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esarrollo\spring\API_SETA_01\src\test\resources\"/>
    </mc:Choice>
  </mc:AlternateContent>
  <bookViews>
    <workbookView xWindow="0" yWindow="0" windowWidth="28800" windowHeight="12585"/>
  </bookViews>
  <sheets>
    <sheet name="EXPORTACIONES" sheetId="3" r:id="rId1"/>
    <sheet name="EXP INFORME" sheetId="7" r:id="rId2"/>
    <sheet name="IMPUTACIONES" sheetId="1" r:id="rId3"/>
    <sheet name="IMP CONTROL" sheetId="5" r:id="rId4"/>
    <sheet name="ACTIVIDADES" sheetId="6" r:id="rId5"/>
    <sheet name="PERSONAS" sheetId="4" r:id="rId6"/>
    <sheet name="ESTIMACIONES" sheetId="2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7" l="1"/>
  <c r="I2" i="7"/>
  <c r="F3" i="7"/>
  <c r="I3" i="7"/>
  <c r="F4" i="7"/>
  <c r="I4" i="7"/>
  <c r="F5" i="7"/>
  <c r="I5" i="7"/>
  <c r="F6" i="7"/>
  <c r="I6" i="7"/>
  <c r="F7" i="7"/>
  <c r="I7" i="7"/>
  <c r="F8" i="7"/>
  <c r="I8" i="7"/>
  <c r="F9" i="7"/>
  <c r="I9" i="7"/>
  <c r="F10" i="7"/>
  <c r="I10" i="7"/>
  <c r="F11" i="7"/>
  <c r="I11" i="7"/>
  <c r="F12" i="7"/>
  <c r="I12" i="7"/>
  <c r="F13" i="7"/>
  <c r="I13" i="7"/>
  <c r="F14" i="7"/>
  <c r="I14" i="7"/>
  <c r="F15" i="7"/>
  <c r="I15" i="7"/>
  <c r="F16" i="7"/>
  <c r="I16" i="7"/>
  <c r="F17" i="7"/>
  <c r="I17" i="7"/>
  <c r="F18" i="7"/>
  <c r="I18" i="7"/>
  <c r="F19" i="7"/>
  <c r="I19" i="7"/>
  <c r="F20" i="7"/>
  <c r="I20" i="7"/>
  <c r="F21" i="7"/>
  <c r="I21" i="7"/>
  <c r="F22" i="7"/>
  <c r="I22" i="7"/>
  <c r="F23" i="7"/>
  <c r="I23" i="7"/>
  <c r="F24" i="7"/>
  <c r="I24" i="7"/>
  <c r="F25" i="7"/>
  <c r="I25" i="7"/>
  <c r="F26" i="7"/>
  <c r="I26" i="7"/>
  <c r="F27" i="7"/>
  <c r="I27" i="7"/>
  <c r="F28" i="7"/>
  <c r="I28" i="7"/>
  <c r="F29" i="7"/>
  <c r="I29" i="7"/>
  <c r="F30" i="7"/>
  <c r="I30" i="7"/>
  <c r="F31" i="7"/>
  <c r="I31" i="7"/>
  <c r="F32" i="7"/>
  <c r="I32" i="7"/>
  <c r="F33" i="7"/>
  <c r="I33" i="7"/>
  <c r="F34" i="7"/>
  <c r="I34" i="7"/>
  <c r="F35" i="7"/>
  <c r="I35" i="7"/>
  <c r="F36" i="7"/>
  <c r="I36" i="7"/>
  <c r="F37" i="7"/>
  <c r="I37" i="7"/>
  <c r="F38" i="7"/>
  <c r="I38" i="7"/>
  <c r="F39" i="7"/>
  <c r="I39" i="7"/>
  <c r="F40" i="7"/>
  <c r="I40" i="7"/>
  <c r="F41" i="7"/>
  <c r="I41" i="7"/>
  <c r="F42" i="7"/>
  <c r="I42" i="7"/>
  <c r="F43" i="7"/>
  <c r="J43" i="7" s="1"/>
  <c r="I43" i="7"/>
  <c r="F44" i="7"/>
  <c r="I44" i="7"/>
  <c r="J44" i="7"/>
  <c r="F45" i="7"/>
  <c r="J45" i="7" s="1"/>
  <c r="I45" i="7"/>
  <c r="F46" i="7"/>
  <c r="J46" i="7" s="1"/>
  <c r="I46" i="7"/>
  <c r="F47" i="7"/>
  <c r="J47" i="7" s="1"/>
  <c r="I47" i="7"/>
  <c r="F48" i="7"/>
  <c r="J48" i="7" s="1"/>
  <c r="I48" i="7"/>
  <c r="F49" i="7"/>
  <c r="J49" i="7" s="1"/>
  <c r="I49" i="7"/>
  <c r="F50" i="7"/>
  <c r="J50" i="7" s="1"/>
  <c r="I50" i="7"/>
  <c r="F51" i="7"/>
  <c r="J51" i="7" s="1"/>
  <c r="I51" i="7"/>
  <c r="F52" i="7"/>
  <c r="J52" i="7" s="1"/>
  <c r="I52" i="7"/>
  <c r="F53" i="7"/>
  <c r="J53" i="7" s="1"/>
  <c r="I53" i="7"/>
  <c r="F54" i="7"/>
  <c r="J54" i="7" s="1"/>
  <c r="I54" i="7"/>
  <c r="F55" i="7"/>
  <c r="J55" i="7" s="1"/>
  <c r="I55" i="7"/>
  <c r="F56" i="7"/>
  <c r="J56" i="7" s="1"/>
  <c r="I56" i="7"/>
  <c r="F57" i="7"/>
  <c r="J57" i="7" s="1"/>
  <c r="I57" i="7"/>
  <c r="F58" i="7"/>
  <c r="J58" i="7" s="1"/>
  <c r="I58" i="7"/>
  <c r="F59" i="7"/>
  <c r="J59" i="7" s="1"/>
  <c r="I59" i="7"/>
  <c r="F60" i="7"/>
  <c r="J60" i="7" s="1"/>
  <c r="I60" i="7"/>
  <c r="F61" i="7"/>
  <c r="J61" i="7" s="1"/>
  <c r="I61" i="7"/>
  <c r="F62" i="7"/>
  <c r="J62" i="7" s="1"/>
  <c r="I62" i="7"/>
  <c r="F63" i="7"/>
  <c r="J63" i="7" s="1"/>
  <c r="I63" i="7"/>
  <c r="F64" i="7"/>
  <c r="J64" i="7" s="1"/>
  <c r="I64" i="7"/>
  <c r="F65" i="7"/>
  <c r="J65" i="7" s="1"/>
  <c r="I65" i="7"/>
  <c r="F66" i="7"/>
  <c r="J66" i="7" s="1"/>
  <c r="I66" i="7"/>
  <c r="F67" i="7"/>
  <c r="J67" i="7" s="1"/>
  <c r="I67" i="7"/>
  <c r="F68" i="7"/>
  <c r="J68" i="7" s="1"/>
  <c r="I68" i="7"/>
  <c r="F69" i="7"/>
  <c r="J69" i="7" s="1"/>
  <c r="I69" i="7"/>
  <c r="F70" i="7"/>
  <c r="J70" i="7" s="1"/>
  <c r="I70" i="7"/>
  <c r="F71" i="7"/>
  <c r="J71" i="7" s="1"/>
  <c r="I71" i="7"/>
  <c r="F72" i="7"/>
  <c r="J72" i="7" s="1"/>
  <c r="I72" i="7"/>
  <c r="F73" i="7"/>
  <c r="J73" i="7" s="1"/>
  <c r="I73" i="7"/>
  <c r="F74" i="7"/>
  <c r="J74" i="7" s="1"/>
  <c r="I74" i="7"/>
  <c r="F75" i="7"/>
  <c r="J75" i="7" s="1"/>
  <c r="I75" i="7"/>
  <c r="F76" i="7"/>
  <c r="J76" i="7" s="1"/>
  <c r="I76" i="7"/>
  <c r="F77" i="7"/>
  <c r="J77" i="7" s="1"/>
  <c r="I77" i="7"/>
  <c r="F78" i="7"/>
  <c r="J78" i="7" s="1"/>
  <c r="I78" i="7"/>
  <c r="F79" i="7"/>
  <c r="I79" i="7"/>
  <c r="J79" i="7"/>
  <c r="F80" i="7"/>
  <c r="J80" i="7" s="1"/>
  <c r="I80" i="7"/>
  <c r="F81" i="7"/>
  <c r="J81" i="7" s="1"/>
  <c r="I81" i="7"/>
  <c r="F82" i="7"/>
  <c r="J82" i="7" s="1"/>
  <c r="I82" i="7"/>
  <c r="F83" i="7"/>
  <c r="J83" i="7" s="1"/>
  <c r="I83" i="7"/>
  <c r="F84" i="7"/>
  <c r="J84" i="7" s="1"/>
  <c r="I84" i="7"/>
  <c r="F85" i="7"/>
  <c r="J85" i="7" s="1"/>
  <c r="I85" i="7"/>
  <c r="F86" i="7"/>
  <c r="J86" i="7" s="1"/>
  <c r="I86" i="7"/>
  <c r="F87" i="7"/>
  <c r="J87" i="7" s="1"/>
  <c r="I87" i="7"/>
  <c r="F88" i="7"/>
  <c r="J88" i="7" s="1"/>
  <c r="I88" i="7"/>
  <c r="F89" i="7"/>
  <c r="J89" i="7" s="1"/>
  <c r="I89" i="7"/>
  <c r="F90" i="7"/>
  <c r="J90" i="7" s="1"/>
  <c r="I90" i="7"/>
  <c r="F91" i="7"/>
  <c r="J91" i="7" s="1"/>
  <c r="I91" i="7"/>
  <c r="F92" i="7"/>
  <c r="J92" i="7" s="1"/>
  <c r="I92" i="7"/>
  <c r="F93" i="7"/>
  <c r="J93" i="7" s="1"/>
  <c r="I93" i="7"/>
  <c r="F94" i="7"/>
  <c r="J94" i="7" s="1"/>
  <c r="I94" i="7"/>
  <c r="F95" i="7"/>
  <c r="J95" i="7" s="1"/>
  <c r="I95" i="7"/>
  <c r="F96" i="7"/>
  <c r="J96" i="7" s="1"/>
  <c r="I96" i="7"/>
  <c r="F97" i="7"/>
  <c r="J97" i="7" s="1"/>
  <c r="I97" i="7"/>
  <c r="F98" i="7"/>
  <c r="J98" i="7" s="1"/>
  <c r="I98" i="7"/>
  <c r="F99" i="7"/>
  <c r="J99" i="7" s="1"/>
  <c r="I99" i="7"/>
  <c r="F100" i="7"/>
  <c r="J100" i="7" s="1"/>
  <c r="I100" i="7"/>
  <c r="F101" i="7"/>
  <c r="J101" i="7" s="1"/>
  <c r="I101" i="7"/>
  <c r="F102" i="7"/>
  <c r="J102" i="7" s="1"/>
  <c r="I102" i="7"/>
  <c r="F103" i="7"/>
  <c r="J103" i="7" s="1"/>
  <c r="I103" i="7"/>
  <c r="F104" i="7"/>
  <c r="J104" i="7" s="1"/>
  <c r="I104" i="7"/>
  <c r="F105" i="7"/>
  <c r="J105" i="7" s="1"/>
  <c r="I105" i="7"/>
  <c r="F106" i="7"/>
  <c r="J106" i="7" s="1"/>
  <c r="I106" i="7"/>
  <c r="F107" i="7"/>
  <c r="J107" i="7" s="1"/>
  <c r="I107" i="7"/>
  <c r="F108" i="7"/>
  <c r="I108" i="7"/>
  <c r="J108" i="7"/>
  <c r="F109" i="7"/>
  <c r="J109" i="7" s="1"/>
  <c r="I109" i="7"/>
  <c r="F110" i="7"/>
  <c r="J110" i="7" s="1"/>
  <c r="I110" i="7"/>
  <c r="F111" i="7"/>
  <c r="J111" i="7" s="1"/>
  <c r="I111" i="7"/>
  <c r="F112" i="7"/>
  <c r="J112" i="7" s="1"/>
  <c r="I112" i="7"/>
  <c r="F113" i="7"/>
  <c r="J113" i="7" s="1"/>
  <c r="I113" i="7"/>
  <c r="F114" i="7"/>
  <c r="J114" i="7" s="1"/>
  <c r="I114" i="7"/>
  <c r="F115" i="7"/>
  <c r="J115" i="7" s="1"/>
  <c r="I115" i="7"/>
  <c r="F116" i="7"/>
  <c r="J116" i="7" s="1"/>
  <c r="I116" i="7"/>
  <c r="F117" i="7"/>
  <c r="J117" i="7" s="1"/>
  <c r="I117" i="7"/>
  <c r="F118" i="7"/>
  <c r="J118" i="7" s="1"/>
  <c r="I118" i="7"/>
  <c r="F119" i="7"/>
  <c r="J119" i="7" s="1"/>
  <c r="I119" i="7"/>
  <c r="F120" i="7"/>
  <c r="J120" i="7" s="1"/>
  <c r="I120" i="7"/>
  <c r="F121" i="7"/>
  <c r="J121" i="7" s="1"/>
  <c r="I121" i="7"/>
  <c r="F122" i="7"/>
  <c r="J122" i="7" s="1"/>
  <c r="I122" i="7"/>
  <c r="F123" i="7"/>
  <c r="J123" i="7" s="1"/>
  <c r="I123" i="7"/>
  <c r="F124" i="7"/>
  <c r="J124" i="7" s="1"/>
  <c r="I124" i="7"/>
  <c r="F125" i="7"/>
  <c r="J125" i="7" s="1"/>
  <c r="I125" i="7"/>
  <c r="F126" i="7"/>
  <c r="J126" i="7" s="1"/>
  <c r="I126" i="7"/>
  <c r="F127" i="7"/>
  <c r="J127" i="7" s="1"/>
  <c r="I127" i="7"/>
  <c r="F128" i="7"/>
  <c r="J128" i="7" s="1"/>
  <c r="I128" i="7"/>
  <c r="F129" i="7"/>
  <c r="J129" i="7" s="1"/>
  <c r="I129" i="7"/>
  <c r="F130" i="7"/>
  <c r="J130" i="7" s="1"/>
  <c r="I130" i="7"/>
  <c r="F131" i="7"/>
  <c r="J131" i="7" s="1"/>
  <c r="I131" i="7"/>
  <c r="F132" i="7"/>
  <c r="J132" i="7" s="1"/>
  <c r="I132" i="7"/>
  <c r="F133" i="7"/>
  <c r="J133" i="7" s="1"/>
  <c r="I133" i="7"/>
  <c r="F134" i="7"/>
  <c r="J134" i="7" s="1"/>
  <c r="I134" i="7"/>
  <c r="F135" i="7"/>
  <c r="J135" i="7" s="1"/>
  <c r="I135" i="7"/>
  <c r="F136" i="7"/>
  <c r="I136" i="7"/>
  <c r="J136" i="7"/>
  <c r="F137" i="7"/>
  <c r="J137" i="7" s="1"/>
  <c r="I137" i="7"/>
  <c r="F138" i="7"/>
  <c r="J138" i="7" s="1"/>
  <c r="I138" i="7"/>
  <c r="F139" i="7"/>
  <c r="J139" i="7" s="1"/>
  <c r="I139" i="7"/>
  <c r="F140" i="7"/>
  <c r="J140" i="7" s="1"/>
  <c r="I140" i="7"/>
  <c r="F141" i="7"/>
  <c r="J141" i="7" s="1"/>
  <c r="I141" i="7"/>
  <c r="F142" i="7"/>
  <c r="J142" i="7" s="1"/>
  <c r="I142" i="7"/>
  <c r="F143" i="7"/>
  <c r="I143" i="7"/>
  <c r="J143" i="7"/>
  <c r="F144" i="7"/>
  <c r="J144" i="7" s="1"/>
  <c r="I144" i="7"/>
  <c r="F145" i="7"/>
  <c r="J145" i="7" s="1"/>
  <c r="I145" i="7"/>
  <c r="F146" i="7"/>
  <c r="J146" i="7" s="1"/>
  <c r="I146" i="7"/>
  <c r="F147" i="7"/>
  <c r="J147" i="7" s="1"/>
  <c r="I147" i="7"/>
  <c r="F148" i="7"/>
  <c r="J148" i="7" s="1"/>
  <c r="I148" i="7"/>
  <c r="F149" i="7"/>
  <c r="J149" i="7" s="1"/>
  <c r="I149" i="7"/>
  <c r="F150" i="7"/>
  <c r="J150" i="7" s="1"/>
  <c r="I150" i="7"/>
  <c r="F151" i="7"/>
  <c r="J151" i="7" s="1"/>
  <c r="I151" i="7"/>
  <c r="F152" i="7"/>
  <c r="J152" i="7" s="1"/>
  <c r="I152" i="7"/>
  <c r="F153" i="7"/>
  <c r="J153" i="7" s="1"/>
  <c r="I153" i="7"/>
  <c r="F154" i="7"/>
  <c r="J154" i="7" s="1"/>
  <c r="I154" i="7"/>
  <c r="F155" i="7"/>
  <c r="J155" i="7" s="1"/>
  <c r="I155" i="7"/>
  <c r="F156" i="7"/>
  <c r="J156" i="7" s="1"/>
  <c r="I156" i="7"/>
  <c r="F157" i="7"/>
  <c r="J157" i="7" s="1"/>
  <c r="I157" i="7"/>
  <c r="F158" i="7"/>
  <c r="J158" i="7" s="1"/>
  <c r="I158" i="7"/>
  <c r="F159" i="7"/>
  <c r="J159" i="7" s="1"/>
  <c r="I159" i="7"/>
  <c r="F160" i="7"/>
  <c r="J160" i="7" s="1"/>
  <c r="I160" i="7"/>
  <c r="F161" i="7"/>
  <c r="J161" i="7" s="1"/>
  <c r="I161" i="7"/>
  <c r="F162" i="7"/>
  <c r="J162" i="7" s="1"/>
  <c r="I162" i="7"/>
  <c r="F163" i="7"/>
  <c r="J163" i="7" s="1"/>
  <c r="I163" i="7"/>
  <c r="F164" i="7"/>
  <c r="J164" i="7" s="1"/>
  <c r="I164" i="7"/>
  <c r="F165" i="7"/>
  <c r="J165" i="7" s="1"/>
  <c r="I165" i="7"/>
  <c r="F166" i="7"/>
  <c r="J166" i="7" s="1"/>
  <c r="I166" i="7"/>
  <c r="F167" i="7"/>
  <c r="J167" i="7" s="1"/>
  <c r="I167" i="7"/>
  <c r="F168" i="7"/>
  <c r="J168" i="7" s="1"/>
  <c r="I168" i="7"/>
  <c r="F169" i="7"/>
  <c r="J169" i="7" s="1"/>
  <c r="I169" i="7"/>
  <c r="F170" i="7"/>
  <c r="J170" i="7" s="1"/>
  <c r="I170" i="7"/>
  <c r="F171" i="7"/>
  <c r="J171" i="7" s="1"/>
  <c r="I171" i="7"/>
  <c r="F172" i="7"/>
  <c r="J172" i="7" s="1"/>
  <c r="I172" i="7"/>
  <c r="F173" i="7"/>
  <c r="J173" i="7" s="1"/>
  <c r="I173" i="7"/>
  <c r="F174" i="7"/>
  <c r="J174" i="7" s="1"/>
  <c r="I174" i="7"/>
  <c r="F175" i="7"/>
  <c r="J175" i="7" s="1"/>
  <c r="I175" i="7"/>
  <c r="F176" i="7"/>
  <c r="J176" i="7" s="1"/>
  <c r="I176" i="7"/>
  <c r="F177" i="7"/>
  <c r="J177" i="7" s="1"/>
  <c r="I177" i="7"/>
  <c r="F178" i="7"/>
  <c r="J178" i="7" s="1"/>
  <c r="I178" i="7"/>
  <c r="F179" i="7"/>
  <c r="J179" i="7" s="1"/>
  <c r="I179" i="7"/>
  <c r="F180" i="7"/>
  <c r="J180" i="7" s="1"/>
  <c r="I180" i="7"/>
  <c r="F181" i="7"/>
  <c r="J181" i="7" s="1"/>
  <c r="I181" i="7"/>
  <c r="F182" i="7"/>
  <c r="J182" i="7" s="1"/>
  <c r="I182" i="7"/>
  <c r="F183" i="7"/>
  <c r="J183" i="7" s="1"/>
  <c r="I183" i="7"/>
  <c r="F184" i="7"/>
  <c r="J184" i="7" s="1"/>
  <c r="I184" i="7"/>
  <c r="F185" i="7"/>
  <c r="J185" i="7" s="1"/>
  <c r="I185" i="7"/>
  <c r="F186" i="7"/>
  <c r="J186" i="7" s="1"/>
  <c r="I186" i="7"/>
  <c r="F187" i="7"/>
  <c r="J187" i="7" s="1"/>
  <c r="I187" i="7"/>
  <c r="F188" i="7"/>
  <c r="J188" i="7" s="1"/>
  <c r="I188" i="7"/>
  <c r="F189" i="7"/>
  <c r="J189" i="7" s="1"/>
  <c r="I189" i="7"/>
  <c r="F190" i="7"/>
  <c r="J190" i="7" s="1"/>
  <c r="I190" i="7"/>
  <c r="F191" i="7"/>
  <c r="J191" i="7" s="1"/>
  <c r="I191" i="7"/>
  <c r="F192" i="7"/>
  <c r="J192" i="7" s="1"/>
  <c r="I192" i="7"/>
  <c r="F193" i="7"/>
  <c r="J193" i="7" s="1"/>
  <c r="I193" i="7"/>
  <c r="F194" i="7"/>
  <c r="J194" i="7" s="1"/>
  <c r="I194" i="7"/>
  <c r="F195" i="7"/>
  <c r="J195" i="7" s="1"/>
  <c r="I195" i="7"/>
  <c r="F196" i="7"/>
  <c r="J196" i="7" s="1"/>
  <c r="I196" i="7"/>
  <c r="F197" i="7"/>
  <c r="J197" i="7" s="1"/>
  <c r="I197" i="7"/>
  <c r="F198" i="7"/>
  <c r="J198" i="7" s="1"/>
  <c r="I198" i="7"/>
  <c r="F199" i="7"/>
  <c r="J199" i="7" s="1"/>
  <c r="I199" i="7"/>
  <c r="F200" i="7"/>
  <c r="I200" i="7"/>
  <c r="J200" i="7"/>
  <c r="F201" i="7"/>
  <c r="J201" i="7" s="1"/>
  <c r="I201" i="7"/>
  <c r="F202" i="7"/>
  <c r="J202" i="7" s="1"/>
  <c r="I202" i="7"/>
  <c r="F203" i="7"/>
  <c r="J203" i="7" s="1"/>
  <c r="I203" i="7"/>
  <c r="F204" i="7"/>
  <c r="J204" i="7" s="1"/>
  <c r="I204" i="7"/>
  <c r="F205" i="7"/>
  <c r="J205" i="7" s="1"/>
  <c r="I205" i="7"/>
  <c r="F206" i="7"/>
  <c r="J206" i="7" s="1"/>
  <c r="I206" i="7"/>
  <c r="F207" i="7"/>
  <c r="J207" i="7" s="1"/>
  <c r="I207" i="7"/>
  <c r="F208" i="7"/>
  <c r="J208" i="7" s="1"/>
  <c r="I208" i="7"/>
  <c r="F209" i="7"/>
  <c r="J209" i="7" s="1"/>
  <c r="I209" i="7"/>
  <c r="F210" i="7"/>
  <c r="J210" i="7" s="1"/>
  <c r="I210" i="7"/>
  <c r="F211" i="7"/>
  <c r="J211" i="7" s="1"/>
  <c r="I211" i="7"/>
  <c r="F212" i="7"/>
  <c r="J212" i="7" s="1"/>
  <c r="I212" i="7"/>
  <c r="F213" i="7"/>
  <c r="J213" i="7" s="1"/>
  <c r="I213" i="7"/>
  <c r="F214" i="7"/>
  <c r="J214" i="7" s="1"/>
  <c r="I214" i="7"/>
  <c r="F215" i="7"/>
  <c r="J215" i="7" s="1"/>
  <c r="I215" i="7"/>
  <c r="F216" i="7"/>
  <c r="I216" i="7"/>
  <c r="J216" i="7"/>
  <c r="F217" i="7"/>
  <c r="J217" i="7" s="1"/>
  <c r="I217" i="7"/>
  <c r="F218" i="7"/>
  <c r="J218" i="7" s="1"/>
  <c r="I218" i="7"/>
  <c r="F219" i="7"/>
  <c r="J219" i="7" s="1"/>
  <c r="I219" i="7"/>
  <c r="F220" i="7"/>
  <c r="J220" i="7" s="1"/>
  <c r="I220" i="7"/>
  <c r="F221" i="7"/>
  <c r="J221" i="7" s="1"/>
  <c r="I221" i="7"/>
  <c r="F222" i="7"/>
  <c r="J222" i="7" s="1"/>
  <c r="I222" i="7"/>
  <c r="F223" i="7"/>
  <c r="I223" i="7"/>
  <c r="J223" i="7"/>
  <c r="F224" i="7"/>
  <c r="J224" i="7" s="1"/>
  <c r="I224" i="7"/>
  <c r="F225" i="7"/>
  <c r="J225" i="7" s="1"/>
  <c r="I225" i="7"/>
  <c r="F226" i="7"/>
  <c r="J226" i="7" s="1"/>
  <c r="I226" i="7"/>
  <c r="F227" i="7"/>
  <c r="J227" i="7" s="1"/>
  <c r="I227" i="7"/>
  <c r="F228" i="7"/>
  <c r="J228" i="7" s="1"/>
  <c r="I228" i="7"/>
  <c r="F229" i="7"/>
  <c r="J229" i="7" s="1"/>
  <c r="I229" i="7"/>
  <c r="F230" i="7"/>
  <c r="J230" i="7" s="1"/>
  <c r="I230" i="7"/>
  <c r="N257" i="5" l="1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337" i="5"/>
  <c r="N2338" i="5"/>
  <c r="N2339" i="5"/>
  <c r="N2340" i="5"/>
  <c r="N2341" i="5"/>
  <c r="N2342" i="5"/>
  <c r="N2343" i="5"/>
  <c r="N2344" i="5"/>
  <c r="N2345" i="5"/>
  <c r="N2346" i="5"/>
  <c r="N2347" i="5"/>
  <c r="N2348" i="5"/>
  <c r="N2349" i="5"/>
  <c r="N2350" i="5"/>
  <c r="N2351" i="5"/>
  <c r="N2352" i="5"/>
  <c r="N2353" i="5"/>
  <c r="N2354" i="5"/>
  <c r="N2355" i="5"/>
  <c r="N2356" i="5"/>
  <c r="N2357" i="5"/>
  <c r="N2358" i="5"/>
  <c r="N2359" i="5"/>
  <c r="N2360" i="5"/>
  <c r="N2361" i="5"/>
  <c r="N2362" i="5"/>
  <c r="N2363" i="5"/>
  <c r="N2364" i="5"/>
  <c r="N2365" i="5"/>
  <c r="N2366" i="5"/>
  <c r="N2367" i="5"/>
  <c r="N2368" i="5"/>
  <c r="N2369" i="5"/>
  <c r="N2370" i="5"/>
  <c r="N2371" i="5"/>
  <c r="N2372" i="5"/>
  <c r="N2373" i="5"/>
  <c r="N2374" i="5"/>
  <c r="N2375" i="5"/>
  <c r="N2376" i="5"/>
  <c r="N2377" i="5"/>
  <c r="N2378" i="5"/>
  <c r="N2379" i="5"/>
  <c r="N2380" i="5"/>
  <c r="N2381" i="5"/>
  <c r="N2382" i="5"/>
  <c r="N2383" i="5"/>
  <c r="N2384" i="5"/>
  <c r="N2385" i="5"/>
  <c r="N2386" i="5"/>
  <c r="N2387" i="5"/>
  <c r="N2388" i="5"/>
  <c r="N2389" i="5"/>
  <c r="N2390" i="5"/>
  <c r="N2391" i="5"/>
  <c r="N2392" i="5"/>
  <c r="N2393" i="5"/>
  <c r="N2394" i="5"/>
  <c r="N2395" i="5"/>
  <c r="N2396" i="5"/>
  <c r="N2397" i="5"/>
  <c r="N2398" i="5"/>
  <c r="N2399" i="5"/>
  <c r="N2400" i="5"/>
  <c r="N2401" i="5"/>
  <c r="N2402" i="5"/>
  <c r="N2403" i="5"/>
  <c r="N2404" i="5"/>
  <c r="N2405" i="5"/>
  <c r="N2406" i="5"/>
  <c r="N2407" i="5"/>
  <c r="N2408" i="5"/>
  <c r="N2409" i="5"/>
  <c r="N2410" i="5"/>
  <c r="N2411" i="5"/>
  <c r="N2412" i="5"/>
  <c r="N2413" i="5"/>
  <c r="N2414" i="5"/>
  <c r="N2415" i="5"/>
  <c r="N2416" i="5"/>
  <c r="N2417" i="5"/>
  <c r="N2418" i="5"/>
  <c r="N2419" i="5"/>
  <c r="N2420" i="5"/>
  <c r="N2421" i="5"/>
  <c r="N2422" i="5"/>
  <c r="N2423" i="5"/>
  <c r="N2424" i="5"/>
  <c r="N2425" i="5"/>
  <c r="N2426" i="5"/>
  <c r="N2427" i="5"/>
  <c r="N2428" i="5"/>
  <c r="N2429" i="5"/>
  <c r="N2430" i="5"/>
  <c r="N2431" i="5"/>
  <c r="N2432" i="5"/>
  <c r="N2433" i="5"/>
  <c r="N2434" i="5"/>
  <c r="N2435" i="5"/>
  <c r="N2436" i="5"/>
  <c r="N2437" i="5"/>
  <c r="N2438" i="5"/>
  <c r="N2439" i="5"/>
  <c r="N2440" i="5"/>
  <c r="N2441" i="5"/>
  <c r="N2442" i="5"/>
  <c r="N2443" i="5"/>
  <c r="N2444" i="5"/>
  <c r="N2445" i="5"/>
  <c r="N2446" i="5"/>
  <c r="N2447" i="5"/>
  <c r="N2448" i="5"/>
  <c r="N2449" i="5"/>
  <c r="N2450" i="5"/>
  <c r="N2451" i="5"/>
  <c r="N2452" i="5"/>
  <c r="N2453" i="5"/>
  <c r="N2454" i="5"/>
  <c r="N2455" i="5"/>
  <c r="N2456" i="5"/>
  <c r="N2457" i="5"/>
  <c r="N2458" i="5"/>
  <c r="N2459" i="5"/>
  <c r="N2460" i="5"/>
  <c r="N2461" i="5"/>
  <c r="N2462" i="5"/>
  <c r="N2463" i="5"/>
  <c r="N2464" i="5"/>
  <c r="N2465" i="5"/>
  <c r="N2466" i="5"/>
  <c r="N2467" i="5"/>
  <c r="N2468" i="5"/>
  <c r="N2469" i="5"/>
  <c r="N2470" i="5"/>
  <c r="N2471" i="5"/>
  <c r="N2472" i="5"/>
  <c r="N2473" i="5"/>
  <c r="N2474" i="5"/>
  <c r="N2475" i="5"/>
  <c r="N2476" i="5"/>
  <c r="N2477" i="5"/>
  <c r="N2478" i="5"/>
  <c r="N2479" i="5"/>
  <c r="N2480" i="5"/>
  <c r="N2481" i="5"/>
  <c r="N2482" i="5"/>
  <c r="N2483" i="5"/>
  <c r="N2484" i="5"/>
  <c r="N2485" i="5"/>
  <c r="N2486" i="5"/>
  <c r="N2487" i="5"/>
  <c r="N2488" i="5"/>
  <c r="N2489" i="5"/>
  <c r="N2490" i="5"/>
  <c r="N2491" i="5"/>
  <c r="N2492" i="5"/>
  <c r="N2493" i="5"/>
  <c r="N2494" i="5"/>
  <c r="N2495" i="5"/>
  <c r="N2496" i="5"/>
  <c r="N2497" i="5"/>
  <c r="N2498" i="5"/>
  <c r="N2499" i="5"/>
  <c r="N2500" i="5"/>
  <c r="N2501" i="5"/>
  <c r="N2502" i="5"/>
  <c r="N2503" i="5"/>
  <c r="N2504" i="5"/>
  <c r="N2505" i="5"/>
  <c r="N2506" i="5"/>
  <c r="N2507" i="5"/>
  <c r="N2508" i="5"/>
  <c r="N2509" i="5"/>
  <c r="N2510" i="5"/>
  <c r="N2511" i="5"/>
  <c r="N2512" i="5"/>
  <c r="N2513" i="5"/>
  <c r="N2514" i="5"/>
  <c r="N2515" i="5"/>
  <c r="N2516" i="5"/>
  <c r="N2517" i="5"/>
  <c r="N2518" i="5"/>
  <c r="N2519" i="5"/>
  <c r="N2520" i="5"/>
  <c r="N2521" i="5"/>
  <c r="N2522" i="5"/>
  <c r="N2523" i="5"/>
  <c r="N2524" i="5"/>
  <c r="N2525" i="5"/>
  <c r="N2526" i="5"/>
  <c r="N2527" i="5"/>
  <c r="N2528" i="5"/>
  <c r="N2529" i="5"/>
  <c r="N2530" i="5"/>
  <c r="N2531" i="5"/>
  <c r="N2532" i="5"/>
  <c r="N2533" i="5"/>
  <c r="N2534" i="5"/>
  <c r="N2535" i="5"/>
  <c r="N2536" i="5"/>
  <c r="N2537" i="5"/>
  <c r="N2538" i="5"/>
  <c r="N2539" i="5"/>
  <c r="N2540" i="5"/>
  <c r="N2541" i="5"/>
  <c r="N2542" i="5"/>
  <c r="N2543" i="5"/>
  <c r="N2544" i="5"/>
  <c r="N2545" i="5"/>
  <c r="N2546" i="5"/>
  <c r="N2547" i="5"/>
  <c r="N2548" i="5"/>
  <c r="N2549" i="5"/>
  <c r="N2550" i="5"/>
  <c r="N2551" i="5"/>
  <c r="N2552" i="5"/>
  <c r="N2553" i="5"/>
  <c r="N2554" i="5"/>
  <c r="N2555" i="5"/>
  <c r="N2556" i="5"/>
  <c r="N2557" i="5"/>
  <c r="N2558" i="5"/>
  <c r="N2559" i="5"/>
  <c r="N2560" i="5"/>
  <c r="N2561" i="5"/>
  <c r="N2562" i="5"/>
  <c r="N2563" i="5"/>
  <c r="N2564" i="5"/>
  <c r="N2565" i="5"/>
  <c r="N2566" i="5"/>
  <c r="N2567" i="5"/>
  <c r="N2568" i="5"/>
  <c r="N2569" i="5"/>
  <c r="N2570" i="5"/>
  <c r="N2571" i="5"/>
  <c r="N2572" i="5"/>
  <c r="N2573" i="5"/>
  <c r="N2574" i="5"/>
  <c r="N2575" i="5"/>
  <c r="N2576" i="5"/>
  <c r="N2577" i="5"/>
  <c r="N2578" i="5"/>
  <c r="N2579" i="5"/>
  <c r="N2580" i="5"/>
  <c r="N2581" i="5"/>
  <c r="N2582" i="5"/>
  <c r="N2583" i="5"/>
  <c r="N2584" i="5"/>
  <c r="N2585" i="5"/>
  <c r="N2586" i="5"/>
  <c r="N2587" i="5"/>
  <c r="N2588" i="5"/>
  <c r="N2589" i="5"/>
  <c r="N2590" i="5"/>
  <c r="N2591" i="5"/>
  <c r="N2592" i="5"/>
  <c r="N2593" i="5"/>
  <c r="N2594" i="5"/>
  <c r="N2595" i="5"/>
  <c r="N2596" i="5"/>
  <c r="N2597" i="5"/>
  <c r="N2598" i="5"/>
  <c r="N2599" i="5"/>
  <c r="N2600" i="5"/>
  <c r="N2601" i="5"/>
  <c r="N2602" i="5"/>
  <c r="N2603" i="5"/>
  <c r="N2604" i="5"/>
  <c r="N2605" i="5"/>
  <c r="N2606" i="5"/>
  <c r="N2607" i="5"/>
  <c r="N2608" i="5"/>
  <c r="N2609" i="5"/>
  <c r="N2610" i="5"/>
  <c r="N2611" i="5"/>
  <c r="N2612" i="5"/>
  <c r="N2613" i="5"/>
  <c r="N2614" i="5"/>
  <c r="N2615" i="5"/>
  <c r="N2616" i="5"/>
  <c r="N2617" i="5"/>
  <c r="N2618" i="5"/>
  <c r="N2619" i="5"/>
  <c r="N2620" i="5"/>
  <c r="N2621" i="5"/>
  <c r="N2622" i="5"/>
  <c r="N2623" i="5"/>
  <c r="N2624" i="5"/>
  <c r="N2625" i="5"/>
  <c r="N2626" i="5"/>
  <c r="N2627" i="5"/>
  <c r="N2628" i="5"/>
  <c r="N2629" i="5"/>
  <c r="N2630" i="5"/>
  <c r="N2631" i="5"/>
  <c r="N2632" i="5"/>
  <c r="N2633" i="5"/>
  <c r="N2634" i="5"/>
  <c r="N2635" i="5"/>
  <c r="N2636" i="5"/>
  <c r="N2637" i="5"/>
  <c r="N2638" i="5"/>
  <c r="N2639" i="5"/>
  <c r="N2640" i="5"/>
  <c r="N2641" i="5"/>
  <c r="N2642" i="5"/>
  <c r="N2643" i="5"/>
  <c r="N2644" i="5"/>
  <c r="N2645" i="5"/>
  <c r="N2646" i="5"/>
  <c r="N2647" i="5"/>
  <c r="N2648" i="5"/>
  <c r="N2649" i="5"/>
  <c r="N2650" i="5"/>
  <c r="N2651" i="5"/>
  <c r="N2652" i="5"/>
  <c r="N2653" i="5"/>
  <c r="N2654" i="5"/>
  <c r="N2655" i="5"/>
  <c r="N2656" i="5"/>
  <c r="N2657" i="5"/>
  <c r="N2658" i="5"/>
  <c r="N2659" i="5"/>
  <c r="N2660" i="5"/>
  <c r="N2661" i="5"/>
  <c r="N2662" i="5"/>
  <c r="N2663" i="5"/>
  <c r="N2664" i="5"/>
  <c r="N2665" i="5"/>
  <c r="N2666" i="5"/>
  <c r="N2667" i="5"/>
  <c r="N2668" i="5"/>
  <c r="N2669" i="5"/>
  <c r="N2670" i="5"/>
  <c r="N2671" i="5"/>
  <c r="N2672" i="5"/>
  <c r="N2673" i="5"/>
  <c r="N2674" i="5"/>
  <c r="N2675" i="5"/>
  <c r="N2676" i="5"/>
  <c r="N2677" i="5"/>
  <c r="N2678" i="5"/>
  <c r="N2679" i="5"/>
  <c r="N2680" i="5"/>
  <c r="N2681" i="5"/>
  <c r="N2682" i="5"/>
  <c r="N2683" i="5"/>
  <c r="N2684" i="5"/>
  <c r="N2685" i="5"/>
  <c r="N2686" i="5"/>
  <c r="N2687" i="5"/>
  <c r="N2688" i="5"/>
  <c r="N2689" i="5"/>
  <c r="N2690" i="5"/>
  <c r="N2691" i="5"/>
  <c r="N2692" i="5"/>
  <c r="N2693" i="5"/>
  <c r="N2694" i="5"/>
  <c r="N2695" i="5"/>
  <c r="N2696" i="5"/>
  <c r="N2697" i="5"/>
  <c r="N2698" i="5"/>
  <c r="N2699" i="5"/>
  <c r="N2700" i="5"/>
  <c r="N2701" i="5"/>
  <c r="N2702" i="5"/>
  <c r="N2703" i="5"/>
  <c r="N2704" i="5"/>
  <c r="N2705" i="5"/>
  <c r="N2706" i="5"/>
  <c r="N2707" i="5"/>
  <c r="N2708" i="5"/>
  <c r="N2709" i="5"/>
  <c r="N2710" i="5"/>
  <c r="N2711" i="5"/>
  <c r="N2712" i="5"/>
  <c r="N2713" i="5"/>
  <c r="N2714" i="5"/>
  <c r="N2715" i="5"/>
  <c r="N2716" i="5"/>
  <c r="N2717" i="5"/>
  <c r="N2718" i="5"/>
  <c r="N2719" i="5"/>
  <c r="N2720" i="5"/>
  <c r="N2721" i="5"/>
  <c r="N2722" i="5"/>
  <c r="N2723" i="5"/>
  <c r="N2724" i="5"/>
  <c r="N2725" i="5"/>
  <c r="N2726" i="5"/>
  <c r="N2727" i="5"/>
  <c r="N2728" i="5"/>
  <c r="N2729" i="5"/>
  <c r="N2730" i="5"/>
  <c r="N2731" i="5"/>
  <c r="N2732" i="5"/>
  <c r="N2733" i="5"/>
  <c r="N2734" i="5"/>
  <c r="N2735" i="5"/>
  <c r="N2736" i="5"/>
  <c r="N2737" i="5"/>
  <c r="N2738" i="5"/>
  <c r="N2739" i="5"/>
  <c r="N2740" i="5"/>
  <c r="N2741" i="5"/>
  <c r="N2742" i="5"/>
  <c r="N2743" i="5"/>
  <c r="N2744" i="5"/>
  <c r="N2745" i="5"/>
  <c r="N2746" i="5"/>
  <c r="N2747" i="5"/>
  <c r="N2748" i="5"/>
  <c r="N2749" i="5"/>
  <c r="N2750" i="5"/>
  <c r="N2751" i="5"/>
  <c r="N2752" i="5"/>
  <c r="N2753" i="5"/>
  <c r="N2754" i="5"/>
  <c r="N2755" i="5"/>
  <c r="N2756" i="5"/>
  <c r="N2757" i="5"/>
  <c r="N2758" i="5"/>
  <c r="N2759" i="5"/>
  <c r="N2760" i="5"/>
  <c r="N2761" i="5"/>
  <c r="N2762" i="5"/>
  <c r="N2763" i="5"/>
  <c r="N2764" i="5"/>
  <c r="N2765" i="5"/>
  <c r="N2766" i="5"/>
  <c r="N2767" i="5"/>
  <c r="N2768" i="5"/>
  <c r="N2769" i="5"/>
  <c r="N2770" i="5"/>
  <c r="N2771" i="5"/>
  <c r="N2772" i="5"/>
  <c r="N2773" i="5"/>
  <c r="N2774" i="5"/>
  <c r="N2775" i="5"/>
  <c r="N2776" i="5"/>
  <c r="N2777" i="5"/>
  <c r="N2778" i="5"/>
  <c r="N2779" i="5"/>
  <c r="N2780" i="5"/>
  <c r="N2781" i="5"/>
  <c r="N2782" i="5"/>
  <c r="N2783" i="5"/>
  <c r="N2784" i="5"/>
  <c r="N2785" i="5"/>
  <c r="N2786" i="5"/>
  <c r="N2787" i="5"/>
  <c r="N2788" i="5"/>
  <c r="N2789" i="5"/>
  <c r="N2790" i="5"/>
  <c r="N2791" i="5"/>
  <c r="N2792" i="5"/>
  <c r="N2793" i="5"/>
  <c r="N2794" i="5"/>
  <c r="N2795" i="5"/>
  <c r="N2796" i="5"/>
  <c r="N2797" i="5"/>
  <c r="N2798" i="5"/>
  <c r="N2799" i="5"/>
  <c r="N2800" i="5"/>
  <c r="N2801" i="5"/>
  <c r="N2802" i="5"/>
  <c r="N2803" i="5"/>
  <c r="N2804" i="5"/>
  <c r="N2805" i="5"/>
  <c r="N2806" i="5"/>
  <c r="N2807" i="5"/>
  <c r="N2808" i="5"/>
  <c r="N2809" i="5"/>
  <c r="N2810" i="5"/>
  <c r="N2811" i="5"/>
  <c r="N2812" i="5"/>
  <c r="N2813" i="5"/>
  <c r="N2814" i="5"/>
  <c r="N2815" i="5"/>
  <c r="N2816" i="5"/>
  <c r="N2817" i="5"/>
  <c r="N2818" i="5"/>
  <c r="N2819" i="5"/>
  <c r="N2820" i="5"/>
  <c r="N2821" i="5"/>
  <c r="N2822" i="5"/>
  <c r="N2823" i="5"/>
  <c r="N2824" i="5"/>
  <c r="N2825" i="5"/>
  <c r="N2826" i="5"/>
  <c r="N2827" i="5"/>
  <c r="N2828" i="5"/>
  <c r="N2829" i="5"/>
  <c r="N2830" i="5"/>
  <c r="N2831" i="5"/>
  <c r="N2832" i="5"/>
  <c r="N2833" i="5"/>
  <c r="N2834" i="5"/>
  <c r="N2835" i="5"/>
  <c r="N2836" i="5"/>
  <c r="N2837" i="5"/>
  <c r="N2838" i="5"/>
  <c r="N2839" i="5"/>
  <c r="N2840" i="5"/>
  <c r="N2841" i="5"/>
  <c r="N2842" i="5"/>
  <c r="N2843" i="5"/>
  <c r="N2844" i="5"/>
  <c r="N2845" i="5"/>
  <c r="N2846" i="5"/>
  <c r="N2847" i="5"/>
  <c r="N2848" i="5"/>
  <c r="N2849" i="5"/>
  <c r="N2850" i="5"/>
  <c r="N2851" i="5"/>
  <c r="N2852" i="5"/>
  <c r="N2853" i="5"/>
  <c r="N2854" i="5"/>
  <c r="N2855" i="5"/>
  <c r="N2856" i="5"/>
  <c r="N2857" i="5"/>
  <c r="N2858" i="5"/>
  <c r="N2859" i="5"/>
  <c r="N2860" i="5"/>
  <c r="N2861" i="5"/>
  <c r="N2862" i="5"/>
  <c r="N2863" i="5"/>
  <c r="N2864" i="5"/>
  <c r="N2865" i="5"/>
  <c r="N2866" i="5"/>
  <c r="N2867" i="5"/>
  <c r="N2868" i="5"/>
  <c r="N2869" i="5"/>
  <c r="N2870" i="5"/>
  <c r="N2871" i="5"/>
  <c r="N2872" i="5"/>
  <c r="N2873" i="5"/>
  <c r="N2874" i="5"/>
  <c r="N2875" i="5"/>
  <c r="N2876" i="5"/>
  <c r="N2877" i="5"/>
  <c r="N2878" i="5"/>
  <c r="N2879" i="5"/>
  <c r="N2880" i="5"/>
  <c r="N2881" i="5"/>
  <c r="N2882" i="5"/>
  <c r="N2883" i="5"/>
  <c r="N2884" i="5"/>
  <c r="N2885" i="5"/>
  <c r="N2886" i="5"/>
  <c r="N2887" i="5"/>
  <c r="N2888" i="5"/>
  <c r="N2889" i="5"/>
  <c r="N2890" i="5"/>
  <c r="N2891" i="5"/>
  <c r="N2892" i="5"/>
  <c r="N2893" i="5"/>
  <c r="N2894" i="5"/>
  <c r="N2895" i="5"/>
  <c r="N2896" i="5"/>
  <c r="N2897" i="5"/>
  <c r="N2898" i="5"/>
  <c r="N2899" i="5"/>
  <c r="N2900" i="5"/>
  <c r="N2901" i="5"/>
  <c r="N2902" i="5"/>
  <c r="N2903" i="5"/>
  <c r="N2904" i="5"/>
  <c r="N2905" i="5"/>
  <c r="N2906" i="5"/>
  <c r="N2907" i="5"/>
  <c r="N2908" i="5"/>
  <c r="N2909" i="5"/>
  <c r="N2910" i="5"/>
  <c r="N2911" i="5"/>
  <c r="N2912" i="5"/>
  <c r="N2913" i="5"/>
  <c r="N2914" i="5"/>
  <c r="N2915" i="5"/>
  <c r="N2916" i="5"/>
  <c r="N2917" i="5"/>
  <c r="N2918" i="5"/>
  <c r="N2919" i="5"/>
  <c r="N2920" i="5"/>
  <c r="N2921" i="5"/>
  <c r="N2922" i="5"/>
  <c r="N2923" i="5"/>
  <c r="N2924" i="5"/>
  <c r="N2925" i="5"/>
  <c r="N2926" i="5"/>
  <c r="N2927" i="5"/>
  <c r="N2928" i="5"/>
  <c r="N2929" i="5"/>
  <c r="N2930" i="5"/>
  <c r="N2931" i="5"/>
  <c r="N2932" i="5"/>
  <c r="N2933" i="5"/>
  <c r="N2934" i="5"/>
  <c r="N2935" i="5"/>
  <c r="N2936" i="5"/>
  <c r="N2937" i="5"/>
  <c r="N2938" i="5"/>
  <c r="N2939" i="5"/>
  <c r="N2940" i="5"/>
  <c r="N2941" i="5"/>
  <c r="N2942" i="5"/>
  <c r="N2943" i="5"/>
  <c r="N2944" i="5"/>
  <c r="N2945" i="5"/>
  <c r="N2946" i="5"/>
  <c r="N2947" i="5"/>
  <c r="N2948" i="5"/>
  <c r="N2949" i="5"/>
  <c r="N2950" i="5"/>
  <c r="N2951" i="5"/>
  <c r="N2952" i="5"/>
  <c r="N2953" i="5"/>
  <c r="N2954" i="5"/>
  <c r="N2955" i="5"/>
  <c r="N2956" i="5"/>
  <c r="N2957" i="5"/>
  <c r="N2958" i="5"/>
  <c r="N2959" i="5"/>
  <c r="N2960" i="5"/>
  <c r="N2961" i="5"/>
  <c r="N2962" i="5"/>
  <c r="N2963" i="5"/>
  <c r="N2964" i="5"/>
  <c r="N2965" i="5"/>
  <c r="N2966" i="5"/>
  <c r="N2967" i="5"/>
  <c r="N2968" i="5"/>
  <c r="N2969" i="5"/>
  <c r="N2970" i="5"/>
  <c r="N2971" i="5"/>
  <c r="N2972" i="5"/>
  <c r="N2973" i="5"/>
  <c r="N2974" i="5"/>
  <c r="N2975" i="5"/>
  <c r="N2976" i="5"/>
  <c r="N2977" i="5"/>
  <c r="N2978" i="5"/>
  <c r="N2979" i="5"/>
  <c r="N2980" i="5"/>
  <c r="N2981" i="5"/>
  <c r="N2982" i="5"/>
  <c r="N2983" i="5"/>
  <c r="N2984" i="5"/>
  <c r="N2985" i="5"/>
  <c r="N2986" i="5"/>
  <c r="N2987" i="5"/>
  <c r="N2988" i="5"/>
  <c r="N2989" i="5"/>
  <c r="N2990" i="5"/>
  <c r="N2991" i="5"/>
  <c r="N2992" i="5"/>
  <c r="N2993" i="5"/>
  <c r="N2994" i="5"/>
  <c r="N2995" i="5"/>
  <c r="N2996" i="5"/>
  <c r="N2997" i="5"/>
  <c r="N2998" i="5"/>
  <c r="N2999" i="5"/>
  <c r="N3000" i="5"/>
  <c r="N3001" i="5"/>
  <c r="N3002" i="5"/>
  <c r="N3003" i="5"/>
  <c r="N3004" i="5"/>
  <c r="N3005" i="5"/>
  <c r="N3006" i="5"/>
  <c r="N3007" i="5"/>
  <c r="N3008" i="5"/>
  <c r="N3009" i="5"/>
  <c r="N3010" i="5"/>
  <c r="N3011" i="5"/>
  <c r="N3012" i="5"/>
  <c r="N3013" i="5"/>
  <c r="N3014" i="5"/>
  <c r="N3015" i="5"/>
  <c r="N3016" i="5"/>
  <c r="N3017" i="5"/>
  <c r="N3018" i="5"/>
  <c r="N3019" i="5"/>
  <c r="N3020" i="5"/>
  <c r="N3021" i="5"/>
  <c r="N3022" i="5"/>
  <c r="N3023" i="5"/>
  <c r="N3024" i="5"/>
  <c r="N3025" i="5"/>
  <c r="N3026" i="5"/>
  <c r="N3027" i="5"/>
  <c r="N3028" i="5"/>
  <c r="N3029" i="5"/>
  <c r="N3030" i="5"/>
  <c r="N3031" i="5"/>
  <c r="N3032" i="5"/>
  <c r="N3033" i="5"/>
  <c r="N3034" i="5"/>
  <c r="N3035" i="5"/>
  <c r="N3036" i="5"/>
  <c r="N3037" i="5"/>
  <c r="N3038" i="5"/>
  <c r="N3039" i="5"/>
  <c r="N3040" i="5"/>
  <c r="N3041" i="5"/>
  <c r="N3042" i="5"/>
  <c r="N3043" i="5"/>
  <c r="N3044" i="5"/>
  <c r="N3045" i="5"/>
  <c r="N3046" i="5"/>
  <c r="N3047" i="5"/>
  <c r="N3048" i="5"/>
  <c r="N3049" i="5"/>
  <c r="N3050" i="5"/>
  <c r="N3051" i="5"/>
  <c r="N3052" i="5"/>
  <c r="N3053" i="5"/>
  <c r="N3054" i="5"/>
  <c r="N3055" i="5"/>
  <c r="N3056" i="5"/>
  <c r="N3057" i="5"/>
  <c r="N3058" i="5"/>
  <c r="N3059" i="5"/>
  <c r="N3060" i="5"/>
  <c r="N3061" i="5"/>
  <c r="N3062" i="5"/>
  <c r="N3063" i="5"/>
  <c r="N3064" i="5"/>
  <c r="N3065" i="5"/>
  <c r="N3066" i="5"/>
  <c r="N3067" i="5"/>
  <c r="N3068" i="5"/>
  <c r="N3069" i="5"/>
  <c r="N3070" i="5"/>
  <c r="N3071" i="5"/>
  <c r="N3072" i="5"/>
  <c r="N3073" i="5"/>
  <c r="N3074" i="5"/>
  <c r="N3075" i="5"/>
  <c r="N3076" i="5"/>
  <c r="N3077" i="5"/>
  <c r="N3078" i="5"/>
  <c r="N3079" i="5"/>
  <c r="N3080" i="5"/>
  <c r="N3081" i="5"/>
  <c r="N3082" i="5"/>
  <c r="N3083" i="5"/>
  <c r="N3084" i="5"/>
  <c r="N3085" i="5"/>
  <c r="N3086" i="5"/>
  <c r="N3087" i="5"/>
  <c r="N3088" i="5"/>
  <c r="N3089" i="5"/>
  <c r="N3090" i="5"/>
  <c r="N3091" i="5"/>
  <c r="N3092" i="5"/>
  <c r="N3093" i="5"/>
  <c r="N3094" i="5"/>
  <c r="N3095" i="5"/>
  <c r="N3096" i="5"/>
  <c r="N3097" i="5"/>
  <c r="N3098" i="5"/>
  <c r="N3099" i="5"/>
  <c r="N3100" i="5"/>
  <c r="N3101" i="5"/>
  <c r="N3102" i="5"/>
  <c r="N3103" i="5"/>
  <c r="N3104" i="5"/>
  <c r="N3105" i="5"/>
  <c r="N3106" i="5"/>
  <c r="N3107" i="5"/>
  <c r="N3108" i="5"/>
  <c r="N3109" i="5"/>
  <c r="N3110" i="5"/>
  <c r="N3111" i="5"/>
  <c r="N3112" i="5"/>
  <c r="N3113" i="5"/>
  <c r="N3114" i="5"/>
  <c r="N3115" i="5"/>
  <c r="N3116" i="5"/>
  <c r="N3117" i="5"/>
  <c r="N3118" i="5"/>
  <c r="N3119" i="5"/>
  <c r="N3120" i="5"/>
  <c r="N3121" i="5"/>
  <c r="N3122" i="5"/>
  <c r="N3123" i="5"/>
  <c r="N3124" i="5"/>
  <c r="N3125" i="5"/>
  <c r="N3126" i="5"/>
  <c r="N3127" i="5"/>
  <c r="N3128" i="5"/>
  <c r="N3129" i="5"/>
  <c r="N3130" i="5"/>
  <c r="N3131" i="5"/>
  <c r="N3132" i="5"/>
  <c r="N3133" i="5"/>
  <c r="N3134" i="5"/>
  <c r="N3135" i="5"/>
  <c r="N3136" i="5"/>
  <c r="N3137" i="5"/>
  <c r="N3138" i="5"/>
  <c r="N3139" i="5"/>
  <c r="N3140" i="5"/>
  <c r="N3141" i="5"/>
  <c r="N3142" i="5"/>
  <c r="N3143" i="5"/>
  <c r="N3144" i="5"/>
  <c r="N3145" i="5"/>
  <c r="N3146" i="5"/>
  <c r="N3147" i="5"/>
  <c r="N3148" i="5"/>
  <c r="N3149" i="5"/>
  <c r="N3150" i="5"/>
  <c r="N3151" i="5"/>
  <c r="N3152" i="5"/>
  <c r="N3153" i="5"/>
  <c r="N3154" i="5"/>
  <c r="N3155" i="5"/>
  <c r="N3156" i="5"/>
  <c r="N3157" i="5"/>
  <c r="N3158" i="5"/>
  <c r="N3159" i="5"/>
  <c r="N3160" i="5"/>
  <c r="N3161" i="5"/>
  <c r="N3162" i="5"/>
  <c r="N3163" i="5"/>
  <c r="N3164" i="5"/>
  <c r="N3165" i="5"/>
  <c r="N3166" i="5"/>
  <c r="N3167" i="5"/>
  <c r="N3168" i="5"/>
  <c r="N3169" i="5"/>
  <c r="N3170" i="5"/>
  <c r="N3171" i="5"/>
  <c r="N3172" i="5"/>
  <c r="N3173" i="5"/>
  <c r="N3174" i="5"/>
  <c r="N3175" i="5"/>
  <c r="N3176" i="5"/>
  <c r="N3177" i="5"/>
  <c r="N3178" i="5"/>
  <c r="N3179" i="5"/>
  <c r="N3180" i="5"/>
  <c r="N3181" i="5"/>
  <c r="N3182" i="5"/>
  <c r="N3183" i="5"/>
  <c r="N3184" i="5"/>
  <c r="N3185" i="5"/>
  <c r="N3186" i="5"/>
  <c r="N3187" i="5"/>
  <c r="N3188" i="5"/>
  <c r="N3189" i="5"/>
  <c r="N3190" i="5"/>
  <c r="N3191" i="5"/>
  <c r="N3192" i="5"/>
  <c r="N3193" i="5"/>
  <c r="N3194" i="5"/>
  <c r="N3195" i="5"/>
  <c r="N3196" i="5"/>
  <c r="N3197" i="5"/>
  <c r="N3198" i="5"/>
  <c r="N3199" i="5"/>
  <c r="N3200" i="5"/>
  <c r="N3201" i="5"/>
  <c r="N3202" i="5"/>
  <c r="N3203" i="5"/>
  <c r="N3204" i="5"/>
  <c r="N3205" i="5"/>
  <c r="N3206" i="5"/>
  <c r="N3207" i="5"/>
  <c r="N3208" i="5"/>
  <c r="N3209" i="5"/>
  <c r="N3210" i="5"/>
  <c r="N3211" i="5"/>
  <c r="N3212" i="5"/>
  <c r="N3213" i="5"/>
  <c r="N3214" i="5"/>
  <c r="N3215" i="5"/>
  <c r="N3216" i="5"/>
  <c r="N3217" i="5"/>
  <c r="N3218" i="5"/>
  <c r="N3219" i="5"/>
  <c r="N3220" i="5"/>
  <c r="N3221" i="5"/>
  <c r="N3222" i="5"/>
  <c r="N3223" i="5"/>
  <c r="N3224" i="5"/>
  <c r="N3225" i="5"/>
  <c r="N3226" i="5"/>
  <c r="N3227" i="5"/>
  <c r="N3228" i="5"/>
  <c r="N3229" i="5"/>
  <c r="N3230" i="5"/>
  <c r="N3231" i="5"/>
  <c r="N3232" i="5"/>
  <c r="N3233" i="5"/>
  <c r="N3234" i="5"/>
  <c r="N3235" i="5"/>
  <c r="N3236" i="5"/>
  <c r="N3237" i="5"/>
  <c r="N3238" i="5"/>
  <c r="N3239" i="5"/>
  <c r="N3240" i="5"/>
  <c r="N3241" i="5"/>
  <c r="N3242" i="5"/>
  <c r="N3243" i="5"/>
  <c r="N3244" i="5"/>
  <c r="N3245" i="5"/>
  <c r="N3246" i="5"/>
  <c r="N3247" i="5"/>
  <c r="N3248" i="5"/>
  <c r="N3249" i="5"/>
  <c r="N3250" i="5"/>
  <c r="N3251" i="5"/>
  <c r="N3252" i="5"/>
  <c r="N3253" i="5"/>
  <c r="N3254" i="5"/>
  <c r="N3255" i="5"/>
  <c r="N3256" i="5"/>
  <c r="N3257" i="5"/>
  <c r="N3258" i="5"/>
  <c r="N3259" i="5"/>
  <c r="N3260" i="5"/>
  <c r="N3261" i="5"/>
  <c r="N3262" i="5"/>
  <c r="N3263" i="5"/>
  <c r="N3264" i="5"/>
  <c r="N3265" i="5"/>
  <c r="N3266" i="5"/>
  <c r="N3267" i="5"/>
  <c r="N3268" i="5"/>
  <c r="N3269" i="5"/>
  <c r="N3270" i="5"/>
  <c r="N3271" i="5"/>
  <c r="N3272" i="5"/>
  <c r="N3273" i="5"/>
  <c r="N3274" i="5"/>
  <c r="N3275" i="5"/>
  <c r="N3276" i="5"/>
  <c r="N3277" i="5"/>
  <c r="N3278" i="5"/>
  <c r="N3279" i="5"/>
  <c r="N3280" i="5"/>
  <c r="N3281" i="5"/>
  <c r="N3282" i="5"/>
  <c r="N3283" i="5"/>
  <c r="N3284" i="5"/>
  <c r="N3285" i="5"/>
  <c r="N3286" i="5"/>
  <c r="N3287" i="5"/>
  <c r="N3288" i="5"/>
  <c r="N3289" i="5"/>
  <c r="N3290" i="5"/>
  <c r="N3291" i="5"/>
  <c r="N3292" i="5"/>
  <c r="N3293" i="5"/>
  <c r="N3294" i="5"/>
  <c r="N3295" i="5"/>
  <c r="N3296" i="5"/>
  <c r="N3297" i="5"/>
  <c r="N3298" i="5"/>
  <c r="N3299" i="5"/>
  <c r="N3300" i="5"/>
  <c r="N3301" i="5"/>
  <c r="N3302" i="5"/>
  <c r="N3303" i="5"/>
  <c r="N3304" i="5"/>
  <c r="N3305" i="5"/>
  <c r="N3306" i="5"/>
  <c r="N3307" i="5"/>
  <c r="N3308" i="5"/>
  <c r="N3309" i="5"/>
  <c r="N3310" i="5"/>
  <c r="N3311" i="5"/>
  <c r="N3312" i="5"/>
  <c r="N3313" i="5"/>
  <c r="N3314" i="5"/>
  <c r="N3315" i="5"/>
  <c r="N3316" i="5"/>
  <c r="N3317" i="5"/>
  <c r="N3318" i="5"/>
  <c r="N3319" i="5"/>
  <c r="N3320" i="5"/>
  <c r="N3321" i="5"/>
  <c r="N3322" i="5"/>
  <c r="N3323" i="5"/>
  <c r="N3324" i="5"/>
  <c r="N3325" i="5"/>
  <c r="N3326" i="5"/>
  <c r="N3327" i="5"/>
  <c r="N3328" i="5"/>
  <c r="N3329" i="5"/>
  <c r="N3330" i="5"/>
  <c r="N3331" i="5"/>
  <c r="N3332" i="5"/>
  <c r="N3333" i="5"/>
  <c r="N3334" i="5"/>
  <c r="N3335" i="5"/>
  <c r="N3336" i="5"/>
  <c r="N3337" i="5"/>
  <c r="N3338" i="5"/>
  <c r="N3339" i="5"/>
  <c r="N3340" i="5"/>
  <c r="N3341" i="5"/>
  <c r="N3342" i="5"/>
  <c r="N3343" i="5"/>
  <c r="N3344" i="5"/>
  <c r="N3345" i="5"/>
  <c r="N3346" i="5"/>
  <c r="N3347" i="5"/>
  <c r="N3348" i="5"/>
  <c r="N3349" i="5"/>
  <c r="N3350" i="5"/>
  <c r="N3351" i="5"/>
  <c r="N3352" i="5"/>
  <c r="N3353" i="5"/>
  <c r="N3354" i="5"/>
  <c r="N3355" i="5"/>
  <c r="N3356" i="5"/>
  <c r="N3357" i="5"/>
  <c r="N3358" i="5"/>
  <c r="N3359" i="5"/>
  <c r="N3360" i="5"/>
  <c r="N3361" i="5"/>
  <c r="N3362" i="5"/>
  <c r="N3363" i="5"/>
  <c r="N3364" i="5"/>
  <c r="N3365" i="5"/>
  <c r="N3366" i="5"/>
  <c r="N3367" i="5"/>
  <c r="N3368" i="5"/>
  <c r="N3369" i="5"/>
  <c r="N3370" i="5"/>
  <c r="N3371" i="5"/>
  <c r="N3372" i="5"/>
  <c r="N3373" i="5"/>
  <c r="N3374" i="5"/>
  <c r="N3375" i="5"/>
  <c r="N3376" i="5"/>
  <c r="N3377" i="5"/>
  <c r="N3378" i="5"/>
  <c r="N3379" i="5"/>
  <c r="N3380" i="5"/>
  <c r="N3381" i="5"/>
  <c r="N3382" i="5"/>
  <c r="N3383" i="5"/>
  <c r="N3384" i="5"/>
  <c r="N3385" i="5"/>
  <c r="N3386" i="5"/>
  <c r="N3387" i="5"/>
  <c r="N3388" i="5"/>
  <c r="N3389" i="5"/>
  <c r="N3390" i="5"/>
  <c r="N3391" i="5"/>
  <c r="N3392" i="5"/>
  <c r="N3393" i="5"/>
  <c r="N3394" i="5"/>
  <c r="N3395" i="5"/>
  <c r="N3396" i="5"/>
  <c r="N3397" i="5"/>
  <c r="N3398" i="5"/>
  <c r="N3399" i="5"/>
  <c r="N3400" i="5"/>
  <c r="N3401" i="5"/>
  <c r="N3402" i="5"/>
  <c r="N3403" i="5"/>
  <c r="N3404" i="5"/>
  <c r="N3405" i="5"/>
  <c r="N3406" i="5"/>
  <c r="N3407" i="5"/>
  <c r="N3408" i="5"/>
  <c r="N3409" i="5"/>
  <c r="N3410" i="5"/>
  <c r="N3411" i="5"/>
  <c r="N3412" i="5"/>
  <c r="N3413" i="5"/>
  <c r="N3414" i="5"/>
  <c r="N3415" i="5"/>
  <c r="N3416" i="5"/>
  <c r="N3417" i="5"/>
  <c r="N3418" i="5"/>
  <c r="N3419" i="5"/>
  <c r="N3420" i="5"/>
  <c r="N3421" i="5"/>
  <c r="N3422" i="5"/>
  <c r="N3423" i="5"/>
  <c r="N3424" i="5"/>
  <c r="N3425" i="5"/>
  <c r="N3426" i="5"/>
  <c r="N3427" i="5"/>
  <c r="N3428" i="5"/>
  <c r="N3429" i="5"/>
  <c r="N3430" i="5"/>
  <c r="N3431" i="5"/>
  <c r="N3432" i="5"/>
  <c r="N3433" i="5"/>
  <c r="N3434" i="5"/>
  <c r="N3435" i="5"/>
  <c r="N3436" i="5"/>
  <c r="N3437" i="5"/>
  <c r="N3438" i="5"/>
  <c r="N3439" i="5"/>
  <c r="N3440" i="5"/>
  <c r="N3441" i="5"/>
  <c r="N3442" i="5"/>
  <c r="N3443" i="5"/>
  <c r="N3444" i="5"/>
  <c r="N3445" i="5"/>
  <c r="N3446" i="5"/>
  <c r="N3447" i="5"/>
  <c r="N3448" i="5"/>
  <c r="N3449" i="5"/>
  <c r="N3450" i="5"/>
  <c r="N3451" i="5"/>
  <c r="N3452" i="5"/>
  <c r="N3453" i="5"/>
  <c r="N3454" i="5"/>
  <c r="N3455" i="5"/>
  <c r="N3456" i="5"/>
  <c r="N3457" i="5"/>
  <c r="N3458" i="5"/>
  <c r="N3459" i="5"/>
  <c r="N3460" i="5"/>
  <c r="N3461" i="5"/>
  <c r="N3462" i="5"/>
  <c r="N3463" i="5"/>
  <c r="N3464" i="5"/>
  <c r="N3465" i="5"/>
  <c r="N3466" i="5"/>
  <c r="N3467" i="5"/>
  <c r="N3468" i="5"/>
  <c r="N3469" i="5"/>
  <c r="N3470" i="5"/>
  <c r="N3471" i="5"/>
  <c r="N3472" i="5"/>
  <c r="N3473" i="5"/>
  <c r="N3474" i="5"/>
  <c r="N3475" i="5"/>
  <c r="N3476" i="5"/>
  <c r="N3477" i="5"/>
  <c r="N3478" i="5"/>
  <c r="N3479" i="5"/>
  <c r="N3480" i="5"/>
  <c r="N3481" i="5"/>
  <c r="N3482" i="5"/>
  <c r="N3483" i="5"/>
  <c r="N3484" i="5"/>
  <c r="N3485" i="5"/>
  <c r="N3486" i="5"/>
  <c r="N3487" i="5"/>
  <c r="N3488" i="5"/>
  <c r="N3489" i="5"/>
  <c r="N3490" i="5"/>
  <c r="N3491" i="5"/>
  <c r="N3492" i="5"/>
  <c r="N3493" i="5"/>
  <c r="N3494" i="5"/>
  <c r="N3495" i="5"/>
  <c r="N3496" i="5"/>
  <c r="N3497" i="5"/>
  <c r="N3498" i="5"/>
  <c r="N3499" i="5"/>
  <c r="N3500" i="5"/>
  <c r="N3501" i="5"/>
  <c r="N3502" i="5"/>
  <c r="N3503" i="5"/>
  <c r="N3504" i="5"/>
  <c r="N3505" i="5"/>
  <c r="N3506" i="5"/>
  <c r="N3507" i="5"/>
  <c r="N3508" i="5"/>
  <c r="N3509" i="5"/>
  <c r="N3510" i="5"/>
  <c r="N3511" i="5"/>
  <c r="N3512" i="5"/>
  <c r="N3513" i="5"/>
  <c r="N3514" i="5"/>
  <c r="N3515" i="5"/>
  <c r="N3516" i="5"/>
  <c r="N3517" i="5"/>
  <c r="N3518" i="5"/>
  <c r="N3519" i="5"/>
  <c r="N3520" i="5"/>
  <c r="N3521" i="5"/>
  <c r="N3522" i="5"/>
  <c r="N3523" i="5"/>
  <c r="N3524" i="5"/>
  <c r="N3525" i="5"/>
  <c r="N3526" i="5"/>
  <c r="N3527" i="5"/>
  <c r="N3528" i="5"/>
  <c r="N3529" i="5"/>
  <c r="N3530" i="5"/>
  <c r="N3531" i="5"/>
  <c r="N3532" i="5"/>
  <c r="N3533" i="5"/>
  <c r="N3534" i="5"/>
  <c r="N3535" i="5"/>
  <c r="N3536" i="5"/>
  <c r="N3537" i="5"/>
  <c r="N3538" i="5"/>
  <c r="N3539" i="5"/>
  <c r="N3540" i="5"/>
  <c r="N3541" i="5"/>
  <c r="N3542" i="5"/>
  <c r="N3543" i="5"/>
  <c r="N3544" i="5"/>
  <c r="N3545" i="5"/>
  <c r="N3546" i="5"/>
  <c r="N3547" i="5"/>
  <c r="N3548" i="5"/>
  <c r="N3549" i="5"/>
  <c r="N3550" i="5"/>
  <c r="N3551" i="5"/>
  <c r="N3552" i="5"/>
  <c r="N3553" i="5"/>
  <c r="N3554" i="5"/>
  <c r="N3555" i="5"/>
  <c r="N3556" i="5"/>
  <c r="N3557" i="5"/>
  <c r="N3558" i="5"/>
  <c r="N3559" i="5"/>
  <c r="N3560" i="5"/>
  <c r="N3561" i="5"/>
  <c r="N3562" i="5"/>
  <c r="N3563" i="5"/>
  <c r="N3564" i="5"/>
  <c r="N3565" i="5"/>
  <c r="N3566" i="5"/>
  <c r="N3567" i="5"/>
  <c r="N3568" i="5"/>
  <c r="N3569" i="5"/>
  <c r="N3570" i="5"/>
  <c r="N3571" i="5"/>
  <c r="N3572" i="5"/>
  <c r="N3573" i="5"/>
  <c r="N3574" i="5"/>
  <c r="N3575" i="5"/>
  <c r="N3576" i="5"/>
  <c r="N3577" i="5"/>
  <c r="N3578" i="5"/>
  <c r="N3579" i="5"/>
  <c r="N3580" i="5"/>
  <c r="N3581" i="5"/>
  <c r="N3582" i="5"/>
  <c r="N3583" i="5"/>
  <c r="N3584" i="5"/>
  <c r="N3585" i="5"/>
  <c r="N3586" i="5"/>
  <c r="N3587" i="5"/>
  <c r="N3588" i="5"/>
  <c r="N3589" i="5"/>
  <c r="N3590" i="5"/>
  <c r="N3591" i="5"/>
  <c r="N3592" i="5"/>
  <c r="N3593" i="5"/>
  <c r="N3594" i="5"/>
  <c r="N3595" i="5"/>
  <c r="N3596" i="5"/>
  <c r="N3597" i="5"/>
  <c r="N3598" i="5"/>
  <c r="N3599" i="5"/>
  <c r="N3600" i="5"/>
  <c r="N3601" i="5"/>
  <c r="N3602" i="5"/>
  <c r="N3603" i="5"/>
  <c r="N3604" i="5"/>
  <c r="N3605" i="5"/>
  <c r="N3606" i="5"/>
  <c r="N3607" i="5"/>
  <c r="N3608" i="5"/>
  <c r="N3609" i="5"/>
  <c r="N3610" i="5"/>
  <c r="N3611" i="5"/>
  <c r="N3612" i="5"/>
  <c r="N3613" i="5"/>
  <c r="N3614" i="5"/>
  <c r="N3615" i="5"/>
  <c r="N3616" i="5"/>
  <c r="N3617" i="5"/>
  <c r="N3618" i="5"/>
  <c r="N3619" i="5"/>
  <c r="N3620" i="5"/>
  <c r="N3621" i="5"/>
  <c r="N3622" i="5"/>
  <c r="N3623" i="5"/>
  <c r="N3624" i="5"/>
  <c r="N3625" i="5"/>
  <c r="N3626" i="5"/>
  <c r="N3627" i="5"/>
  <c r="N3628" i="5"/>
  <c r="N3629" i="5"/>
  <c r="N3630" i="5"/>
  <c r="N3631" i="5"/>
  <c r="N3632" i="5"/>
  <c r="N3633" i="5"/>
  <c r="N3634" i="5"/>
  <c r="N3635" i="5"/>
  <c r="N3636" i="5"/>
  <c r="N3637" i="5"/>
  <c r="N3638" i="5"/>
  <c r="N3639" i="5"/>
  <c r="N3640" i="5"/>
  <c r="N3641" i="5"/>
  <c r="N3642" i="5"/>
  <c r="N3643" i="5"/>
  <c r="N3644" i="5"/>
  <c r="N3645" i="5"/>
  <c r="N3646" i="5"/>
  <c r="N3647" i="5"/>
  <c r="N3648" i="5"/>
  <c r="N3649" i="5"/>
  <c r="N3650" i="5"/>
  <c r="N3651" i="5"/>
  <c r="N3652" i="5"/>
  <c r="N3653" i="5"/>
  <c r="N3654" i="5"/>
  <c r="N3655" i="5"/>
  <c r="N3656" i="5"/>
  <c r="N3657" i="5"/>
  <c r="N3658" i="5"/>
  <c r="N3659" i="5"/>
  <c r="N3660" i="5"/>
  <c r="N3661" i="5"/>
  <c r="N3662" i="5"/>
  <c r="N3663" i="5"/>
  <c r="N3664" i="5"/>
  <c r="N3665" i="5"/>
  <c r="N3666" i="5"/>
  <c r="N3667" i="5"/>
  <c r="N3668" i="5"/>
  <c r="N3669" i="5"/>
  <c r="N3670" i="5"/>
  <c r="N3671" i="5"/>
  <c r="N3672" i="5"/>
  <c r="N3673" i="5"/>
  <c r="N3674" i="5"/>
  <c r="N3675" i="5"/>
  <c r="N3676" i="5"/>
  <c r="N3677" i="5"/>
  <c r="N3678" i="5"/>
  <c r="N3679" i="5"/>
  <c r="N3680" i="5"/>
  <c r="N3681" i="5"/>
  <c r="N3682" i="5"/>
  <c r="N3683" i="5"/>
  <c r="N3684" i="5"/>
  <c r="N3685" i="5"/>
  <c r="N3686" i="5"/>
  <c r="N3687" i="5"/>
  <c r="N3688" i="5"/>
  <c r="N3689" i="5"/>
  <c r="N3690" i="5"/>
  <c r="N3691" i="5"/>
  <c r="N3692" i="5"/>
  <c r="N3693" i="5"/>
  <c r="N3694" i="5"/>
  <c r="N3695" i="5"/>
  <c r="N3696" i="5"/>
  <c r="N3697" i="5"/>
  <c r="N3698" i="5"/>
  <c r="N3699" i="5"/>
  <c r="N3700" i="5"/>
  <c r="N3701" i="5"/>
  <c r="N3702" i="5"/>
  <c r="N3703" i="5"/>
  <c r="N3704" i="5"/>
  <c r="N3705" i="5"/>
  <c r="N3706" i="5"/>
  <c r="N3707" i="5"/>
  <c r="N3708" i="5"/>
  <c r="N3709" i="5"/>
  <c r="N3710" i="5"/>
  <c r="N3711" i="5"/>
  <c r="N3712" i="5"/>
  <c r="N3713" i="5"/>
  <c r="N3714" i="5"/>
  <c r="N3715" i="5"/>
  <c r="N3716" i="5"/>
  <c r="N3717" i="5"/>
  <c r="N3718" i="5"/>
  <c r="N3719" i="5"/>
  <c r="N3720" i="5"/>
  <c r="N3721" i="5"/>
  <c r="N3722" i="5"/>
  <c r="N3723" i="5"/>
  <c r="N3724" i="5"/>
  <c r="N3725" i="5"/>
  <c r="N3726" i="5"/>
  <c r="N3727" i="5"/>
  <c r="N3728" i="5"/>
  <c r="N3729" i="5"/>
  <c r="N3730" i="5"/>
  <c r="N3731" i="5"/>
  <c r="N3732" i="5"/>
  <c r="N3733" i="5"/>
  <c r="N3734" i="5"/>
  <c r="N3735" i="5"/>
  <c r="N3736" i="5"/>
  <c r="N3737" i="5"/>
  <c r="N3738" i="5"/>
  <c r="N3739" i="5"/>
  <c r="N3740" i="5"/>
  <c r="N3741" i="5"/>
  <c r="N3742" i="5"/>
  <c r="N3743" i="5"/>
  <c r="N3744" i="5"/>
  <c r="N3745" i="5"/>
  <c r="N3746" i="5"/>
  <c r="N3747" i="5"/>
  <c r="N3748" i="5"/>
  <c r="N3749" i="5"/>
  <c r="N3750" i="5"/>
  <c r="N3751" i="5"/>
  <c r="N3752" i="5"/>
  <c r="N3753" i="5"/>
  <c r="N3754" i="5"/>
  <c r="N3755" i="5"/>
  <c r="N3756" i="5"/>
  <c r="N3757" i="5"/>
  <c r="N3758" i="5"/>
  <c r="N3759" i="5"/>
  <c r="N3760" i="5"/>
  <c r="N3761" i="5"/>
  <c r="N3762" i="5"/>
  <c r="N3763" i="5"/>
  <c r="N3764" i="5"/>
  <c r="N3765" i="5"/>
  <c r="N3766" i="5"/>
  <c r="N3767" i="5"/>
  <c r="N3768" i="5"/>
  <c r="N3769" i="5"/>
  <c r="N3770" i="5"/>
  <c r="N3771" i="5"/>
  <c r="N3772" i="5"/>
  <c r="N3773" i="5"/>
  <c r="N3774" i="5"/>
  <c r="N3775" i="5"/>
  <c r="N3776" i="5"/>
  <c r="N3777" i="5"/>
  <c r="N3778" i="5"/>
  <c r="N3779" i="5"/>
  <c r="N3780" i="5"/>
  <c r="N3781" i="5"/>
  <c r="N3782" i="5"/>
  <c r="N3783" i="5"/>
  <c r="N3784" i="5"/>
  <c r="N3785" i="5"/>
  <c r="N3786" i="5"/>
  <c r="N3787" i="5"/>
  <c r="N3788" i="5"/>
  <c r="N3789" i="5"/>
  <c r="N3790" i="5"/>
  <c r="N3791" i="5"/>
  <c r="N3792" i="5"/>
  <c r="N3793" i="5"/>
  <c r="N3794" i="5"/>
  <c r="N3795" i="5"/>
  <c r="N3796" i="5"/>
  <c r="N3797" i="5"/>
  <c r="N3798" i="5"/>
  <c r="N3799" i="5"/>
  <c r="N3800" i="5"/>
  <c r="N3801" i="5"/>
  <c r="N3802" i="5"/>
  <c r="N3803" i="5"/>
  <c r="N3804" i="5"/>
  <c r="N3805" i="5"/>
  <c r="N3806" i="5"/>
  <c r="N3807" i="5"/>
  <c r="N3808" i="5"/>
  <c r="N3809" i="5"/>
  <c r="N3810" i="5"/>
  <c r="N3811" i="5"/>
  <c r="N3812" i="5"/>
  <c r="N3813" i="5"/>
  <c r="N3814" i="5"/>
  <c r="N3815" i="5"/>
  <c r="N3816" i="5"/>
  <c r="N3817" i="5"/>
  <c r="N3818" i="5"/>
  <c r="N3819" i="5"/>
  <c r="N3820" i="5"/>
  <c r="N3821" i="5"/>
  <c r="N3822" i="5"/>
  <c r="N3823" i="5"/>
  <c r="N3824" i="5"/>
  <c r="N3825" i="5"/>
  <c r="N3826" i="5"/>
  <c r="N3827" i="5"/>
  <c r="N3828" i="5"/>
  <c r="N3829" i="5"/>
  <c r="N3830" i="5"/>
  <c r="N3831" i="5"/>
  <c r="N3832" i="5"/>
  <c r="N3833" i="5"/>
  <c r="N3834" i="5"/>
  <c r="N3835" i="5"/>
  <c r="N3836" i="5"/>
  <c r="N3837" i="5"/>
  <c r="N3838" i="5"/>
  <c r="N3839" i="5"/>
  <c r="N3840" i="5"/>
  <c r="N3841" i="5"/>
  <c r="N3842" i="5"/>
  <c r="N3843" i="5"/>
  <c r="N3844" i="5"/>
  <c r="N3845" i="5"/>
  <c r="N3846" i="5"/>
  <c r="N3847" i="5"/>
  <c r="N3848" i="5"/>
  <c r="N3849" i="5"/>
  <c r="N3850" i="5"/>
  <c r="N3851" i="5"/>
  <c r="N3852" i="5"/>
  <c r="N3853" i="5"/>
  <c r="N3854" i="5"/>
  <c r="N3855" i="5"/>
  <c r="N3856" i="5"/>
  <c r="N3857" i="5"/>
  <c r="N3858" i="5"/>
  <c r="N3859" i="5"/>
  <c r="N3860" i="5"/>
  <c r="N3861" i="5"/>
  <c r="N3862" i="5"/>
  <c r="N3863" i="5"/>
  <c r="N3864" i="5"/>
  <c r="N3865" i="5"/>
  <c r="N3866" i="5"/>
  <c r="N3867" i="5"/>
  <c r="N3868" i="5"/>
  <c r="N3869" i="5"/>
  <c r="N3870" i="5"/>
  <c r="N3871" i="5"/>
  <c r="N3872" i="5"/>
  <c r="N3873" i="5"/>
  <c r="N3874" i="5"/>
  <c r="N3875" i="5"/>
  <c r="N3876" i="5"/>
  <c r="N3877" i="5"/>
  <c r="N3878" i="5"/>
  <c r="N3879" i="5"/>
  <c r="N3880" i="5"/>
  <c r="N3881" i="5"/>
  <c r="N3882" i="5"/>
  <c r="N3883" i="5"/>
  <c r="N3884" i="5"/>
  <c r="N3885" i="5"/>
  <c r="N3886" i="5"/>
  <c r="N3887" i="5"/>
  <c r="N3888" i="5"/>
  <c r="N3889" i="5"/>
  <c r="N3890" i="5"/>
  <c r="N3891" i="5"/>
  <c r="N3892" i="5"/>
  <c r="N3893" i="5"/>
  <c r="N3894" i="5"/>
  <c r="N3895" i="5"/>
  <c r="N3896" i="5"/>
  <c r="N3897" i="5"/>
  <c r="N3898" i="5"/>
  <c r="N3899" i="5"/>
  <c r="N3900" i="5"/>
  <c r="N3901" i="5"/>
  <c r="N3902" i="5"/>
  <c r="N3903" i="5"/>
  <c r="N3904" i="5"/>
  <c r="N3905" i="5"/>
  <c r="N3906" i="5"/>
  <c r="N3907" i="5"/>
  <c r="N3908" i="5"/>
  <c r="N3909" i="5"/>
  <c r="N3910" i="5"/>
  <c r="N3911" i="5"/>
  <c r="N3912" i="5"/>
  <c r="N3913" i="5"/>
  <c r="N3914" i="5"/>
  <c r="N3915" i="5"/>
  <c r="N3916" i="5"/>
  <c r="N3917" i="5"/>
  <c r="N3918" i="5"/>
  <c r="N3919" i="5"/>
  <c r="N3920" i="5"/>
  <c r="N3921" i="5"/>
  <c r="N3922" i="5"/>
  <c r="N3923" i="5"/>
  <c r="N3924" i="5"/>
  <c r="N3925" i="5"/>
  <c r="N3926" i="5"/>
  <c r="N3927" i="5"/>
  <c r="N3928" i="5"/>
  <c r="N3929" i="5"/>
  <c r="N3930" i="5"/>
  <c r="N3931" i="5"/>
  <c r="N3932" i="5"/>
  <c r="N3933" i="5"/>
  <c r="N3934" i="5"/>
  <c r="N3935" i="5"/>
  <c r="N3936" i="5"/>
  <c r="N3937" i="5"/>
  <c r="N3938" i="5"/>
  <c r="N3939" i="5"/>
  <c r="N3940" i="5"/>
  <c r="N3941" i="5"/>
  <c r="N3942" i="5"/>
  <c r="N3943" i="5"/>
  <c r="N3944" i="5"/>
  <c r="N3945" i="5"/>
  <c r="N3946" i="5"/>
  <c r="N3947" i="5"/>
  <c r="N3948" i="5"/>
  <c r="N3949" i="5"/>
  <c r="N3950" i="5"/>
  <c r="N3951" i="5"/>
  <c r="N3952" i="5"/>
  <c r="N3953" i="5"/>
  <c r="N3954" i="5"/>
  <c r="N3955" i="5"/>
  <c r="N3956" i="5"/>
  <c r="N3957" i="5"/>
  <c r="N3958" i="5"/>
  <c r="N3959" i="5"/>
  <c r="N3960" i="5"/>
  <c r="N3961" i="5"/>
  <c r="N3962" i="5"/>
  <c r="N3963" i="5"/>
  <c r="N3964" i="5"/>
  <c r="N3965" i="5"/>
  <c r="N3966" i="5"/>
  <c r="N3967" i="5"/>
  <c r="N3968" i="5"/>
  <c r="N3969" i="5"/>
  <c r="N3970" i="5"/>
  <c r="N3971" i="5"/>
  <c r="N3972" i="5"/>
  <c r="N3973" i="5"/>
  <c r="N3974" i="5"/>
  <c r="N3975" i="5"/>
  <c r="N3976" i="5"/>
  <c r="N3977" i="5"/>
  <c r="N3978" i="5"/>
  <c r="N3979" i="5"/>
  <c r="N3980" i="5"/>
  <c r="N3981" i="5"/>
  <c r="N3982" i="5"/>
  <c r="N3983" i="5"/>
  <c r="N3984" i="5"/>
  <c r="N3985" i="5"/>
  <c r="N3986" i="5"/>
  <c r="N3987" i="5"/>
  <c r="N3988" i="5"/>
  <c r="N3989" i="5"/>
  <c r="N3990" i="5"/>
  <c r="N3991" i="5"/>
  <c r="N3992" i="5"/>
  <c r="N3993" i="5"/>
  <c r="N3994" i="5"/>
  <c r="N3995" i="5"/>
  <c r="N3996" i="5"/>
  <c r="N3997" i="5"/>
  <c r="N3998" i="5"/>
  <c r="N3999" i="5"/>
  <c r="N4000" i="5"/>
  <c r="N4001" i="5"/>
  <c r="N4002" i="5"/>
  <c r="N4003" i="5"/>
  <c r="N4004" i="5"/>
  <c r="N4005" i="5"/>
  <c r="N4006" i="5"/>
  <c r="N4007" i="5"/>
  <c r="N4008" i="5"/>
  <c r="N4009" i="5"/>
  <c r="N4010" i="5"/>
  <c r="N4011" i="5"/>
  <c r="N4012" i="5"/>
  <c r="N4013" i="5"/>
  <c r="N4014" i="5"/>
  <c r="N4015" i="5"/>
  <c r="N4016" i="5"/>
  <c r="N4017" i="5"/>
  <c r="N4018" i="5"/>
  <c r="N4019" i="5"/>
  <c r="N4020" i="5"/>
  <c r="N4021" i="5"/>
  <c r="N4022" i="5"/>
  <c r="N4023" i="5"/>
  <c r="N4024" i="5"/>
  <c r="N4025" i="5"/>
  <c r="N4026" i="5"/>
  <c r="N4027" i="5"/>
  <c r="N4028" i="5"/>
  <c r="N4029" i="5"/>
  <c r="N4030" i="5"/>
  <c r="N4031" i="5"/>
  <c r="N4032" i="5"/>
  <c r="N4033" i="5"/>
  <c r="N4034" i="5"/>
  <c r="N4035" i="5"/>
  <c r="N4036" i="5"/>
  <c r="N4037" i="5"/>
  <c r="N4038" i="5"/>
  <c r="N4039" i="5"/>
  <c r="N4040" i="5"/>
  <c r="N4041" i="5"/>
  <c r="N4042" i="5"/>
  <c r="N4043" i="5"/>
  <c r="N4044" i="5"/>
  <c r="N4045" i="5"/>
  <c r="N4046" i="5"/>
  <c r="N4047" i="5"/>
  <c r="N4048" i="5"/>
  <c r="N4049" i="5"/>
  <c r="N4050" i="5"/>
  <c r="N4051" i="5"/>
  <c r="N4052" i="5"/>
  <c r="N4053" i="5"/>
  <c r="N4054" i="5"/>
  <c r="N4055" i="5"/>
  <c r="N4056" i="5"/>
  <c r="N4057" i="5"/>
  <c r="N4058" i="5"/>
  <c r="N4059" i="5"/>
  <c r="N4060" i="5"/>
  <c r="N4061" i="5"/>
  <c r="N4062" i="5"/>
  <c r="N4063" i="5"/>
  <c r="N4064" i="5"/>
  <c r="N4065" i="5"/>
  <c r="N4066" i="5"/>
  <c r="N4067" i="5"/>
  <c r="N4068" i="5"/>
  <c r="N4069" i="5"/>
  <c r="N4070" i="5"/>
  <c r="N4071" i="5"/>
  <c r="N4072" i="5"/>
  <c r="N4073" i="5"/>
  <c r="N4074" i="5"/>
  <c r="N4075" i="5"/>
  <c r="N4076" i="5"/>
  <c r="N4077" i="5"/>
  <c r="N4078" i="5"/>
  <c r="N4079" i="5"/>
  <c r="N4080" i="5"/>
  <c r="N4081" i="5"/>
  <c r="N4082" i="5"/>
  <c r="N4083" i="5"/>
  <c r="N4084" i="5"/>
  <c r="N4085" i="5"/>
  <c r="N4086" i="5"/>
  <c r="N4087" i="5"/>
  <c r="N4088" i="5"/>
  <c r="N4089" i="5"/>
  <c r="N4090" i="5"/>
  <c r="N4091" i="5"/>
  <c r="N4092" i="5"/>
  <c r="N4093" i="5"/>
  <c r="N4094" i="5"/>
  <c r="N4095" i="5"/>
  <c r="N4096" i="5"/>
  <c r="N4097" i="5"/>
  <c r="N4098" i="5"/>
  <c r="N4099" i="5"/>
  <c r="N4100" i="5"/>
  <c r="N4101" i="5"/>
  <c r="N4102" i="5"/>
  <c r="N4103" i="5"/>
  <c r="N4104" i="5"/>
  <c r="N4105" i="5"/>
  <c r="N4106" i="5"/>
  <c r="N4107" i="5"/>
  <c r="N4108" i="5"/>
  <c r="N4109" i="5"/>
  <c r="N4110" i="5"/>
  <c r="N4111" i="5"/>
  <c r="N4112" i="5"/>
  <c r="N4113" i="5"/>
  <c r="N4114" i="5"/>
  <c r="N4115" i="5"/>
  <c r="N4116" i="5"/>
  <c r="N4117" i="5"/>
  <c r="N4118" i="5"/>
  <c r="N4119" i="5"/>
  <c r="N4120" i="5"/>
  <c r="N4121" i="5"/>
  <c r="N4122" i="5"/>
  <c r="N4123" i="5"/>
  <c r="N4124" i="5"/>
  <c r="N4125" i="5"/>
  <c r="N4126" i="5"/>
  <c r="N4127" i="5"/>
  <c r="N4128" i="5"/>
  <c r="N4129" i="5"/>
  <c r="N4130" i="5"/>
  <c r="N4131" i="5"/>
  <c r="N4132" i="5"/>
  <c r="N4133" i="5"/>
  <c r="N4134" i="5"/>
  <c r="N4135" i="5"/>
  <c r="N4136" i="5"/>
  <c r="N4137" i="5"/>
  <c r="N4138" i="5"/>
  <c r="N4139" i="5"/>
  <c r="N4140" i="5"/>
  <c r="N4141" i="5"/>
  <c r="N4142" i="5"/>
  <c r="N4143" i="5"/>
  <c r="N4144" i="5"/>
  <c r="N4145" i="5"/>
  <c r="N4146" i="5"/>
  <c r="N4147" i="5"/>
  <c r="N4148" i="5"/>
  <c r="N4149" i="5"/>
  <c r="N4150" i="5"/>
  <c r="N4151" i="5"/>
  <c r="N4152" i="5"/>
  <c r="N4153" i="5"/>
  <c r="N4154" i="5"/>
  <c r="N4155" i="5"/>
  <c r="N4156" i="5"/>
  <c r="N4157" i="5"/>
  <c r="N4158" i="5"/>
  <c r="N4159" i="5"/>
  <c r="N4160" i="5"/>
  <c r="N4161" i="5"/>
  <c r="N4162" i="5"/>
  <c r="N4163" i="5"/>
  <c r="N4164" i="5"/>
  <c r="N4165" i="5"/>
  <c r="N4166" i="5"/>
  <c r="N4167" i="5"/>
  <c r="N4168" i="5"/>
  <c r="N4169" i="5"/>
  <c r="N4170" i="5"/>
  <c r="N4171" i="5"/>
  <c r="N4172" i="5"/>
  <c r="N4173" i="5"/>
  <c r="N4174" i="5"/>
  <c r="N4175" i="5"/>
  <c r="N4176" i="5"/>
  <c r="N4177" i="5"/>
  <c r="N4178" i="5"/>
  <c r="N4179" i="5"/>
  <c r="N4180" i="5"/>
  <c r="N4181" i="5"/>
  <c r="N4182" i="5"/>
  <c r="N4183" i="5"/>
  <c r="N4184" i="5"/>
  <c r="N4185" i="5"/>
  <c r="N4186" i="5"/>
  <c r="N4187" i="5"/>
  <c r="N4188" i="5"/>
  <c r="N4189" i="5"/>
  <c r="N4190" i="5"/>
  <c r="N4191" i="5"/>
  <c r="N4192" i="5"/>
  <c r="N4193" i="5"/>
  <c r="N4194" i="5"/>
  <c r="N4195" i="5"/>
  <c r="N4196" i="5"/>
  <c r="N4197" i="5"/>
  <c r="N4198" i="5"/>
  <c r="N4199" i="5"/>
  <c r="N4200" i="5"/>
  <c r="N4201" i="5"/>
  <c r="N4202" i="5"/>
  <c r="N4203" i="5"/>
  <c r="N4204" i="5"/>
  <c r="N4205" i="5"/>
  <c r="N4206" i="5"/>
  <c r="N4207" i="5"/>
  <c r="N4208" i="5"/>
  <c r="N4209" i="5"/>
  <c r="N4210" i="5"/>
  <c r="N4211" i="5"/>
  <c r="N4212" i="5"/>
  <c r="N4213" i="5"/>
  <c r="N4214" i="5"/>
  <c r="N4215" i="5"/>
  <c r="N4216" i="5"/>
  <c r="N4217" i="5"/>
  <c r="N4218" i="5"/>
  <c r="N4219" i="5"/>
  <c r="N4220" i="5"/>
  <c r="N4221" i="5"/>
  <c r="N4222" i="5"/>
  <c r="N4223" i="5"/>
  <c r="N4224" i="5"/>
  <c r="N4225" i="5"/>
  <c r="N4226" i="5"/>
  <c r="N4227" i="5"/>
  <c r="N4228" i="5"/>
  <c r="N4229" i="5"/>
  <c r="N4230" i="5"/>
  <c r="N4231" i="5"/>
  <c r="N4232" i="5"/>
  <c r="N4233" i="5"/>
  <c r="N4234" i="5"/>
  <c r="N4235" i="5"/>
  <c r="N4236" i="5"/>
  <c r="N4237" i="5"/>
  <c r="N4238" i="5"/>
  <c r="N4239" i="5"/>
  <c r="N4240" i="5"/>
  <c r="N4241" i="5"/>
  <c r="N4242" i="5"/>
  <c r="N4243" i="5"/>
  <c r="N4244" i="5"/>
  <c r="N4245" i="5"/>
  <c r="N4246" i="5"/>
  <c r="N4247" i="5"/>
  <c r="N4248" i="5"/>
  <c r="N4249" i="5"/>
  <c r="N4250" i="5"/>
  <c r="N4251" i="5"/>
  <c r="N4252" i="5"/>
  <c r="N4253" i="5"/>
  <c r="N4254" i="5"/>
  <c r="N4255" i="5"/>
  <c r="N4256" i="5"/>
  <c r="N4257" i="5"/>
  <c r="N4258" i="5"/>
  <c r="N4259" i="5"/>
  <c r="N4260" i="5"/>
  <c r="N4261" i="5"/>
  <c r="N4262" i="5"/>
  <c r="N4263" i="5"/>
  <c r="N4264" i="5"/>
  <c r="N4265" i="5"/>
  <c r="N4266" i="5"/>
  <c r="N4267" i="5"/>
  <c r="N4268" i="5"/>
  <c r="N4269" i="5"/>
  <c r="N4270" i="5"/>
  <c r="N4271" i="5"/>
  <c r="N4272" i="5"/>
  <c r="N4273" i="5"/>
  <c r="N4274" i="5"/>
  <c r="N4275" i="5"/>
  <c r="N4276" i="5"/>
  <c r="N4277" i="5"/>
  <c r="N4278" i="5"/>
  <c r="N4279" i="5"/>
  <c r="N4280" i="5"/>
  <c r="N4281" i="5"/>
  <c r="N4282" i="5"/>
  <c r="N4283" i="5"/>
  <c r="N4284" i="5"/>
  <c r="N4285" i="5"/>
  <c r="N4286" i="5"/>
  <c r="N4287" i="5"/>
  <c r="N4288" i="5"/>
  <c r="N4289" i="5"/>
  <c r="N4290" i="5"/>
  <c r="N4291" i="5"/>
  <c r="N4292" i="5"/>
  <c r="N4293" i="5"/>
  <c r="N4294" i="5"/>
  <c r="N4295" i="5"/>
  <c r="N4296" i="5"/>
  <c r="N4297" i="5"/>
  <c r="N4298" i="5"/>
  <c r="N4299" i="5"/>
  <c r="N4300" i="5"/>
  <c r="N4301" i="5"/>
  <c r="N4302" i="5"/>
  <c r="N4303" i="5"/>
  <c r="N4304" i="5"/>
  <c r="N4305" i="5"/>
  <c r="N4306" i="5"/>
  <c r="N4307" i="5"/>
  <c r="N4308" i="5"/>
  <c r="N4309" i="5"/>
  <c r="N4310" i="5"/>
  <c r="N4311" i="5"/>
  <c r="N4312" i="5"/>
  <c r="N4313" i="5"/>
  <c r="N4314" i="5"/>
  <c r="N4315" i="5"/>
  <c r="N4316" i="5"/>
  <c r="N4317" i="5"/>
  <c r="N4318" i="5"/>
  <c r="N4319" i="5"/>
  <c r="N4320" i="5"/>
  <c r="N4321" i="5"/>
  <c r="N4322" i="5"/>
  <c r="N4323" i="5"/>
  <c r="N4324" i="5"/>
  <c r="N4325" i="5"/>
  <c r="N4326" i="5"/>
  <c r="N4327" i="5"/>
  <c r="N4328" i="5"/>
  <c r="N4329" i="5"/>
  <c r="N4330" i="5"/>
  <c r="N4331" i="5"/>
  <c r="N4332" i="5"/>
  <c r="N4333" i="5"/>
  <c r="N4334" i="5"/>
  <c r="N4335" i="5"/>
  <c r="N4336" i="5"/>
  <c r="N4337" i="5"/>
  <c r="N4338" i="5"/>
  <c r="N4339" i="5"/>
  <c r="N4340" i="5"/>
  <c r="N4341" i="5"/>
  <c r="N4342" i="5"/>
  <c r="N4343" i="5"/>
  <c r="N4344" i="5"/>
  <c r="N4345" i="5"/>
  <c r="N4346" i="5"/>
  <c r="N4347" i="5"/>
  <c r="N4348" i="5"/>
  <c r="N4349" i="5"/>
  <c r="N4350" i="5"/>
  <c r="N4351" i="5"/>
  <c r="N4352" i="5"/>
  <c r="N4353" i="5"/>
  <c r="N4354" i="5"/>
  <c r="N4355" i="5"/>
  <c r="N4356" i="5"/>
  <c r="N4357" i="5"/>
  <c r="N4358" i="5"/>
  <c r="N4359" i="5"/>
  <c r="N4360" i="5"/>
  <c r="N4361" i="5"/>
  <c r="N4362" i="5"/>
  <c r="N4363" i="5"/>
  <c r="N4364" i="5"/>
  <c r="N4365" i="5"/>
  <c r="N4366" i="5"/>
  <c r="N4367" i="5"/>
  <c r="N4368" i="5"/>
  <c r="N4369" i="5"/>
  <c r="N4370" i="5"/>
  <c r="N4371" i="5"/>
  <c r="N4372" i="5"/>
  <c r="N4373" i="5"/>
  <c r="N4374" i="5"/>
  <c r="N4375" i="5"/>
  <c r="N4376" i="5"/>
  <c r="N4377" i="5"/>
  <c r="N4378" i="5"/>
  <c r="N4379" i="5"/>
  <c r="N4380" i="5"/>
  <c r="N4381" i="5"/>
  <c r="N4382" i="5"/>
  <c r="N4383" i="5"/>
  <c r="N4384" i="5"/>
  <c r="N4385" i="5"/>
  <c r="N4386" i="5"/>
  <c r="N4387" i="5"/>
  <c r="N4388" i="5"/>
  <c r="N4389" i="5"/>
  <c r="N4390" i="5"/>
  <c r="N4391" i="5"/>
  <c r="N4392" i="5"/>
  <c r="N4393" i="5"/>
  <c r="N4394" i="5"/>
  <c r="N4395" i="5"/>
  <c r="N4396" i="5"/>
  <c r="N4397" i="5"/>
  <c r="N4398" i="5"/>
  <c r="N4399" i="5"/>
  <c r="N4400" i="5"/>
  <c r="N4401" i="5"/>
  <c r="N4402" i="5"/>
  <c r="N4403" i="5"/>
  <c r="N4404" i="5"/>
  <c r="N4405" i="5"/>
  <c r="N4406" i="5"/>
  <c r="N4407" i="5"/>
  <c r="N4408" i="5"/>
  <c r="N4409" i="5"/>
  <c r="N4410" i="5"/>
  <c r="N4411" i="5"/>
  <c r="N4412" i="5"/>
  <c r="N4413" i="5"/>
  <c r="N4414" i="5"/>
  <c r="N4415" i="5"/>
  <c r="N4416" i="5"/>
  <c r="N4417" i="5"/>
  <c r="N4418" i="5"/>
  <c r="N4419" i="5"/>
  <c r="N4420" i="5"/>
  <c r="N4421" i="5"/>
  <c r="N4422" i="5"/>
  <c r="N4423" i="5"/>
  <c r="N4424" i="5"/>
  <c r="N4425" i="5"/>
  <c r="N4426" i="5"/>
  <c r="N4427" i="5"/>
  <c r="N4428" i="5"/>
  <c r="N4429" i="5"/>
  <c r="N4430" i="5"/>
  <c r="N4431" i="5"/>
  <c r="N4432" i="5"/>
  <c r="N4433" i="5"/>
  <c r="N4434" i="5"/>
  <c r="N4435" i="5"/>
  <c r="N4436" i="5"/>
  <c r="N4437" i="5"/>
  <c r="N4438" i="5"/>
  <c r="N4439" i="5"/>
  <c r="N4440" i="5"/>
  <c r="N4441" i="5"/>
  <c r="N4442" i="5"/>
  <c r="N4443" i="5"/>
  <c r="N4444" i="5"/>
  <c r="N4445" i="5"/>
  <c r="N4446" i="5"/>
  <c r="N4447" i="5"/>
  <c r="N4448" i="5"/>
  <c r="N4449" i="5"/>
  <c r="N4450" i="5"/>
  <c r="N4451" i="5"/>
  <c r="N4452" i="5"/>
  <c r="N4453" i="5"/>
  <c r="N4454" i="5"/>
  <c r="N4455" i="5"/>
  <c r="N4456" i="5"/>
  <c r="N4457" i="5"/>
  <c r="N4458" i="5"/>
  <c r="N4459" i="5"/>
  <c r="N4460" i="5"/>
  <c r="N4461" i="5"/>
  <c r="N4462" i="5"/>
  <c r="N4463" i="5"/>
  <c r="N4464" i="5"/>
  <c r="N4465" i="5"/>
  <c r="N4466" i="5"/>
  <c r="N4467" i="5"/>
  <c r="N4468" i="5"/>
  <c r="N4469" i="5"/>
  <c r="N4470" i="5"/>
  <c r="N4471" i="5"/>
  <c r="N4472" i="5"/>
  <c r="N4473" i="5"/>
  <c r="N4474" i="5"/>
  <c r="N4475" i="5"/>
  <c r="N4476" i="5"/>
  <c r="N4477" i="5"/>
  <c r="N4478" i="5"/>
  <c r="N4479" i="5"/>
  <c r="N4480" i="5"/>
  <c r="N4481" i="5"/>
  <c r="N4482" i="5"/>
  <c r="N4483" i="5"/>
  <c r="N4484" i="5"/>
  <c r="N4485" i="5"/>
  <c r="N4486" i="5"/>
  <c r="N4487" i="5"/>
  <c r="N4488" i="5"/>
  <c r="N4489" i="5"/>
  <c r="N4490" i="5"/>
  <c r="N4491" i="5"/>
  <c r="N4492" i="5"/>
  <c r="N4493" i="5"/>
  <c r="N4494" i="5"/>
  <c r="N4495" i="5"/>
  <c r="N4496" i="5"/>
  <c r="N4497" i="5"/>
  <c r="N4498" i="5"/>
  <c r="N4499" i="5"/>
  <c r="N4500" i="5"/>
  <c r="N4501" i="5"/>
  <c r="N4502" i="5"/>
  <c r="N4503" i="5"/>
  <c r="N4504" i="5"/>
  <c r="N4505" i="5"/>
  <c r="N4506" i="5"/>
  <c r="N4507" i="5"/>
  <c r="N4508" i="5"/>
  <c r="N4509" i="5"/>
  <c r="N4510" i="5"/>
  <c r="N4511" i="5"/>
  <c r="N4512" i="5"/>
  <c r="N4513" i="5"/>
  <c r="N4514" i="5"/>
  <c r="N4515" i="5"/>
  <c r="N4516" i="5"/>
  <c r="N4517" i="5"/>
  <c r="N4518" i="5"/>
  <c r="N4519" i="5"/>
  <c r="N4520" i="5"/>
  <c r="N4521" i="5"/>
  <c r="N4522" i="5"/>
  <c r="N4523" i="5"/>
  <c r="N4524" i="5"/>
  <c r="N4525" i="5"/>
  <c r="N4526" i="5"/>
  <c r="N4527" i="5"/>
  <c r="N4528" i="5"/>
  <c r="N4529" i="5"/>
  <c r="N4530" i="5"/>
  <c r="N4531" i="5"/>
  <c r="N4532" i="5"/>
  <c r="N4533" i="5"/>
  <c r="N4534" i="5"/>
  <c r="N4535" i="5"/>
  <c r="N4536" i="5"/>
  <c r="N4537" i="5"/>
  <c r="N4538" i="5"/>
  <c r="N4539" i="5"/>
  <c r="N4540" i="5"/>
  <c r="N4541" i="5"/>
  <c r="N4542" i="5"/>
  <c r="N4543" i="5"/>
  <c r="N4544" i="5"/>
  <c r="N4545" i="5"/>
  <c r="N4546" i="5"/>
  <c r="N4547" i="5"/>
  <c r="N4548" i="5"/>
  <c r="N4549" i="5"/>
  <c r="N4550" i="5"/>
  <c r="N4551" i="5"/>
  <c r="N4552" i="5"/>
  <c r="N4553" i="5"/>
  <c r="N4554" i="5"/>
  <c r="N4555" i="5"/>
  <c r="N4556" i="5"/>
  <c r="N4557" i="5"/>
  <c r="N4558" i="5"/>
  <c r="N4559" i="5"/>
  <c r="N4560" i="5"/>
  <c r="N4561" i="5"/>
  <c r="N4562" i="5"/>
  <c r="N4563" i="5"/>
  <c r="N4564" i="5"/>
  <c r="N4565" i="5"/>
  <c r="N4566" i="5"/>
  <c r="N4567" i="5"/>
  <c r="N4568" i="5"/>
  <c r="N4569" i="5"/>
  <c r="N4570" i="5"/>
  <c r="N4571" i="5"/>
  <c r="N4572" i="5"/>
  <c r="N4573" i="5"/>
  <c r="N4574" i="5"/>
  <c r="N4575" i="5"/>
  <c r="N4576" i="5"/>
  <c r="N4577" i="5"/>
  <c r="N4578" i="5"/>
  <c r="N4579" i="5"/>
  <c r="N4580" i="5"/>
  <c r="N4581" i="5"/>
  <c r="N4582" i="5"/>
  <c r="N4583" i="5"/>
  <c r="N4584" i="5"/>
  <c r="N4585" i="5"/>
  <c r="N4586" i="5"/>
  <c r="N4587" i="5"/>
  <c r="N4588" i="5"/>
  <c r="N4589" i="5"/>
  <c r="N4590" i="5"/>
  <c r="N4591" i="5"/>
  <c r="N4592" i="5"/>
  <c r="N4593" i="5"/>
  <c r="N4594" i="5"/>
  <c r="N4595" i="5"/>
  <c r="N4596" i="5"/>
  <c r="N4597" i="5"/>
  <c r="N4598" i="5"/>
  <c r="N4599" i="5"/>
  <c r="N4600" i="5"/>
  <c r="N4601" i="5"/>
  <c r="N4602" i="5"/>
  <c r="N4603" i="5"/>
  <c r="N4604" i="5"/>
  <c r="N4605" i="5"/>
  <c r="N4606" i="5"/>
  <c r="N4607" i="5"/>
  <c r="N4608" i="5"/>
  <c r="N4609" i="5"/>
  <c r="N4610" i="5"/>
  <c r="N4611" i="5"/>
  <c r="N4612" i="5"/>
  <c r="N4613" i="5"/>
  <c r="N4614" i="5"/>
  <c r="N4615" i="5"/>
  <c r="N4616" i="5"/>
  <c r="N4617" i="5"/>
  <c r="N4618" i="5"/>
  <c r="N4619" i="5"/>
  <c r="N4620" i="5"/>
  <c r="N4621" i="5"/>
  <c r="N4622" i="5"/>
  <c r="N4623" i="5"/>
  <c r="N4624" i="5"/>
  <c r="N4625" i="5"/>
  <c r="N4626" i="5"/>
  <c r="N4627" i="5"/>
  <c r="N4628" i="5"/>
  <c r="N4629" i="5"/>
  <c r="N4630" i="5"/>
  <c r="N4631" i="5"/>
  <c r="N4632" i="5"/>
  <c r="N4633" i="5"/>
  <c r="N4634" i="5"/>
  <c r="N4635" i="5"/>
  <c r="N4636" i="5"/>
  <c r="N4637" i="5"/>
  <c r="N4638" i="5"/>
  <c r="N4639" i="5"/>
  <c r="N4640" i="5"/>
  <c r="N4641" i="5"/>
  <c r="N4642" i="5"/>
  <c r="N4643" i="5"/>
  <c r="N4644" i="5"/>
  <c r="N4645" i="5"/>
  <c r="N4646" i="5"/>
  <c r="N4647" i="5"/>
  <c r="N4648" i="5"/>
  <c r="N4649" i="5"/>
  <c r="N4650" i="5"/>
  <c r="N4651" i="5"/>
  <c r="N4652" i="5"/>
  <c r="N4653" i="5"/>
  <c r="N4654" i="5"/>
  <c r="N4655" i="5"/>
  <c r="N4656" i="5"/>
  <c r="N4657" i="5"/>
  <c r="N4658" i="5"/>
  <c r="N4659" i="5"/>
  <c r="N4660" i="5"/>
  <c r="N4661" i="5"/>
  <c r="N4662" i="5"/>
  <c r="N4663" i="5"/>
  <c r="N4664" i="5"/>
  <c r="N4665" i="5"/>
  <c r="N4666" i="5"/>
  <c r="N4667" i="5"/>
  <c r="N4668" i="5"/>
  <c r="N4669" i="5"/>
  <c r="N4670" i="5"/>
  <c r="N4671" i="5"/>
  <c r="N4672" i="5"/>
  <c r="N4673" i="5"/>
  <c r="N4674" i="5"/>
  <c r="N4675" i="5"/>
  <c r="N4676" i="5"/>
  <c r="N4677" i="5"/>
  <c r="N4678" i="5"/>
  <c r="N4679" i="5"/>
  <c r="N4680" i="5"/>
  <c r="N4681" i="5"/>
  <c r="N4682" i="5"/>
  <c r="N4683" i="5"/>
  <c r="N4684" i="5"/>
  <c r="N4685" i="5"/>
  <c r="N4686" i="5"/>
  <c r="N4687" i="5"/>
  <c r="N4688" i="5"/>
  <c r="N4689" i="5"/>
  <c r="N4690" i="5"/>
  <c r="N4691" i="5"/>
  <c r="N4692" i="5"/>
  <c r="N4693" i="5"/>
  <c r="N4694" i="5"/>
  <c r="N4695" i="5"/>
  <c r="N4696" i="5"/>
  <c r="N4697" i="5"/>
  <c r="N4698" i="5"/>
  <c r="N4699" i="5"/>
  <c r="N4700" i="5"/>
  <c r="N4701" i="5"/>
  <c r="N4702" i="5"/>
  <c r="N4703" i="5"/>
  <c r="N4704" i="5"/>
  <c r="N4705" i="5"/>
  <c r="N4706" i="5"/>
  <c r="N4707" i="5"/>
  <c r="N4708" i="5"/>
  <c r="N4709" i="5"/>
  <c r="N4710" i="5"/>
  <c r="N4711" i="5"/>
  <c r="N4712" i="5"/>
  <c r="N4713" i="5"/>
  <c r="N4714" i="5"/>
  <c r="N4715" i="5"/>
  <c r="N4716" i="5"/>
  <c r="N4717" i="5"/>
  <c r="N4718" i="5"/>
  <c r="N4719" i="5"/>
  <c r="N4720" i="5"/>
  <c r="N4721" i="5"/>
  <c r="N4722" i="5"/>
  <c r="N4723" i="5"/>
  <c r="N4724" i="5"/>
  <c r="N4725" i="5"/>
  <c r="N4726" i="5"/>
  <c r="N4727" i="5"/>
  <c r="N4728" i="5"/>
  <c r="N4729" i="5"/>
  <c r="N4730" i="5"/>
  <c r="N4731" i="5"/>
  <c r="N4732" i="5"/>
  <c r="N4733" i="5"/>
  <c r="N4734" i="5"/>
  <c r="N4735" i="5"/>
  <c r="N4736" i="5"/>
  <c r="N4737" i="5"/>
  <c r="N4738" i="5"/>
  <c r="N4739" i="5"/>
  <c r="N4740" i="5"/>
  <c r="N4741" i="5"/>
  <c r="N4742" i="5"/>
  <c r="N4743" i="5"/>
  <c r="N4744" i="5"/>
  <c r="N4745" i="5"/>
  <c r="N4746" i="5"/>
  <c r="N4747" i="5"/>
  <c r="N4748" i="5"/>
  <c r="N4749" i="5"/>
  <c r="N4750" i="5"/>
  <c r="N4751" i="5"/>
  <c r="N4752" i="5"/>
  <c r="N4753" i="5"/>
  <c r="N4754" i="5"/>
  <c r="N4755" i="5"/>
  <c r="N4756" i="5"/>
  <c r="N4757" i="5"/>
  <c r="N4758" i="5"/>
  <c r="N4759" i="5"/>
  <c r="N4760" i="5"/>
  <c r="N4761" i="5"/>
  <c r="N4762" i="5"/>
  <c r="N4763" i="5"/>
  <c r="N4764" i="5"/>
  <c r="N4765" i="5"/>
  <c r="N4766" i="5"/>
  <c r="N4767" i="5"/>
  <c r="N4768" i="5"/>
  <c r="N4769" i="5"/>
  <c r="N4770" i="5"/>
  <c r="N4771" i="5"/>
  <c r="N4772" i="5"/>
  <c r="N4773" i="5"/>
  <c r="N4774" i="5"/>
  <c r="N4775" i="5"/>
  <c r="N4776" i="5"/>
  <c r="N4777" i="5"/>
  <c r="N4778" i="5"/>
  <c r="N4779" i="5"/>
  <c r="N4780" i="5"/>
  <c r="N4781" i="5"/>
  <c r="N4782" i="5"/>
  <c r="N4783" i="5"/>
  <c r="N4784" i="5"/>
  <c r="N4785" i="5"/>
  <c r="N4786" i="5"/>
  <c r="N4787" i="5"/>
  <c r="N4788" i="5"/>
  <c r="N4789" i="5"/>
  <c r="N4790" i="5"/>
  <c r="N4791" i="5"/>
  <c r="N4792" i="5"/>
  <c r="N4793" i="5"/>
  <c r="N4794" i="5"/>
  <c r="N4795" i="5"/>
  <c r="N4796" i="5"/>
  <c r="N4797" i="5"/>
  <c r="N4798" i="5"/>
  <c r="N4799" i="5"/>
  <c r="N4800" i="5"/>
  <c r="N4801" i="5"/>
  <c r="N4802" i="5"/>
  <c r="N4803" i="5"/>
  <c r="N4804" i="5"/>
  <c r="N4805" i="5"/>
  <c r="N4806" i="5"/>
  <c r="N4807" i="5"/>
  <c r="N4808" i="5"/>
  <c r="N4809" i="5"/>
  <c r="N4810" i="5"/>
  <c r="N4811" i="5"/>
  <c r="N4812" i="5"/>
  <c r="N4813" i="5"/>
  <c r="N4814" i="5"/>
  <c r="N4815" i="5"/>
  <c r="N4816" i="5"/>
  <c r="N4817" i="5"/>
  <c r="N4818" i="5"/>
  <c r="N4819" i="5"/>
  <c r="N4820" i="5"/>
  <c r="N4821" i="5"/>
  <c r="N4822" i="5"/>
  <c r="N4823" i="5"/>
  <c r="N4824" i="5"/>
  <c r="N4825" i="5"/>
  <c r="N4826" i="5"/>
  <c r="N4827" i="5"/>
  <c r="N4828" i="5"/>
  <c r="N4829" i="5"/>
  <c r="N4830" i="5"/>
  <c r="N4831" i="5"/>
  <c r="N4832" i="5"/>
  <c r="N4833" i="5"/>
  <c r="N4834" i="5"/>
  <c r="N4835" i="5"/>
  <c r="N4836" i="5"/>
  <c r="N4837" i="5"/>
  <c r="N4838" i="5"/>
  <c r="N4839" i="5"/>
  <c r="N4840" i="5"/>
  <c r="N4841" i="5"/>
  <c r="N4842" i="5"/>
  <c r="N4843" i="5"/>
  <c r="N4844" i="5"/>
  <c r="N4845" i="5"/>
  <c r="N4846" i="5"/>
  <c r="N4847" i="5"/>
  <c r="N4848" i="5"/>
  <c r="N4849" i="5"/>
  <c r="N4850" i="5"/>
  <c r="N4851" i="5"/>
  <c r="N4852" i="5"/>
  <c r="N4853" i="5"/>
  <c r="N4854" i="5"/>
  <c r="N4855" i="5"/>
  <c r="N4856" i="5"/>
  <c r="N4857" i="5"/>
  <c r="N4858" i="5"/>
  <c r="N4859" i="5"/>
  <c r="N4860" i="5"/>
  <c r="N4861" i="5"/>
  <c r="N4862" i="5"/>
  <c r="N4863" i="5"/>
  <c r="N4864" i="5"/>
  <c r="N4865" i="5"/>
  <c r="N4866" i="5"/>
  <c r="N4867" i="5"/>
  <c r="N4868" i="5"/>
  <c r="N4869" i="5"/>
  <c r="N4870" i="5"/>
  <c r="N4871" i="5"/>
  <c r="N4872" i="5"/>
  <c r="N4873" i="5"/>
  <c r="N4874" i="5"/>
  <c r="N4875" i="5"/>
  <c r="N4876" i="5"/>
  <c r="N4877" i="5"/>
  <c r="N4878" i="5"/>
  <c r="N4879" i="5"/>
  <c r="N4880" i="5"/>
  <c r="N4881" i="5"/>
  <c r="N4882" i="5"/>
  <c r="N4883" i="5"/>
  <c r="N4884" i="5"/>
  <c r="N4885" i="5"/>
  <c r="N4886" i="5"/>
  <c r="N4887" i="5"/>
  <c r="N4888" i="5"/>
  <c r="N4889" i="5"/>
  <c r="N4890" i="5"/>
  <c r="N4891" i="5"/>
  <c r="N4892" i="5"/>
  <c r="N4893" i="5"/>
  <c r="N4894" i="5"/>
  <c r="N4895" i="5"/>
  <c r="N4896" i="5"/>
  <c r="N4897" i="5"/>
  <c r="N4898" i="5"/>
  <c r="N4899" i="5"/>
  <c r="N4900" i="5"/>
  <c r="N4901" i="5"/>
  <c r="N4902" i="5"/>
  <c r="N4903" i="5"/>
  <c r="N4904" i="5"/>
  <c r="N4905" i="5"/>
  <c r="N4906" i="5"/>
  <c r="N4907" i="5"/>
  <c r="N4908" i="5"/>
  <c r="N4909" i="5"/>
  <c r="N4910" i="5"/>
  <c r="N4911" i="5"/>
  <c r="N4912" i="5"/>
  <c r="N4913" i="5"/>
  <c r="N4914" i="5"/>
  <c r="N4915" i="5"/>
  <c r="N4916" i="5"/>
  <c r="N4917" i="5"/>
  <c r="N4918" i="5"/>
  <c r="N4919" i="5"/>
  <c r="N4920" i="5"/>
  <c r="N4921" i="5"/>
  <c r="N4922" i="5"/>
  <c r="N4923" i="5"/>
  <c r="N4924" i="5"/>
  <c r="N4925" i="5"/>
  <c r="N4926" i="5"/>
  <c r="N4927" i="5"/>
  <c r="N4928" i="5"/>
  <c r="N4929" i="5"/>
  <c r="N4930" i="5"/>
  <c r="N4931" i="5"/>
  <c r="N4932" i="5"/>
  <c r="N4933" i="5"/>
  <c r="N4934" i="5"/>
  <c r="N4935" i="5"/>
  <c r="N4936" i="5"/>
  <c r="N4937" i="5"/>
  <c r="N4938" i="5"/>
  <c r="N4939" i="5"/>
  <c r="N4940" i="5"/>
  <c r="N4941" i="5"/>
  <c r="N4942" i="5"/>
  <c r="N4943" i="5"/>
  <c r="N4944" i="5"/>
  <c r="N4945" i="5"/>
  <c r="N4946" i="5"/>
  <c r="N4947" i="5"/>
  <c r="N4948" i="5"/>
  <c r="N4949" i="5"/>
  <c r="N4950" i="5"/>
  <c r="N4951" i="5"/>
  <c r="N4952" i="5"/>
  <c r="N4953" i="5"/>
  <c r="N4954" i="5"/>
  <c r="N4955" i="5"/>
  <c r="N4956" i="5"/>
  <c r="N4957" i="5"/>
  <c r="N4958" i="5"/>
  <c r="N4959" i="5"/>
  <c r="N4960" i="5"/>
  <c r="N4961" i="5"/>
  <c r="N4962" i="5"/>
  <c r="N4963" i="5"/>
  <c r="N4964" i="5"/>
  <c r="N4965" i="5"/>
  <c r="N4966" i="5"/>
  <c r="N4967" i="5"/>
  <c r="N4968" i="5"/>
  <c r="N4969" i="5"/>
  <c r="N4970" i="5"/>
  <c r="N4971" i="5"/>
  <c r="N4972" i="5"/>
  <c r="N4973" i="5"/>
  <c r="N4974" i="5"/>
  <c r="N4975" i="5"/>
  <c r="N4976" i="5"/>
  <c r="N4977" i="5"/>
  <c r="N4978" i="5"/>
  <c r="N4979" i="5"/>
  <c r="N4980" i="5"/>
  <c r="N4981" i="5"/>
  <c r="N4982" i="5"/>
  <c r="N4983" i="5"/>
  <c r="N4984" i="5"/>
  <c r="N4985" i="5"/>
  <c r="N4986" i="5"/>
  <c r="N4987" i="5"/>
  <c r="N4988" i="5"/>
  <c r="N4989" i="5"/>
  <c r="N4990" i="5"/>
  <c r="N4991" i="5"/>
  <c r="N4992" i="5"/>
  <c r="N4993" i="5"/>
  <c r="N4994" i="5"/>
  <c r="N4995" i="5"/>
  <c r="N4996" i="5"/>
  <c r="N4997" i="5"/>
  <c r="N4998" i="5"/>
  <c r="N4999" i="5"/>
  <c r="N5000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2914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952" i="5"/>
  <c r="M2953" i="5"/>
  <c r="M2954" i="5"/>
  <c r="M2955" i="5"/>
  <c r="M2956" i="5"/>
  <c r="M2957" i="5"/>
  <c r="M2958" i="5"/>
  <c r="M2959" i="5"/>
  <c r="M2960" i="5"/>
  <c r="M2961" i="5"/>
  <c r="M2962" i="5"/>
  <c r="M2963" i="5"/>
  <c r="M2964" i="5"/>
  <c r="M2965" i="5"/>
  <c r="M2966" i="5"/>
  <c r="M2967" i="5"/>
  <c r="M2968" i="5"/>
  <c r="M2969" i="5"/>
  <c r="M2970" i="5"/>
  <c r="M2971" i="5"/>
  <c r="M2972" i="5"/>
  <c r="M2973" i="5"/>
  <c r="M2974" i="5"/>
  <c r="M2975" i="5"/>
  <c r="M2976" i="5"/>
  <c r="M2977" i="5"/>
  <c r="M2978" i="5"/>
  <c r="M2979" i="5"/>
  <c r="M2980" i="5"/>
  <c r="M2981" i="5"/>
  <c r="M2982" i="5"/>
  <c r="M2983" i="5"/>
  <c r="M2984" i="5"/>
  <c r="M2985" i="5"/>
  <c r="M2986" i="5"/>
  <c r="M2987" i="5"/>
  <c r="M2988" i="5"/>
  <c r="M2989" i="5"/>
  <c r="M2990" i="5"/>
  <c r="M2991" i="5"/>
  <c r="M2992" i="5"/>
  <c r="M2993" i="5"/>
  <c r="M2994" i="5"/>
  <c r="M2995" i="5"/>
  <c r="M2996" i="5"/>
  <c r="M2997" i="5"/>
  <c r="M2998" i="5"/>
  <c r="M2999" i="5"/>
  <c r="M3000" i="5"/>
  <c r="M3001" i="5"/>
  <c r="M3002" i="5"/>
  <c r="M3003" i="5"/>
  <c r="M3004" i="5"/>
  <c r="M3005" i="5"/>
  <c r="M3006" i="5"/>
  <c r="M3007" i="5"/>
  <c r="M3008" i="5"/>
  <c r="M3009" i="5"/>
  <c r="M3010" i="5"/>
  <c r="M3011" i="5"/>
  <c r="M3012" i="5"/>
  <c r="M3013" i="5"/>
  <c r="M3014" i="5"/>
  <c r="M3015" i="5"/>
  <c r="M3016" i="5"/>
  <c r="M3017" i="5"/>
  <c r="M3018" i="5"/>
  <c r="M3019" i="5"/>
  <c r="M3020" i="5"/>
  <c r="M3021" i="5"/>
  <c r="M3022" i="5"/>
  <c r="M3023" i="5"/>
  <c r="M3024" i="5"/>
  <c r="M3025" i="5"/>
  <c r="M3026" i="5"/>
  <c r="M3027" i="5"/>
  <c r="M3028" i="5"/>
  <c r="M3029" i="5"/>
  <c r="M3030" i="5"/>
  <c r="M3031" i="5"/>
  <c r="M3032" i="5"/>
  <c r="M3033" i="5"/>
  <c r="M3034" i="5"/>
  <c r="M3035" i="5"/>
  <c r="M3036" i="5"/>
  <c r="M3037" i="5"/>
  <c r="M3038" i="5"/>
  <c r="M3039" i="5"/>
  <c r="M3040" i="5"/>
  <c r="M3041" i="5"/>
  <c r="M3042" i="5"/>
  <c r="M3043" i="5"/>
  <c r="M3044" i="5"/>
  <c r="M3045" i="5"/>
  <c r="M3046" i="5"/>
  <c r="M3047" i="5"/>
  <c r="M3048" i="5"/>
  <c r="M3049" i="5"/>
  <c r="M3050" i="5"/>
  <c r="M3051" i="5"/>
  <c r="M3052" i="5"/>
  <c r="M3053" i="5"/>
  <c r="M3054" i="5"/>
  <c r="M3055" i="5"/>
  <c r="M3056" i="5"/>
  <c r="M3057" i="5"/>
  <c r="M3058" i="5"/>
  <c r="M3059" i="5"/>
  <c r="M3060" i="5"/>
  <c r="M3061" i="5"/>
  <c r="M3062" i="5"/>
  <c r="M3063" i="5"/>
  <c r="M3064" i="5"/>
  <c r="M3065" i="5"/>
  <c r="M3066" i="5"/>
  <c r="M3067" i="5"/>
  <c r="M3068" i="5"/>
  <c r="M3069" i="5"/>
  <c r="M3070" i="5"/>
  <c r="M3071" i="5"/>
  <c r="M3072" i="5"/>
  <c r="M3073" i="5"/>
  <c r="M3074" i="5"/>
  <c r="M3075" i="5"/>
  <c r="M3076" i="5"/>
  <c r="M3077" i="5"/>
  <c r="M3078" i="5"/>
  <c r="M3079" i="5"/>
  <c r="M3080" i="5"/>
  <c r="M3081" i="5"/>
  <c r="M3082" i="5"/>
  <c r="M3083" i="5"/>
  <c r="M3084" i="5"/>
  <c r="M3085" i="5"/>
  <c r="M3086" i="5"/>
  <c r="M3087" i="5"/>
  <c r="M3088" i="5"/>
  <c r="M3089" i="5"/>
  <c r="M3090" i="5"/>
  <c r="M3091" i="5"/>
  <c r="M3092" i="5"/>
  <c r="M3093" i="5"/>
  <c r="M3094" i="5"/>
  <c r="M3095" i="5"/>
  <c r="M3096" i="5"/>
  <c r="M3097" i="5"/>
  <c r="M3098" i="5"/>
  <c r="M3099" i="5"/>
  <c r="M3100" i="5"/>
  <c r="M3101" i="5"/>
  <c r="M3102" i="5"/>
  <c r="M3103" i="5"/>
  <c r="M3104" i="5"/>
  <c r="M3105" i="5"/>
  <c r="M3106" i="5"/>
  <c r="M3107" i="5"/>
  <c r="M3108" i="5"/>
  <c r="M3109" i="5"/>
  <c r="M3110" i="5"/>
  <c r="M3111" i="5"/>
  <c r="M3112" i="5"/>
  <c r="M3113" i="5"/>
  <c r="M3114" i="5"/>
  <c r="M3115" i="5"/>
  <c r="M3116" i="5"/>
  <c r="M3117" i="5"/>
  <c r="M3118" i="5"/>
  <c r="M3119" i="5"/>
  <c r="M3120" i="5"/>
  <c r="M3121" i="5"/>
  <c r="M3122" i="5"/>
  <c r="M3123" i="5"/>
  <c r="M3124" i="5"/>
  <c r="M3125" i="5"/>
  <c r="M3126" i="5"/>
  <c r="M3127" i="5"/>
  <c r="M3128" i="5"/>
  <c r="M3129" i="5"/>
  <c r="M3130" i="5"/>
  <c r="M3131" i="5"/>
  <c r="M3132" i="5"/>
  <c r="M3133" i="5"/>
  <c r="M3134" i="5"/>
  <c r="M3135" i="5"/>
  <c r="M3136" i="5"/>
  <c r="M3137" i="5"/>
  <c r="M3138" i="5"/>
  <c r="M3139" i="5"/>
  <c r="M3140" i="5"/>
  <c r="M3141" i="5"/>
  <c r="M3142" i="5"/>
  <c r="M3143" i="5"/>
  <c r="M3144" i="5"/>
  <c r="M3145" i="5"/>
  <c r="M3146" i="5"/>
  <c r="M3147" i="5"/>
  <c r="M3148" i="5"/>
  <c r="M3149" i="5"/>
  <c r="M3150" i="5"/>
  <c r="M3151" i="5"/>
  <c r="M3152" i="5"/>
  <c r="M3153" i="5"/>
  <c r="M3154" i="5"/>
  <c r="M3155" i="5"/>
  <c r="M3156" i="5"/>
  <c r="M3157" i="5"/>
  <c r="M3158" i="5"/>
  <c r="M3159" i="5"/>
  <c r="M3160" i="5"/>
  <c r="M3161" i="5"/>
  <c r="M3162" i="5"/>
  <c r="M3163" i="5"/>
  <c r="M3164" i="5"/>
  <c r="M3165" i="5"/>
  <c r="M3166" i="5"/>
  <c r="M3167" i="5"/>
  <c r="M3168" i="5"/>
  <c r="M3169" i="5"/>
  <c r="M3170" i="5"/>
  <c r="M3171" i="5"/>
  <c r="M3172" i="5"/>
  <c r="M3173" i="5"/>
  <c r="M3174" i="5"/>
  <c r="M3175" i="5"/>
  <c r="M3176" i="5"/>
  <c r="M3177" i="5"/>
  <c r="M3178" i="5"/>
  <c r="M3179" i="5"/>
  <c r="M3180" i="5"/>
  <c r="M3181" i="5"/>
  <c r="M3182" i="5"/>
  <c r="M3183" i="5"/>
  <c r="M3184" i="5"/>
  <c r="M3185" i="5"/>
  <c r="M3186" i="5"/>
  <c r="M3187" i="5"/>
  <c r="M3188" i="5"/>
  <c r="M3189" i="5"/>
  <c r="M3190" i="5"/>
  <c r="M3191" i="5"/>
  <c r="M3192" i="5"/>
  <c r="M3193" i="5"/>
  <c r="M3194" i="5"/>
  <c r="M3195" i="5"/>
  <c r="M3196" i="5"/>
  <c r="M3197" i="5"/>
  <c r="M3198" i="5"/>
  <c r="M3199" i="5"/>
  <c r="M3200" i="5"/>
  <c r="M3201" i="5"/>
  <c r="M3202" i="5"/>
  <c r="M3203" i="5"/>
  <c r="M3204" i="5"/>
  <c r="M3205" i="5"/>
  <c r="M3206" i="5"/>
  <c r="M3207" i="5"/>
  <c r="M3208" i="5"/>
  <c r="M3209" i="5"/>
  <c r="M3210" i="5"/>
  <c r="M3211" i="5"/>
  <c r="M3212" i="5"/>
  <c r="M3213" i="5"/>
  <c r="M3214" i="5"/>
  <c r="M3215" i="5"/>
  <c r="M3216" i="5"/>
  <c r="M3217" i="5"/>
  <c r="M3218" i="5"/>
  <c r="M3219" i="5"/>
  <c r="M3220" i="5"/>
  <c r="M3221" i="5"/>
  <c r="M3222" i="5"/>
  <c r="M3223" i="5"/>
  <c r="M3224" i="5"/>
  <c r="M3225" i="5"/>
  <c r="M3226" i="5"/>
  <c r="M3227" i="5"/>
  <c r="M3228" i="5"/>
  <c r="M3229" i="5"/>
  <c r="M3230" i="5"/>
  <c r="M3231" i="5"/>
  <c r="M3232" i="5"/>
  <c r="M3233" i="5"/>
  <c r="M3234" i="5"/>
  <c r="M3235" i="5"/>
  <c r="M3236" i="5"/>
  <c r="M3237" i="5"/>
  <c r="M3238" i="5"/>
  <c r="M3239" i="5"/>
  <c r="M3240" i="5"/>
  <c r="M3241" i="5"/>
  <c r="M3242" i="5"/>
  <c r="M3243" i="5"/>
  <c r="M3244" i="5"/>
  <c r="M3245" i="5"/>
  <c r="M3246" i="5"/>
  <c r="M3247" i="5"/>
  <c r="M3248" i="5"/>
  <c r="M3249" i="5"/>
  <c r="M3250" i="5"/>
  <c r="M3251" i="5"/>
  <c r="M3252" i="5"/>
  <c r="M3253" i="5"/>
  <c r="M3254" i="5"/>
  <c r="M3255" i="5"/>
  <c r="M3256" i="5"/>
  <c r="M3257" i="5"/>
  <c r="M3258" i="5"/>
  <c r="M3259" i="5"/>
  <c r="M3260" i="5"/>
  <c r="M3261" i="5"/>
  <c r="M3262" i="5"/>
  <c r="M3263" i="5"/>
  <c r="M3264" i="5"/>
  <c r="M3265" i="5"/>
  <c r="M3266" i="5"/>
  <c r="M3267" i="5"/>
  <c r="M3268" i="5"/>
  <c r="M3269" i="5"/>
  <c r="M3270" i="5"/>
  <c r="M3271" i="5"/>
  <c r="M3272" i="5"/>
  <c r="M3273" i="5"/>
  <c r="M3274" i="5"/>
  <c r="M3275" i="5"/>
  <c r="M3276" i="5"/>
  <c r="M3277" i="5"/>
  <c r="M3278" i="5"/>
  <c r="M3279" i="5"/>
  <c r="M3280" i="5"/>
  <c r="M3281" i="5"/>
  <c r="M3282" i="5"/>
  <c r="M3283" i="5"/>
  <c r="M3284" i="5"/>
  <c r="M3285" i="5"/>
  <c r="M3286" i="5"/>
  <c r="M3287" i="5"/>
  <c r="M3288" i="5"/>
  <c r="M3289" i="5"/>
  <c r="M3290" i="5"/>
  <c r="M3291" i="5"/>
  <c r="M3292" i="5"/>
  <c r="M3293" i="5"/>
  <c r="M3294" i="5"/>
  <c r="M3295" i="5"/>
  <c r="M3296" i="5"/>
  <c r="M3297" i="5"/>
  <c r="M3298" i="5"/>
  <c r="M3299" i="5"/>
  <c r="M3300" i="5"/>
  <c r="M3301" i="5"/>
  <c r="M3302" i="5"/>
  <c r="M3303" i="5"/>
  <c r="M3304" i="5"/>
  <c r="M3305" i="5"/>
  <c r="M3306" i="5"/>
  <c r="M3307" i="5"/>
  <c r="M3308" i="5"/>
  <c r="M3309" i="5"/>
  <c r="M3310" i="5"/>
  <c r="M3311" i="5"/>
  <c r="M3312" i="5"/>
  <c r="M3313" i="5"/>
  <c r="M3314" i="5"/>
  <c r="M3315" i="5"/>
  <c r="M3316" i="5"/>
  <c r="M3317" i="5"/>
  <c r="M3318" i="5"/>
  <c r="M3319" i="5"/>
  <c r="M3320" i="5"/>
  <c r="M3321" i="5"/>
  <c r="M3322" i="5"/>
  <c r="M3323" i="5"/>
  <c r="M3324" i="5"/>
  <c r="M3325" i="5"/>
  <c r="M3326" i="5"/>
  <c r="M3327" i="5"/>
  <c r="M3328" i="5"/>
  <c r="M3329" i="5"/>
  <c r="M3330" i="5"/>
  <c r="M3331" i="5"/>
  <c r="M3332" i="5"/>
  <c r="M3333" i="5"/>
  <c r="M3334" i="5"/>
  <c r="M3335" i="5"/>
  <c r="M3336" i="5"/>
  <c r="M3337" i="5"/>
  <c r="M3338" i="5"/>
  <c r="M3339" i="5"/>
  <c r="M3340" i="5"/>
  <c r="M3341" i="5"/>
  <c r="M3342" i="5"/>
  <c r="M3343" i="5"/>
  <c r="M3344" i="5"/>
  <c r="M3345" i="5"/>
  <c r="M3346" i="5"/>
  <c r="M3347" i="5"/>
  <c r="M3348" i="5"/>
  <c r="M3349" i="5"/>
  <c r="M3350" i="5"/>
  <c r="M3351" i="5"/>
  <c r="M3352" i="5"/>
  <c r="M3353" i="5"/>
  <c r="M3354" i="5"/>
  <c r="M3355" i="5"/>
  <c r="M3356" i="5"/>
  <c r="M3357" i="5"/>
  <c r="M3358" i="5"/>
  <c r="M3359" i="5"/>
  <c r="M3360" i="5"/>
  <c r="M3361" i="5"/>
  <c r="M3362" i="5"/>
  <c r="M3363" i="5"/>
  <c r="M3364" i="5"/>
  <c r="M3365" i="5"/>
  <c r="M3366" i="5"/>
  <c r="M3367" i="5"/>
  <c r="M3368" i="5"/>
  <c r="M3369" i="5"/>
  <c r="M3370" i="5"/>
  <c r="M3371" i="5"/>
  <c r="M3372" i="5"/>
  <c r="M3373" i="5"/>
  <c r="M3374" i="5"/>
  <c r="M3375" i="5"/>
  <c r="M3376" i="5"/>
  <c r="M3377" i="5"/>
  <c r="M3378" i="5"/>
  <c r="M3379" i="5"/>
  <c r="M3380" i="5"/>
  <c r="M3381" i="5"/>
  <c r="M3382" i="5"/>
  <c r="M3383" i="5"/>
  <c r="M3384" i="5"/>
  <c r="M3385" i="5"/>
  <c r="M3386" i="5"/>
  <c r="M3387" i="5"/>
  <c r="M3388" i="5"/>
  <c r="M3389" i="5"/>
  <c r="M3390" i="5"/>
  <c r="M3391" i="5"/>
  <c r="M3392" i="5"/>
  <c r="M3393" i="5"/>
  <c r="M3394" i="5"/>
  <c r="M3395" i="5"/>
  <c r="M3396" i="5"/>
  <c r="M3397" i="5"/>
  <c r="M3398" i="5"/>
  <c r="M3399" i="5"/>
  <c r="M3400" i="5"/>
  <c r="M3401" i="5"/>
  <c r="M3402" i="5"/>
  <c r="M3403" i="5"/>
  <c r="M3404" i="5"/>
  <c r="M3405" i="5"/>
  <c r="M3406" i="5"/>
  <c r="M3407" i="5"/>
  <c r="M3408" i="5"/>
  <c r="M3409" i="5"/>
  <c r="M3410" i="5"/>
  <c r="M3411" i="5"/>
  <c r="M3412" i="5"/>
  <c r="M3413" i="5"/>
  <c r="M3414" i="5"/>
  <c r="M3415" i="5"/>
  <c r="M3416" i="5"/>
  <c r="M3417" i="5"/>
  <c r="M3418" i="5"/>
  <c r="M3419" i="5"/>
  <c r="M3420" i="5"/>
  <c r="M3421" i="5"/>
  <c r="M3422" i="5"/>
  <c r="M3423" i="5"/>
  <c r="M3424" i="5"/>
  <c r="M3425" i="5"/>
  <c r="M3426" i="5"/>
  <c r="M3427" i="5"/>
  <c r="M3428" i="5"/>
  <c r="M3429" i="5"/>
  <c r="M3430" i="5"/>
  <c r="M3431" i="5"/>
  <c r="M3432" i="5"/>
  <c r="M3433" i="5"/>
  <c r="M3434" i="5"/>
  <c r="M3435" i="5"/>
  <c r="M3436" i="5"/>
  <c r="M3437" i="5"/>
  <c r="M3438" i="5"/>
  <c r="M3439" i="5"/>
  <c r="M3440" i="5"/>
  <c r="M3441" i="5"/>
  <c r="M3442" i="5"/>
  <c r="M3443" i="5"/>
  <c r="M3444" i="5"/>
  <c r="M3445" i="5"/>
  <c r="M3446" i="5"/>
  <c r="M3447" i="5"/>
  <c r="M3448" i="5"/>
  <c r="M3449" i="5"/>
  <c r="M3450" i="5"/>
  <c r="M3451" i="5"/>
  <c r="M3452" i="5"/>
  <c r="M3453" i="5"/>
  <c r="M3454" i="5"/>
  <c r="M3455" i="5"/>
  <c r="M3456" i="5"/>
  <c r="M3457" i="5"/>
  <c r="M3458" i="5"/>
  <c r="M3459" i="5"/>
  <c r="M3460" i="5"/>
  <c r="M3461" i="5"/>
  <c r="M3462" i="5"/>
  <c r="M3463" i="5"/>
  <c r="M3464" i="5"/>
  <c r="M3465" i="5"/>
  <c r="M3466" i="5"/>
  <c r="M3467" i="5"/>
  <c r="M3468" i="5"/>
  <c r="M3469" i="5"/>
  <c r="M3470" i="5"/>
  <c r="M3471" i="5"/>
  <c r="M3472" i="5"/>
  <c r="M3473" i="5"/>
  <c r="M3474" i="5"/>
  <c r="M3475" i="5"/>
  <c r="M3476" i="5"/>
  <c r="M3477" i="5"/>
  <c r="M3478" i="5"/>
  <c r="M3479" i="5"/>
  <c r="M3480" i="5"/>
  <c r="M3481" i="5"/>
  <c r="M3482" i="5"/>
  <c r="M3483" i="5"/>
  <c r="M3484" i="5"/>
  <c r="M3485" i="5"/>
  <c r="M3486" i="5"/>
  <c r="M3487" i="5"/>
  <c r="M3488" i="5"/>
  <c r="M3489" i="5"/>
  <c r="M3490" i="5"/>
  <c r="M3491" i="5"/>
  <c r="M3492" i="5"/>
  <c r="M3493" i="5"/>
  <c r="M3494" i="5"/>
  <c r="M3495" i="5"/>
  <c r="M3496" i="5"/>
  <c r="M3497" i="5"/>
  <c r="M3498" i="5"/>
  <c r="M3499" i="5"/>
  <c r="M3500" i="5"/>
  <c r="M3501" i="5"/>
  <c r="M3502" i="5"/>
  <c r="M3503" i="5"/>
  <c r="M3504" i="5"/>
  <c r="M3505" i="5"/>
  <c r="M3506" i="5"/>
  <c r="M3507" i="5"/>
  <c r="M3508" i="5"/>
  <c r="M3509" i="5"/>
  <c r="M3510" i="5"/>
  <c r="M3511" i="5"/>
  <c r="M3512" i="5"/>
  <c r="M3513" i="5"/>
  <c r="M3514" i="5"/>
  <c r="M3515" i="5"/>
  <c r="M3516" i="5"/>
  <c r="M3517" i="5"/>
  <c r="M3518" i="5"/>
  <c r="M3519" i="5"/>
  <c r="M3520" i="5"/>
  <c r="M3521" i="5"/>
  <c r="M3522" i="5"/>
  <c r="M3523" i="5"/>
  <c r="M3524" i="5"/>
  <c r="M3525" i="5"/>
  <c r="M3526" i="5"/>
  <c r="M3527" i="5"/>
  <c r="M3528" i="5"/>
  <c r="M3529" i="5"/>
  <c r="M3530" i="5"/>
  <c r="M3531" i="5"/>
  <c r="M3532" i="5"/>
  <c r="M3533" i="5"/>
  <c r="M3534" i="5"/>
  <c r="M3535" i="5"/>
  <c r="M3536" i="5"/>
  <c r="M3537" i="5"/>
  <c r="M3538" i="5"/>
  <c r="M3539" i="5"/>
  <c r="M3540" i="5"/>
  <c r="M3541" i="5"/>
  <c r="M3542" i="5"/>
  <c r="M3543" i="5"/>
  <c r="M3544" i="5"/>
  <c r="M3545" i="5"/>
  <c r="M3546" i="5"/>
  <c r="M3547" i="5"/>
  <c r="M3548" i="5"/>
  <c r="M3549" i="5"/>
  <c r="M3550" i="5"/>
  <c r="M3551" i="5"/>
  <c r="M3552" i="5"/>
  <c r="M3553" i="5"/>
  <c r="M3554" i="5"/>
  <c r="M3555" i="5"/>
  <c r="M3556" i="5"/>
  <c r="M3557" i="5"/>
  <c r="M3558" i="5"/>
  <c r="M3559" i="5"/>
  <c r="M3560" i="5"/>
  <c r="M3561" i="5"/>
  <c r="M3562" i="5"/>
  <c r="M3563" i="5"/>
  <c r="M3564" i="5"/>
  <c r="M3565" i="5"/>
  <c r="M3566" i="5"/>
  <c r="M3567" i="5"/>
  <c r="M3568" i="5"/>
  <c r="M3569" i="5"/>
  <c r="M3570" i="5"/>
  <c r="M3571" i="5"/>
  <c r="M3572" i="5"/>
  <c r="M3573" i="5"/>
  <c r="M3574" i="5"/>
  <c r="M3575" i="5"/>
  <c r="M3576" i="5"/>
  <c r="M3577" i="5"/>
  <c r="M3578" i="5"/>
  <c r="M3579" i="5"/>
  <c r="M3580" i="5"/>
  <c r="M3581" i="5"/>
  <c r="M3582" i="5"/>
  <c r="M3583" i="5"/>
  <c r="M3584" i="5"/>
  <c r="M3585" i="5"/>
  <c r="M3586" i="5"/>
  <c r="M3587" i="5"/>
  <c r="M3588" i="5"/>
  <c r="M3589" i="5"/>
  <c r="M3590" i="5"/>
  <c r="M3591" i="5"/>
  <c r="M3592" i="5"/>
  <c r="M3593" i="5"/>
  <c r="M3594" i="5"/>
  <c r="M3595" i="5"/>
  <c r="M3596" i="5"/>
  <c r="M3597" i="5"/>
  <c r="M3598" i="5"/>
  <c r="M3599" i="5"/>
  <c r="M3600" i="5"/>
  <c r="M3601" i="5"/>
  <c r="M3602" i="5"/>
  <c r="M3603" i="5"/>
  <c r="M3604" i="5"/>
  <c r="M3605" i="5"/>
  <c r="M3606" i="5"/>
  <c r="M3607" i="5"/>
  <c r="M3608" i="5"/>
  <c r="M3609" i="5"/>
  <c r="M3610" i="5"/>
  <c r="M3611" i="5"/>
  <c r="M3612" i="5"/>
  <c r="M3613" i="5"/>
  <c r="M3614" i="5"/>
  <c r="M3615" i="5"/>
  <c r="M3616" i="5"/>
  <c r="M3617" i="5"/>
  <c r="M3618" i="5"/>
  <c r="M3619" i="5"/>
  <c r="M3620" i="5"/>
  <c r="M3621" i="5"/>
  <c r="M3622" i="5"/>
  <c r="M3623" i="5"/>
  <c r="M3624" i="5"/>
  <c r="M3625" i="5"/>
  <c r="M3626" i="5"/>
  <c r="M3627" i="5"/>
  <c r="M3628" i="5"/>
  <c r="M3629" i="5"/>
  <c r="M3630" i="5"/>
  <c r="M3631" i="5"/>
  <c r="M3632" i="5"/>
  <c r="M3633" i="5"/>
  <c r="M3634" i="5"/>
  <c r="M3635" i="5"/>
  <c r="M3636" i="5"/>
  <c r="M3637" i="5"/>
  <c r="M3638" i="5"/>
  <c r="M3639" i="5"/>
  <c r="M3640" i="5"/>
  <c r="M3641" i="5"/>
  <c r="M3642" i="5"/>
  <c r="M3643" i="5"/>
  <c r="M3644" i="5"/>
  <c r="M3645" i="5"/>
  <c r="M3646" i="5"/>
  <c r="M3647" i="5"/>
  <c r="M3648" i="5"/>
  <c r="M3649" i="5"/>
  <c r="M3650" i="5"/>
  <c r="M3651" i="5"/>
  <c r="M3652" i="5"/>
  <c r="M3653" i="5"/>
  <c r="M3654" i="5"/>
  <c r="M3655" i="5"/>
  <c r="M3656" i="5"/>
  <c r="M3657" i="5"/>
  <c r="M3658" i="5"/>
  <c r="M3659" i="5"/>
  <c r="M3660" i="5"/>
  <c r="M3661" i="5"/>
  <c r="M3662" i="5"/>
  <c r="M3663" i="5"/>
  <c r="M3664" i="5"/>
  <c r="M3665" i="5"/>
  <c r="M3666" i="5"/>
  <c r="M3667" i="5"/>
  <c r="M3668" i="5"/>
  <c r="M3669" i="5"/>
  <c r="M3670" i="5"/>
  <c r="M3671" i="5"/>
  <c r="M3672" i="5"/>
  <c r="M3673" i="5"/>
  <c r="M3674" i="5"/>
  <c r="M3675" i="5"/>
  <c r="M3676" i="5"/>
  <c r="M3677" i="5"/>
  <c r="M3678" i="5"/>
  <c r="M3679" i="5"/>
  <c r="M3680" i="5"/>
  <c r="M3681" i="5"/>
  <c r="M3682" i="5"/>
  <c r="M3683" i="5"/>
  <c r="M3684" i="5"/>
  <c r="M3685" i="5"/>
  <c r="M3686" i="5"/>
  <c r="M3687" i="5"/>
  <c r="M3688" i="5"/>
  <c r="M3689" i="5"/>
  <c r="M3690" i="5"/>
  <c r="M3691" i="5"/>
  <c r="M3692" i="5"/>
  <c r="M3693" i="5"/>
  <c r="M3694" i="5"/>
  <c r="M3695" i="5"/>
  <c r="M3696" i="5"/>
  <c r="M3697" i="5"/>
  <c r="M3698" i="5"/>
  <c r="M3699" i="5"/>
  <c r="M3700" i="5"/>
  <c r="M3701" i="5"/>
  <c r="M3702" i="5"/>
  <c r="M3703" i="5"/>
  <c r="M3704" i="5"/>
  <c r="M3705" i="5"/>
  <c r="M3706" i="5"/>
  <c r="M3707" i="5"/>
  <c r="M3708" i="5"/>
  <c r="M3709" i="5"/>
  <c r="M3710" i="5"/>
  <c r="M3711" i="5"/>
  <c r="M3712" i="5"/>
  <c r="M3713" i="5"/>
  <c r="M3714" i="5"/>
  <c r="M3715" i="5"/>
  <c r="M3716" i="5"/>
  <c r="M3717" i="5"/>
  <c r="M3718" i="5"/>
  <c r="M3719" i="5"/>
  <c r="M3720" i="5"/>
  <c r="M3721" i="5"/>
  <c r="M3722" i="5"/>
  <c r="M3723" i="5"/>
  <c r="M3724" i="5"/>
  <c r="M3725" i="5"/>
  <c r="M3726" i="5"/>
  <c r="M3727" i="5"/>
  <c r="M3728" i="5"/>
  <c r="M3729" i="5"/>
  <c r="M3730" i="5"/>
  <c r="M3731" i="5"/>
  <c r="M3732" i="5"/>
  <c r="M3733" i="5"/>
  <c r="M3734" i="5"/>
  <c r="M3735" i="5"/>
  <c r="M3736" i="5"/>
  <c r="M3737" i="5"/>
  <c r="M3738" i="5"/>
  <c r="M3739" i="5"/>
  <c r="M3740" i="5"/>
  <c r="M3741" i="5"/>
  <c r="M3742" i="5"/>
  <c r="M3743" i="5"/>
  <c r="M3744" i="5"/>
  <c r="M3745" i="5"/>
  <c r="M3746" i="5"/>
  <c r="M3747" i="5"/>
  <c r="M3748" i="5"/>
  <c r="M3749" i="5"/>
  <c r="M3750" i="5"/>
  <c r="M3751" i="5"/>
  <c r="M3752" i="5"/>
  <c r="M3753" i="5"/>
  <c r="M3754" i="5"/>
  <c r="M3755" i="5"/>
  <c r="M3756" i="5"/>
  <c r="M3757" i="5"/>
  <c r="M3758" i="5"/>
  <c r="M3759" i="5"/>
  <c r="M3760" i="5"/>
  <c r="M3761" i="5"/>
  <c r="M3762" i="5"/>
  <c r="M3763" i="5"/>
  <c r="M3764" i="5"/>
  <c r="M3765" i="5"/>
  <c r="M3766" i="5"/>
  <c r="M3767" i="5"/>
  <c r="M3768" i="5"/>
  <c r="M3769" i="5"/>
  <c r="M3770" i="5"/>
  <c r="M3771" i="5"/>
  <c r="M3772" i="5"/>
  <c r="M3773" i="5"/>
  <c r="M3774" i="5"/>
  <c r="M3775" i="5"/>
  <c r="M3776" i="5"/>
  <c r="M3777" i="5"/>
  <c r="M3778" i="5"/>
  <c r="M3779" i="5"/>
  <c r="M3780" i="5"/>
  <c r="M3781" i="5"/>
  <c r="M3782" i="5"/>
  <c r="M3783" i="5"/>
  <c r="M3784" i="5"/>
  <c r="M3785" i="5"/>
  <c r="M3786" i="5"/>
  <c r="M3787" i="5"/>
  <c r="M3788" i="5"/>
  <c r="M3789" i="5"/>
  <c r="M3790" i="5"/>
  <c r="M3791" i="5"/>
  <c r="M3792" i="5"/>
  <c r="M3793" i="5"/>
  <c r="M3794" i="5"/>
  <c r="M3795" i="5"/>
  <c r="M3796" i="5"/>
  <c r="M3797" i="5"/>
  <c r="M3798" i="5"/>
  <c r="M3799" i="5"/>
  <c r="M3800" i="5"/>
  <c r="M3801" i="5"/>
  <c r="M3802" i="5"/>
  <c r="M3803" i="5"/>
  <c r="M3804" i="5"/>
  <c r="M3805" i="5"/>
  <c r="M3806" i="5"/>
  <c r="M3807" i="5"/>
  <c r="M3808" i="5"/>
  <c r="M3809" i="5"/>
  <c r="M3810" i="5"/>
  <c r="M3811" i="5"/>
  <c r="M3812" i="5"/>
  <c r="M3813" i="5"/>
  <c r="M3814" i="5"/>
  <c r="M3815" i="5"/>
  <c r="M3816" i="5"/>
  <c r="M3817" i="5"/>
  <c r="M3818" i="5"/>
  <c r="M3819" i="5"/>
  <c r="M3820" i="5"/>
  <c r="M3821" i="5"/>
  <c r="M3822" i="5"/>
  <c r="M3823" i="5"/>
  <c r="M3824" i="5"/>
  <c r="M3825" i="5"/>
  <c r="M3826" i="5"/>
  <c r="M3827" i="5"/>
  <c r="M3828" i="5"/>
  <c r="M3829" i="5"/>
  <c r="M3830" i="5"/>
  <c r="M3831" i="5"/>
  <c r="M3832" i="5"/>
  <c r="M3833" i="5"/>
  <c r="M3834" i="5"/>
  <c r="M3835" i="5"/>
  <c r="M3836" i="5"/>
  <c r="M3837" i="5"/>
  <c r="M3838" i="5"/>
  <c r="M3839" i="5"/>
  <c r="M3840" i="5"/>
  <c r="M3841" i="5"/>
  <c r="M3842" i="5"/>
  <c r="M3843" i="5"/>
  <c r="M3844" i="5"/>
  <c r="M3845" i="5"/>
  <c r="M3846" i="5"/>
  <c r="M3847" i="5"/>
  <c r="M3848" i="5"/>
  <c r="M3849" i="5"/>
  <c r="M3850" i="5"/>
  <c r="M3851" i="5"/>
  <c r="M3852" i="5"/>
  <c r="M3853" i="5"/>
  <c r="M3854" i="5"/>
  <c r="M3855" i="5"/>
  <c r="M3856" i="5"/>
  <c r="M3857" i="5"/>
  <c r="M3858" i="5"/>
  <c r="M3859" i="5"/>
  <c r="M3860" i="5"/>
  <c r="M3861" i="5"/>
  <c r="M3862" i="5"/>
  <c r="M3863" i="5"/>
  <c r="M3864" i="5"/>
  <c r="M3865" i="5"/>
  <c r="M3866" i="5"/>
  <c r="M3867" i="5"/>
  <c r="M3868" i="5"/>
  <c r="M3869" i="5"/>
  <c r="M3870" i="5"/>
  <c r="M3871" i="5"/>
  <c r="M3872" i="5"/>
  <c r="M3873" i="5"/>
  <c r="M3874" i="5"/>
  <c r="M3875" i="5"/>
  <c r="M3876" i="5"/>
  <c r="M3877" i="5"/>
  <c r="M3878" i="5"/>
  <c r="M3879" i="5"/>
  <c r="M3880" i="5"/>
  <c r="M3881" i="5"/>
  <c r="M3882" i="5"/>
  <c r="M3883" i="5"/>
  <c r="M3884" i="5"/>
  <c r="M3885" i="5"/>
  <c r="M3886" i="5"/>
  <c r="M3887" i="5"/>
  <c r="M3888" i="5"/>
  <c r="M3889" i="5"/>
  <c r="M3890" i="5"/>
  <c r="M3891" i="5"/>
  <c r="M3892" i="5"/>
  <c r="M3893" i="5"/>
  <c r="M3894" i="5"/>
  <c r="M3895" i="5"/>
  <c r="M3896" i="5"/>
  <c r="M3897" i="5"/>
  <c r="M3898" i="5"/>
  <c r="M3899" i="5"/>
  <c r="M3900" i="5"/>
  <c r="M3901" i="5"/>
  <c r="M3902" i="5"/>
  <c r="M3903" i="5"/>
  <c r="M3904" i="5"/>
  <c r="M3905" i="5"/>
  <c r="M3906" i="5"/>
  <c r="M3907" i="5"/>
  <c r="M3908" i="5"/>
  <c r="M3909" i="5"/>
  <c r="M3910" i="5"/>
  <c r="M3911" i="5"/>
  <c r="M3912" i="5"/>
  <c r="M3913" i="5"/>
  <c r="M3914" i="5"/>
  <c r="M3915" i="5"/>
  <c r="M3916" i="5"/>
  <c r="M3917" i="5"/>
  <c r="M3918" i="5"/>
  <c r="M3919" i="5"/>
  <c r="M3920" i="5"/>
  <c r="M3921" i="5"/>
  <c r="M3922" i="5"/>
  <c r="M3923" i="5"/>
  <c r="M3924" i="5"/>
  <c r="M3925" i="5"/>
  <c r="M3926" i="5"/>
  <c r="M3927" i="5"/>
  <c r="M3928" i="5"/>
  <c r="M3929" i="5"/>
  <c r="M3930" i="5"/>
  <c r="M3931" i="5"/>
  <c r="M3932" i="5"/>
  <c r="M3933" i="5"/>
  <c r="M3934" i="5"/>
  <c r="M3935" i="5"/>
  <c r="M3936" i="5"/>
  <c r="M3937" i="5"/>
  <c r="M3938" i="5"/>
  <c r="M3939" i="5"/>
  <c r="M3940" i="5"/>
  <c r="M3941" i="5"/>
  <c r="M3942" i="5"/>
  <c r="M3943" i="5"/>
  <c r="M3944" i="5"/>
  <c r="M3945" i="5"/>
  <c r="M3946" i="5"/>
  <c r="M3947" i="5"/>
  <c r="M3948" i="5"/>
  <c r="M3949" i="5"/>
  <c r="M3950" i="5"/>
  <c r="M3951" i="5"/>
  <c r="M3952" i="5"/>
  <c r="M3953" i="5"/>
  <c r="M3954" i="5"/>
  <c r="M3955" i="5"/>
  <c r="M3956" i="5"/>
  <c r="M3957" i="5"/>
  <c r="M3958" i="5"/>
  <c r="M3959" i="5"/>
  <c r="M3960" i="5"/>
  <c r="M3961" i="5"/>
  <c r="M3962" i="5"/>
  <c r="M3963" i="5"/>
  <c r="M3964" i="5"/>
  <c r="M3965" i="5"/>
  <c r="M3966" i="5"/>
  <c r="M3967" i="5"/>
  <c r="M3968" i="5"/>
  <c r="M3969" i="5"/>
  <c r="M3970" i="5"/>
  <c r="M3971" i="5"/>
  <c r="M3972" i="5"/>
  <c r="M3973" i="5"/>
  <c r="M3974" i="5"/>
  <c r="M3975" i="5"/>
  <c r="M3976" i="5"/>
  <c r="M3977" i="5"/>
  <c r="M3978" i="5"/>
  <c r="M3979" i="5"/>
  <c r="M3980" i="5"/>
  <c r="M3981" i="5"/>
  <c r="M3982" i="5"/>
  <c r="M3983" i="5"/>
  <c r="M3984" i="5"/>
  <c r="M3985" i="5"/>
  <c r="M3986" i="5"/>
  <c r="M3987" i="5"/>
  <c r="M3988" i="5"/>
  <c r="M3989" i="5"/>
  <c r="M3990" i="5"/>
  <c r="M3991" i="5"/>
  <c r="M3992" i="5"/>
  <c r="M3993" i="5"/>
  <c r="M3994" i="5"/>
  <c r="M3995" i="5"/>
  <c r="M3996" i="5"/>
  <c r="M3997" i="5"/>
  <c r="M3998" i="5"/>
  <c r="M3999" i="5"/>
  <c r="M4000" i="5"/>
  <c r="M4001" i="5"/>
  <c r="M4002" i="5"/>
  <c r="M4003" i="5"/>
  <c r="M4004" i="5"/>
  <c r="M4005" i="5"/>
  <c r="M4006" i="5"/>
  <c r="M4007" i="5"/>
  <c r="M4008" i="5"/>
  <c r="M4009" i="5"/>
  <c r="M4010" i="5"/>
  <c r="M4011" i="5"/>
  <c r="M4012" i="5"/>
  <c r="M4013" i="5"/>
  <c r="M4014" i="5"/>
  <c r="M4015" i="5"/>
  <c r="M4016" i="5"/>
  <c r="M4017" i="5"/>
  <c r="M4018" i="5"/>
  <c r="M4019" i="5"/>
  <c r="M4020" i="5"/>
  <c r="M4021" i="5"/>
  <c r="M4022" i="5"/>
  <c r="M4023" i="5"/>
  <c r="M4024" i="5"/>
  <c r="M4025" i="5"/>
  <c r="M4026" i="5"/>
  <c r="M4027" i="5"/>
  <c r="M4028" i="5"/>
  <c r="M4029" i="5"/>
  <c r="M4030" i="5"/>
  <c r="M4031" i="5"/>
  <c r="M4032" i="5"/>
  <c r="M4033" i="5"/>
  <c r="M4034" i="5"/>
  <c r="M4035" i="5"/>
  <c r="M4036" i="5"/>
  <c r="M4037" i="5"/>
  <c r="M4038" i="5"/>
  <c r="M4039" i="5"/>
  <c r="M4040" i="5"/>
  <c r="M4041" i="5"/>
  <c r="M4042" i="5"/>
  <c r="M4043" i="5"/>
  <c r="M4044" i="5"/>
  <c r="M4045" i="5"/>
  <c r="M4046" i="5"/>
  <c r="M4047" i="5"/>
  <c r="M4048" i="5"/>
  <c r="M4049" i="5"/>
  <c r="M4050" i="5"/>
  <c r="M4051" i="5"/>
  <c r="M4052" i="5"/>
  <c r="M4053" i="5"/>
  <c r="M4054" i="5"/>
  <c r="M4055" i="5"/>
  <c r="M4056" i="5"/>
  <c r="M4057" i="5"/>
  <c r="M4058" i="5"/>
  <c r="M4059" i="5"/>
  <c r="M4060" i="5"/>
  <c r="M4061" i="5"/>
  <c r="M4062" i="5"/>
  <c r="M4063" i="5"/>
  <c r="M4064" i="5"/>
  <c r="M4065" i="5"/>
  <c r="M4066" i="5"/>
  <c r="M4067" i="5"/>
  <c r="M4068" i="5"/>
  <c r="M4069" i="5"/>
  <c r="M4070" i="5"/>
  <c r="M4071" i="5"/>
  <c r="M4072" i="5"/>
  <c r="M4073" i="5"/>
  <c r="M4074" i="5"/>
  <c r="M4075" i="5"/>
  <c r="M4076" i="5"/>
  <c r="M4077" i="5"/>
  <c r="M4078" i="5"/>
  <c r="M4079" i="5"/>
  <c r="M4080" i="5"/>
  <c r="M4081" i="5"/>
  <c r="M4082" i="5"/>
  <c r="M4083" i="5"/>
  <c r="M4084" i="5"/>
  <c r="M4085" i="5"/>
  <c r="M4086" i="5"/>
  <c r="M4087" i="5"/>
  <c r="M4088" i="5"/>
  <c r="M4089" i="5"/>
  <c r="M4090" i="5"/>
  <c r="M4091" i="5"/>
  <c r="M4092" i="5"/>
  <c r="M4093" i="5"/>
  <c r="M4094" i="5"/>
  <c r="M4095" i="5"/>
  <c r="M4096" i="5"/>
  <c r="M4097" i="5"/>
  <c r="M4098" i="5"/>
  <c r="M4099" i="5"/>
  <c r="M4100" i="5"/>
  <c r="M4101" i="5"/>
  <c r="M4102" i="5"/>
  <c r="M4103" i="5"/>
  <c r="M4104" i="5"/>
  <c r="M4105" i="5"/>
  <c r="M4106" i="5"/>
  <c r="M4107" i="5"/>
  <c r="M4108" i="5"/>
  <c r="M4109" i="5"/>
  <c r="M4110" i="5"/>
  <c r="M4111" i="5"/>
  <c r="M4112" i="5"/>
  <c r="M4113" i="5"/>
  <c r="M4114" i="5"/>
  <c r="M4115" i="5"/>
  <c r="M4116" i="5"/>
  <c r="M4117" i="5"/>
  <c r="M4118" i="5"/>
  <c r="M4119" i="5"/>
  <c r="M4120" i="5"/>
  <c r="M4121" i="5"/>
  <c r="M4122" i="5"/>
  <c r="M4123" i="5"/>
  <c r="M4124" i="5"/>
  <c r="M4125" i="5"/>
  <c r="M4126" i="5"/>
  <c r="M4127" i="5"/>
  <c r="M4128" i="5"/>
  <c r="M4129" i="5"/>
  <c r="M4130" i="5"/>
  <c r="M4131" i="5"/>
  <c r="M4132" i="5"/>
  <c r="M4133" i="5"/>
  <c r="M4134" i="5"/>
  <c r="M4135" i="5"/>
  <c r="M4136" i="5"/>
  <c r="M4137" i="5"/>
  <c r="M4138" i="5"/>
  <c r="M4139" i="5"/>
  <c r="M4140" i="5"/>
  <c r="M4141" i="5"/>
  <c r="M4142" i="5"/>
  <c r="M4143" i="5"/>
  <c r="M4144" i="5"/>
  <c r="M4145" i="5"/>
  <c r="M4146" i="5"/>
  <c r="M4147" i="5"/>
  <c r="M4148" i="5"/>
  <c r="M4149" i="5"/>
  <c r="M4150" i="5"/>
  <c r="M4151" i="5"/>
  <c r="M4152" i="5"/>
  <c r="M4153" i="5"/>
  <c r="M4154" i="5"/>
  <c r="M4155" i="5"/>
  <c r="M4156" i="5"/>
  <c r="M4157" i="5"/>
  <c r="M4158" i="5"/>
  <c r="M4159" i="5"/>
  <c r="M4160" i="5"/>
  <c r="M4161" i="5"/>
  <c r="M4162" i="5"/>
  <c r="M4163" i="5"/>
  <c r="M4164" i="5"/>
  <c r="M4165" i="5"/>
  <c r="M4166" i="5"/>
  <c r="M4167" i="5"/>
  <c r="M4168" i="5"/>
  <c r="M4169" i="5"/>
  <c r="M4170" i="5"/>
  <c r="M4171" i="5"/>
  <c r="M4172" i="5"/>
  <c r="M4173" i="5"/>
  <c r="M4174" i="5"/>
  <c r="M4175" i="5"/>
  <c r="M4176" i="5"/>
  <c r="M4177" i="5"/>
  <c r="M4178" i="5"/>
  <c r="M4179" i="5"/>
  <c r="M4180" i="5"/>
  <c r="M4181" i="5"/>
  <c r="M4182" i="5"/>
  <c r="M4183" i="5"/>
  <c r="M4184" i="5"/>
  <c r="M4185" i="5"/>
  <c r="M4186" i="5"/>
  <c r="M4187" i="5"/>
  <c r="M4188" i="5"/>
  <c r="M4189" i="5"/>
  <c r="M4190" i="5"/>
  <c r="M4191" i="5"/>
  <c r="M4192" i="5"/>
  <c r="M4193" i="5"/>
  <c r="M4194" i="5"/>
  <c r="M4195" i="5"/>
  <c r="M4196" i="5"/>
  <c r="M4197" i="5"/>
  <c r="M4198" i="5"/>
  <c r="M4199" i="5"/>
  <c r="M4200" i="5"/>
  <c r="M4201" i="5"/>
  <c r="M4202" i="5"/>
  <c r="M4203" i="5"/>
  <c r="M4204" i="5"/>
  <c r="M4205" i="5"/>
  <c r="M4206" i="5"/>
  <c r="M4207" i="5"/>
  <c r="M4208" i="5"/>
  <c r="M4209" i="5"/>
  <c r="M4210" i="5"/>
  <c r="M4211" i="5"/>
  <c r="M4212" i="5"/>
  <c r="M4213" i="5"/>
  <c r="M4214" i="5"/>
  <c r="M4215" i="5"/>
  <c r="M4216" i="5"/>
  <c r="M4217" i="5"/>
  <c r="M4218" i="5"/>
  <c r="M4219" i="5"/>
  <c r="M4220" i="5"/>
  <c r="M4221" i="5"/>
  <c r="M4222" i="5"/>
  <c r="M4223" i="5"/>
  <c r="M4224" i="5"/>
  <c r="M4225" i="5"/>
  <c r="M4226" i="5"/>
  <c r="M4227" i="5"/>
  <c r="M4228" i="5"/>
  <c r="M4229" i="5"/>
  <c r="M4230" i="5"/>
  <c r="M4231" i="5"/>
  <c r="M4232" i="5"/>
  <c r="M4233" i="5"/>
  <c r="M4234" i="5"/>
  <c r="M4235" i="5"/>
  <c r="M4236" i="5"/>
  <c r="M4237" i="5"/>
  <c r="M4238" i="5"/>
  <c r="M4239" i="5"/>
  <c r="M4240" i="5"/>
  <c r="M4241" i="5"/>
  <c r="M4242" i="5"/>
  <c r="M4243" i="5"/>
  <c r="M4244" i="5"/>
  <c r="M4245" i="5"/>
  <c r="M4246" i="5"/>
  <c r="M4247" i="5"/>
  <c r="M4248" i="5"/>
  <c r="M4249" i="5"/>
  <c r="M4250" i="5"/>
  <c r="M4251" i="5"/>
  <c r="M4252" i="5"/>
  <c r="M4253" i="5"/>
  <c r="M4254" i="5"/>
  <c r="M4255" i="5"/>
  <c r="M4256" i="5"/>
  <c r="M4257" i="5"/>
  <c r="M4258" i="5"/>
  <c r="M4259" i="5"/>
  <c r="M4260" i="5"/>
  <c r="M4261" i="5"/>
  <c r="M4262" i="5"/>
  <c r="M4263" i="5"/>
  <c r="M4264" i="5"/>
  <c r="M4265" i="5"/>
  <c r="M4266" i="5"/>
  <c r="M4267" i="5"/>
  <c r="M4268" i="5"/>
  <c r="M4269" i="5"/>
  <c r="M4270" i="5"/>
  <c r="M4271" i="5"/>
  <c r="M4272" i="5"/>
  <c r="M4273" i="5"/>
  <c r="M4274" i="5"/>
  <c r="M4275" i="5"/>
  <c r="M4276" i="5"/>
  <c r="M4277" i="5"/>
  <c r="M4278" i="5"/>
  <c r="M4279" i="5"/>
  <c r="M4280" i="5"/>
  <c r="M4281" i="5"/>
  <c r="M4282" i="5"/>
  <c r="M4283" i="5"/>
  <c r="M4284" i="5"/>
  <c r="M4285" i="5"/>
  <c r="M4286" i="5"/>
  <c r="M4287" i="5"/>
  <c r="M4288" i="5"/>
  <c r="M4289" i="5"/>
  <c r="M4290" i="5"/>
  <c r="M4291" i="5"/>
  <c r="M4292" i="5"/>
  <c r="M4293" i="5"/>
  <c r="M4294" i="5"/>
  <c r="M4295" i="5"/>
  <c r="M4296" i="5"/>
  <c r="M4297" i="5"/>
  <c r="M4298" i="5"/>
  <c r="M4299" i="5"/>
  <c r="M4300" i="5"/>
  <c r="M4301" i="5"/>
  <c r="M4302" i="5"/>
  <c r="M4303" i="5"/>
  <c r="M4304" i="5"/>
  <c r="M4305" i="5"/>
  <c r="M4306" i="5"/>
  <c r="M4307" i="5"/>
  <c r="M4308" i="5"/>
  <c r="M4309" i="5"/>
  <c r="M4310" i="5"/>
  <c r="M4311" i="5"/>
  <c r="M4312" i="5"/>
  <c r="M4313" i="5"/>
  <c r="M4314" i="5"/>
  <c r="M4315" i="5"/>
  <c r="M4316" i="5"/>
  <c r="M4317" i="5"/>
  <c r="M4318" i="5"/>
  <c r="M4319" i="5"/>
  <c r="M4320" i="5"/>
  <c r="M4321" i="5"/>
  <c r="M4322" i="5"/>
  <c r="M4323" i="5"/>
  <c r="M4324" i="5"/>
  <c r="M4325" i="5"/>
  <c r="M4326" i="5"/>
  <c r="M4327" i="5"/>
  <c r="M4328" i="5"/>
  <c r="M4329" i="5"/>
  <c r="M4330" i="5"/>
  <c r="M4331" i="5"/>
  <c r="M4332" i="5"/>
  <c r="M4333" i="5"/>
  <c r="M4334" i="5"/>
  <c r="M4335" i="5"/>
  <c r="M4336" i="5"/>
  <c r="M4337" i="5"/>
  <c r="M4338" i="5"/>
  <c r="M4339" i="5"/>
  <c r="M4340" i="5"/>
  <c r="M4341" i="5"/>
  <c r="M4342" i="5"/>
  <c r="M4343" i="5"/>
  <c r="M4344" i="5"/>
  <c r="M4345" i="5"/>
  <c r="M4346" i="5"/>
  <c r="M4347" i="5"/>
  <c r="M4348" i="5"/>
  <c r="M4349" i="5"/>
  <c r="M4350" i="5"/>
  <c r="M4351" i="5"/>
  <c r="M4352" i="5"/>
  <c r="M4353" i="5"/>
  <c r="M4354" i="5"/>
  <c r="M4355" i="5"/>
  <c r="M4356" i="5"/>
  <c r="M4357" i="5"/>
  <c r="M4358" i="5"/>
  <c r="M4359" i="5"/>
  <c r="M4360" i="5"/>
  <c r="M4361" i="5"/>
  <c r="M4362" i="5"/>
  <c r="M4363" i="5"/>
  <c r="M4364" i="5"/>
  <c r="M4365" i="5"/>
  <c r="M4366" i="5"/>
  <c r="M4367" i="5"/>
  <c r="M4368" i="5"/>
  <c r="M4369" i="5"/>
  <c r="M4370" i="5"/>
  <c r="M4371" i="5"/>
  <c r="M4372" i="5"/>
  <c r="M4373" i="5"/>
  <c r="M4374" i="5"/>
  <c r="M4375" i="5"/>
  <c r="M4376" i="5"/>
  <c r="M4377" i="5"/>
  <c r="M4378" i="5"/>
  <c r="M4379" i="5"/>
  <c r="M4380" i="5"/>
  <c r="M4381" i="5"/>
  <c r="M4382" i="5"/>
  <c r="M4383" i="5"/>
  <c r="M4384" i="5"/>
  <c r="M4385" i="5"/>
  <c r="M4386" i="5"/>
  <c r="M4387" i="5"/>
  <c r="M4388" i="5"/>
  <c r="M4389" i="5"/>
  <c r="M4390" i="5"/>
  <c r="M4391" i="5"/>
  <c r="M4392" i="5"/>
  <c r="M4393" i="5"/>
  <c r="M4394" i="5"/>
  <c r="M4395" i="5"/>
  <c r="M4396" i="5"/>
  <c r="M4397" i="5"/>
  <c r="M4398" i="5"/>
  <c r="M4399" i="5"/>
  <c r="M4400" i="5"/>
  <c r="M4401" i="5"/>
  <c r="M4402" i="5"/>
  <c r="M4403" i="5"/>
  <c r="M4404" i="5"/>
  <c r="M4405" i="5"/>
  <c r="M4406" i="5"/>
  <c r="M4407" i="5"/>
  <c r="M4408" i="5"/>
  <c r="M4409" i="5"/>
  <c r="M4410" i="5"/>
  <c r="M4411" i="5"/>
  <c r="M4412" i="5"/>
  <c r="M4413" i="5"/>
  <c r="M4414" i="5"/>
  <c r="M4415" i="5"/>
  <c r="M4416" i="5"/>
  <c r="M4417" i="5"/>
  <c r="M4418" i="5"/>
  <c r="M4419" i="5"/>
  <c r="M4420" i="5"/>
  <c r="M4421" i="5"/>
  <c r="M4422" i="5"/>
  <c r="M4423" i="5"/>
  <c r="M4424" i="5"/>
  <c r="M4425" i="5"/>
  <c r="M4426" i="5"/>
  <c r="M4427" i="5"/>
  <c r="M4428" i="5"/>
  <c r="M4429" i="5"/>
  <c r="M4430" i="5"/>
  <c r="M4431" i="5"/>
  <c r="M4432" i="5"/>
  <c r="M4433" i="5"/>
  <c r="M4434" i="5"/>
  <c r="M4435" i="5"/>
  <c r="M4436" i="5"/>
  <c r="M4437" i="5"/>
  <c r="M4438" i="5"/>
  <c r="M4439" i="5"/>
  <c r="M4440" i="5"/>
  <c r="M4441" i="5"/>
  <c r="M4442" i="5"/>
  <c r="M4443" i="5"/>
  <c r="M4444" i="5"/>
  <c r="M4445" i="5"/>
  <c r="M4446" i="5"/>
  <c r="M4447" i="5"/>
  <c r="M4448" i="5"/>
  <c r="M4449" i="5"/>
  <c r="M4450" i="5"/>
  <c r="M4451" i="5"/>
  <c r="M4452" i="5"/>
  <c r="M4453" i="5"/>
  <c r="M4454" i="5"/>
  <c r="M4455" i="5"/>
  <c r="M4456" i="5"/>
  <c r="M4457" i="5"/>
  <c r="M4458" i="5"/>
  <c r="M4459" i="5"/>
  <c r="M4460" i="5"/>
  <c r="M4461" i="5"/>
  <c r="M4462" i="5"/>
  <c r="M4463" i="5"/>
  <c r="M4464" i="5"/>
  <c r="M4465" i="5"/>
  <c r="M4466" i="5"/>
  <c r="M4467" i="5"/>
  <c r="M4468" i="5"/>
  <c r="M4469" i="5"/>
  <c r="M4470" i="5"/>
  <c r="M4471" i="5"/>
  <c r="M4472" i="5"/>
  <c r="M4473" i="5"/>
  <c r="M4474" i="5"/>
  <c r="M4475" i="5"/>
  <c r="M4476" i="5"/>
  <c r="M4477" i="5"/>
  <c r="M4478" i="5"/>
  <c r="M4479" i="5"/>
  <c r="M4480" i="5"/>
  <c r="M4481" i="5"/>
  <c r="M4482" i="5"/>
  <c r="M4483" i="5"/>
  <c r="M4484" i="5"/>
  <c r="M4485" i="5"/>
  <c r="M4486" i="5"/>
  <c r="M4487" i="5"/>
  <c r="M4488" i="5"/>
  <c r="M4489" i="5"/>
  <c r="M4490" i="5"/>
  <c r="M4491" i="5"/>
  <c r="M4492" i="5"/>
  <c r="M4493" i="5"/>
  <c r="M4494" i="5"/>
  <c r="M4495" i="5"/>
  <c r="M4496" i="5"/>
  <c r="M4497" i="5"/>
  <c r="M4498" i="5"/>
  <c r="M4499" i="5"/>
  <c r="M4500" i="5"/>
  <c r="M4501" i="5"/>
  <c r="M4502" i="5"/>
  <c r="M4503" i="5"/>
  <c r="M4504" i="5"/>
  <c r="M4505" i="5"/>
  <c r="M4506" i="5"/>
  <c r="M4507" i="5"/>
  <c r="M4508" i="5"/>
  <c r="M4509" i="5"/>
  <c r="M4510" i="5"/>
  <c r="M4511" i="5"/>
  <c r="M4512" i="5"/>
  <c r="M4513" i="5"/>
  <c r="M4514" i="5"/>
  <c r="M4515" i="5"/>
  <c r="M4516" i="5"/>
  <c r="M4517" i="5"/>
  <c r="M4518" i="5"/>
  <c r="M4519" i="5"/>
  <c r="M4520" i="5"/>
  <c r="M4521" i="5"/>
  <c r="M4522" i="5"/>
  <c r="M4523" i="5"/>
  <c r="M4524" i="5"/>
  <c r="M4525" i="5"/>
  <c r="M4526" i="5"/>
  <c r="M4527" i="5"/>
  <c r="M4528" i="5"/>
  <c r="M4529" i="5"/>
  <c r="M4530" i="5"/>
  <c r="M4531" i="5"/>
  <c r="M4532" i="5"/>
  <c r="M4533" i="5"/>
  <c r="M4534" i="5"/>
  <c r="M4535" i="5"/>
  <c r="M4536" i="5"/>
  <c r="M4537" i="5"/>
  <c r="M4538" i="5"/>
  <c r="M4539" i="5"/>
  <c r="M4540" i="5"/>
  <c r="M4541" i="5"/>
  <c r="M4542" i="5"/>
  <c r="M4543" i="5"/>
  <c r="M4544" i="5"/>
  <c r="M4545" i="5"/>
  <c r="M4546" i="5"/>
  <c r="M4547" i="5"/>
  <c r="M4548" i="5"/>
  <c r="M4549" i="5"/>
  <c r="M4550" i="5"/>
  <c r="M4551" i="5"/>
  <c r="M4552" i="5"/>
  <c r="M4553" i="5"/>
  <c r="M4554" i="5"/>
  <c r="M4555" i="5"/>
  <c r="M4556" i="5"/>
  <c r="M4557" i="5"/>
  <c r="M4558" i="5"/>
  <c r="M4559" i="5"/>
  <c r="M4560" i="5"/>
  <c r="M4561" i="5"/>
  <c r="M4562" i="5"/>
  <c r="M4563" i="5"/>
  <c r="M4564" i="5"/>
  <c r="M4565" i="5"/>
  <c r="M4566" i="5"/>
  <c r="M4567" i="5"/>
  <c r="M4568" i="5"/>
  <c r="M4569" i="5"/>
  <c r="M4570" i="5"/>
  <c r="M4571" i="5"/>
  <c r="M4572" i="5"/>
  <c r="M4573" i="5"/>
  <c r="M4574" i="5"/>
  <c r="M4575" i="5"/>
  <c r="M4576" i="5"/>
  <c r="M4577" i="5"/>
  <c r="M4578" i="5"/>
  <c r="M4579" i="5"/>
  <c r="M4580" i="5"/>
  <c r="M4581" i="5"/>
  <c r="M4582" i="5"/>
  <c r="M4583" i="5"/>
  <c r="M4584" i="5"/>
  <c r="M4585" i="5"/>
  <c r="M4586" i="5"/>
  <c r="M4587" i="5"/>
  <c r="M4588" i="5"/>
  <c r="M4589" i="5"/>
  <c r="M4590" i="5"/>
  <c r="M4591" i="5"/>
  <c r="M4592" i="5"/>
  <c r="M4593" i="5"/>
  <c r="M4594" i="5"/>
  <c r="M4595" i="5"/>
  <c r="M4596" i="5"/>
  <c r="M4597" i="5"/>
  <c r="M4598" i="5"/>
  <c r="M4599" i="5"/>
  <c r="M4600" i="5"/>
  <c r="M4601" i="5"/>
  <c r="M4602" i="5"/>
  <c r="M4603" i="5"/>
  <c r="M4604" i="5"/>
  <c r="M4605" i="5"/>
  <c r="M4606" i="5"/>
  <c r="M4607" i="5"/>
  <c r="M4608" i="5"/>
  <c r="M4609" i="5"/>
  <c r="M4610" i="5"/>
  <c r="M4611" i="5"/>
  <c r="M4612" i="5"/>
  <c r="M4613" i="5"/>
  <c r="M4614" i="5"/>
  <c r="M4615" i="5"/>
  <c r="M4616" i="5"/>
  <c r="M4617" i="5"/>
  <c r="M4618" i="5"/>
  <c r="M4619" i="5"/>
  <c r="M4620" i="5"/>
  <c r="M4621" i="5"/>
  <c r="M4622" i="5"/>
  <c r="M4623" i="5"/>
  <c r="M4624" i="5"/>
  <c r="M4625" i="5"/>
  <c r="M4626" i="5"/>
  <c r="M4627" i="5"/>
  <c r="M4628" i="5"/>
  <c r="M4629" i="5"/>
  <c r="M4630" i="5"/>
  <c r="M4631" i="5"/>
  <c r="M4632" i="5"/>
  <c r="M4633" i="5"/>
  <c r="M4634" i="5"/>
  <c r="M4635" i="5"/>
  <c r="M4636" i="5"/>
  <c r="M4637" i="5"/>
  <c r="M4638" i="5"/>
  <c r="M4639" i="5"/>
  <c r="M4640" i="5"/>
  <c r="M4641" i="5"/>
  <c r="M4642" i="5"/>
  <c r="M4643" i="5"/>
  <c r="M4644" i="5"/>
  <c r="M4645" i="5"/>
  <c r="M4646" i="5"/>
  <c r="M4647" i="5"/>
  <c r="M4648" i="5"/>
  <c r="M4649" i="5"/>
  <c r="M4650" i="5"/>
  <c r="M4651" i="5"/>
  <c r="M4652" i="5"/>
  <c r="M4653" i="5"/>
  <c r="M4654" i="5"/>
  <c r="M4655" i="5"/>
  <c r="M4656" i="5"/>
  <c r="M4657" i="5"/>
  <c r="M4658" i="5"/>
  <c r="M4659" i="5"/>
  <c r="M4660" i="5"/>
  <c r="M4661" i="5"/>
  <c r="M4662" i="5"/>
  <c r="M4663" i="5"/>
  <c r="M4664" i="5"/>
  <c r="M4665" i="5"/>
  <c r="M4666" i="5"/>
  <c r="M4667" i="5"/>
  <c r="M4668" i="5"/>
  <c r="M4669" i="5"/>
  <c r="M4670" i="5"/>
  <c r="M4671" i="5"/>
  <c r="M4672" i="5"/>
  <c r="M4673" i="5"/>
  <c r="M4674" i="5"/>
  <c r="M4675" i="5"/>
  <c r="M4676" i="5"/>
  <c r="M4677" i="5"/>
  <c r="M4678" i="5"/>
  <c r="M4679" i="5"/>
  <c r="M4680" i="5"/>
  <c r="M4681" i="5"/>
  <c r="M4682" i="5"/>
  <c r="M4683" i="5"/>
  <c r="M4684" i="5"/>
  <c r="M4685" i="5"/>
  <c r="M4686" i="5"/>
  <c r="M4687" i="5"/>
  <c r="M4688" i="5"/>
  <c r="M4689" i="5"/>
  <c r="M4690" i="5"/>
  <c r="M4691" i="5"/>
  <c r="M4692" i="5"/>
  <c r="M4693" i="5"/>
  <c r="M4694" i="5"/>
  <c r="M4695" i="5"/>
  <c r="M4696" i="5"/>
  <c r="M4697" i="5"/>
  <c r="M4698" i="5"/>
  <c r="M4699" i="5"/>
  <c r="M4700" i="5"/>
  <c r="M4701" i="5"/>
  <c r="M4702" i="5"/>
  <c r="M4703" i="5"/>
  <c r="M4704" i="5"/>
  <c r="M4705" i="5"/>
  <c r="M4706" i="5"/>
  <c r="M4707" i="5"/>
  <c r="M4708" i="5"/>
  <c r="M4709" i="5"/>
  <c r="M4710" i="5"/>
  <c r="M4711" i="5"/>
  <c r="M4712" i="5"/>
  <c r="M4713" i="5"/>
  <c r="M4714" i="5"/>
  <c r="M4715" i="5"/>
  <c r="M4716" i="5"/>
  <c r="M4717" i="5"/>
  <c r="M4718" i="5"/>
  <c r="M4719" i="5"/>
  <c r="M4720" i="5"/>
  <c r="M4721" i="5"/>
  <c r="M4722" i="5"/>
  <c r="M4723" i="5"/>
  <c r="M4724" i="5"/>
  <c r="M4725" i="5"/>
  <c r="M4726" i="5"/>
  <c r="M4727" i="5"/>
  <c r="M4728" i="5"/>
  <c r="M4729" i="5"/>
  <c r="M4730" i="5"/>
  <c r="M4731" i="5"/>
  <c r="M4732" i="5"/>
  <c r="M4733" i="5"/>
  <c r="M4734" i="5"/>
  <c r="M4735" i="5"/>
  <c r="M4736" i="5"/>
  <c r="M4737" i="5"/>
  <c r="M4738" i="5"/>
  <c r="M4739" i="5"/>
  <c r="M4740" i="5"/>
  <c r="M4741" i="5"/>
  <c r="M4742" i="5"/>
  <c r="M4743" i="5"/>
  <c r="M4744" i="5"/>
  <c r="M4745" i="5"/>
  <c r="M4746" i="5"/>
  <c r="M4747" i="5"/>
  <c r="M4748" i="5"/>
  <c r="M4749" i="5"/>
  <c r="M4750" i="5"/>
  <c r="M4751" i="5"/>
  <c r="M4752" i="5"/>
  <c r="M4753" i="5"/>
  <c r="M4754" i="5"/>
  <c r="M4755" i="5"/>
  <c r="M4756" i="5"/>
  <c r="M4757" i="5"/>
  <c r="M4758" i="5"/>
  <c r="M4759" i="5"/>
  <c r="M4760" i="5"/>
  <c r="M4761" i="5"/>
  <c r="M4762" i="5"/>
  <c r="M4763" i="5"/>
  <c r="M4764" i="5"/>
  <c r="M4765" i="5"/>
  <c r="M4766" i="5"/>
  <c r="M4767" i="5"/>
  <c r="M4768" i="5"/>
  <c r="M4769" i="5"/>
  <c r="M4770" i="5"/>
  <c r="M4771" i="5"/>
  <c r="M4772" i="5"/>
  <c r="M4773" i="5"/>
  <c r="M4774" i="5"/>
  <c r="M4775" i="5"/>
  <c r="M4776" i="5"/>
  <c r="M4777" i="5"/>
  <c r="M4778" i="5"/>
  <c r="M4779" i="5"/>
  <c r="M4780" i="5"/>
  <c r="M4781" i="5"/>
  <c r="M4782" i="5"/>
  <c r="M4783" i="5"/>
  <c r="M4784" i="5"/>
  <c r="M4785" i="5"/>
  <c r="M4786" i="5"/>
  <c r="M4787" i="5"/>
  <c r="M4788" i="5"/>
  <c r="M4789" i="5"/>
  <c r="M4790" i="5"/>
  <c r="M4791" i="5"/>
  <c r="M4792" i="5"/>
  <c r="M4793" i="5"/>
  <c r="M4794" i="5"/>
  <c r="M4795" i="5"/>
  <c r="M4796" i="5"/>
  <c r="M4797" i="5"/>
  <c r="M4798" i="5"/>
  <c r="M4799" i="5"/>
  <c r="M4800" i="5"/>
  <c r="M4801" i="5"/>
  <c r="M4802" i="5"/>
  <c r="M4803" i="5"/>
  <c r="M4804" i="5"/>
  <c r="M4805" i="5"/>
  <c r="M4806" i="5"/>
  <c r="M4807" i="5"/>
  <c r="M4808" i="5"/>
  <c r="M4809" i="5"/>
  <c r="M4810" i="5"/>
  <c r="M4811" i="5"/>
  <c r="M4812" i="5"/>
  <c r="M4813" i="5"/>
  <c r="M4814" i="5"/>
  <c r="M4815" i="5"/>
  <c r="M4816" i="5"/>
  <c r="M4817" i="5"/>
  <c r="M4818" i="5"/>
  <c r="M4819" i="5"/>
  <c r="M4820" i="5"/>
  <c r="M4821" i="5"/>
  <c r="M4822" i="5"/>
  <c r="M4823" i="5"/>
  <c r="M4824" i="5"/>
  <c r="M4825" i="5"/>
  <c r="M4826" i="5"/>
  <c r="M4827" i="5"/>
  <c r="M4828" i="5"/>
  <c r="M4829" i="5"/>
  <c r="M4830" i="5"/>
  <c r="M4831" i="5"/>
  <c r="M4832" i="5"/>
  <c r="M4833" i="5"/>
  <c r="M4834" i="5"/>
  <c r="M4835" i="5"/>
  <c r="M4836" i="5"/>
  <c r="M4837" i="5"/>
  <c r="M4838" i="5"/>
  <c r="M4839" i="5"/>
  <c r="M4840" i="5"/>
  <c r="M4841" i="5"/>
  <c r="M4842" i="5"/>
  <c r="M4843" i="5"/>
  <c r="M4844" i="5"/>
  <c r="M4845" i="5"/>
  <c r="M4846" i="5"/>
  <c r="M4847" i="5"/>
  <c r="M4848" i="5"/>
  <c r="M4849" i="5"/>
  <c r="M4850" i="5"/>
  <c r="M4851" i="5"/>
  <c r="M4852" i="5"/>
  <c r="M4853" i="5"/>
  <c r="M4854" i="5"/>
  <c r="M4855" i="5"/>
  <c r="M4856" i="5"/>
  <c r="M4857" i="5"/>
  <c r="M4858" i="5"/>
  <c r="M4859" i="5"/>
  <c r="M4860" i="5"/>
  <c r="M4861" i="5"/>
  <c r="M4862" i="5"/>
  <c r="M4863" i="5"/>
  <c r="M4864" i="5"/>
  <c r="M4865" i="5"/>
  <c r="M4866" i="5"/>
  <c r="M4867" i="5"/>
  <c r="M4868" i="5"/>
  <c r="M4869" i="5"/>
  <c r="M4870" i="5"/>
  <c r="M4871" i="5"/>
  <c r="M4872" i="5"/>
  <c r="M4873" i="5"/>
  <c r="M4874" i="5"/>
  <c r="M4875" i="5"/>
  <c r="M4876" i="5"/>
  <c r="M4877" i="5"/>
  <c r="M4878" i="5"/>
  <c r="M4879" i="5"/>
  <c r="M4880" i="5"/>
  <c r="M4881" i="5"/>
  <c r="M4882" i="5"/>
  <c r="M4883" i="5"/>
  <c r="M4884" i="5"/>
  <c r="M4885" i="5"/>
  <c r="M4886" i="5"/>
  <c r="M4887" i="5"/>
  <c r="M4888" i="5"/>
  <c r="M4889" i="5"/>
  <c r="M4890" i="5"/>
  <c r="M4891" i="5"/>
  <c r="M4892" i="5"/>
  <c r="M4893" i="5"/>
  <c r="M4894" i="5"/>
  <c r="M4895" i="5"/>
  <c r="M4896" i="5"/>
  <c r="M4897" i="5"/>
  <c r="M4898" i="5"/>
  <c r="M4899" i="5"/>
  <c r="M4900" i="5"/>
  <c r="M4901" i="5"/>
  <c r="M4902" i="5"/>
  <c r="M4903" i="5"/>
  <c r="M4904" i="5"/>
  <c r="M4905" i="5"/>
  <c r="M4906" i="5"/>
  <c r="M4907" i="5"/>
  <c r="M4908" i="5"/>
  <c r="M4909" i="5"/>
  <c r="M4910" i="5"/>
  <c r="M4911" i="5"/>
  <c r="M4912" i="5"/>
  <c r="M4913" i="5"/>
  <c r="M4914" i="5"/>
  <c r="M4915" i="5"/>
  <c r="M4916" i="5"/>
  <c r="M4917" i="5"/>
  <c r="M4918" i="5"/>
  <c r="M4919" i="5"/>
  <c r="M4920" i="5"/>
  <c r="M4921" i="5"/>
  <c r="M4922" i="5"/>
  <c r="M4923" i="5"/>
  <c r="M4924" i="5"/>
  <c r="M4925" i="5"/>
  <c r="M4926" i="5"/>
  <c r="M4927" i="5"/>
  <c r="M4928" i="5"/>
  <c r="M4929" i="5"/>
  <c r="M4930" i="5"/>
  <c r="M4931" i="5"/>
  <c r="M4932" i="5"/>
  <c r="M4933" i="5"/>
  <c r="M4934" i="5"/>
  <c r="M4935" i="5"/>
  <c r="M4936" i="5"/>
  <c r="M4937" i="5"/>
  <c r="M4938" i="5"/>
  <c r="M4939" i="5"/>
  <c r="M4940" i="5"/>
  <c r="M4941" i="5"/>
  <c r="M4942" i="5"/>
  <c r="M4943" i="5"/>
  <c r="M4944" i="5"/>
  <c r="M4945" i="5"/>
  <c r="M4946" i="5"/>
  <c r="M4947" i="5"/>
  <c r="M4948" i="5"/>
  <c r="M4949" i="5"/>
  <c r="M4950" i="5"/>
  <c r="M4951" i="5"/>
  <c r="M4952" i="5"/>
  <c r="M4953" i="5"/>
  <c r="M4954" i="5"/>
  <c r="M4955" i="5"/>
  <c r="M4956" i="5"/>
  <c r="M4957" i="5"/>
  <c r="M4958" i="5"/>
  <c r="M4959" i="5"/>
  <c r="M4960" i="5"/>
  <c r="M4961" i="5"/>
  <c r="M4962" i="5"/>
  <c r="M4963" i="5"/>
  <c r="M4964" i="5"/>
  <c r="M4965" i="5"/>
  <c r="M4966" i="5"/>
  <c r="M4967" i="5"/>
  <c r="M4968" i="5"/>
  <c r="M4969" i="5"/>
  <c r="M4970" i="5"/>
  <c r="M4971" i="5"/>
  <c r="M4972" i="5"/>
  <c r="M4973" i="5"/>
  <c r="M4974" i="5"/>
  <c r="M4975" i="5"/>
  <c r="M4976" i="5"/>
  <c r="M4977" i="5"/>
  <c r="M4978" i="5"/>
  <c r="M4979" i="5"/>
  <c r="M4980" i="5"/>
  <c r="M4981" i="5"/>
  <c r="M4982" i="5"/>
  <c r="M4983" i="5"/>
  <c r="M4984" i="5"/>
  <c r="M4985" i="5"/>
  <c r="M4986" i="5"/>
  <c r="M4987" i="5"/>
  <c r="M4988" i="5"/>
  <c r="M4989" i="5"/>
  <c r="M4990" i="5"/>
  <c r="M4991" i="5"/>
  <c r="M4992" i="5"/>
  <c r="M4993" i="5"/>
  <c r="M4994" i="5"/>
  <c r="M4995" i="5"/>
  <c r="M4996" i="5"/>
  <c r="M4997" i="5"/>
  <c r="M4998" i="5"/>
  <c r="M4999" i="5"/>
  <c r="M5000" i="5"/>
  <c r="E3" i="5"/>
  <c r="M3" i="5" s="1"/>
  <c r="E4" i="5"/>
  <c r="M4" i="5" s="1"/>
  <c r="E5" i="5"/>
  <c r="E6" i="5"/>
  <c r="M6" i="5" s="1"/>
  <c r="E7" i="5"/>
  <c r="M7" i="5" s="1"/>
  <c r="E8" i="5"/>
  <c r="M8" i="5" s="1"/>
  <c r="E9" i="5"/>
  <c r="M9" i="5" s="1"/>
  <c r="E10" i="5"/>
  <c r="M10" i="5" s="1"/>
  <c r="N10" i="5" s="1"/>
  <c r="E11" i="5"/>
  <c r="M11" i="5" s="1"/>
  <c r="E12" i="5"/>
  <c r="M12" i="5" s="1"/>
  <c r="E13" i="5"/>
  <c r="E14" i="5"/>
  <c r="M14" i="5" s="1"/>
  <c r="E15" i="5"/>
  <c r="M15" i="5" s="1"/>
  <c r="E16" i="5"/>
  <c r="M16" i="5" s="1"/>
  <c r="E17" i="5"/>
  <c r="M17" i="5" s="1"/>
  <c r="E18" i="5"/>
  <c r="M18" i="5" s="1"/>
  <c r="N18" i="5" s="1"/>
  <c r="E19" i="5"/>
  <c r="M19" i="5" s="1"/>
  <c r="E20" i="5"/>
  <c r="E21" i="5"/>
  <c r="E22" i="5"/>
  <c r="M22" i="5" s="1"/>
  <c r="E23" i="5"/>
  <c r="M23" i="5" s="1"/>
  <c r="E24" i="5"/>
  <c r="M24" i="5" s="1"/>
  <c r="E25" i="5"/>
  <c r="M25" i="5" s="1"/>
  <c r="E26" i="5"/>
  <c r="M26" i="5" s="1"/>
  <c r="N26" i="5" s="1"/>
  <c r="E27" i="5"/>
  <c r="M27" i="5" s="1"/>
  <c r="E28" i="5"/>
  <c r="E29" i="5"/>
  <c r="E30" i="5"/>
  <c r="M30" i="5" s="1"/>
  <c r="E31" i="5"/>
  <c r="M31" i="5" s="1"/>
  <c r="E32" i="5"/>
  <c r="M32" i="5" s="1"/>
  <c r="E33" i="5"/>
  <c r="M33" i="5" s="1"/>
  <c r="E34" i="5"/>
  <c r="M34" i="5" s="1"/>
  <c r="N34" i="5" s="1"/>
  <c r="E35" i="5"/>
  <c r="M35" i="5" s="1"/>
  <c r="E36" i="5"/>
  <c r="E37" i="5"/>
  <c r="E38" i="5"/>
  <c r="M38" i="5" s="1"/>
  <c r="E39" i="5"/>
  <c r="M39" i="5" s="1"/>
  <c r="E40" i="5"/>
  <c r="M40" i="5" s="1"/>
  <c r="E41" i="5"/>
  <c r="M41" i="5" s="1"/>
  <c r="E42" i="5"/>
  <c r="M42" i="5" s="1"/>
  <c r="N42" i="5" s="1"/>
  <c r="E43" i="5"/>
  <c r="M43" i="5" s="1"/>
  <c r="E44" i="5"/>
  <c r="E45" i="5"/>
  <c r="E46" i="5"/>
  <c r="M46" i="5" s="1"/>
  <c r="E47" i="5"/>
  <c r="M47" i="5" s="1"/>
  <c r="E48" i="5"/>
  <c r="M48" i="5" s="1"/>
  <c r="E49" i="5"/>
  <c r="M49" i="5" s="1"/>
  <c r="E50" i="5"/>
  <c r="M50" i="5" s="1"/>
  <c r="N50" i="5" s="1"/>
  <c r="E51" i="5"/>
  <c r="M51" i="5" s="1"/>
  <c r="E52" i="5"/>
  <c r="M52" i="5" s="1"/>
  <c r="E53" i="5"/>
  <c r="E54" i="5"/>
  <c r="M54" i="5" s="1"/>
  <c r="E55" i="5"/>
  <c r="M55" i="5" s="1"/>
  <c r="E56" i="5"/>
  <c r="M56" i="5" s="1"/>
  <c r="E57" i="5"/>
  <c r="M57" i="5" s="1"/>
  <c r="E58" i="5"/>
  <c r="M58" i="5" s="1"/>
  <c r="N58" i="5" s="1"/>
  <c r="E59" i="5"/>
  <c r="M59" i="5" s="1"/>
  <c r="E60" i="5"/>
  <c r="M60" i="5" s="1"/>
  <c r="E61" i="5"/>
  <c r="E62" i="5"/>
  <c r="M62" i="5" s="1"/>
  <c r="E63" i="5"/>
  <c r="M63" i="5" s="1"/>
  <c r="E64" i="5"/>
  <c r="M64" i="5" s="1"/>
  <c r="E65" i="5"/>
  <c r="M65" i="5" s="1"/>
  <c r="E66" i="5"/>
  <c r="M66" i="5" s="1"/>
  <c r="N66" i="5" s="1"/>
  <c r="E67" i="5"/>
  <c r="M67" i="5" s="1"/>
  <c r="E68" i="5"/>
  <c r="M68" i="5" s="1"/>
  <c r="E69" i="5"/>
  <c r="E70" i="5"/>
  <c r="M70" i="5" s="1"/>
  <c r="E71" i="5"/>
  <c r="M71" i="5" s="1"/>
  <c r="E72" i="5"/>
  <c r="M72" i="5" s="1"/>
  <c r="E73" i="5"/>
  <c r="M73" i="5" s="1"/>
  <c r="E74" i="5"/>
  <c r="M74" i="5" s="1"/>
  <c r="N74" i="5" s="1"/>
  <c r="E75" i="5"/>
  <c r="M75" i="5" s="1"/>
  <c r="E76" i="5"/>
  <c r="M76" i="5" s="1"/>
  <c r="E77" i="5"/>
  <c r="E78" i="5"/>
  <c r="M78" i="5" s="1"/>
  <c r="E79" i="5"/>
  <c r="M79" i="5" s="1"/>
  <c r="E80" i="5"/>
  <c r="M80" i="5" s="1"/>
  <c r="E81" i="5"/>
  <c r="M81" i="5" s="1"/>
  <c r="E82" i="5"/>
  <c r="M82" i="5" s="1"/>
  <c r="N82" i="5" s="1"/>
  <c r="E83" i="5"/>
  <c r="M83" i="5" s="1"/>
  <c r="E84" i="5"/>
  <c r="E85" i="5"/>
  <c r="E86" i="5"/>
  <c r="M86" i="5" s="1"/>
  <c r="E87" i="5"/>
  <c r="M87" i="5" s="1"/>
  <c r="E88" i="5"/>
  <c r="M88" i="5" s="1"/>
  <c r="E89" i="5"/>
  <c r="M89" i="5" s="1"/>
  <c r="E90" i="5"/>
  <c r="M90" i="5" s="1"/>
  <c r="N90" i="5" s="1"/>
  <c r="E91" i="5"/>
  <c r="M91" i="5" s="1"/>
  <c r="E92" i="5"/>
  <c r="E93" i="5"/>
  <c r="E94" i="5"/>
  <c r="M94" i="5" s="1"/>
  <c r="E95" i="5"/>
  <c r="M95" i="5" s="1"/>
  <c r="E96" i="5"/>
  <c r="M96" i="5" s="1"/>
  <c r="E97" i="5"/>
  <c r="M97" i="5" s="1"/>
  <c r="E98" i="5"/>
  <c r="M98" i="5" s="1"/>
  <c r="N98" i="5" s="1"/>
  <c r="E99" i="5"/>
  <c r="M99" i="5" s="1"/>
  <c r="E100" i="5"/>
  <c r="E101" i="5"/>
  <c r="E102" i="5"/>
  <c r="M102" i="5" s="1"/>
  <c r="E103" i="5"/>
  <c r="M103" i="5" s="1"/>
  <c r="E104" i="5"/>
  <c r="M104" i="5" s="1"/>
  <c r="E105" i="5"/>
  <c r="M105" i="5" s="1"/>
  <c r="E106" i="5"/>
  <c r="M106" i="5" s="1"/>
  <c r="N106" i="5" s="1"/>
  <c r="E107" i="5"/>
  <c r="M107" i="5" s="1"/>
  <c r="E108" i="5"/>
  <c r="E109" i="5"/>
  <c r="E110" i="5"/>
  <c r="M110" i="5" s="1"/>
  <c r="E111" i="5"/>
  <c r="M111" i="5" s="1"/>
  <c r="E112" i="5"/>
  <c r="M112" i="5" s="1"/>
  <c r="E113" i="5"/>
  <c r="M113" i="5" s="1"/>
  <c r="E114" i="5"/>
  <c r="M114" i="5" s="1"/>
  <c r="N114" i="5" s="1"/>
  <c r="E115" i="5"/>
  <c r="M115" i="5" s="1"/>
  <c r="E116" i="5"/>
  <c r="M116" i="5" s="1"/>
  <c r="E117" i="5"/>
  <c r="E118" i="5"/>
  <c r="M118" i="5" s="1"/>
  <c r="E119" i="5"/>
  <c r="M119" i="5" s="1"/>
  <c r="E120" i="5"/>
  <c r="M120" i="5" s="1"/>
  <c r="E121" i="5"/>
  <c r="M121" i="5" s="1"/>
  <c r="E122" i="5"/>
  <c r="M122" i="5" s="1"/>
  <c r="N122" i="5" s="1"/>
  <c r="E123" i="5"/>
  <c r="M123" i="5" s="1"/>
  <c r="E124" i="5"/>
  <c r="M124" i="5" s="1"/>
  <c r="E125" i="5"/>
  <c r="E126" i="5"/>
  <c r="M126" i="5" s="1"/>
  <c r="E127" i="5"/>
  <c r="M127" i="5" s="1"/>
  <c r="E128" i="5"/>
  <c r="M128" i="5" s="1"/>
  <c r="E129" i="5"/>
  <c r="M129" i="5" s="1"/>
  <c r="E130" i="5"/>
  <c r="M130" i="5" s="1"/>
  <c r="N130" i="5" s="1"/>
  <c r="E131" i="5"/>
  <c r="M131" i="5" s="1"/>
  <c r="E132" i="5"/>
  <c r="M132" i="5" s="1"/>
  <c r="E133" i="5"/>
  <c r="E134" i="5"/>
  <c r="M134" i="5" s="1"/>
  <c r="E135" i="5"/>
  <c r="M135" i="5" s="1"/>
  <c r="E136" i="5"/>
  <c r="M136" i="5" s="1"/>
  <c r="E137" i="5"/>
  <c r="M137" i="5" s="1"/>
  <c r="E138" i="5"/>
  <c r="M138" i="5" s="1"/>
  <c r="N138" i="5" s="1"/>
  <c r="E139" i="5"/>
  <c r="M139" i="5" s="1"/>
  <c r="E140" i="5"/>
  <c r="M140" i="5" s="1"/>
  <c r="E141" i="5"/>
  <c r="E142" i="5"/>
  <c r="M142" i="5" s="1"/>
  <c r="E143" i="5"/>
  <c r="M143" i="5" s="1"/>
  <c r="E144" i="5"/>
  <c r="M144" i="5" s="1"/>
  <c r="E145" i="5"/>
  <c r="M145" i="5" s="1"/>
  <c r="E146" i="5"/>
  <c r="M146" i="5" s="1"/>
  <c r="N146" i="5" s="1"/>
  <c r="E147" i="5"/>
  <c r="M147" i="5" s="1"/>
  <c r="E148" i="5"/>
  <c r="E149" i="5"/>
  <c r="E150" i="5"/>
  <c r="M150" i="5" s="1"/>
  <c r="E151" i="5"/>
  <c r="M151" i="5" s="1"/>
  <c r="E152" i="5"/>
  <c r="M152" i="5" s="1"/>
  <c r="E153" i="5"/>
  <c r="M153" i="5" s="1"/>
  <c r="E154" i="5"/>
  <c r="M154" i="5" s="1"/>
  <c r="N154" i="5" s="1"/>
  <c r="E155" i="5"/>
  <c r="M155" i="5" s="1"/>
  <c r="E156" i="5"/>
  <c r="E157" i="5"/>
  <c r="E158" i="5"/>
  <c r="M158" i="5" s="1"/>
  <c r="E159" i="5"/>
  <c r="M159" i="5" s="1"/>
  <c r="E160" i="5"/>
  <c r="M160" i="5" s="1"/>
  <c r="E161" i="5"/>
  <c r="M161" i="5" s="1"/>
  <c r="E162" i="5"/>
  <c r="M162" i="5" s="1"/>
  <c r="N162" i="5" s="1"/>
  <c r="E163" i="5"/>
  <c r="M163" i="5" s="1"/>
  <c r="E164" i="5"/>
  <c r="E165" i="5"/>
  <c r="E166" i="5"/>
  <c r="M166" i="5" s="1"/>
  <c r="E167" i="5"/>
  <c r="M167" i="5" s="1"/>
  <c r="E168" i="5"/>
  <c r="M168" i="5" s="1"/>
  <c r="E169" i="5"/>
  <c r="M169" i="5" s="1"/>
  <c r="E170" i="5"/>
  <c r="M170" i="5" s="1"/>
  <c r="N170" i="5" s="1"/>
  <c r="E171" i="5"/>
  <c r="M171" i="5" s="1"/>
  <c r="E172" i="5"/>
  <c r="E173" i="5"/>
  <c r="E174" i="5"/>
  <c r="M174" i="5" s="1"/>
  <c r="E175" i="5"/>
  <c r="M175" i="5" s="1"/>
  <c r="E176" i="5"/>
  <c r="M176" i="5" s="1"/>
  <c r="E177" i="5"/>
  <c r="M177" i="5" s="1"/>
  <c r="E178" i="5"/>
  <c r="M178" i="5" s="1"/>
  <c r="N178" i="5" s="1"/>
  <c r="E179" i="5"/>
  <c r="M179" i="5" s="1"/>
  <c r="E180" i="5"/>
  <c r="M180" i="5" s="1"/>
  <c r="E181" i="5"/>
  <c r="M181" i="5" s="1"/>
  <c r="E182" i="5"/>
  <c r="E183" i="5"/>
  <c r="E184" i="5"/>
  <c r="M184" i="5" s="1"/>
  <c r="E185" i="5"/>
  <c r="M185" i="5" s="1"/>
  <c r="E186" i="5"/>
  <c r="M186" i="5" s="1"/>
  <c r="E187" i="5"/>
  <c r="M187" i="5" s="1"/>
  <c r="E188" i="5"/>
  <c r="M188" i="5" s="1"/>
  <c r="E189" i="5"/>
  <c r="M189" i="5" s="1"/>
  <c r="E190" i="5"/>
  <c r="E191" i="5"/>
  <c r="E192" i="5"/>
  <c r="M192" i="5" s="1"/>
  <c r="E193" i="5"/>
  <c r="M193" i="5" s="1"/>
  <c r="E194" i="5"/>
  <c r="M194" i="5" s="1"/>
  <c r="E195" i="5"/>
  <c r="M195" i="5" s="1"/>
  <c r="E196" i="5"/>
  <c r="M196" i="5" s="1"/>
  <c r="E197" i="5"/>
  <c r="M197" i="5" s="1"/>
  <c r="E198" i="5"/>
  <c r="E199" i="5"/>
  <c r="E200" i="5"/>
  <c r="M200" i="5" s="1"/>
  <c r="E201" i="5"/>
  <c r="M201" i="5" s="1"/>
  <c r="E202" i="5"/>
  <c r="M202" i="5" s="1"/>
  <c r="E203" i="5"/>
  <c r="M203" i="5" s="1"/>
  <c r="E204" i="5"/>
  <c r="M204" i="5" s="1"/>
  <c r="E205" i="5"/>
  <c r="M205" i="5" s="1"/>
  <c r="E206" i="5"/>
  <c r="E207" i="5"/>
  <c r="E208" i="5"/>
  <c r="M208" i="5" s="1"/>
  <c r="E209" i="5"/>
  <c r="M209" i="5" s="1"/>
  <c r="E210" i="5"/>
  <c r="M210" i="5" s="1"/>
  <c r="E211" i="5"/>
  <c r="M211" i="5" s="1"/>
  <c r="E212" i="5"/>
  <c r="M212" i="5" s="1"/>
  <c r="E213" i="5"/>
  <c r="M213" i="5" s="1"/>
  <c r="E214" i="5"/>
  <c r="E215" i="5"/>
  <c r="E216" i="5"/>
  <c r="M216" i="5" s="1"/>
  <c r="E217" i="5"/>
  <c r="M217" i="5" s="1"/>
  <c r="E218" i="5"/>
  <c r="M218" i="5" s="1"/>
  <c r="E219" i="5"/>
  <c r="M219" i="5" s="1"/>
  <c r="E220" i="5"/>
  <c r="M220" i="5" s="1"/>
  <c r="E221" i="5"/>
  <c r="M221" i="5" s="1"/>
  <c r="E222" i="5"/>
  <c r="E223" i="5"/>
  <c r="E224" i="5"/>
  <c r="M224" i="5" s="1"/>
  <c r="E225" i="5"/>
  <c r="M225" i="5" s="1"/>
  <c r="E226" i="5"/>
  <c r="M226" i="5" s="1"/>
  <c r="E227" i="5"/>
  <c r="M227" i="5" s="1"/>
  <c r="E228" i="5"/>
  <c r="M228" i="5" s="1"/>
  <c r="E229" i="5"/>
  <c r="M229" i="5" s="1"/>
  <c r="E230" i="5"/>
  <c r="E231" i="5"/>
  <c r="E232" i="5"/>
  <c r="M232" i="5" s="1"/>
  <c r="E233" i="5"/>
  <c r="M233" i="5" s="1"/>
  <c r="E234" i="5"/>
  <c r="M234" i="5" s="1"/>
  <c r="E235" i="5"/>
  <c r="M235" i="5" s="1"/>
  <c r="E236" i="5"/>
  <c r="M236" i="5" s="1"/>
  <c r="E237" i="5"/>
  <c r="M237" i="5" s="1"/>
  <c r="E238" i="5"/>
  <c r="E239" i="5"/>
  <c r="E240" i="5"/>
  <c r="M240" i="5" s="1"/>
  <c r="E241" i="5"/>
  <c r="M241" i="5" s="1"/>
  <c r="E242" i="5"/>
  <c r="M242" i="5" s="1"/>
  <c r="E243" i="5"/>
  <c r="M243" i="5" s="1"/>
  <c r="E244" i="5"/>
  <c r="M244" i="5" s="1"/>
  <c r="E245" i="5"/>
  <c r="M245" i="5" s="1"/>
  <c r="E246" i="5"/>
  <c r="E247" i="5"/>
  <c r="E248" i="5"/>
  <c r="M248" i="5" s="1"/>
  <c r="E249" i="5"/>
  <c r="M249" i="5" s="1"/>
  <c r="E250" i="5"/>
  <c r="M250" i="5" s="1"/>
  <c r="E251" i="5"/>
  <c r="M251" i="5" s="1"/>
  <c r="E252" i="5"/>
  <c r="M252" i="5" s="1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2" i="5"/>
  <c r="M2" i="5" s="1"/>
  <c r="M255" i="5" l="1"/>
  <c r="N255" i="5" s="1"/>
  <c r="M256" i="5"/>
  <c r="N256" i="5" s="1"/>
  <c r="M254" i="5"/>
  <c r="N254" i="5" s="1"/>
  <c r="M253" i="5"/>
  <c r="N253" i="5" s="1"/>
  <c r="M247" i="5"/>
  <c r="N247" i="5" s="1"/>
  <c r="M239" i="5"/>
  <c r="N239" i="5" s="1"/>
  <c r="M231" i="5"/>
  <c r="N231" i="5" s="1"/>
  <c r="M223" i="5"/>
  <c r="N223" i="5" s="1"/>
  <c r="M215" i="5"/>
  <c r="N215" i="5" s="1"/>
  <c r="M207" i="5"/>
  <c r="N207" i="5" s="1"/>
  <c r="M199" i="5"/>
  <c r="N199" i="5" s="1"/>
  <c r="M191" i="5"/>
  <c r="N191" i="5" s="1"/>
  <c r="M183" i="5"/>
  <c r="N183" i="5" s="1"/>
  <c r="N245" i="5"/>
  <c r="N237" i="5"/>
  <c r="N229" i="5"/>
  <c r="N221" i="5"/>
  <c r="N213" i="5"/>
  <c r="N205" i="5"/>
  <c r="N197" i="5"/>
  <c r="N189" i="5"/>
  <c r="N181" i="5"/>
  <c r="M246" i="5"/>
  <c r="N246" i="5" s="1"/>
  <c r="M238" i="5"/>
  <c r="N238" i="5" s="1"/>
  <c r="M230" i="5"/>
  <c r="N230" i="5" s="1"/>
  <c r="M222" i="5"/>
  <c r="N222" i="5" s="1"/>
  <c r="M214" i="5"/>
  <c r="N214" i="5" s="1"/>
  <c r="M206" i="5"/>
  <c r="N206" i="5" s="1"/>
  <c r="M198" i="5"/>
  <c r="N198" i="5" s="1"/>
  <c r="M190" i="5"/>
  <c r="N190" i="5" s="1"/>
  <c r="M182" i="5"/>
  <c r="N182" i="5" s="1"/>
  <c r="N252" i="5"/>
  <c r="N244" i="5"/>
  <c r="N236" i="5"/>
  <c r="N228" i="5"/>
  <c r="N220" i="5"/>
  <c r="N212" i="5"/>
  <c r="N204" i="5"/>
  <c r="N196" i="5"/>
  <c r="N188" i="5"/>
  <c r="N180" i="5"/>
  <c r="N251" i="5"/>
  <c r="N243" i="5"/>
  <c r="N235" i="5"/>
  <c r="N227" i="5"/>
  <c r="N219" i="5"/>
  <c r="N211" i="5"/>
  <c r="N203" i="5"/>
  <c r="N195" i="5"/>
  <c r="N187" i="5"/>
  <c r="N179" i="5"/>
  <c r="N250" i="5"/>
  <c r="N242" i="5"/>
  <c r="N234" i="5"/>
  <c r="N226" i="5"/>
  <c r="N218" i="5"/>
  <c r="N210" i="5"/>
  <c r="N202" i="5"/>
  <c r="N194" i="5"/>
  <c r="N186" i="5"/>
  <c r="N249" i="5"/>
  <c r="N241" i="5"/>
  <c r="N233" i="5"/>
  <c r="N225" i="5"/>
  <c r="N217" i="5"/>
  <c r="N209" i="5"/>
  <c r="N201" i="5"/>
  <c r="N193" i="5"/>
  <c r="N185" i="5"/>
  <c r="N248" i="5"/>
  <c r="N240" i="5"/>
  <c r="N232" i="5"/>
  <c r="N224" i="5"/>
  <c r="N216" i="5"/>
  <c r="N208" i="5"/>
  <c r="N200" i="5"/>
  <c r="N192" i="5"/>
  <c r="N184" i="5"/>
  <c r="N140" i="5"/>
  <c r="N132" i="5"/>
  <c r="N124" i="5"/>
  <c r="N116" i="5"/>
  <c r="N76" i="5"/>
  <c r="N68" i="5"/>
  <c r="N60" i="5"/>
  <c r="N52" i="5"/>
  <c r="N12" i="5"/>
  <c r="N4" i="5"/>
  <c r="M172" i="5"/>
  <c r="N172" i="5" s="1"/>
  <c r="M108" i="5"/>
  <c r="N108" i="5" s="1"/>
  <c r="M44" i="5"/>
  <c r="N44" i="5" s="1"/>
  <c r="M164" i="5"/>
  <c r="N164" i="5" s="1"/>
  <c r="M100" i="5"/>
  <c r="N100" i="5" s="1"/>
  <c r="M36" i="5"/>
  <c r="N36" i="5" s="1"/>
  <c r="M156" i="5"/>
  <c r="N156" i="5" s="1"/>
  <c r="M92" i="5"/>
  <c r="N92" i="5" s="1"/>
  <c r="M28" i="5"/>
  <c r="N28" i="5" s="1"/>
  <c r="M148" i="5"/>
  <c r="N148" i="5" s="1"/>
  <c r="M84" i="5"/>
  <c r="N84" i="5" s="1"/>
  <c r="M20" i="5"/>
  <c r="N20" i="5" s="1"/>
  <c r="M173" i="5"/>
  <c r="N173" i="5" s="1"/>
  <c r="M165" i="5"/>
  <c r="N165" i="5" s="1"/>
  <c r="M157" i="5"/>
  <c r="N157" i="5" s="1"/>
  <c r="M149" i="5"/>
  <c r="N149" i="5" s="1"/>
  <c r="M141" i="5"/>
  <c r="N141" i="5" s="1"/>
  <c r="M133" i="5"/>
  <c r="N133" i="5" s="1"/>
  <c r="M125" i="5"/>
  <c r="N125" i="5" s="1"/>
  <c r="M117" i="5"/>
  <c r="N117" i="5" s="1"/>
  <c r="M109" i="5"/>
  <c r="N109" i="5" s="1"/>
  <c r="M101" i="5"/>
  <c r="N101" i="5" s="1"/>
  <c r="M93" i="5"/>
  <c r="N93" i="5" s="1"/>
  <c r="M85" i="5"/>
  <c r="N85" i="5" s="1"/>
  <c r="M77" i="5"/>
  <c r="N77" i="5" s="1"/>
  <c r="M69" i="5"/>
  <c r="N69" i="5" s="1"/>
  <c r="M61" i="5"/>
  <c r="N61" i="5" s="1"/>
  <c r="M53" i="5"/>
  <c r="N53" i="5" s="1"/>
  <c r="M45" i="5"/>
  <c r="N45" i="5" s="1"/>
  <c r="M37" i="5"/>
  <c r="N37" i="5" s="1"/>
  <c r="M29" i="5"/>
  <c r="N29" i="5" s="1"/>
  <c r="M21" i="5"/>
  <c r="N21" i="5" s="1"/>
  <c r="M13" i="5"/>
  <c r="N13" i="5" s="1"/>
  <c r="M5" i="5"/>
  <c r="N5" i="5" s="1"/>
  <c r="N171" i="5"/>
  <c r="N163" i="5"/>
  <c r="N155" i="5"/>
  <c r="N147" i="5"/>
  <c r="N139" i="5"/>
  <c r="N131" i="5"/>
  <c r="N123" i="5"/>
  <c r="N115" i="5"/>
  <c r="N107" i="5"/>
  <c r="N99" i="5"/>
  <c r="N91" i="5"/>
  <c r="N83" i="5"/>
  <c r="N75" i="5"/>
  <c r="N67" i="5"/>
  <c r="N59" i="5"/>
  <c r="N51" i="5"/>
  <c r="N43" i="5"/>
  <c r="N35" i="5"/>
  <c r="N27" i="5"/>
  <c r="N19" i="5"/>
  <c r="N11" i="5"/>
  <c r="N3" i="5"/>
  <c r="N177" i="5"/>
  <c r="N169" i="5"/>
  <c r="N161" i="5"/>
  <c r="N153" i="5"/>
  <c r="N145" i="5"/>
  <c r="N137" i="5"/>
  <c r="N129" i="5"/>
  <c r="N121" i="5"/>
  <c r="N113" i="5"/>
  <c r="N105" i="5"/>
  <c r="N97" i="5"/>
  <c r="N89" i="5"/>
  <c r="N81" i="5"/>
  <c r="N73" i="5"/>
  <c r="N65" i="5"/>
  <c r="N57" i="5"/>
  <c r="N49" i="5"/>
  <c r="N41" i="5"/>
  <c r="N33" i="5"/>
  <c r="N25" i="5"/>
  <c r="N17" i="5"/>
  <c r="N9" i="5"/>
  <c r="N176" i="5"/>
  <c r="N168" i="5"/>
  <c r="N160" i="5"/>
  <c r="N152" i="5"/>
  <c r="N144" i="5"/>
  <c r="N136" i="5"/>
  <c r="N128" i="5"/>
  <c r="N120" i="5"/>
  <c r="N112" i="5"/>
  <c r="N104" i="5"/>
  <c r="N96" i="5"/>
  <c r="N88" i="5"/>
  <c r="N80" i="5"/>
  <c r="N72" i="5"/>
  <c r="N64" i="5"/>
  <c r="N56" i="5"/>
  <c r="N48" i="5"/>
  <c r="N40" i="5"/>
  <c r="N32" i="5"/>
  <c r="N24" i="5"/>
  <c r="N16" i="5"/>
  <c r="N8" i="5"/>
  <c r="N175" i="5"/>
  <c r="N167" i="5"/>
  <c r="N159" i="5"/>
  <c r="N151" i="5"/>
  <c r="N143" i="5"/>
  <c r="N135" i="5"/>
  <c r="N127" i="5"/>
  <c r="N119" i="5"/>
  <c r="N111" i="5"/>
  <c r="N103" i="5"/>
  <c r="N95" i="5"/>
  <c r="N87" i="5"/>
  <c r="N79" i="5"/>
  <c r="N71" i="5"/>
  <c r="N63" i="5"/>
  <c r="N55" i="5"/>
  <c r="N47" i="5"/>
  <c r="N39" i="5"/>
  <c r="N31" i="5"/>
  <c r="N23" i="5"/>
  <c r="N15" i="5"/>
  <c r="N7" i="5"/>
  <c r="N2" i="5"/>
  <c r="N174" i="5"/>
  <c r="N166" i="5"/>
  <c r="N158" i="5"/>
  <c r="N150" i="5"/>
  <c r="N142" i="5"/>
  <c r="N134" i="5"/>
  <c r="N126" i="5"/>
  <c r="N118" i="5"/>
  <c r="N110" i="5"/>
  <c r="N102" i="5"/>
  <c r="N94" i="5"/>
  <c r="N86" i="5"/>
  <c r="N78" i="5"/>
  <c r="N70" i="5"/>
  <c r="N62" i="5"/>
  <c r="N54" i="5"/>
  <c r="N46" i="5"/>
  <c r="N38" i="5"/>
  <c r="N30" i="5"/>
  <c r="N22" i="5"/>
  <c r="N14" i="5"/>
  <c r="N6" i="5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C3" i="5"/>
  <c r="E3" i="1" s="1"/>
  <c r="C4" i="5"/>
  <c r="E4" i="1" s="1"/>
  <c r="C5" i="5"/>
  <c r="E5" i="1" s="1"/>
  <c r="C6" i="5"/>
  <c r="E6" i="1" s="1"/>
  <c r="C7" i="5"/>
  <c r="C8" i="5"/>
  <c r="E8" i="1" s="1"/>
  <c r="C9" i="5"/>
  <c r="C10" i="5"/>
  <c r="C11" i="5"/>
  <c r="E11" i="1" s="1"/>
  <c r="C12" i="5"/>
  <c r="E12" i="1" s="1"/>
  <c r="C13" i="5"/>
  <c r="E13" i="1" s="1"/>
  <c r="C14" i="5"/>
  <c r="E14" i="1" s="1"/>
  <c r="C15" i="5"/>
  <c r="E15" i="1" s="1"/>
  <c r="C16" i="5"/>
  <c r="E16" i="1" s="1"/>
  <c r="C17" i="5"/>
  <c r="E17" i="1" s="1"/>
  <c r="C18" i="5"/>
  <c r="C19" i="5"/>
  <c r="E19" i="1" s="1"/>
  <c r="C20" i="5"/>
  <c r="E20" i="1" s="1"/>
  <c r="C21" i="5"/>
  <c r="E21" i="1" s="1"/>
  <c r="C22" i="5"/>
  <c r="E22" i="1" s="1"/>
  <c r="C23" i="5"/>
  <c r="E23" i="1" s="1"/>
  <c r="C24" i="5"/>
  <c r="E24" i="1" s="1"/>
  <c r="C25" i="5"/>
  <c r="E25" i="1" s="1"/>
  <c r="C26" i="5"/>
  <c r="E26" i="1" s="1"/>
  <c r="C27" i="5"/>
  <c r="E27" i="1" s="1"/>
  <c r="C28" i="5"/>
  <c r="E28" i="1" s="1"/>
  <c r="C29" i="5"/>
  <c r="E29" i="1" s="1"/>
  <c r="C30" i="5"/>
  <c r="E30" i="1" s="1"/>
  <c r="C31" i="5"/>
  <c r="E31" i="1" s="1"/>
  <c r="C32" i="5"/>
  <c r="E32" i="1" s="1"/>
  <c r="C33" i="5"/>
  <c r="E33" i="1" s="1"/>
  <c r="C34" i="5"/>
  <c r="E34" i="1" s="1"/>
  <c r="C35" i="5"/>
  <c r="E35" i="1" s="1"/>
  <c r="C36" i="5"/>
  <c r="E36" i="1" s="1"/>
  <c r="C37" i="5"/>
  <c r="E37" i="1" s="1"/>
  <c r="C38" i="5"/>
  <c r="E38" i="1" s="1"/>
  <c r="C39" i="5"/>
  <c r="E39" i="1" s="1"/>
  <c r="C40" i="5"/>
  <c r="E40" i="1" s="1"/>
  <c r="C41" i="5"/>
  <c r="E41" i="1" s="1"/>
  <c r="C42" i="5"/>
  <c r="E42" i="1" s="1"/>
  <c r="C43" i="5"/>
  <c r="E43" i="1" s="1"/>
  <c r="C44" i="5"/>
  <c r="E44" i="1" s="1"/>
  <c r="C45" i="5"/>
  <c r="E45" i="1" s="1"/>
  <c r="C46" i="5"/>
  <c r="E46" i="1" s="1"/>
  <c r="C47" i="5"/>
  <c r="E47" i="1" s="1"/>
  <c r="C48" i="5"/>
  <c r="E48" i="1" s="1"/>
  <c r="C49" i="5"/>
  <c r="E49" i="1" s="1"/>
  <c r="C50" i="5"/>
  <c r="E50" i="1" s="1"/>
  <c r="C51" i="5"/>
  <c r="E51" i="1" s="1"/>
  <c r="C52" i="5"/>
  <c r="E52" i="1" s="1"/>
  <c r="C53" i="5"/>
  <c r="E53" i="1" s="1"/>
  <c r="C54" i="5"/>
  <c r="E54" i="1" s="1"/>
  <c r="C55" i="5"/>
  <c r="E55" i="1" s="1"/>
  <c r="C56" i="5"/>
  <c r="E56" i="1" s="1"/>
  <c r="C57" i="5"/>
  <c r="E57" i="1" s="1"/>
  <c r="C58" i="5"/>
  <c r="E58" i="1" s="1"/>
  <c r="C59" i="5"/>
  <c r="E59" i="1" s="1"/>
  <c r="C60" i="5"/>
  <c r="E60" i="1" s="1"/>
  <c r="C61" i="5"/>
  <c r="E61" i="1" s="1"/>
  <c r="C62" i="5"/>
  <c r="E62" i="1" s="1"/>
  <c r="C63" i="5"/>
  <c r="E63" i="1" s="1"/>
  <c r="C64" i="5"/>
  <c r="E64" i="1" s="1"/>
  <c r="C65" i="5"/>
  <c r="E65" i="1" s="1"/>
  <c r="C66" i="5"/>
  <c r="E66" i="1" s="1"/>
  <c r="C67" i="5"/>
  <c r="E67" i="1" s="1"/>
  <c r="C68" i="5"/>
  <c r="E68" i="1" s="1"/>
  <c r="C69" i="5"/>
  <c r="E69" i="1" s="1"/>
  <c r="C70" i="5"/>
  <c r="E70" i="1" s="1"/>
  <c r="C71" i="5"/>
  <c r="E71" i="1" s="1"/>
  <c r="C72" i="5"/>
  <c r="E72" i="1" s="1"/>
  <c r="C73" i="5"/>
  <c r="E73" i="1" s="1"/>
  <c r="C74" i="5"/>
  <c r="E74" i="1" s="1"/>
  <c r="C75" i="5"/>
  <c r="E75" i="1" s="1"/>
  <c r="C76" i="5"/>
  <c r="E76" i="1" s="1"/>
  <c r="C77" i="5"/>
  <c r="E77" i="1" s="1"/>
  <c r="C78" i="5"/>
  <c r="E78" i="1" s="1"/>
  <c r="C79" i="5"/>
  <c r="E79" i="1" s="1"/>
  <c r="C80" i="5"/>
  <c r="E80" i="1" s="1"/>
  <c r="C81" i="5"/>
  <c r="E81" i="1" s="1"/>
  <c r="C82" i="5"/>
  <c r="E82" i="1" s="1"/>
  <c r="C83" i="5"/>
  <c r="E83" i="1" s="1"/>
  <c r="C84" i="5"/>
  <c r="E84" i="1" s="1"/>
  <c r="C85" i="5"/>
  <c r="E85" i="1" s="1"/>
  <c r="C86" i="5"/>
  <c r="E86" i="1" s="1"/>
  <c r="C87" i="5"/>
  <c r="E87" i="1" s="1"/>
  <c r="C88" i="5"/>
  <c r="E88" i="1" s="1"/>
  <c r="C89" i="5"/>
  <c r="E89" i="1" s="1"/>
  <c r="C90" i="5"/>
  <c r="E90" i="1" s="1"/>
  <c r="C91" i="5"/>
  <c r="E91" i="1" s="1"/>
  <c r="C92" i="5"/>
  <c r="E92" i="1" s="1"/>
  <c r="C93" i="5"/>
  <c r="E93" i="1" s="1"/>
  <c r="C94" i="5"/>
  <c r="E94" i="1" s="1"/>
  <c r="C95" i="5"/>
  <c r="E95" i="1" s="1"/>
  <c r="C96" i="5"/>
  <c r="E96" i="1" s="1"/>
  <c r="C97" i="5"/>
  <c r="E97" i="1" s="1"/>
  <c r="C98" i="5"/>
  <c r="E98" i="1" s="1"/>
  <c r="C99" i="5"/>
  <c r="E99" i="1" s="1"/>
  <c r="C100" i="5"/>
  <c r="E100" i="1" s="1"/>
  <c r="C101" i="5"/>
  <c r="E101" i="1" s="1"/>
  <c r="C102" i="5"/>
  <c r="E102" i="1" s="1"/>
  <c r="C103" i="5"/>
  <c r="E103" i="1" s="1"/>
  <c r="C104" i="5"/>
  <c r="E104" i="1" s="1"/>
  <c r="C105" i="5"/>
  <c r="E105" i="1" s="1"/>
  <c r="C106" i="5"/>
  <c r="E106" i="1" s="1"/>
  <c r="C107" i="5"/>
  <c r="E107" i="1" s="1"/>
  <c r="C108" i="5"/>
  <c r="E108" i="1" s="1"/>
  <c r="C109" i="5"/>
  <c r="E109" i="1" s="1"/>
  <c r="C110" i="5"/>
  <c r="E110" i="1" s="1"/>
  <c r="C111" i="5"/>
  <c r="E111" i="1" s="1"/>
  <c r="C112" i="5"/>
  <c r="E112" i="1" s="1"/>
  <c r="C113" i="5"/>
  <c r="E113" i="1" s="1"/>
  <c r="C114" i="5"/>
  <c r="E114" i="1" s="1"/>
  <c r="C115" i="5"/>
  <c r="E115" i="1" s="1"/>
  <c r="C116" i="5"/>
  <c r="E116" i="1" s="1"/>
  <c r="C117" i="5"/>
  <c r="E117" i="1" s="1"/>
  <c r="C118" i="5"/>
  <c r="E118" i="1" s="1"/>
  <c r="C119" i="5"/>
  <c r="E119" i="1" s="1"/>
  <c r="C120" i="5"/>
  <c r="E120" i="1" s="1"/>
  <c r="C121" i="5"/>
  <c r="E121" i="1" s="1"/>
  <c r="C122" i="5"/>
  <c r="E122" i="1" s="1"/>
  <c r="C123" i="5"/>
  <c r="E123" i="1" s="1"/>
  <c r="C124" i="5"/>
  <c r="E124" i="1" s="1"/>
  <c r="C125" i="5"/>
  <c r="E125" i="1" s="1"/>
  <c r="C126" i="5"/>
  <c r="E126" i="1" s="1"/>
  <c r="C127" i="5"/>
  <c r="E127" i="1" s="1"/>
  <c r="C128" i="5"/>
  <c r="E128" i="1" s="1"/>
  <c r="C129" i="5"/>
  <c r="E129" i="1" s="1"/>
  <c r="C130" i="5"/>
  <c r="E130" i="1" s="1"/>
  <c r="C131" i="5"/>
  <c r="E131" i="1" s="1"/>
  <c r="C132" i="5"/>
  <c r="E132" i="1" s="1"/>
  <c r="C133" i="5"/>
  <c r="E133" i="1" s="1"/>
  <c r="C134" i="5"/>
  <c r="E134" i="1" s="1"/>
  <c r="C135" i="5"/>
  <c r="E135" i="1" s="1"/>
  <c r="C136" i="5"/>
  <c r="E136" i="1" s="1"/>
  <c r="C137" i="5"/>
  <c r="E137" i="1" s="1"/>
  <c r="C138" i="5"/>
  <c r="E138" i="1" s="1"/>
  <c r="C139" i="5"/>
  <c r="E139" i="1" s="1"/>
  <c r="C140" i="5"/>
  <c r="E140" i="1" s="1"/>
  <c r="C141" i="5"/>
  <c r="E141" i="1" s="1"/>
  <c r="C142" i="5"/>
  <c r="E142" i="1" s="1"/>
  <c r="C143" i="5"/>
  <c r="E143" i="1" s="1"/>
  <c r="C144" i="5"/>
  <c r="E144" i="1" s="1"/>
  <c r="C145" i="5"/>
  <c r="E145" i="1" s="1"/>
  <c r="C146" i="5"/>
  <c r="E146" i="1" s="1"/>
  <c r="C147" i="5"/>
  <c r="E147" i="1" s="1"/>
  <c r="C148" i="5"/>
  <c r="E148" i="1" s="1"/>
  <c r="C149" i="5"/>
  <c r="E149" i="1" s="1"/>
  <c r="C150" i="5"/>
  <c r="E150" i="1" s="1"/>
  <c r="C151" i="5"/>
  <c r="E151" i="1" s="1"/>
  <c r="C152" i="5"/>
  <c r="E152" i="1" s="1"/>
  <c r="C153" i="5"/>
  <c r="E153" i="1" s="1"/>
  <c r="C154" i="5"/>
  <c r="E154" i="1" s="1"/>
  <c r="C155" i="5"/>
  <c r="E155" i="1" s="1"/>
  <c r="C156" i="5"/>
  <c r="E156" i="1" s="1"/>
  <c r="C157" i="5"/>
  <c r="E157" i="1" s="1"/>
  <c r="C158" i="5"/>
  <c r="E158" i="1" s="1"/>
  <c r="C159" i="5"/>
  <c r="E159" i="1" s="1"/>
  <c r="C160" i="5"/>
  <c r="E160" i="1" s="1"/>
  <c r="C161" i="5"/>
  <c r="E161" i="1" s="1"/>
  <c r="C162" i="5"/>
  <c r="E162" i="1" s="1"/>
  <c r="C163" i="5"/>
  <c r="E163" i="1" s="1"/>
  <c r="C164" i="5"/>
  <c r="E164" i="1" s="1"/>
  <c r="C165" i="5"/>
  <c r="E165" i="1" s="1"/>
  <c r="C166" i="5"/>
  <c r="E166" i="1" s="1"/>
  <c r="C167" i="5"/>
  <c r="E167" i="1" s="1"/>
  <c r="C168" i="5"/>
  <c r="E168" i="1" s="1"/>
  <c r="C169" i="5"/>
  <c r="E169" i="1" s="1"/>
  <c r="C170" i="5"/>
  <c r="E170" i="1" s="1"/>
  <c r="C171" i="5"/>
  <c r="E171" i="1" s="1"/>
  <c r="C172" i="5"/>
  <c r="E172" i="1" s="1"/>
  <c r="C173" i="5"/>
  <c r="E173" i="1" s="1"/>
  <c r="C174" i="5"/>
  <c r="E174" i="1" s="1"/>
  <c r="C175" i="5"/>
  <c r="E175" i="1" s="1"/>
  <c r="C176" i="5"/>
  <c r="E176" i="1" s="1"/>
  <c r="C177" i="5"/>
  <c r="E177" i="1" s="1"/>
  <c r="C178" i="5"/>
  <c r="E178" i="1" s="1"/>
  <c r="C179" i="5"/>
  <c r="E179" i="1" s="1"/>
  <c r="C180" i="5"/>
  <c r="E180" i="1" s="1"/>
  <c r="C181" i="5"/>
  <c r="E181" i="1" s="1"/>
  <c r="C182" i="5"/>
  <c r="E182" i="1" s="1"/>
  <c r="C183" i="5"/>
  <c r="E183" i="1" s="1"/>
  <c r="C184" i="5"/>
  <c r="E184" i="1" s="1"/>
  <c r="C185" i="5"/>
  <c r="E185" i="1" s="1"/>
  <c r="C186" i="5"/>
  <c r="E186" i="1" s="1"/>
  <c r="C187" i="5"/>
  <c r="E187" i="1" s="1"/>
  <c r="C188" i="5"/>
  <c r="E188" i="1" s="1"/>
  <c r="C189" i="5"/>
  <c r="E189" i="1" s="1"/>
  <c r="C190" i="5"/>
  <c r="E190" i="1" s="1"/>
  <c r="C191" i="5"/>
  <c r="E191" i="1" s="1"/>
  <c r="C192" i="5"/>
  <c r="E192" i="1" s="1"/>
  <c r="C193" i="5"/>
  <c r="E193" i="1" s="1"/>
  <c r="C194" i="5"/>
  <c r="E194" i="1" s="1"/>
  <c r="C195" i="5"/>
  <c r="E195" i="1" s="1"/>
  <c r="C196" i="5"/>
  <c r="E196" i="1" s="1"/>
  <c r="C197" i="5"/>
  <c r="E197" i="1" s="1"/>
  <c r="C198" i="5"/>
  <c r="E198" i="1" s="1"/>
  <c r="C199" i="5"/>
  <c r="E199" i="1" s="1"/>
  <c r="C200" i="5"/>
  <c r="E200" i="1" s="1"/>
  <c r="C201" i="5"/>
  <c r="E201" i="1" s="1"/>
  <c r="C202" i="5"/>
  <c r="E202" i="1" s="1"/>
  <c r="C203" i="5"/>
  <c r="E203" i="1" s="1"/>
  <c r="C204" i="5"/>
  <c r="E204" i="1" s="1"/>
  <c r="C205" i="5"/>
  <c r="E205" i="1" s="1"/>
  <c r="C206" i="5"/>
  <c r="E206" i="1" s="1"/>
  <c r="C207" i="5"/>
  <c r="E207" i="1" s="1"/>
  <c r="C208" i="5"/>
  <c r="E208" i="1" s="1"/>
  <c r="C209" i="5"/>
  <c r="E209" i="1" s="1"/>
  <c r="C210" i="5"/>
  <c r="E210" i="1" s="1"/>
  <c r="C211" i="5"/>
  <c r="E211" i="1" s="1"/>
  <c r="C212" i="5"/>
  <c r="E212" i="1" s="1"/>
  <c r="C213" i="5"/>
  <c r="E213" i="1" s="1"/>
  <c r="C214" i="5"/>
  <c r="E214" i="1" s="1"/>
  <c r="C215" i="5"/>
  <c r="E215" i="1" s="1"/>
  <c r="C216" i="5"/>
  <c r="E216" i="1" s="1"/>
  <c r="C217" i="5"/>
  <c r="E217" i="1" s="1"/>
  <c r="C218" i="5"/>
  <c r="E218" i="1" s="1"/>
  <c r="C219" i="5"/>
  <c r="E219" i="1" s="1"/>
  <c r="C220" i="5"/>
  <c r="E220" i="1" s="1"/>
  <c r="C221" i="5"/>
  <c r="E221" i="1" s="1"/>
  <c r="C222" i="5"/>
  <c r="E222" i="1" s="1"/>
  <c r="C223" i="5"/>
  <c r="E223" i="1" s="1"/>
  <c r="C224" i="5"/>
  <c r="E224" i="1" s="1"/>
  <c r="C225" i="5"/>
  <c r="E225" i="1" s="1"/>
  <c r="C226" i="5"/>
  <c r="E226" i="1" s="1"/>
  <c r="C227" i="5"/>
  <c r="E227" i="1" s="1"/>
  <c r="C228" i="5"/>
  <c r="E228" i="1" s="1"/>
  <c r="C229" i="5"/>
  <c r="E229" i="1" s="1"/>
  <c r="C230" i="5"/>
  <c r="E230" i="1" s="1"/>
  <c r="C231" i="5"/>
  <c r="E231" i="1" s="1"/>
  <c r="C232" i="5"/>
  <c r="E232" i="1" s="1"/>
  <c r="C233" i="5"/>
  <c r="E233" i="1" s="1"/>
  <c r="C234" i="5"/>
  <c r="E234" i="1" s="1"/>
  <c r="C235" i="5"/>
  <c r="E235" i="1" s="1"/>
  <c r="C236" i="5"/>
  <c r="E236" i="1" s="1"/>
  <c r="C237" i="5"/>
  <c r="E237" i="1" s="1"/>
  <c r="C238" i="5"/>
  <c r="E238" i="1" s="1"/>
  <c r="C239" i="5"/>
  <c r="E239" i="1" s="1"/>
  <c r="C240" i="5"/>
  <c r="E240" i="1" s="1"/>
  <c r="C241" i="5"/>
  <c r="E241" i="1" s="1"/>
  <c r="C242" i="5"/>
  <c r="E242" i="1" s="1"/>
  <c r="C243" i="5"/>
  <c r="E243" i="1" s="1"/>
  <c r="C244" i="5"/>
  <c r="E244" i="1" s="1"/>
  <c r="C245" i="5"/>
  <c r="E245" i="1" s="1"/>
  <c r="C246" i="5"/>
  <c r="E246" i="1" s="1"/>
  <c r="C247" i="5"/>
  <c r="E247" i="1" s="1"/>
  <c r="C248" i="5"/>
  <c r="E248" i="1" s="1"/>
  <c r="C249" i="5"/>
  <c r="E249" i="1" s="1"/>
  <c r="C250" i="5"/>
  <c r="E250" i="1" s="1"/>
  <c r="C251" i="5"/>
  <c r="E251" i="1" s="1"/>
  <c r="C252" i="5"/>
  <c r="E252" i="1" s="1"/>
  <c r="C253" i="5"/>
  <c r="E253" i="1" s="1"/>
  <c r="C254" i="5"/>
  <c r="E254" i="1" s="1"/>
  <c r="C255" i="5"/>
  <c r="E255" i="1" s="1"/>
  <c r="C256" i="5"/>
  <c r="E256" i="1" s="1"/>
  <c r="C257" i="5"/>
  <c r="E257" i="1" s="1"/>
  <c r="C258" i="5"/>
  <c r="E258" i="1" s="1"/>
  <c r="C259" i="5"/>
  <c r="E259" i="1" s="1"/>
  <c r="C260" i="5"/>
  <c r="E260" i="1" s="1"/>
  <c r="C261" i="5"/>
  <c r="E261" i="1" s="1"/>
  <c r="C262" i="5"/>
  <c r="E262" i="1" s="1"/>
  <c r="C263" i="5"/>
  <c r="E263" i="1" s="1"/>
  <c r="C264" i="5"/>
  <c r="E264" i="1" s="1"/>
  <c r="C265" i="5"/>
  <c r="E265" i="1" s="1"/>
  <c r="C266" i="5"/>
  <c r="E266" i="1" s="1"/>
  <c r="C267" i="5"/>
  <c r="E267" i="1" s="1"/>
  <c r="C268" i="5"/>
  <c r="E268" i="1" s="1"/>
  <c r="C269" i="5"/>
  <c r="E269" i="1" s="1"/>
  <c r="C270" i="5"/>
  <c r="E270" i="1" s="1"/>
  <c r="C271" i="5"/>
  <c r="E271" i="1" s="1"/>
  <c r="C272" i="5"/>
  <c r="E272" i="1" s="1"/>
  <c r="C273" i="5"/>
  <c r="E273" i="1" s="1"/>
  <c r="C274" i="5"/>
  <c r="E274" i="1" s="1"/>
  <c r="C275" i="5"/>
  <c r="E275" i="1" s="1"/>
  <c r="C276" i="5"/>
  <c r="E276" i="1" s="1"/>
  <c r="C277" i="5"/>
  <c r="E277" i="1" s="1"/>
  <c r="C278" i="5"/>
  <c r="E278" i="1" s="1"/>
  <c r="C279" i="5"/>
  <c r="E279" i="1" s="1"/>
  <c r="C280" i="5"/>
  <c r="E280" i="1" s="1"/>
  <c r="C281" i="5"/>
  <c r="E281" i="1" s="1"/>
  <c r="C282" i="5"/>
  <c r="E282" i="1" s="1"/>
  <c r="C283" i="5"/>
  <c r="E283" i="1" s="1"/>
  <c r="C284" i="5"/>
  <c r="E284" i="1" s="1"/>
  <c r="C285" i="5"/>
  <c r="E285" i="1" s="1"/>
  <c r="C286" i="5"/>
  <c r="E286" i="1" s="1"/>
  <c r="C287" i="5"/>
  <c r="E287" i="1" s="1"/>
  <c r="C288" i="5"/>
  <c r="E288" i="1" s="1"/>
  <c r="C289" i="5"/>
  <c r="E289" i="1" s="1"/>
  <c r="C290" i="5"/>
  <c r="E290" i="1" s="1"/>
  <c r="C291" i="5"/>
  <c r="E291" i="1" s="1"/>
  <c r="C292" i="5"/>
  <c r="E292" i="1" s="1"/>
  <c r="C293" i="5"/>
  <c r="E293" i="1" s="1"/>
  <c r="C294" i="5"/>
  <c r="E294" i="1" s="1"/>
  <c r="C295" i="5"/>
  <c r="E295" i="1" s="1"/>
  <c r="C296" i="5"/>
  <c r="E296" i="1" s="1"/>
  <c r="C297" i="5"/>
  <c r="E297" i="1" s="1"/>
  <c r="C298" i="5"/>
  <c r="E298" i="1" s="1"/>
  <c r="C299" i="5"/>
  <c r="E299" i="1" s="1"/>
  <c r="C300" i="5"/>
  <c r="E300" i="1" s="1"/>
  <c r="C301" i="5"/>
  <c r="E301" i="1" s="1"/>
  <c r="C302" i="5"/>
  <c r="E302" i="1" s="1"/>
  <c r="C303" i="5"/>
  <c r="E303" i="1" s="1"/>
  <c r="C304" i="5"/>
  <c r="E304" i="1" s="1"/>
  <c r="C305" i="5"/>
  <c r="E305" i="1" s="1"/>
  <c r="C306" i="5"/>
  <c r="E306" i="1" s="1"/>
  <c r="C307" i="5"/>
  <c r="E307" i="1" s="1"/>
  <c r="C308" i="5"/>
  <c r="E308" i="1" s="1"/>
  <c r="C309" i="5"/>
  <c r="E309" i="1" s="1"/>
  <c r="C310" i="5"/>
  <c r="E310" i="1" s="1"/>
  <c r="C311" i="5"/>
  <c r="E311" i="1" s="1"/>
  <c r="C312" i="5"/>
  <c r="E312" i="1" s="1"/>
  <c r="C313" i="5"/>
  <c r="E313" i="1" s="1"/>
  <c r="C314" i="5"/>
  <c r="E314" i="1" s="1"/>
  <c r="C315" i="5"/>
  <c r="E315" i="1" s="1"/>
  <c r="C316" i="5"/>
  <c r="E316" i="1" s="1"/>
  <c r="C317" i="5"/>
  <c r="E317" i="1" s="1"/>
  <c r="C318" i="5"/>
  <c r="E318" i="1" s="1"/>
  <c r="C319" i="5"/>
  <c r="E319" i="1" s="1"/>
  <c r="C320" i="5"/>
  <c r="E320" i="1" s="1"/>
  <c r="C321" i="5"/>
  <c r="E321" i="1" s="1"/>
  <c r="C322" i="5"/>
  <c r="E322" i="1" s="1"/>
  <c r="C323" i="5"/>
  <c r="E323" i="1" s="1"/>
  <c r="C324" i="5"/>
  <c r="E324" i="1" s="1"/>
  <c r="C325" i="5"/>
  <c r="E325" i="1" s="1"/>
  <c r="C326" i="5"/>
  <c r="E326" i="1" s="1"/>
  <c r="C327" i="5"/>
  <c r="E327" i="1" s="1"/>
  <c r="C328" i="5"/>
  <c r="E328" i="1" s="1"/>
  <c r="C329" i="5"/>
  <c r="E329" i="1" s="1"/>
  <c r="C330" i="5"/>
  <c r="E330" i="1" s="1"/>
  <c r="C331" i="5"/>
  <c r="E331" i="1" s="1"/>
  <c r="C332" i="5"/>
  <c r="E332" i="1" s="1"/>
  <c r="C333" i="5"/>
  <c r="E333" i="1" s="1"/>
  <c r="C334" i="5"/>
  <c r="E334" i="1" s="1"/>
  <c r="C335" i="5"/>
  <c r="E335" i="1" s="1"/>
  <c r="C336" i="5"/>
  <c r="E336" i="1" s="1"/>
  <c r="C337" i="5"/>
  <c r="E337" i="1" s="1"/>
  <c r="C338" i="5"/>
  <c r="E338" i="1" s="1"/>
  <c r="C339" i="5"/>
  <c r="E339" i="1" s="1"/>
  <c r="C340" i="5"/>
  <c r="E340" i="1" s="1"/>
  <c r="C341" i="5"/>
  <c r="E341" i="1" s="1"/>
  <c r="C342" i="5"/>
  <c r="E342" i="1" s="1"/>
  <c r="C343" i="5"/>
  <c r="E343" i="1" s="1"/>
  <c r="C344" i="5"/>
  <c r="E344" i="1" s="1"/>
  <c r="C345" i="5"/>
  <c r="E345" i="1" s="1"/>
  <c r="C346" i="5"/>
  <c r="E346" i="1" s="1"/>
  <c r="C347" i="5"/>
  <c r="E347" i="1" s="1"/>
  <c r="C348" i="5"/>
  <c r="E348" i="1" s="1"/>
  <c r="C349" i="5"/>
  <c r="E349" i="1" s="1"/>
  <c r="C350" i="5"/>
  <c r="E350" i="1" s="1"/>
  <c r="C351" i="5"/>
  <c r="E351" i="1" s="1"/>
  <c r="C352" i="5"/>
  <c r="E352" i="1" s="1"/>
  <c r="C353" i="5"/>
  <c r="E353" i="1" s="1"/>
  <c r="C354" i="5"/>
  <c r="E354" i="1" s="1"/>
  <c r="C355" i="5"/>
  <c r="E355" i="1" s="1"/>
  <c r="C356" i="5"/>
  <c r="E356" i="1" s="1"/>
  <c r="C357" i="5"/>
  <c r="E357" i="1" s="1"/>
  <c r="C358" i="5"/>
  <c r="E358" i="1" s="1"/>
  <c r="C359" i="5"/>
  <c r="E359" i="1" s="1"/>
  <c r="C360" i="5"/>
  <c r="E360" i="1" s="1"/>
  <c r="C361" i="5"/>
  <c r="E361" i="1" s="1"/>
  <c r="C362" i="5"/>
  <c r="E362" i="1" s="1"/>
  <c r="C363" i="5"/>
  <c r="E363" i="1" s="1"/>
  <c r="C364" i="5"/>
  <c r="E364" i="1" s="1"/>
  <c r="C365" i="5"/>
  <c r="E365" i="1" s="1"/>
  <c r="C366" i="5"/>
  <c r="E366" i="1" s="1"/>
  <c r="C367" i="5"/>
  <c r="E367" i="1" s="1"/>
  <c r="C368" i="5"/>
  <c r="E368" i="1" s="1"/>
  <c r="C369" i="5"/>
  <c r="E369" i="1" s="1"/>
  <c r="C370" i="5"/>
  <c r="E370" i="1" s="1"/>
  <c r="C371" i="5"/>
  <c r="E371" i="1" s="1"/>
  <c r="C372" i="5"/>
  <c r="E372" i="1" s="1"/>
  <c r="C373" i="5"/>
  <c r="E373" i="1" s="1"/>
  <c r="C374" i="5"/>
  <c r="E374" i="1" s="1"/>
  <c r="C375" i="5"/>
  <c r="E375" i="1" s="1"/>
  <c r="C376" i="5"/>
  <c r="E376" i="1" s="1"/>
  <c r="C377" i="5"/>
  <c r="E377" i="1" s="1"/>
  <c r="C378" i="5"/>
  <c r="E378" i="1" s="1"/>
  <c r="C379" i="5"/>
  <c r="E379" i="1" s="1"/>
  <c r="C380" i="5"/>
  <c r="E380" i="1" s="1"/>
  <c r="C381" i="5"/>
  <c r="E381" i="1" s="1"/>
  <c r="C382" i="5"/>
  <c r="E382" i="1" s="1"/>
  <c r="C383" i="5"/>
  <c r="E383" i="1" s="1"/>
  <c r="C384" i="5"/>
  <c r="E384" i="1" s="1"/>
  <c r="C385" i="5"/>
  <c r="E385" i="1" s="1"/>
  <c r="C386" i="5"/>
  <c r="E386" i="1" s="1"/>
  <c r="C387" i="5"/>
  <c r="E387" i="1" s="1"/>
  <c r="C388" i="5"/>
  <c r="E388" i="1" s="1"/>
  <c r="C389" i="5"/>
  <c r="E389" i="1" s="1"/>
  <c r="C390" i="5"/>
  <c r="E390" i="1" s="1"/>
  <c r="C391" i="5"/>
  <c r="E391" i="1" s="1"/>
  <c r="C392" i="5"/>
  <c r="E392" i="1" s="1"/>
  <c r="C393" i="5"/>
  <c r="E393" i="1" s="1"/>
  <c r="C394" i="5"/>
  <c r="E394" i="1" s="1"/>
  <c r="C395" i="5"/>
  <c r="E395" i="1" s="1"/>
  <c r="C396" i="5"/>
  <c r="E396" i="1" s="1"/>
  <c r="C397" i="5"/>
  <c r="E397" i="1" s="1"/>
  <c r="C398" i="5"/>
  <c r="E398" i="1" s="1"/>
  <c r="C399" i="5"/>
  <c r="E399" i="1" s="1"/>
  <c r="C400" i="5"/>
  <c r="E400" i="1" s="1"/>
  <c r="C401" i="5"/>
  <c r="E401" i="1" s="1"/>
  <c r="C402" i="5"/>
  <c r="E402" i="1" s="1"/>
  <c r="C403" i="5"/>
  <c r="E403" i="1" s="1"/>
  <c r="C404" i="5"/>
  <c r="E404" i="1" s="1"/>
  <c r="C405" i="5"/>
  <c r="E405" i="1" s="1"/>
  <c r="C406" i="5"/>
  <c r="E406" i="1" s="1"/>
  <c r="C407" i="5"/>
  <c r="E407" i="1" s="1"/>
  <c r="C408" i="5"/>
  <c r="E408" i="1" s="1"/>
  <c r="C409" i="5"/>
  <c r="E409" i="1" s="1"/>
  <c r="C410" i="5"/>
  <c r="E410" i="1" s="1"/>
  <c r="C411" i="5"/>
  <c r="E411" i="1" s="1"/>
  <c r="C412" i="5"/>
  <c r="E412" i="1" s="1"/>
  <c r="C413" i="5"/>
  <c r="E413" i="1" s="1"/>
  <c r="C414" i="5"/>
  <c r="E414" i="1" s="1"/>
  <c r="C415" i="5"/>
  <c r="E415" i="1" s="1"/>
  <c r="C416" i="5"/>
  <c r="E416" i="1" s="1"/>
  <c r="C417" i="5"/>
  <c r="E417" i="1" s="1"/>
  <c r="C418" i="5"/>
  <c r="E418" i="1" s="1"/>
  <c r="C419" i="5"/>
  <c r="E419" i="1" s="1"/>
  <c r="C420" i="5"/>
  <c r="E420" i="1" s="1"/>
  <c r="C421" i="5"/>
  <c r="E421" i="1" s="1"/>
  <c r="C422" i="5"/>
  <c r="E422" i="1" s="1"/>
  <c r="C423" i="5"/>
  <c r="E423" i="1" s="1"/>
  <c r="C424" i="5"/>
  <c r="E424" i="1" s="1"/>
  <c r="C425" i="5"/>
  <c r="E425" i="1" s="1"/>
  <c r="C426" i="5"/>
  <c r="E426" i="1" s="1"/>
  <c r="C427" i="5"/>
  <c r="E427" i="1" s="1"/>
  <c r="C428" i="5"/>
  <c r="E428" i="1" s="1"/>
  <c r="C429" i="5"/>
  <c r="E429" i="1" s="1"/>
  <c r="C430" i="5"/>
  <c r="E430" i="1" s="1"/>
  <c r="C431" i="5"/>
  <c r="E431" i="1" s="1"/>
  <c r="C432" i="5"/>
  <c r="E432" i="1" s="1"/>
  <c r="C433" i="5"/>
  <c r="E433" i="1" s="1"/>
  <c r="C434" i="5"/>
  <c r="E434" i="1" s="1"/>
  <c r="C435" i="5"/>
  <c r="E435" i="1" s="1"/>
  <c r="C436" i="5"/>
  <c r="E436" i="1" s="1"/>
  <c r="C437" i="5"/>
  <c r="E437" i="1" s="1"/>
  <c r="C438" i="5"/>
  <c r="E438" i="1" s="1"/>
  <c r="C439" i="5"/>
  <c r="E439" i="1" s="1"/>
  <c r="C440" i="5"/>
  <c r="E440" i="1" s="1"/>
  <c r="C441" i="5"/>
  <c r="E441" i="1" s="1"/>
  <c r="C442" i="5"/>
  <c r="E442" i="1" s="1"/>
  <c r="C443" i="5"/>
  <c r="E443" i="1" s="1"/>
  <c r="C444" i="5"/>
  <c r="E444" i="1" s="1"/>
  <c r="C445" i="5"/>
  <c r="E445" i="1" s="1"/>
  <c r="C446" i="5"/>
  <c r="E446" i="1" s="1"/>
  <c r="C447" i="5"/>
  <c r="E447" i="1" s="1"/>
  <c r="C448" i="5"/>
  <c r="E448" i="1" s="1"/>
  <c r="C449" i="5"/>
  <c r="E449" i="1" s="1"/>
  <c r="C450" i="5"/>
  <c r="E450" i="1" s="1"/>
  <c r="C451" i="5"/>
  <c r="E451" i="1" s="1"/>
  <c r="C452" i="5"/>
  <c r="E452" i="1" s="1"/>
  <c r="C453" i="5"/>
  <c r="E453" i="1" s="1"/>
  <c r="C454" i="5"/>
  <c r="E454" i="1" s="1"/>
  <c r="C455" i="5"/>
  <c r="E455" i="1" s="1"/>
  <c r="C456" i="5"/>
  <c r="E456" i="1" s="1"/>
  <c r="C457" i="5"/>
  <c r="E457" i="1" s="1"/>
  <c r="C458" i="5"/>
  <c r="E458" i="1" s="1"/>
  <c r="C459" i="5"/>
  <c r="E459" i="1" s="1"/>
  <c r="C460" i="5"/>
  <c r="E460" i="1" s="1"/>
  <c r="C461" i="5"/>
  <c r="E461" i="1" s="1"/>
  <c r="C462" i="5"/>
  <c r="E462" i="1" s="1"/>
  <c r="C463" i="5"/>
  <c r="E463" i="1" s="1"/>
  <c r="C464" i="5"/>
  <c r="E464" i="1" s="1"/>
  <c r="C465" i="5"/>
  <c r="E465" i="1" s="1"/>
  <c r="C466" i="5"/>
  <c r="E466" i="1" s="1"/>
  <c r="C467" i="5"/>
  <c r="E467" i="1" s="1"/>
  <c r="C468" i="5"/>
  <c r="E468" i="1" s="1"/>
  <c r="C469" i="5"/>
  <c r="E469" i="1" s="1"/>
  <c r="C470" i="5"/>
  <c r="E470" i="1" s="1"/>
  <c r="C471" i="5"/>
  <c r="E471" i="1" s="1"/>
  <c r="C472" i="5"/>
  <c r="E472" i="1" s="1"/>
  <c r="C473" i="5"/>
  <c r="E473" i="1" s="1"/>
  <c r="C474" i="5"/>
  <c r="E474" i="1" s="1"/>
  <c r="C475" i="5"/>
  <c r="E475" i="1" s="1"/>
  <c r="C476" i="5"/>
  <c r="E476" i="1" s="1"/>
  <c r="C477" i="5"/>
  <c r="E477" i="1" s="1"/>
  <c r="C478" i="5"/>
  <c r="E478" i="1" s="1"/>
  <c r="C479" i="5"/>
  <c r="E479" i="1" s="1"/>
  <c r="C480" i="5"/>
  <c r="E480" i="1" s="1"/>
  <c r="C481" i="5"/>
  <c r="E481" i="1" s="1"/>
  <c r="C482" i="5"/>
  <c r="E482" i="1" s="1"/>
  <c r="C483" i="5"/>
  <c r="E483" i="1" s="1"/>
  <c r="C484" i="5"/>
  <c r="E484" i="1" s="1"/>
  <c r="C485" i="5"/>
  <c r="E485" i="1" s="1"/>
  <c r="C486" i="5"/>
  <c r="E486" i="1" s="1"/>
  <c r="C487" i="5"/>
  <c r="E487" i="1" s="1"/>
  <c r="C488" i="5"/>
  <c r="E488" i="1" s="1"/>
  <c r="C489" i="5"/>
  <c r="E489" i="1" s="1"/>
  <c r="C490" i="5"/>
  <c r="E490" i="1" s="1"/>
  <c r="C491" i="5"/>
  <c r="E491" i="1" s="1"/>
  <c r="C492" i="5"/>
  <c r="E492" i="1" s="1"/>
  <c r="C493" i="5"/>
  <c r="E493" i="1" s="1"/>
  <c r="C494" i="5"/>
  <c r="E494" i="1" s="1"/>
  <c r="C495" i="5"/>
  <c r="E495" i="1" s="1"/>
  <c r="C496" i="5"/>
  <c r="E496" i="1" s="1"/>
  <c r="C497" i="5"/>
  <c r="E497" i="1" s="1"/>
  <c r="C498" i="5"/>
  <c r="E498" i="1" s="1"/>
  <c r="C499" i="5"/>
  <c r="E499" i="1" s="1"/>
  <c r="C500" i="5"/>
  <c r="E500" i="1" s="1"/>
  <c r="C501" i="5"/>
  <c r="E501" i="1" s="1"/>
  <c r="C502" i="5"/>
  <c r="E502" i="1" s="1"/>
  <c r="C503" i="5"/>
  <c r="E503" i="1" s="1"/>
  <c r="C504" i="5"/>
  <c r="E504" i="1" s="1"/>
  <c r="C505" i="5"/>
  <c r="E505" i="1" s="1"/>
  <c r="C506" i="5"/>
  <c r="E506" i="1" s="1"/>
  <c r="C507" i="5"/>
  <c r="E507" i="1" s="1"/>
  <c r="C508" i="5"/>
  <c r="E508" i="1" s="1"/>
  <c r="C509" i="5"/>
  <c r="E509" i="1" s="1"/>
  <c r="C510" i="5"/>
  <c r="E510" i="1" s="1"/>
  <c r="C511" i="5"/>
  <c r="E511" i="1" s="1"/>
  <c r="C512" i="5"/>
  <c r="E512" i="1" s="1"/>
  <c r="C513" i="5"/>
  <c r="E513" i="1" s="1"/>
  <c r="C514" i="5"/>
  <c r="E514" i="1" s="1"/>
  <c r="C515" i="5"/>
  <c r="E515" i="1" s="1"/>
  <c r="C516" i="5"/>
  <c r="E516" i="1" s="1"/>
  <c r="C517" i="5"/>
  <c r="E517" i="1" s="1"/>
  <c r="C518" i="5"/>
  <c r="E518" i="1" s="1"/>
  <c r="C519" i="5"/>
  <c r="E519" i="1" s="1"/>
  <c r="C520" i="5"/>
  <c r="E520" i="1" s="1"/>
  <c r="C521" i="5"/>
  <c r="E521" i="1" s="1"/>
  <c r="C522" i="5"/>
  <c r="E522" i="1" s="1"/>
  <c r="C523" i="5"/>
  <c r="E523" i="1" s="1"/>
  <c r="C524" i="5"/>
  <c r="E524" i="1" s="1"/>
  <c r="C525" i="5"/>
  <c r="E525" i="1" s="1"/>
  <c r="C526" i="5"/>
  <c r="E526" i="1" s="1"/>
  <c r="C527" i="5"/>
  <c r="E527" i="1" s="1"/>
  <c r="C528" i="5"/>
  <c r="E528" i="1" s="1"/>
  <c r="C529" i="5"/>
  <c r="E529" i="1" s="1"/>
  <c r="C530" i="5"/>
  <c r="E530" i="1" s="1"/>
  <c r="C531" i="5"/>
  <c r="E531" i="1" s="1"/>
  <c r="C532" i="5"/>
  <c r="E532" i="1" s="1"/>
  <c r="C533" i="5"/>
  <c r="E533" i="1" s="1"/>
  <c r="C534" i="5"/>
  <c r="E534" i="1" s="1"/>
  <c r="C535" i="5"/>
  <c r="E535" i="1" s="1"/>
  <c r="C536" i="5"/>
  <c r="E536" i="1" s="1"/>
  <c r="C537" i="5"/>
  <c r="E537" i="1" s="1"/>
  <c r="C538" i="5"/>
  <c r="E538" i="1" s="1"/>
  <c r="C539" i="5"/>
  <c r="E539" i="1" s="1"/>
  <c r="C540" i="5"/>
  <c r="E540" i="1" s="1"/>
  <c r="C541" i="5"/>
  <c r="E541" i="1" s="1"/>
  <c r="C542" i="5"/>
  <c r="E542" i="1" s="1"/>
  <c r="C543" i="5"/>
  <c r="E543" i="1" s="1"/>
  <c r="C544" i="5"/>
  <c r="E544" i="1" s="1"/>
  <c r="C545" i="5"/>
  <c r="E545" i="1" s="1"/>
  <c r="C546" i="5"/>
  <c r="E546" i="1" s="1"/>
  <c r="C547" i="5"/>
  <c r="E547" i="1" s="1"/>
  <c r="C548" i="5"/>
  <c r="E548" i="1" s="1"/>
  <c r="C549" i="5"/>
  <c r="E549" i="1" s="1"/>
  <c r="C550" i="5"/>
  <c r="E550" i="1" s="1"/>
  <c r="C551" i="5"/>
  <c r="E551" i="1" s="1"/>
  <c r="C552" i="5"/>
  <c r="E552" i="1" s="1"/>
  <c r="C553" i="5"/>
  <c r="E553" i="1" s="1"/>
  <c r="C554" i="5"/>
  <c r="E554" i="1" s="1"/>
  <c r="C555" i="5"/>
  <c r="E555" i="1" s="1"/>
  <c r="C556" i="5"/>
  <c r="E556" i="1" s="1"/>
  <c r="C557" i="5"/>
  <c r="E557" i="1" s="1"/>
  <c r="C558" i="5"/>
  <c r="E558" i="1" s="1"/>
  <c r="C559" i="5"/>
  <c r="E559" i="1" s="1"/>
  <c r="C560" i="5"/>
  <c r="E560" i="1" s="1"/>
  <c r="C561" i="5"/>
  <c r="E561" i="1" s="1"/>
  <c r="C562" i="5"/>
  <c r="E562" i="1" s="1"/>
  <c r="C563" i="5"/>
  <c r="E563" i="1" s="1"/>
  <c r="C564" i="5"/>
  <c r="E564" i="1" s="1"/>
  <c r="C565" i="5"/>
  <c r="E565" i="1" s="1"/>
  <c r="C566" i="5"/>
  <c r="E566" i="1" s="1"/>
  <c r="C567" i="5"/>
  <c r="E567" i="1" s="1"/>
  <c r="C568" i="5"/>
  <c r="E568" i="1" s="1"/>
  <c r="C569" i="5"/>
  <c r="E569" i="1" s="1"/>
  <c r="C570" i="5"/>
  <c r="E570" i="1" s="1"/>
  <c r="C571" i="5"/>
  <c r="E571" i="1" s="1"/>
  <c r="C572" i="5"/>
  <c r="E572" i="1" s="1"/>
  <c r="C573" i="5"/>
  <c r="E573" i="1" s="1"/>
  <c r="C574" i="5"/>
  <c r="E574" i="1" s="1"/>
  <c r="C575" i="5"/>
  <c r="E575" i="1" s="1"/>
  <c r="C576" i="5"/>
  <c r="E576" i="1" s="1"/>
  <c r="C577" i="5"/>
  <c r="E577" i="1" s="1"/>
  <c r="C578" i="5"/>
  <c r="E578" i="1" s="1"/>
  <c r="C579" i="5"/>
  <c r="E579" i="1" s="1"/>
  <c r="C580" i="5"/>
  <c r="E580" i="1" s="1"/>
  <c r="C581" i="5"/>
  <c r="E581" i="1" s="1"/>
  <c r="C582" i="5"/>
  <c r="E582" i="1" s="1"/>
  <c r="C583" i="5"/>
  <c r="E583" i="1" s="1"/>
  <c r="C584" i="5"/>
  <c r="E584" i="1" s="1"/>
  <c r="C585" i="5"/>
  <c r="E585" i="1" s="1"/>
  <c r="C586" i="5"/>
  <c r="E586" i="1" s="1"/>
  <c r="C587" i="5"/>
  <c r="E587" i="1" s="1"/>
  <c r="C588" i="5"/>
  <c r="E588" i="1" s="1"/>
  <c r="C589" i="5"/>
  <c r="E589" i="1" s="1"/>
  <c r="C590" i="5"/>
  <c r="E590" i="1" s="1"/>
  <c r="C591" i="5"/>
  <c r="E591" i="1" s="1"/>
  <c r="C592" i="5"/>
  <c r="E592" i="1" s="1"/>
  <c r="C593" i="5"/>
  <c r="E593" i="1" s="1"/>
  <c r="C594" i="5"/>
  <c r="E594" i="1" s="1"/>
  <c r="C595" i="5"/>
  <c r="E595" i="1" s="1"/>
  <c r="C596" i="5"/>
  <c r="E596" i="1" s="1"/>
  <c r="C597" i="5"/>
  <c r="E597" i="1" s="1"/>
  <c r="C598" i="5"/>
  <c r="E598" i="1" s="1"/>
  <c r="C599" i="5"/>
  <c r="E599" i="1" s="1"/>
  <c r="C600" i="5"/>
  <c r="E600" i="1" s="1"/>
  <c r="C601" i="5"/>
  <c r="E601" i="1" s="1"/>
  <c r="C602" i="5"/>
  <c r="E602" i="1" s="1"/>
  <c r="C603" i="5"/>
  <c r="E603" i="1" s="1"/>
  <c r="C604" i="5"/>
  <c r="E604" i="1" s="1"/>
  <c r="C605" i="5"/>
  <c r="E605" i="1" s="1"/>
  <c r="C606" i="5"/>
  <c r="E606" i="1" s="1"/>
  <c r="C607" i="5"/>
  <c r="E607" i="1" s="1"/>
  <c r="C608" i="5"/>
  <c r="E608" i="1" s="1"/>
  <c r="C609" i="5"/>
  <c r="E609" i="1" s="1"/>
  <c r="C610" i="5"/>
  <c r="E610" i="1" s="1"/>
  <c r="C611" i="5"/>
  <c r="E611" i="1" s="1"/>
  <c r="C612" i="5"/>
  <c r="E612" i="1" s="1"/>
  <c r="C613" i="5"/>
  <c r="E613" i="1" s="1"/>
  <c r="C614" i="5"/>
  <c r="E614" i="1" s="1"/>
  <c r="C615" i="5"/>
  <c r="E615" i="1" s="1"/>
  <c r="C616" i="5"/>
  <c r="E616" i="1" s="1"/>
  <c r="C617" i="5"/>
  <c r="E617" i="1" s="1"/>
  <c r="C618" i="5"/>
  <c r="E618" i="1" s="1"/>
  <c r="C619" i="5"/>
  <c r="E619" i="1" s="1"/>
  <c r="C620" i="5"/>
  <c r="E620" i="1" s="1"/>
  <c r="C621" i="5"/>
  <c r="E621" i="1" s="1"/>
  <c r="C622" i="5"/>
  <c r="E622" i="1" s="1"/>
  <c r="C623" i="5"/>
  <c r="E623" i="1" s="1"/>
  <c r="C624" i="5"/>
  <c r="E624" i="1" s="1"/>
  <c r="C625" i="5"/>
  <c r="E625" i="1" s="1"/>
  <c r="C626" i="5"/>
  <c r="E626" i="1" s="1"/>
  <c r="C627" i="5"/>
  <c r="E627" i="1" s="1"/>
  <c r="C628" i="5"/>
  <c r="E628" i="1" s="1"/>
  <c r="C629" i="5"/>
  <c r="E629" i="1" s="1"/>
  <c r="C630" i="5"/>
  <c r="E630" i="1" s="1"/>
  <c r="C631" i="5"/>
  <c r="E631" i="1" s="1"/>
  <c r="C632" i="5"/>
  <c r="E632" i="1" s="1"/>
  <c r="C633" i="5"/>
  <c r="E633" i="1" s="1"/>
  <c r="C634" i="5"/>
  <c r="E634" i="1" s="1"/>
  <c r="C635" i="5"/>
  <c r="E635" i="1" s="1"/>
  <c r="C636" i="5"/>
  <c r="E636" i="1" s="1"/>
  <c r="C637" i="5"/>
  <c r="E637" i="1" s="1"/>
  <c r="C638" i="5"/>
  <c r="E638" i="1" s="1"/>
  <c r="C639" i="5"/>
  <c r="E639" i="1" s="1"/>
  <c r="C640" i="5"/>
  <c r="E640" i="1" s="1"/>
  <c r="C641" i="5"/>
  <c r="E641" i="1" s="1"/>
  <c r="C642" i="5"/>
  <c r="E642" i="1" s="1"/>
  <c r="C643" i="5"/>
  <c r="E643" i="1" s="1"/>
  <c r="C644" i="5"/>
  <c r="E644" i="1" s="1"/>
  <c r="C645" i="5"/>
  <c r="E645" i="1" s="1"/>
  <c r="C646" i="5"/>
  <c r="E646" i="1" s="1"/>
  <c r="C647" i="5"/>
  <c r="E647" i="1" s="1"/>
  <c r="C648" i="5"/>
  <c r="E648" i="1" s="1"/>
  <c r="C649" i="5"/>
  <c r="E649" i="1" s="1"/>
  <c r="C650" i="5"/>
  <c r="E650" i="1" s="1"/>
  <c r="C651" i="5"/>
  <c r="E651" i="1" s="1"/>
  <c r="C652" i="5"/>
  <c r="E652" i="1" s="1"/>
  <c r="C653" i="5"/>
  <c r="E653" i="1" s="1"/>
  <c r="C654" i="5"/>
  <c r="E654" i="1" s="1"/>
  <c r="C655" i="5"/>
  <c r="E655" i="1" s="1"/>
  <c r="C656" i="5"/>
  <c r="E656" i="1" s="1"/>
  <c r="C657" i="5"/>
  <c r="E657" i="1" s="1"/>
  <c r="C658" i="5"/>
  <c r="E658" i="1" s="1"/>
  <c r="C659" i="5"/>
  <c r="E659" i="1" s="1"/>
  <c r="C660" i="5"/>
  <c r="E660" i="1" s="1"/>
  <c r="C661" i="5"/>
  <c r="E661" i="1" s="1"/>
  <c r="C662" i="5"/>
  <c r="E662" i="1" s="1"/>
  <c r="C663" i="5"/>
  <c r="E663" i="1" s="1"/>
  <c r="C664" i="5"/>
  <c r="E664" i="1" s="1"/>
  <c r="C665" i="5"/>
  <c r="E665" i="1" s="1"/>
  <c r="C666" i="5"/>
  <c r="E666" i="1" s="1"/>
  <c r="C667" i="5"/>
  <c r="E667" i="1" s="1"/>
  <c r="C668" i="5"/>
  <c r="E668" i="1" s="1"/>
  <c r="C669" i="5"/>
  <c r="E669" i="1" s="1"/>
  <c r="C670" i="5"/>
  <c r="E670" i="1" s="1"/>
  <c r="C671" i="5"/>
  <c r="E671" i="1" s="1"/>
  <c r="C672" i="5"/>
  <c r="E672" i="1" s="1"/>
  <c r="C673" i="5"/>
  <c r="E673" i="1" s="1"/>
  <c r="C674" i="5"/>
  <c r="E674" i="1" s="1"/>
  <c r="C675" i="5"/>
  <c r="E675" i="1" s="1"/>
  <c r="C676" i="5"/>
  <c r="E676" i="1" s="1"/>
  <c r="C677" i="5"/>
  <c r="E677" i="1" s="1"/>
  <c r="C678" i="5"/>
  <c r="E678" i="1" s="1"/>
  <c r="C679" i="5"/>
  <c r="E679" i="1" s="1"/>
  <c r="C680" i="5"/>
  <c r="E680" i="1" s="1"/>
  <c r="C681" i="5"/>
  <c r="E681" i="1" s="1"/>
  <c r="C682" i="5"/>
  <c r="E682" i="1" s="1"/>
  <c r="C683" i="5"/>
  <c r="E683" i="1" s="1"/>
  <c r="C684" i="5"/>
  <c r="E684" i="1" s="1"/>
  <c r="C685" i="5"/>
  <c r="E685" i="1" s="1"/>
  <c r="C686" i="5"/>
  <c r="E686" i="1" s="1"/>
  <c r="C687" i="5"/>
  <c r="E687" i="1" s="1"/>
  <c r="C688" i="5"/>
  <c r="E688" i="1" s="1"/>
  <c r="C689" i="5"/>
  <c r="E689" i="1" s="1"/>
  <c r="C690" i="5"/>
  <c r="E690" i="1" s="1"/>
  <c r="C691" i="5"/>
  <c r="E691" i="1" s="1"/>
  <c r="C692" i="5"/>
  <c r="E692" i="1" s="1"/>
  <c r="C693" i="5"/>
  <c r="E693" i="1" s="1"/>
  <c r="C694" i="5"/>
  <c r="E694" i="1" s="1"/>
  <c r="C695" i="5"/>
  <c r="E695" i="1" s="1"/>
  <c r="C696" i="5"/>
  <c r="E696" i="1" s="1"/>
  <c r="C697" i="5"/>
  <c r="E697" i="1" s="1"/>
  <c r="C698" i="5"/>
  <c r="E698" i="1" s="1"/>
  <c r="C699" i="5"/>
  <c r="E699" i="1" s="1"/>
  <c r="C700" i="5"/>
  <c r="E700" i="1" s="1"/>
  <c r="C701" i="5"/>
  <c r="E701" i="1" s="1"/>
  <c r="C702" i="5"/>
  <c r="E702" i="1" s="1"/>
  <c r="C703" i="5"/>
  <c r="E703" i="1" s="1"/>
  <c r="C704" i="5"/>
  <c r="E704" i="1" s="1"/>
  <c r="C705" i="5"/>
  <c r="E705" i="1" s="1"/>
  <c r="C706" i="5"/>
  <c r="E706" i="1" s="1"/>
  <c r="C707" i="5"/>
  <c r="E707" i="1" s="1"/>
  <c r="C708" i="5"/>
  <c r="E708" i="1" s="1"/>
  <c r="C709" i="5"/>
  <c r="E709" i="1" s="1"/>
  <c r="C710" i="5"/>
  <c r="E710" i="1" s="1"/>
  <c r="C711" i="5"/>
  <c r="E711" i="1" s="1"/>
  <c r="C712" i="5"/>
  <c r="E712" i="1" s="1"/>
  <c r="C713" i="5"/>
  <c r="E713" i="1" s="1"/>
  <c r="C714" i="5"/>
  <c r="E714" i="1" s="1"/>
  <c r="C715" i="5"/>
  <c r="E715" i="1" s="1"/>
  <c r="C716" i="5"/>
  <c r="E716" i="1" s="1"/>
  <c r="C717" i="5"/>
  <c r="E717" i="1" s="1"/>
  <c r="C718" i="5"/>
  <c r="E718" i="1" s="1"/>
  <c r="C719" i="5"/>
  <c r="E719" i="1" s="1"/>
  <c r="C720" i="5"/>
  <c r="E720" i="1" s="1"/>
  <c r="C721" i="5"/>
  <c r="E721" i="1" s="1"/>
  <c r="C722" i="5"/>
  <c r="E722" i="1" s="1"/>
  <c r="C723" i="5"/>
  <c r="E723" i="1" s="1"/>
  <c r="C724" i="5"/>
  <c r="E724" i="1" s="1"/>
  <c r="C725" i="5"/>
  <c r="E725" i="1" s="1"/>
  <c r="C726" i="5"/>
  <c r="E726" i="1" s="1"/>
  <c r="C727" i="5"/>
  <c r="E727" i="1" s="1"/>
  <c r="C728" i="5"/>
  <c r="E728" i="1" s="1"/>
  <c r="C729" i="5"/>
  <c r="E729" i="1" s="1"/>
  <c r="C730" i="5"/>
  <c r="E730" i="1" s="1"/>
  <c r="C731" i="5"/>
  <c r="E731" i="1" s="1"/>
  <c r="C732" i="5"/>
  <c r="E732" i="1" s="1"/>
  <c r="C733" i="5"/>
  <c r="E733" i="1" s="1"/>
  <c r="C734" i="5"/>
  <c r="E734" i="1" s="1"/>
  <c r="C735" i="5"/>
  <c r="E735" i="1" s="1"/>
  <c r="C736" i="5"/>
  <c r="E736" i="1" s="1"/>
  <c r="C737" i="5"/>
  <c r="E737" i="1" s="1"/>
  <c r="C738" i="5"/>
  <c r="E738" i="1" s="1"/>
  <c r="C739" i="5"/>
  <c r="E739" i="1" s="1"/>
  <c r="C740" i="5"/>
  <c r="E740" i="1" s="1"/>
  <c r="C741" i="5"/>
  <c r="E741" i="1" s="1"/>
  <c r="C742" i="5"/>
  <c r="E742" i="1" s="1"/>
  <c r="C743" i="5"/>
  <c r="E743" i="1" s="1"/>
  <c r="C744" i="5"/>
  <c r="E744" i="1" s="1"/>
  <c r="C745" i="5"/>
  <c r="E745" i="1" s="1"/>
  <c r="C746" i="5"/>
  <c r="E746" i="1" s="1"/>
  <c r="C747" i="5"/>
  <c r="E747" i="1" s="1"/>
  <c r="C748" i="5"/>
  <c r="E748" i="1" s="1"/>
  <c r="C749" i="5"/>
  <c r="E749" i="1" s="1"/>
  <c r="C750" i="5"/>
  <c r="E750" i="1" s="1"/>
  <c r="C751" i="5"/>
  <c r="E751" i="1" s="1"/>
  <c r="C752" i="5"/>
  <c r="E752" i="1" s="1"/>
  <c r="C753" i="5"/>
  <c r="E753" i="1" s="1"/>
  <c r="C754" i="5"/>
  <c r="E754" i="1" s="1"/>
  <c r="C755" i="5"/>
  <c r="E755" i="1" s="1"/>
  <c r="C756" i="5"/>
  <c r="E756" i="1" s="1"/>
  <c r="C757" i="5"/>
  <c r="E757" i="1" s="1"/>
  <c r="C758" i="5"/>
  <c r="E758" i="1" s="1"/>
  <c r="C759" i="5"/>
  <c r="E759" i="1" s="1"/>
  <c r="C760" i="5"/>
  <c r="E760" i="1" s="1"/>
  <c r="C761" i="5"/>
  <c r="E761" i="1" s="1"/>
  <c r="C762" i="5"/>
  <c r="E762" i="1" s="1"/>
  <c r="C763" i="5"/>
  <c r="E763" i="1" s="1"/>
  <c r="C764" i="5"/>
  <c r="E764" i="1" s="1"/>
  <c r="C765" i="5"/>
  <c r="E765" i="1" s="1"/>
  <c r="C766" i="5"/>
  <c r="E766" i="1" s="1"/>
  <c r="C767" i="5"/>
  <c r="E767" i="1" s="1"/>
  <c r="C768" i="5"/>
  <c r="E768" i="1" s="1"/>
  <c r="C769" i="5"/>
  <c r="E769" i="1" s="1"/>
  <c r="C770" i="5"/>
  <c r="E770" i="1" s="1"/>
  <c r="C771" i="5"/>
  <c r="E771" i="1" s="1"/>
  <c r="C772" i="5"/>
  <c r="E772" i="1" s="1"/>
  <c r="C773" i="5"/>
  <c r="E773" i="1" s="1"/>
  <c r="C774" i="5"/>
  <c r="E774" i="1" s="1"/>
  <c r="C775" i="5"/>
  <c r="E775" i="1" s="1"/>
  <c r="C776" i="5"/>
  <c r="E776" i="1" s="1"/>
  <c r="C777" i="5"/>
  <c r="E777" i="1" s="1"/>
  <c r="C778" i="5"/>
  <c r="E778" i="1" s="1"/>
  <c r="C779" i="5"/>
  <c r="E779" i="1" s="1"/>
  <c r="C780" i="5"/>
  <c r="E780" i="1" s="1"/>
  <c r="C781" i="5"/>
  <c r="E781" i="1" s="1"/>
  <c r="C782" i="5"/>
  <c r="E782" i="1" s="1"/>
  <c r="C783" i="5"/>
  <c r="E783" i="1" s="1"/>
  <c r="C784" i="5"/>
  <c r="E784" i="1" s="1"/>
  <c r="C785" i="5"/>
  <c r="E785" i="1" s="1"/>
  <c r="C786" i="5"/>
  <c r="E786" i="1" s="1"/>
  <c r="C787" i="5"/>
  <c r="E787" i="1" s="1"/>
  <c r="C788" i="5"/>
  <c r="E788" i="1" s="1"/>
  <c r="C789" i="5"/>
  <c r="E789" i="1" s="1"/>
  <c r="C790" i="5"/>
  <c r="E790" i="1" s="1"/>
  <c r="C791" i="5"/>
  <c r="E791" i="1" s="1"/>
  <c r="C792" i="5"/>
  <c r="E792" i="1" s="1"/>
  <c r="C793" i="5"/>
  <c r="E793" i="1" s="1"/>
  <c r="C794" i="5"/>
  <c r="E794" i="1" s="1"/>
  <c r="C795" i="5"/>
  <c r="E795" i="1" s="1"/>
  <c r="C796" i="5"/>
  <c r="E796" i="1" s="1"/>
  <c r="C797" i="5"/>
  <c r="E797" i="1" s="1"/>
  <c r="C798" i="5"/>
  <c r="E798" i="1" s="1"/>
  <c r="C799" i="5"/>
  <c r="E799" i="1" s="1"/>
  <c r="C800" i="5"/>
  <c r="E800" i="1" s="1"/>
  <c r="C801" i="5"/>
  <c r="E801" i="1" s="1"/>
  <c r="C802" i="5"/>
  <c r="E802" i="1" s="1"/>
  <c r="C803" i="5"/>
  <c r="E803" i="1" s="1"/>
  <c r="C804" i="5"/>
  <c r="E804" i="1" s="1"/>
  <c r="C805" i="5"/>
  <c r="E805" i="1" s="1"/>
  <c r="C806" i="5"/>
  <c r="E806" i="1" s="1"/>
  <c r="C807" i="5"/>
  <c r="E807" i="1" s="1"/>
  <c r="C808" i="5"/>
  <c r="E808" i="1" s="1"/>
  <c r="C809" i="5"/>
  <c r="E809" i="1" s="1"/>
  <c r="C810" i="5"/>
  <c r="E810" i="1" s="1"/>
  <c r="C811" i="5"/>
  <c r="E811" i="1" s="1"/>
  <c r="C812" i="5"/>
  <c r="E812" i="1" s="1"/>
  <c r="C813" i="5"/>
  <c r="E813" i="1" s="1"/>
  <c r="C814" i="5"/>
  <c r="E814" i="1" s="1"/>
  <c r="C815" i="5"/>
  <c r="E815" i="1" s="1"/>
  <c r="C816" i="5"/>
  <c r="E816" i="1" s="1"/>
  <c r="C817" i="5"/>
  <c r="E817" i="1" s="1"/>
  <c r="C818" i="5"/>
  <c r="E818" i="1" s="1"/>
  <c r="C819" i="5"/>
  <c r="E819" i="1" s="1"/>
  <c r="C820" i="5"/>
  <c r="E820" i="1" s="1"/>
  <c r="C821" i="5"/>
  <c r="E821" i="1" s="1"/>
  <c r="C822" i="5"/>
  <c r="E822" i="1" s="1"/>
  <c r="C823" i="5"/>
  <c r="E823" i="1" s="1"/>
  <c r="C824" i="5"/>
  <c r="E824" i="1" s="1"/>
  <c r="C825" i="5"/>
  <c r="E825" i="1" s="1"/>
  <c r="C826" i="5"/>
  <c r="E826" i="1" s="1"/>
  <c r="C827" i="5"/>
  <c r="E827" i="1" s="1"/>
  <c r="C828" i="5"/>
  <c r="E828" i="1" s="1"/>
  <c r="C829" i="5"/>
  <c r="E829" i="1" s="1"/>
  <c r="C830" i="5"/>
  <c r="E830" i="1" s="1"/>
  <c r="C831" i="5"/>
  <c r="E831" i="1" s="1"/>
  <c r="C832" i="5"/>
  <c r="E832" i="1" s="1"/>
  <c r="C833" i="5"/>
  <c r="E833" i="1" s="1"/>
  <c r="C834" i="5"/>
  <c r="E834" i="1" s="1"/>
  <c r="C835" i="5"/>
  <c r="E835" i="1" s="1"/>
  <c r="C836" i="5"/>
  <c r="E836" i="1" s="1"/>
  <c r="C837" i="5"/>
  <c r="E837" i="1" s="1"/>
  <c r="C838" i="5"/>
  <c r="E838" i="1" s="1"/>
  <c r="C839" i="5"/>
  <c r="E839" i="1" s="1"/>
  <c r="C840" i="5"/>
  <c r="E840" i="1" s="1"/>
  <c r="C841" i="5"/>
  <c r="E841" i="1" s="1"/>
  <c r="C842" i="5"/>
  <c r="E842" i="1" s="1"/>
  <c r="C843" i="5"/>
  <c r="E843" i="1" s="1"/>
  <c r="C844" i="5"/>
  <c r="E844" i="1" s="1"/>
  <c r="C845" i="5"/>
  <c r="E845" i="1" s="1"/>
  <c r="C846" i="5"/>
  <c r="E846" i="1" s="1"/>
  <c r="C847" i="5"/>
  <c r="E847" i="1" s="1"/>
  <c r="C848" i="5"/>
  <c r="E848" i="1" s="1"/>
  <c r="C849" i="5"/>
  <c r="E849" i="1" s="1"/>
  <c r="C850" i="5"/>
  <c r="E850" i="1" s="1"/>
  <c r="C851" i="5"/>
  <c r="E851" i="1" s="1"/>
  <c r="C852" i="5"/>
  <c r="E852" i="1" s="1"/>
  <c r="C853" i="5"/>
  <c r="E853" i="1" s="1"/>
  <c r="C854" i="5"/>
  <c r="E854" i="1" s="1"/>
  <c r="C855" i="5"/>
  <c r="E855" i="1" s="1"/>
  <c r="C856" i="5"/>
  <c r="E856" i="1" s="1"/>
  <c r="C857" i="5"/>
  <c r="E857" i="1" s="1"/>
  <c r="C858" i="5"/>
  <c r="E858" i="1" s="1"/>
  <c r="C859" i="5"/>
  <c r="E859" i="1" s="1"/>
  <c r="C860" i="5"/>
  <c r="E860" i="1" s="1"/>
  <c r="C861" i="5"/>
  <c r="E861" i="1" s="1"/>
  <c r="C862" i="5"/>
  <c r="E862" i="1" s="1"/>
  <c r="C863" i="5"/>
  <c r="E863" i="1" s="1"/>
  <c r="C864" i="5"/>
  <c r="E864" i="1" s="1"/>
  <c r="C865" i="5"/>
  <c r="E865" i="1" s="1"/>
  <c r="C866" i="5"/>
  <c r="E866" i="1" s="1"/>
  <c r="C867" i="5"/>
  <c r="E867" i="1" s="1"/>
  <c r="C868" i="5"/>
  <c r="E868" i="1" s="1"/>
  <c r="C869" i="5"/>
  <c r="E869" i="1" s="1"/>
  <c r="C870" i="5"/>
  <c r="E870" i="1" s="1"/>
  <c r="C871" i="5"/>
  <c r="E871" i="1" s="1"/>
  <c r="C872" i="5"/>
  <c r="E872" i="1" s="1"/>
  <c r="C873" i="5"/>
  <c r="E873" i="1" s="1"/>
  <c r="C874" i="5"/>
  <c r="E874" i="1" s="1"/>
  <c r="C875" i="5"/>
  <c r="E875" i="1" s="1"/>
  <c r="C876" i="5"/>
  <c r="E876" i="1" s="1"/>
  <c r="C877" i="5"/>
  <c r="E877" i="1" s="1"/>
  <c r="C878" i="5"/>
  <c r="E878" i="1" s="1"/>
  <c r="C879" i="5"/>
  <c r="E879" i="1" s="1"/>
  <c r="C880" i="5"/>
  <c r="E880" i="1" s="1"/>
  <c r="C881" i="5"/>
  <c r="E881" i="1" s="1"/>
  <c r="C882" i="5"/>
  <c r="E882" i="1" s="1"/>
  <c r="C883" i="5"/>
  <c r="E883" i="1" s="1"/>
  <c r="C884" i="5"/>
  <c r="E884" i="1" s="1"/>
  <c r="C885" i="5"/>
  <c r="E885" i="1" s="1"/>
  <c r="C886" i="5"/>
  <c r="E886" i="1" s="1"/>
  <c r="C887" i="5"/>
  <c r="E887" i="1" s="1"/>
  <c r="C888" i="5"/>
  <c r="E888" i="1" s="1"/>
  <c r="C889" i="5"/>
  <c r="E889" i="1" s="1"/>
  <c r="C890" i="5"/>
  <c r="E890" i="1" s="1"/>
  <c r="C891" i="5"/>
  <c r="E891" i="1" s="1"/>
  <c r="C892" i="5"/>
  <c r="E892" i="1" s="1"/>
  <c r="C893" i="5"/>
  <c r="E893" i="1" s="1"/>
  <c r="C894" i="5"/>
  <c r="E894" i="1" s="1"/>
  <c r="C895" i="5"/>
  <c r="E895" i="1" s="1"/>
  <c r="C896" i="5"/>
  <c r="E896" i="1" s="1"/>
  <c r="C897" i="5"/>
  <c r="E897" i="1" s="1"/>
  <c r="C898" i="5"/>
  <c r="E898" i="1" s="1"/>
  <c r="C899" i="5"/>
  <c r="E899" i="1" s="1"/>
  <c r="C900" i="5"/>
  <c r="E900" i="1" s="1"/>
  <c r="C901" i="5"/>
  <c r="E901" i="1" s="1"/>
  <c r="C902" i="5"/>
  <c r="E902" i="1" s="1"/>
  <c r="C903" i="5"/>
  <c r="E903" i="1" s="1"/>
  <c r="C904" i="5"/>
  <c r="E904" i="1" s="1"/>
  <c r="C905" i="5"/>
  <c r="E905" i="1" s="1"/>
  <c r="C906" i="5"/>
  <c r="E906" i="1" s="1"/>
  <c r="C907" i="5"/>
  <c r="E907" i="1" s="1"/>
  <c r="C908" i="5"/>
  <c r="E908" i="1" s="1"/>
  <c r="C909" i="5"/>
  <c r="E909" i="1" s="1"/>
  <c r="C910" i="5"/>
  <c r="E910" i="1" s="1"/>
  <c r="C911" i="5"/>
  <c r="E911" i="1" s="1"/>
  <c r="C912" i="5"/>
  <c r="E912" i="1" s="1"/>
  <c r="C913" i="5"/>
  <c r="E913" i="1" s="1"/>
  <c r="C914" i="5"/>
  <c r="E914" i="1" s="1"/>
  <c r="C915" i="5"/>
  <c r="E915" i="1" s="1"/>
  <c r="C916" i="5"/>
  <c r="E916" i="1" s="1"/>
  <c r="C917" i="5"/>
  <c r="E917" i="1" s="1"/>
  <c r="C918" i="5"/>
  <c r="E918" i="1" s="1"/>
  <c r="C919" i="5"/>
  <c r="E919" i="1" s="1"/>
  <c r="C920" i="5"/>
  <c r="E920" i="1" s="1"/>
  <c r="C921" i="5"/>
  <c r="E921" i="1" s="1"/>
  <c r="C922" i="5"/>
  <c r="E922" i="1" s="1"/>
  <c r="C923" i="5"/>
  <c r="E923" i="1" s="1"/>
  <c r="C924" i="5"/>
  <c r="E924" i="1" s="1"/>
  <c r="C925" i="5"/>
  <c r="E925" i="1" s="1"/>
  <c r="C926" i="5"/>
  <c r="E926" i="1" s="1"/>
  <c r="C927" i="5"/>
  <c r="E927" i="1" s="1"/>
  <c r="C928" i="5"/>
  <c r="E928" i="1" s="1"/>
  <c r="C929" i="5"/>
  <c r="E929" i="1" s="1"/>
  <c r="C930" i="5"/>
  <c r="E930" i="1" s="1"/>
  <c r="C931" i="5"/>
  <c r="E931" i="1" s="1"/>
  <c r="C932" i="5"/>
  <c r="E932" i="1" s="1"/>
  <c r="C933" i="5"/>
  <c r="E933" i="1" s="1"/>
  <c r="C934" i="5"/>
  <c r="E934" i="1" s="1"/>
  <c r="C935" i="5"/>
  <c r="E935" i="1" s="1"/>
  <c r="C936" i="5"/>
  <c r="E936" i="1" s="1"/>
  <c r="C937" i="5"/>
  <c r="E937" i="1" s="1"/>
  <c r="C938" i="5"/>
  <c r="E938" i="1" s="1"/>
  <c r="C939" i="5"/>
  <c r="E939" i="1" s="1"/>
  <c r="C940" i="5"/>
  <c r="E940" i="1" s="1"/>
  <c r="C941" i="5"/>
  <c r="E941" i="1" s="1"/>
  <c r="C942" i="5"/>
  <c r="E942" i="1" s="1"/>
  <c r="C943" i="5"/>
  <c r="E943" i="1" s="1"/>
  <c r="C944" i="5"/>
  <c r="E944" i="1" s="1"/>
  <c r="C945" i="5"/>
  <c r="E945" i="1" s="1"/>
  <c r="C946" i="5"/>
  <c r="E946" i="1" s="1"/>
  <c r="C947" i="5"/>
  <c r="E947" i="1" s="1"/>
  <c r="C948" i="5"/>
  <c r="E948" i="1" s="1"/>
  <c r="C949" i="5"/>
  <c r="E949" i="1" s="1"/>
  <c r="C950" i="5"/>
  <c r="E950" i="1" s="1"/>
  <c r="C951" i="5"/>
  <c r="E951" i="1" s="1"/>
  <c r="C952" i="5"/>
  <c r="E952" i="1" s="1"/>
  <c r="C953" i="5"/>
  <c r="E953" i="1" s="1"/>
  <c r="C954" i="5"/>
  <c r="E954" i="1" s="1"/>
  <c r="C955" i="5"/>
  <c r="E955" i="1" s="1"/>
  <c r="C956" i="5"/>
  <c r="E956" i="1" s="1"/>
  <c r="C957" i="5"/>
  <c r="E957" i="1" s="1"/>
  <c r="C958" i="5"/>
  <c r="E958" i="1" s="1"/>
  <c r="C959" i="5"/>
  <c r="E959" i="1" s="1"/>
  <c r="C960" i="5"/>
  <c r="E960" i="1" s="1"/>
  <c r="C961" i="5"/>
  <c r="E961" i="1" s="1"/>
  <c r="C962" i="5"/>
  <c r="E962" i="1" s="1"/>
  <c r="C963" i="5"/>
  <c r="E963" i="1" s="1"/>
  <c r="C964" i="5"/>
  <c r="E964" i="1" s="1"/>
  <c r="C965" i="5"/>
  <c r="E965" i="1" s="1"/>
  <c r="C966" i="5"/>
  <c r="E966" i="1" s="1"/>
  <c r="C967" i="5"/>
  <c r="E967" i="1" s="1"/>
  <c r="C968" i="5"/>
  <c r="E968" i="1" s="1"/>
  <c r="C969" i="5"/>
  <c r="E969" i="1" s="1"/>
  <c r="C970" i="5"/>
  <c r="E970" i="1" s="1"/>
  <c r="C971" i="5"/>
  <c r="E971" i="1" s="1"/>
  <c r="C972" i="5"/>
  <c r="E972" i="1" s="1"/>
  <c r="C973" i="5"/>
  <c r="E973" i="1" s="1"/>
  <c r="C974" i="5"/>
  <c r="E974" i="1" s="1"/>
  <c r="C975" i="5"/>
  <c r="E975" i="1" s="1"/>
  <c r="C976" i="5"/>
  <c r="E976" i="1" s="1"/>
  <c r="C977" i="5"/>
  <c r="E977" i="1" s="1"/>
  <c r="C978" i="5"/>
  <c r="E978" i="1" s="1"/>
  <c r="C979" i="5"/>
  <c r="E979" i="1" s="1"/>
  <c r="C980" i="5"/>
  <c r="E980" i="1" s="1"/>
  <c r="C981" i="5"/>
  <c r="E981" i="1" s="1"/>
  <c r="C982" i="5"/>
  <c r="E982" i="1" s="1"/>
  <c r="C983" i="5"/>
  <c r="E983" i="1" s="1"/>
  <c r="C984" i="5"/>
  <c r="E984" i="1" s="1"/>
  <c r="C985" i="5"/>
  <c r="E985" i="1" s="1"/>
  <c r="C986" i="5"/>
  <c r="E986" i="1" s="1"/>
  <c r="C987" i="5"/>
  <c r="E987" i="1" s="1"/>
  <c r="C988" i="5"/>
  <c r="E988" i="1" s="1"/>
  <c r="C989" i="5"/>
  <c r="E989" i="1" s="1"/>
  <c r="C990" i="5"/>
  <c r="E990" i="1" s="1"/>
  <c r="C991" i="5"/>
  <c r="E991" i="1" s="1"/>
  <c r="C992" i="5"/>
  <c r="E992" i="1" s="1"/>
  <c r="C993" i="5"/>
  <c r="E993" i="1" s="1"/>
  <c r="C994" i="5"/>
  <c r="E994" i="1" s="1"/>
  <c r="C995" i="5"/>
  <c r="E995" i="1" s="1"/>
  <c r="C996" i="5"/>
  <c r="E996" i="1" s="1"/>
  <c r="C997" i="5"/>
  <c r="E997" i="1" s="1"/>
  <c r="C998" i="5"/>
  <c r="E998" i="1" s="1"/>
  <c r="C999" i="5"/>
  <c r="E999" i="1" s="1"/>
  <c r="C1000" i="5"/>
  <c r="E1000" i="1" s="1"/>
  <c r="C1001" i="5"/>
  <c r="E1001" i="1" s="1"/>
  <c r="C1002" i="5"/>
  <c r="E1002" i="1" s="1"/>
  <c r="C1003" i="5"/>
  <c r="E1003" i="1" s="1"/>
  <c r="C1004" i="5"/>
  <c r="E1004" i="1" s="1"/>
  <c r="C1005" i="5"/>
  <c r="E1005" i="1" s="1"/>
  <c r="C1006" i="5"/>
  <c r="E1006" i="1" s="1"/>
  <c r="C1007" i="5"/>
  <c r="E1007" i="1" s="1"/>
  <c r="C1008" i="5"/>
  <c r="E1008" i="1" s="1"/>
  <c r="C1009" i="5"/>
  <c r="E1009" i="1" s="1"/>
  <c r="C1010" i="5"/>
  <c r="E1010" i="1" s="1"/>
  <c r="C1011" i="5"/>
  <c r="E1011" i="1" s="1"/>
  <c r="C1012" i="5"/>
  <c r="E1012" i="1" s="1"/>
  <c r="C1013" i="5"/>
  <c r="E1013" i="1" s="1"/>
  <c r="C1014" i="5"/>
  <c r="E1014" i="1" s="1"/>
  <c r="C1015" i="5"/>
  <c r="E1015" i="1" s="1"/>
  <c r="C1016" i="5"/>
  <c r="E1016" i="1" s="1"/>
  <c r="C1017" i="5"/>
  <c r="E1017" i="1" s="1"/>
  <c r="C1018" i="5"/>
  <c r="E1018" i="1" s="1"/>
  <c r="C1019" i="5"/>
  <c r="E1019" i="1" s="1"/>
  <c r="C1020" i="5"/>
  <c r="E1020" i="1" s="1"/>
  <c r="C1021" i="5"/>
  <c r="E1021" i="1" s="1"/>
  <c r="C1022" i="5"/>
  <c r="E1022" i="1" s="1"/>
  <c r="C1023" i="5"/>
  <c r="E1023" i="1" s="1"/>
  <c r="C1024" i="5"/>
  <c r="E1024" i="1" s="1"/>
  <c r="C1025" i="5"/>
  <c r="E1025" i="1" s="1"/>
  <c r="C1026" i="5"/>
  <c r="E1026" i="1" s="1"/>
  <c r="C1027" i="5"/>
  <c r="E1027" i="1" s="1"/>
  <c r="C1028" i="5"/>
  <c r="E1028" i="1" s="1"/>
  <c r="C1029" i="5"/>
  <c r="E1029" i="1" s="1"/>
  <c r="C1030" i="5"/>
  <c r="E1030" i="1" s="1"/>
  <c r="C1031" i="5"/>
  <c r="E1031" i="1" s="1"/>
  <c r="C1032" i="5"/>
  <c r="E1032" i="1" s="1"/>
  <c r="C1033" i="5"/>
  <c r="E1033" i="1" s="1"/>
  <c r="C1034" i="5"/>
  <c r="E1034" i="1" s="1"/>
  <c r="C1035" i="5"/>
  <c r="E1035" i="1" s="1"/>
  <c r="C1036" i="5"/>
  <c r="E1036" i="1" s="1"/>
  <c r="C1037" i="5"/>
  <c r="E1037" i="1" s="1"/>
  <c r="C1038" i="5"/>
  <c r="E1038" i="1" s="1"/>
  <c r="C1039" i="5"/>
  <c r="E1039" i="1" s="1"/>
  <c r="C1040" i="5"/>
  <c r="E1040" i="1" s="1"/>
  <c r="C1041" i="5"/>
  <c r="E1041" i="1" s="1"/>
  <c r="C1042" i="5"/>
  <c r="E1042" i="1" s="1"/>
  <c r="C1043" i="5"/>
  <c r="E1043" i="1" s="1"/>
  <c r="C1044" i="5"/>
  <c r="E1044" i="1" s="1"/>
  <c r="C1045" i="5"/>
  <c r="E1045" i="1" s="1"/>
  <c r="C1046" i="5"/>
  <c r="E1046" i="1" s="1"/>
  <c r="C1047" i="5"/>
  <c r="E1047" i="1" s="1"/>
  <c r="C1048" i="5"/>
  <c r="E1048" i="1" s="1"/>
  <c r="C1049" i="5"/>
  <c r="E1049" i="1" s="1"/>
  <c r="C1050" i="5"/>
  <c r="E1050" i="1" s="1"/>
  <c r="C1051" i="5"/>
  <c r="E1051" i="1" s="1"/>
  <c r="C1052" i="5"/>
  <c r="E1052" i="1" s="1"/>
  <c r="C1053" i="5"/>
  <c r="E1053" i="1" s="1"/>
  <c r="C1054" i="5"/>
  <c r="E1054" i="1" s="1"/>
  <c r="C1055" i="5"/>
  <c r="E1055" i="1" s="1"/>
  <c r="C1056" i="5"/>
  <c r="E1056" i="1" s="1"/>
  <c r="C1057" i="5"/>
  <c r="E1057" i="1" s="1"/>
  <c r="C1058" i="5"/>
  <c r="E1058" i="1" s="1"/>
  <c r="C1059" i="5"/>
  <c r="E1059" i="1" s="1"/>
  <c r="C1060" i="5"/>
  <c r="E1060" i="1" s="1"/>
  <c r="C1061" i="5"/>
  <c r="E1061" i="1" s="1"/>
  <c r="C1062" i="5"/>
  <c r="E1062" i="1" s="1"/>
  <c r="C1063" i="5"/>
  <c r="E1063" i="1" s="1"/>
  <c r="C1064" i="5"/>
  <c r="E1064" i="1" s="1"/>
  <c r="C1065" i="5"/>
  <c r="E1065" i="1" s="1"/>
  <c r="C1066" i="5"/>
  <c r="E1066" i="1" s="1"/>
  <c r="C1067" i="5"/>
  <c r="E1067" i="1" s="1"/>
  <c r="C1068" i="5"/>
  <c r="E1068" i="1" s="1"/>
  <c r="C1069" i="5"/>
  <c r="E1069" i="1" s="1"/>
  <c r="C1070" i="5"/>
  <c r="E1070" i="1" s="1"/>
  <c r="C1071" i="5"/>
  <c r="E1071" i="1" s="1"/>
  <c r="C1072" i="5"/>
  <c r="E1072" i="1" s="1"/>
  <c r="C1073" i="5"/>
  <c r="E1073" i="1" s="1"/>
  <c r="C1074" i="5"/>
  <c r="E1074" i="1" s="1"/>
  <c r="C1075" i="5"/>
  <c r="E1075" i="1" s="1"/>
  <c r="C1076" i="5"/>
  <c r="E1076" i="1" s="1"/>
  <c r="C1077" i="5"/>
  <c r="E1077" i="1" s="1"/>
  <c r="C1078" i="5"/>
  <c r="E1078" i="1" s="1"/>
  <c r="C1079" i="5"/>
  <c r="E1079" i="1" s="1"/>
  <c r="C1080" i="5"/>
  <c r="E1080" i="1" s="1"/>
  <c r="C1081" i="5"/>
  <c r="E1081" i="1" s="1"/>
  <c r="C1082" i="5"/>
  <c r="E1082" i="1" s="1"/>
  <c r="C1083" i="5"/>
  <c r="E1083" i="1" s="1"/>
  <c r="C1084" i="5"/>
  <c r="E1084" i="1" s="1"/>
  <c r="C1085" i="5"/>
  <c r="E1085" i="1" s="1"/>
  <c r="C1086" i="5"/>
  <c r="E1086" i="1" s="1"/>
  <c r="C1087" i="5"/>
  <c r="E1087" i="1" s="1"/>
  <c r="C1088" i="5"/>
  <c r="E1088" i="1" s="1"/>
  <c r="C1089" i="5"/>
  <c r="E1089" i="1" s="1"/>
  <c r="C1090" i="5"/>
  <c r="E1090" i="1" s="1"/>
  <c r="C1091" i="5"/>
  <c r="E1091" i="1" s="1"/>
  <c r="C1092" i="5"/>
  <c r="E1092" i="1" s="1"/>
  <c r="C1093" i="5"/>
  <c r="E1093" i="1" s="1"/>
  <c r="C1094" i="5"/>
  <c r="E1094" i="1" s="1"/>
  <c r="C1095" i="5"/>
  <c r="E1095" i="1" s="1"/>
  <c r="C1096" i="5"/>
  <c r="E1096" i="1" s="1"/>
  <c r="C1097" i="5"/>
  <c r="E1097" i="1" s="1"/>
  <c r="C1098" i="5"/>
  <c r="E1098" i="1" s="1"/>
  <c r="C1099" i="5"/>
  <c r="E1099" i="1" s="1"/>
  <c r="C1100" i="5"/>
  <c r="E1100" i="1" s="1"/>
  <c r="C1101" i="5"/>
  <c r="E1101" i="1" s="1"/>
  <c r="C1102" i="5"/>
  <c r="E1102" i="1" s="1"/>
  <c r="C1103" i="5"/>
  <c r="E1103" i="1" s="1"/>
  <c r="C1104" i="5"/>
  <c r="E1104" i="1" s="1"/>
  <c r="C1105" i="5"/>
  <c r="E1105" i="1" s="1"/>
  <c r="C1106" i="5"/>
  <c r="E1106" i="1" s="1"/>
  <c r="C1107" i="5"/>
  <c r="E1107" i="1" s="1"/>
  <c r="C1108" i="5"/>
  <c r="E1108" i="1" s="1"/>
  <c r="C1109" i="5"/>
  <c r="E1109" i="1" s="1"/>
  <c r="C1110" i="5"/>
  <c r="E1110" i="1" s="1"/>
  <c r="C1111" i="5"/>
  <c r="E1111" i="1" s="1"/>
  <c r="C1112" i="5"/>
  <c r="E1112" i="1" s="1"/>
  <c r="C1113" i="5"/>
  <c r="E1113" i="1" s="1"/>
  <c r="C1114" i="5"/>
  <c r="E1114" i="1" s="1"/>
  <c r="C1115" i="5"/>
  <c r="E1115" i="1" s="1"/>
  <c r="C1116" i="5"/>
  <c r="E1116" i="1" s="1"/>
  <c r="C1117" i="5"/>
  <c r="E1117" i="1" s="1"/>
  <c r="C1118" i="5"/>
  <c r="E1118" i="1" s="1"/>
  <c r="C1119" i="5"/>
  <c r="E1119" i="1" s="1"/>
  <c r="C1120" i="5"/>
  <c r="E1120" i="1" s="1"/>
  <c r="C1121" i="5"/>
  <c r="E1121" i="1" s="1"/>
  <c r="C1122" i="5"/>
  <c r="E1122" i="1" s="1"/>
  <c r="C1123" i="5"/>
  <c r="E1123" i="1" s="1"/>
  <c r="C1124" i="5"/>
  <c r="E1124" i="1" s="1"/>
  <c r="C1125" i="5"/>
  <c r="E1125" i="1" s="1"/>
  <c r="C1126" i="5"/>
  <c r="E1126" i="1" s="1"/>
  <c r="C1127" i="5"/>
  <c r="E1127" i="1" s="1"/>
  <c r="C1128" i="5"/>
  <c r="E1128" i="1" s="1"/>
  <c r="C1129" i="5"/>
  <c r="E1129" i="1" s="1"/>
  <c r="C1130" i="5"/>
  <c r="E1130" i="1" s="1"/>
  <c r="C1131" i="5"/>
  <c r="E1131" i="1" s="1"/>
  <c r="C1132" i="5"/>
  <c r="E1132" i="1" s="1"/>
  <c r="C1133" i="5"/>
  <c r="E1133" i="1" s="1"/>
  <c r="C1134" i="5"/>
  <c r="E1134" i="1" s="1"/>
  <c r="C1135" i="5"/>
  <c r="E1135" i="1" s="1"/>
  <c r="C1136" i="5"/>
  <c r="E1136" i="1" s="1"/>
  <c r="C1137" i="5"/>
  <c r="E1137" i="1" s="1"/>
  <c r="C1138" i="5"/>
  <c r="E1138" i="1" s="1"/>
  <c r="C1139" i="5"/>
  <c r="E1139" i="1" s="1"/>
  <c r="C1140" i="5"/>
  <c r="E1140" i="1" s="1"/>
  <c r="C1141" i="5"/>
  <c r="E1141" i="1" s="1"/>
  <c r="C1142" i="5"/>
  <c r="E1142" i="1" s="1"/>
  <c r="C1143" i="5"/>
  <c r="E1143" i="1" s="1"/>
  <c r="C1144" i="5"/>
  <c r="E1144" i="1" s="1"/>
  <c r="C1145" i="5"/>
  <c r="E1145" i="1" s="1"/>
  <c r="C1146" i="5"/>
  <c r="E1146" i="1" s="1"/>
  <c r="C1147" i="5"/>
  <c r="E1147" i="1" s="1"/>
  <c r="C1148" i="5"/>
  <c r="E1148" i="1" s="1"/>
  <c r="C1149" i="5"/>
  <c r="E1149" i="1" s="1"/>
  <c r="C1150" i="5"/>
  <c r="E1150" i="1" s="1"/>
  <c r="C1151" i="5"/>
  <c r="E1151" i="1" s="1"/>
  <c r="C1152" i="5"/>
  <c r="E1152" i="1" s="1"/>
  <c r="C1153" i="5"/>
  <c r="E1153" i="1" s="1"/>
  <c r="C1154" i="5"/>
  <c r="E1154" i="1" s="1"/>
  <c r="C1155" i="5"/>
  <c r="E1155" i="1" s="1"/>
  <c r="C1156" i="5"/>
  <c r="E1156" i="1" s="1"/>
  <c r="C1157" i="5"/>
  <c r="E1157" i="1" s="1"/>
  <c r="C1158" i="5"/>
  <c r="E1158" i="1" s="1"/>
  <c r="C1159" i="5"/>
  <c r="E1159" i="1" s="1"/>
  <c r="C1160" i="5"/>
  <c r="E1160" i="1" s="1"/>
  <c r="C1161" i="5"/>
  <c r="E1161" i="1" s="1"/>
  <c r="C1162" i="5"/>
  <c r="E1162" i="1" s="1"/>
  <c r="C1163" i="5"/>
  <c r="E1163" i="1" s="1"/>
  <c r="C1164" i="5"/>
  <c r="E1164" i="1" s="1"/>
  <c r="C1165" i="5"/>
  <c r="E1165" i="1" s="1"/>
  <c r="C1166" i="5"/>
  <c r="E1166" i="1" s="1"/>
  <c r="C1167" i="5"/>
  <c r="E1167" i="1" s="1"/>
  <c r="C1168" i="5"/>
  <c r="E1168" i="1" s="1"/>
  <c r="C1169" i="5"/>
  <c r="E1169" i="1" s="1"/>
  <c r="C1170" i="5"/>
  <c r="E1170" i="1" s="1"/>
  <c r="C1171" i="5"/>
  <c r="E1171" i="1" s="1"/>
  <c r="C1172" i="5"/>
  <c r="E1172" i="1" s="1"/>
  <c r="C1173" i="5"/>
  <c r="E1173" i="1" s="1"/>
  <c r="C1174" i="5"/>
  <c r="E1174" i="1" s="1"/>
  <c r="C1175" i="5"/>
  <c r="E1175" i="1" s="1"/>
  <c r="C1176" i="5"/>
  <c r="E1176" i="1" s="1"/>
  <c r="C1177" i="5"/>
  <c r="E1177" i="1" s="1"/>
  <c r="C1178" i="5"/>
  <c r="E1178" i="1" s="1"/>
  <c r="C1179" i="5"/>
  <c r="E1179" i="1" s="1"/>
  <c r="C1180" i="5"/>
  <c r="E1180" i="1" s="1"/>
  <c r="C1181" i="5"/>
  <c r="E1181" i="1" s="1"/>
  <c r="C1182" i="5"/>
  <c r="E1182" i="1" s="1"/>
  <c r="C1183" i="5"/>
  <c r="E1183" i="1" s="1"/>
  <c r="C1184" i="5"/>
  <c r="E1184" i="1" s="1"/>
  <c r="C1185" i="5"/>
  <c r="E1185" i="1" s="1"/>
  <c r="C1186" i="5"/>
  <c r="E1186" i="1" s="1"/>
  <c r="C1187" i="5"/>
  <c r="E1187" i="1" s="1"/>
  <c r="C1188" i="5"/>
  <c r="E1188" i="1" s="1"/>
  <c r="C1189" i="5"/>
  <c r="E1189" i="1" s="1"/>
  <c r="C1190" i="5"/>
  <c r="E1190" i="1" s="1"/>
  <c r="C1191" i="5"/>
  <c r="E1191" i="1" s="1"/>
  <c r="C1192" i="5"/>
  <c r="E1192" i="1" s="1"/>
  <c r="C1193" i="5"/>
  <c r="E1193" i="1" s="1"/>
  <c r="C1194" i="5"/>
  <c r="E1194" i="1" s="1"/>
  <c r="C1195" i="5"/>
  <c r="E1195" i="1" s="1"/>
  <c r="C1196" i="5"/>
  <c r="E1196" i="1" s="1"/>
  <c r="C1197" i="5"/>
  <c r="E1197" i="1" s="1"/>
  <c r="C1198" i="5"/>
  <c r="E1198" i="1" s="1"/>
  <c r="C1199" i="5"/>
  <c r="E1199" i="1" s="1"/>
  <c r="C1200" i="5"/>
  <c r="E1200" i="1" s="1"/>
  <c r="C1201" i="5"/>
  <c r="E1201" i="1" s="1"/>
  <c r="C1202" i="5"/>
  <c r="E1202" i="1" s="1"/>
  <c r="C1203" i="5"/>
  <c r="E1203" i="1" s="1"/>
  <c r="C1204" i="5"/>
  <c r="E1204" i="1" s="1"/>
  <c r="C1205" i="5"/>
  <c r="E1205" i="1" s="1"/>
  <c r="C1206" i="5"/>
  <c r="E1206" i="1" s="1"/>
  <c r="C1207" i="5"/>
  <c r="E1207" i="1" s="1"/>
  <c r="C1208" i="5"/>
  <c r="E1208" i="1" s="1"/>
  <c r="C1209" i="5"/>
  <c r="E1209" i="1" s="1"/>
  <c r="C1210" i="5"/>
  <c r="E1210" i="1" s="1"/>
  <c r="C1211" i="5"/>
  <c r="E1211" i="1" s="1"/>
  <c r="C1212" i="5"/>
  <c r="E1212" i="1" s="1"/>
  <c r="C1213" i="5"/>
  <c r="E1213" i="1" s="1"/>
  <c r="C1214" i="5"/>
  <c r="E1214" i="1" s="1"/>
  <c r="C1215" i="5"/>
  <c r="E1215" i="1" s="1"/>
  <c r="C1216" i="5"/>
  <c r="E1216" i="1" s="1"/>
  <c r="C1217" i="5"/>
  <c r="E1217" i="1" s="1"/>
  <c r="C1218" i="5"/>
  <c r="E1218" i="1" s="1"/>
  <c r="C1219" i="5"/>
  <c r="E1219" i="1" s="1"/>
  <c r="C1220" i="5"/>
  <c r="E1220" i="1" s="1"/>
  <c r="C1221" i="5"/>
  <c r="E1221" i="1" s="1"/>
  <c r="C1222" i="5"/>
  <c r="E1222" i="1" s="1"/>
  <c r="C1223" i="5"/>
  <c r="E1223" i="1" s="1"/>
  <c r="C1224" i="5"/>
  <c r="E1224" i="1" s="1"/>
  <c r="C1225" i="5"/>
  <c r="E1225" i="1" s="1"/>
  <c r="C1226" i="5"/>
  <c r="E1226" i="1" s="1"/>
  <c r="C1227" i="5"/>
  <c r="E1227" i="1" s="1"/>
  <c r="C1228" i="5"/>
  <c r="E1228" i="1" s="1"/>
  <c r="C1229" i="5"/>
  <c r="E1229" i="1" s="1"/>
  <c r="C1230" i="5"/>
  <c r="E1230" i="1" s="1"/>
  <c r="C1231" i="5"/>
  <c r="E1231" i="1" s="1"/>
  <c r="C1232" i="5"/>
  <c r="E1232" i="1" s="1"/>
  <c r="C1233" i="5"/>
  <c r="E1233" i="1" s="1"/>
  <c r="C1234" i="5"/>
  <c r="E1234" i="1" s="1"/>
  <c r="C1235" i="5"/>
  <c r="E1235" i="1" s="1"/>
  <c r="C1236" i="5"/>
  <c r="E1236" i="1" s="1"/>
  <c r="C1237" i="5"/>
  <c r="E1237" i="1" s="1"/>
  <c r="C1238" i="5"/>
  <c r="E1238" i="1" s="1"/>
  <c r="C1239" i="5"/>
  <c r="E1239" i="1" s="1"/>
  <c r="C1240" i="5"/>
  <c r="E1240" i="1" s="1"/>
  <c r="C1241" i="5"/>
  <c r="E1241" i="1" s="1"/>
  <c r="C1242" i="5"/>
  <c r="E1242" i="1" s="1"/>
  <c r="C1243" i="5"/>
  <c r="E1243" i="1" s="1"/>
  <c r="C1244" i="5"/>
  <c r="E1244" i="1" s="1"/>
  <c r="C1245" i="5"/>
  <c r="E1245" i="1" s="1"/>
  <c r="C1246" i="5"/>
  <c r="E1246" i="1" s="1"/>
  <c r="C1247" i="5"/>
  <c r="E1247" i="1" s="1"/>
  <c r="C1248" i="5"/>
  <c r="E1248" i="1" s="1"/>
  <c r="C1249" i="5"/>
  <c r="E1249" i="1" s="1"/>
  <c r="C1250" i="5"/>
  <c r="E1250" i="1" s="1"/>
  <c r="C1251" i="5"/>
  <c r="E1251" i="1" s="1"/>
  <c r="C1252" i="5"/>
  <c r="E1252" i="1" s="1"/>
  <c r="C1253" i="5"/>
  <c r="E1253" i="1" s="1"/>
  <c r="C1254" i="5"/>
  <c r="E1254" i="1" s="1"/>
  <c r="C1255" i="5"/>
  <c r="E1255" i="1" s="1"/>
  <c r="C1256" i="5"/>
  <c r="E1256" i="1" s="1"/>
  <c r="C1257" i="5"/>
  <c r="E1257" i="1" s="1"/>
  <c r="C1258" i="5"/>
  <c r="E1258" i="1" s="1"/>
  <c r="C1259" i="5"/>
  <c r="E1259" i="1" s="1"/>
  <c r="C1260" i="5"/>
  <c r="E1260" i="1" s="1"/>
  <c r="C1261" i="5"/>
  <c r="E1261" i="1" s="1"/>
  <c r="C1262" i="5"/>
  <c r="E1262" i="1" s="1"/>
  <c r="C1263" i="5"/>
  <c r="E1263" i="1" s="1"/>
  <c r="C1264" i="5"/>
  <c r="E1264" i="1" s="1"/>
  <c r="C1265" i="5"/>
  <c r="E1265" i="1" s="1"/>
  <c r="C1266" i="5"/>
  <c r="E1266" i="1" s="1"/>
  <c r="C1267" i="5"/>
  <c r="E1267" i="1" s="1"/>
  <c r="C1268" i="5"/>
  <c r="E1268" i="1" s="1"/>
  <c r="C1269" i="5"/>
  <c r="E1269" i="1" s="1"/>
  <c r="C1270" i="5"/>
  <c r="E1270" i="1" s="1"/>
  <c r="C1271" i="5"/>
  <c r="E1271" i="1" s="1"/>
  <c r="C1272" i="5"/>
  <c r="E1272" i="1" s="1"/>
  <c r="C1273" i="5"/>
  <c r="E1273" i="1" s="1"/>
  <c r="C1274" i="5"/>
  <c r="E1274" i="1" s="1"/>
  <c r="C1275" i="5"/>
  <c r="E1275" i="1" s="1"/>
  <c r="C1276" i="5"/>
  <c r="E1276" i="1" s="1"/>
  <c r="C1277" i="5"/>
  <c r="E1277" i="1" s="1"/>
  <c r="C1278" i="5"/>
  <c r="E1278" i="1" s="1"/>
  <c r="C1279" i="5"/>
  <c r="E1279" i="1" s="1"/>
  <c r="C1280" i="5"/>
  <c r="E1280" i="1" s="1"/>
  <c r="C1281" i="5"/>
  <c r="E1281" i="1" s="1"/>
  <c r="C1282" i="5"/>
  <c r="E1282" i="1" s="1"/>
  <c r="C1283" i="5"/>
  <c r="E1283" i="1" s="1"/>
  <c r="C1284" i="5"/>
  <c r="E1284" i="1" s="1"/>
  <c r="C1285" i="5"/>
  <c r="E1285" i="1" s="1"/>
  <c r="C1286" i="5"/>
  <c r="E1286" i="1" s="1"/>
  <c r="C1287" i="5"/>
  <c r="E1287" i="1" s="1"/>
  <c r="C1288" i="5"/>
  <c r="E1288" i="1" s="1"/>
  <c r="C1289" i="5"/>
  <c r="E1289" i="1" s="1"/>
  <c r="C1290" i="5"/>
  <c r="E1290" i="1" s="1"/>
  <c r="C1291" i="5"/>
  <c r="E1291" i="1" s="1"/>
  <c r="C1292" i="5"/>
  <c r="E1292" i="1" s="1"/>
  <c r="C1293" i="5"/>
  <c r="E1293" i="1" s="1"/>
  <c r="C1294" i="5"/>
  <c r="E1294" i="1" s="1"/>
  <c r="C1295" i="5"/>
  <c r="E1295" i="1" s="1"/>
  <c r="C1296" i="5"/>
  <c r="E1296" i="1" s="1"/>
  <c r="C1297" i="5"/>
  <c r="E1297" i="1" s="1"/>
  <c r="C1298" i="5"/>
  <c r="E1298" i="1" s="1"/>
  <c r="C1299" i="5"/>
  <c r="E1299" i="1" s="1"/>
  <c r="C1300" i="5"/>
  <c r="E1300" i="1" s="1"/>
  <c r="C1301" i="5"/>
  <c r="E1301" i="1" s="1"/>
  <c r="C1302" i="5"/>
  <c r="E1302" i="1" s="1"/>
  <c r="C1303" i="5"/>
  <c r="E1303" i="1" s="1"/>
  <c r="C1304" i="5"/>
  <c r="E1304" i="1" s="1"/>
  <c r="C1305" i="5"/>
  <c r="E1305" i="1" s="1"/>
  <c r="C1306" i="5"/>
  <c r="E1306" i="1" s="1"/>
  <c r="C1307" i="5"/>
  <c r="E1307" i="1" s="1"/>
  <c r="C1308" i="5"/>
  <c r="E1308" i="1" s="1"/>
  <c r="C1309" i="5"/>
  <c r="E1309" i="1" s="1"/>
  <c r="C1310" i="5"/>
  <c r="E1310" i="1" s="1"/>
  <c r="C1311" i="5"/>
  <c r="E1311" i="1" s="1"/>
  <c r="C1312" i="5"/>
  <c r="E1312" i="1" s="1"/>
  <c r="C1313" i="5"/>
  <c r="E1313" i="1" s="1"/>
  <c r="C1314" i="5"/>
  <c r="E1314" i="1" s="1"/>
  <c r="C1315" i="5"/>
  <c r="E1315" i="1" s="1"/>
  <c r="C1316" i="5"/>
  <c r="E1316" i="1" s="1"/>
  <c r="C1317" i="5"/>
  <c r="E1317" i="1" s="1"/>
  <c r="C1318" i="5"/>
  <c r="E1318" i="1" s="1"/>
  <c r="C1319" i="5"/>
  <c r="E1319" i="1" s="1"/>
  <c r="C1320" i="5"/>
  <c r="E1320" i="1" s="1"/>
  <c r="C1321" i="5"/>
  <c r="E1321" i="1" s="1"/>
  <c r="C1322" i="5"/>
  <c r="E1322" i="1" s="1"/>
  <c r="C1323" i="5"/>
  <c r="E1323" i="1" s="1"/>
  <c r="C1324" i="5"/>
  <c r="E1324" i="1" s="1"/>
  <c r="C1325" i="5"/>
  <c r="E1325" i="1" s="1"/>
  <c r="C1326" i="5"/>
  <c r="E1326" i="1" s="1"/>
  <c r="C1327" i="5"/>
  <c r="E1327" i="1" s="1"/>
  <c r="C1328" i="5"/>
  <c r="E1328" i="1" s="1"/>
  <c r="C1329" i="5"/>
  <c r="E1329" i="1" s="1"/>
  <c r="C1330" i="5"/>
  <c r="E1330" i="1" s="1"/>
  <c r="C1331" i="5"/>
  <c r="E1331" i="1" s="1"/>
  <c r="C1332" i="5"/>
  <c r="E1332" i="1" s="1"/>
  <c r="C1333" i="5"/>
  <c r="E1333" i="1" s="1"/>
  <c r="C1334" i="5"/>
  <c r="E1334" i="1" s="1"/>
  <c r="C1335" i="5"/>
  <c r="E1335" i="1" s="1"/>
  <c r="C1336" i="5"/>
  <c r="E1336" i="1" s="1"/>
  <c r="C1337" i="5"/>
  <c r="E1337" i="1" s="1"/>
  <c r="C1338" i="5"/>
  <c r="E1338" i="1" s="1"/>
  <c r="C1339" i="5"/>
  <c r="E1339" i="1" s="1"/>
  <c r="C1340" i="5"/>
  <c r="E1340" i="1" s="1"/>
  <c r="C1341" i="5"/>
  <c r="E1341" i="1" s="1"/>
  <c r="C1342" i="5"/>
  <c r="E1342" i="1" s="1"/>
  <c r="C1343" i="5"/>
  <c r="E1343" i="1" s="1"/>
  <c r="C1344" i="5"/>
  <c r="E1344" i="1" s="1"/>
  <c r="C1345" i="5"/>
  <c r="E1345" i="1" s="1"/>
  <c r="C1346" i="5"/>
  <c r="E1346" i="1" s="1"/>
  <c r="C1347" i="5"/>
  <c r="E1347" i="1" s="1"/>
  <c r="C1348" i="5"/>
  <c r="E1348" i="1" s="1"/>
  <c r="C1349" i="5"/>
  <c r="E1349" i="1" s="1"/>
  <c r="C1350" i="5"/>
  <c r="E1350" i="1" s="1"/>
  <c r="C1351" i="5"/>
  <c r="E1351" i="1" s="1"/>
  <c r="C1352" i="5"/>
  <c r="E1352" i="1" s="1"/>
  <c r="C1353" i="5"/>
  <c r="E1353" i="1" s="1"/>
  <c r="C1354" i="5"/>
  <c r="E1354" i="1" s="1"/>
  <c r="C1355" i="5"/>
  <c r="E1355" i="1" s="1"/>
  <c r="C1356" i="5"/>
  <c r="E1356" i="1" s="1"/>
  <c r="C1357" i="5"/>
  <c r="E1357" i="1" s="1"/>
  <c r="C1358" i="5"/>
  <c r="E1358" i="1" s="1"/>
  <c r="C1359" i="5"/>
  <c r="E1359" i="1" s="1"/>
  <c r="C1360" i="5"/>
  <c r="E1360" i="1" s="1"/>
  <c r="C1361" i="5"/>
  <c r="E1361" i="1" s="1"/>
  <c r="C1362" i="5"/>
  <c r="E1362" i="1" s="1"/>
  <c r="C1363" i="5"/>
  <c r="E1363" i="1" s="1"/>
  <c r="C1364" i="5"/>
  <c r="E1364" i="1" s="1"/>
  <c r="C1365" i="5"/>
  <c r="E1365" i="1" s="1"/>
  <c r="C1366" i="5"/>
  <c r="E1366" i="1" s="1"/>
  <c r="C1367" i="5"/>
  <c r="E1367" i="1" s="1"/>
  <c r="C1368" i="5"/>
  <c r="E1368" i="1" s="1"/>
  <c r="C1369" i="5"/>
  <c r="E1369" i="1" s="1"/>
  <c r="C1370" i="5"/>
  <c r="E1370" i="1" s="1"/>
  <c r="C1371" i="5"/>
  <c r="E1371" i="1" s="1"/>
  <c r="C1372" i="5"/>
  <c r="E1372" i="1" s="1"/>
  <c r="C1373" i="5"/>
  <c r="E1373" i="1" s="1"/>
  <c r="C1374" i="5"/>
  <c r="E1374" i="1" s="1"/>
  <c r="C1375" i="5"/>
  <c r="E1375" i="1" s="1"/>
  <c r="C1376" i="5"/>
  <c r="E1376" i="1" s="1"/>
  <c r="C1377" i="5"/>
  <c r="E1377" i="1" s="1"/>
  <c r="C1378" i="5"/>
  <c r="E1378" i="1" s="1"/>
  <c r="C1379" i="5"/>
  <c r="E1379" i="1" s="1"/>
  <c r="C1380" i="5"/>
  <c r="E1380" i="1" s="1"/>
  <c r="C1381" i="5"/>
  <c r="E1381" i="1" s="1"/>
  <c r="C1382" i="5"/>
  <c r="E1382" i="1" s="1"/>
  <c r="C1383" i="5"/>
  <c r="E1383" i="1" s="1"/>
  <c r="C1384" i="5"/>
  <c r="E1384" i="1" s="1"/>
  <c r="C1385" i="5"/>
  <c r="E1385" i="1" s="1"/>
  <c r="C1386" i="5"/>
  <c r="E1386" i="1" s="1"/>
  <c r="C1387" i="5"/>
  <c r="E1387" i="1" s="1"/>
  <c r="C1388" i="5"/>
  <c r="E1388" i="1" s="1"/>
  <c r="C1389" i="5"/>
  <c r="E1389" i="1" s="1"/>
  <c r="C1390" i="5"/>
  <c r="E1390" i="1" s="1"/>
  <c r="C1391" i="5"/>
  <c r="E1391" i="1" s="1"/>
  <c r="C1392" i="5"/>
  <c r="E1392" i="1" s="1"/>
  <c r="C1393" i="5"/>
  <c r="E1393" i="1" s="1"/>
  <c r="C1394" i="5"/>
  <c r="E1394" i="1" s="1"/>
  <c r="C1395" i="5"/>
  <c r="E1395" i="1" s="1"/>
  <c r="C1396" i="5"/>
  <c r="E1396" i="1" s="1"/>
  <c r="C1397" i="5"/>
  <c r="E1397" i="1" s="1"/>
  <c r="C1398" i="5"/>
  <c r="E1398" i="1" s="1"/>
  <c r="C1399" i="5"/>
  <c r="E1399" i="1" s="1"/>
  <c r="C1400" i="5"/>
  <c r="E1400" i="1" s="1"/>
  <c r="C1401" i="5"/>
  <c r="E1401" i="1" s="1"/>
  <c r="C1402" i="5"/>
  <c r="E1402" i="1" s="1"/>
  <c r="C1403" i="5"/>
  <c r="E1403" i="1" s="1"/>
  <c r="C1404" i="5"/>
  <c r="E1404" i="1" s="1"/>
  <c r="C1405" i="5"/>
  <c r="E1405" i="1" s="1"/>
  <c r="C1406" i="5"/>
  <c r="E1406" i="1" s="1"/>
  <c r="C1407" i="5"/>
  <c r="E1407" i="1" s="1"/>
  <c r="C1408" i="5"/>
  <c r="E1408" i="1" s="1"/>
  <c r="C1409" i="5"/>
  <c r="E1409" i="1" s="1"/>
  <c r="C1410" i="5"/>
  <c r="E1410" i="1" s="1"/>
  <c r="C1411" i="5"/>
  <c r="E1411" i="1" s="1"/>
  <c r="C1412" i="5"/>
  <c r="E1412" i="1" s="1"/>
  <c r="C1413" i="5"/>
  <c r="E1413" i="1" s="1"/>
  <c r="C1414" i="5"/>
  <c r="E1414" i="1" s="1"/>
  <c r="C1415" i="5"/>
  <c r="E1415" i="1" s="1"/>
  <c r="C1416" i="5"/>
  <c r="E1416" i="1" s="1"/>
  <c r="C1417" i="5"/>
  <c r="E1417" i="1" s="1"/>
  <c r="C1418" i="5"/>
  <c r="E1418" i="1" s="1"/>
  <c r="C1419" i="5"/>
  <c r="E1419" i="1" s="1"/>
  <c r="C1420" i="5"/>
  <c r="E1420" i="1" s="1"/>
  <c r="C1421" i="5"/>
  <c r="E1421" i="1" s="1"/>
  <c r="C1422" i="5"/>
  <c r="E1422" i="1" s="1"/>
  <c r="C1423" i="5"/>
  <c r="E1423" i="1" s="1"/>
  <c r="C1424" i="5"/>
  <c r="E1424" i="1" s="1"/>
  <c r="C1425" i="5"/>
  <c r="E1425" i="1" s="1"/>
  <c r="C1426" i="5"/>
  <c r="E1426" i="1" s="1"/>
  <c r="C1427" i="5"/>
  <c r="E1427" i="1" s="1"/>
  <c r="C1428" i="5"/>
  <c r="E1428" i="1" s="1"/>
  <c r="C1429" i="5"/>
  <c r="E1429" i="1" s="1"/>
  <c r="C1430" i="5"/>
  <c r="E1430" i="1" s="1"/>
  <c r="C1431" i="5"/>
  <c r="E1431" i="1" s="1"/>
  <c r="C1432" i="5"/>
  <c r="E1432" i="1" s="1"/>
  <c r="C1433" i="5"/>
  <c r="E1433" i="1" s="1"/>
  <c r="C1434" i="5"/>
  <c r="E1434" i="1" s="1"/>
  <c r="C1435" i="5"/>
  <c r="E1435" i="1" s="1"/>
  <c r="C1436" i="5"/>
  <c r="E1436" i="1" s="1"/>
  <c r="C1437" i="5"/>
  <c r="E1437" i="1" s="1"/>
  <c r="C1438" i="5"/>
  <c r="E1438" i="1" s="1"/>
  <c r="C1439" i="5"/>
  <c r="E1439" i="1" s="1"/>
  <c r="C1440" i="5"/>
  <c r="E1440" i="1" s="1"/>
  <c r="C1441" i="5"/>
  <c r="E1441" i="1" s="1"/>
  <c r="C1442" i="5"/>
  <c r="E1442" i="1" s="1"/>
  <c r="C1443" i="5"/>
  <c r="E1443" i="1" s="1"/>
  <c r="C1444" i="5"/>
  <c r="E1444" i="1" s="1"/>
  <c r="C1445" i="5"/>
  <c r="E1445" i="1" s="1"/>
  <c r="C1446" i="5"/>
  <c r="E1446" i="1" s="1"/>
  <c r="C1447" i="5"/>
  <c r="E1447" i="1" s="1"/>
  <c r="C1448" i="5"/>
  <c r="E1448" i="1" s="1"/>
  <c r="C1449" i="5"/>
  <c r="E1449" i="1" s="1"/>
  <c r="C1450" i="5"/>
  <c r="E1450" i="1" s="1"/>
  <c r="C1451" i="5"/>
  <c r="E1451" i="1" s="1"/>
  <c r="C1452" i="5"/>
  <c r="E1452" i="1" s="1"/>
  <c r="C1453" i="5"/>
  <c r="E1453" i="1" s="1"/>
  <c r="C1454" i="5"/>
  <c r="E1454" i="1" s="1"/>
  <c r="C1455" i="5"/>
  <c r="E1455" i="1" s="1"/>
  <c r="C1456" i="5"/>
  <c r="E1456" i="1" s="1"/>
  <c r="C1457" i="5"/>
  <c r="E1457" i="1" s="1"/>
  <c r="C1458" i="5"/>
  <c r="E1458" i="1" s="1"/>
  <c r="C1459" i="5"/>
  <c r="E1459" i="1" s="1"/>
  <c r="C1460" i="5"/>
  <c r="E1460" i="1" s="1"/>
  <c r="C1461" i="5"/>
  <c r="E1461" i="1" s="1"/>
  <c r="C1462" i="5"/>
  <c r="E1462" i="1" s="1"/>
  <c r="C1463" i="5"/>
  <c r="E1463" i="1" s="1"/>
  <c r="C1464" i="5"/>
  <c r="E1464" i="1" s="1"/>
  <c r="C1465" i="5"/>
  <c r="E1465" i="1" s="1"/>
  <c r="C1466" i="5"/>
  <c r="E1466" i="1" s="1"/>
  <c r="C1467" i="5"/>
  <c r="E1467" i="1" s="1"/>
  <c r="C1468" i="5"/>
  <c r="E1468" i="1" s="1"/>
  <c r="C1469" i="5"/>
  <c r="E1469" i="1" s="1"/>
  <c r="C1470" i="5"/>
  <c r="E1470" i="1" s="1"/>
  <c r="C1471" i="5"/>
  <c r="E1471" i="1" s="1"/>
  <c r="C1472" i="5"/>
  <c r="E1472" i="1" s="1"/>
  <c r="C1473" i="5"/>
  <c r="E1473" i="1" s="1"/>
  <c r="C1474" i="5"/>
  <c r="E1474" i="1" s="1"/>
  <c r="C1475" i="5"/>
  <c r="E1475" i="1" s="1"/>
  <c r="C1476" i="5"/>
  <c r="E1476" i="1" s="1"/>
  <c r="C1477" i="5"/>
  <c r="E1477" i="1" s="1"/>
  <c r="C1478" i="5"/>
  <c r="E1478" i="1" s="1"/>
  <c r="C1479" i="5"/>
  <c r="E1479" i="1" s="1"/>
  <c r="C1480" i="5"/>
  <c r="E1480" i="1" s="1"/>
  <c r="C1481" i="5"/>
  <c r="E1481" i="1" s="1"/>
  <c r="C1482" i="5"/>
  <c r="E1482" i="1" s="1"/>
  <c r="C1483" i="5"/>
  <c r="E1483" i="1" s="1"/>
  <c r="C1484" i="5"/>
  <c r="E1484" i="1" s="1"/>
  <c r="C1485" i="5"/>
  <c r="E1485" i="1" s="1"/>
  <c r="C1486" i="5"/>
  <c r="E1486" i="1" s="1"/>
  <c r="C1487" i="5"/>
  <c r="E1487" i="1" s="1"/>
  <c r="C1488" i="5"/>
  <c r="E1488" i="1" s="1"/>
  <c r="C1489" i="5"/>
  <c r="E1489" i="1" s="1"/>
  <c r="C1490" i="5"/>
  <c r="E1490" i="1" s="1"/>
  <c r="C1491" i="5"/>
  <c r="E1491" i="1" s="1"/>
  <c r="C1492" i="5"/>
  <c r="E1492" i="1" s="1"/>
  <c r="C1493" i="5"/>
  <c r="E1493" i="1" s="1"/>
  <c r="C1494" i="5"/>
  <c r="E1494" i="1" s="1"/>
  <c r="C1495" i="5"/>
  <c r="E1495" i="1" s="1"/>
  <c r="C1496" i="5"/>
  <c r="E1496" i="1" s="1"/>
  <c r="C1497" i="5"/>
  <c r="E1497" i="1" s="1"/>
  <c r="C1498" i="5"/>
  <c r="E1498" i="1" s="1"/>
  <c r="C1499" i="5"/>
  <c r="E1499" i="1" s="1"/>
  <c r="C1500" i="5"/>
  <c r="E1500" i="1" s="1"/>
  <c r="C1501" i="5"/>
  <c r="E1501" i="1" s="1"/>
  <c r="C1502" i="5"/>
  <c r="E1502" i="1" s="1"/>
  <c r="C1503" i="5"/>
  <c r="E1503" i="1" s="1"/>
  <c r="C1504" i="5"/>
  <c r="E1504" i="1" s="1"/>
  <c r="C1505" i="5"/>
  <c r="E1505" i="1" s="1"/>
  <c r="C1506" i="5"/>
  <c r="E1506" i="1" s="1"/>
  <c r="C1507" i="5"/>
  <c r="E1507" i="1" s="1"/>
  <c r="C1508" i="5"/>
  <c r="E1508" i="1" s="1"/>
  <c r="C1509" i="5"/>
  <c r="E1509" i="1" s="1"/>
  <c r="C1510" i="5"/>
  <c r="E1510" i="1" s="1"/>
  <c r="C1511" i="5"/>
  <c r="E1511" i="1" s="1"/>
  <c r="C1512" i="5"/>
  <c r="E1512" i="1" s="1"/>
  <c r="C1513" i="5"/>
  <c r="E1513" i="1" s="1"/>
  <c r="C1514" i="5"/>
  <c r="E1514" i="1" s="1"/>
  <c r="C1515" i="5"/>
  <c r="E1515" i="1" s="1"/>
  <c r="C1516" i="5"/>
  <c r="E1516" i="1" s="1"/>
  <c r="C1517" i="5"/>
  <c r="E1517" i="1" s="1"/>
  <c r="C1518" i="5"/>
  <c r="E1518" i="1" s="1"/>
  <c r="C1519" i="5"/>
  <c r="E1519" i="1" s="1"/>
  <c r="C1520" i="5"/>
  <c r="E1520" i="1" s="1"/>
  <c r="C1521" i="5"/>
  <c r="E1521" i="1" s="1"/>
  <c r="C1522" i="5"/>
  <c r="E1522" i="1" s="1"/>
  <c r="C1523" i="5"/>
  <c r="E1523" i="1" s="1"/>
  <c r="C1524" i="5"/>
  <c r="E1524" i="1" s="1"/>
  <c r="C1525" i="5"/>
  <c r="E1525" i="1" s="1"/>
  <c r="C1526" i="5"/>
  <c r="E1526" i="1" s="1"/>
  <c r="C1527" i="5"/>
  <c r="E1527" i="1" s="1"/>
  <c r="C1528" i="5"/>
  <c r="E1528" i="1" s="1"/>
  <c r="C1529" i="5"/>
  <c r="E1529" i="1" s="1"/>
  <c r="C1530" i="5"/>
  <c r="E1530" i="1" s="1"/>
  <c r="C1531" i="5"/>
  <c r="E1531" i="1" s="1"/>
  <c r="C1532" i="5"/>
  <c r="E1532" i="1" s="1"/>
  <c r="C1533" i="5"/>
  <c r="E1533" i="1" s="1"/>
  <c r="C1534" i="5"/>
  <c r="E1534" i="1" s="1"/>
  <c r="C1535" i="5"/>
  <c r="E1535" i="1" s="1"/>
  <c r="C1536" i="5"/>
  <c r="E1536" i="1" s="1"/>
  <c r="C1537" i="5"/>
  <c r="E1537" i="1" s="1"/>
  <c r="C1538" i="5"/>
  <c r="E1538" i="1" s="1"/>
  <c r="C1539" i="5"/>
  <c r="E1539" i="1" s="1"/>
  <c r="C1540" i="5"/>
  <c r="E1540" i="1" s="1"/>
  <c r="C1541" i="5"/>
  <c r="E1541" i="1" s="1"/>
  <c r="C1542" i="5"/>
  <c r="E1542" i="1" s="1"/>
  <c r="C1543" i="5"/>
  <c r="E1543" i="1" s="1"/>
  <c r="C1544" i="5"/>
  <c r="E1544" i="1" s="1"/>
  <c r="C1545" i="5"/>
  <c r="E1545" i="1" s="1"/>
  <c r="C1546" i="5"/>
  <c r="E1546" i="1" s="1"/>
  <c r="C1547" i="5"/>
  <c r="E1547" i="1" s="1"/>
  <c r="C1548" i="5"/>
  <c r="E1548" i="1" s="1"/>
  <c r="C1549" i="5"/>
  <c r="E1549" i="1" s="1"/>
  <c r="C1550" i="5"/>
  <c r="E1550" i="1" s="1"/>
  <c r="C1551" i="5"/>
  <c r="E1551" i="1" s="1"/>
  <c r="C1552" i="5"/>
  <c r="E1552" i="1" s="1"/>
  <c r="C1553" i="5"/>
  <c r="E1553" i="1" s="1"/>
  <c r="C1554" i="5"/>
  <c r="E1554" i="1" s="1"/>
  <c r="C1555" i="5"/>
  <c r="E1555" i="1" s="1"/>
  <c r="C1556" i="5"/>
  <c r="E1556" i="1" s="1"/>
  <c r="C1557" i="5"/>
  <c r="E1557" i="1" s="1"/>
  <c r="C1558" i="5"/>
  <c r="E1558" i="1" s="1"/>
  <c r="C1559" i="5"/>
  <c r="E1559" i="1" s="1"/>
  <c r="C1560" i="5"/>
  <c r="E1560" i="1" s="1"/>
  <c r="C1561" i="5"/>
  <c r="E1561" i="1" s="1"/>
  <c r="C1562" i="5"/>
  <c r="E1562" i="1" s="1"/>
  <c r="C1563" i="5"/>
  <c r="E1563" i="1" s="1"/>
  <c r="C1564" i="5"/>
  <c r="E1564" i="1" s="1"/>
  <c r="C1565" i="5"/>
  <c r="E1565" i="1" s="1"/>
  <c r="C1566" i="5"/>
  <c r="E1566" i="1" s="1"/>
  <c r="C1567" i="5"/>
  <c r="E1567" i="1" s="1"/>
  <c r="C1568" i="5"/>
  <c r="E1568" i="1" s="1"/>
  <c r="C1569" i="5"/>
  <c r="E1569" i="1" s="1"/>
  <c r="C1570" i="5"/>
  <c r="E1570" i="1" s="1"/>
  <c r="C1571" i="5"/>
  <c r="E1571" i="1" s="1"/>
  <c r="C1572" i="5"/>
  <c r="E1572" i="1" s="1"/>
  <c r="C1573" i="5"/>
  <c r="E1573" i="1" s="1"/>
  <c r="C1574" i="5"/>
  <c r="E1574" i="1" s="1"/>
  <c r="C1575" i="5"/>
  <c r="E1575" i="1" s="1"/>
  <c r="C1576" i="5"/>
  <c r="E1576" i="1" s="1"/>
  <c r="C1577" i="5"/>
  <c r="E1577" i="1" s="1"/>
  <c r="C1578" i="5"/>
  <c r="E1578" i="1" s="1"/>
  <c r="C1579" i="5"/>
  <c r="E1579" i="1" s="1"/>
  <c r="C1580" i="5"/>
  <c r="E1580" i="1" s="1"/>
  <c r="C1581" i="5"/>
  <c r="E1581" i="1" s="1"/>
  <c r="C1582" i="5"/>
  <c r="E1582" i="1" s="1"/>
  <c r="C1583" i="5"/>
  <c r="E1583" i="1" s="1"/>
  <c r="C1584" i="5"/>
  <c r="E1584" i="1" s="1"/>
  <c r="C1585" i="5"/>
  <c r="E1585" i="1" s="1"/>
  <c r="C1586" i="5"/>
  <c r="E1586" i="1" s="1"/>
  <c r="C1587" i="5"/>
  <c r="E1587" i="1" s="1"/>
  <c r="C1588" i="5"/>
  <c r="E1588" i="1" s="1"/>
  <c r="C1589" i="5"/>
  <c r="E1589" i="1" s="1"/>
  <c r="C1590" i="5"/>
  <c r="E1590" i="1" s="1"/>
  <c r="C1591" i="5"/>
  <c r="E1591" i="1" s="1"/>
  <c r="C1592" i="5"/>
  <c r="E1592" i="1" s="1"/>
  <c r="C1593" i="5"/>
  <c r="E1593" i="1" s="1"/>
  <c r="C1594" i="5"/>
  <c r="E1594" i="1" s="1"/>
  <c r="C1595" i="5"/>
  <c r="E1595" i="1" s="1"/>
  <c r="C1596" i="5"/>
  <c r="E1596" i="1" s="1"/>
  <c r="C1597" i="5"/>
  <c r="E1597" i="1" s="1"/>
  <c r="C1598" i="5"/>
  <c r="E1598" i="1" s="1"/>
  <c r="C1599" i="5"/>
  <c r="E1599" i="1" s="1"/>
  <c r="C1600" i="5"/>
  <c r="E1600" i="1" s="1"/>
  <c r="C1601" i="5"/>
  <c r="E1601" i="1" s="1"/>
  <c r="C1602" i="5"/>
  <c r="E1602" i="1" s="1"/>
  <c r="C1603" i="5"/>
  <c r="E1603" i="1" s="1"/>
  <c r="C1604" i="5"/>
  <c r="E1604" i="1" s="1"/>
  <c r="C1605" i="5"/>
  <c r="E1605" i="1" s="1"/>
  <c r="C1606" i="5"/>
  <c r="E1606" i="1" s="1"/>
  <c r="C1607" i="5"/>
  <c r="E1607" i="1" s="1"/>
  <c r="C1608" i="5"/>
  <c r="E1608" i="1" s="1"/>
  <c r="C1609" i="5"/>
  <c r="E1609" i="1" s="1"/>
  <c r="C1610" i="5"/>
  <c r="E1610" i="1" s="1"/>
  <c r="C1611" i="5"/>
  <c r="E1611" i="1" s="1"/>
  <c r="C1612" i="5"/>
  <c r="E1612" i="1" s="1"/>
  <c r="C1613" i="5"/>
  <c r="E1613" i="1" s="1"/>
  <c r="C1614" i="5"/>
  <c r="E1614" i="1" s="1"/>
  <c r="C1615" i="5"/>
  <c r="E1615" i="1" s="1"/>
  <c r="C1616" i="5"/>
  <c r="E1616" i="1" s="1"/>
  <c r="C1617" i="5"/>
  <c r="E1617" i="1" s="1"/>
  <c r="C1618" i="5"/>
  <c r="E1618" i="1" s="1"/>
  <c r="C1619" i="5"/>
  <c r="E1619" i="1" s="1"/>
  <c r="C1620" i="5"/>
  <c r="E1620" i="1" s="1"/>
  <c r="C1621" i="5"/>
  <c r="E1621" i="1" s="1"/>
  <c r="C1622" i="5"/>
  <c r="E1622" i="1" s="1"/>
  <c r="C1623" i="5"/>
  <c r="E1623" i="1" s="1"/>
  <c r="C1624" i="5"/>
  <c r="E1624" i="1" s="1"/>
  <c r="C1625" i="5"/>
  <c r="E1625" i="1" s="1"/>
  <c r="C1626" i="5"/>
  <c r="E1626" i="1" s="1"/>
  <c r="C1627" i="5"/>
  <c r="E1627" i="1" s="1"/>
  <c r="C1628" i="5"/>
  <c r="E1628" i="1" s="1"/>
  <c r="C1629" i="5"/>
  <c r="E1629" i="1" s="1"/>
  <c r="C1630" i="5"/>
  <c r="E1630" i="1" s="1"/>
  <c r="C1631" i="5"/>
  <c r="E1631" i="1" s="1"/>
  <c r="C1632" i="5"/>
  <c r="E1632" i="1" s="1"/>
  <c r="C1633" i="5"/>
  <c r="E1633" i="1" s="1"/>
  <c r="C1634" i="5"/>
  <c r="E1634" i="1" s="1"/>
  <c r="C1635" i="5"/>
  <c r="E1635" i="1" s="1"/>
  <c r="C1636" i="5"/>
  <c r="E1636" i="1" s="1"/>
  <c r="C1637" i="5"/>
  <c r="E1637" i="1" s="1"/>
  <c r="C1638" i="5"/>
  <c r="E1638" i="1" s="1"/>
  <c r="C1639" i="5"/>
  <c r="E1639" i="1" s="1"/>
  <c r="C1640" i="5"/>
  <c r="E1640" i="1" s="1"/>
  <c r="C1641" i="5"/>
  <c r="E1641" i="1" s="1"/>
  <c r="C1642" i="5"/>
  <c r="E1642" i="1" s="1"/>
  <c r="C1643" i="5"/>
  <c r="E1643" i="1" s="1"/>
  <c r="C1644" i="5"/>
  <c r="E1644" i="1" s="1"/>
  <c r="C1645" i="5"/>
  <c r="E1645" i="1" s="1"/>
  <c r="C1646" i="5"/>
  <c r="E1646" i="1" s="1"/>
  <c r="C1647" i="5"/>
  <c r="E1647" i="1" s="1"/>
  <c r="C1648" i="5"/>
  <c r="E1648" i="1" s="1"/>
  <c r="C1649" i="5"/>
  <c r="E1649" i="1" s="1"/>
  <c r="C1650" i="5"/>
  <c r="E1650" i="1" s="1"/>
  <c r="C1651" i="5"/>
  <c r="E1651" i="1" s="1"/>
  <c r="C1652" i="5"/>
  <c r="E1652" i="1" s="1"/>
  <c r="C1653" i="5"/>
  <c r="E1653" i="1" s="1"/>
  <c r="C1654" i="5"/>
  <c r="E1654" i="1" s="1"/>
  <c r="C1655" i="5"/>
  <c r="E1655" i="1" s="1"/>
  <c r="C1656" i="5"/>
  <c r="E1656" i="1" s="1"/>
  <c r="C1657" i="5"/>
  <c r="E1657" i="1" s="1"/>
  <c r="C1658" i="5"/>
  <c r="E1658" i="1" s="1"/>
  <c r="C1659" i="5"/>
  <c r="E1659" i="1" s="1"/>
  <c r="C1660" i="5"/>
  <c r="E1660" i="1" s="1"/>
  <c r="C1661" i="5"/>
  <c r="E1661" i="1" s="1"/>
  <c r="C1662" i="5"/>
  <c r="E1662" i="1" s="1"/>
  <c r="C1663" i="5"/>
  <c r="E1663" i="1" s="1"/>
  <c r="C1664" i="5"/>
  <c r="E1664" i="1" s="1"/>
  <c r="C1665" i="5"/>
  <c r="E1665" i="1" s="1"/>
  <c r="C1666" i="5"/>
  <c r="E1666" i="1" s="1"/>
  <c r="C1667" i="5"/>
  <c r="E1667" i="1" s="1"/>
  <c r="C1668" i="5"/>
  <c r="E1668" i="1" s="1"/>
  <c r="C1669" i="5"/>
  <c r="E1669" i="1" s="1"/>
  <c r="C1670" i="5"/>
  <c r="E1670" i="1" s="1"/>
  <c r="C1671" i="5"/>
  <c r="E1671" i="1" s="1"/>
  <c r="C1672" i="5"/>
  <c r="E1672" i="1" s="1"/>
  <c r="C1673" i="5"/>
  <c r="E1673" i="1" s="1"/>
  <c r="C1674" i="5"/>
  <c r="E1674" i="1" s="1"/>
  <c r="C1675" i="5"/>
  <c r="E1675" i="1" s="1"/>
  <c r="C1676" i="5"/>
  <c r="E1676" i="1" s="1"/>
  <c r="C1677" i="5"/>
  <c r="E1677" i="1" s="1"/>
  <c r="C1678" i="5"/>
  <c r="E1678" i="1" s="1"/>
  <c r="C1679" i="5"/>
  <c r="E1679" i="1" s="1"/>
  <c r="C1680" i="5"/>
  <c r="E1680" i="1" s="1"/>
  <c r="C1681" i="5"/>
  <c r="E1681" i="1" s="1"/>
  <c r="C1682" i="5"/>
  <c r="E1682" i="1" s="1"/>
  <c r="C1683" i="5"/>
  <c r="E1683" i="1" s="1"/>
  <c r="C1684" i="5"/>
  <c r="E1684" i="1" s="1"/>
  <c r="C1685" i="5"/>
  <c r="E1685" i="1" s="1"/>
  <c r="C1686" i="5"/>
  <c r="E1686" i="1" s="1"/>
  <c r="C1687" i="5"/>
  <c r="E1687" i="1" s="1"/>
  <c r="C1688" i="5"/>
  <c r="E1688" i="1" s="1"/>
  <c r="C1689" i="5"/>
  <c r="E1689" i="1" s="1"/>
  <c r="C1690" i="5"/>
  <c r="E1690" i="1" s="1"/>
  <c r="C1691" i="5"/>
  <c r="E1691" i="1" s="1"/>
  <c r="C1692" i="5"/>
  <c r="E1692" i="1" s="1"/>
  <c r="C1693" i="5"/>
  <c r="E1693" i="1" s="1"/>
  <c r="C1694" i="5"/>
  <c r="E1694" i="1" s="1"/>
  <c r="C1695" i="5"/>
  <c r="E1695" i="1" s="1"/>
  <c r="C1696" i="5"/>
  <c r="E1696" i="1" s="1"/>
  <c r="C1697" i="5"/>
  <c r="E1697" i="1" s="1"/>
  <c r="C1698" i="5"/>
  <c r="E1698" i="1" s="1"/>
  <c r="C1699" i="5"/>
  <c r="E1699" i="1" s="1"/>
  <c r="C1700" i="5"/>
  <c r="E1700" i="1" s="1"/>
  <c r="C1701" i="5"/>
  <c r="E1701" i="1" s="1"/>
  <c r="C1702" i="5"/>
  <c r="E1702" i="1" s="1"/>
  <c r="C1703" i="5"/>
  <c r="E1703" i="1" s="1"/>
  <c r="C1704" i="5"/>
  <c r="E1704" i="1" s="1"/>
  <c r="C1705" i="5"/>
  <c r="E1705" i="1" s="1"/>
  <c r="C1706" i="5"/>
  <c r="E1706" i="1" s="1"/>
  <c r="C1707" i="5"/>
  <c r="E1707" i="1" s="1"/>
  <c r="C1708" i="5"/>
  <c r="E1708" i="1" s="1"/>
  <c r="C1709" i="5"/>
  <c r="E1709" i="1" s="1"/>
  <c r="C1710" i="5"/>
  <c r="E1710" i="1" s="1"/>
  <c r="C1711" i="5"/>
  <c r="E1711" i="1" s="1"/>
  <c r="C1712" i="5"/>
  <c r="E1712" i="1" s="1"/>
  <c r="C1713" i="5"/>
  <c r="E1713" i="1" s="1"/>
  <c r="C1714" i="5"/>
  <c r="E1714" i="1" s="1"/>
  <c r="C1715" i="5"/>
  <c r="E1715" i="1" s="1"/>
  <c r="C1716" i="5"/>
  <c r="E1716" i="1" s="1"/>
  <c r="C1717" i="5"/>
  <c r="E1717" i="1" s="1"/>
  <c r="C1718" i="5"/>
  <c r="E1718" i="1" s="1"/>
  <c r="C1719" i="5"/>
  <c r="E1719" i="1" s="1"/>
  <c r="C1720" i="5"/>
  <c r="E1720" i="1" s="1"/>
  <c r="C1721" i="5"/>
  <c r="E1721" i="1" s="1"/>
  <c r="C1722" i="5"/>
  <c r="E1722" i="1" s="1"/>
  <c r="C1723" i="5"/>
  <c r="E1723" i="1" s="1"/>
  <c r="C1724" i="5"/>
  <c r="E1724" i="1" s="1"/>
  <c r="C1725" i="5"/>
  <c r="E1725" i="1" s="1"/>
  <c r="C1726" i="5"/>
  <c r="E1726" i="1" s="1"/>
  <c r="C1727" i="5"/>
  <c r="E1727" i="1" s="1"/>
  <c r="C1728" i="5"/>
  <c r="E1728" i="1" s="1"/>
  <c r="C1729" i="5"/>
  <c r="E1729" i="1" s="1"/>
  <c r="C1730" i="5"/>
  <c r="E1730" i="1" s="1"/>
  <c r="C1731" i="5"/>
  <c r="E1731" i="1" s="1"/>
  <c r="C1732" i="5"/>
  <c r="E1732" i="1" s="1"/>
  <c r="C1733" i="5"/>
  <c r="E1733" i="1" s="1"/>
  <c r="C1734" i="5"/>
  <c r="E1734" i="1" s="1"/>
  <c r="C1735" i="5"/>
  <c r="E1735" i="1" s="1"/>
  <c r="C1736" i="5"/>
  <c r="E1736" i="1" s="1"/>
  <c r="C1737" i="5"/>
  <c r="E1737" i="1" s="1"/>
  <c r="C1738" i="5"/>
  <c r="E1738" i="1" s="1"/>
  <c r="C1739" i="5"/>
  <c r="E1739" i="1" s="1"/>
  <c r="C1740" i="5"/>
  <c r="E1740" i="1" s="1"/>
  <c r="C1741" i="5"/>
  <c r="E1741" i="1" s="1"/>
  <c r="C1742" i="5"/>
  <c r="E1742" i="1" s="1"/>
  <c r="C1743" i="5"/>
  <c r="E1743" i="1" s="1"/>
  <c r="C1744" i="5"/>
  <c r="E1744" i="1" s="1"/>
  <c r="C1745" i="5"/>
  <c r="E1745" i="1" s="1"/>
  <c r="C1746" i="5"/>
  <c r="E1746" i="1" s="1"/>
  <c r="C1747" i="5"/>
  <c r="E1747" i="1" s="1"/>
  <c r="C1748" i="5"/>
  <c r="E1748" i="1" s="1"/>
  <c r="C1749" i="5"/>
  <c r="E1749" i="1" s="1"/>
  <c r="C1750" i="5"/>
  <c r="E1750" i="1" s="1"/>
  <c r="C1751" i="5"/>
  <c r="E1751" i="1" s="1"/>
  <c r="C1752" i="5"/>
  <c r="E1752" i="1" s="1"/>
  <c r="C1753" i="5"/>
  <c r="E1753" i="1" s="1"/>
  <c r="C1754" i="5"/>
  <c r="E1754" i="1" s="1"/>
  <c r="C1755" i="5"/>
  <c r="E1755" i="1" s="1"/>
  <c r="C1756" i="5"/>
  <c r="E1756" i="1" s="1"/>
  <c r="C1757" i="5"/>
  <c r="E1757" i="1" s="1"/>
  <c r="C1758" i="5"/>
  <c r="E1758" i="1" s="1"/>
  <c r="C1759" i="5"/>
  <c r="E1759" i="1" s="1"/>
  <c r="C1760" i="5"/>
  <c r="E1760" i="1" s="1"/>
  <c r="C1761" i="5"/>
  <c r="E1761" i="1" s="1"/>
  <c r="C1762" i="5"/>
  <c r="E1762" i="1" s="1"/>
  <c r="C1763" i="5"/>
  <c r="E1763" i="1" s="1"/>
  <c r="C1764" i="5"/>
  <c r="E1764" i="1" s="1"/>
  <c r="C1765" i="5"/>
  <c r="E1765" i="1" s="1"/>
  <c r="C1766" i="5"/>
  <c r="E1766" i="1" s="1"/>
  <c r="C1767" i="5"/>
  <c r="E1767" i="1" s="1"/>
  <c r="C1768" i="5"/>
  <c r="E1768" i="1" s="1"/>
  <c r="C1769" i="5"/>
  <c r="E1769" i="1" s="1"/>
  <c r="C1770" i="5"/>
  <c r="E1770" i="1" s="1"/>
  <c r="C1771" i="5"/>
  <c r="E1771" i="1" s="1"/>
  <c r="C1772" i="5"/>
  <c r="E1772" i="1" s="1"/>
  <c r="C1773" i="5"/>
  <c r="E1773" i="1" s="1"/>
  <c r="C1774" i="5"/>
  <c r="E1774" i="1" s="1"/>
  <c r="C1775" i="5"/>
  <c r="E1775" i="1" s="1"/>
  <c r="C1776" i="5"/>
  <c r="E1776" i="1" s="1"/>
  <c r="C1777" i="5"/>
  <c r="E1777" i="1" s="1"/>
  <c r="C1778" i="5"/>
  <c r="E1778" i="1" s="1"/>
  <c r="C1779" i="5"/>
  <c r="E1779" i="1" s="1"/>
  <c r="C1780" i="5"/>
  <c r="E1780" i="1" s="1"/>
  <c r="C1781" i="5"/>
  <c r="E1781" i="1" s="1"/>
  <c r="C1782" i="5"/>
  <c r="E1782" i="1" s="1"/>
  <c r="C1783" i="5"/>
  <c r="E1783" i="1" s="1"/>
  <c r="C1784" i="5"/>
  <c r="E1784" i="1" s="1"/>
  <c r="C1785" i="5"/>
  <c r="E1785" i="1" s="1"/>
  <c r="C1786" i="5"/>
  <c r="E1786" i="1" s="1"/>
  <c r="C1787" i="5"/>
  <c r="E1787" i="1" s="1"/>
  <c r="C1788" i="5"/>
  <c r="E1788" i="1" s="1"/>
  <c r="C1789" i="5"/>
  <c r="E1789" i="1" s="1"/>
  <c r="C1790" i="5"/>
  <c r="E1790" i="1" s="1"/>
  <c r="C1791" i="5"/>
  <c r="E1791" i="1" s="1"/>
  <c r="C1792" i="5"/>
  <c r="E1792" i="1" s="1"/>
  <c r="C1793" i="5"/>
  <c r="E1793" i="1" s="1"/>
  <c r="C1794" i="5"/>
  <c r="E1794" i="1" s="1"/>
  <c r="C1795" i="5"/>
  <c r="E1795" i="1" s="1"/>
  <c r="C1796" i="5"/>
  <c r="E1796" i="1" s="1"/>
  <c r="C1797" i="5"/>
  <c r="E1797" i="1" s="1"/>
  <c r="C1798" i="5"/>
  <c r="E1798" i="1" s="1"/>
  <c r="C1799" i="5"/>
  <c r="E1799" i="1" s="1"/>
  <c r="C1800" i="5"/>
  <c r="E1800" i="1" s="1"/>
  <c r="C1801" i="5"/>
  <c r="E1801" i="1" s="1"/>
  <c r="C1802" i="5"/>
  <c r="E1802" i="1" s="1"/>
  <c r="C1803" i="5"/>
  <c r="E1803" i="1" s="1"/>
  <c r="C1804" i="5"/>
  <c r="E1804" i="1" s="1"/>
  <c r="C1805" i="5"/>
  <c r="E1805" i="1" s="1"/>
  <c r="C1806" i="5"/>
  <c r="E1806" i="1" s="1"/>
  <c r="C1807" i="5"/>
  <c r="E1807" i="1" s="1"/>
  <c r="C1808" i="5"/>
  <c r="E1808" i="1" s="1"/>
  <c r="C1809" i="5"/>
  <c r="E1809" i="1" s="1"/>
  <c r="C1810" i="5"/>
  <c r="E1810" i="1" s="1"/>
  <c r="C1811" i="5"/>
  <c r="E1811" i="1" s="1"/>
  <c r="C1812" i="5"/>
  <c r="E1812" i="1" s="1"/>
  <c r="C1813" i="5"/>
  <c r="E1813" i="1" s="1"/>
  <c r="C1814" i="5"/>
  <c r="E1814" i="1" s="1"/>
  <c r="C1815" i="5"/>
  <c r="E1815" i="1" s="1"/>
  <c r="C1816" i="5"/>
  <c r="E1816" i="1" s="1"/>
  <c r="C1817" i="5"/>
  <c r="E1817" i="1" s="1"/>
  <c r="C1818" i="5"/>
  <c r="E1818" i="1" s="1"/>
  <c r="C1819" i="5"/>
  <c r="E1819" i="1" s="1"/>
  <c r="C1820" i="5"/>
  <c r="E1820" i="1" s="1"/>
  <c r="C1821" i="5"/>
  <c r="E1821" i="1" s="1"/>
  <c r="C1822" i="5"/>
  <c r="E1822" i="1" s="1"/>
  <c r="C1823" i="5"/>
  <c r="E1823" i="1" s="1"/>
  <c r="C1824" i="5"/>
  <c r="E1824" i="1" s="1"/>
  <c r="C1825" i="5"/>
  <c r="E1825" i="1" s="1"/>
  <c r="C1826" i="5"/>
  <c r="E1826" i="1" s="1"/>
  <c r="C1827" i="5"/>
  <c r="E1827" i="1" s="1"/>
  <c r="C1828" i="5"/>
  <c r="E1828" i="1" s="1"/>
  <c r="C1829" i="5"/>
  <c r="E1829" i="1" s="1"/>
  <c r="C1830" i="5"/>
  <c r="E1830" i="1" s="1"/>
  <c r="C1831" i="5"/>
  <c r="E1831" i="1" s="1"/>
  <c r="C1832" i="5"/>
  <c r="E1832" i="1" s="1"/>
  <c r="C1833" i="5"/>
  <c r="E1833" i="1" s="1"/>
  <c r="C1834" i="5"/>
  <c r="E1834" i="1" s="1"/>
  <c r="C1835" i="5"/>
  <c r="E1835" i="1" s="1"/>
  <c r="C1836" i="5"/>
  <c r="E1836" i="1" s="1"/>
  <c r="C1837" i="5"/>
  <c r="E1837" i="1" s="1"/>
  <c r="C1838" i="5"/>
  <c r="E1838" i="1" s="1"/>
  <c r="C1839" i="5"/>
  <c r="E1839" i="1" s="1"/>
  <c r="C1840" i="5"/>
  <c r="E1840" i="1" s="1"/>
  <c r="C1841" i="5"/>
  <c r="E1841" i="1" s="1"/>
  <c r="C1842" i="5"/>
  <c r="E1842" i="1" s="1"/>
  <c r="C1843" i="5"/>
  <c r="E1843" i="1" s="1"/>
  <c r="C1844" i="5"/>
  <c r="E1844" i="1" s="1"/>
  <c r="C1845" i="5"/>
  <c r="E1845" i="1" s="1"/>
  <c r="C1846" i="5"/>
  <c r="E1846" i="1" s="1"/>
  <c r="C1847" i="5"/>
  <c r="E1847" i="1" s="1"/>
  <c r="C1848" i="5"/>
  <c r="E1848" i="1" s="1"/>
  <c r="C1849" i="5"/>
  <c r="E1849" i="1" s="1"/>
  <c r="C1850" i="5"/>
  <c r="E1850" i="1" s="1"/>
  <c r="C1851" i="5"/>
  <c r="E1851" i="1" s="1"/>
  <c r="C1852" i="5"/>
  <c r="E1852" i="1" s="1"/>
  <c r="C1853" i="5"/>
  <c r="E1853" i="1" s="1"/>
  <c r="C1854" i="5"/>
  <c r="E1854" i="1" s="1"/>
  <c r="C1855" i="5"/>
  <c r="E1855" i="1" s="1"/>
  <c r="C1856" i="5"/>
  <c r="E1856" i="1" s="1"/>
  <c r="C1857" i="5"/>
  <c r="E1857" i="1" s="1"/>
  <c r="C1858" i="5"/>
  <c r="E1858" i="1" s="1"/>
  <c r="C1859" i="5"/>
  <c r="E1859" i="1" s="1"/>
  <c r="C1860" i="5"/>
  <c r="E1860" i="1" s="1"/>
  <c r="C1861" i="5"/>
  <c r="E1861" i="1" s="1"/>
  <c r="C1862" i="5"/>
  <c r="E1862" i="1" s="1"/>
  <c r="C1863" i="5"/>
  <c r="E1863" i="1" s="1"/>
  <c r="C1864" i="5"/>
  <c r="E1864" i="1" s="1"/>
  <c r="C1865" i="5"/>
  <c r="E1865" i="1" s="1"/>
  <c r="C1866" i="5"/>
  <c r="E1866" i="1" s="1"/>
  <c r="C1867" i="5"/>
  <c r="E1867" i="1" s="1"/>
  <c r="C1868" i="5"/>
  <c r="E1868" i="1" s="1"/>
  <c r="C1869" i="5"/>
  <c r="E1869" i="1" s="1"/>
  <c r="C1870" i="5"/>
  <c r="E1870" i="1" s="1"/>
  <c r="C1871" i="5"/>
  <c r="E1871" i="1" s="1"/>
  <c r="C1872" i="5"/>
  <c r="E1872" i="1" s="1"/>
  <c r="C1873" i="5"/>
  <c r="E1873" i="1" s="1"/>
  <c r="C1874" i="5"/>
  <c r="E1874" i="1" s="1"/>
  <c r="C1875" i="5"/>
  <c r="E1875" i="1" s="1"/>
  <c r="C1876" i="5"/>
  <c r="E1876" i="1" s="1"/>
  <c r="C1877" i="5"/>
  <c r="E1877" i="1" s="1"/>
  <c r="C1878" i="5"/>
  <c r="E1878" i="1" s="1"/>
  <c r="C1879" i="5"/>
  <c r="E1879" i="1" s="1"/>
  <c r="C1880" i="5"/>
  <c r="E1880" i="1" s="1"/>
  <c r="C1881" i="5"/>
  <c r="E1881" i="1" s="1"/>
  <c r="C1882" i="5"/>
  <c r="E1882" i="1" s="1"/>
  <c r="C1883" i="5"/>
  <c r="E1883" i="1" s="1"/>
  <c r="C1884" i="5"/>
  <c r="E1884" i="1" s="1"/>
  <c r="C1885" i="5"/>
  <c r="E1885" i="1" s="1"/>
  <c r="C1886" i="5"/>
  <c r="E1886" i="1" s="1"/>
  <c r="C1887" i="5"/>
  <c r="E1887" i="1" s="1"/>
  <c r="C1888" i="5"/>
  <c r="E1888" i="1" s="1"/>
  <c r="C1889" i="5"/>
  <c r="E1889" i="1" s="1"/>
  <c r="C1890" i="5"/>
  <c r="E1890" i="1" s="1"/>
  <c r="C1891" i="5"/>
  <c r="E1891" i="1" s="1"/>
  <c r="C1892" i="5"/>
  <c r="E1892" i="1" s="1"/>
  <c r="C1893" i="5"/>
  <c r="E1893" i="1" s="1"/>
  <c r="C1894" i="5"/>
  <c r="E1894" i="1" s="1"/>
  <c r="C1895" i="5"/>
  <c r="E1895" i="1" s="1"/>
  <c r="C1896" i="5"/>
  <c r="E1896" i="1" s="1"/>
  <c r="C1897" i="5"/>
  <c r="E1897" i="1" s="1"/>
  <c r="C1898" i="5"/>
  <c r="E1898" i="1" s="1"/>
  <c r="C1899" i="5"/>
  <c r="E1899" i="1" s="1"/>
  <c r="C1900" i="5"/>
  <c r="E1900" i="1" s="1"/>
  <c r="C1901" i="5"/>
  <c r="E1901" i="1" s="1"/>
  <c r="C1902" i="5"/>
  <c r="E1902" i="1" s="1"/>
  <c r="C1903" i="5"/>
  <c r="E1903" i="1" s="1"/>
  <c r="C1904" i="5"/>
  <c r="E1904" i="1" s="1"/>
  <c r="C1905" i="5"/>
  <c r="E1905" i="1" s="1"/>
  <c r="C1906" i="5"/>
  <c r="E1906" i="1" s="1"/>
  <c r="C1907" i="5"/>
  <c r="E1907" i="1" s="1"/>
  <c r="C1908" i="5"/>
  <c r="E1908" i="1" s="1"/>
  <c r="C1909" i="5"/>
  <c r="E1909" i="1" s="1"/>
  <c r="C1910" i="5"/>
  <c r="E1910" i="1" s="1"/>
  <c r="C1911" i="5"/>
  <c r="E1911" i="1" s="1"/>
  <c r="C1912" i="5"/>
  <c r="E1912" i="1" s="1"/>
  <c r="C1913" i="5"/>
  <c r="E1913" i="1" s="1"/>
  <c r="C1914" i="5"/>
  <c r="E1914" i="1" s="1"/>
  <c r="C1915" i="5"/>
  <c r="E1915" i="1" s="1"/>
  <c r="C1916" i="5"/>
  <c r="E1916" i="1" s="1"/>
  <c r="C1917" i="5"/>
  <c r="E1917" i="1" s="1"/>
  <c r="C1918" i="5"/>
  <c r="E1918" i="1" s="1"/>
  <c r="C1919" i="5"/>
  <c r="E1919" i="1" s="1"/>
  <c r="C1920" i="5"/>
  <c r="E1920" i="1" s="1"/>
  <c r="C1921" i="5"/>
  <c r="E1921" i="1" s="1"/>
  <c r="C1922" i="5"/>
  <c r="E1922" i="1" s="1"/>
  <c r="C1923" i="5"/>
  <c r="E1923" i="1" s="1"/>
  <c r="C1924" i="5"/>
  <c r="E1924" i="1" s="1"/>
  <c r="C1925" i="5"/>
  <c r="E1925" i="1" s="1"/>
  <c r="C1926" i="5"/>
  <c r="E1926" i="1" s="1"/>
  <c r="C1927" i="5"/>
  <c r="E1927" i="1" s="1"/>
  <c r="C1928" i="5"/>
  <c r="E1928" i="1" s="1"/>
  <c r="C1929" i="5"/>
  <c r="E1929" i="1" s="1"/>
  <c r="C1930" i="5"/>
  <c r="E1930" i="1" s="1"/>
  <c r="C1931" i="5"/>
  <c r="E1931" i="1" s="1"/>
  <c r="C1932" i="5"/>
  <c r="E1932" i="1" s="1"/>
  <c r="C1933" i="5"/>
  <c r="E1933" i="1" s="1"/>
  <c r="C1934" i="5"/>
  <c r="E1934" i="1" s="1"/>
  <c r="C1935" i="5"/>
  <c r="E1935" i="1" s="1"/>
  <c r="C1936" i="5"/>
  <c r="E1936" i="1" s="1"/>
  <c r="C1937" i="5"/>
  <c r="E1937" i="1" s="1"/>
  <c r="C1938" i="5"/>
  <c r="E1938" i="1" s="1"/>
  <c r="C1939" i="5"/>
  <c r="E1939" i="1" s="1"/>
  <c r="C1940" i="5"/>
  <c r="E1940" i="1" s="1"/>
  <c r="C1941" i="5"/>
  <c r="E1941" i="1" s="1"/>
  <c r="C1942" i="5"/>
  <c r="E1942" i="1" s="1"/>
  <c r="C1943" i="5"/>
  <c r="E1943" i="1" s="1"/>
  <c r="C1944" i="5"/>
  <c r="E1944" i="1" s="1"/>
  <c r="C1945" i="5"/>
  <c r="E1945" i="1" s="1"/>
  <c r="C1946" i="5"/>
  <c r="E1946" i="1" s="1"/>
  <c r="C1947" i="5"/>
  <c r="E1947" i="1" s="1"/>
  <c r="C1948" i="5"/>
  <c r="E1948" i="1" s="1"/>
  <c r="C1949" i="5"/>
  <c r="E1949" i="1" s="1"/>
  <c r="C1950" i="5"/>
  <c r="E1950" i="1" s="1"/>
  <c r="C1951" i="5"/>
  <c r="E1951" i="1" s="1"/>
  <c r="C1952" i="5"/>
  <c r="E1952" i="1" s="1"/>
  <c r="C1953" i="5"/>
  <c r="E1953" i="1" s="1"/>
  <c r="C1954" i="5"/>
  <c r="E1954" i="1" s="1"/>
  <c r="C1955" i="5"/>
  <c r="E1955" i="1" s="1"/>
  <c r="C1956" i="5"/>
  <c r="E1956" i="1" s="1"/>
  <c r="C1957" i="5"/>
  <c r="E1957" i="1" s="1"/>
  <c r="C1958" i="5"/>
  <c r="E1958" i="1" s="1"/>
  <c r="C1959" i="5"/>
  <c r="E1959" i="1" s="1"/>
  <c r="C1960" i="5"/>
  <c r="E1960" i="1" s="1"/>
  <c r="C1961" i="5"/>
  <c r="E1961" i="1" s="1"/>
  <c r="C1962" i="5"/>
  <c r="E1962" i="1" s="1"/>
  <c r="C1963" i="5"/>
  <c r="E1963" i="1" s="1"/>
  <c r="C1964" i="5"/>
  <c r="E1964" i="1" s="1"/>
  <c r="C1965" i="5"/>
  <c r="E1965" i="1" s="1"/>
  <c r="C1966" i="5"/>
  <c r="E1966" i="1" s="1"/>
  <c r="C1967" i="5"/>
  <c r="E1967" i="1" s="1"/>
  <c r="C1968" i="5"/>
  <c r="E1968" i="1" s="1"/>
  <c r="C1969" i="5"/>
  <c r="E1969" i="1" s="1"/>
  <c r="C1970" i="5"/>
  <c r="E1970" i="1" s="1"/>
  <c r="C1971" i="5"/>
  <c r="E1971" i="1" s="1"/>
  <c r="C1972" i="5"/>
  <c r="E1972" i="1" s="1"/>
  <c r="C1973" i="5"/>
  <c r="E1973" i="1" s="1"/>
  <c r="C1974" i="5"/>
  <c r="E1974" i="1" s="1"/>
  <c r="C1975" i="5"/>
  <c r="E1975" i="1" s="1"/>
  <c r="C1976" i="5"/>
  <c r="E1976" i="1" s="1"/>
  <c r="C1977" i="5"/>
  <c r="E1977" i="1" s="1"/>
  <c r="C1978" i="5"/>
  <c r="E1978" i="1" s="1"/>
  <c r="C1979" i="5"/>
  <c r="E1979" i="1" s="1"/>
  <c r="C1980" i="5"/>
  <c r="E1980" i="1" s="1"/>
  <c r="C1981" i="5"/>
  <c r="E1981" i="1" s="1"/>
  <c r="C1982" i="5"/>
  <c r="E1982" i="1" s="1"/>
  <c r="C1983" i="5"/>
  <c r="E1983" i="1" s="1"/>
  <c r="C1984" i="5"/>
  <c r="E1984" i="1" s="1"/>
  <c r="C1985" i="5"/>
  <c r="E1985" i="1" s="1"/>
  <c r="C1986" i="5"/>
  <c r="E1986" i="1" s="1"/>
  <c r="C1987" i="5"/>
  <c r="E1987" i="1" s="1"/>
  <c r="C1988" i="5"/>
  <c r="E1988" i="1" s="1"/>
  <c r="C1989" i="5"/>
  <c r="E1989" i="1" s="1"/>
  <c r="C1990" i="5"/>
  <c r="E1990" i="1" s="1"/>
  <c r="C1991" i="5"/>
  <c r="E1991" i="1" s="1"/>
  <c r="C1992" i="5"/>
  <c r="E1992" i="1" s="1"/>
  <c r="C1993" i="5"/>
  <c r="E1993" i="1" s="1"/>
  <c r="C1994" i="5"/>
  <c r="E1994" i="1" s="1"/>
  <c r="C1995" i="5"/>
  <c r="E1995" i="1" s="1"/>
  <c r="C1996" i="5"/>
  <c r="E1996" i="1" s="1"/>
  <c r="C1997" i="5"/>
  <c r="E1997" i="1" s="1"/>
  <c r="C1998" i="5"/>
  <c r="E1998" i="1" s="1"/>
  <c r="C1999" i="5"/>
  <c r="E1999" i="1" s="1"/>
  <c r="C2000" i="5"/>
  <c r="E2000" i="1" s="1"/>
  <c r="C2001" i="5"/>
  <c r="E2001" i="1" s="1"/>
  <c r="C2002" i="5"/>
  <c r="E2002" i="1" s="1"/>
  <c r="C2003" i="5"/>
  <c r="E2003" i="1" s="1"/>
  <c r="C2004" i="5"/>
  <c r="E2004" i="1" s="1"/>
  <c r="C2005" i="5"/>
  <c r="E2005" i="1" s="1"/>
  <c r="C2006" i="5"/>
  <c r="E2006" i="1" s="1"/>
  <c r="C2007" i="5"/>
  <c r="E2007" i="1" s="1"/>
  <c r="C2008" i="5"/>
  <c r="E2008" i="1" s="1"/>
  <c r="C2009" i="5"/>
  <c r="E2009" i="1" s="1"/>
  <c r="C2010" i="5"/>
  <c r="E2010" i="1" s="1"/>
  <c r="C2011" i="5"/>
  <c r="E2011" i="1" s="1"/>
  <c r="C2012" i="5"/>
  <c r="E2012" i="1" s="1"/>
  <c r="C2013" i="5"/>
  <c r="E2013" i="1" s="1"/>
  <c r="C2014" i="5"/>
  <c r="E2014" i="1" s="1"/>
  <c r="C2015" i="5"/>
  <c r="E2015" i="1" s="1"/>
  <c r="C2016" i="5"/>
  <c r="E2016" i="1" s="1"/>
  <c r="C2017" i="5"/>
  <c r="E2017" i="1" s="1"/>
  <c r="C2018" i="5"/>
  <c r="E2018" i="1" s="1"/>
  <c r="C2019" i="5"/>
  <c r="E2019" i="1" s="1"/>
  <c r="C2020" i="5"/>
  <c r="E2020" i="1" s="1"/>
  <c r="C2021" i="5"/>
  <c r="E2021" i="1" s="1"/>
  <c r="C2022" i="5"/>
  <c r="E2022" i="1" s="1"/>
  <c r="C2023" i="5"/>
  <c r="E2023" i="1" s="1"/>
  <c r="C2024" i="5"/>
  <c r="E2024" i="1" s="1"/>
  <c r="C2025" i="5"/>
  <c r="E2025" i="1" s="1"/>
  <c r="C2026" i="5"/>
  <c r="E2026" i="1" s="1"/>
  <c r="C2027" i="5"/>
  <c r="E2027" i="1" s="1"/>
  <c r="C2028" i="5"/>
  <c r="E2028" i="1" s="1"/>
  <c r="C2029" i="5"/>
  <c r="E2029" i="1" s="1"/>
  <c r="C2030" i="5"/>
  <c r="E2030" i="1" s="1"/>
  <c r="C2031" i="5"/>
  <c r="E2031" i="1" s="1"/>
  <c r="C2032" i="5"/>
  <c r="E2032" i="1" s="1"/>
  <c r="C2033" i="5"/>
  <c r="E2033" i="1" s="1"/>
  <c r="C2034" i="5"/>
  <c r="E2034" i="1" s="1"/>
  <c r="C2035" i="5"/>
  <c r="E2035" i="1" s="1"/>
  <c r="C2036" i="5"/>
  <c r="E2036" i="1" s="1"/>
  <c r="C2037" i="5"/>
  <c r="E2037" i="1" s="1"/>
  <c r="C2038" i="5"/>
  <c r="E2038" i="1" s="1"/>
  <c r="C2039" i="5"/>
  <c r="E2039" i="1" s="1"/>
  <c r="C2040" i="5"/>
  <c r="E2040" i="1" s="1"/>
  <c r="C2041" i="5"/>
  <c r="E2041" i="1" s="1"/>
  <c r="C2042" i="5"/>
  <c r="E2042" i="1" s="1"/>
  <c r="C2043" i="5"/>
  <c r="E2043" i="1" s="1"/>
  <c r="C2044" i="5"/>
  <c r="E2044" i="1" s="1"/>
  <c r="C2045" i="5"/>
  <c r="E2045" i="1" s="1"/>
  <c r="C2046" i="5"/>
  <c r="E2046" i="1" s="1"/>
  <c r="C2047" i="5"/>
  <c r="E2047" i="1" s="1"/>
  <c r="C2048" i="5"/>
  <c r="E2048" i="1" s="1"/>
  <c r="C2049" i="5"/>
  <c r="E2049" i="1" s="1"/>
  <c r="C2050" i="5"/>
  <c r="E2050" i="1" s="1"/>
  <c r="C2051" i="5"/>
  <c r="E2051" i="1" s="1"/>
  <c r="C2052" i="5"/>
  <c r="E2052" i="1" s="1"/>
  <c r="C2053" i="5"/>
  <c r="E2053" i="1" s="1"/>
  <c r="C2054" i="5"/>
  <c r="E2054" i="1" s="1"/>
  <c r="C2055" i="5"/>
  <c r="E2055" i="1" s="1"/>
  <c r="C2056" i="5"/>
  <c r="E2056" i="1" s="1"/>
  <c r="C2057" i="5"/>
  <c r="E2057" i="1" s="1"/>
  <c r="C2058" i="5"/>
  <c r="E2058" i="1" s="1"/>
  <c r="C2059" i="5"/>
  <c r="E2059" i="1" s="1"/>
  <c r="C2060" i="5"/>
  <c r="E2060" i="1" s="1"/>
  <c r="C2061" i="5"/>
  <c r="E2061" i="1" s="1"/>
  <c r="C2062" i="5"/>
  <c r="E2062" i="1" s="1"/>
  <c r="C2063" i="5"/>
  <c r="E2063" i="1" s="1"/>
  <c r="C2064" i="5"/>
  <c r="E2064" i="1" s="1"/>
  <c r="C2065" i="5"/>
  <c r="E2065" i="1" s="1"/>
  <c r="C2066" i="5"/>
  <c r="E2066" i="1" s="1"/>
  <c r="C2067" i="5"/>
  <c r="E2067" i="1" s="1"/>
  <c r="C2068" i="5"/>
  <c r="E2068" i="1" s="1"/>
  <c r="C2069" i="5"/>
  <c r="E2069" i="1" s="1"/>
  <c r="C2070" i="5"/>
  <c r="E2070" i="1" s="1"/>
  <c r="C2071" i="5"/>
  <c r="E2071" i="1" s="1"/>
  <c r="C2072" i="5"/>
  <c r="E2072" i="1" s="1"/>
  <c r="C2073" i="5"/>
  <c r="E2073" i="1" s="1"/>
  <c r="C2074" i="5"/>
  <c r="E2074" i="1" s="1"/>
  <c r="C2075" i="5"/>
  <c r="E2075" i="1" s="1"/>
  <c r="C2076" i="5"/>
  <c r="E2076" i="1" s="1"/>
  <c r="C2077" i="5"/>
  <c r="E2077" i="1" s="1"/>
  <c r="C2078" i="5"/>
  <c r="E2078" i="1" s="1"/>
  <c r="C2079" i="5"/>
  <c r="E2079" i="1" s="1"/>
  <c r="C2080" i="5"/>
  <c r="E2080" i="1" s="1"/>
  <c r="C2081" i="5"/>
  <c r="E2081" i="1" s="1"/>
  <c r="C2082" i="5"/>
  <c r="E2082" i="1" s="1"/>
  <c r="C2083" i="5"/>
  <c r="E2083" i="1" s="1"/>
  <c r="C2084" i="5"/>
  <c r="E2084" i="1" s="1"/>
  <c r="C2085" i="5"/>
  <c r="E2085" i="1" s="1"/>
  <c r="C2086" i="5"/>
  <c r="E2086" i="1" s="1"/>
  <c r="C2087" i="5"/>
  <c r="E2087" i="1" s="1"/>
  <c r="C2088" i="5"/>
  <c r="E2088" i="1" s="1"/>
  <c r="C2089" i="5"/>
  <c r="E2089" i="1" s="1"/>
  <c r="C2090" i="5"/>
  <c r="E2090" i="1" s="1"/>
  <c r="C2091" i="5"/>
  <c r="E2091" i="1" s="1"/>
  <c r="C2092" i="5"/>
  <c r="E2092" i="1" s="1"/>
  <c r="C2093" i="5"/>
  <c r="E2093" i="1" s="1"/>
  <c r="C2094" i="5"/>
  <c r="E2094" i="1" s="1"/>
  <c r="C2095" i="5"/>
  <c r="E2095" i="1" s="1"/>
  <c r="C2096" i="5"/>
  <c r="E2096" i="1" s="1"/>
  <c r="C2097" i="5"/>
  <c r="E2097" i="1" s="1"/>
  <c r="C2098" i="5"/>
  <c r="E2098" i="1" s="1"/>
  <c r="C2099" i="5"/>
  <c r="E2099" i="1" s="1"/>
  <c r="C2100" i="5"/>
  <c r="E2100" i="1" s="1"/>
  <c r="C2101" i="5"/>
  <c r="E2101" i="1" s="1"/>
  <c r="C2102" i="5"/>
  <c r="E2102" i="1" s="1"/>
  <c r="C2103" i="5"/>
  <c r="E2103" i="1" s="1"/>
  <c r="C2104" i="5"/>
  <c r="E2104" i="1" s="1"/>
  <c r="C2105" i="5"/>
  <c r="E2105" i="1" s="1"/>
  <c r="C2106" i="5"/>
  <c r="E2106" i="1" s="1"/>
  <c r="C2107" i="5"/>
  <c r="E2107" i="1" s="1"/>
  <c r="C2108" i="5"/>
  <c r="E2108" i="1" s="1"/>
  <c r="C2109" i="5"/>
  <c r="E2109" i="1" s="1"/>
  <c r="C2110" i="5"/>
  <c r="E2110" i="1" s="1"/>
  <c r="C2111" i="5"/>
  <c r="E2111" i="1" s="1"/>
  <c r="C2112" i="5"/>
  <c r="E2112" i="1" s="1"/>
  <c r="C2113" i="5"/>
  <c r="E2113" i="1" s="1"/>
  <c r="C2114" i="5"/>
  <c r="E2114" i="1" s="1"/>
  <c r="C2115" i="5"/>
  <c r="E2115" i="1" s="1"/>
  <c r="C2116" i="5"/>
  <c r="E2116" i="1" s="1"/>
  <c r="C2117" i="5"/>
  <c r="E2117" i="1" s="1"/>
  <c r="C2118" i="5"/>
  <c r="E2118" i="1" s="1"/>
  <c r="C2119" i="5"/>
  <c r="E2119" i="1" s="1"/>
  <c r="C2120" i="5"/>
  <c r="E2120" i="1" s="1"/>
  <c r="C2121" i="5"/>
  <c r="E2121" i="1" s="1"/>
  <c r="C2122" i="5"/>
  <c r="E2122" i="1" s="1"/>
  <c r="C2123" i="5"/>
  <c r="E2123" i="1" s="1"/>
  <c r="C2124" i="5"/>
  <c r="E2124" i="1" s="1"/>
  <c r="C2125" i="5"/>
  <c r="E2125" i="1" s="1"/>
  <c r="C2126" i="5"/>
  <c r="E2126" i="1" s="1"/>
  <c r="C2127" i="5"/>
  <c r="E2127" i="1" s="1"/>
  <c r="C2128" i="5"/>
  <c r="E2128" i="1" s="1"/>
  <c r="C2129" i="5"/>
  <c r="E2129" i="1" s="1"/>
  <c r="C2130" i="5"/>
  <c r="E2130" i="1" s="1"/>
  <c r="C2131" i="5"/>
  <c r="E2131" i="1" s="1"/>
  <c r="C2132" i="5"/>
  <c r="E2132" i="1" s="1"/>
  <c r="C2133" i="5"/>
  <c r="E2133" i="1" s="1"/>
  <c r="C2134" i="5"/>
  <c r="E2134" i="1" s="1"/>
  <c r="C2135" i="5"/>
  <c r="E2135" i="1" s="1"/>
  <c r="C2136" i="5"/>
  <c r="E2136" i="1" s="1"/>
  <c r="C2137" i="5"/>
  <c r="E2137" i="1" s="1"/>
  <c r="C2138" i="5"/>
  <c r="E2138" i="1" s="1"/>
  <c r="C2139" i="5"/>
  <c r="E2139" i="1" s="1"/>
  <c r="C2140" i="5"/>
  <c r="E2140" i="1" s="1"/>
  <c r="C2141" i="5"/>
  <c r="E2141" i="1" s="1"/>
  <c r="C2142" i="5"/>
  <c r="E2142" i="1" s="1"/>
  <c r="C2143" i="5"/>
  <c r="E2143" i="1" s="1"/>
  <c r="C2144" i="5"/>
  <c r="E2144" i="1" s="1"/>
  <c r="C2145" i="5"/>
  <c r="E2145" i="1" s="1"/>
  <c r="C2146" i="5"/>
  <c r="E2146" i="1" s="1"/>
  <c r="C2147" i="5"/>
  <c r="E2147" i="1" s="1"/>
  <c r="C2148" i="5"/>
  <c r="E2148" i="1" s="1"/>
  <c r="C2149" i="5"/>
  <c r="E2149" i="1" s="1"/>
  <c r="C2150" i="5"/>
  <c r="E2150" i="1" s="1"/>
  <c r="C2151" i="5"/>
  <c r="E2151" i="1" s="1"/>
  <c r="C2152" i="5"/>
  <c r="E2152" i="1" s="1"/>
  <c r="C2153" i="5"/>
  <c r="E2153" i="1" s="1"/>
  <c r="C2154" i="5"/>
  <c r="E2154" i="1" s="1"/>
  <c r="C2155" i="5"/>
  <c r="E2155" i="1" s="1"/>
  <c r="C2156" i="5"/>
  <c r="E2156" i="1" s="1"/>
  <c r="C2157" i="5"/>
  <c r="E2157" i="1" s="1"/>
  <c r="C2158" i="5"/>
  <c r="E2158" i="1" s="1"/>
  <c r="C2159" i="5"/>
  <c r="E2159" i="1" s="1"/>
  <c r="C2160" i="5"/>
  <c r="E2160" i="1" s="1"/>
  <c r="C2161" i="5"/>
  <c r="E2161" i="1" s="1"/>
  <c r="C2162" i="5"/>
  <c r="E2162" i="1" s="1"/>
  <c r="C2163" i="5"/>
  <c r="E2163" i="1" s="1"/>
  <c r="C2164" i="5"/>
  <c r="E2164" i="1" s="1"/>
  <c r="C2165" i="5"/>
  <c r="E2165" i="1" s="1"/>
  <c r="C2166" i="5"/>
  <c r="E2166" i="1" s="1"/>
  <c r="C2167" i="5"/>
  <c r="E2167" i="1" s="1"/>
  <c r="C2168" i="5"/>
  <c r="E2168" i="1" s="1"/>
  <c r="C2169" i="5"/>
  <c r="E2169" i="1" s="1"/>
  <c r="C2170" i="5"/>
  <c r="E2170" i="1" s="1"/>
  <c r="C2171" i="5"/>
  <c r="E2171" i="1" s="1"/>
  <c r="C2172" i="5"/>
  <c r="E2172" i="1" s="1"/>
  <c r="C2173" i="5"/>
  <c r="E2173" i="1" s="1"/>
  <c r="C2174" i="5"/>
  <c r="E2174" i="1" s="1"/>
  <c r="C2175" i="5"/>
  <c r="E2175" i="1" s="1"/>
  <c r="C2176" i="5"/>
  <c r="E2176" i="1" s="1"/>
  <c r="C2177" i="5"/>
  <c r="E2177" i="1" s="1"/>
  <c r="C2178" i="5"/>
  <c r="E2178" i="1" s="1"/>
  <c r="C2179" i="5"/>
  <c r="E2179" i="1" s="1"/>
  <c r="C2180" i="5"/>
  <c r="E2180" i="1" s="1"/>
  <c r="C2181" i="5"/>
  <c r="E2181" i="1" s="1"/>
  <c r="C2182" i="5"/>
  <c r="E2182" i="1" s="1"/>
  <c r="C2183" i="5"/>
  <c r="E2183" i="1" s="1"/>
  <c r="C2184" i="5"/>
  <c r="E2184" i="1" s="1"/>
  <c r="C2185" i="5"/>
  <c r="E2185" i="1" s="1"/>
  <c r="C2186" i="5"/>
  <c r="E2186" i="1" s="1"/>
  <c r="C2187" i="5"/>
  <c r="E2187" i="1" s="1"/>
  <c r="C2188" i="5"/>
  <c r="E2188" i="1" s="1"/>
  <c r="C2189" i="5"/>
  <c r="E2189" i="1" s="1"/>
  <c r="C2190" i="5"/>
  <c r="E2190" i="1" s="1"/>
  <c r="C2191" i="5"/>
  <c r="E2191" i="1" s="1"/>
  <c r="C2192" i="5"/>
  <c r="E2192" i="1" s="1"/>
  <c r="C2193" i="5"/>
  <c r="E2193" i="1" s="1"/>
  <c r="C2194" i="5"/>
  <c r="E2194" i="1" s="1"/>
  <c r="C2195" i="5"/>
  <c r="E2195" i="1" s="1"/>
  <c r="C2196" i="5"/>
  <c r="E2196" i="1" s="1"/>
  <c r="C2197" i="5"/>
  <c r="E2197" i="1" s="1"/>
  <c r="C2198" i="5"/>
  <c r="E2198" i="1" s="1"/>
  <c r="C2199" i="5"/>
  <c r="E2199" i="1" s="1"/>
  <c r="C2200" i="5"/>
  <c r="E2200" i="1" s="1"/>
  <c r="C2201" i="5"/>
  <c r="E2201" i="1" s="1"/>
  <c r="C2202" i="5"/>
  <c r="E2202" i="1" s="1"/>
  <c r="C2203" i="5"/>
  <c r="E2203" i="1" s="1"/>
  <c r="C2204" i="5"/>
  <c r="E2204" i="1" s="1"/>
  <c r="C2205" i="5"/>
  <c r="E2205" i="1" s="1"/>
  <c r="C2206" i="5"/>
  <c r="E2206" i="1" s="1"/>
  <c r="C2207" i="5"/>
  <c r="E2207" i="1" s="1"/>
  <c r="C2208" i="5"/>
  <c r="E2208" i="1" s="1"/>
  <c r="C2209" i="5"/>
  <c r="E2209" i="1" s="1"/>
  <c r="C2210" i="5"/>
  <c r="E2210" i="1" s="1"/>
  <c r="C2211" i="5"/>
  <c r="E2211" i="1" s="1"/>
  <c r="C2212" i="5"/>
  <c r="E2212" i="1" s="1"/>
  <c r="C2213" i="5"/>
  <c r="E2213" i="1" s="1"/>
  <c r="C2214" i="5"/>
  <c r="E2214" i="1" s="1"/>
  <c r="C2215" i="5"/>
  <c r="E2215" i="1" s="1"/>
  <c r="C2216" i="5"/>
  <c r="E2216" i="1" s="1"/>
  <c r="C2217" i="5"/>
  <c r="E2217" i="1" s="1"/>
  <c r="C2218" i="5"/>
  <c r="E2218" i="1" s="1"/>
  <c r="C2219" i="5"/>
  <c r="E2219" i="1" s="1"/>
  <c r="C2220" i="5"/>
  <c r="E2220" i="1" s="1"/>
  <c r="C2221" i="5"/>
  <c r="E2221" i="1" s="1"/>
  <c r="C2222" i="5"/>
  <c r="E2222" i="1" s="1"/>
  <c r="C2223" i="5"/>
  <c r="E2223" i="1" s="1"/>
  <c r="C2224" i="5"/>
  <c r="E2224" i="1" s="1"/>
  <c r="C2225" i="5"/>
  <c r="E2225" i="1" s="1"/>
  <c r="C2226" i="5"/>
  <c r="E2226" i="1" s="1"/>
  <c r="C2227" i="5"/>
  <c r="E2227" i="1" s="1"/>
  <c r="C2228" i="5"/>
  <c r="E2228" i="1" s="1"/>
  <c r="C2229" i="5"/>
  <c r="E2229" i="1" s="1"/>
  <c r="C2230" i="5"/>
  <c r="E2230" i="1" s="1"/>
  <c r="C2231" i="5"/>
  <c r="E2231" i="1" s="1"/>
  <c r="C2232" i="5"/>
  <c r="E2232" i="1" s="1"/>
  <c r="C2233" i="5"/>
  <c r="E2233" i="1" s="1"/>
  <c r="C2234" i="5"/>
  <c r="E2234" i="1" s="1"/>
  <c r="C2235" i="5"/>
  <c r="E2235" i="1" s="1"/>
  <c r="C2236" i="5"/>
  <c r="E2236" i="1" s="1"/>
  <c r="C2237" i="5"/>
  <c r="E2237" i="1" s="1"/>
  <c r="C2238" i="5"/>
  <c r="E2238" i="1" s="1"/>
  <c r="C2239" i="5"/>
  <c r="E2239" i="1" s="1"/>
  <c r="C2240" i="5"/>
  <c r="E2240" i="1" s="1"/>
  <c r="C2241" i="5"/>
  <c r="E2241" i="1" s="1"/>
  <c r="C2242" i="5"/>
  <c r="E2242" i="1" s="1"/>
  <c r="C2243" i="5"/>
  <c r="E2243" i="1" s="1"/>
  <c r="C2244" i="5"/>
  <c r="E2244" i="1" s="1"/>
  <c r="C2245" i="5"/>
  <c r="E2245" i="1" s="1"/>
  <c r="C2246" i="5"/>
  <c r="E2246" i="1" s="1"/>
  <c r="C2247" i="5"/>
  <c r="E2247" i="1" s="1"/>
  <c r="C2248" i="5"/>
  <c r="E2248" i="1" s="1"/>
  <c r="C2249" i="5"/>
  <c r="E2249" i="1" s="1"/>
  <c r="C2250" i="5"/>
  <c r="E2250" i="1" s="1"/>
  <c r="C2251" i="5"/>
  <c r="E2251" i="1" s="1"/>
  <c r="C2252" i="5"/>
  <c r="E2252" i="1" s="1"/>
  <c r="C2253" i="5"/>
  <c r="E2253" i="1" s="1"/>
  <c r="C2254" i="5"/>
  <c r="E2254" i="1" s="1"/>
  <c r="C2255" i="5"/>
  <c r="E2255" i="1" s="1"/>
  <c r="C2256" i="5"/>
  <c r="E2256" i="1" s="1"/>
  <c r="C2257" i="5"/>
  <c r="E2257" i="1" s="1"/>
  <c r="C2258" i="5"/>
  <c r="E2258" i="1" s="1"/>
  <c r="C2259" i="5"/>
  <c r="E2259" i="1" s="1"/>
  <c r="C2260" i="5"/>
  <c r="E2260" i="1" s="1"/>
  <c r="C2261" i="5"/>
  <c r="E2261" i="1" s="1"/>
  <c r="C2262" i="5"/>
  <c r="E2262" i="1" s="1"/>
  <c r="C2263" i="5"/>
  <c r="E2263" i="1" s="1"/>
  <c r="C2264" i="5"/>
  <c r="E2264" i="1" s="1"/>
  <c r="C2265" i="5"/>
  <c r="E2265" i="1" s="1"/>
  <c r="C2266" i="5"/>
  <c r="E2266" i="1" s="1"/>
  <c r="C2267" i="5"/>
  <c r="E2267" i="1" s="1"/>
  <c r="C2268" i="5"/>
  <c r="E2268" i="1" s="1"/>
  <c r="C2269" i="5"/>
  <c r="E2269" i="1" s="1"/>
  <c r="C2270" i="5"/>
  <c r="E2270" i="1" s="1"/>
  <c r="C2271" i="5"/>
  <c r="E2271" i="1" s="1"/>
  <c r="C2272" i="5"/>
  <c r="E2272" i="1" s="1"/>
  <c r="C2273" i="5"/>
  <c r="E2273" i="1" s="1"/>
  <c r="C2274" i="5"/>
  <c r="E2274" i="1" s="1"/>
  <c r="C2275" i="5"/>
  <c r="E2275" i="1" s="1"/>
  <c r="C2276" i="5"/>
  <c r="E2276" i="1" s="1"/>
  <c r="C2277" i="5"/>
  <c r="E2277" i="1" s="1"/>
  <c r="C2278" i="5"/>
  <c r="E2278" i="1" s="1"/>
  <c r="C2279" i="5"/>
  <c r="E2279" i="1" s="1"/>
  <c r="C2280" i="5"/>
  <c r="E2280" i="1" s="1"/>
  <c r="C2281" i="5"/>
  <c r="E2281" i="1" s="1"/>
  <c r="C2282" i="5"/>
  <c r="E2282" i="1" s="1"/>
  <c r="C2283" i="5"/>
  <c r="E2283" i="1" s="1"/>
  <c r="C2284" i="5"/>
  <c r="E2284" i="1" s="1"/>
  <c r="C2285" i="5"/>
  <c r="E2285" i="1" s="1"/>
  <c r="C2286" i="5"/>
  <c r="E2286" i="1" s="1"/>
  <c r="C2287" i="5"/>
  <c r="E2287" i="1" s="1"/>
  <c r="C2288" i="5"/>
  <c r="E2288" i="1" s="1"/>
  <c r="C2289" i="5"/>
  <c r="E2289" i="1" s="1"/>
  <c r="C2290" i="5"/>
  <c r="E2290" i="1" s="1"/>
  <c r="C2291" i="5"/>
  <c r="E2291" i="1" s="1"/>
  <c r="C2292" i="5"/>
  <c r="E2292" i="1" s="1"/>
  <c r="C2293" i="5"/>
  <c r="E2293" i="1" s="1"/>
  <c r="C2294" i="5"/>
  <c r="E2294" i="1" s="1"/>
  <c r="C2295" i="5"/>
  <c r="E2295" i="1" s="1"/>
  <c r="C2296" i="5"/>
  <c r="E2296" i="1" s="1"/>
  <c r="C2297" i="5"/>
  <c r="E2297" i="1" s="1"/>
  <c r="C2298" i="5"/>
  <c r="E2298" i="1" s="1"/>
  <c r="C2299" i="5"/>
  <c r="E2299" i="1" s="1"/>
  <c r="C2300" i="5"/>
  <c r="E2300" i="1" s="1"/>
  <c r="C2301" i="5"/>
  <c r="E2301" i="1" s="1"/>
  <c r="C2302" i="5"/>
  <c r="E2302" i="1" s="1"/>
  <c r="C2303" i="5"/>
  <c r="E2303" i="1" s="1"/>
  <c r="C2304" i="5"/>
  <c r="E2304" i="1" s="1"/>
  <c r="C2305" i="5"/>
  <c r="E2305" i="1" s="1"/>
  <c r="C2306" i="5"/>
  <c r="E2306" i="1" s="1"/>
  <c r="C2307" i="5"/>
  <c r="E2307" i="1" s="1"/>
  <c r="C2308" i="5"/>
  <c r="E2308" i="1" s="1"/>
  <c r="C2309" i="5"/>
  <c r="E2309" i="1" s="1"/>
  <c r="C2310" i="5"/>
  <c r="E2310" i="1" s="1"/>
  <c r="C2311" i="5"/>
  <c r="E2311" i="1" s="1"/>
  <c r="C2312" i="5"/>
  <c r="E2312" i="1" s="1"/>
  <c r="C2313" i="5"/>
  <c r="E2313" i="1" s="1"/>
  <c r="C2314" i="5"/>
  <c r="E2314" i="1" s="1"/>
  <c r="C2315" i="5"/>
  <c r="E2315" i="1" s="1"/>
  <c r="C2316" i="5"/>
  <c r="E2316" i="1" s="1"/>
  <c r="C2317" i="5"/>
  <c r="E2317" i="1" s="1"/>
  <c r="C2318" i="5"/>
  <c r="E2318" i="1" s="1"/>
  <c r="C2319" i="5"/>
  <c r="E2319" i="1" s="1"/>
  <c r="C2320" i="5"/>
  <c r="E2320" i="1" s="1"/>
  <c r="C2321" i="5"/>
  <c r="E2321" i="1" s="1"/>
  <c r="C2322" i="5"/>
  <c r="E2322" i="1" s="1"/>
  <c r="C2323" i="5"/>
  <c r="E2323" i="1" s="1"/>
  <c r="C2324" i="5"/>
  <c r="E2324" i="1" s="1"/>
  <c r="C2325" i="5"/>
  <c r="E2325" i="1" s="1"/>
  <c r="C2326" i="5"/>
  <c r="E2326" i="1" s="1"/>
  <c r="C2327" i="5"/>
  <c r="E2327" i="1" s="1"/>
  <c r="C2328" i="5"/>
  <c r="E2328" i="1" s="1"/>
  <c r="C2329" i="5"/>
  <c r="E2329" i="1" s="1"/>
  <c r="C2330" i="5"/>
  <c r="E2330" i="1" s="1"/>
  <c r="C2331" i="5"/>
  <c r="E2331" i="1" s="1"/>
  <c r="C2332" i="5"/>
  <c r="E2332" i="1" s="1"/>
  <c r="C2333" i="5"/>
  <c r="E2333" i="1" s="1"/>
  <c r="C2334" i="5"/>
  <c r="E2334" i="1" s="1"/>
  <c r="C2335" i="5"/>
  <c r="E2335" i="1" s="1"/>
  <c r="C2336" i="5"/>
  <c r="E2336" i="1" s="1"/>
  <c r="C2337" i="5"/>
  <c r="E2337" i="1" s="1"/>
  <c r="C2338" i="5"/>
  <c r="E2338" i="1" s="1"/>
  <c r="C2339" i="5"/>
  <c r="E2339" i="1" s="1"/>
  <c r="C2340" i="5"/>
  <c r="E2340" i="1" s="1"/>
  <c r="C2341" i="5"/>
  <c r="E2341" i="1" s="1"/>
  <c r="C2342" i="5"/>
  <c r="E2342" i="1" s="1"/>
  <c r="C2343" i="5"/>
  <c r="E2343" i="1" s="1"/>
  <c r="C2344" i="5"/>
  <c r="E2344" i="1" s="1"/>
  <c r="C2345" i="5"/>
  <c r="E2345" i="1" s="1"/>
  <c r="C2346" i="5"/>
  <c r="E2346" i="1" s="1"/>
  <c r="C2347" i="5"/>
  <c r="E2347" i="1" s="1"/>
  <c r="C2348" i="5"/>
  <c r="E2348" i="1" s="1"/>
  <c r="C2349" i="5"/>
  <c r="E2349" i="1" s="1"/>
  <c r="C2350" i="5"/>
  <c r="E2350" i="1" s="1"/>
  <c r="C2351" i="5"/>
  <c r="E2351" i="1" s="1"/>
  <c r="C2352" i="5"/>
  <c r="E2352" i="1" s="1"/>
  <c r="C2353" i="5"/>
  <c r="E2353" i="1" s="1"/>
  <c r="C2354" i="5"/>
  <c r="E2354" i="1" s="1"/>
  <c r="C2355" i="5"/>
  <c r="E2355" i="1" s="1"/>
  <c r="C2356" i="5"/>
  <c r="E2356" i="1" s="1"/>
  <c r="C2357" i="5"/>
  <c r="E2357" i="1" s="1"/>
  <c r="C2358" i="5"/>
  <c r="E2358" i="1" s="1"/>
  <c r="C2359" i="5"/>
  <c r="E2359" i="1" s="1"/>
  <c r="C2360" i="5"/>
  <c r="E2360" i="1" s="1"/>
  <c r="C2361" i="5"/>
  <c r="E2361" i="1" s="1"/>
  <c r="C2362" i="5"/>
  <c r="E2362" i="1" s="1"/>
  <c r="C2363" i="5"/>
  <c r="E2363" i="1" s="1"/>
  <c r="C2364" i="5"/>
  <c r="E2364" i="1" s="1"/>
  <c r="C2365" i="5"/>
  <c r="E2365" i="1" s="1"/>
  <c r="C2366" i="5"/>
  <c r="E2366" i="1" s="1"/>
  <c r="C2367" i="5"/>
  <c r="E2367" i="1" s="1"/>
  <c r="C2368" i="5"/>
  <c r="E2368" i="1" s="1"/>
  <c r="C2369" i="5"/>
  <c r="E2369" i="1" s="1"/>
  <c r="C2370" i="5"/>
  <c r="E2370" i="1" s="1"/>
  <c r="C2371" i="5"/>
  <c r="E2371" i="1" s="1"/>
  <c r="C2372" i="5"/>
  <c r="E2372" i="1" s="1"/>
  <c r="C2373" i="5"/>
  <c r="E2373" i="1" s="1"/>
  <c r="C2374" i="5"/>
  <c r="E2374" i="1" s="1"/>
  <c r="C2375" i="5"/>
  <c r="E2375" i="1" s="1"/>
  <c r="C2376" i="5"/>
  <c r="E2376" i="1" s="1"/>
  <c r="C2377" i="5"/>
  <c r="E2377" i="1" s="1"/>
  <c r="C2378" i="5"/>
  <c r="E2378" i="1" s="1"/>
  <c r="C2379" i="5"/>
  <c r="E2379" i="1" s="1"/>
  <c r="C2380" i="5"/>
  <c r="E2380" i="1" s="1"/>
  <c r="C2381" i="5"/>
  <c r="E2381" i="1" s="1"/>
  <c r="C2382" i="5"/>
  <c r="E2382" i="1" s="1"/>
  <c r="C2383" i="5"/>
  <c r="E2383" i="1" s="1"/>
  <c r="C2384" i="5"/>
  <c r="E2384" i="1" s="1"/>
  <c r="C2385" i="5"/>
  <c r="E2385" i="1" s="1"/>
  <c r="C2386" i="5"/>
  <c r="E2386" i="1" s="1"/>
  <c r="C2387" i="5"/>
  <c r="E2387" i="1" s="1"/>
  <c r="C2388" i="5"/>
  <c r="E2388" i="1" s="1"/>
  <c r="C2389" i="5"/>
  <c r="E2389" i="1" s="1"/>
  <c r="C2390" i="5"/>
  <c r="E2390" i="1" s="1"/>
  <c r="C2391" i="5"/>
  <c r="E2391" i="1" s="1"/>
  <c r="C2392" i="5"/>
  <c r="E2392" i="1" s="1"/>
  <c r="C2393" i="5"/>
  <c r="E2393" i="1" s="1"/>
  <c r="C2394" i="5"/>
  <c r="E2394" i="1" s="1"/>
  <c r="C2395" i="5"/>
  <c r="E2395" i="1" s="1"/>
  <c r="C2396" i="5"/>
  <c r="E2396" i="1" s="1"/>
  <c r="C2397" i="5"/>
  <c r="E2397" i="1" s="1"/>
  <c r="C2398" i="5"/>
  <c r="E2398" i="1" s="1"/>
  <c r="C2399" i="5"/>
  <c r="E2399" i="1" s="1"/>
  <c r="C2400" i="5"/>
  <c r="E2400" i="1" s="1"/>
  <c r="C2401" i="5"/>
  <c r="E2401" i="1" s="1"/>
  <c r="C2402" i="5"/>
  <c r="E2402" i="1" s="1"/>
  <c r="C2403" i="5"/>
  <c r="E2403" i="1" s="1"/>
  <c r="C2404" i="5"/>
  <c r="E2404" i="1" s="1"/>
  <c r="C2405" i="5"/>
  <c r="E2405" i="1" s="1"/>
  <c r="C2406" i="5"/>
  <c r="E2406" i="1" s="1"/>
  <c r="C2407" i="5"/>
  <c r="E2407" i="1" s="1"/>
  <c r="C2408" i="5"/>
  <c r="E2408" i="1" s="1"/>
  <c r="C2409" i="5"/>
  <c r="E2409" i="1" s="1"/>
  <c r="C2410" i="5"/>
  <c r="E2410" i="1" s="1"/>
  <c r="C2411" i="5"/>
  <c r="E2411" i="1" s="1"/>
  <c r="C2412" i="5"/>
  <c r="E2412" i="1" s="1"/>
  <c r="C2413" i="5"/>
  <c r="E2413" i="1" s="1"/>
  <c r="C2414" i="5"/>
  <c r="E2414" i="1" s="1"/>
  <c r="C2415" i="5"/>
  <c r="E2415" i="1" s="1"/>
  <c r="C2416" i="5"/>
  <c r="E2416" i="1" s="1"/>
  <c r="C2417" i="5"/>
  <c r="E2417" i="1" s="1"/>
  <c r="C2418" i="5"/>
  <c r="E2418" i="1" s="1"/>
  <c r="C2419" i="5"/>
  <c r="E2419" i="1" s="1"/>
  <c r="C2420" i="5"/>
  <c r="E2420" i="1" s="1"/>
  <c r="C2421" i="5"/>
  <c r="E2421" i="1" s="1"/>
  <c r="C2422" i="5"/>
  <c r="E2422" i="1" s="1"/>
  <c r="C2423" i="5"/>
  <c r="E2423" i="1" s="1"/>
  <c r="C2424" i="5"/>
  <c r="E2424" i="1" s="1"/>
  <c r="C2425" i="5"/>
  <c r="E2425" i="1" s="1"/>
  <c r="C2426" i="5"/>
  <c r="E2426" i="1" s="1"/>
  <c r="C2427" i="5"/>
  <c r="E2427" i="1" s="1"/>
  <c r="C2428" i="5"/>
  <c r="E2428" i="1" s="1"/>
  <c r="C2429" i="5"/>
  <c r="E2429" i="1" s="1"/>
  <c r="C2430" i="5"/>
  <c r="E2430" i="1" s="1"/>
  <c r="C2431" i="5"/>
  <c r="E2431" i="1" s="1"/>
  <c r="C2432" i="5"/>
  <c r="E2432" i="1" s="1"/>
  <c r="C2433" i="5"/>
  <c r="E2433" i="1" s="1"/>
  <c r="C2434" i="5"/>
  <c r="E2434" i="1" s="1"/>
  <c r="C2435" i="5"/>
  <c r="E2435" i="1" s="1"/>
  <c r="C2436" i="5"/>
  <c r="E2436" i="1" s="1"/>
  <c r="C2437" i="5"/>
  <c r="E2437" i="1" s="1"/>
  <c r="C2438" i="5"/>
  <c r="E2438" i="1" s="1"/>
  <c r="C2439" i="5"/>
  <c r="E2439" i="1" s="1"/>
  <c r="C2440" i="5"/>
  <c r="E2440" i="1" s="1"/>
  <c r="C2441" i="5"/>
  <c r="E2441" i="1" s="1"/>
  <c r="C2442" i="5"/>
  <c r="E2442" i="1" s="1"/>
  <c r="C2443" i="5"/>
  <c r="E2443" i="1" s="1"/>
  <c r="C2444" i="5"/>
  <c r="E2444" i="1" s="1"/>
  <c r="C2445" i="5"/>
  <c r="E2445" i="1" s="1"/>
  <c r="C2446" i="5"/>
  <c r="E2446" i="1" s="1"/>
  <c r="C2447" i="5"/>
  <c r="E2447" i="1" s="1"/>
  <c r="C2448" i="5"/>
  <c r="E2448" i="1" s="1"/>
  <c r="C2449" i="5"/>
  <c r="E2449" i="1" s="1"/>
  <c r="C2450" i="5"/>
  <c r="E2450" i="1" s="1"/>
  <c r="C2451" i="5"/>
  <c r="E2451" i="1" s="1"/>
  <c r="C2452" i="5"/>
  <c r="E2452" i="1" s="1"/>
  <c r="C2453" i="5"/>
  <c r="E2453" i="1" s="1"/>
  <c r="C2454" i="5"/>
  <c r="E2454" i="1" s="1"/>
  <c r="C2455" i="5"/>
  <c r="E2455" i="1" s="1"/>
  <c r="C2456" i="5"/>
  <c r="E2456" i="1" s="1"/>
  <c r="C2457" i="5"/>
  <c r="E2457" i="1" s="1"/>
  <c r="C2458" i="5"/>
  <c r="E2458" i="1" s="1"/>
  <c r="C2459" i="5"/>
  <c r="E2459" i="1" s="1"/>
  <c r="C2460" i="5"/>
  <c r="E2460" i="1" s="1"/>
  <c r="C2461" i="5"/>
  <c r="E2461" i="1" s="1"/>
  <c r="C2462" i="5"/>
  <c r="E2462" i="1" s="1"/>
  <c r="C2463" i="5"/>
  <c r="E2463" i="1" s="1"/>
  <c r="C2464" i="5"/>
  <c r="E2464" i="1" s="1"/>
  <c r="C2465" i="5"/>
  <c r="E2465" i="1" s="1"/>
  <c r="C2466" i="5"/>
  <c r="E2466" i="1" s="1"/>
  <c r="C2467" i="5"/>
  <c r="E2467" i="1" s="1"/>
  <c r="C2468" i="5"/>
  <c r="E2468" i="1" s="1"/>
  <c r="C2469" i="5"/>
  <c r="E2469" i="1" s="1"/>
  <c r="C2470" i="5"/>
  <c r="E2470" i="1" s="1"/>
  <c r="C2471" i="5"/>
  <c r="E2471" i="1" s="1"/>
  <c r="C2472" i="5"/>
  <c r="E2472" i="1" s="1"/>
  <c r="C2473" i="5"/>
  <c r="E2473" i="1" s="1"/>
  <c r="C2474" i="5"/>
  <c r="E2474" i="1" s="1"/>
  <c r="C2475" i="5"/>
  <c r="E2475" i="1" s="1"/>
  <c r="C2476" i="5"/>
  <c r="E2476" i="1" s="1"/>
  <c r="C2477" i="5"/>
  <c r="E2477" i="1" s="1"/>
  <c r="C2478" i="5"/>
  <c r="E2478" i="1" s="1"/>
  <c r="C2479" i="5"/>
  <c r="E2479" i="1" s="1"/>
  <c r="C2480" i="5"/>
  <c r="E2480" i="1" s="1"/>
  <c r="C2481" i="5"/>
  <c r="E2481" i="1" s="1"/>
  <c r="C2482" i="5"/>
  <c r="E2482" i="1" s="1"/>
  <c r="C2483" i="5"/>
  <c r="E2483" i="1" s="1"/>
  <c r="C2484" i="5"/>
  <c r="E2484" i="1" s="1"/>
  <c r="C2485" i="5"/>
  <c r="E2485" i="1" s="1"/>
  <c r="C2486" i="5"/>
  <c r="E2486" i="1" s="1"/>
  <c r="C2487" i="5"/>
  <c r="E2487" i="1" s="1"/>
  <c r="C2488" i="5"/>
  <c r="E2488" i="1" s="1"/>
  <c r="C2489" i="5"/>
  <c r="E2489" i="1" s="1"/>
  <c r="C2490" i="5"/>
  <c r="E2490" i="1" s="1"/>
  <c r="C2491" i="5"/>
  <c r="E2491" i="1" s="1"/>
  <c r="C2492" i="5"/>
  <c r="E2492" i="1" s="1"/>
  <c r="C2493" i="5"/>
  <c r="E2493" i="1" s="1"/>
  <c r="C2494" i="5"/>
  <c r="E2494" i="1" s="1"/>
  <c r="C2495" i="5"/>
  <c r="E2495" i="1" s="1"/>
  <c r="C2496" i="5"/>
  <c r="E2496" i="1" s="1"/>
  <c r="C2497" i="5"/>
  <c r="E2497" i="1" s="1"/>
  <c r="C2498" i="5"/>
  <c r="E2498" i="1" s="1"/>
  <c r="C2499" i="5"/>
  <c r="E2499" i="1" s="1"/>
  <c r="C2500" i="5"/>
  <c r="E2500" i="1" s="1"/>
  <c r="C2501" i="5"/>
  <c r="E2501" i="1" s="1"/>
  <c r="C2502" i="5"/>
  <c r="E2502" i="1" s="1"/>
  <c r="C2503" i="5"/>
  <c r="E2503" i="1" s="1"/>
  <c r="C2504" i="5"/>
  <c r="E2504" i="1" s="1"/>
  <c r="C2505" i="5"/>
  <c r="E2505" i="1" s="1"/>
  <c r="C2506" i="5"/>
  <c r="E2506" i="1" s="1"/>
  <c r="C2507" i="5"/>
  <c r="E2507" i="1" s="1"/>
  <c r="C2508" i="5"/>
  <c r="E2508" i="1" s="1"/>
  <c r="C2509" i="5"/>
  <c r="E2509" i="1" s="1"/>
  <c r="C2510" i="5"/>
  <c r="E2510" i="1" s="1"/>
  <c r="C2511" i="5"/>
  <c r="E2511" i="1" s="1"/>
  <c r="C2512" i="5"/>
  <c r="E2512" i="1" s="1"/>
  <c r="C2513" i="5"/>
  <c r="E2513" i="1" s="1"/>
  <c r="C2514" i="5"/>
  <c r="E2514" i="1" s="1"/>
  <c r="C2515" i="5"/>
  <c r="E2515" i="1" s="1"/>
  <c r="C2516" i="5"/>
  <c r="E2516" i="1" s="1"/>
  <c r="C2517" i="5"/>
  <c r="E2517" i="1" s="1"/>
  <c r="C2518" i="5"/>
  <c r="E2518" i="1" s="1"/>
  <c r="C2519" i="5"/>
  <c r="E2519" i="1" s="1"/>
  <c r="C2520" i="5"/>
  <c r="E2520" i="1" s="1"/>
  <c r="C2521" i="5"/>
  <c r="E2521" i="1" s="1"/>
  <c r="C2522" i="5"/>
  <c r="E2522" i="1" s="1"/>
  <c r="C2523" i="5"/>
  <c r="E2523" i="1" s="1"/>
  <c r="C2524" i="5"/>
  <c r="E2524" i="1" s="1"/>
  <c r="C2525" i="5"/>
  <c r="E2525" i="1" s="1"/>
  <c r="C2526" i="5"/>
  <c r="E2526" i="1" s="1"/>
  <c r="C2527" i="5"/>
  <c r="E2527" i="1" s="1"/>
  <c r="C2528" i="5"/>
  <c r="E2528" i="1" s="1"/>
  <c r="C2529" i="5"/>
  <c r="E2529" i="1" s="1"/>
  <c r="C2530" i="5"/>
  <c r="E2530" i="1" s="1"/>
  <c r="C2531" i="5"/>
  <c r="E2531" i="1" s="1"/>
  <c r="C2532" i="5"/>
  <c r="E2532" i="1" s="1"/>
  <c r="C2533" i="5"/>
  <c r="E2533" i="1" s="1"/>
  <c r="C2534" i="5"/>
  <c r="E2534" i="1" s="1"/>
  <c r="C2535" i="5"/>
  <c r="E2535" i="1" s="1"/>
  <c r="C2536" i="5"/>
  <c r="E2536" i="1" s="1"/>
  <c r="C2537" i="5"/>
  <c r="E2537" i="1" s="1"/>
  <c r="C2538" i="5"/>
  <c r="E2538" i="1" s="1"/>
  <c r="C2539" i="5"/>
  <c r="E2539" i="1" s="1"/>
  <c r="C2540" i="5"/>
  <c r="E2540" i="1" s="1"/>
  <c r="C2541" i="5"/>
  <c r="E2541" i="1" s="1"/>
  <c r="C2542" i="5"/>
  <c r="E2542" i="1" s="1"/>
  <c r="C2543" i="5"/>
  <c r="E2543" i="1" s="1"/>
  <c r="C2544" i="5"/>
  <c r="E2544" i="1" s="1"/>
  <c r="C2545" i="5"/>
  <c r="E2545" i="1" s="1"/>
  <c r="C2546" i="5"/>
  <c r="E2546" i="1" s="1"/>
  <c r="C2547" i="5"/>
  <c r="E2547" i="1" s="1"/>
  <c r="C2548" i="5"/>
  <c r="E2548" i="1" s="1"/>
  <c r="C2549" i="5"/>
  <c r="E2549" i="1" s="1"/>
  <c r="C2550" i="5"/>
  <c r="E2550" i="1" s="1"/>
  <c r="C2551" i="5"/>
  <c r="E2551" i="1" s="1"/>
  <c r="C2552" i="5"/>
  <c r="E2552" i="1" s="1"/>
  <c r="C2553" i="5"/>
  <c r="E2553" i="1" s="1"/>
  <c r="C2554" i="5"/>
  <c r="E2554" i="1" s="1"/>
  <c r="C2555" i="5"/>
  <c r="E2555" i="1" s="1"/>
  <c r="C2556" i="5"/>
  <c r="E2556" i="1" s="1"/>
  <c r="C2557" i="5"/>
  <c r="E2557" i="1" s="1"/>
  <c r="C2558" i="5"/>
  <c r="E2558" i="1" s="1"/>
  <c r="C2559" i="5"/>
  <c r="E2559" i="1" s="1"/>
  <c r="C2560" i="5"/>
  <c r="E2560" i="1" s="1"/>
  <c r="C2561" i="5"/>
  <c r="E2561" i="1" s="1"/>
  <c r="C2562" i="5"/>
  <c r="E2562" i="1" s="1"/>
  <c r="C2563" i="5"/>
  <c r="E2563" i="1" s="1"/>
  <c r="C2564" i="5"/>
  <c r="E2564" i="1" s="1"/>
  <c r="C2565" i="5"/>
  <c r="E2565" i="1" s="1"/>
  <c r="C2566" i="5"/>
  <c r="E2566" i="1" s="1"/>
  <c r="C2567" i="5"/>
  <c r="E2567" i="1" s="1"/>
  <c r="C2568" i="5"/>
  <c r="E2568" i="1" s="1"/>
  <c r="C2569" i="5"/>
  <c r="E2569" i="1" s="1"/>
  <c r="C2570" i="5"/>
  <c r="E2570" i="1" s="1"/>
  <c r="C2571" i="5"/>
  <c r="E2571" i="1" s="1"/>
  <c r="C2572" i="5"/>
  <c r="E2572" i="1" s="1"/>
  <c r="C2573" i="5"/>
  <c r="E2573" i="1" s="1"/>
  <c r="C2574" i="5"/>
  <c r="E2574" i="1" s="1"/>
  <c r="C2575" i="5"/>
  <c r="E2575" i="1" s="1"/>
  <c r="C2576" i="5"/>
  <c r="E2576" i="1" s="1"/>
  <c r="C2577" i="5"/>
  <c r="E2577" i="1" s="1"/>
  <c r="C2578" i="5"/>
  <c r="E2578" i="1" s="1"/>
  <c r="C2579" i="5"/>
  <c r="E2579" i="1" s="1"/>
  <c r="C2580" i="5"/>
  <c r="E2580" i="1" s="1"/>
  <c r="C2581" i="5"/>
  <c r="E2581" i="1" s="1"/>
  <c r="C2582" i="5"/>
  <c r="E2582" i="1" s="1"/>
  <c r="C2583" i="5"/>
  <c r="E2583" i="1" s="1"/>
  <c r="C2584" i="5"/>
  <c r="E2584" i="1" s="1"/>
  <c r="C2585" i="5"/>
  <c r="E2585" i="1" s="1"/>
  <c r="C2586" i="5"/>
  <c r="E2586" i="1" s="1"/>
  <c r="C2587" i="5"/>
  <c r="E2587" i="1" s="1"/>
  <c r="C2588" i="5"/>
  <c r="E2588" i="1" s="1"/>
  <c r="C2589" i="5"/>
  <c r="E2589" i="1" s="1"/>
  <c r="C2590" i="5"/>
  <c r="E2590" i="1" s="1"/>
  <c r="C2591" i="5"/>
  <c r="E2591" i="1" s="1"/>
  <c r="C2592" i="5"/>
  <c r="E2592" i="1" s="1"/>
  <c r="C2593" i="5"/>
  <c r="E2593" i="1" s="1"/>
  <c r="C2594" i="5"/>
  <c r="E2594" i="1" s="1"/>
  <c r="C2595" i="5"/>
  <c r="E2595" i="1" s="1"/>
  <c r="C2596" i="5"/>
  <c r="E2596" i="1" s="1"/>
  <c r="C2597" i="5"/>
  <c r="E2597" i="1" s="1"/>
  <c r="C2598" i="5"/>
  <c r="E2598" i="1" s="1"/>
  <c r="C2599" i="5"/>
  <c r="E2599" i="1" s="1"/>
  <c r="C2600" i="5"/>
  <c r="E2600" i="1" s="1"/>
  <c r="C2601" i="5"/>
  <c r="E2601" i="1" s="1"/>
  <c r="C2602" i="5"/>
  <c r="E2602" i="1" s="1"/>
  <c r="C2603" i="5"/>
  <c r="E2603" i="1" s="1"/>
  <c r="C2604" i="5"/>
  <c r="E2604" i="1" s="1"/>
  <c r="C2605" i="5"/>
  <c r="E2605" i="1" s="1"/>
  <c r="C2606" i="5"/>
  <c r="E2606" i="1" s="1"/>
  <c r="C2607" i="5"/>
  <c r="E2607" i="1" s="1"/>
  <c r="C2608" i="5"/>
  <c r="E2608" i="1" s="1"/>
  <c r="C2609" i="5"/>
  <c r="E2609" i="1" s="1"/>
  <c r="C2610" i="5"/>
  <c r="E2610" i="1" s="1"/>
  <c r="C2611" i="5"/>
  <c r="E2611" i="1" s="1"/>
  <c r="C2612" i="5"/>
  <c r="E2612" i="1" s="1"/>
  <c r="C2613" i="5"/>
  <c r="E2613" i="1" s="1"/>
  <c r="C2614" i="5"/>
  <c r="E2614" i="1" s="1"/>
  <c r="C2615" i="5"/>
  <c r="E2615" i="1" s="1"/>
  <c r="C2616" i="5"/>
  <c r="E2616" i="1" s="1"/>
  <c r="C2617" i="5"/>
  <c r="E2617" i="1" s="1"/>
  <c r="C2618" i="5"/>
  <c r="E2618" i="1" s="1"/>
  <c r="C2619" i="5"/>
  <c r="E2619" i="1" s="1"/>
  <c r="C2620" i="5"/>
  <c r="E2620" i="1" s="1"/>
  <c r="C2621" i="5"/>
  <c r="E2621" i="1" s="1"/>
  <c r="C2622" i="5"/>
  <c r="E2622" i="1" s="1"/>
  <c r="C2623" i="5"/>
  <c r="E2623" i="1" s="1"/>
  <c r="C2624" i="5"/>
  <c r="E2624" i="1" s="1"/>
  <c r="C2625" i="5"/>
  <c r="E2625" i="1" s="1"/>
  <c r="C2626" i="5"/>
  <c r="E2626" i="1" s="1"/>
  <c r="C2627" i="5"/>
  <c r="E2627" i="1" s="1"/>
  <c r="C2628" i="5"/>
  <c r="E2628" i="1" s="1"/>
  <c r="C2629" i="5"/>
  <c r="E2629" i="1" s="1"/>
  <c r="C2630" i="5"/>
  <c r="E2630" i="1" s="1"/>
  <c r="C2631" i="5"/>
  <c r="E2631" i="1" s="1"/>
  <c r="C2632" i="5"/>
  <c r="E2632" i="1" s="1"/>
  <c r="C2633" i="5"/>
  <c r="E2633" i="1" s="1"/>
  <c r="C2634" i="5"/>
  <c r="E2634" i="1" s="1"/>
  <c r="C2635" i="5"/>
  <c r="E2635" i="1" s="1"/>
  <c r="C2636" i="5"/>
  <c r="E2636" i="1" s="1"/>
  <c r="C2637" i="5"/>
  <c r="E2637" i="1" s="1"/>
  <c r="C2638" i="5"/>
  <c r="E2638" i="1" s="1"/>
  <c r="C2639" i="5"/>
  <c r="E2639" i="1" s="1"/>
  <c r="C2640" i="5"/>
  <c r="E2640" i="1" s="1"/>
  <c r="C2641" i="5"/>
  <c r="E2641" i="1" s="1"/>
  <c r="C2642" i="5"/>
  <c r="E2642" i="1" s="1"/>
  <c r="C2643" i="5"/>
  <c r="E2643" i="1" s="1"/>
  <c r="C2644" i="5"/>
  <c r="E2644" i="1" s="1"/>
  <c r="C2645" i="5"/>
  <c r="E2645" i="1" s="1"/>
  <c r="C2646" i="5"/>
  <c r="E2646" i="1" s="1"/>
  <c r="C2647" i="5"/>
  <c r="E2647" i="1" s="1"/>
  <c r="C2648" i="5"/>
  <c r="E2648" i="1" s="1"/>
  <c r="C2649" i="5"/>
  <c r="E2649" i="1" s="1"/>
  <c r="C2650" i="5"/>
  <c r="E2650" i="1" s="1"/>
  <c r="C2651" i="5"/>
  <c r="E2651" i="1" s="1"/>
  <c r="C2652" i="5"/>
  <c r="E2652" i="1" s="1"/>
  <c r="C2653" i="5"/>
  <c r="E2653" i="1" s="1"/>
  <c r="C2654" i="5"/>
  <c r="E2654" i="1" s="1"/>
  <c r="C2655" i="5"/>
  <c r="E2655" i="1" s="1"/>
  <c r="C2656" i="5"/>
  <c r="E2656" i="1" s="1"/>
  <c r="C2657" i="5"/>
  <c r="E2657" i="1" s="1"/>
  <c r="C2658" i="5"/>
  <c r="E2658" i="1" s="1"/>
  <c r="C2659" i="5"/>
  <c r="E2659" i="1" s="1"/>
  <c r="C2660" i="5"/>
  <c r="E2660" i="1" s="1"/>
  <c r="C2661" i="5"/>
  <c r="E2661" i="1" s="1"/>
  <c r="C2662" i="5"/>
  <c r="E2662" i="1" s="1"/>
  <c r="C2663" i="5"/>
  <c r="E2663" i="1" s="1"/>
  <c r="C2664" i="5"/>
  <c r="E2664" i="1" s="1"/>
  <c r="C2665" i="5"/>
  <c r="E2665" i="1" s="1"/>
  <c r="C2666" i="5"/>
  <c r="E2666" i="1" s="1"/>
  <c r="C2667" i="5"/>
  <c r="E2667" i="1" s="1"/>
  <c r="C2668" i="5"/>
  <c r="E2668" i="1" s="1"/>
  <c r="C2669" i="5"/>
  <c r="E2669" i="1" s="1"/>
  <c r="C2670" i="5"/>
  <c r="E2670" i="1" s="1"/>
  <c r="C2671" i="5"/>
  <c r="E2671" i="1" s="1"/>
  <c r="C2672" i="5"/>
  <c r="E2672" i="1" s="1"/>
  <c r="C2673" i="5"/>
  <c r="E2673" i="1" s="1"/>
  <c r="C2674" i="5"/>
  <c r="E2674" i="1" s="1"/>
  <c r="C2675" i="5"/>
  <c r="E2675" i="1" s="1"/>
  <c r="C2676" i="5"/>
  <c r="E2676" i="1" s="1"/>
  <c r="C2677" i="5"/>
  <c r="E2677" i="1" s="1"/>
  <c r="C2678" i="5"/>
  <c r="E2678" i="1" s="1"/>
  <c r="C2679" i="5"/>
  <c r="E2679" i="1" s="1"/>
  <c r="C2680" i="5"/>
  <c r="E2680" i="1" s="1"/>
  <c r="C2681" i="5"/>
  <c r="E2681" i="1" s="1"/>
  <c r="C2682" i="5"/>
  <c r="E2682" i="1" s="1"/>
  <c r="C2683" i="5"/>
  <c r="E2683" i="1" s="1"/>
  <c r="C2684" i="5"/>
  <c r="E2684" i="1" s="1"/>
  <c r="C2685" i="5"/>
  <c r="E2685" i="1" s="1"/>
  <c r="C2686" i="5"/>
  <c r="E2686" i="1" s="1"/>
  <c r="C2687" i="5"/>
  <c r="E2687" i="1" s="1"/>
  <c r="C2688" i="5"/>
  <c r="E2688" i="1" s="1"/>
  <c r="C2689" i="5"/>
  <c r="E2689" i="1" s="1"/>
  <c r="C2690" i="5"/>
  <c r="E2690" i="1" s="1"/>
  <c r="C2691" i="5"/>
  <c r="E2691" i="1" s="1"/>
  <c r="C2692" i="5"/>
  <c r="E2692" i="1" s="1"/>
  <c r="C2693" i="5"/>
  <c r="E2693" i="1" s="1"/>
  <c r="C2694" i="5"/>
  <c r="E2694" i="1" s="1"/>
  <c r="C2695" i="5"/>
  <c r="E2695" i="1" s="1"/>
  <c r="C2696" i="5"/>
  <c r="E2696" i="1" s="1"/>
  <c r="C2697" i="5"/>
  <c r="E2697" i="1" s="1"/>
  <c r="C2698" i="5"/>
  <c r="E2698" i="1" s="1"/>
  <c r="C2699" i="5"/>
  <c r="E2699" i="1" s="1"/>
  <c r="C2700" i="5"/>
  <c r="E2700" i="1" s="1"/>
  <c r="C2701" i="5"/>
  <c r="E2701" i="1" s="1"/>
  <c r="C2702" i="5"/>
  <c r="E2702" i="1" s="1"/>
  <c r="C2703" i="5"/>
  <c r="E2703" i="1" s="1"/>
  <c r="C2704" i="5"/>
  <c r="E2704" i="1" s="1"/>
  <c r="C2705" i="5"/>
  <c r="E2705" i="1" s="1"/>
  <c r="C2706" i="5"/>
  <c r="E2706" i="1" s="1"/>
  <c r="C2707" i="5"/>
  <c r="E2707" i="1" s="1"/>
  <c r="C2708" i="5"/>
  <c r="E2708" i="1" s="1"/>
  <c r="C2709" i="5"/>
  <c r="E2709" i="1" s="1"/>
  <c r="C2710" i="5"/>
  <c r="E2710" i="1" s="1"/>
  <c r="C2711" i="5"/>
  <c r="E2711" i="1" s="1"/>
  <c r="C2712" i="5"/>
  <c r="E2712" i="1" s="1"/>
  <c r="C2713" i="5"/>
  <c r="E2713" i="1" s="1"/>
  <c r="C2714" i="5"/>
  <c r="E2714" i="1" s="1"/>
  <c r="C2715" i="5"/>
  <c r="E2715" i="1" s="1"/>
  <c r="C2716" i="5"/>
  <c r="E2716" i="1" s="1"/>
  <c r="C2717" i="5"/>
  <c r="E2717" i="1" s="1"/>
  <c r="C2718" i="5"/>
  <c r="E2718" i="1" s="1"/>
  <c r="C2719" i="5"/>
  <c r="E2719" i="1" s="1"/>
  <c r="C2720" i="5"/>
  <c r="E2720" i="1" s="1"/>
  <c r="C2721" i="5"/>
  <c r="E2721" i="1" s="1"/>
  <c r="C2722" i="5"/>
  <c r="E2722" i="1" s="1"/>
  <c r="C2723" i="5"/>
  <c r="E2723" i="1" s="1"/>
  <c r="C2724" i="5"/>
  <c r="E2724" i="1" s="1"/>
  <c r="C2725" i="5"/>
  <c r="E2725" i="1" s="1"/>
  <c r="C2726" i="5"/>
  <c r="E2726" i="1" s="1"/>
  <c r="C2727" i="5"/>
  <c r="E2727" i="1" s="1"/>
  <c r="C2728" i="5"/>
  <c r="E2728" i="1" s="1"/>
  <c r="C2729" i="5"/>
  <c r="E2729" i="1" s="1"/>
  <c r="C2730" i="5"/>
  <c r="E2730" i="1" s="1"/>
  <c r="C2731" i="5"/>
  <c r="E2731" i="1" s="1"/>
  <c r="C2732" i="5"/>
  <c r="E2732" i="1" s="1"/>
  <c r="C2733" i="5"/>
  <c r="E2733" i="1" s="1"/>
  <c r="C2734" i="5"/>
  <c r="E2734" i="1" s="1"/>
  <c r="C2735" i="5"/>
  <c r="E2735" i="1" s="1"/>
  <c r="C2736" i="5"/>
  <c r="E2736" i="1" s="1"/>
  <c r="C2737" i="5"/>
  <c r="E2737" i="1" s="1"/>
  <c r="C2738" i="5"/>
  <c r="E2738" i="1" s="1"/>
  <c r="C2739" i="5"/>
  <c r="E2739" i="1" s="1"/>
  <c r="C2740" i="5"/>
  <c r="E2740" i="1" s="1"/>
  <c r="C2741" i="5"/>
  <c r="E2741" i="1" s="1"/>
  <c r="C2742" i="5"/>
  <c r="E2742" i="1" s="1"/>
  <c r="C2743" i="5"/>
  <c r="E2743" i="1" s="1"/>
  <c r="C2744" i="5"/>
  <c r="E2744" i="1" s="1"/>
  <c r="C2745" i="5"/>
  <c r="E2745" i="1" s="1"/>
  <c r="C2746" i="5"/>
  <c r="E2746" i="1" s="1"/>
  <c r="C2747" i="5"/>
  <c r="E2747" i="1" s="1"/>
  <c r="C2748" i="5"/>
  <c r="E2748" i="1" s="1"/>
  <c r="C2749" i="5"/>
  <c r="E2749" i="1" s="1"/>
  <c r="C2750" i="5"/>
  <c r="E2750" i="1" s="1"/>
  <c r="C2751" i="5"/>
  <c r="E2751" i="1" s="1"/>
  <c r="C2752" i="5"/>
  <c r="E2752" i="1" s="1"/>
  <c r="C2753" i="5"/>
  <c r="E2753" i="1" s="1"/>
  <c r="C2754" i="5"/>
  <c r="E2754" i="1" s="1"/>
  <c r="C2755" i="5"/>
  <c r="E2755" i="1" s="1"/>
  <c r="C2756" i="5"/>
  <c r="E2756" i="1" s="1"/>
  <c r="C2757" i="5"/>
  <c r="E2757" i="1" s="1"/>
  <c r="C2758" i="5"/>
  <c r="E2758" i="1" s="1"/>
  <c r="C2759" i="5"/>
  <c r="E2759" i="1" s="1"/>
  <c r="C2760" i="5"/>
  <c r="E2760" i="1" s="1"/>
  <c r="C2761" i="5"/>
  <c r="E2761" i="1" s="1"/>
  <c r="C2762" i="5"/>
  <c r="E2762" i="1" s="1"/>
  <c r="C2763" i="5"/>
  <c r="E2763" i="1" s="1"/>
  <c r="C2764" i="5"/>
  <c r="E2764" i="1" s="1"/>
  <c r="C2765" i="5"/>
  <c r="E2765" i="1" s="1"/>
  <c r="C2766" i="5"/>
  <c r="E2766" i="1" s="1"/>
  <c r="C2767" i="5"/>
  <c r="E2767" i="1" s="1"/>
  <c r="C2768" i="5"/>
  <c r="E2768" i="1" s="1"/>
  <c r="C2769" i="5"/>
  <c r="E2769" i="1" s="1"/>
  <c r="C2770" i="5"/>
  <c r="E2770" i="1" s="1"/>
  <c r="C2771" i="5"/>
  <c r="E2771" i="1" s="1"/>
  <c r="C2772" i="5"/>
  <c r="E2772" i="1" s="1"/>
  <c r="C2773" i="5"/>
  <c r="E2773" i="1" s="1"/>
  <c r="C2774" i="5"/>
  <c r="E2774" i="1" s="1"/>
  <c r="C2775" i="5"/>
  <c r="E2775" i="1" s="1"/>
  <c r="C2776" i="5"/>
  <c r="E2776" i="1" s="1"/>
  <c r="C2777" i="5"/>
  <c r="E2777" i="1" s="1"/>
  <c r="C2778" i="5"/>
  <c r="E2778" i="1" s="1"/>
  <c r="C2779" i="5"/>
  <c r="E2779" i="1" s="1"/>
  <c r="C2780" i="5"/>
  <c r="E2780" i="1" s="1"/>
  <c r="C2781" i="5"/>
  <c r="E2781" i="1" s="1"/>
  <c r="C2782" i="5"/>
  <c r="E2782" i="1" s="1"/>
  <c r="C2783" i="5"/>
  <c r="E2783" i="1" s="1"/>
  <c r="C2784" i="5"/>
  <c r="E2784" i="1" s="1"/>
  <c r="C2785" i="5"/>
  <c r="E2785" i="1" s="1"/>
  <c r="C2786" i="5"/>
  <c r="E2786" i="1" s="1"/>
  <c r="C2787" i="5"/>
  <c r="E2787" i="1" s="1"/>
  <c r="C2788" i="5"/>
  <c r="E2788" i="1" s="1"/>
  <c r="C2789" i="5"/>
  <c r="E2789" i="1" s="1"/>
  <c r="C2790" i="5"/>
  <c r="E2790" i="1" s="1"/>
  <c r="C2791" i="5"/>
  <c r="E2791" i="1" s="1"/>
  <c r="C2792" i="5"/>
  <c r="E2792" i="1" s="1"/>
  <c r="C2793" i="5"/>
  <c r="E2793" i="1" s="1"/>
  <c r="C2794" i="5"/>
  <c r="E2794" i="1" s="1"/>
  <c r="C2795" i="5"/>
  <c r="E2795" i="1" s="1"/>
  <c r="C2796" i="5"/>
  <c r="E2796" i="1" s="1"/>
  <c r="C2797" i="5"/>
  <c r="E2797" i="1" s="1"/>
  <c r="C2798" i="5"/>
  <c r="E2798" i="1" s="1"/>
  <c r="C2799" i="5"/>
  <c r="E2799" i="1" s="1"/>
  <c r="C2800" i="5"/>
  <c r="E2800" i="1" s="1"/>
  <c r="C2801" i="5"/>
  <c r="E2801" i="1" s="1"/>
  <c r="C2802" i="5"/>
  <c r="E2802" i="1" s="1"/>
  <c r="C2803" i="5"/>
  <c r="E2803" i="1" s="1"/>
  <c r="C2804" i="5"/>
  <c r="E2804" i="1" s="1"/>
  <c r="C2805" i="5"/>
  <c r="E2805" i="1" s="1"/>
  <c r="C2806" i="5"/>
  <c r="E2806" i="1" s="1"/>
  <c r="C2807" i="5"/>
  <c r="E2807" i="1" s="1"/>
  <c r="C2808" i="5"/>
  <c r="E2808" i="1" s="1"/>
  <c r="C2809" i="5"/>
  <c r="E2809" i="1" s="1"/>
  <c r="C2810" i="5"/>
  <c r="E2810" i="1" s="1"/>
  <c r="C2811" i="5"/>
  <c r="E2811" i="1" s="1"/>
  <c r="C2812" i="5"/>
  <c r="E2812" i="1" s="1"/>
  <c r="C2813" i="5"/>
  <c r="E2813" i="1" s="1"/>
  <c r="C2814" i="5"/>
  <c r="E2814" i="1" s="1"/>
  <c r="C2815" i="5"/>
  <c r="E2815" i="1" s="1"/>
  <c r="C2816" i="5"/>
  <c r="E2816" i="1" s="1"/>
  <c r="C2817" i="5"/>
  <c r="E2817" i="1" s="1"/>
  <c r="C2818" i="5"/>
  <c r="E2818" i="1" s="1"/>
  <c r="C2819" i="5"/>
  <c r="E2819" i="1" s="1"/>
  <c r="C2820" i="5"/>
  <c r="E2820" i="1" s="1"/>
  <c r="C2821" i="5"/>
  <c r="E2821" i="1" s="1"/>
  <c r="C2822" i="5"/>
  <c r="E2822" i="1" s="1"/>
  <c r="C2823" i="5"/>
  <c r="E2823" i="1" s="1"/>
  <c r="C2824" i="5"/>
  <c r="E2824" i="1" s="1"/>
  <c r="C2825" i="5"/>
  <c r="E2825" i="1" s="1"/>
  <c r="C2826" i="5"/>
  <c r="E2826" i="1" s="1"/>
  <c r="C2827" i="5"/>
  <c r="E2827" i="1" s="1"/>
  <c r="C2828" i="5"/>
  <c r="E2828" i="1" s="1"/>
  <c r="C2829" i="5"/>
  <c r="E2829" i="1" s="1"/>
  <c r="C2830" i="5"/>
  <c r="E2830" i="1" s="1"/>
  <c r="C2831" i="5"/>
  <c r="E2831" i="1" s="1"/>
  <c r="C2832" i="5"/>
  <c r="E2832" i="1" s="1"/>
  <c r="C2833" i="5"/>
  <c r="E2833" i="1" s="1"/>
  <c r="C2834" i="5"/>
  <c r="E2834" i="1" s="1"/>
  <c r="C2835" i="5"/>
  <c r="E2835" i="1" s="1"/>
  <c r="C2836" i="5"/>
  <c r="E2836" i="1" s="1"/>
  <c r="C2837" i="5"/>
  <c r="E2837" i="1" s="1"/>
  <c r="C2838" i="5"/>
  <c r="E2838" i="1" s="1"/>
  <c r="C2839" i="5"/>
  <c r="E2839" i="1" s="1"/>
  <c r="C2840" i="5"/>
  <c r="E2840" i="1" s="1"/>
  <c r="C2841" i="5"/>
  <c r="E2841" i="1" s="1"/>
  <c r="C2842" i="5"/>
  <c r="E2842" i="1" s="1"/>
  <c r="C2843" i="5"/>
  <c r="E2843" i="1" s="1"/>
  <c r="C2844" i="5"/>
  <c r="E2844" i="1" s="1"/>
  <c r="C2845" i="5"/>
  <c r="E2845" i="1" s="1"/>
  <c r="C2846" i="5"/>
  <c r="E2846" i="1" s="1"/>
  <c r="C2847" i="5"/>
  <c r="E2847" i="1" s="1"/>
  <c r="C2848" i="5"/>
  <c r="E2848" i="1" s="1"/>
  <c r="C2849" i="5"/>
  <c r="E2849" i="1" s="1"/>
  <c r="C2850" i="5"/>
  <c r="E2850" i="1" s="1"/>
  <c r="C2851" i="5"/>
  <c r="E2851" i="1" s="1"/>
  <c r="C2852" i="5"/>
  <c r="E2852" i="1" s="1"/>
  <c r="C2853" i="5"/>
  <c r="E2853" i="1" s="1"/>
  <c r="C2854" i="5"/>
  <c r="E2854" i="1" s="1"/>
  <c r="C2855" i="5"/>
  <c r="E2855" i="1" s="1"/>
  <c r="C2856" i="5"/>
  <c r="E2856" i="1" s="1"/>
  <c r="C2857" i="5"/>
  <c r="E2857" i="1" s="1"/>
  <c r="C2858" i="5"/>
  <c r="E2858" i="1" s="1"/>
  <c r="C2859" i="5"/>
  <c r="E2859" i="1" s="1"/>
  <c r="C2860" i="5"/>
  <c r="E2860" i="1" s="1"/>
  <c r="C2861" i="5"/>
  <c r="E2861" i="1" s="1"/>
  <c r="C2862" i="5"/>
  <c r="E2862" i="1" s="1"/>
  <c r="C2863" i="5"/>
  <c r="E2863" i="1" s="1"/>
  <c r="C2864" i="5"/>
  <c r="E2864" i="1" s="1"/>
  <c r="C2865" i="5"/>
  <c r="E2865" i="1" s="1"/>
  <c r="C2866" i="5"/>
  <c r="E2866" i="1" s="1"/>
  <c r="C2867" i="5"/>
  <c r="E2867" i="1" s="1"/>
  <c r="C2868" i="5"/>
  <c r="E2868" i="1" s="1"/>
  <c r="C2869" i="5"/>
  <c r="E2869" i="1" s="1"/>
  <c r="C2870" i="5"/>
  <c r="E2870" i="1" s="1"/>
  <c r="C2871" i="5"/>
  <c r="E2871" i="1" s="1"/>
  <c r="C2872" i="5"/>
  <c r="E2872" i="1" s="1"/>
  <c r="C2873" i="5"/>
  <c r="E2873" i="1" s="1"/>
  <c r="C2874" i="5"/>
  <c r="E2874" i="1" s="1"/>
  <c r="C2875" i="5"/>
  <c r="E2875" i="1" s="1"/>
  <c r="C2876" i="5"/>
  <c r="E2876" i="1" s="1"/>
  <c r="C2877" i="5"/>
  <c r="E2877" i="1" s="1"/>
  <c r="C2878" i="5"/>
  <c r="E2878" i="1" s="1"/>
  <c r="C2879" i="5"/>
  <c r="E2879" i="1" s="1"/>
  <c r="C2880" i="5"/>
  <c r="E2880" i="1" s="1"/>
  <c r="C2881" i="5"/>
  <c r="E2881" i="1" s="1"/>
  <c r="C2882" i="5"/>
  <c r="E2882" i="1" s="1"/>
  <c r="C2883" i="5"/>
  <c r="E2883" i="1" s="1"/>
  <c r="C2884" i="5"/>
  <c r="E2884" i="1" s="1"/>
  <c r="C2885" i="5"/>
  <c r="E2885" i="1" s="1"/>
  <c r="C2886" i="5"/>
  <c r="E2886" i="1" s="1"/>
  <c r="C2887" i="5"/>
  <c r="E2887" i="1" s="1"/>
  <c r="C2888" i="5"/>
  <c r="E2888" i="1" s="1"/>
  <c r="C2889" i="5"/>
  <c r="E2889" i="1" s="1"/>
  <c r="C2890" i="5"/>
  <c r="E2890" i="1" s="1"/>
  <c r="C2891" i="5"/>
  <c r="E2891" i="1" s="1"/>
  <c r="C2892" i="5"/>
  <c r="E2892" i="1" s="1"/>
  <c r="C2893" i="5"/>
  <c r="E2893" i="1" s="1"/>
  <c r="C2894" i="5"/>
  <c r="E2894" i="1" s="1"/>
  <c r="C2895" i="5"/>
  <c r="E2895" i="1" s="1"/>
  <c r="C2896" i="5"/>
  <c r="E2896" i="1" s="1"/>
  <c r="C2897" i="5"/>
  <c r="E2897" i="1" s="1"/>
  <c r="C2898" i="5"/>
  <c r="E2898" i="1" s="1"/>
  <c r="C2899" i="5"/>
  <c r="E2899" i="1" s="1"/>
  <c r="C2900" i="5"/>
  <c r="E2900" i="1" s="1"/>
  <c r="C2901" i="5"/>
  <c r="E2901" i="1" s="1"/>
  <c r="C2902" i="5"/>
  <c r="E2902" i="1" s="1"/>
  <c r="C2903" i="5"/>
  <c r="E2903" i="1" s="1"/>
  <c r="C2904" i="5"/>
  <c r="E2904" i="1" s="1"/>
  <c r="C2905" i="5"/>
  <c r="E2905" i="1" s="1"/>
  <c r="C2906" i="5"/>
  <c r="E2906" i="1" s="1"/>
  <c r="C2907" i="5"/>
  <c r="E2907" i="1" s="1"/>
  <c r="C2908" i="5"/>
  <c r="E2908" i="1" s="1"/>
  <c r="C2909" i="5"/>
  <c r="E2909" i="1" s="1"/>
  <c r="C2910" i="5"/>
  <c r="E2910" i="1" s="1"/>
  <c r="C2911" i="5"/>
  <c r="E2911" i="1" s="1"/>
  <c r="C2912" i="5"/>
  <c r="E2912" i="1" s="1"/>
  <c r="C2913" i="5"/>
  <c r="E2913" i="1" s="1"/>
  <c r="C2914" i="5"/>
  <c r="E2914" i="1" s="1"/>
  <c r="C2915" i="5"/>
  <c r="E2915" i="1" s="1"/>
  <c r="C2916" i="5"/>
  <c r="E2916" i="1" s="1"/>
  <c r="C2917" i="5"/>
  <c r="E2917" i="1" s="1"/>
  <c r="C2918" i="5"/>
  <c r="E2918" i="1" s="1"/>
  <c r="C2919" i="5"/>
  <c r="E2919" i="1" s="1"/>
  <c r="C2920" i="5"/>
  <c r="E2920" i="1" s="1"/>
  <c r="C2921" i="5"/>
  <c r="E2921" i="1" s="1"/>
  <c r="C2922" i="5"/>
  <c r="E2922" i="1" s="1"/>
  <c r="C2923" i="5"/>
  <c r="E2923" i="1" s="1"/>
  <c r="C2924" i="5"/>
  <c r="E2924" i="1" s="1"/>
  <c r="C2925" i="5"/>
  <c r="E2925" i="1" s="1"/>
  <c r="C2926" i="5"/>
  <c r="E2926" i="1" s="1"/>
  <c r="C2927" i="5"/>
  <c r="E2927" i="1" s="1"/>
  <c r="C2928" i="5"/>
  <c r="E2928" i="1" s="1"/>
  <c r="C2929" i="5"/>
  <c r="E2929" i="1" s="1"/>
  <c r="C2930" i="5"/>
  <c r="E2930" i="1" s="1"/>
  <c r="C2931" i="5"/>
  <c r="E2931" i="1" s="1"/>
  <c r="C2932" i="5"/>
  <c r="E2932" i="1" s="1"/>
  <c r="C2933" i="5"/>
  <c r="E2933" i="1" s="1"/>
  <c r="C2934" i="5"/>
  <c r="E2934" i="1" s="1"/>
  <c r="C2935" i="5"/>
  <c r="E2935" i="1" s="1"/>
  <c r="C2936" i="5"/>
  <c r="E2936" i="1" s="1"/>
  <c r="C2937" i="5"/>
  <c r="E2937" i="1" s="1"/>
  <c r="C2938" i="5"/>
  <c r="E2938" i="1" s="1"/>
  <c r="C2939" i="5"/>
  <c r="E2939" i="1" s="1"/>
  <c r="C2940" i="5"/>
  <c r="E2940" i="1" s="1"/>
  <c r="C2941" i="5"/>
  <c r="E2941" i="1" s="1"/>
  <c r="C2942" i="5"/>
  <c r="E2942" i="1" s="1"/>
  <c r="C2943" i="5"/>
  <c r="E2943" i="1" s="1"/>
  <c r="C2944" i="5"/>
  <c r="E2944" i="1" s="1"/>
  <c r="C2945" i="5"/>
  <c r="E2945" i="1" s="1"/>
  <c r="C2946" i="5"/>
  <c r="E2946" i="1" s="1"/>
  <c r="C2947" i="5"/>
  <c r="E2947" i="1" s="1"/>
  <c r="C2948" i="5"/>
  <c r="E2948" i="1" s="1"/>
  <c r="C2949" i="5"/>
  <c r="E2949" i="1" s="1"/>
  <c r="C2950" i="5"/>
  <c r="E2950" i="1" s="1"/>
  <c r="C2951" i="5"/>
  <c r="E2951" i="1" s="1"/>
  <c r="C2952" i="5"/>
  <c r="E2952" i="1" s="1"/>
  <c r="C2953" i="5"/>
  <c r="E2953" i="1" s="1"/>
  <c r="C2954" i="5"/>
  <c r="E2954" i="1" s="1"/>
  <c r="C2955" i="5"/>
  <c r="E2955" i="1" s="1"/>
  <c r="C2956" i="5"/>
  <c r="E2956" i="1" s="1"/>
  <c r="C2957" i="5"/>
  <c r="E2957" i="1" s="1"/>
  <c r="C2958" i="5"/>
  <c r="E2958" i="1" s="1"/>
  <c r="C2959" i="5"/>
  <c r="E2959" i="1" s="1"/>
  <c r="C2960" i="5"/>
  <c r="E2960" i="1" s="1"/>
  <c r="C2961" i="5"/>
  <c r="E2961" i="1" s="1"/>
  <c r="C2962" i="5"/>
  <c r="E2962" i="1" s="1"/>
  <c r="C2963" i="5"/>
  <c r="E2963" i="1" s="1"/>
  <c r="C2964" i="5"/>
  <c r="E2964" i="1" s="1"/>
  <c r="C2965" i="5"/>
  <c r="E2965" i="1" s="1"/>
  <c r="C2966" i="5"/>
  <c r="E2966" i="1" s="1"/>
  <c r="C2967" i="5"/>
  <c r="E2967" i="1" s="1"/>
  <c r="C2968" i="5"/>
  <c r="E2968" i="1" s="1"/>
  <c r="C2969" i="5"/>
  <c r="E2969" i="1" s="1"/>
  <c r="C2970" i="5"/>
  <c r="E2970" i="1" s="1"/>
  <c r="C2971" i="5"/>
  <c r="E2971" i="1" s="1"/>
  <c r="C2972" i="5"/>
  <c r="E2972" i="1" s="1"/>
  <c r="C2973" i="5"/>
  <c r="E2973" i="1" s="1"/>
  <c r="C2974" i="5"/>
  <c r="E2974" i="1" s="1"/>
  <c r="C2975" i="5"/>
  <c r="E2975" i="1" s="1"/>
  <c r="C2976" i="5"/>
  <c r="E2976" i="1" s="1"/>
  <c r="C2977" i="5"/>
  <c r="E2977" i="1" s="1"/>
  <c r="C2978" i="5"/>
  <c r="E2978" i="1" s="1"/>
  <c r="C2979" i="5"/>
  <c r="E2979" i="1" s="1"/>
  <c r="C2980" i="5"/>
  <c r="E2980" i="1" s="1"/>
  <c r="C2981" i="5"/>
  <c r="E2981" i="1" s="1"/>
  <c r="C2982" i="5"/>
  <c r="E2982" i="1" s="1"/>
  <c r="C2983" i="5"/>
  <c r="E2983" i="1" s="1"/>
  <c r="C2984" i="5"/>
  <c r="E2984" i="1" s="1"/>
  <c r="C2985" i="5"/>
  <c r="E2985" i="1" s="1"/>
  <c r="C2986" i="5"/>
  <c r="E2986" i="1" s="1"/>
  <c r="C2987" i="5"/>
  <c r="E2987" i="1" s="1"/>
  <c r="C2988" i="5"/>
  <c r="E2988" i="1" s="1"/>
  <c r="C2989" i="5"/>
  <c r="E2989" i="1" s="1"/>
  <c r="C2990" i="5"/>
  <c r="E2990" i="1" s="1"/>
  <c r="C2991" i="5"/>
  <c r="E2991" i="1" s="1"/>
  <c r="C2992" i="5"/>
  <c r="E2992" i="1" s="1"/>
  <c r="C2993" i="5"/>
  <c r="E2993" i="1" s="1"/>
  <c r="C2994" i="5"/>
  <c r="E2994" i="1" s="1"/>
  <c r="C2995" i="5"/>
  <c r="E2995" i="1" s="1"/>
  <c r="C2996" i="5"/>
  <c r="E2996" i="1" s="1"/>
  <c r="C2997" i="5"/>
  <c r="E2997" i="1" s="1"/>
  <c r="C2998" i="5"/>
  <c r="E2998" i="1" s="1"/>
  <c r="C2999" i="5"/>
  <c r="E2999" i="1" s="1"/>
  <c r="C3000" i="5"/>
  <c r="E3000" i="1" s="1"/>
  <c r="C3001" i="5"/>
  <c r="E3001" i="1" s="1"/>
  <c r="C3002" i="5"/>
  <c r="E3002" i="1" s="1"/>
  <c r="C3003" i="5"/>
  <c r="E3003" i="1" s="1"/>
  <c r="C3004" i="5"/>
  <c r="E3004" i="1" s="1"/>
  <c r="C3005" i="5"/>
  <c r="E3005" i="1" s="1"/>
  <c r="C3006" i="5"/>
  <c r="E3006" i="1" s="1"/>
  <c r="C3007" i="5"/>
  <c r="E3007" i="1" s="1"/>
  <c r="C3008" i="5"/>
  <c r="E3008" i="1" s="1"/>
  <c r="C3009" i="5"/>
  <c r="E3009" i="1" s="1"/>
  <c r="C3010" i="5"/>
  <c r="E3010" i="1" s="1"/>
  <c r="C3011" i="5"/>
  <c r="E3011" i="1" s="1"/>
  <c r="C3012" i="5"/>
  <c r="E3012" i="1" s="1"/>
  <c r="C3013" i="5"/>
  <c r="E3013" i="1" s="1"/>
  <c r="C3014" i="5"/>
  <c r="E3014" i="1" s="1"/>
  <c r="C3015" i="5"/>
  <c r="E3015" i="1" s="1"/>
  <c r="C3016" i="5"/>
  <c r="E3016" i="1" s="1"/>
  <c r="C3017" i="5"/>
  <c r="E3017" i="1" s="1"/>
  <c r="C3018" i="5"/>
  <c r="E3018" i="1" s="1"/>
  <c r="C3019" i="5"/>
  <c r="E3019" i="1" s="1"/>
  <c r="C3020" i="5"/>
  <c r="E3020" i="1" s="1"/>
  <c r="C3021" i="5"/>
  <c r="E3021" i="1" s="1"/>
  <c r="C3022" i="5"/>
  <c r="E3022" i="1" s="1"/>
  <c r="C3023" i="5"/>
  <c r="E3023" i="1" s="1"/>
  <c r="C3024" i="5"/>
  <c r="E3024" i="1" s="1"/>
  <c r="C3025" i="5"/>
  <c r="E3025" i="1" s="1"/>
  <c r="C3026" i="5"/>
  <c r="E3026" i="1" s="1"/>
  <c r="C3027" i="5"/>
  <c r="E3027" i="1" s="1"/>
  <c r="C3028" i="5"/>
  <c r="E3028" i="1" s="1"/>
  <c r="C3029" i="5"/>
  <c r="E3029" i="1" s="1"/>
  <c r="C3030" i="5"/>
  <c r="E3030" i="1" s="1"/>
  <c r="C3031" i="5"/>
  <c r="E3031" i="1" s="1"/>
  <c r="C3032" i="5"/>
  <c r="E3032" i="1" s="1"/>
  <c r="C3033" i="5"/>
  <c r="E3033" i="1" s="1"/>
  <c r="C3034" i="5"/>
  <c r="E3034" i="1" s="1"/>
  <c r="C3035" i="5"/>
  <c r="E3035" i="1" s="1"/>
  <c r="C3036" i="5"/>
  <c r="E3036" i="1" s="1"/>
  <c r="C3037" i="5"/>
  <c r="E3037" i="1" s="1"/>
  <c r="C3038" i="5"/>
  <c r="E3038" i="1" s="1"/>
  <c r="C3039" i="5"/>
  <c r="E3039" i="1" s="1"/>
  <c r="C3040" i="5"/>
  <c r="E3040" i="1" s="1"/>
  <c r="C3041" i="5"/>
  <c r="E3041" i="1" s="1"/>
  <c r="C3042" i="5"/>
  <c r="E3042" i="1" s="1"/>
  <c r="C3043" i="5"/>
  <c r="E3043" i="1" s="1"/>
  <c r="C3044" i="5"/>
  <c r="E3044" i="1" s="1"/>
  <c r="C3045" i="5"/>
  <c r="E3045" i="1" s="1"/>
  <c r="C3046" i="5"/>
  <c r="E3046" i="1" s="1"/>
  <c r="C3047" i="5"/>
  <c r="E3047" i="1" s="1"/>
  <c r="C3048" i="5"/>
  <c r="E3048" i="1" s="1"/>
  <c r="C3049" i="5"/>
  <c r="E3049" i="1" s="1"/>
  <c r="C3050" i="5"/>
  <c r="E3050" i="1" s="1"/>
  <c r="C3051" i="5"/>
  <c r="E3051" i="1" s="1"/>
  <c r="C3052" i="5"/>
  <c r="E3052" i="1" s="1"/>
  <c r="C3053" i="5"/>
  <c r="E3053" i="1" s="1"/>
  <c r="C3054" i="5"/>
  <c r="E3054" i="1" s="1"/>
  <c r="C3055" i="5"/>
  <c r="E3055" i="1" s="1"/>
  <c r="C3056" i="5"/>
  <c r="E3056" i="1" s="1"/>
  <c r="C3057" i="5"/>
  <c r="E3057" i="1" s="1"/>
  <c r="C3058" i="5"/>
  <c r="E3058" i="1" s="1"/>
  <c r="C3059" i="5"/>
  <c r="E3059" i="1" s="1"/>
  <c r="C3060" i="5"/>
  <c r="E3060" i="1" s="1"/>
  <c r="C3061" i="5"/>
  <c r="E3061" i="1" s="1"/>
  <c r="C3062" i="5"/>
  <c r="E3062" i="1" s="1"/>
  <c r="C3063" i="5"/>
  <c r="E3063" i="1" s="1"/>
  <c r="C3064" i="5"/>
  <c r="E3064" i="1" s="1"/>
  <c r="C3065" i="5"/>
  <c r="E3065" i="1" s="1"/>
  <c r="C3066" i="5"/>
  <c r="E3066" i="1" s="1"/>
  <c r="C3067" i="5"/>
  <c r="E3067" i="1" s="1"/>
  <c r="C3068" i="5"/>
  <c r="E3068" i="1" s="1"/>
  <c r="C3069" i="5"/>
  <c r="E3069" i="1" s="1"/>
  <c r="C3070" i="5"/>
  <c r="E3070" i="1" s="1"/>
  <c r="C3071" i="5"/>
  <c r="E3071" i="1" s="1"/>
  <c r="C3072" i="5"/>
  <c r="E3072" i="1" s="1"/>
  <c r="C3073" i="5"/>
  <c r="E3073" i="1" s="1"/>
  <c r="C3074" i="5"/>
  <c r="E3074" i="1" s="1"/>
  <c r="C3075" i="5"/>
  <c r="E3075" i="1" s="1"/>
  <c r="C3076" i="5"/>
  <c r="E3076" i="1" s="1"/>
  <c r="C3077" i="5"/>
  <c r="E3077" i="1" s="1"/>
  <c r="C3078" i="5"/>
  <c r="E3078" i="1" s="1"/>
  <c r="C3079" i="5"/>
  <c r="E3079" i="1" s="1"/>
  <c r="C3080" i="5"/>
  <c r="E3080" i="1" s="1"/>
  <c r="C3081" i="5"/>
  <c r="E3081" i="1" s="1"/>
  <c r="C3082" i="5"/>
  <c r="E3082" i="1" s="1"/>
  <c r="C3083" i="5"/>
  <c r="E3083" i="1" s="1"/>
  <c r="C3084" i="5"/>
  <c r="E3084" i="1" s="1"/>
  <c r="C3085" i="5"/>
  <c r="E3085" i="1" s="1"/>
  <c r="C3086" i="5"/>
  <c r="E3086" i="1" s="1"/>
  <c r="C3087" i="5"/>
  <c r="E3087" i="1" s="1"/>
  <c r="C3088" i="5"/>
  <c r="E3088" i="1" s="1"/>
  <c r="C3089" i="5"/>
  <c r="E3089" i="1" s="1"/>
  <c r="C3090" i="5"/>
  <c r="E3090" i="1" s="1"/>
  <c r="C3091" i="5"/>
  <c r="E3091" i="1" s="1"/>
  <c r="C3092" i="5"/>
  <c r="E3092" i="1" s="1"/>
  <c r="C3093" i="5"/>
  <c r="E3093" i="1" s="1"/>
  <c r="C3094" i="5"/>
  <c r="E3094" i="1" s="1"/>
  <c r="C3095" i="5"/>
  <c r="E3095" i="1" s="1"/>
  <c r="C3096" i="5"/>
  <c r="E3096" i="1" s="1"/>
  <c r="C3097" i="5"/>
  <c r="E3097" i="1" s="1"/>
  <c r="C3098" i="5"/>
  <c r="E3098" i="1" s="1"/>
  <c r="C3099" i="5"/>
  <c r="E3099" i="1" s="1"/>
  <c r="C3100" i="5"/>
  <c r="E3100" i="1" s="1"/>
  <c r="C3101" i="5"/>
  <c r="E3101" i="1" s="1"/>
  <c r="C3102" i="5"/>
  <c r="E3102" i="1" s="1"/>
  <c r="C3103" i="5"/>
  <c r="E3103" i="1" s="1"/>
  <c r="C3104" i="5"/>
  <c r="E3104" i="1" s="1"/>
  <c r="C3105" i="5"/>
  <c r="E3105" i="1" s="1"/>
  <c r="C3106" i="5"/>
  <c r="E3106" i="1" s="1"/>
  <c r="C3107" i="5"/>
  <c r="E3107" i="1" s="1"/>
  <c r="C3108" i="5"/>
  <c r="E3108" i="1" s="1"/>
  <c r="C3109" i="5"/>
  <c r="E3109" i="1" s="1"/>
  <c r="C3110" i="5"/>
  <c r="E3110" i="1" s="1"/>
  <c r="C3111" i="5"/>
  <c r="E3111" i="1" s="1"/>
  <c r="C3112" i="5"/>
  <c r="E3112" i="1" s="1"/>
  <c r="C3113" i="5"/>
  <c r="E3113" i="1" s="1"/>
  <c r="C3114" i="5"/>
  <c r="E3114" i="1" s="1"/>
  <c r="C3115" i="5"/>
  <c r="E3115" i="1" s="1"/>
  <c r="C3116" i="5"/>
  <c r="E3116" i="1" s="1"/>
  <c r="C3117" i="5"/>
  <c r="E3117" i="1" s="1"/>
  <c r="C3118" i="5"/>
  <c r="E3118" i="1" s="1"/>
  <c r="C3119" i="5"/>
  <c r="E3119" i="1" s="1"/>
  <c r="C3120" i="5"/>
  <c r="E3120" i="1" s="1"/>
  <c r="C3121" i="5"/>
  <c r="E3121" i="1" s="1"/>
  <c r="C3122" i="5"/>
  <c r="E3122" i="1" s="1"/>
  <c r="C3123" i="5"/>
  <c r="E3123" i="1" s="1"/>
  <c r="C3124" i="5"/>
  <c r="E3124" i="1" s="1"/>
  <c r="C3125" i="5"/>
  <c r="E3125" i="1" s="1"/>
  <c r="C3126" i="5"/>
  <c r="E3126" i="1" s="1"/>
  <c r="C3127" i="5"/>
  <c r="E3127" i="1" s="1"/>
  <c r="C3128" i="5"/>
  <c r="E3128" i="1" s="1"/>
  <c r="C3129" i="5"/>
  <c r="E3129" i="1" s="1"/>
  <c r="C3130" i="5"/>
  <c r="E3130" i="1" s="1"/>
  <c r="C3131" i="5"/>
  <c r="E3131" i="1" s="1"/>
  <c r="C3132" i="5"/>
  <c r="E3132" i="1" s="1"/>
  <c r="C3133" i="5"/>
  <c r="E3133" i="1" s="1"/>
  <c r="C3134" i="5"/>
  <c r="E3134" i="1" s="1"/>
  <c r="C3135" i="5"/>
  <c r="E3135" i="1" s="1"/>
  <c r="C3136" i="5"/>
  <c r="E3136" i="1" s="1"/>
  <c r="C3137" i="5"/>
  <c r="E3137" i="1" s="1"/>
  <c r="C3138" i="5"/>
  <c r="E3138" i="1" s="1"/>
  <c r="C3139" i="5"/>
  <c r="E3139" i="1" s="1"/>
  <c r="C3140" i="5"/>
  <c r="E3140" i="1" s="1"/>
  <c r="C3141" i="5"/>
  <c r="E3141" i="1" s="1"/>
  <c r="C3142" i="5"/>
  <c r="E3142" i="1" s="1"/>
  <c r="C3143" i="5"/>
  <c r="E3143" i="1" s="1"/>
  <c r="C3144" i="5"/>
  <c r="E3144" i="1" s="1"/>
  <c r="C3145" i="5"/>
  <c r="E3145" i="1" s="1"/>
  <c r="C3146" i="5"/>
  <c r="E3146" i="1" s="1"/>
  <c r="C3147" i="5"/>
  <c r="E3147" i="1" s="1"/>
  <c r="C3148" i="5"/>
  <c r="E3148" i="1" s="1"/>
  <c r="C3149" i="5"/>
  <c r="E3149" i="1" s="1"/>
  <c r="C3150" i="5"/>
  <c r="E3150" i="1" s="1"/>
  <c r="C3151" i="5"/>
  <c r="E3151" i="1" s="1"/>
  <c r="C3152" i="5"/>
  <c r="E3152" i="1" s="1"/>
  <c r="C3153" i="5"/>
  <c r="E3153" i="1" s="1"/>
  <c r="C3154" i="5"/>
  <c r="E3154" i="1" s="1"/>
  <c r="C3155" i="5"/>
  <c r="E3155" i="1" s="1"/>
  <c r="C3156" i="5"/>
  <c r="E3156" i="1" s="1"/>
  <c r="C3157" i="5"/>
  <c r="E3157" i="1" s="1"/>
  <c r="C3158" i="5"/>
  <c r="E3158" i="1" s="1"/>
  <c r="C3159" i="5"/>
  <c r="E3159" i="1" s="1"/>
  <c r="C3160" i="5"/>
  <c r="E3160" i="1" s="1"/>
  <c r="C3161" i="5"/>
  <c r="E3161" i="1" s="1"/>
  <c r="C3162" i="5"/>
  <c r="E3162" i="1" s="1"/>
  <c r="C3163" i="5"/>
  <c r="E3163" i="1" s="1"/>
  <c r="C3164" i="5"/>
  <c r="E3164" i="1" s="1"/>
  <c r="C3165" i="5"/>
  <c r="E3165" i="1" s="1"/>
  <c r="C3166" i="5"/>
  <c r="E3166" i="1" s="1"/>
  <c r="C3167" i="5"/>
  <c r="E3167" i="1" s="1"/>
  <c r="C3168" i="5"/>
  <c r="E3168" i="1" s="1"/>
  <c r="C3169" i="5"/>
  <c r="E3169" i="1" s="1"/>
  <c r="C3170" i="5"/>
  <c r="E3170" i="1" s="1"/>
  <c r="C3171" i="5"/>
  <c r="E3171" i="1" s="1"/>
  <c r="C3172" i="5"/>
  <c r="E3172" i="1" s="1"/>
  <c r="C3173" i="5"/>
  <c r="E3173" i="1" s="1"/>
  <c r="C3174" i="5"/>
  <c r="E3174" i="1" s="1"/>
  <c r="C3175" i="5"/>
  <c r="E3175" i="1" s="1"/>
  <c r="C3176" i="5"/>
  <c r="E3176" i="1" s="1"/>
  <c r="C3177" i="5"/>
  <c r="E3177" i="1" s="1"/>
  <c r="C3178" i="5"/>
  <c r="E3178" i="1" s="1"/>
  <c r="C3179" i="5"/>
  <c r="E3179" i="1" s="1"/>
  <c r="C3180" i="5"/>
  <c r="E3180" i="1" s="1"/>
  <c r="C3181" i="5"/>
  <c r="E3181" i="1" s="1"/>
  <c r="C3182" i="5"/>
  <c r="E3182" i="1" s="1"/>
  <c r="C3183" i="5"/>
  <c r="E3183" i="1" s="1"/>
  <c r="C3184" i="5"/>
  <c r="E3184" i="1" s="1"/>
  <c r="C3185" i="5"/>
  <c r="E3185" i="1" s="1"/>
  <c r="C3186" i="5"/>
  <c r="E3186" i="1" s="1"/>
  <c r="C3187" i="5"/>
  <c r="E3187" i="1" s="1"/>
  <c r="C3188" i="5"/>
  <c r="E3188" i="1" s="1"/>
  <c r="C3189" i="5"/>
  <c r="E3189" i="1" s="1"/>
  <c r="C3190" i="5"/>
  <c r="E3190" i="1" s="1"/>
  <c r="C3191" i="5"/>
  <c r="E3191" i="1" s="1"/>
  <c r="C3192" i="5"/>
  <c r="E3192" i="1" s="1"/>
  <c r="C3193" i="5"/>
  <c r="E3193" i="1" s="1"/>
  <c r="C3194" i="5"/>
  <c r="E3194" i="1" s="1"/>
  <c r="C3195" i="5"/>
  <c r="E3195" i="1" s="1"/>
  <c r="C3196" i="5"/>
  <c r="E3196" i="1" s="1"/>
  <c r="C3197" i="5"/>
  <c r="E3197" i="1" s="1"/>
  <c r="C3198" i="5"/>
  <c r="E3198" i="1" s="1"/>
  <c r="C3199" i="5"/>
  <c r="E3199" i="1" s="1"/>
  <c r="C3200" i="5"/>
  <c r="E3200" i="1" s="1"/>
  <c r="C3201" i="5"/>
  <c r="E3201" i="1" s="1"/>
  <c r="C3202" i="5"/>
  <c r="E3202" i="1" s="1"/>
  <c r="C3203" i="5"/>
  <c r="E3203" i="1" s="1"/>
  <c r="C3204" i="5"/>
  <c r="E3204" i="1" s="1"/>
  <c r="C3205" i="5"/>
  <c r="E3205" i="1" s="1"/>
  <c r="C3206" i="5"/>
  <c r="E3206" i="1" s="1"/>
  <c r="C3207" i="5"/>
  <c r="E3207" i="1" s="1"/>
  <c r="C3208" i="5"/>
  <c r="E3208" i="1" s="1"/>
  <c r="C3209" i="5"/>
  <c r="E3209" i="1" s="1"/>
  <c r="C3210" i="5"/>
  <c r="E3210" i="1" s="1"/>
  <c r="C3211" i="5"/>
  <c r="E3211" i="1" s="1"/>
  <c r="C3212" i="5"/>
  <c r="E3212" i="1" s="1"/>
  <c r="C3213" i="5"/>
  <c r="E3213" i="1" s="1"/>
  <c r="C3214" i="5"/>
  <c r="E3214" i="1" s="1"/>
  <c r="C3215" i="5"/>
  <c r="E3215" i="1" s="1"/>
  <c r="C3216" i="5"/>
  <c r="E3216" i="1" s="1"/>
  <c r="C3217" i="5"/>
  <c r="E3217" i="1" s="1"/>
  <c r="C3218" i="5"/>
  <c r="E3218" i="1" s="1"/>
  <c r="C3219" i="5"/>
  <c r="E3219" i="1" s="1"/>
  <c r="C3220" i="5"/>
  <c r="E3220" i="1" s="1"/>
  <c r="C3221" i="5"/>
  <c r="E3221" i="1" s="1"/>
  <c r="C3222" i="5"/>
  <c r="E3222" i="1" s="1"/>
  <c r="C3223" i="5"/>
  <c r="E3223" i="1" s="1"/>
  <c r="C3224" i="5"/>
  <c r="E3224" i="1" s="1"/>
  <c r="C3225" i="5"/>
  <c r="E3225" i="1" s="1"/>
  <c r="C3226" i="5"/>
  <c r="E3226" i="1" s="1"/>
  <c r="C3227" i="5"/>
  <c r="E3227" i="1" s="1"/>
  <c r="C3228" i="5"/>
  <c r="E3228" i="1" s="1"/>
  <c r="C3229" i="5"/>
  <c r="E3229" i="1" s="1"/>
  <c r="C3230" i="5"/>
  <c r="E3230" i="1" s="1"/>
  <c r="C3231" i="5"/>
  <c r="E3231" i="1" s="1"/>
  <c r="C3232" i="5"/>
  <c r="E3232" i="1" s="1"/>
  <c r="C3233" i="5"/>
  <c r="E3233" i="1" s="1"/>
  <c r="C3234" i="5"/>
  <c r="E3234" i="1" s="1"/>
  <c r="C3235" i="5"/>
  <c r="E3235" i="1" s="1"/>
  <c r="C3236" i="5"/>
  <c r="E3236" i="1" s="1"/>
  <c r="C3237" i="5"/>
  <c r="E3237" i="1" s="1"/>
  <c r="C3238" i="5"/>
  <c r="E3238" i="1" s="1"/>
  <c r="C3239" i="5"/>
  <c r="E3239" i="1" s="1"/>
  <c r="C3240" i="5"/>
  <c r="E3240" i="1" s="1"/>
  <c r="C3241" i="5"/>
  <c r="E3241" i="1" s="1"/>
  <c r="C3242" i="5"/>
  <c r="E3242" i="1" s="1"/>
  <c r="C3243" i="5"/>
  <c r="E3243" i="1" s="1"/>
  <c r="C3244" i="5"/>
  <c r="E3244" i="1" s="1"/>
  <c r="C3245" i="5"/>
  <c r="E3245" i="1" s="1"/>
  <c r="C3246" i="5"/>
  <c r="E3246" i="1" s="1"/>
  <c r="C3247" i="5"/>
  <c r="E3247" i="1" s="1"/>
  <c r="C3248" i="5"/>
  <c r="E3248" i="1" s="1"/>
  <c r="C3249" i="5"/>
  <c r="E3249" i="1" s="1"/>
  <c r="C3250" i="5"/>
  <c r="E3250" i="1" s="1"/>
  <c r="C3251" i="5"/>
  <c r="E3251" i="1" s="1"/>
  <c r="C3252" i="5"/>
  <c r="E3252" i="1" s="1"/>
  <c r="C3253" i="5"/>
  <c r="E3253" i="1" s="1"/>
  <c r="C3254" i="5"/>
  <c r="E3254" i="1" s="1"/>
  <c r="C3255" i="5"/>
  <c r="E3255" i="1" s="1"/>
  <c r="C3256" i="5"/>
  <c r="E3256" i="1" s="1"/>
  <c r="C3257" i="5"/>
  <c r="E3257" i="1" s="1"/>
  <c r="C3258" i="5"/>
  <c r="E3258" i="1" s="1"/>
  <c r="C3259" i="5"/>
  <c r="E3259" i="1" s="1"/>
  <c r="C3260" i="5"/>
  <c r="E3260" i="1" s="1"/>
  <c r="C3261" i="5"/>
  <c r="E3261" i="1" s="1"/>
  <c r="C3262" i="5"/>
  <c r="E3262" i="1" s="1"/>
  <c r="C3263" i="5"/>
  <c r="E3263" i="1" s="1"/>
  <c r="C3264" i="5"/>
  <c r="E3264" i="1" s="1"/>
  <c r="C3265" i="5"/>
  <c r="E3265" i="1" s="1"/>
  <c r="C3266" i="5"/>
  <c r="E3266" i="1" s="1"/>
  <c r="C3267" i="5"/>
  <c r="E3267" i="1" s="1"/>
  <c r="C3268" i="5"/>
  <c r="E3268" i="1" s="1"/>
  <c r="C3269" i="5"/>
  <c r="E3269" i="1" s="1"/>
  <c r="C3270" i="5"/>
  <c r="E3270" i="1" s="1"/>
  <c r="C3271" i="5"/>
  <c r="E3271" i="1" s="1"/>
  <c r="C3272" i="5"/>
  <c r="E3272" i="1" s="1"/>
  <c r="C3273" i="5"/>
  <c r="E3273" i="1" s="1"/>
  <c r="C3274" i="5"/>
  <c r="E3274" i="1" s="1"/>
  <c r="C3275" i="5"/>
  <c r="E3275" i="1" s="1"/>
  <c r="C3276" i="5"/>
  <c r="E3276" i="1" s="1"/>
  <c r="C3277" i="5"/>
  <c r="E3277" i="1" s="1"/>
  <c r="C3278" i="5"/>
  <c r="E3278" i="1" s="1"/>
  <c r="C3279" i="5"/>
  <c r="E3279" i="1" s="1"/>
  <c r="C3280" i="5"/>
  <c r="E3280" i="1" s="1"/>
  <c r="C3281" i="5"/>
  <c r="E3281" i="1" s="1"/>
  <c r="C3282" i="5"/>
  <c r="E3282" i="1" s="1"/>
  <c r="C3283" i="5"/>
  <c r="E3283" i="1" s="1"/>
  <c r="C3284" i="5"/>
  <c r="E3284" i="1" s="1"/>
  <c r="C3285" i="5"/>
  <c r="E3285" i="1" s="1"/>
  <c r="C3286" i="5"/>
  <c r="E3286" i="1" s="1"/>
  <c r="C3287" i="5"/>
  <c r="E3287" i="1" s="1"/>
  <c r="C3288" i="5"/>
  <c r="E3288" i="1" s="1"/>
  <c r="C3289" i="5"/>
  <c r="E3289" i="1" s="1"/>
  <c r="C3290" i="5"/>
  <c r="E3290" i="1" s="1"/>
  <c r="C3291" i="5"/>
  <c r="E3291" i="1" s="1"/>
  <c r="C3292" i="5"/>
  <c r="E3292" i="1" s="1"/>
  <c r="C3293" i="5"/>
  <c r="E3293" i="1" s="1"/>
  <c r="C3294" i="5"/>
  <c r="E3294" i="1" s="1"/>
  <c r="C3295" i="5"/>
  <c r="E3295" i="1" s="1"/>
  <c r="C3296" i="5"/>
  <c r="E3296" i="1" s="1"/>
  <c r="C3297" i="5"/>
  <c r="E3297" i="1" s="1"/>
  <c r="C3298" i="5"/>
  <c r="E3298" i="1" s="1"/>
  <c r="C3299" i="5"/>
  <c r="E3299" i="1" s="1"/>
  <c r="C3300" i="5"/>
  <c r="E3300" i="1" s="1"/>
  <c r="C3301" i="5"/>
  <c r="E3301" i="1" s="1"/>
  <c r="C3302" i="5"/>
  <c r="E3302" i="1" s="1"/>
  <c r="C3303" i="5"/>
  <c r="E3303" i="1" s="1"/>
  <c r="C3304" i="5"/>
  <c r="E3304" i="1" s="1"/>
  <c r="C3305" i="5"/>
  <c r="E3305" i="1" s="1"/>
  <c r="C3306" i="5"/>
  <c r="E3306" i="1" s="1"/>
  <c r="C3307" i="5"/>
  <c r="E3307" i="1" s="1"/>
  <c r="C3308" i="5"/>
  <c r="E3308" i="1" s="1"/>
  <c r="C3309" i="5"/>
  <c r="E3309" i="1" s="1"/>
  <c r="C3310" i="5"/>
  <c r="E3310" i="1" s="1"/>
  <c r="C3311" i="5"/>
  <c r="E3311" i="1" s="1"/>
  <c r="C3312" i="5"/>
  <c r="E3312" i="1" s="1"/>
  <c r="C3313" i="5"/>
  <c r="E3313" i="1" s="1"/>
  <c r="C3314" i="5"/>
  <c r="E3314" i="1" s="1"/>
  <c r="C3315" i="5"/>
  <c r="E3315" i="1" s="1"/>
  <c r="C3316" i="5"/>
  <c r="E3316" i="1" s="1"/>
  <c r="C3317" i="5"/>
  <c r="E3317" i="1" s="1"/>
  <c r="C3318" i="5"/>
  <c r="E3318" i="1" s="1"/>
  <c r="C3319" i="5"/>
  <c r="E3319" i="1" s="1"/>
  <c r="C3320" i="5"/>
  <c r="E3320" i="1" s="1"/>
  <c r="C3321" i="5"/>
  <c r="E3321" i="1" s="1"/>
  <c r="C3322" i="5"/>
  <c r="E3322" i="1" s="1"/>
  <c r="C3323" i="5"/>
  <c r="E3323" i="1" s="1"/>
  <c r="C3324" i="5"/>
  <c r="E3324" i="1" s="1"/>
  <c r="C3325" i="5"/>
  <c r="E3325" i="1" s="1"/>
  <c r="C3326" i="5"/>
  <c r="E3326" i="1" s="1"/>
  <c r="C3327" i="5"/>
  <c r="E3327" i="1" s="1"/>
  <c r="C3328" i="5"/>
  <c r="E3328" i="1" s="1"/>
  <c r="C3329" i="5"/>
  <c r="E3329" i="1" s="1"/>
  <c r="C3330" i="5"/>
  <c r="E3330" i="1" s="1"/>
  <c r="C3331" i="5"/>
  <c r="E3331" i="1" s="1"/>
  <c r="C3332" i="5"/>
  <c r="E3332" i="1" s="1"/>
  <c r="C3333" i="5"/>
  <c r="E3333" i="1" s="1"/>
  <c r="C3334" i="5"/>
  <c r="E3334" i="1" s="1"/>
  <c r="C3335" i="5"/>
  <c r="E3335" i="1" s="1"/>
  <c r="C3336" i="5"/>
  <c r="E3336" i="1" s="1"/>
  <c r="C3337" i="5"/>
  <c r="E3337" i="1" s="1"/>
  <c r="C3338" i="5"/>
  <c r="E3338" i="1" s="1"/>
  <c r="C3339" i="5"/>
  <c r="E3339" i="1" s="1"/>
  <c r="C3340" i="5"/>
  <c r="E3340" i="1" s="1"/>
  <c r="C3341" i="5"/>
  <c r="E3341" i="1" s="1"/>
  <c r="C3342" i="5"/>
  <c r="E3342" i="1" s="1"/>
  <c r="C3343" i="5"/>
  <c r="E3343" i="1" s="1"/>
  <c r="C3344" i="5"/>
  <c r="E3344" i="1" s="1"/>
  <c r="C3345" i="5"/>
  <c r="E3345" i="1" s="1"/>
  <c r="C3346" i="5"/>
  <c r="E3346" i="1" s="1"/>
  <c r="C3347" i="5"/>
  <c r="E3347" i="1" s="1"/>
  <c r="C3348" i="5"/>
  <c r="E3348" i="1" s="1"/>
  <c r="C3349" i="5"/>
  <c r="E3349" i="1" s="1"/>
  <c r="C3350" i="5"/>
  <c r="E3350" i="1" s="1"/>
  <c r="C3351" i="5"/>
  <c r="E3351" i="1" s="1"/>
  <c r="C3352" i="5"/>
  <c r="E3352" i="1" s="1"/>
  <c r="C3353" i="5"/>
  <c r="E3353" i="1" s="1"/>
  <c r="C3354" i="5"/>
  <c r="E3354" i="1" s="1"/>
  <c r="C3355" i="5"/>
  <c r="E3355" i="1" s="1"/>
  <c r="C3356" i="5"/>
  <c r="E3356" i="1" s="1"/>
  <c r="C3357" i="5"/>
  <c r="E3357" i="1" s="1"/>
  <c r="C3358" i="5"/>
  <c r="E3358" i="1" s="1"/>
  <c r="C3359" i="5"/>
  <c r="E3359" i="1" s="1"/>
  <c r="C3360" i="5"/>
  <c r="E3360" i="1" s="1"/>
  <c r="C3361" i="5"/>
  <c r="E3361" i="1" s="1"/>
  <c r="C3362" i="5"/>
  <c r="E3362" i="1" s="1"/>
  <c r="C3363" i="5"/>
  <c r="E3363" i="1" s="1"/>
  <c r="C3364" i="5"/>
  <c r="E3364" i="1" s="1"/>
  <c r="C3365" i="5"/>
  <c r="E3365" i="1" s="1"/>
  <c r="C3366" i="5"/>
  <c r="E3366" i="1" s="1"/>
  <c r="C3367" i="5"/>
  <c r="E3367" i="1" s="1"/>
  <c r="C3368" i="5"/>
  <c r="E3368" i="1" s="1"/>
  <c r="C3369" i="5"/>
  <c r="E3369" i="1" s="1"/>
  <c r="C3370" i="5"/>
  <c r="E3370" i="1" s="1"/>
  <c r="C3371" i="5"/>
  <c r="E3371" i="1" s="1"/>
  <c r="C3372" i="5"/>
  <c r="E3372" i="1" s="1"/>
  <c r="C3373" i="5"/>
  <c r="E3373" i="1" s="1"/>
  <c r="C3374" i="5"/>
  <c r="E3374" i="1" s="1"/>
  <c r="C3375" i="5"/>
  <c r="E3375" i="1" s="1"/>
  <c r="C3376" i="5"/>
  <c r="E3376" i="1" s="1"/>
  <c r="C3377" i="5"/>
  <c r="E3377" i="1" s="1"/>
  <c r="C3378" i="5"/>
  <c r="E3378" i="1" s="1"/>
  <c r="C3379" i="5"/>
  <c r="E3379" i="1" s="1"/>
  <c r="C3380" i="5"/>
  <c r="E3380" i="1" s="1"/>
  <c r="C3381" i="5"/>
  <c r="E3381" i="1" s="1"/>
  <c r="C3382" i="5"/>
  <c r="E3382" i="1" s="1"/>
  <c r="C3383" i="5"/>
  <c r="E3383" i="1" s="1"/>
  <c r="C3384" i="5"/>
  <c r="E3384" i="1" s="1"/>
  <c r="C3385" i="5"/>
  <c r="E3385" i="1" s="1"/>
  <c r="C3386" i="5"/>
  <c r="E3386" i="1" s="1"/>
  <c r="C3387" i="5"/>
  <c r="E3387" i="1" s="1"/>
  <c r="C3388" i="5"/>
  <c r="E3388" i="1" s="1"/>
  <c r="C3389" i="5"/>
  <c r="E3389" i="1" s="1"/>
  <c r="C3390" i="5"/>
  <c r="E3390" i="1" s="1"/>
  <c r="C3391" i="5"/>
  <c r="E3391" i="1" s="1"/>
  <c r="C3392" i="5"/>
  <c r="E3392" i="1" s="1"/>
  <c r="C3393" i="5"/>
  <c r="E3393" i="1" s="1"/>
  <c r="C3394" i="5"/>
  <c r="E3394" i="1" s="1"/>
  <c r="C3395" i="5"/>
  <c r="E3395" i="1" s="1"/>
  <c r="C3396" i="5"/>
  <c r="E3396" i="1" s="1"/>
  <c r="C3397" i="5"/>
  <c r="E3397" i="1" s="1"/>
  <c r="C3398" i="5"/>
  <c r="E3398" i="1" s="1"/>
  <c r="C3399" i="5"/>
  <c r="E3399" i="1" s="1"/>
  <c r="C3400" i="5"/>
  <c r="E3400" i="1" s="1"/>
  <c r="C3401" i="5"/>
  <c r="E3401" i="1" s="1"/>
  <c r="C3402" i="5"/>
  <c r="E3402" i="1" s="1"/>
  <c r="C3403" i="5"/>
  <c r="E3403" i="1" s="1"/>
  <c r="C3404" i="5"/>
  <c r="E3404" i="1" s="1"/>
  <c r="C3405" i="5"/>
  <c r="E3405" i="1" s="1"/>
  <c r="C3406" i="5"/>
  <c r="E3406" i="1" s="1"/>
  <c r="C3407" i="5"/>
  <c r="E3407" i="1" s="1"/>
  <c r="C3408" i="5"/>
  <c r="E3408" i="1" s="1"/>
  <c r="C3409" i="5"/>
  <c r="E3409" i="1" s="1"/>
  <c r="C3410" i="5"/>
  <c r="E3410" i="1" s="1"/>
  <c r="C3411" i="5"/>
  <c r="E3411" i="1" s="1"/>
  <c r="C3412" i="5"/>
  <c r="E3412" i="1" s="1"/>
  <c r="C3413" i="5"/>
  <c r="E3413" i="1" s="1"/>
  <c r="C3414" i="5"/>
  <c r="E3414" i="1" s="1"/>
  <c r="C3415" i="5"/>
  <c r="E3415" i="1" s="1"/>
  <c r="C3416" i="5"/>
  <c r="E3416" i="1" s="1"/>
  <c r="C3417" i="5"/>
  <c r="E3417" i="1" s="1"/>
  <c r="C3418" i="5"/>
  <c r="E3418" i="1" s="1"/>
  <c r="C3419" i="5"/>
  <c r="E3419" i="1" s="1"/>
  <c r="C3420" i="5"/>
  <c r="E3420" i="1" s="1"/>
  <c r="C3421" i="5"/>
  <c r="E3421" i="1" s="1"/>
  <c r="C3422" i="5"/>
  <c r="E3422" i="1" s="1"/>
  <c r="C3423" i="5"/>
  <c r="E3423" i="1" s="1"/>
  <c r="C3424" i="5"/>
  <c r="E3424" i="1" s="1"/>
  <c r="C3425" i="5"/>
  <c r="E3425" i="1" s="1"/>
  <c r="C3426" i="5"/>
  <c r="E3426" i="1" s="1"/>
  <c r="C3427" i="5"/>
  <c r="E3427" i="1" s="1"/>
  <c r="C3428" i="5"/>
  <c r="E3428" i="1" s="1"/>
  <c r="C3429" i="5"/>
  <c r="E3429" i="1" s="1"/>
  <c r="C3430" i="5"/>
  <c r="E3430" i="1" s="1"/>
  <c r="C3431" i="5"/>
  <c r="E3431" i="1" s="1"/>
  <c r="C3432" i="5"/>
  <c r="E3432" i="1" s="1"/>
  <c r="C3433" i="5"/>
  <c r="E3433" i="1" s="1"/>
  <c r="C3434" i="5"/>
  <c r="E3434" i="1" s="1"/>
  <c r="C3435" i="5"/>
  <c r="E3435" i="1" s="1"/>
  <c r="C3436" i="5"/>
  <c r="E3436" i="1" s="1"/>
  <c r="C3437" i="5"/>
  <c r="E3437" i="1" s="1"/>
  <c r="C3438" i="5"/>
  <c r="E3438" i="1" s="1"/>
  <c r="C3439" i="5"/>
  <c r="E3439" i="1" s="1"/>
  <c r="C3440" i="5"/>
  <c r="E3440" i="1" s="1"/>
  <c r="C3441" i="5"/>
  <c r="E3441" i="1" s="1"/>
  <c r="C3442" i="5"/>
  <c r="E3442" i="1" s="1"/>
  <c r="C3443" i="5"/>
  <c r="E3443" i="1" s="1"/>
  <c r="C3444" i="5"/>
  <c r="E3444" i="1" s="1"/>
  <c r="C3445" i="5"/>
  <c r="E3445" i="1" s="1"/>
  <c r="C3446" i="5"/>
  <c r="E3446" i="1" s="1"/>
  <c r="C3447" i="5"/>
  <c r="E3447" i="1" s="1"/>
  <c r="C3448" i="5"/>
  <c r="E3448" i="1" s="1"/>
  <c r="C3449" i="5"/>
  <c r="E3449" i="1" s="1"/>
  <c r="C3450" i="5"/>
  <c r="E3450" i="1" s="1"/>
  <c r="C3451" i="5"/>
  <c r="E3451" i="1" s="1"/>
  <c r="C3452" i="5"/>
  <c r="E3452" i="1" s="1"/>
  <c r="C3453" i="5"/>
  <c r="E3453" i="1" s="1"/>
  <c r="C3454" i="5"/>
  <c r="E3454" i="1" s="1"/>
  <c r="C3455" i="5"/>
  <c r="E3455" i="1" s="1"/>
  <c r="C3456" i="5"/>
  <c r="E3456" i="1" s="1"/>
  <c r="C3457" i="5"/>
  <c r="E3457" i="1" s="1"/>
  <c r="C3458" i="5"/>
  <c r="E3458" i="1" s="1"/>
  <c r="C3459" i="5"/>
  <c r="E3459" i="1" s="1"/>
  <c r="C3460" i="5"/>
  <c r="E3460" i="1" s="1"/>
  <c r="C3461" i="5"/>
  <c r="E3461" i="1" s="1"/>
  <c r="C3462" i="5"/>
  <c r="E3462" i="1" s="1"/>
  <c r="C3463" i="5"/>
  <c r="E3463" i="1" s="1"/>
  <c r="C3464" i="5"/>
  <c r="E3464" i="1" s="1"/>
  <c r="C3465" i="5"/>
  <c r="E3465" i="1" s="1"/>
  <c r="C3466" i="5"/>
  <c r="E3466" i="1" s="1"/>
  <c r="C3467" i="5"/>
  <c r="E3467" i="1" s="1"/>
  <c r="C3468" i="5"/>
  <c r="E3468" i="1" s="1"/>
  <c r="C3469" i="5"/>
  <c r="E3469" i="1" s="1"/>
  <c r="C3470" i="5"/>
  <c r="E3470" i="1" s="1"/>
  <c r="C3471" i="5"/>
  <c r="E3471" i="1" s="1"/>
  <c r="C3472" i="5"/>
  <c r="E3472" i="1" s="1"/>
  <c r="C3473" i="5"/>
  <c r="E3473" i="1" s="1"/>
  <c r="C3474" i="5"/>
  <c r="E3474" i="1" s="1"/>
  <c r="C3475" i="5"/>
  <c r="E3475" i="1" s="1"/>
  <c r="C3476" i="5"/>
  <c r="E3476" i="1" s="1"/>
  <c r="C3477" i="5"/>
  <c r="E3477" i="1" s="1"/>
  <c r="C3478" i="5"/>
  <c r="E3478" i="1" s="1"/>
  <c r="C3479" i="5"/>
  <c r="E3479" i="1" s="1"/>
  <c r="C3480" i="5"/>
  <c r="E3480" i="1" s="1"/>
  <c r="C3481" i="5"/>
  <c r="E3481" i="1" s="1"/>
  <c r="C3482" i="5"/>
  <c r="E3482" i="1" s="1"/>
  <c r="C3483" i="5"/>
  <c r="E3483" i="1" s="1"/>
  <c r="C3484" i="5"/>
  <c r="E3484" i="1" s="1"/>
  <c r="C3485" i="5"/>
  <c r="E3485" i="1" s="1"/>
  <c r="C3486" i="5"/>
  <c r="E3486" i="1" s="1"/>
  <c r="C3487" i="5"/>
  <c r="E3487" i="1" s="1"/>
  <c r="C3488" i="5"/>
  <c r="E3488" i="1" s="1"/>
  <c r="C3489" i="5"/>
  <c r="E3489" i="1" s="1"/>
  <c r="C3490" i="5"/>
  <c r="E3490" i="1" s="1"/>
  <c r="C3491" i="5"/>
  <c r="E3491" i="1" s="1"/>
  <c r="C3492" i="5"/>
  <c r="E3492" i="1" s="1"/>
  <c r="C3493" i="5"/>
  <c r="E3493" i="1" s="1"/>
  <c r="C3494" i="5"/>
  <c r="E3494" i="1" s="1"/>
  <c r="C3495" i="5"/>
  <c r="E3495" i="1" s="1"/>
  <c r="C3496" i="5"/>
  <c r="E3496" i="1" s="1"/>
  <c r="C3497" i="5"/>
  <c r="E3497" i="1" s="1"/>
  <c r="C3498" i="5"/>
  <c r="E3498" i="1" s="1"/>
  <c r="C3499" i="5"/>
  <c r="E3499" i="1" s="1"/>
  <c r="C3500" i="5"/>
  <c r="E3500" i="1" s="1"/>
  <c r="C3501" i="5"/>
  <c r="E3501" i="1" s="1"/>
  <c r="C3502" i="5"/>
  <c r="E3502" i="1" s="1"/>
  <c r="C3503" i="5"/>
  <c r="E3503" i="1" s="1"/>
  <c r="C3504" i="5"/>
  <c r="E3504" i="1" s="1"/>
  <c r="C3505" i="5"/>
  <c r="E3505" i="1" s="1"/>
  <c r="C3506" i="5"/>
  <c r="E3506" i="1" s="1"/>
  <c r="C3507" i="5"/>
  <c r="E3507" i="1" s="1"/>
  <c r="C3508" i="5"/>
  <c r="E3508" i="1" s="1"/>
  <c r="C3509" i="5"/>
  <c r="E3509" i="1" s="1"/>
  <c r="C3510" i="5"/>
  <c r="E3510" i="1" s="1"/>
  <c r="C3511" i="5"/>
  <c r="E3511" i="1" s="1"/>
  <c r="C3512" i="5"/>
  <c r="E3512" i="1" s="1"/>
  <c r="C3513" i="5"/>
  <c r="E3513" i="1" s="1"/>
  <c r="C3514" i="5"/>
  <c r="E3514" i="1" s="1"/>
  <c r="C3515" i="5"/>
  <c r="E3515" i="1" s="1"/>
  <c r="C3516" i="5"/>
  <c r="E3516" i="1" s="1"/>
  <c r="C3517" i="5"/>
  <c r="E3517" i="1" s="1"/>
  <c r="C3518" i="5"/>
  <c r="E3518" i="1" s="1"/>
  <c r="C3519" i="5"/>
  <c r="E3519" i="1" s="1"/>
  <c r="C3520" i="5"/>
  <c r="E3520" i="1" s="1"/>
  <c r="C3521" i="5"/>
  <c r="E3521" i="1" s="1"/>
  <c r="C3522" i="5"/>
  <c r="E3522" i="1" s="1"/>
  <c r="C3523" i="5"/>
  <c r="E3523" i="1" s="1"/>
  <c r="C3524" i="5"/>
  <c r="E3524" i="1" s="1"/>
  <c r="C3525" i="5"/>
  <c r="E3525" i="1" s="1"/>
  <c r="C3526" i="5"/>
  <c r="E3526" i="1" s="1"/>
  <c r="C3527" i="5"/>
  <c r="E3527" i="1" s="1"/>
  <c r="C3528" i="5"/>
  <c r="E3528" i="1" s="1"/>
  <c r="C3529" i="5"/>
  <c r="E3529" i="1" s="1"/>
  <c r="C3530" i="5"/>
  <c r="E3530" i="1" s="1"/>
  <c r="C3531" i="5"/>
  <c r="E3531" i="1" s="1"/>
  <c r="C3532" i="5"/>
  <c r="E3532" i="1" s="1"/>
  <c r="C3533" i="5"/>
  <c r="E3533" i="1" s="1"/>
  <c r="C3534" i="5"/>
  <c r="E3534" i="1" s="1"/>
  <c r="C3535" i="5"/>
  <c r="E3535" i="1" s="1"/>
  <c r="C3536" i="5"/>
  <c r="E3536" i="1" s="1"/>
  <c r="C3537" i="5"/>
  <c r="E3537" i="1" s="1"/>
  <c r="C3538" i="5"/>
  <c r="E3538" i="1" s="1"/>
  <c r="C3539" i="5"/>
  <c r="E3539" i="1" s="1"/>
  <c r="C3540" i="5"/>
  <c r="E3540" i="1" s="1"/>
  <c r="C3541" i="5"/>
  <c r="E3541" i="1" s="1"/>
  <c r="C3542" i="5"/>
  <c r="E3542" i="1" s="1"/>
  <c r="C3543" i="5"/>
  <c r="E3543" i="1" s="1"/>
  <c r="C3544" i="5"/>
  <c r="E3544" i="1" s="1"/>
  <c r="C3545" i="5"/>
  <c r="E3545" i="1" s="1"/>
  <c r="C3546" i="5"/>
  <c r="E3546" i="1" s="1"/>
  <c r="C3547" i="5"/>
  <c r="E3547" i="1" s="1"/>
  <c r="C3548" i="5"/>
  <c r="E3548" i="1" s="1"/>
  <c r="C3549" i="5"/>
  <c r="E3549" i="1" s="1"/>
  <c r="C3550" i="5"/>
  <c r="E3550" i="1" s="1"/>
  <c r="C3551" i="5"/>
  <c r="E3551" i="1" s="1"/>
  <c r="C3552" i="5"/>
  <c r="E3552" i="1" s="1"/>
  <c r="C3553" i="5"/>
  <c r="E3553" i="1" s="1"/>
  <c r="C3554" i="5"/>
  <c r="E3554" i="1" s="1"/>
  <c r="C3555" i="5"/>
  <c r="E3555" i="1" s="1"/>
  <c r="C3556" i="5"/>
  <c r="E3556" i="1" s="1"/>
  <c r="C3557" i="5"/>
  <c r="E3557" i="1" s="1"/>
  <c r="C3558" i="5"/>
  <c r="E3558" i="1" s="1"/>
  <c r="C3559" i="5"/>
  <c r="E3559" i="1" s="1"/>
  <c r="C3560" i="5"/>
  <c r="E3560" i="1" s="1"/>
  <c r="C3561" i="5"/>
  <c r="E3561" i="1" s="1"/>
  <c r="C3562" i="5"/>
  <c r="E3562" i="1" s="1"/>
  <c r="C3563" i="5"/>
  <c r="E3563" i="1" s="1"/>
  <c r="C3564" i="5"/>
  <c r="E3564" i="1" s="1"/>
  <c r="C3565" i="5"/>
  <c r="E3565" i="1" s="1"/>
  <c r="C3566" i="5"/>
  <c r="E3566" i="1" s="1"/>
  <c r="C3567" i="5"/>
  <c r="E3567" i="1" s="1"/>
  <c r="C3568" i="5"/>
  <c r="E3568" i="1" s="1"/>
  <c r="C3569" i="5"/>
  <c r="E3569" i="1" s="1"/>
  <c r="C3570" i="5"/>
  <c r="E3570" i="1" s="1"/>
  <c r="C3571" i="5"/>
  <c r="E3571" i="1" s="1"/>
  <c r="C3572" i="5"/>
  <c r="E3572" i="1" s="1"/>
  <c r="C3573" i="5"/>
  <c r="E3573" i="1" s="1"/>
  <c r="C3574" i="5"/>
  <c r="E3574" i="1" s="1"/>
  <c r="C3575" i="5"/>
  <c r="E3575" i="1" s="1"/>
  <c r="C3576" i="5"/>
  <c r="E3576" i="1" s="1"/>
  <c r="C3577" i="5"/>
  <c r="E3577" i="1" s="1"/>
  <c r="C3578" i="5"/>
  <c r="E3578" i="1" s="1"/>
  <c r="C3579" i="5"/>
  <c r="E3579" i="1" s="1"/>
  <c r="C3580" i="5"/>
  <c r="E3580" i="1" s="1"/>
  <c r="C3581" i="5"/>
  <c r="E3581" i="1" s="1"/>
  <c r="C3582" i="5"/>
  <c r="E3582" i="1" s="1"/>
  <c r="C3583" i="5"/>
  <c r="E3583" i="1" s="1"/>
  <c r="C3584" i="5"/>
  <c r="E3584" i="1" s="1"/>
  <c r="C3585" i="5"/>
  <c r="E3585" i="1" s="1"/>
  <c r="C3586" i="5"/>
  <c r="E3586" i="1" s="1"/>
  <c r="C3587" i="5"/>
  <c r="E3587" i="1" s="1"/>
  <c r="C3588" i="5"/>
  <c r="E3588" i="1" s="1"/>
  <c r="C3589" i="5"/>
  <c r="E3589" i="1" s="1"/>
  <c r="C3590" i="5"/>
  <c r="E3590" i="1" s="1"/>
  <c r="C3591" i="5"/>
  <c r="E3591" i="1" s="1"/>
  <c r="C3592" i="5"/>
  <c r="E3592" i="1" s="1"/>
  <c r="C3593" i="5"/>
  <c r="E3593" i="1" s="1"/>
  <c r="C3594" i="5"/>
  <c r="E3594" i="1" s="1"/>
  <c r="C3595" i="5"/>
  <c r="E3595" i="1" s="1"/>
  <c r="C3596" i="5"/>
  <c r="E3596" i="1" s="1"/>
  <c r="C3597" i="5"/>
  <c r="E3597" i="1" s="1"/>
  <c r="C3598" i="5"/>
  <c r="E3598" i="1" s="1"/>
  <c r="C3599" i="5"/>
  <c r="E3599" i="1" s="1"/>
  <c r="C3600" i="5"/>
  <c r="E3600" i="1" s="1"/>
  <c r="C3601" i="5"/>
  <c r="E3601" i="1" s="1"/>
  <c r="C3602" i="5"/>
  <c r="E3602" i="1" s="1"/>
  <c r="C3603" i="5"/>
  <c r="E3603" i="1" s="1"/>
  <c r="C3604" i="5"/>
  <c r="E3604" i="1" s="1"/>
  <c r="C3605" i="5"/>
  <c r="E3605" i="1" s="1"/>
  <c r="C3606" i="5"/>
  <c r="E3606" i="1" s="1"/>
  <c r="C3607" i="5"/>
  <c r="E3607" i="1" s="1"/>
  <c r="C3608" i="5"/>
  <c r="E3608" i="1" s="1"/>
  <c r="C3609" i="5"/>
  <c r="E3609" i="1" s="1"/>
  <c r="C3610" i="5"/>
  <c r="E3610" i="1" s="1"/>
  <c r="C3611" i="5"/>
  <c r="E3611" i="1" s="1"/>
  <c r="C3612" i="5"/>
  <c r="E3612" i="1" s="1"/>
  <c r="C3613" i="5"/>
  <c r="E3613" i="1" s="1"/>
  <c r="C3614" i="5"/>
  <c r="E3614" i="1" s="1"/>
  <c r="C3615" i="5"/>
  <c r="E3615" i="1" s="1"/>
  <c r="C3616" i="5"/>
  <c r="E3616" i="1" s="1"/>
  <c r="C3617" i="5"/>
  <c r="E3617" i="1" s="1"/>
  <c r="C3618" i="5"/>
  <c r="E3618" i="1" s="1"/>
  <c r="C3619" i="5"/>
  <c r="E3619" i="1" s="1"/>
  <c r="C3620" i="5"/>
  <c r="E3620" i="1" s="1"/>
  <c r="C3621" i="5"/>
  <c r="E3621" i="1" s="1"/>
  <c r="C3622" i="5"/>
  <c r="E3622" i="1" s="1"/>
  <c r="C3623" i="5"/>
  <c r="E3623" i="1" s="1"/>
  <c r="C3624" i="5"/>
  <c r="E3624" i="1" s="1"/>
  <c r="C3625" i="5"/>
  <c r="E3625" i="1" s="1"/>
  <c r="C3626" i="5"/>
  <c r="E3626" i="1" s="1"/>
  <c r="C3627" i="5"/>
  <c r="E3627" i="1" s="1"/>
  <c r="C3628" i="5"/>
  <c r="E3628" i="1" s="1"/>
  <c r="C3629" i="5"/>
  <c r="E3629" i="1" s="1"/>
  <c r="C3630" i="5"/>
  <c r="E3630" i="1" s="1"/>
  <c r="C3631" i="5"/>
  <c r="E3631" i="1" s="1"/>
  <c r="C3632" i="5"/>
  <c r="E3632" i="1" s="1"/>
  <c r="C3633" i="5"/>
  <c r="E3633" i="1" s="1"/>
  <c r="C3634" i="5"/>
  <c r="E3634" i="1" s="1"/>
  <c r="C3635" i="5"/>
  <c r="E3635" i="1" s="1"/>
  <c r="C3636" i="5"/>
  <c r="E3636" i="1" s="1"/>
  <c r="C3637" i="5"/>
  <c r="E3637" i="1" s="1"/>
  <c r="C3638" i="5"/>
  <c r="E3638" i="1" s="1"/>
  <c r="C3639" i="5"/>
  <c r="E3639" i="1" s="1"/>
  <c r="C3640" i="5"/>
  <c r="E3640" i="1" s="1"/>
  <c r="C3641" i="5"/>
  <c r="E3641" i="1" s="1"/>
  <c r="C3642" i="5"/>
  <c r="E3642" i="1" s="1"/>
  <c r="C3643" i="5"/>
  <c r="E3643" i="1" s="1"/>
  <c r="C3644" i="5"/>
  <c r="E3644" i="1" s="1"/>
  <c r="C3645" i="5"/>
  <c r="E3645" i="1" s="1"/>
  <c r="C3646" i="5"/>
  <c r="E3646" i="1" s="1"/>
  <c r="C3647" i="5"/>
  <c r="E3647" i="1" s="1"/>
  <c r="C3648" i="5"/>
  <c r="E3648" i="1" s="1"/>
  <c r="C3649" i="5"/>
  <c r="E3649" i="1" s="1"/>
  <c r="C3650" i="5"/>
  <c r="E3650" i="1" s="1"/>
  <c r="C3651" i="5"/>
  <c r="E3651" i="1" s="1"/>
  <c r="C3652" i="5"/>
  <c r="E3652" i="1" s="1"/>
  <c r="C3653" i="5"/>
  <c r="E3653" i="1" s="1"/>
  <c r="C3654" i="5"/>
  <c r="E3654" i="1" s="1"/>
  <c r="C3655" i="5"/>
  <c r="E3655" i="1" s="1"/>
  <c r="C3656" i="5"/>
  <c r="E3656" i="1" s="1"/>
  <c r="C3657" i="5"/>
  <c r="E3657" i="1" s="1"/>
  <c r="C3658" i="5"/>
  <c r="E3658" i="1" s="1"/>
  <c r="C3659" i="5"/>
  <c r="E3659" i="1" s="1"/>
  <c r="C3660" i="5"/>
  <c r="E3660" i="1" s="1"/>
  <c r="C3661" i="5"/>
  <c r="E3661" i="1" s="1"/>
  <c r="C3662" i="5"/>
  <c r="E3662" i="1" s="1"/>
  <c r="C3663" i="5"/>
  <c r="E3663" i="1" s="1"/>
  <c r="C3664" i="5"/>
  <c r="E3664" i="1" s="1"/>
  <c r="C3665" i="5"/>
  <c r="E3665" i="1" s="1"/>
  <c r="C3666" i="5"/>
  <c r="E3666" i="1" s="1"/>
  <c r="C3667" i="5"/>
  <c r="E3667" i="1" s="1"/>
  <c r="C3668" i="5"/>
  <c r="E3668" i="1" s="1"/>
  <c r="C3669" i="5"/>
  <c r="E3669" i="1" s="1"/>
  <c r="C3670" i="5"/>
  <c r="E3670" i="1" s="1"/>
  <c r="C3671" i="5"/>
  <c r="E3671" i="1" s="1"/>
  <c r="C3672" i="5"/>
  <c r="E3672" i="1" s="1"/>
  <c r="C3673" i="5"/>
  <c r="E3673" i="1" s="1"/>
  <c r="C3674" i="5"/>
  <c r="E3674" i="1" s="1"/>
  <c r="C3675" i="5"/>
  <c r="E3675" i="1" s="1"/>
  <c r="C3676" i="5"/>
  <c r="E3676" i="1" s="1"/>
  <c r="C3677" i="5"/>
  <c r="E3677" i="1" s="1"/>
  <c r="C3678" i="5"/>
  <c r="E3678" i="1" s="1"/>
  <c r="C3679" i="5"/>
  <c r="E3679" i="1" s="1"/>
  <c r="C3680" i="5"/>
  <c r="E3680" i="1" s="1"/>
  <c r="C3681" i="5"/>
  <c r="E3681" i="1" s="1"/>
  <c r="C3682" i="5"/>
  <c r="E3682" i="1" s="1"/>
  <c r="C3683" i="5"/>
  <c r="E3683" i="1" s="1"/>
  <c r="C3684" i="5"/>
  <c r="E3684" i="1" s="1"/>
  <c r="C3685" i="5"/>
  <c r="E3685" i="1" s="1"/>
  <c r="C3686" i="5"/>
  <c r="E3686" i="1" s="1"/>
  <c r="C3687" i="5"/>
  <c r="E3687" i="1" s="1"/>
  <c r="C3688" i="5"/>
  <c r="E3688" i="1" s="1"/>
  <c r="C3689" i="5"/>
  <c r="E3689" i="1" s="1"/>
  <c r="C3690" i="5"/>
  <c r="E3690" i="1" s="1"/>
  <c r="C3691" i="5"/>
  <c r="E3691" i="1" s="1"/>
  <c r="C3692" i="5"/>
  <c r="E3692" i="1" s="1"/>
  <c r="C3693" i="5"/>
  <c r="E3693" i="1" s="1"/>
  <c r="C3694" i="5"/>
  <c r="E3694" i="1" s="1"/>
  <c r="C3695" i="5"/>
  <c r="E3695" i="1" s="1"/>
  <c r="C3696" i="5"/>
  <c r="E3696" i="1" s="1"/>
  <c r="C3697" i="5"/>
  <c r="E3697" i="1" s="1"/>
  <c r="C3698" i="5"/>
  <c r="E3698" i="1" s="1"/>
  <c r="C3699" i="5"/>
  <c r="E3699" i="1" s="1"/>
  <c r="C3700" i="5"/>
  <c r="E3700" i="1" s="1"/>
  <c r="C3701" i="5"/>
  <c r="E3701" i="1" s="1"/>
  <c r="C3702" i="5"/>
  <c r="E3702" i="1" s="1"/>
  <c r="C3703" i="5"/>
  <c r="E3703" i="1" s="1"/>
  <c r="C3704" i="5"/>
  <c r="E3704" i="1" s="1"/>
  <c r="C3705" i="5"/>
  <c r="E3705" i="1" s="1"/>
  <c r="C3706" i="5"/>
  <c r="E3706" i="1" s="1"/>
  <c r="C3707" i="5"/>
  <c r="E3707" i="1" s="1"/>
  <c r="C3708" i="5"/>
  <c r="E3708" i="1" s="1"/>
  <c r="C3709" i="5"/>
  <c r="E3709" i="1" s="1"/>
  <c r="C3710" i="5"/>
  <c r="E3710" i="1" s="1"/>
  <c r="C3711" i="5"/>
  <c r="E3711" i="1" s="1"/>
  <c r="C3712" i="5"/>
  <c r="E3712" i="1" s="1"/>
  <c r="C3713" i="5"/>
  <c r="E3713" i="1" s="1"/>
  <c r="C3714" i="5"/>
  <c r="E3714" i="1" s="1"/>
  <c r="C3715" i="5"/>
  <c r="E3715" i="1" s="1"/>
  <c r="C3716" i="5"/>
  <c r="E3716" i="1" s="1"/>
  <c r="C3717" i="5"/>
  <c r="E3717" i="1" s="1"/>
  <c r="C3718" i="5"/>
  <c r="E3718" i="1" s="1"/>
  <c r="C3719" i="5"/>
  <c r="E3719" i="1" s="1"/>
  <c r="C3720" i="5"/>
  <c r="E3720" i="1" s="1"/>
  <c r="C3721" i="5"/>
  <c r="E3721" i="1" s="1"/>
  <c r="C3722" i="5"/>
  <c r="E3722" i="1" s="1"/>
  <c r="C3723" i="5"/>
  <c r="E3723" i="1" s="1"/>
  <c r="C3724" i="5"/>
  <c r="E3724" i="1" s="1"/>
  <c r="C3725" i="5"/>
  <c r="E3725" i="1" s="1"/>
  <c r="C3726" i="5"/>
  <c r="E3726" i="1" s="1"/>
  <c r="C3727" i="5"/>
  <c r="E3727" i="1" s="1"/>
  <c r="C3728" i="5"/>
  <c r="E3728" i="1" s="1"/>
  <c r="C3729" i="5"/>
  <c r="E3729" i="1" s="1"/>
  <c r="C3730" i="5"/>
  <c r="E3730" i="1" s="1"/>
  <c r="C3731" i="5"/>
  <c r="E3731" i="1" s="1"/>
  <c r="C3732" i="5"/>
  <c r="E3732" i="1" s="1"/>
  <c r="C3733" i="5"/>
  <c r="E3733" i="1" s="1"/>
  <c r="C3734" i="5"/>
  <c r="E3734" i="1" s="1"/>
  <c r="C3735" i="5"/>
  <c r="E3735" i="1" s="1"/>
  <c r="C3736" i="5"/>
  <c r="E3736" i="1" s="1"/>
  <c r="C3737" i="5"/>
  <c r="E3737" i="1" s="1"/>
  <c r="C3738" i="5"/>
  <c r="E3738" i="1" s="1"/>
  <c r="C3739" i="5"/>
  <c r="E3739" i="1" s="1"/>
  <c r="C3740" i="5"/>
  <c r="E3740" i="1" s="1"/>
  <c r="C3741" i="5"/>
  <c r="E3741" i="1" s="1"/>
  <c r="C3742" i="5"/>
  <c r="E3742" i="1" s="1"/>
  <c r="C3743" i="5"/>
  <c r="E3743" i="1" s="1"/>
  <c r="C3744" i="5"/>
  <c r="E3744" i="1" s="1"/>
  <c r="C3745" i="5"/>
  <c r="E3745" i="1" s="1"/>
  <c r="C3746" i="5"/>
  <c r="E3746" i="1" s="1"/>
  <c r="C3747" i="5"/>
  <c r="E3747" i="1" s="1"/>
  <c r="C3748" i="5"/>
  <c r="E3748" i="1" s="1"/>
  <c r="C3749" i="5"/>
  <c r="E3749" i="1" s="1"/>
  <c r="C3750" i="5"/>
  <c r="E3750" i="1" s="1"/>
  <c r="C3751" i="5"/>
  <c r="E3751" i="1" s="1"/>
  <c r="C3752" i="5"/>
  <c r="E3752" i="1" s="1"/>
  <c r="C3753" i="5"/>
  <c r="E3753" i="1" s="1"/>
  <c r="C3754" i="5"/>
  <c r="E3754" i="1" s="1"/>
  <c r="C3755" i="5"/>
  <c r="E3755" i="1" s="1"/>
  <c r="C3756" i="5"/>
  <c r="E3756" i="1" s="1"/>
  <c r="C3757" i="5"/>
  <c r="E3757" i="1" s="1"/>
  <c r="C3758" i="5"/>
  <c r="E3758" i="1" s="1"/>
  <c r="C3759" i="5"/>
  <c r="E3759" i="1" s="1"/>
  <c r="C3760" i="5"/>
  <c r="E3760" i="1" s="1"/>
  <c r="C3761" i="5"/>
  <c r="E3761" i="1" s="1"/>
  <c r="C3762" i="5"/>
  <c r="E3762" i="1" s="1"/>
  <c r="C3763" i="5"/>
  <c r="E3763" i="1" s="1"/>
  <c r="C3764" i="5"/>
  <c r="E3764" i="1" s="1"/>
  <c r="C3765" i="5"/>
  <c r="E3765" i="1" s="1"/>
  <c r="C3766" i="5"/>
  <c r="E3766" i="1" s="1"/>
  <c r="C3767" i="5"/>
  <c r="E3767" i="1" s="1"/>
  <c r="C3768" i="5"/>
  <c r="E3768" i="1" s="1"/>
  <c r="C3769" i="5"/>
  <c r="E3769" i="1" s="1"/>
  <c r="C3770" i="5"/>
  <c r="E3770" i="1" s="1"/>
  <c r="C3771" i="5"/>
  <c r="E3771" i="1" s="1"/>
  <c r="C3772" i="5"/>
  <c r="E3772" i="1" s="1"/>
  <c r="C3773" i="5"/>
  <c r="E3773" i="1" s="1"/>
  <c r="C3774" i="5"/>
  <c r="E3774" i="1" s="1"/>
  <c r="C3775" i="5"/>
  <c r="E3775" i="1" s="1"/>
  <c r="C3776" i="5"/>
  <c r="E3776" i="1" s="1"/>
  <c r="C3777" i="5"/>
  <c r="E3777" i="1" s="1"/>
  <c r="C3778" i="5"/>
  <c r="E3778" i="1" s="1"/>
  <c r="C3779" i="5"/>
  <c r="E3779" i="1" s="1"/>
  <c r="C3780" i="5"/>
  <c r="E3780" i="1" s="1"/>
  <c r="C3781" i="5"/>
  <c r="E3781" i="1" s="1"/>
  <c r="C3782" i="5"/>
  <c r="E3782" i="1" s="1"/>
  <c r="C3783" i="5"/>
  <c r="E3783" i="1" s="1"/>
  <c r="C3784" i="5"/>
  <c r="E3784" i="1" s="1"/>
  <c r="C3785" i="5"/>
  <c r="E3785" i="1" s="1"/>
  <c r="C3786" i="5"/>
  <c r="E3786" i="1" s="1"/>
  <c r="C3787" i="5"/>
  <c r="E3787" i="1" s="1"/>
  <c r="C3788" i="5"/>
  <c r="E3788" i="1" s="1"/>
  <c r="C3789" i="5"/>
  <c r="E3789" i="1" s="1"/>
  <c r="C3790" i="5"/>
  <c r="E3790" i="1" s="1"/>
  <c r="C3791" i="5"/>
  <c r="E3791" i="1" s="1"/>
  <c r="C3792" i="5"/>
  <c r="E3792" i="1" s="1"/>
  <c r="C3793" i="5"/>
  <c r="E3793" i="1" s="1"/>
  <c r="C3794" i="5"/>
  <c r="E3794" i="1" s="1"/>
  <c r="C3795" i="5"/>
  <c r="E3795" i="1" s="1"/>
  <c r="C3796" i="5"/>
  <c r="E3796" i="1" s="1"/>
  <c r="C3797" i="5"/>
  <c r="E3797" i="1" s="1"/>
  <c r="C3798" i="5"/>
  <c r="E3798" i="1" s="1"/>
  <c r="C3799" i="5"/>
  <c r="E3799" i="1" s="1"/>
  <c r="C3800" i="5"/>
  <c r="E3800" i="1" s="1"/>
  <c r="C3801" i="5"/>
  <c r="E3801" i="1" s="1"/>
  <c r="C3802" i="5"/>
  <c r="E3802" i="1" s="1"/>
  <c r="C3803" i="5"/>
  <c r="E3803" i="1" s="1"/>
  <c r="C3804" i="5"/>
  <c r="E3804" i="1" s="1"/>
  <c r="C3805" i="5"/>
  <c r="E3805" i="1" s="1"/>
  <c r="C3806" i="5"/>
  <c r="E3806" i="1" s="1"/>
  <c r="C3807" i="5"/>
  <c r="E3807" i="1" s="1"/>
  <c r="C3808" i="5"/>
  <c r="E3808" i="1" s="1"/>
  <c r="C3809" i="5"/>
  <c r="E3809" i="1" s="1"/>
  <c r="C3810" i="5"/>
  <c r="E3810" i="1" s="1"/>
  <c r="C3811" i="5"/>
  <c r="E3811" i="1" s="1"/>
  <c r="C3812" i="5"/>
  <c r="E3812" i="1" s="1"/>
  <c r="C3813" i="5"/>
  <c r="E3813" i="1" s="1"/>
  <c r="C3814" i="5"/>
  <c r="E3814" i="1" s="1"/>
  <c r="C3815" i="5"/>
  <c r="E3815" i="1" s="1"/>
  <c r="C3816" i="5"/>
  <c r="E3816" i="1" s="1"/>
  <c r="C3817" i="5"/>
  <c r="E3817" i="1" s="1"/>
  <c r="C3818" i="5"/>
  <c r="E3818" i="1" s="1"/>
  <c r="C3819" i="5"/>
  <c r="E3819" i="1" s="1"/>
  <c r="C3820" i="5"/>
  <c r="E3820" i="1" s="1"/>
  <c r="C3821" i="5"/>
  <c r="E3821" i="1" s="1"/>
  <c r="C3822" i="5"/>
  <c r="E3822" i="1" s="1"/>
  <c r="C3823" i="5"/>
  <c r="E3823" i="1" s="1"/>
  <c r="C3824" i="5"/>
  <c r="E3824" i="1" s="1"/>
  <c r="C3825" i="5"/>
  <c r="E3825" i="1" s="1"/>
  <c r="C3826" i="5"/>
  <c r="E3826" i="1" s="1"/>
  <c r="C3827" i="5"/>
  <c r="E3827" i="1" s="1"/>
  <c r="C3828" i="5"/>
  <c r="E3828" i="1" s="1"/>
  <c r="C3829" i="5"/>
  <c r="E3829" i="1" s="1"/>
  <c r="C3830" i="5"/>
  <c r="E3830" i="1" s="1"/>
  <c r="C3831" i="5"/>
  <c r="E3831" i="1" s="1"/>
  <c r="C3832" i="5"/>
  <c r="E3832" i="1" s="1"/>
  <c r="C3833" i="5"/>
  <c r="E3833" i="1" s="1"/>
  <c r="C3834" i="5"/>
  <c r="E3834" i="1" s="1"/>
  <c r="C3835" i="5"/>
  <c r="E3835" i="1" s="1"/>
  <c r="C3836" i="5"/>
  <c r="E3836" i="1" s="1"/>
  <c r="C3837" i="5"/>
  <c r="E3837" i="1" s="1"/>
  <c r="C3838" i="5"/>
  <c r="E3838" i="1" s="1"/>
  <c r="C3839" i="5"/>
  <c r="E3839" i="1" s="1"/>
  <c r="C3840" i="5"/>
  <c r="E3840" i="1" s="1"/>
  <c r="C3841" i="5"/>
  <c r="E3841" i="1" s="1"/>
  <c r="C3842" i="5"/>
  <c r="E3842" i="1" s="1"/>
  <c r="C3843" i="5"/>
  <c r="E3843" i="1" s="1"/>
  <c r="C3844" i="5"/>
  <c r="E3844" i="1" s="1"/>
  <c r="C3845" i="5"/>
  <c r="E3845" i="1" s="1"/>
  <c r="C3846" i="5"/>
  <c r="E3846" i="1" s="1"/>
  <c r="C3847" i="5"/>
  <c r="E3847" i="1" s="1"/>
  <c r="C3848" i="5"/>
  <c r="E3848" i="1" s="1"/>
  <c r="C3849" i="5"/>
  <c r="E3849" i="1" s="1"/>
  <c r="C3850" i="5"/>
  <c r="E3850" i="1" s="1"/>
  <c r="C3851" i="5"/>
  <c r="E3851" i="1" s="1"/>
  <c r="C3852" i="5"/>
  <c r="E3852" i="1" s="1"/>
  <c r="C3853" i="5"/>
  <c r="E3853" i="1" s="1"/>
  <c r="C3854" i="5"/>
  <c r="E3854" i="1" s="1"/>
  <c r="C3855" i="5"/>
  <c r="E3855" i="1" s="1"/>
  <c r="C3856" i="5"/>
  <c r="E3856" i="1" s="1"/>
  <c r="C3857" i="5"/>
  <c r="E3857" i="1" s="1"/>
  <c r="C3858" i="5"/>
  <c r="E3858" i="1" s="1"/>
  <c r="C3859" i="5"/>
  <c r="E3859" i="1" s="1"/>
  <c r="C3860" i="5"/>
  <c r="E3860" i="1" s="1"/>
  <c r="C3861" i="5"/>
  <c r="E3861" i="1" s="1"/>
  <c r="C3862" i="5"/>
  <c r="E3862" i="1" s="1"/>
  <c r="C3863" i="5"/>
  <c r="E3863" i="1" s="1"/>
  <c r="C3864" i="5"/>
  <c r="E3864" i="1" s="1"/>
  <c r="C3865" i="5"/>
  <c r="E3865" i="1" s="1"/>
  <c r="C3866" i="5"/>
  <c r="E3866" i="1" s="1"/>
  <c r="C3867" i="5"/>
  <c r="E3867" i="1" s="1"/>
  <c r="C3868" i="5"/>
  <c r="E3868" i="1" s="1"/>
  <c r="C3869" i="5"/>
  <c r="E3869" i="1" s="1"/>
  <c r="C3870" i="5"/>
  <c r="E3870" i="1" s="1"/>
  <c r="C3871" i="5"/>
  <c r="E3871" i="1" s="1"/>
  <c r="C3872" i="5"/>
  <c r="E3872" i="1" s="1"/>
  <c r="C3873" i="5"/>
  <c r="E3873" i="1" s="1"/>
  <c r="C3874" i="5"/>
  <c r="E3874" i="1" s="1"/>
  <c r="C3875" i="5"/>
  <c r="E3875" i="1" s="1"/>
  <c r="C3876" i="5"/>
  <c r="E3876" i="1" s="1"/>
  <c r="C3877" i="5"/>
  <c r="E3877" i="1" s="1"/>
  <c r="C3878" i="5"/>
  <c r="E3878" i="1" s="1"/>
  <c r="C3879" i="5"/>
  <c r="E3879" i="1" s="1"/>
  <c r="C3880" i="5"/>
  <c r="E3880" i="1" s="1"/>
  <c r="C3881" i="5"/>
  <c r="E3881" i="1" s="1"/>
  <c r="C3882" i="5"/>
  <c r="E3882" i="1" s="1"/>
  <c r="C3883" i="5"/>
  <c r="E3883" i="1" s="1"/>
  <c r="C3884" i="5"/>
  <c r="E3884" i="1" s="1"/>
  <c r="C3885" i="5"/>
  <c r="E3885" i="1" s="1"/>
  <c r="C3886" i="5"/>
  <c r="E3886" i="1" s="1"/>
  <c r="C3887" i="5"/>
  <c r="E3887" i="1" s="1"/>
  <c r="C3888" i="5"/>
  <c r="E3888" i="1" s="1"/>
  <c r="C3889" i="5"/>
  <c r="E3889" i="1" s="1"/>
  <c r="C3890" i="5"/>
  <c r="E3890" i="1" s="1"/>
  <c r="C3891" i="5"/>
  <c r="E3891" i="1" s="1"/>
  <c r="C3892" i="5"/>
  <c r="E3892" i="1" s="1"/>
  <c r="C3893" i="5"/>
  <c r="E3893" i="1" s="1"/>
  <c r="C3894" i="5"/>
  <c r="E3894" i="1" s="1"/>
  <c r="C3895" i="5"/>
  <c r="E3895" i="1" s="1"/>
  <c r="C3896" i="5"/>
  <c r="E3896" i="1" s="1"/>
  <c r="C3897" i="5"/>
  <c r="E3897" i="1" s="1"/>
  <c r="C3898" i="5"/>
  <c r="E3898" i="1" s="1"/>
  <c r="C3899" i="5"/>
  <c r="E3899" i="1" s="1"/>
  <c r="C3900" i="5"/>
  <c r="E3900" i="1" s="1"/>
  <c r="C3901" i="5"/>
  <c r="E3901" i="1" s="1"/>
  <c r="C3902" i="5"/>
  <c r="E3902" i="1" s="1"/>
  <c r="C3903" i="5"/>
  <c r="E3903" i="1" s="1"/>
  <c r="C3904" i="5"/>
  <c r="E3904" i="1" s="1"/>
  <c r="C3905" i="5"/>
  <c r="E3905" i="1" s="1"/>
  <c r="C3906" i="5"/>
  <c r="E3906" i="1" s="1"/>
  <c r="C3907" i="5"/>
  <c r="E3907" i="1" s="1"/>
  <c r="C3908" i="5"/>
  <c r="E3908" i="1" s="1"/>
  <c r="C3909" i="5"/>
  <c r="E3909" i="1" s="1"/>
  <c r="C3910" i="5"/>
  <c r="E3910" i="1" s="1"/>
  <c r="C3911" i="5"/>
  <c r="E3911" i="1" s="1"/>
  <c r="C3912" i="5"/>
  <c r="E3912" i="1" s="1"/>
  <c r="C3913" i="5"/>
  <c r="E3913" i="1" s="1"/>
  <c r="C3914" i="5"/>
  <c r="E3914" i="1" s="1"/>
  <c r="C3915" i="5"/>
  <c r="E3915" i="1" s="1"/>
  <c r="C3916" i="5"/>
  <c r="E3916" i="1" s="1"/>
  <c r="C3917" i="5"/>
  <c r="E3917" i="1" s="1"/>
  <c r="C3918" i="5"/>
  <c r="E3918" i="1" s="1"/>
  <c r="C3919" i="5"/>
  <c r="E3919" i="1" s="1"/>
  <c r="C3920" i="5"/>
  <c r="E3920" i="1" s="1"/>
  <c r="C3921" i="5"/>
  <c r="E3921" i="1" s="1"/>
  <c r="C3922" i="5"/>
  <c r="E3922" i="1" s="1"/>
  <c r="C3923" i="5"/>
  <c r="E3923" i="1" s="1"/>
  <c r="C3924" i="5"/>
  <c r="E3924" i="1" s="1"/>
  <c r="C3925" i="5"/>
  <c r="E3925" i="1" s="1"/>
  <c r="C3926" i="5"/>
  <c r="E3926" i="1" s="1"/>
  <c r="C3927" i="5"/>
  <c r="E3927" i="1" s="1"/>
  <c r="C3928" i="5"/>
  <c r="E3928" i="1" s="1"/>
  <c r="C3929" i="5"/>
  <c r="E3929" i="1" s="1"/>
  <c r="C3930" i="5"/>
  <c r="E3930" i="1" s="1"/>
  <c r="C3931" i="5"/>
  <c r="E3931" i="1" s="1"/>
  <c r="C3932" i="5"/>
  <c r="E3932" i="1" s="1"/>
  <c r="C3933" i="5"/>
  <c r="E3933" i="1" s="1"/>
  <c r="C3934" i="5"/>
  <c r="E3934" i="1" s="1"/>
  <c r="C3935" i="5"/>
  <c r="E3935" i="1" s="1"/>
  <c r="C3936" i="5"/>
  <c r="E3936" i="1" s="1"/>
  <c r="C3937" i="5"/>
  <c r="E3937" i="1" s="1"/>
  <c r="C3938" i="5"/>
  <c r="E3938" i="1" s="1"/>
  <c r="C3939" i="5"/>
  <c r="E3939" i="1" s="1"/>
  <c r="C3940" i="5"/>
  <c r="E3940" i="1" s="1"/>
  <c r="C3941" i="5"/>
  <c r="E3941" i="1" s="1"/>
  <c r="C3942" i="5"/>
  <c r="E3942" i="1" s="1"/>
  <c r="C3943" i="5"/>
  <c r="E3943" i="1" s="1"/>
  <c r="C3944" i="5"/>
  <c r="E3944" i="1" s="1"/>
  <c r="C3945" i="5"/>
  <c r="E3945" i="1" s="1"/>
  <c r="C3946" i="5"/>
  <c r="E3946" i="1" s="1"/>
  <c r="C3947" i="5"/>
  <c r="E3947" i="1" s="1"/>
  <c r="C3948" i="5"/>
  <c r="E3948" i="1" s="1"/>
  <c r="C3949" i="5"/>
  <c r="E3949" i="1" s="1"/>
  <c r="C3950" i="5"/>
  <c r="E3950" i="1" s="1"/>
  <c r="C3951" i="5"/>
  <c r="E3951" i="1" s="1"/>
  <c r="C3952" i="5"/>
  <c r="E3952" i="1" s="1"/>
  <c r="C3953" i="5"/>
  <c r="E3953" i="1" s="1"/>
  <c r="C3954" i="5"/>
  <c r="E3954" i="1" s="1"/>
  <c r="C3955" i="5"/>
  <c r="E3955" i="1" s="1"/>
  <c r="C3956" i="5"/>
  <c r="E3956" i="1" s="1"/>
  <c r="C3957" i="5"/>
  <c r="E3957" i="1" s="1"/>
  <c r="C3958" i="5"/>
  <c r="E3958" i="1" s="1"/>
  <c r="C3959" i="5"/>
  <c r="E3959" i="1" s="1"/>
  <c r="C3960" i="5"/>
  <c r="E3960" i="1" s="1"/>
  <c r="C3961" i="5"/>
  <c r="E3961" i="1" s="1"/>
  <c r="C3962" i="5"/>
  <c r="E3962" i="1" s="1"/>
  <c r="C3963" i="5"/>
  <c r="E3963" i="1" s="1"/>
  <c r="C3964" i="5"/>
  <c r="E3964" i="1" s="1"/>
  <c r="C3965" i="5"/>
  <c r="E3965" i="1" s="1"/>
  <c r="C3966" i="5"/>
  <c r="E3966" i="1" s="1"/>
  <c r="C3967" i="5"/>
  <c r="E3967" i="1" s="1"/>
  <c r="C3968" i="5"/>
  <c r="E3968" i="1" s="1"/>
  <c r="C3969" i="5"/>
  <c r="E3969" i="1" s="1"/>
  <c r="C3970" i="5"/>
  <c r="E3970" i="1" s="1"/>
  <c r="C3971" i="5"/>
  <c r="E3971" i="1" s="1"/>
  <c r="C3972" i="5"/>
  <c r="E3972" i="1" s="1"/>
  <c r="C3973" i="5"/>
  <c r="E3973" i="1" s="1"/>
  <c r="C3974" i="5"/>
  <c r="E3974" i="1" s="1"/>
  <c r="C3975" i="5"/>
  <c r="E3975" i="1" s="1"/>
  <c r="C3976" i="5"/>
  <c r="E3976" i="1" s="1"/>
  <c r="C3977" i="5"/>
  <c r="E3977" i="1" s="1"/>
  <c r="C3978" i="5"/>
  <c r="E3978" i="1" s="1"/>
  <c r="C3979" i="5"/>
  <c r="E3979" i="1" s="1"/>
  <c r="C3980" i="5"/>
  <c r="E3980" i="1" s="1"/>
  <c r="C3981" i="5"/>
  <c r="E3981" i="1" s="1"/>
  <c r="C3982" i="5"/>
  <c r="E3982" i="1" s="1"/>
  <c r="C3983" i="5"/>
  <c r="E3983" i="1" s="1"/>
  <c r="C3984" i="5"/>
  <c r="E3984" i="1" s="1"/>
  <c r="C3985" i="5"/>
  <c r="E3985" i="1" s="1"/>
  <c r="C3986" i="5"/>
  <c r="E3986" i="1" s="1"/>
  <c r="C3987" i="5"/>
  <c r="E3987" i="1" s="1"/>
  <c r="C3988" i="5"/>
  <c r="E3988" i="1" s="1"/>
  <c r="C3989" i="5"/>
  <c r="E3989" i="1" s="1"/>
  <c r="C3990" i="5"/>
  <c r="E3990" i="1" s="1"/>
  <c r="C3991" i="5"/>
  <c r="E3991" i="1" s="1"/>
  <c r="C3992" i="5"/>
  <c r="E3992" i="1" s="1"/>
  <c r="C3993" i="5"/>
  <c r="E3993" i="1" s="1"/>
  <c r="C3994" i="5"/>
  <c r="E3994" i="1" s="1"/>
  <c r="C3995" i="5"/>
  <c r="E3995" i="1" s="1"/>
  <c r="C3996" i="5"/>
  <c r="E3996" i="1" s="1"/>
  <c r="C3997" i="5"/>
  <c r="E3997" i="1" s="1"/>
  <c r="C3998" i="5"/>
  <c r="E3998" i="1" s="1"/>
  <c r="C3999" i="5"/>
  <c r="E3999" i="1" s="1"/>
  <c r="C4000" i="5"/>
  <c r="E4000" i="1" s="1"/>
  <c r="C4001" i="5"/>
  <c r="E4001" i="1" s="1"/>
  <c r="C4002" i="5"/>
  <c r="E4002" i="1" s="1"/>
  <c r="C4003" i="5"/>
  <c r="E4003" i="1" s="1"/>
  <c r="C4004" i="5"/>
  <c r="E4004" i="1" s="1"/>
  <c r="C4005" i="5"/>
  <c r="E4005" i="1" s="1"/>
  <c r="C4006" i="5"/>
  <c r="E4006" i="1" s="1"/>
  <c r="C4007" i="5"/>
  <c r="E4007" i="1" s="1"/>
  <c r="C4008" i="5"/>
  <c r="E4008" i="1" s="1"/>
  <c r="C4009" i="5"/>
  <c r="E4009" i="1" s="1"/>
  <c r="C4010" i="5"/>
  <c r="E4010" i="1" s="1"/>
  <c r="C4011" i="5"/>
  <c r="E4011" i="1" s="1"/>
  <c r="C4012" i="5"/>
  <c r="E4012" i="1" s="1"/>
  <c r="C4013" i="5"/>
  <c r="E4013" i="1" s="1"/>
  <c r="C4014" i="5"/>
  <c r="E4014" i="1" s="1"/>
  <c r="C4015" i="5"/>
  <c r="E4015" i="1" s="1"/>
  <c r="C4016" i="5"/>
  <c r="E4016" i="1" s="1"/>
  <c r="C4017" i="5"/>
  <c r="E4017" i="1" s="1"/>
  <c r="C4018" i="5"/>
  <c r="E4018" i="1" s="1"/>
  <c r="C4019" i="5"/>
  <c r="E4019" i="1" s="1"/>
  <c r="C4020" i="5"/>
  <c r="E4020" i="1" s="1"/>
  <c r="C4021" i="5"/>
  <c r="E4021" i="1" s="1"/>
  <c r="C4022" i="5"/>
  <c r="E4022" i="1" s="1"/>
  <c r="C4023" i="5"/>
  <c r="E4023" i="1" s="1"/>
  <c r="C4024" i="5"/>
  <c r="E4024" i="1" s="1"/>
  <c r="C4025" i="5"/>
  <c r="E4025" i="1" s="1"/>
  <c r="C4026" i="5"/>
  <c r="E4026" i="1" s="1"/>
  <c r="C4027" i="5"/>
  <c r="E4027" i="1" s="1"/>
  <c r="C4028" i="5"/>
  <c r="E4028" i="1" s="1"/>
  <c r="C4029" i="5"/>
  <c r="E4029" i="1" s="1"/>
  <c r="C4030" i="5"/>
  <c r="E4030" i="1" s="1"/>
  <c r="C4031" i="5"/>
  <c r="E4031" i="1" s="1"/>
  <c r="C4032" i="5"/>
  <c r="E4032" i="1" s="1"/>
  <c r="C4033" i="5"/>
  <c r="E4033" i="1" s="1"/>
  <c r="C4034" i="5"/>
  <c r="E4034" i="1" s="1"/>
  <c r="C4035" i="5"/>
  <c r="E4035" i="1" s="1"/>
  <c r="C4036" i="5"/>
  <c r="E4036" i="1" s="1"/>
  <c r="C4037" i="5"/>
  <c r="E4037" i="1" s="1"/>
  <c r="C4038" i="5"/>
  <c r="E4038" i="1" s="1"/>
  <c r="C4039" i="5"/>
  <c r="E4039" i="1" s="1"/>
  <c r="C4040" i="5"/>
  <c r="E4040" i="1" s="1"/>
  <c r="C4041" i="5"/>
  <c r="E4041" i="1" s="1"/>
  <c r="C4042" i="5"/>
  <c r="E4042" i="1" s="1"/>
  <c r="C4043" i="5"/>
  <c r="E4043" i="1" s="1"/>
  <c r="C4044" i="5"/>
  <c r="E4044" i="1" s="1"/>
  <c r="C4045" i="5"/>
  <c r="E4045" i="1" s="1"/>
  <c r="C4046" i="5"/>
  <c r="E4046" i="1" s="1"/>
  <c r="C4047" i="5"/>
  <c r="E4047" i="1" s="1"/>
  <c r="C4048" i="5"/>
  <c r="E4048" i="1" s="1"/>
  <c r="C4049" i="5"/>
  <c r="E4049" i="1" s="1"/>
  <c r="C4050" i="5"/>
  <c r="E4050" i="1" s="1"/>
  <c r="C4051" i="5"/>
  <c r="E4051" i="1" s="1"/>
  <c r="C4052" i="5"/>
  <c r="E4052" i="1" s="1"/>
  <c r="C4053" i="5"/>
  <c r="E4053" i="1" s="1"/>
  <c r="C4054" i="5"/>
  <c r="E4054" i="1" s="1"/>
  <c r="C4055" i="5"/>
  <c r="E4055" i="1" s="1"/>
  <c r="C4056" i="5"/>
  <c r="E4056" i="1" s="1"/>
  <c r="C4057" i="5"/>
  <c r="E4057" i="1" s="1"/>
  <c r="C4058" i="5"/>
  <c r="E4058" i="1" s="1"/>
  <c r="C4059" i="5"/>
  <c r="E4059" i="1" s="1"/>
  <c r="C4060" i="5"/>
  <c r="E4060" i="1" s="1"/>
  <c r="C4061" i="5"/>
  <c r="E4061" i="1" s="1"/>
  <c r="C4062" i="5"/>
  <c r="E4062" i="1" s="1"/>
  <c r="C4063" i="5"/>
  <c r="E4063" i="1" s="1"/>
  <c r="C4064" i="5"/>
  <c r="E4064" i="1" s="1"/>
  <c r="C4065" i="5"/>
  <c r="E4065" i="1" s="1"/>
  <c r="C4066" i="5"/>
  <c r="E4066" i="1" s="1"/>
  <c r="C4067" i="5"/>
  <c r="E4067" i="1" s="1"/>
  <c r="C4068" i="5"/>
  <c r="E4068" i="1" s="1"/>
  <c r="C4069" i="5"/>
  <c r="E4069" i="1" s="1"/>
  <c r="C4070" i="5"/>
  <c r="E4070" i="1" s="1"/>
  <c r="C4071" i="5"/>
  <c r="E4071" i="1" s="1"/>
  <c r="C4072" i="5"/>
  <c r="E4072" i="1" s="1"/>
  <c r="C4073" i="5"/>
  <c r="E4073" i="1" s="1"/>
  <c r="C4074" i="5"/>
  <c r="E4074" i="1" s="1"/>
  <c r="C4075" i="5"/>
  <c r="E4075" i="1" s="1"/>
  <c r="C4076" i="5"/>
  <c r="E4076" i="1" s="1"/>
  <c r="C4077" i="5"/>
  <c r="E4077" i="1" s="1"/>
  <c r="C4078" i="5"/>
  <c r="E4078" i="1" s="1"/>
  <c r="C4079" i="5"/>
  <c r="E4079" i="1" s="1"/>
  <c r="C4080" i="5"/>
  <c r="E4080" i="1" s="1"/>
  <c r="C4081" i="5"/>
  <c r="E4081" i="1" s="1"/>
  <c r="C4082" i="5"/>
  <c r="E4082" i="1" s="1"/>
  <c r="C4083" i="5"/>
  <c r="E4083" i="1" s="1"/>
  <c r="C4084" i="5"/>
  <c r="E4084" i="1" s="1"/>
  <c r="C4085" i="5"/>
  <c r="E4085" i="1" s="1"/>
  <c r="C4086" i="5"/>
  <c r="E4086" i="1" s="1"/>
  <c r="C4087" i="5"/>
  <c r="E4087" i="1" s="1"/>
  <c r="C4088" i="5"/>
  <c r="E4088" i="1" s="1"/>
  <c r="C4089" i="5"/>
  <c r="E4089" i="1" s="1"/>
  <c r="C4090" i="5"/>
  <c r="E4090" i="1" s="1"/>
  <c r="C4091" i="5"/>
  <c r="E4091" i="1" s="1"/>
  <c r="C4092" i="5"/>
  <c r="E4092" i="1" s="1"/>
  <c r="C4093" i="5"/>
  <c r="E4093" i="1" s="1"/>
  <c r="C4094" i="5"/>
  <c r="E4094" i="1" s="1"/>
  <c r="C4095" i="5"/>
  <c r="E4095" i="1" s="1"/>
  <c r="C4096" i="5"/>
  <c r="E4096" i="1" s="1"/>
  <c r="C4097" i="5"/>
  <c r="E4097" i="1" s="1"/>
  <c r="C4098" i="5"/>
  <c r="E4098" i="1" s="1"/>
  <c r="C4099" i="5"/>
  <c r="E4099" i="1" s="1"/>
  <c r="C4100" i="5"/>
  <c r="E4100" i="1" s="1"/>
  <c r="C4101" i="5"/>
  <c r="E4101" i="1" s="1"/>
  <c r="C4102" i="5"/>
  <c r="E4102" i="1" s="1"/>
  <c r="C4103" i="5"/>
  <c r="E4103" i="1" s="1"/>
  <c r="C4104" i="5"/>
  <c r="E4104" i="1" s="1"/>
  <c r="C4105" i="5"/>
  <c r="E4105" i="1" s="1"/>
  <c r="C4106" i="5"/>
  <c r="E4106" i="1" s="1"/>
  <c r="C4107" i="5"/>
  <c r="E4107" i="1" s="1"/>
  <c r="C4108" i="5"/>
  <c r="E4108" i="1" s="1"/>
  <c r="C4109" i="5"/>
  <c r="E4109" i="1" s="1"/>
  <c r="C4110" i="5"/>
  <c r="E4110" i="1" s="1"/>
  <c r="C4111" i="5"/>
  <c r="E4111" i="1" s="1"/>
  <c r="C4112" i="5"/>
  <c r="E4112" i="1" s="1"/>
  <c r="C4113" i="5"/>
  <c r="E4113" i="1" s="1"/>
  <c r="C4114" i="5"/>
  <c r="E4114" i="1" s="1"/>
  <c r="C4115" i="5"/>
  <c r="E4115" i="1" s="1"/>
  <c r="C4116" i="5"/>
  <c r="E4116" i="1" s="1"/>
  <c r="C4117" i="5"/>
  <c r="E4117" i="1" s="1"/>
  <c r="C4118" i="5"/>
  <c r="E4118" i="1" s="1"/>
  <c r="C4119" i="5"/>
  <c r="E4119" i="1" s="1"/>
  <c r="C4120" i="5"/>
  <c r="E4120" i="1" s="1"/>
  <c r="C4121" i="5"/>
  <c r="E4121" i="1" s="1"/>
  <c r="C4122" i="5"/>
  <c r="E4122" i="1" s="1"/>
  <c r="C4123" i="5"/>
  <c r="E4123" i="1" s="1"/>
  <c r="C4124" i="5"/>
  <c r="E4124" i="1" s="1"/>
  <c r="C4125" i="5"/>
  <c r="E4125" i="1" s="1"/>
  <c r="C4126" i="5"/>
  <c r="E4126" i="1" s="1"/>
  <c r="C4127" i="5"/>
  <c r="E4127" i="1" s="1"/>
  <c r="C4128" i="5"/>
  <c r="E4128" i="1" s="1"/>
  <c r="C4129" i="5"/>
  <c r="E4129" i="1" s="1"/>
  <c r="C4130" i="5"/>
  <c r="E4130" i="1" s="1"/>
  <c r="C4131" i="5"/>
  <c r="E4131" i="1" s="1"/>
  <c r="C4132" i="5"/>
  <c r="E4132" i="1" s="1"/>
  <c r="C4133" i="5"/>
  <c r="E4133" i="1" s="1"/>
  <c r="C4134" i="5"/>
  <c r="E4134" i="1" s="1"/>
  <c r="C4135" i="5"/>
  <c r="E4135" i="1" s="1"/>
  <c r="C4136" i="5"/>
  <c r="E4136" i="1" s="1"/>
  <c r="C4137" i="5"/>
  <c r="E4137" i="1" s="1"/>
  <c r="C4138" i="5"/>
  <c r="E4138" i="1" s="1"/>
  <c r="C4139" i="5"/>
  <c r="E4139" i="1" s="1"/>
  <c r="C4140" i="5"/>
  <c r="E4140" i="1" s="1"/>
  <c r="C4141" i="5"/>
  <c r="E4141" i="1" s="1"/>
  <c r="C4142" i="5"/>
  <c r="E4142" i="1" s="1"/>
  <c r="C4143" i="5"/>
  <c r="E4143" i="1" s="1"/>
  <c r="C4144" i="5"/>
  <c r="E4144" i="1" s="1"/>
  <c r="C4145" i="5"/>
  <c r="E4145" i="1" s="1"/>
  <c r="C4146" i="5"/>
  <c r="E4146" i="1" s="1"/>
  <c r="C4147" i="5"/>
  <c r="E4147" i="1" s="1"/>
  <c r="C4148" i="5"/>
  <c r="E4148" i="1" s="1"/>
  <c r="C4149" i="5"/>
  <c r="E4149" i="1" s="1"/>
  <c r="C4150" i="5"/>
  <c r="E4150" i="1" s="1"/>
  <c r="C4151" i="5"/>
  <c r="E4151" i="1" s="1"/>
  <c r="C4152" i="5"/>
  <c r="E4152" i="1" s="1"/>
  <c r="C4153" i="5"/>
  <c r="E4153" i="1" s="1"/>
  <c r="C4154" i="5"/>
  <c r="E4154" i="1" s="1"/>
  <c r="C4155" i="5"/>
  <c r="E4155" i="1" s="1"/>
  <c r="C4156" i="5"/>
  <c r="E4156" i="1" s="1"/>
  <c r="C4157" i="5"/>
  <c r="E4157" i="1" s="1"/>
  <c r="C4158" i="5"/>
  <c r="E4158" i="1" s="1"/>
  <c r="C4159" i="5"/>
  <c r="E4159" i="1" s="1"/>
  <c r="C4160" i="5"/>
  <c r="E4160" i="1" s="1"/>
  <c r="C4161" i="5"/>
  <c r="E4161" i="1" s="1"/>
  <c r="C4162" i="5"/>
  <c r="E4162" i="1" s="1"/>
  <c r="C4163" i="5"/>
  <c r="E4163" i="1" s="1"/>
  <c r="C4164" i="5"/>
  <c r="E4164" i="1" s="1"/>
  <c r="C4165" i="5"/>
  <c r="E4165" i="1" s="1"/>
  <c r="C4166" i="5"/>
  <c r="E4166" i="1" s="1"/>
  <c r="C4167" i="5"/>
  <c r="E4167" i="1" s="1"/>
  <c r="C4168" i="5"/>
  <c r="E4168" i="1" s="1"/>
  <c r="C4169" i="5"/>
  <c r="E4169" i="1" s="1"/>
  <c r="C4170" i="5"/>
  <c r="E4170" i="1" s="1"/>
  <c r="C4171" i="5"/>
  <c r="E4171" i="1" s="1"/>
  <c r="C4172" i="5"/>
  <c r="E4172" i="1" s="1"/>
  <c r="C4173" i="5"/>
  <c r="E4173" i="1" s="1"/>
  <c r="C4174" i="5"/>
  <c r="E4174" i="1" s="1"/>
  <c r="C4175" i="5"/>
  <c r="E4175" i="1" s="1"/>
  <c r="C4176" i="5"/>
  <c r="E4176" i="1" s="1"/>
  <c r="C4177" i="5"/>
  <c r="E4177" i="1" s="1"/>
  <c r="C4178" i="5"/>
  <c r="E4178" i="1" s="1"/>
  <c r="C4179" i="5"/>
  <c r="E4179" i="1" s="1"/>
  <c r="C4180" i="5"/>
  <c r="E4180" i="1" s="1"/>
  <c r="C4181" i="5"/>
  <c r="E4181" i="1" s="1"/>
  <c r="C4182" i="5"/>
  <c r="E4182" i="1" s="1"/>
  <c r="C4183" i="5"/>
  <c r="E4183" i="1" s="1"/>
  <c r="C4184" i="5"/>
  <c r="E4184" i="1" s="1"/>
  <c r="C4185" i="5"/>
  <c r="E4185" i="1" s="1"/>
  <c r="C4186" i="5"/>
  <c r="E4186" i="1" s="1"/>
  <c r="C4187" i="5"/>
  <c r="E4187" i="1" s="1"/>
  <c r="C4188" i="5"/>
  <c r="E4188" i="1" s="1"/>
  <c r="C4189" i="5"/>
  <c r="E4189" i="1" s="1"/>
  <c r="C4190" i="5"/>
  <c r="E4190" i="1" s="1"/>
  <c r="C4191" i="5"/>
  <c r="E4191" i="1" s="1"/>
  <c r="C4192" i="5"/>
  <c r="E4192" i="1" s="1"/>
  <c r="C4193" i="5"/>
  <c r="E4193" i="1" s="1"/>
  <c r="C4194" i="5"/>
  <c r="E4194" i="1" s="1"/>
  <c r="C4195" i="5"/>
  <c r="E4195" i="1" s="1"/>
  <c r="C4196" i="5"/>
  <c r="E4196" i="1" s="1"/>
  <c r="C4197" i="5"/>
  <c r="E4197" i="1" s="1"/>
  <c r="C4198" i="5"/>
  <c r="E4198" i="1" s="1"/>
  <c r="C4199" i="5"/>
  <c r="E4199" i="1" s="1"/>
  <c r="C4200" i="5"/>
  <c r="E4200" i="1" s="1"/>
  <c r="C4201" i="5"/>
  <c r="E4201" i="1" s="1"/>
  <c r="C4202" i="5"/>
  <c r="E4202" i="1" s="1"/>
  <c r="C4203" i="5"/>
  <c r="E4203" i="1" s="1"/>
  <c r="C4204" i="5"/>
  <c r="E4204" i="1" s="1"/>
  <c r="C4205" i="5"/>
  <c r="E4205" i="1" s="1"/>
  <c r="C4206" i="5"/>
  <c r="E4206" i="1" s="1"/>
  <c r="C4207" i="5"/>
  <c r="E4207" i="1" s="1"/>
  <c r="C4208" i="5"/>
  <c r="E4208" i="1" s="1"/>
  <c r="C4209" i="5"/>
  <c r="E4209" i="1" s="1"/>
  <c r="C4210" i="5"/>
  <c r="E4210" i="1" s="1"/>
  <c r="C4211" i="5"/>
  <c r="E4211" i="1" s="1"/>
  <c r="C4212" i="5"/>
  <c r="E4212" i="1" s="1"/>
  <c r="C4213" i="5"/>
  <c r="E4213" i="1" s="1"/>
  <c r="C4214" i="5"/>
  <c r="E4214" i="1" s="1"/>
  <c r="C4215" i="5"/>
  <c r="E4215" i="1" s="1"/>
  <c r="C4216" i="5"/>
  <c r="E4216" i="1" s="1"/>
  <c r="C4217" i="5"/>
  <c r="E4217" i="1" s="1"/>
  <c r="C4218" i="5"/>
  <c r="E4218" i="1" s="1"/>
  <c r="C4219" i="5"/>
  <c r="E4219" i="1" s="1"/>
  <c r="C4220" i="5"/>
  <c r="E4220" i="1" s="1"/>
  <c r="C4221" i="5"/>
  <c r="E4221" i="1" s="1"/>
  <c r="C4222" i="5"/>
  <c r="E4222" i="1" s="1"/>
  <c r="C4223" i="5"/>
  <c r="E4223" i="1" s="1"/>
  <c r="C4224" i="5"/>
  <c r="E4224" i="1" s="1"/>
  <c r="C4225" i="5"/>
  <c r="E4225" i="1" s="1"/>
  <c r="C4226" i="5"/>
  <c r="E4226" i="1" s="1"/>
  <c r="C4227" i="5"/>
  <c r="E4227" i="1" s="1"/>
  <c r="C4228" i="5"/>
  <c r="E4228" i="1" s="1"/>
  <c r="C4229" i="5"/>
  <c r="E4229" i="1" s="1"/>
  <c r="C4230" i="5"/>
  <c r="E4230" i="1" s="1"/>
  <c r="C4231" i="5"/>
  <c r="E4231" i="1" s="1"/>
  <c r="C4232" i="5"/>
  <c r="E4232" i="1" s="1"/>
  <c r="C4233" i="5"/>
  <c r="E4233" i="1" s="1"/>
  <c r="C4234" i="5"/>
  <c r="E4234" i="1" s="1"/>
  <c r="C4235" i="5"/>
  <c r="E4235" i="1" s="1"/>
  <c r="C4236" i="5"/>
  <c r="E4236" i="1" s="1"/>
  <c r="C4237" i="5"/>
  <c r="E4237" i="1" s="1"/>
  <c r="C4238" i="5"/>
  <c r="E4238" i="1" s="1"/>
  <c r="C4239" i="5"/>
  <c r="E4239" i="1" s="1"/>
  <c r="C4240" i="5"/>
  <c r="E4240" i="1" s="1"/>
  <c r="C4241" i="5"/>
  <c r="E4241" i="1" s="1"/>
  <c r="C4242" i="5"/>
  <c r="E4242" i="1" s="1"/>
  <c r="C4243" i="5"/>
  <c r="E4243" i="1" s="1"/>
  <c r="C4244" i="5"/>
  <c r="E4244" i="1" s="1"/>
  <c r="C4245" i="5"/>
  <c r="E4245" i="1" s="1"/>
  <c r="C4246" i="5"/>
  <c r="E4246" i="1" s="1"/>
  <c r="C4247" i="5"/>
  <c r="E4247" i="1" s="1"/>
  <c r="C4248" i="5"/>
  <c r="E4248" i="1" s="1"/>
  <c r="C4249" i="5"/>
  <c r="E4249" i="1" s="1"/>
  <c r="C4250" i="5"/>
  <c r="E4250" i="1" s="1"/>
  <c r="C4251" i="5"/>
  <c r="E4251" i="1" s="1"/>
  <c r="C4252" i="5"/>
  <c r="E4252" i="1" s="1"/>
  <c r="C4253" i="5"/>
  <c r="E4253" i="1" s="1"/>
  <c r="C4254" i="5"/>
  <c r="E4254" i="1" s="1"/>
  <c r="C4255" i="5"/>
  <c r="E4255" i="1" s="1"/>
  <c r="C4256" i="5"/>
  <c r="E4256" i="1" s="1"/>
  <c r="C4257" i="5"/>
  <c r="E4257" i="1" s="1"/>
  <c r="C4258" i="5"/>
  <c r="E4258" i="1" s="1"/>
  <c r="C4259" i="5"/>
  <c r="E4259" i="1" s="1"/>
  <c r="C4260" i="5"/>
  <c r="E4260" i="1" s="1"/>
  <c r="C4261" i="5"/>
  <c r="E4261" i="1" s="1"/>
  <c r="C4262" i="5"/>
  <c r="E4262" i="1" s="1"/>
  <c r="C4263" i="5"/>
  <c r="E4263" i="1" s="1"/>
  <c r="C4264" i="5"/>
  <c r="E4264" i="1" s="1"/>
  <c r="C4265" i="5"/>
  <c r="E4265" i="1" s="1"/>
  <c r="C4266" i="5"/>
  <c r="E4266" i="1" s="1"/>
  <c r="C4267" i="5"/>
  <c r="E4267" i="1" s="1"/>
  <c r="C4268" i="5"/>
  <c r="E4268" i="1" s="1"/>
  <c r="C4269" i="5"/>
  <c r="E4269" i="1" s="1"/>
  <c r="C4270" i="5"/>
  <c r="E4270" i="1" s="1"/>
  <c r="C4271" i="5"/>
  <c r="E4271" i="1" s="1"/>
  <c r="C4272" i="5"/>
  <c r="E4272" i="1" s="1"/>
  <c r="C4273" i="5"/>
  <c r="E4273" i="1" s="1"/>
  <c r="C4274" i="5"/>
  <c r="E4274" i="1" s="1"/>
  <c r="C4275" i="5"/>
  <c r="E4275" i="1" s="1"/>
  <c r="C4276" i="5"/>
  <c r="E4276" i="1" s="1"/>
  <c r="C4277" i="5"/>
  <c r="E4277" i="1" s="1"/>
  <c r="C4278" i="5"/>
  <c r="E4278" i="1" s="1"/>
  <c r="C4279" i="5"/>
  <c r="E4279" i="1" s="1"/>
  <c r="C4280" i="5"/>
  <c r="E4280" i="1" s="1"/>
  <c r="C4281" i="5"/>
  <c r="E4281" i="1" s="1"/>
  <c r="C4282" i="5"/>
  <c r="E4282" i="1" s="1"/>
  <c r="C4283" i="5"/>
  <c r="E4283" i="1" s="1"/>
  <c r="C4284" i="5"/>
  <c r="E4284" i="1" s="1"/>
  <c r="C4285" i="5"/>
  <c r="E4285" i="1" s="1"/>
  <c r="C4286" i="5"/>
  <c r="E4286" i="1" s="1"/>
  <c r="C4287" i="5"/>
  <c r="E4287" i="1" s="1"/>
  <c r="C4288" i="5"/>
  <c r="E4288" i="1" s="1"/>
  <c r="C4289" i="5"/>
  <c r="E4289" i="1" s="1"/>
  <c r="C4290" i="5"/>
  <c r="E4290" i="1" s="1"/>
  <c r="C4291" i="5"/>
  <c r="E4291" i="1" s="1"/>
  <c r="C4292" i="5"/>
  <c r="E4292" i="1" s="1"/>
  <c r="C4293" i="5"/>
  <c r="E4293" i="1" s="1"/>
  <c r="C4294" i="5"/>
  <c r="E4294" i="1" s="1"/>
  <c r="C4295" i="5"/>
  <c r="E4295" i="1" s="1"/>
  <c r="C4296" i="5"/>
  <c r="E4296" i="1" s="1"/>
  <c r="C4297" i="5"/>
  <c r="E4297" i="1" s="1"/>
  <c r="C4298" i="5"/>
  <c r="E4298" i="1" s="1"/>
  <c r="C4299" i="5"/>
  <c r="E4299" i="1" s="1"/>
  <c r="C4300" i="5"/>
  <c r="E4300" i="1" s="1"/>
  <c r="C4301" i="5"/>
  <c r="E4301" i="1" s="1"/>
  <c r="C4302" i="5"/>
  <c r="E4302" i="1" s="1"/>
  <c r="C4303" i="5"/>
  <c r="E4303" i="1" s="1"/>
  <c r="C4304" i="5"/>
  <c r="E4304" i="1" s="1"/>
  <c r="C4305" i="5"/>
  <c r="E4305" i="1" s="1"/>
  <c r="C4306" i="5"/>
  <c r="E4306" i="1" s="1"/>
  <c r="C4307" i="5"/>
  <c r="E4307" i="1" s="1"/>
  <c r="C4308" i="5"/>
  <c r="E4308" i="1" s="1"/>
  <c r="C4309" i="5"/>
  <c r="E4309" i="1" s="1"/>
  <c r="C4310" i="5"/>
  <c r="E4310" i="1" s="1"/>
  <c r="C4311" i="5"/>
  <c r="E4311" i="1" s="1"/>
  <c r="C4312" i="5"/>
  <c r="E4312" i="1" s="1"/>
  <c r="C4313" i="5"/>
  <c r="E4313" i="1" s="1"/>
  <c r="C4314" i="5"/>
  <c r="E4314" i="1" s="1"/>
  <c r="C4315" i="5"/>
  <c r="E4315" i="1" s="1"/>
  <c r="C4316" i="5"/>
  <c r="E4316" i="1" s="1"/>
  <c r="C4317" i="5"/>
  <c r="E4317" i="1" s="1"/>
  <c r="C4318" i="5"/>
  <c r="E4318" i="1" s="1"/>
  <c r="C4319" i="5"/>
  <c r="E4319" i="1" s="1"/>
  <c r="C4320" i="5"/>
  <c r="E4320" i="1" s="1"/>
  <c r="C4321" i="5"/>
  <c r="E4321" i="1" s="1"/>
  <c r="C4322" i="5"/>
  <c r="E4322" i="1" s="1"/>
  <c r="C4323" i="5"/>
  <c r="E4323" i="1" s="1"/>
  <c r="C4324" i="5"/>
  <c r="E4324" i="1" s="1"/>
  <c r="C4325" i="5"/>
  <c r="E4325" i="1" s="1"/>
  <c r="C4326" i="5"/>
  <c r="E4326" i="1" s="1"/>
  <c r="C4327" i="5"/>
  <c r="E4327" i="1" s="1"/>
  <c r="C4328" i="5"/>
  <c r="E4328" i="1" s="1"/>
  <c r="C4329" i="5"/>
  <c r="E4329" i="1" s="1"/>
  <c r="C4330" i="5"/>
  <c r="E4330" i="1" s="1"/>
  <c r="C4331" i="5"/>
  <c r="E4331" i="1" s="1"/>
  <c r="C4332" i="5"/>
  <c r="E4332" i="1" s="1"/>
  <c r="C4333" i="5"/>
  <c r="E4333" i="1" s="1"/>
  <c r="C4334" i="5"/>
  <c r="E4334" i="1" s="1"/>
  <c r="C4335" i="5"/>
  <c r="E4335" i="1" s="1"/>
  <c r="C4336" i="5"/>
  <c r="E4336" i="1" s="1"/>
  <c r="C4337" i="5"/>
  <c r="E4337" i="1" s="1"/>
  <c r="C4338" i="5"/>
  <c r="E4338" i="1" s="1"/>
  <c r="C4339" i="5"/>
  <c r="E4339" i="1" s="1"/>
  <c r="C4340" i="5"/>
  <c r="E4340" i="1" s="1"/>
  <c r="C4341" i="5"/>
  <c r="E4341" i="1" s="1"/>
  <c r="C4342" i="5"/>
  <c r="E4342" i="1" s="1"/>
  <c r="C4343" i="5"/>
  <c r="E4343" i="1" s="1"/>
  <c r="C4344" i="5"/>
  <c r="E4344" i="1" s="1"/>
  <c r="C4345" i="5"/>
  <c r="E4345" i="1" s="1"/>
  <c r="C4346" i="5"/>
  <c r="E4346" i="1" s="1"/>
  <c r="C4347" i="5"/>
  <c r="E4347" i="1" s="1"/>
  <c r="C4348" i="5"/>
  <c r="E4348" i="1" s="1"/>
  <c r="C4349" i="5"/>
  <c r="E4349" i="1" s="1"/>
  <c r="C4350" i="5"/>
  <c r="E4350" i="1" s="1"/>
  <c r="C4351" i="5"/>
  <c r="E4351" i="1" s="1"/>
  <c r="C4352" i="5"/>
  <c r="E4352" i="1" s="1"/>
  <c r="C4353" i="5"/>
  <c r="E4353" i="1" s="1"/>
  <c r="C4354" i="5"/>
  <c r="E4354" i="1" s="1"/>
  <c r="C4355" i="5"/>
  <c r="E4355" i="1" s="1"/>
  <c r="C4356" i="5"/>
  <c r="E4356" i="1" s="1"/>
  <c r="C4357" i="5"/>
  <c r="E4357" i="1" s="1"/>
  <c r="C4358" i="5"/>
  <c r="E4358" i="1" s="1"/>
  <c r="C4359" i="5"/>
  <c r="E4359" i="1" s="1"/>
  <c r="C4360" i="5"/>
  <c r="E4360" i="1" s="1"/>
  <c r="C4361" i="5"/>
  <c r="E4361" i="1" s="1"/>
  <c r="C4362" i="5"/>
  <c r="E4362" i="1" s="1"/>
  <c r="C4363" i="5"/>
  <c r="E4363" i="1" s="1"/>
  <c r="C4364" i="5"/>
  <c r="E4364" i="1" s="1"/>
  <c r="C4365" i="5"/>
  <c r="E4365" i="1" s="1"/>
  <c r="C4366" i="5"/>
  <c r="E4366" i="1" s="1"/>
  <c r="C4367" i="5"/>
  <c r="E4367" i="1" s="1"/>
  <c r="C4368" i="5"/>
  <c r="E4368" i="1" s="1"/>
  <c r="C4369" i="5"/>
  <c r="E4369" i="1" s="1"/>
  <c r="C4370" i="5"/>
  <c r="E4370" i="1" s="1"/>
  <c r="C4371" i="5"/>
  <c r="E4371" i="1" s="1"/>
  <c r="C4372" i="5"/>
  <c r="E4372" i="1" s="1"/>
  <c r="C4373" i="5"/>
  <c r="E4373" i="1" s="1"/>
  <c r="C4374" i="5"/>
  <c r="E4374" i="1" s="1"/>
  <c r="C4375" i="5"/>
  <c r="E4375" i="1" s="1"/>
  <c r="C4376" i="5"/>
  <c r="E4376" i="1" s="1"/>
  <c r="C4377" i="5"/>
  <c r="E4377" i="1" s="1"/>
  <c r="C4378" i="5"/>
  <c r="E4378" i="1" s="1"/>
  <c r="C4379" i="5"/>
  <c r="E4379" i="1" s="1"/>
  <c r="C4380" i="5"/>
  <c r="E4380" i="1" s="1"/>
  <c r="C4381" i="5"/>
  <c r="E4381" i="1" s="1"/>
  <c r="C4382" i="5"/>
  <c r="E4382" i="1" s="1"/>
  <c r="C4383" i="5"/>
  <c r="E4383" i="1" s="1"/>
  <c r="C4384" i="5"/>
  <c r="E4384" i="1" s="1"/>
  <c r="C4385" i="5"/>
  <c r="E4385" i="1" s="1"/>
  <c r="C4386" i="5"/>
  <c r="E4386" i="1" s="1"/>
  <c r="C4387" i="5"/>
  <c r="E4387" i="1" s="1"/>
  <c r="C4388" i="5"/>
  <c r="E4388" i="1" s="1"/>
  <c r="C4389" i="5"/>
  <c r="E4389" i="1" s="1"/>
  <c r="C4390" i="5"/>
  <c r="E4390" i="1" s="1"/>
  <c r="C4391" i="5"/>
  <c r="E4391" i="1" s="1"/>
  <c r="C4392" i="5"/>
  <c r="E4392" i="1" s="1"/>
  <c r="C4393" i="5"/>
  <c r="E4393" i="1" s="1"/>
  <c r="C4394" i="5"/>
  <c r="E4394" i="1" s="1"/>
  <c r="C4395" i="5"/>
  <c r="E4395" i="1" s="1"/>
  <c r="C4396" i="5"/>
  <c r="E4396" i="1" s="1"/>
  <c r="C4397" i="5"/>
  <c r="E4397" i="1" s="1"/>
  <c r="C4398" i="5"/>
  <c r="E4398" i="1" s="1"/>
  <c r="C4399" i="5"/>
  <c r="E4399" i="1" s="1"/>
  <c r="C4400" i="5"/>
  <c r="E4400" i="1" s="1"/>
  <c r="C4401" i="5"/>
  <c r="E4401" i="1" s="1"/>
  <c r="C4402" i="5"/>
  <c r="E4402" i="1" s="1"/>
  <c r="C4403" i="5"/>
  <c r="E4403" i="1" s="1"/>
  <c r="C4404" i="5"/>
  <c r="E4404" i="1" s="1"/>
  <c r="C4405" i="5"/>
  <c r="E4405" i="1" s="1"/>
  <c r="C4406" i="5"/>
  <c r="E4406" i="1" s="1"/>
  <c r="C4407" i="5"/>
  <c r="E4407" i="1" s="1"/>
  <c r="C4408" i="5"/>
  <c r="E4408" i="1" s="1"/>
  <c r="C4409" i="5"/>
  <c r="E4409" i="1" s="1"/>
  <c r="C4410" i="5"/>
  <c r="E4410" i="1" s="1"/>
  <c r="C4411" i="5"/>
  <c r="E4411" i="1" s="1"/>
  <c r="C4412" i="5"/>
  <c r="E4412" i="1" s="1"/>
  <c r="C4413" i="5"/>
  <c r="E4413" i="1" s="1"/>
  <c r="C4414" i="5"/>
  <c r="E4414" i="1" s="1"/>
  <c r="C4415" i="5"/>
  <c r="E4415" i="1" s="1"/>
  <c r="C4416" i="5"/>
  <c r="E4416" i="1" s="1"/>
  <c r="C4417" i="5"/>
  <c r="E4417" i="1" s="1"/>
  <c r="C4418" i="5"/>
  <c r="E4418" i="1" s="1"/>
  <c r="C4419" i="5"/>
  <c r="E4419" i="1" s="1"/>
  <c r="C4420" i="5"/>
  <c r="E4420" i="1" s="1"/>
  <c r="C4421" i="5"/>
  <c r="E4421" i="1" s="1"/>
  <c r="C4422" i="5"/>
  <c r="E4422" i="1" s="1"/>
  <c r="C4423" i="5"/>
  <c r="E4423" i="1" s="1"/>
  <c r="C4424" i="5"/>
  <c r="E4424" i="1" s="1"/>
  <c r="C4425" i="5"/>
  <c r="E4425" i="1" s="1"/>
  <c r="C4426" i="5"/>
  <c r="E4426" i="1" s="1"/>
  <c r="C4427" i="5"/>
  <c r="E4427" i="1" s="1"/>
  <c r="C4428" i="5"/>
  <c r="E4428" i="1" s="1"/>
  <c r="C4429" i="5"/>
  <c r="E4429" i="1" s="1"/>
  <c r="C4430" i="5"/>
  <c r="E4430" i="1" s="1"/>
  <c r="C4431" i="5"/>
  <c r="E4431" i="1" s="1"/>
  <c r="C4432" i="5"/>
  <c r="E4432" i="1" s="1"/>
  <c r="C4433" i="5"/>
  <c r="E4433" i="1" s="1"/>
  <c r="C4434" i="5"/>
  <c r="E4434" i="1" s="1"/>
  <c r="C4435" i="5"/>
  <c r="E4435" i="1" s="1"/>
  <c r="C4436" i="5"/>
  <c r="E4436" i="1" s="1"/>
  <c r="C4437" i="5"/>
  <c r="E4437" i="1" s="1"/>
  <c r="C4438" i="5"/>
  <c r="E4438" i="1" s="1"/>
  <c r="C4439" i="5"/>
  <c r="E4439" i="1" s="1"/>
  <c r="C4440" i="5"/>
  <c r="E4440" i="1" s="1"/>
  <c r="C4441" i="5"/>
  <c r="E4441" i="1" s="1"/>
  <c r="C4442" i="5"/>
  <c r="E4442" i="1" s="1"/>
  <c r="C4443" i="5"/>
  <c r="E4443" i="1" s="1"/>
  <c r="C4444" i="5"/>
  <c r="E4444" i="1" s="1"/>
  <c r="C4445" i="5"/>
  <c r="E4445" i="1" s="1"/>
  <c r="C4446" i="5"/>
  <c r="E4446" i="1" s="1"/>
  <c r="C4447" i="5"/>
  <c r="E4447" i="1" s="1"/>
  <c r="C4448" i="5"/>
  <c r="E4448" i="1" s="1"/>
  <c r="C4449" i="5"/>
  <c r="E4449" i="1" s="1"/>
  <c r="C4450" i="5"/>
  <c r="E4450" i="1" s="1"/>
  <c r="C4451" i="5"/>
  <c r="E4451" i="1" s="1"/>
  <c r="C4452" i="5"/>
  <c r="E4452" i="1" s="1"/>
  <c r="C4453" i="5"/>
  <c r="E4453" i="1" s="1"/>
  <c r="C4454" i="5"/>
  <c r="E4454" i="1" s="1"/>
  <c r="C4455" i="5"/>
  <c r="E4455" i="1" s="1"/>
  <c r="C4456" i="5"/>
  <c r="E4456" i="1" s="1"/>
  <c r="C4457" i="5"/>
  <c r="E4457" i="1" s="1"/>
  <c r="C4458" i="5"/>
  <c r="E4458" i="1" s="1"/>
  <c r="C4459" i="5"/>
  <c r="E4459" i="1" s="1"/>
  <c r="C4460" i="5"/>
  <c r="E4460" i="1" s="1"/>
  <c r="C4461" i="5"/>
  <c r="E4461" i="1" s="1"/>
  <c r="C4462" i="5"/>
  <c r="E4462" i="1" s="1"/>
  <c r="C4463" i="5"/>
  <c r="E4463" i="1" s="1"/>
  <c r="C4464" i="5"/>
  <c r="E4464" i="1" s="1"/>
  <c r="C4465" i="5"/>
  <c r="E4465" i="1" s="1"/>
  <c r="C4466" i="5"/>
  <c r="E4466" i="1" s="1"/>
  <c r="C4467" i="5"/>
  <c r="E4467" i="1" s="1"/>
  <c r="C4468" i="5"/>
  <c r="E4468" i="1" s="1"/>
  <c r="C4469" i="5"/>
  <c r="E4469" i="1" s="1"/>
  <c r="C4470" i="5"/>
  <c r="E4470" i="1" s="1"/>
  <c r="C4471" i="5"/>
  <c r="E4471" i="1" s="1"/>
  <c r="C4472" i="5"/>
  <c r="E4472" i="1" s="1"/>
  <c r="C4473" i="5"/>
  <c r="E4473" i="1" s="1"/>
  <c r="C4474" i="5"/>
  <c r="E4474" i="1" s="1"/>
  <c r="C4475" i="5"/>
  <c r="E4475" i="1" s="1"/>
  <c r="C4476" i="5"/>
  <c r="E4476" i="1" s="1"/>
  <c r="C4477" i="5"/>
  <c r="E4477" i="1" s="1"/>
  <c r="C4478" i="5"/>
  <c r="E4478" i="1" s="1"/>
  <c r="C4479" i="5"/>
  <c r="E4479" i="1" s="1"/>
  <c r="C4480" i="5"/>
  <c r="E4480" i="1" s="1"/>
  <c r="C4481" i="5"/>
  <c r="E4481" i="1" s="1"/>
  <c r="C4482" i="5"/>
  <c r="E4482" i="1" s="1"/>
  <c r="C4483" i="5"/>
  <c r="E4483" i="1" s="1"/>
  <c r="C4484" i="5"/>
  <c r="E4484" i="1" s="1"/>
  <c r="C4485" i="5"/>
  <c r="E4485" i="1" s="1"/>
  <c r="C4486" i="5"/>
  <c r="E4486" i="1" s="1"/>
  <c r="C4487" i="5"/>
  <c r="E4487" i="1" s="1"/>
  <c r="C4488" i="5"/>
  <c r="E4488" i="1" s="1"/>
  <c r="C4489" i="5"/>
  <c r="E4489" i="1" s="1"/>
  <c r="C4490" i="5"/>
  <c r="E4490" i="1" s="1"/>
  <c r="C4491" i="5"/>
  <c r="E4491" i="1" s="1"/>
  <c r="C4492" i="5"/>
  <c r="E4492" i="1" s="1"/>
  <c r="C4493" i="5"/>
  <c r="E4493" i="1" s="1"/>
  <c r="C4494" i="5"/>
  <c r="E4494" i="1" s="1"/>
  <c r="C4495" i="5"/>
  <c r="E4495" i="1" s="1"/>
  <c r="C4496" i="5"/>
  <c r="E4496" i="1" s="1"/>
  <c r="C4497" i="5"/>
  <c r="E4497" i="1" s="1"/>
  <c r="C4498" i="5"/>
  <c r="E4498" i="1" s="1"/>
  <c r="C4499" i="5"/>
  <c r="E4499" i="1" s="1"/>
  <c r="C4500" i="5"/>
  <c r="E4500" i="1" s="1"/>
  <c r="C4501" i="5"/>
  <c r="E4501" i="1" s="1"/>
  <c r="C4502" i="5"/>
  <c r="E4502" i="1" s="1"/>
  <c r="C4503" i="5"/>
  <c r="E4503" i="1" s="1"/>
  <c r="C4504" i="5"/>
  <c r="E4504" i="1" s="1"/>
  <c r="C4505" i="5"/>
  <c r="E4505" i="1" s="1"/>
  <c r="C4506" i="5"/>
  <c r="E4506" i="1" s="1"/>
  <c r="C4507" i="5"/>
  <c r="E4507" i="1" s="1"/>
  <c r="C4508" i="5"/>
  <c r="E4508" i="1" s="1"/>
  <c r="C4509" i="5"/>
  <c r="E4509" i="1" s="1"/>
  <c r="C4510" i="5"/>
  <c r="E4510" i="1" s="1"/>
  <c r="C4511" i="5"/>
  <c r="E4511" i="1" s="1"/>
  <c r="C4512" i="5"/>
  <c r="E4512" i="1" s="1"/>
  <c r="C4513" i="5"/>
  <c r="E4513" i="1" s="1"/>
  <c r="C4514" i="5"/>
  <c r="E4514" i="1" s="1"/>
  <c r="C4515" i="5"/>
  <c r="E4515" i="1" s="1"/>
  <c r="C4516" i="5"/>
  <c r="E4516" i="1" s="1"/>
  <c r="C4517" i="5"/>
  <c r="E4517" i="1" s="1"/>
  <c r="C4518" i="5"/>
  <c r="E4518" i="1" s="1"/>
  <c r="C4519" i="5"/>
  <c r="E4519" i="1" s="1"/>
  <c r="C4520" i="5"/>
  <c r="E4520" i="1" s="1"/>
  <c r="C4521" i="5"/>
  <c r="E4521" i="1" s="1"/>
  <c r="C4522" i="5"/>
  <c r="E4522" i="1" s="1"/>
  <c r="C4523" i="5"/>
  <c r="E4523" i="1" s="1"/>
  <c r="C4524" i="5"/>
  <c r="E4524" i="1" s="1"/>
  <c r="C4525" i="5"/>
  <c r="E4525" i="1" s="1"/>
  <c r="C4526" i="5"/>
  <c r="E4526" i="1" s="1"/>
  <c r="C4527" i="5"/>
  <c r="E4527" i="1" s="1"/>
  <c r="C4528" i="5"/>
  <c r="E4528" i="1" s="1"/>
  <c r="C4529" i="5"/>
  <c r="E4529" i="1" s="1"/>
  <c r="C4530" i="5"/>
  <c r="E4530" i="1" s="1"/>
  <c r="C4531" i="5"/>
  <c r="E4531" i="1" s="1"/>
  <c r="C4532" i="5"/>
  <c r="E4532" i="1" s="1"/>
  <c r="C4533" i="5"/>
  <c r="E4533" i="1" s="1"/>
  <c r="C4534" i="5"/>
  <c r="E4534" i="1" s="1"/>
  <c r="C4535" i="5"/>
  <c r="E4535" i="1" s="1"/>
  <c r="C4536" i="5"/>
  <c r="E4536" i="1" s="1"/>
  <c r="C4537" i="5"/>
  <c r="E4537" i="1" s="1"/>
  <c r="C4538" i="5"/>
  <c r="E4538" i="1" s="1"/>
  <c r="C4539" i="5"/>
  <c r="E4539" i="1" s="1"/>
  <c r="C4540" i="5"/>
  <c r="E4540" i="1" s="1"/>
  <c r="C4541" i="5"/>
  <c r="E4541" i="1" s="1"/>
  <c r="C4542" i="5"/>
  <c r="E4542" i="1" s="1"/>
  <c r="C4543" i="5"/>
  <c r="E4543" i="1" s="1"/>
  <c r="C4544" i="5"/>
  <c r="E4544" i="1" s="1"/>
  <c r="C4545" i="5"/>
  <c r="E4545" i="1" s="1"/>
  <c r="C4546" i="5"/>
  <c r="E4546" i="1" s="1"/>
  <c r="C4547" i="5"/>
  <c r="E4547" i="1" s="1"/>
  <c r="C4548" i="5"/>
  <c r="E4548" i="1" s="1"/>
  <c r="C4549" i="5"/>
  <c r="E4549" i="1" s="1"/>
  <c r="C4550" i="5"/>
  <c r="E4550" i="1" s="1"/>
  <c r="C4551" i="5"/>
  <c r="E4551" i="1" s="1"/>
  <c r="C4552" i="5"/>
  <c r="E4552" i="1" s="1"/>
  <c r="C4553" i="5"/>
  <c r="E4553" i="1" s="1"/>
  <c r="C4554" i="5"/>
  <c r="E4554" i="1" s="1"/>
  <c r="C4555" i="5"/>
  <c r="E4555" i="1" s="1"/>
  <c r="C4556" i="5"/>
  <c r="E4556" i="1" s="1"/>
  <c r="C4557" i="5"/>
  <c r="E4557" i="1" s="1"/>
  <c r="C4558" i="5"/>
  <c r="E4558" i="1" s="1"/>
  <c r="C4559" i="5"/>
  <c r="E4559" i="1" s="1"/>
  <c r="C4560" i="5"/>
  <c r="E4560" i="1" s="1"/>
  <c r="C4561" i="5"/>
  <c r="E4561" i="1" s="1"/>
  <c r="C4562" i="5"/>
  <c r="E4562" i="1" s="1"/>
  <c r="C4563" i="5"/>
  <c r="E4563" i="1" s="1"/>
  <c r="C4564" i="5"/>
  <c r="E4564" i="1" s="1"/>
  <c r="C4565" i="5"/>
  <c r="E4565" i="1" s="1"/>
  <c r="C4566" i="5"/>
  <c r="E4566" i="1" s="1"/>
  <c r="C4567" i="5"/>
  <c r="E4567" i="1" s="1"/>
  <c r="C4568" i="5"/>
  <c r="E4568" i="1" s="1"/>
  <c r="C4569" i="5"/>
  <c r="E4569" i="1" s="1"/>
  <c r="C4570" i="5"/>
  <c r="E4570" i="1" s="1"/>
  <c r="C4571" i="5"/>
  <c r="E4571" i="1" s="1"/>
  <c r="C4572" i="5"/>
  <c r="E4572" i="1" s="1"/>
  <c r="C4573" i="5"/>
  <c r="E4573" i="1" s="1"/>
  <c r="C4574" i="5"/>
  <c r="E4574" i="1" s="1"/>
  <c r="C4575" i="5"/>
  <c r="E4575" i="1" s="1"/>
  <c r="C4576" i="5"/>
  <c r="E4576" i="1" s="1"/>
  <c r="C4577" i="5"/>
  <c r="E4577" i="1" s="1"/>
  <c r="C4578" i="5"/>
  <c r="E4578" i="1" s="1"/>
  <c r="C4579" i="5"/>
  <c r="E4579" i="1" s="1"/>
  <c r="C4580" i="5"/>
  <c r="E4580" i="1" s="1"/>
  <c r="C4581" i="5"/>
  <c r="E4581" i="1" s="1"/>
  <c r="C4582" i="5"/>
  <c r="E4582" i="1" s="1"/>
  <c r="C4583" i="5"/>
  <c r="E4583" i="1" s="1"/>
  <c r="C4584" i="5"/>
  <c r="E4584" i="1" s="1"/>
  <c r="C4585" i="5"/>
  <c r="E4585" i="1" s="1"/>
  <c r="C4586" i="5"/>
  <c r="E4586" i="1" s="1"/>
  <c r="C4587" i="5"/>
  <c r="E4587" i="1" s="1"/>
  <c r="C4588" i="5"/>
  <c r="E4588" i="1" s="1"/>
  <c r="C4589" i="5"/>
  <c r="E4589" i="1" s="1"/>
  <c r="C4590" i="5"/>
  <c r="E4590" i="1" s="1"/>
  <c r="C4591" i="5"/>
  <c r="E4591" i="1" s="1"/>
  <c r="C4592" i="5"/>
  <c r="E4592" i="1" s="1"/>
  <c r="C4593" i="5"/>
  <c r="E4593" i="1" s="1"/>
  <c r="C4594" i="5"/>
  <c r="E4594" i="1" s="1"/>
  <c r="C4595" i="5"/>
  <c r="E4595" i="1" s="1"/>
  <c r="C4596" i="5"/>
  <c r="E4596" i="1" s="1"/>
  <c r="C4597" i="5"/>
  <c r="E4597" i="1" s="1"/>
  <c r="C4598" i="5"/>
  <c r="E4598" i="1" s="1"/>
  <c r="C4599" i="5"/>
  <c r="E4599" i="1" s="1"/>
  <c r="C4600" i="5"/>
  <c r="E4600" i="1" s="1"/>
  <c r="C4601" i="5"/>
  <c r="E4601" i="1" s="1"/>
  <c r="C4602" i="5"/>
  <c r="E4602" i="1" s="1"/>
  <c r="C4603" i="5"/>
  <c r="E4603" i="1" s="1"/>
  <c r="C4604" i="5"/>
  <c r="E4604" i="1" s="1"/>
  <c r="C4605" i="5"/>
  <c r="E4605" i="1" s="1"/>
  <c r="C4606" i="5"/>
  <c r="E4606" i="1" s="1"/>
  <c r="C4607" i="5"/>
  <c r="E4607" i="1" s="1"/>
  <c r="C4608" i="5"/>
  <c r="E4608" i="1" s="1"/>
  <c r="C4609" i="5"/>
  <c r="E4609" i="1" s="1"/>
  <c r="C4610" i="5"/>
  <c r="E4610" i="1" s="1"/>
  <c r="C4611" i="5"/>
  <c r="E4611" i="1" s="1"/>
  <c r="C4612" i="5"/>
  <c r="E4612" i="1" s="1"/>
  <c r="C4613" i="5"/>
  <c r="E4613" i="1" s="1"/>
  <c r="C4614" i="5"/>
  <c r="E4614" i="1" s="1"/>
  <c r="C4615" i="5"/>
  <c r="E4615" i="1" s="1"/>
  <c r="C4616" i="5"/>
  <c r="E4616" i="1" s="1"/>
  <c r="C4617" i="5"/>
  <c r="E4617" i="1" s="1"/>
  <c r="C4618" i="5"/>
  <c r="E4618" i="1" s="1"/>
  <c r="C4619" i="5"/>
  <c r="E4619" i="1" s="1"/>
  <c r="C4620" i="5"/>
  <c r="E4620" i="1" s="1"/>
  <c r="C4621" i="5"/>
  <c r="E4621" i="1" s="1"/>
  <c r="C4622" i="5"/>
  <c r="E4622" i="1" s="1"/>
  <c r="C4623" i="5"/>
  <c r="E4623" i="1" s="1"/>
  <c r="C4624" i="5"/>
  <c r="E4624" i="1" s="1"/>
  <c r="C4625" i="5"/>
  <c r="E4625" i="1" s="1"/>
  <c r="C4626" i="5"/>
  <c r="E4626" i="1" s="1"/>
  <c r="C4627" i="5"/>
  <c r="E4627" i="1" s="1"/>
  <c r="C4628" i="5"/>
  <c r="E4628" i="1" s="1"/>
  <c r="C4629" i="5"/>
  <c r="E4629" i="1" s="1"/>
  <c r="C4630" i="5"/>
  <c r="E4630" i="1" s="1"/>
  <c r="C4631" i="5"/>
  <c r="E4631" i="1" s="1"/>
  <c r="C4632" i="5"/>
  <c r="E4632" i="1" s="1"/>
  <c r="C4633" i="5"/>
  <c r="E4633" i="1" s="1"/>
  <c r="C4634" i="5"/>
  <c r="E4634" i="1" s="1"/>
  <c r="C4635" i="5"/>
  <c r="E4635" i="1" s="1"/>
  <c r="C4636" i="5"/>
  <c r="E4636" i="1" s="1"/>
  <c r="C4637" i="5"/>
  <c r="E4637" i="1" s="1"/>
  <c r="C4638" i="5"/>
  <c r="E4638" i="1" s="1"/>
  <c r="C4639" i="5"/>
  <c r="E4639" i="1" s="1"/>
  <c r="C4640" i="5"/>
  <c r="E4640" i="1" s="1"/>
  <c r="C4641" i="5"/>
  <c r="E4641" i="1" s="1"/>
  <c r="C4642" i="5"/>
  <c r="E4642" i="1" s="1"/>
  <c r="C4643" i="5"/>
  <c r="E4643" i="1" s="1"/>
  <c r="C4644" i="5"/>
  <c r="E4644" i="1" s="1"/>
  <c r="C4645" i="5"/>
  <c r="E4645" i="1" s="1"/>
  <c r="C4646" i="5"/>
  <c r="E4646" i="1" s="1"/>
  <c r="C4647" i="5"/>
  <c r="E4647" i="1" s="1"/>
  <c r="C4648" i="5"/>
  <c r="E4648" i="1" s="1"/>
  <c r="C4649" i="5"/>
  <c r="E4649" i="1" s="1"/>
  <c r="C4650" i="5"/>
  <c r="E4650" i="1" s="1"/>
  <c r="C4651" i="5"/>
  <c r="E4651" i="1" s="1"/>
  <c r="C4652" i="5"/>
  <c r="E4652" i="1" s="1"/>
  <c r="C4653" i="5"/>
  <c r="E4653" i="1" s="1"/>
  <c r="C4654" i="5"/>
  <c r="E4654" i="1" s="1"/>
  <c r="C4655" i="5"/>
  <c r="E4655" i="1" s="1"/>
  <c r="C4656" i="5"/>
  <c r="E4656" i="1" s="1"/>
  <c r="C4657" i="5"/>
  <c r="E4657" i="1" s="1"/>
  <c r="C4658" i="5"/>
  <c r="E4658" i="1" s="1"/>
  <c r="C4659" i="5"/>
  <c r="E4659" i="1" s="1"/>
  <c r="C4660" i="5"/>
  <c r="E4660" i="1" s="1"/>
  <c r="C4661" i="5"/>
  <c r="E4661" i="1" s="1"/>
  <c r="C4662" i="5"/>
  <c r="E4662" i="1" s="1"/>
  <c r="C4663" i="5"/>
  <c r="E4663" i="1" s="1"/>
  <c r="C4664" i="5"/>
  <c r="E4664" i="1" s="1"/>
  <c r="C4665" i="5"/>
  <c r="E4665" i="1" s="1"/>
  <c r="C4666" i="5"/>
  <c r="E4666" i="1" s="1"/>
  <c r="C4667" i="5"/>
  <c r="E4667" i="1" s="1"/>
  <c r="C4668" i="5"/>
  <c r="E4668" i="1" s="1"/>
  <c r="C4669" i="5"/>
  <c r="E4669" i="1" s="1"/>
  <c r="C4670" i="5"/>
  <c r="E4670" i="1" s="1"/>
  <c r="C4671" i="5"/>
  <c r="E4671" i="1" s="1"/>
  <c r="C4672" i="5"/>
  <c r="E4672" i="1" s="1"/>
  <c r="C4673" i="5"/>
  <c r="E4673" i="1" s="1"/>
  <c r="C4674" i="5"/>
  <c r="E4674" i="1" s="1"/>
  <c r="C4675" i="5"/>
  <c r="E4675" i="1" s="1"/>
  <c r="C4676" i="5"/>
  <c r="E4676" i="1" s="1"/>
  <c r="C4677" i="5"/>
  <c r="E4677" i="1" s="1"/>
  <c r="C4678" i="5"/>
  <c r="E4678" i="1" s="1"/>
  <c r="C4679" i="5"/>
  <c r="E4679" i="1" s="1"/>
  <c r="C4680" i="5"/>
  <c r="E4680" i="1" s="1"/>
  <c r="C4681" i="5"/>
  <c r="E4681" i="1" s="1"/>
  <c r="C4682" i="5"/>
  <c r="E4682" i="1" s="1"/>
  <c r="C4683" i="5"/>
  <c r="E4683" i="1" s="1"/>
  <c r="C4684" i="5"/>
  <c r="E4684" i="1" s="1"/>
  <c r="C4685" i="5"/>
  <c r="E4685" i="1" s="1"/>
  <c r="C4686" i="5"/>
  <c r="E4686" i="1" s="1"/>
  <c r="C4687" i="5"/>
  <c r="E4687" i="1" s="1"/>
  <c r="C4688" i="5"/>
  <c r="E4688" i="1" s="1"/>
  <c r="C4689" i="5"/>
  <c r="E4689" i="1" s="1"/>
  <c r="C4690" i="5"/>
  <c r="E4690" i="1" s="1"/>
  <c r="C4691" i="5"/>
  <c r="E4691" i="1" s="1"/>
  <c r="C4692" i="5"/>
  <c r="E4692" i="1" s="1"/>
  <c r="C4693" i="5"/>
  <c r="E4693" i="1" s="1"/>
  <c r="C4694" i="5"/>
  <c r="E4694" i="1" s="1"/>
  <c r="C4695" i="5"/>
  <c r="E4695" i="1" s="1"/>
  <c r="C4696" i="5"/>
  <c r="E4696" i="1" s="1"/>
  <c r="C4697" i="5"/>
  <c r="E4697" i="1" s="1"/>
  <c r="C4698" i="5"/>
  <c r="E4698" i="1" s="1"/>
  <c r="C4699" i="5"/>
  <c r="E4699" i="1" s="1"/>
  <c r="C4700" i="5"/>
  <c r="E4700" i="1" s="1"/>
  <c r="C4701" i="5"/>
  <c r="E4701" i="1" s="1"/>
  <c r="C4702" i="5"/>
  <c r="E4702" i="1" s="1"/>
  <c r="C4703" i="5"/>
  <c r="E4703" i="1" s="1"/>
  <c r="C4704" i="5"/>
  <c r="E4704" i="1" s="1"/>
  <c r="C4705" i="5"/>
  <c r="E4705" i="1" s="1"/>
  <c r="C4706" i="5"/>
  <c r="E4706" i="1" s="1"/>
  <c r="C4707" i="5"/>
  <c r="E4707" i="1" s="1"/>
  <c r="C4708" i="5"/>
  <c r="E4708" i="1" s="1"/>
  <c r="C4709" i="5"/>
  <c r="E4709" i="1" s="1"/>
  <c r="C4710" i="5"/>
  <c r="E4710" i="1" s="1"/>
  <c r="C4711" i="5"/>
  <c r="E4711" i="1" s="1"/>
  <c r="C4712" i="5"/>
  <c r="E4712" i="1" s="1"/>
  <c r="C4713" i="5"/>
  <c r="E4713" i="1" s="1"/>
  <c r="C4714" i="5"/>
  <c r="E4714" i="1" s="1"/>
  <c r="C4715" i="5"/>
  <c r="E4715" i="1" s="1"/>
  <c r="C4716" i="5"/>
  <c r="E4716" i="1" s="1"/>
  <c r="C4717" i="5"/>
  <c r="E4717" i="1" s="1"/>
  <c r="C4718" i="5"/>
  <c r="E4718" i="1" s="1"/>
  <c r="C4719" i="5"/>
  <c r="E4719" i="1" s="1"/>
  <c r="C4720" i="5"/>
  <c r="E4720" i="1" s="1"/>
  <c r="C4721" i="5"/>
  <c r="E4721" i="1" s="1"/>
  <c r="C4722" i="5"/>
  <c r="E4722" i="1" s="1"/>
  <c r="C4723" i="5"/>
  <c r="E4723" i="1" s="1"/>
  <c r="C4724" i="5"/>
  <c r="E4724" i="1" s="1"/>
  <c r="C4725" i="5"/>
  <c r="E4725" i="1" s="1"/>
  <c r="C4726" i="5"/>
  <c r="E4726" i="1" s="1"/>
  <c r="C4727" i="5"/>
  <c r="E4727" i="1" s="1"/>
  <c r="C4728" i="5"/>
  <c r="E4728" i="1" s="1"/>
  <c r="C4729" i="5"/>
  <c r="E4729" i="1" s="1"/>
  <c r="C4730" i="5"/>
  <c r="E4730" i="1" s="1"/>
  <c r="C4731" i="5"/>
  <c r="E4731" i="1" s="1"/>
  <c r="C4732" i="5"/>
  <c r="E4732" i="1" s="1"/>
  <c r="C4733" i="5"/>
  <c r="E4733" i="1" s="1"/>
  <c r="C4734" i="5"/>
  <c r="E4734" i="1" s="1"/>
  <c r="C4735" i="5"/>
  <c r="E4735" i="1" s="1"/>
  <c r="C4736" i="5"/>
  <c r="E4736" i="1" s="1"/>
  <c r="C4737" i="5"/>
  <c r="E4737" i="1" s="1"/>
  <c r="C4738" i="5"/>
  <c r="E4738" i="1" s="1"/>
  <c r="C4739" i="5"/>
  <c r="E4739" i="1" s="1"/>
  <c r="C4740" i="5"/>
  <c r="E4740" i="1" s="1"/>
  <c r="C4741" i="5"/>
  <c r="E4741" i="1" s="1"/>
  <c r="C4742" i="5"/>
  <c r="E4742" i="1" s="1"/>
  <c r="C4743" i="5"/>
  <c r="E4743" i="1" s="1"/>
  <c r="C4744" i="5"/>
  <c r="E4744" i="1" s="1"/>
  <c r="C4745" i="5"/>
  <c r="E4745" i="1" s="1"/>
  <c r="C4746" i="5"/>
  <c r="E4746" i="1" s="1"/>
  <c r="C4747" i="5"/>
  <c r="E4747" i="1" s="1"/>
  <c r="C4748" i="5"/>
  <c r="E4748" i="1" s="1"/>
  <c r="C4749" i="5"/>
  <c r="E4749" i="1" s="1"/>
  <c r="C4750" i="5"/>
  <c r="E4750" i="1" s="1"/>
  <c r="C4751" i="5"/>
  <c r="E4751" i="1" s="1"/>
  <c r="C4752" i="5"/>
  <c r="E4752" i="1" s="1"/>
  <c r="C4753" i="5"/>
  <c r="E4753" i="1" s="1"/>
  <c r="C4754" i="5"/>
  <c r="E4754" i="1" s="1"/>
  <c r="C4755" i="5"/>
  <c r="E4755" i="1" s="1"/>
  <c r="C4756" i="5"/>
  <c r="E4756" i="1" s="1"/>
  <c r="C4757" i="5"/>
  <c r="E4757" i="1" s="1"/>
  <c r="C4758" i="5"/>
  <c r="E4758" i="1" s="1"/>
  <c r="C4759" i="5"/>
  <c r="E4759" i="1" s="1"/>
  <c r="C4760" i="5"/>
  <c r="E4760" i="1" s="1"/>
  <c r="C4761" i="5"/>
  <c r="E4761" i="1" s="1"/>
  <c r="C4762" i="5"/>
  <c r="E4762" i="1" s="1"/>
  <c r="C4763" i="5"/>
  <c r="E4763" i="1" s="1"/>
  <c r="C4764" i="5"/>
  <c r="E4764" i="1" s="1"/>
  <c r="C4765" i="5"/>
  <c r="E4765" i="1" s="1"/>
  <c r="C4766" i="5"/>
  <c r="E4766" i="1" s="1"/>
  <c r="C4767" i="5"/>
  <c r="E4767" i="1" s="1"/>
  <c r="C4768" i="5"/>
  <c r="E4768" i="1" s="1"/>
  <c r="C4769" i="5"/>
  <c r="E4769" i="1" s="1"/>
  <c r="C4770" i="5"/>
  <c r="E4770" i="1" s="1"/>
  <c r="C4771" i="5"/>
  <c r="E4771" i="1" s="1"/>
  <c r="C4772" i="5"/>
  <c r="E4772" i="1" s="1"/>
  <c r="C4773" i="5"/>
  <c r="E4773" i="1" s="1"/>
  <c r="C4774" i="5"/>
  <c r="E4774" i="1" s="1"/>
  <c r="C4775" i="5"/>
  <c r="E4775" i="1" s="1"/>
  <c r="C4776" i="5"/>
  <c r="E4776" i="1" s="1"/>
  <c r="C4777" i="5"/>
  <c r="E4777" i="1" s="1"/>
  <c r="C4778" i="5"/>
  <c r="E4778" i="1" s="1"/>
  <c r="C4779" i="5"/>
  <c r="E4779" i="1" s="1"/>
  <c r="C4780" i="5"/>
  <c r="E4780" i="1" s="1"/>
  <c r="C4781" i="5"/>
  <c r="E4781" i="1" s="1"/>
  <c r="C4782" i="5"/>
  <c r="E4782" i="1" s="1"/>
  <c r="C4783" i="5"/>
  <c r="E4783" i="1" s="1"/>
  <c r="C4784" i="5"/>
  <c r="E4784" i="1" s="1"/>
  <c r="C4785" i="5"/>
  <c r="E4785" i="1" s="1"/>
  <c r="C4786" i="5"/>
  <c r="E4786" i="1" s="1"/>
  <c r="C4787" i="5"/>
  <c r="E4787" i="1" s="1"/>
  <c r="C4788" i="5"/>
  <c r="E4788" i="1" s="1"/>
  <c r="C4789" i="5"/>
  <c r="E4789" i="1" s="1"/>
  <c r="C4790" i="5"/>
  <c r="E4790" i="1" s="1"/>
  <c r="C4791" i="5"/>
  <c r="E4791" i="1" s="1"/>
  <c r="C4792" i="5"/>
  <c r="E4792" i="1" s="1"/>
  <c r="C4793" i="5"/>
  <c r="E4793" i="1" s="1"/>
  <c r="C4794" i="5"/>
  <c r="E4794" i="1" s="1"/>
  <c r="C4795" i="5"/>
  <c r="E4795" i="1" s="1"/>
  <c r="C4796" i="5"/>
  <c r="E4796" i="1" s="1"/>
  <c r="C4797" i="5"/>
  <c r="E4797" i="1" s="1"/>
  <c r="C4798" i="5"/>
  <c r="E4798" i="1" s="1"/>
  <c r="C4799" i="5"/>
  <c r="E4799" i="1" s="1"/>
  <c r="C4800" i="5"/>
  <c r="E4800" i="1" s="1"/>
  <c r="C4801" i="5"/>
  <c r="E4801" i="1" s="1"/>
  <c r="C4802" i="5"/>
  <c r="E4802" i="1" s="1"/>
  <c r="C4803" i="5"/>
  <c r="E4803" i="1" s="1"/>
  <c r="C4804" i="5"/>
  <c r="E4804" i="1" s="1"/>
  <c r="C4805" i="5"/>
  <c r="E4805" i="1" s="1"/>
  <c r="C4806" i="5"/>
  <c r="E4806" i="1" s="1"/>
  <c r="C4807" i="5"/>
  <c r="E4807" i="1" s="1"/>
  <c r="C4808" i="5"/>
  <c r="E4808" i="1" s="1"/>
  <c r="C4809" i="5"/>
  <c r="E4809" i="1" s="1"/>
  <c r="C4810" i="5"/>
  <c r="E4810" i="1" s="1"/>
  <c r="C4811" i="5"/>
  <c r="E4811" i="1" s="1"/>
  <c r="C4812" i="5"/>
  <c r="E4812" i="1" s="1"/>
  <c r="C4813" i="5"/>
  <c r="E4813" i="1" s="1"/>
  <c r="C4814" i="5"/>
  <c r="E4814" i="1" s="1"/>
  <c r="C4815" i="5"/>
  <c r="E4815" i="1" s="1"/>
  <c r="C4816" i="5"/>
  <c r="E4816" i="1" s="1"/>
  <c r="C4817" i="5"/>
  <c r="E4817" i="1" s="1"/>
  <c r="C4818" i="5"/>
  <c r="E4818" i="1" s="1"/>
  <c r="C4819" i="5"/>
  <c r="E4819" i="1" s="1"/>
  <c r="C4820" i="5"/>
  <c r="E4820" i="1" s="1"/>
  <c r="C4821" i="5"/>
  <c r="E4821" i="1" s="1"/>
  <c r="C4822" i="5"/>
  <c r="E4822" i="1" s="1"/>
  <c r="C4823" i="5"/>
  <c r="E4823" i="1" s="1"/>
  <c r="C4824" i="5"/>
  <c r="E4824" i="1" s="1"/>
  <c r="C4825" i="5"/>
  <c r="E4825" i="1" s="1"/>
  <c r="C4826" i="5"/>
  <c r="E4826" i="1" s="1"/>
  <c r="C4827" i="5"/>
  <c r="E4827" i="1" s="1"/>
  <c r="C4828" i="5"/>
  <c r="E4828" i="1" s="1"/>
  <c r="C4829" i="5"/>
  <c r="E4829" i="1" s="1"/>
  <c r="C4830" i="5"/>
  <c r="E4830" i="1" s="1"/>
  <c r="C4831" i="5"/>
  <c r="E4831" i="1" s="1"/>
  <c r="C4832" i="5"/>
  <c r="E4832" i="1" s="1"/>
  <c r="C4833" i="5"/>
  <c r="E4833" i="1" s="1"/>
  <c r="C4834" i="5"/>
  <c r="E4834" i="1" s="1"/>
  <c r="C4835" i="5"/>
  <c r="E4835" i="1" s="1"/>
  <c r="C4836" i="5"/>
  <c r="E4836" i="1" s="1"/>
  <c r="C4837" i="5"/>
  <c r="E4837" i="1" s="1"/>
  <c r="C4838" i="5"/>
  <c r="E4838" i="1" s="1"/>
  <c r="C4839" i="5"/>
  <c r="E4839" i="1" s="1"/>
  <c r="C4840" i="5"/>
  <c r="E4840" i="1" s="1"/>
  <c r="C4841" i="5"/>
  <c r="E4841" i="1" s="1"/>
  <c r="C4842" i="5"/>
  <c r="E4842" i="1" s="1"/>
  <c r="C4843" i="5"/>
  <c r="E4843" i="1" s="1"/>
  <c r="C4844" i="5"/>
  <c r="E4844" i="1" s="1"/>
  <c r="C4845" i="5"/>
  <c r="E4845" i="1" s="1"/>
  <c r="C4846" i="5"/>
  <c r="E4846" i="1" s="1"/>
  <c r="C4847" i="5"/>
  <c r="E4847" i="1" s="1"/>
  <c r="C4848" i="5"/>
  <c r="E4848" i="1" s="1"/>
  <c r="C4849" i="5"/>
  <c r="E4849" i="1" s="1"/>
  <c r="C4850" i="5"/>
  <c r="E4850" i="1" s="1"/>
  <c r="C4851" i="5"/>
  <c r="E4851" i="1" s="1"/>
  <c r="C4852" i="5"/>
  <c r="E4852" i="1" s="1"/>
  <c r="C4853" i="5"/>
  <c r="E4853" i="1" s="1"/>
  <c r="C4854" i="5"/>
  <c r="E4854" i="1" s="1"/>
  <c r="C4855" i="5"/>
  <c r="E4855" i="1" s="1"/>
  <c r="C4856" i="5"/>
  <c r="E4856" i="1" s="1"/>
  <c r="C4857" i="5"/>
  <c r="E4857" i="1" s="1"/>
  <c r="C4858" i="5"/>
  <c r="E4858" i="1" s="1"/>
  <c r="C4859" i="5"/>
  <c r="E4859" i="1" s="1"/>
  <c r="C4860" i="5"/>
  <c r="E4860" i="1" s="1"/>
  <c r="C4861" i="5"/>
  <c r="E4861" i="1" s="1"/>
  <c r="C4862" i="5"/>
  <c r="E4862" i="1" s="1"/>
  <c r="C4863" i="5"/>
  <c r="E4863" i="1" s="1"/>
  <c r="C4864" i="5"/>
  <c r="E4864" i="1" s="1"/>
  <c r="C4865" i="5"/>
  <c r="E4865" i="1" s="1"/>
  <c r="C4866" i="5"/>
  <c r="E4866" i="1" s="1"/>
  <c r="C4867" i="5"/>
  <c r="E4867" i="1" s="1"/>
  <c r="C4868" i="5"/>
  <c r="E4868" i="1" s="1"/>
  <c r="C4869" i="5"/>
  <c r="E4869" i="1" s="1"/>
  <c r="C4870" i="5"/>
  <c r="E4870" i="1" s="1"/>
  <c r="C4871" i="5"/>
  <c r="E4871" i="1" s="1"/>
  <c r="C4872" i="5"/>
  <c r="E4872" i="1" s="1"/>
  <c r="C4873" i="5"/>
  <c r="E4873" i="1" s="1"/>
  <c r="C4874" i="5"/>
  <c r="E4874" i="1" s="1"/>
  <c r="C4875" i="5"/>
  <c r="E4875" i="1" s="1"/>
  <c r="C4876" i="5"/>
  <c r="E4876" i="1" s="1"/>
  <c r="C4877" i="5"/>
  <c r="E4877" i="1" s="1"/>
  <c r="C4878" i="5"/>
  <c r="E4878" i="1" s="1"/>
  <c r="C4879" i="5"/>
  <c r="E4879" i="1" s="1"/>
  <c r="C4880" i="5"/>
  <c r="E4880" i="1" s="1"/>
  <c r="C4881" i="5"/>
  <c r="E4881" i="1" s="1"/>
  <c r="C4882" i="5"/>
  <c r="E4882" i="1" s="1"/>
  <c r="C4883" i="5"/>
  <c r="E4883" i="1" s="1"/>
  <c r="C4884" i="5"/>
  <c r="E4884" i="1" s="1"/>
  <c r="C4885" i="5"/>
  <c r="E4885" i="1" s="1"/>
  <c r="C4886" i="5"/>
  <c r="E4886" i="1" s="1"/>
  <c r="C4887" i="5"/>
  <c r="E4887" i="1" s="1"/>
  <c r="C4888" i="5"/>
  <c r="E4888" i="1" s="1"/>
  <c r="C4889" i="5"/>
  <c r="E4889" i="1" s="1"/>
  <c r="C4890" i="5"/>
  <c r="E4890" i="1" s="1"/>
  <c r="C4891" i="5"/>
  <c r="E4891" i="1" s="1"/>
  <c r="C4892" i="5"/>
  <c r="E4892" i="1" s="1"/>
  <c r="C4893" i="5"/>
  <c r="E4893" i="1" s="1"/>
  <c r="C4894" i="5"/>
  <c r="E4894" i="1" s="1"/>
  <c r="C4895" i="5"/>
  <c r="E4895" i="1" s="1"/>
  <c r="C4896" i="5"/>
  <c r="E4896" i="1" s="1"/>
  <c r="C4897" i="5"/>
  <c r="E4897" i="1" s="1"/>
  <c r="C4898" i="5"/>
  <c r="E4898" i="1" s="1"/>
  <c r="C4899" i="5"/>
  <c r="E4899" i="1" s="1"/>
  <c r="C4900" i="5"/>
  <c r="E4900" i="1" s="1"/>
  <c r="C4901" i="5"/>
  <c r="E4901" i="1" s="1"/>
  <c r="C4902" i="5"/>
  <c r="E4902" i="1" s="1"/>
  <c r="C4903" i="5"/>
  <c r="E4903" i="1" s="1"/>
  <c r="C4904" i="5"/>
  <c r="E4904" i="1" s="1"/>
  <c r="C4905" i="5"/>
  <c r="E4905" i="1" s="1"/>
  <c r="C4906" i="5"/>
  <c r="E4906" i="1" s="1"/>
  <c r="C4907" i="5"/>
  <c r="E4907" i="1" s="1"/>
  <c r="C4908" i="5"/>
  <c r="E4908" i="1" s="1"/>
  <c r="C4909" i="5"/>
  <c r="E4909" i="1" s="1"/>
  <c r="C4910" i="5"/>
  <c r="E4910" i="1" s="1"/>
  <c r="C4911" i="5"/>
  <c r="E4911" i="1" s="1"/>
  <c r="C4912" i="5"/>
  <c r="E4912" i="1" s="1"/>
  <c r="C4913" i="5"/>
  <c r="E4913" i="1" s="1"/>
  <c r="C4914" i="5"/>
  <c r="E4914" i="1" s="1"/>
  <c r="C4915" i="5"/>
  <c r="E4915" i="1" s="1"/>
  <c r="C4916" i="5"/>
  <c r="E4916" i="1" s="1"/>
  <c r="C4917" i="5"/>
  <c r="E4917" i="1" s="1"/>
  <c r="C4918" i="5"/>
  <c r="E4918" i="1" s="1"/>
  <c r="C4919" i="5"/>
  <c r="E4919" i="1" s="1"/>
  <c r="C4920" i="5"/>
  <c r="E4920" i="1" s="1"/>
  <c r="C4921" i="5"/>
  <c r="E4921" i="1" s="1"/>
  <c r="C4922" i="5"/>
  <c r="E4922" i="1" s="1"/>
  <c r="C4923" i="5"/>
  <c r="E4923" i="1" s="1"/>
  <c r="C4924" i="5"/>
  <c r="E4924" i="1" s="1"/>
  <c r="C4925" i="5"/>
  <c r="E4925" i="1" s="1"/>
  <c r="C4926" i="5"/>
  <c r="E4926" i="1" s="1"/>
  <c r="C4927" i="5"/>
  <c r="E4927" i="1" s="1"/>
  <c r="C4928" i="5"/>
  <c r="E4928" i="1" s="1"/>
  <c r="C4929" i="5"/>
  <c r="E4929" i="1" s="1"/>
  <c r="C4930" i="5"/>
  <c r="E4930" i="1" s="1"/>
  <c r="C4931" i="5"/>
  <c r="E4931" i="1" s="1"/>
  <c r="C4932" i="5"/>
  <c r="E4932" i="1" s="1"/>
  <c r="C4933" i="5"/>
  <c r="E4933" i="1" s="1"/>
  <c r="C4934" i="5"/>
  <c r="E4934" i="1" s="1"/>
  <c r="C4935" i="5"/>
  <c r="E4935" i="1" s="1"/>
  <c r="C4936" i="5"/>
  <c r="E4936" i="1" s="1"/>
  <c r="C4937" i="5"/>
  <c r="E4937" i="1" s="1"/>
  <c r="C4938" i="5"/>
  <c r="E4938" i="1" s="1"/>
  <c r="C4939" i="5"/>
  <c r="E4939" i="1" s="1"/>
  <c r="C4940" i="5"/>
  <c r="E4940" i="1" s="1"/>
  <c r="C4941" i="5"/>
  <c r="E4941" i="1" s="1"/>
  <c r="C4942" i="5"/>
  <c r="E4942" i="1" s="1"/>
  <c r="C4943" i="5"/>
  <c r="E4943" i="1" s="1"/>
  <c r="C4944" i="5"/>
  <c r="E4944" i="1" s="1"/>
  <c r="C4945" i="5"/>
  <c r="E4945" i="1" s="1"/>
  <c r="C4946" i="5"/>
  <c r="E4946" i="1" s="1"/>
  <c r="C4947" i="5"/>
  <c r="E4947" i="1" s="1"/>
  <c r="C4948" i="5"/>
  <c r="E4948" i="1" s="1"/>
  <c r="C4949" i="5"/>
  <c r="E4949" i="1" s="1"/>
  <c r="C4950" i="5"/>
  <c r="E4950" i="1" s="1"/>
  <c r="C4951" i="5"/>
  <c r="E4951" i="1" s="1"/>
  <c r="C4952" i="5"/>
  <c r="E4952" i="1" s="1"/>
  <c r="C4953" i="5"/>
  <c r="E4953" i="1" s="1"/>
  <c r="C4954" i="5"/>
  <c r="E4954" i="1" s="1"/>
  <c r="C4955" i="5"/>
  <c r="E4955" i="1" s="1"/>
  <c r="C4956" i="5"/>
  <c r="E4956" i="1" s="1"/>
  <c r="C4957" i="5"/>
  <c r="E4957" i="1" s="1"/>
  <c r="C4958" i="5"/>
  <c r="E4958" i="1" s="1"/>
  <c r="C4959" i="5"/>
  <c r="E4959" i="1" s="1"/>
  <c r="C4960" i="5"/>
  <c r="E4960" i="1" s="1"/>
  <c r="C4961" i="5"/>
  <c r="E4961" i="1" s="1"/>
  <c r="C4962" i="5"/>
  <c r="E4962" i="1" s="1"/>
  <c r="C4963" i="5"/>
  <c r="E4963" i="1" s="1"/>
  <c r="C4964" i="5"/>
  <c r="E4964" i="1" s="1"/>
  <c r="C4965" i="5"/>
  <c r="E4965" i="1" s="1"/>
  <c r="C4966" i="5"/>
  <c r="E4966" i="1" s="1"/>
  <c r="C4967" i="5"/>
  <c r="E4967" i="1" s="1"/>
  <c r="C4968" i="5"/>
  <c r="E4968" i="1" s="1"/>
  <c r="C4969" i="5"/>
  <c r="E4969" i="1" s="1"/>
  <c r="C4970" i="5"/>
  <c r="E4970" i="1" s="1"/>
  <c r="C4971" i="5"/>
  <c r="E4971" i="1" s="1"/>
  <c r="C4972" i="5"/>
  <c r="E4972" i="1" s="1"/>
  <c r="C4973" i="5"/>
  <c r="E4973" i="1" s="1"/>
  <c r="C4974" i="5"/>
  <c r="E4974" i="1" s="1"/>
  <c r="C4975" i="5"/>
  <c r="E4975" i="1" s="1"/>
  <c r="C4976" i="5"/>
  <c r="E4976" i="1" s="1"/>
  <c r="C4977" i="5"/>
  <c r="E4977" i="1" s="1"/>
  <c r="C4978" i="5"/>
  <c r="E4978" i="1" s="1"/>
  <c r="C4979" i="5"/>
  <c r="E4979" i="1" s="1"/>
  <c r="C4980" i="5"/>
  <c r="E4980" i="1" s="1"/>
  <c r="C4981" i="5"/>
  <c r="E4981" i="1" s="1"/>
  <c r="C4982" i="5"/>
  <c r="E4982" i="1" s="1"/>
  <c r="C4983" i="5"/>
  <c r="E4983" i="1" s="1"/>
  <c r="C4984" i="5"/>
  <c r="E4984" i="1" s="1"/>
  <c r="C4985" i="5"/>
  <c r="E4985" i="1" s="1"/>
  <c r="C4986" i="5"/>
  <c r="E4986" i="1" s="1"/>
  <c r="C4987" i="5"/>
  <c r="E4987" i="1" s="1"/>
  <c r="C4988" i="5"/>
  <c r="E4988" i="1" s="1"/>
  <c r="C4989" i="5"/>
  <c r="E4989" i="1" s="1"/>
  <c r="C4990" i="5"/>
  <c r="E4990" i="1" s="1"/>
  <c r="C4991" i="5"/>
  <c r="E4991" i="1" s="1"/>
  <c r="C4992" i="5"/>
  <c r="E4992" i="1" s="1"/>
  <c r="C4993" i="5"/>
  <c r="E4993" i="1" s="1"/>
  <c r="C4994" i="5"/>
  <c r="E4994" i="1" s="1"/>
  <c r="C4995" i="5"/>
  <c r="E4995" i="1" s="1"/>
  <c r="C4996" i="5"/>
  <c r="E4996" i="1" s="1"/>
  <c r="C4997" i="5"/>
  <c r="E4997" i="1" s="1"/>
  <c r="C4998" i="5"/>
  <c r="E4998" i="1" s="1"/>
  <c r="C4999" i="5"/>
  <c r="E4999" i="1" s="1"/>
  <c r="C5000" i="5"/>
  <c r="E5000" i="1" s="1"/>
  <c r="C2" i="5"/>
  <c r="E2" i="1" s="1"/>
  <c r="B3" i="5"/>
  <c r="B3" i="1" s="1"/>
  <c r="B4" i="5"/>
  <c r="B4" i="1" s="1"/>
  <c r="B5" i="5"/>
  <c r="B5" i="1" s="1"/>
  <c r="B6" i="5"/>
  <c r="B6" i="1" s="1"/>
  <c r="B7" i="5"/>
  <c r="B7" i="1" s="1"/>
  <c r="B8" i="5"/>
  <c r="B8" i="1" s="1"/>
  <c r="B9" i="5"/>
  <c r="B9" i="1" s="1"/>
  <c r="B10" i="5"/>
  <c r="B10" i="1" s="1"/>
  <c r="B11" i="5"/>
  <c r="B11" i="1" s="1"/>
  <c r="B12" i="5"/>
  <c r="B12" i="1" s="1"/>
  <c r="B13" i="5"/>
  <c r="B13" i="1" s="1"/>
  <c r="B14" i="5"/>
  <c r="B14" i="1" s="1"/>
  <c r="B15" i="5"/>
  <c r="B15" i="1" s="1"/>
  <c r="B16" i="5"/>
  <c r="B16" i="1" s="1"/>
  <c r="B17" i="5"/>
  <c r="B17" i="1" s="1"/>
  <c r="B18" i="5"/>
  <c r="B18" i="1" s="1"/>
  <c r="B19" i="5"/>
  <c r="B19" i="1" s="1"/>
  <c r="B20" i="5"/>
  <c r="B20" i="1" s="1"/>
  <c r="B21" i="5"/>
  <c r="B21" i="1" s="1"/>
  <c r="B22" i="5"/>
  <c r="B22" i="1" s="1"/>
  <c r="B23" i="5"/>
  <c r="B23" i="1" s="1"/>
  <c r="B24" i="5"/>
  <c r="B24" i="1" s="1"/>
  <c r="B25" i="5"/>
  <c r="B25" i="1" s="1"/>
  <c r="B26" i="5"/>
  <c r="B26" i="1" s="1"/>
  <c r="B27" i="5"/>
  <c r="B27" i="1" s="1"/>
  <c r="B28" i="5"/>
  <c r="B28" i="1" s="1"/>
  <c r="B29" i="5"/>
  <c r="B29" i="1" s="1"/>
  <c r="B30" i="5"/>
  <c r="B30" i="1" s="1"/>
  <c r="B31" i="5"/>
  <c r="B31" i="1" s="1"/>
  <c r="B32" i="5"/>
  <c r="B32" i="1" s="1"/>
  <c r="B33" i="5"/>
  <c r="B33" i="1" s="1"/>
  <c r="B34" i="5"/>
  <c r="B34" i="1" s="1"/>
  <c r="B35" i="5"/>
  <c r="B35" i="1" s="1"/>
  <c r="B36" i="5"/>
  <c r="B36" i="1" s="1"/>
  <c r="B37" i="5"/>
  <c r="B37" i="1" s="1"/>
  <c r="B38" i="5"/>
  <c r="B38" i="1" s="1"/>
  <c r="B39" i="5"/>
  <c r="B39" i="1" s="1"/>
  <c r="B40" i="5"/>
  <c r="B40" i="1" s="1"/>
  <c r="B41" i="5"/>
  <c r="B41" i="1" s="1"/>
  <c r="B42" i="5"/>
  <c r="B42" i="1" s="1"/>
  <c r="B43" i="5"/>
  <c r="B43" i="1" s="1"/>
  <c r="B44" i="5"/>
  <c r="B44" i="1" s="1"/>
  <c r="B45" i="5"/>
  <c r="B45" i="1" s="1"/>
  <c r="B46" i="5"/>
  <c r="B46" i="1" s="1"/>
  <c r="B47" i="5"/>
  <c r="B47" i="1" s="1"/>
  <c r="B48" i="5"/>
  <c r="B48" i="1" s="1"/>
  <c r="B49" i="5"/>
  <c r="B49" i="1" s="1"/>
  <c r="B50" i="5"/>
  <c r="B50" i="1" s="1"/>
  <c r="B51" i="5"/>
  <c r="B51" i="1" s="1"/>
  <c r="B52" i="5"/>
  <c r="B52" i="1" s="1"/>
  <c r="B53" i="5"/>
  <c r="B53" i="1" s="1"/>
  <c r="B54" i="5"/>
  <c r="B54" i="1" s="1"/>
  <c r="B55" i="5"/>
  <c r="B55" i="1" s="1"/>
  <c r="B56" i="5"/>
  <c r="B56" i="1" s="1"/>
  <c r="B57" i="5"/>
  <c r="B57" i="1" s="1"/>
  <c r="B58" i="5"/>
  <c r="B58" i="1" s="1"/>
  <c r="B59" i="5"/>
  <c r="B59" i="1" s="1"/>
  <c r="B60" i="5"/>
  <c r="B60" i="1" s="1"/>
  <c r="B61" i="5"/>
  <c r="B61" i="1" s="1"/>
  <c r="B62" i="5"/>
  <c r="B62" i="1" s="1"/>
  <c r="B63" i="5"/>
  <c r="B63" i="1" s="1"/>
  <c r="B64" i="5"/>
  <c r="B64" i="1" s="1"/>
  <c r="B65" i="5"/>
  <c r="B65" i="1" s="1"/>
  <c r="B66" i="5"/>
  <c r="B66" i="1" s="1"/>
  <c r="B67" i="5"/>
  <c r="B67" i="1" s="1"/>
  <c r="B68" i="5"/>
  <c r="B68" i="1" s="1"/>
  <c r="B69" i="5"/>
  <c r="B69" i="1" s="1"/>
  <c r="B70" i="5"/>
  <c r="B70" i="1" s="1"/>
  <c r="B71" i="5"/>
  <c r="B71" i="1" s="1"/>
  <c r="B72" i="5"/>
  <c r="B72" i="1" s="1"/>
  <c r="B73" i="5"/>
  <c r="B73" i="1" s="1"/>
  <c r="B74" i="5"/>
  <c r="B74" i="1" s="1"/>
  <c r="B75" i="5"/>
  <c r="B75" i="1" s="1"/>
  <c r="B76" i="5"/>
  <c r="B76" i="1" s="1"/>
  <c r="B77" i="5"/>
  <c r="B77" i="1" s="1"/>
  <c r="B78" i="5"/>
  <c r="B78" i="1" s="1"/>
  <c r="B79" i="5"/>
  <c r="B79" i="1" s="1"/>
  <c r="B80" i="5"/>
  <c r="B80" i="1" s="1"/>
  <c r="B81" i="5"/>
  <c r="B81" i="1" s="1"/>
  <c r="B82" i="5"/>
  <c r="B82" i="1" s="1"/>
  <c r="B83" i="5"/>
  <c r="B83" i="1" s="1"/>
  <c r="B84" i="5"/>
  <c r="B84" i="1" s="1"/>
  <c r="B85" i="5"/>
  <c r="B85" i="1" s="1"/>
  <c r="B86" i="5"/>
  <c r="B86" i="1" s="1"/>
  <c r="B87" i="5"/>
  <c r="B87" i="1" s="1"/>
  <c r="B88" i="5"/>
  <c r="B88" i="1" s="1"/>
  <c r="B89" i="5"/>
  <c r="B89" i="1" s="1"/>
  <c r="B90" i="5"/>
  <c r="B90" i="1" s="1"/>
  <c r="B91" i="5"/>
  <c r="B91" i="1" s="1"/>
  <c r="B92" i="5"/>
  <c r="B92" i="1" s="1"/>
  <c r="B93" i="5"/>
  <c r="B93" i="1" s="1"/>
  <c r="B94" i="5"/>
  <c r="B94" i="1" s="1"/>
  <c r="B95" i="5"/>
  <c r="B95" i="1" s="1"/>
  <c r="B96" i="5"/>
  <c r="B96" i="1" s="1"/>
  <c r="B97" i="5"/>
  <c r="B97" i="1" s="1"/>
  <c r="B98" i="5"/>
  <c r="B98" i="1" s="1"/>
  <c r="B99" i="5"/>
  <c r="B99" i="1" s="1"/>
  <c r="B100" i="5"/>
  <c r="B100" i="1" s="1"/>
  <c r="B101" i="5"/>
  <c r="B101" i="1" s="1"/>
  <c r="B102" i="5"/>
  <c r="B102" i="1" s="1"/>
  <c r="B103" i="5"/>
  <c r="B103" i="1" s="1"/>
  <c r="B104" i="5"/>
  <c r="B104" i="1" s="1"/>
  <c r="B105" i="5"/>
  <c r="B105" i="1" s="1"/>
  <c r="B106" i="5"/>
  <c r="B106" i="1" s="1"/>
  <c r="B107" i="5"/>
  <c r="B107" i="1" s="1"/>
  <c r="B108" i="5"/>
  <c r="B108" i="1" s="1"/>
  <c r="B109" i="5"/>
  <c r="B109" i="1" s="1"/>
  <c r="B110" i="5"/>
  <c r="B110" i="1" s="1"/>
  <c r="B111" i="5"/>
  <c r="B111" i="1" s="1"/>
  <c r="B112" i="5"/>
  <c r="B112" i="1" s="1"/>
  <c r="B113" i="5"/>
  <c r="B113" i="1" s="1"/>
  <c r="B114" i="5"/>
  <c r="B114" i="1" s="1"/>
  <c r="B115" i="5"/>
  <c r="B115" i="1" s="1"/>
  <c r="B116" i="5"/>
  <c r="B116" i="1" s="1"/>
  <c r="B117" i="5"/>
  <c r="B117" i="1" s="1"/>
  <c r="B118" i="5"/>
  <c r="B118" i="1" s="1"/>
  <c r="B119" i="5"/>
  <c r="B119" i="1" s="1"/>
  <c r="B120" i="5"/>
  <c r="B120" i="1" s="1"/>
  <c r="B121" i="5"/>
  <c r="B121" i="1" s="1"/>
  <c r="B122" i="5"/>
  <c r="B122" i="1" s="1"/>
  <c r="B123" i="5"/>
  <c r="B123" i="1" s="1"/>
  <c r="B124" i="5"/>
  <c r="B124" i="1" s="1"/>
  <c r="B125" i="5"/>
  <c r="B125" i="1" s="1"/>
  <c r="B126" i="5"/>
  <c r="B126" i="1" s="1"/>
  <c r="B127" i="5"/>
  <c r="B127" i="1" s="1"/>
  <c r="B128" i="5"/>
  <c r="B128" i="1" s="1"/>
  <c r="B129" i="5"/>
  <c r="B129" i="1" s="1"/>
  <c r="B130" i="5"/>
  <c r="B130" i="1" s="1"/>
  <c r="B131" i="5"/>
  <c r="B131" i="1" s="1"/>
  <c r="B132" i="5"/>
  <c r="B132" i="1" s="1"/>
  <c r="B133" i="5"/>
  <c r="B133" i="1" s="1"/>
  <c r="B134" i="5"/>
  <c r="B134" i="1" s="1"/>
  <c r="B135" i="5"/>
  <c r="B135" i="1" s="1"/>
  <c r="B136" i="5"/>
  <c r="B136" i="1" s="1"/>
  <c r="B137" i="5"/>
  <c r="B137" i="1" s="1"/>
  <c r="B138" i="5"/>
  <c r="B138" i="1" s="1"/>
  <c r="B139" i="5"/>
  <c r="B139" i="1" s="1"/>
  <c r="B140" i="5"/>
  <c r="B140" i="1" s="1"/>
  <c r="B141" i="5"/>
  <c r="B141" i="1" s="1"/>
  <c r="B142" i="5"/>
  <c r="B142" i="1" s="1"/>
  <c r="B143" i="5"/>
  <c r="B143" i="1" s="1"/>
  <c r="B144" i="5"/>
  <c r="B144" i="1" s="1"/>
  <c r="B145" i="5"/>
  <c r="B145" i="1" s="1"/>
  <c r="B146" i="5"/>
  <c r="B146" i="1" s="1"/>
  <c r="B147" i="5"/>
  <c r="B147" i="1" s="1"/>
  <c r="B148" i="5"/>
  <c r="B148" i="1" s="1"/>
  <c r="B149" i="5"/>
  <c r="B149" i="1" s="1"/>
  <c r="B150" i="5"/>
  <c r="B150" i="1" s="1"/>
  <c r="B151" i="5"/>
  <c r="B151" i="1" s="1"/>
  <c r="B152" i="5"/>
  <c r="B152" i="1" s="1"/>
  <c r="B153" i="5"/>
  <c r="B153" i="1" s="1"/>
  <c r="B154" i="5"/>
  <c r="B154" i="1" s="1"/>
  <c r="B155" i="5"/>
  <c r="B155" i="1" s="1"/>
  <c r="B156" i="5"/>
  <c r="B156" i="1" s="1"/>
  <c r="B157" i="5"/>
  <c r="B157" i="1" s="1"/>
  <c r="B158" i="5"/>
  <c r="B158" i="1" s="1"/>
  <c r="B159" i="5"/>
  <c r="B159" i="1" s="1"/>
  <c r="B160" i="5"/>
  <c r="B160" i="1" s="1"/>
  <c r="B161" i="5"/>
  <c r="B161" i="1" s="1"/>
  <c r="B162" i="5"/>
  <c r="B162" i="1" s="1"/>
  <c r="B163" i="5"/>
  <c r="B163" i="1" s="1"/>
  <c r="B164" i="5"/>
  <c r="B164" i="1" s="1"/>
  <c r="B165" i="5"/>
  <c r="B165" i="1" s="1"/>
  <c r="B166" i="5"/>
  <c r="B166" i="1" s="1"/>
  <c r="B167" i="5"/>
  <c r="B167" i="1" s="1"/>
  <c r="B168" i="5"/>
  <c r="B168" i="1" s="1"/>
  <c r="B169" i="5"/>
  <c r="B169" i="1" s="1"/>
  <c r="B170" i="5"/>
  <c r="B170" i="1" s="1"/>
  <c r="B171" i="5"/>
  <c r="B171" i="1" s="1"/>
  <c r="B172" i="5"/>
  <c r="B172" i="1" s="1"/>
  <c r="B173" i="5"/>
  <c r="B173" i="1" s="1"/>
  <c r="B174" i="5"/>
  <c r="B174" i="1" s="1"/>
  <c r="B175" i="5"/>
  <c r="B175" i="1" s="1"/>
  <c r="B176" i="5"/>
  <c r="B176" i="1" s="1"/>
  <c r="B177" i="5"/>
  <c r="B177" i="1" s="1"/>
  <c r="B178" i="5"/>
  <c r="B178" i="1" s="1"/>
  <c r="B179" i="5"/>
  <c r="B179" i="1" s="1"/>
  <c r="B180" i="5"/>
  <c r="B180" i="1" s="1"/>
  <c r="B181" i="5"/>
  <c r="B181" i="1" s="1"/>
  <c r="B182" i="5"/>
  <c r="B182" i="1" s="1"/>
  <c r="B183" i="5"/>
  <c r="B183" i="1" s="1"/>
  <c r="B184" i="5"/>
  <c r="B184" i="1" s="1"/>
  <c r="B185" i="5"/>
  <c r="B185" i="1" s="1"/>
  <c r="B186" i="5"/>
  <c r="B186" i="1" s="1"/>
  <c r="B187" i="5"/>
  <c r="B187" i="1" s="1"/>
  <c r="B188" i="5"/>
  <c r="B188" i="1" s="1"/>
  <c r="B189" i="5"/>
  <c r="B189" i="1" s="1"/>
  <c r="B190" i="5"/>
  <c r="B190" i="1" s="1"/>
  <c r="B191" i="5"/>
  <c r="B191" i="1" s="1"/>
  <c r="B192" i="5"/>
  <c r="B192" i="1" s="1"/>
  <c r="B193" i="5"/>
  <c r="B193" i="1" s="1"/>
  <c r="B194" i="5"/>
  <c r="B194" i="1" s="1"/>
  <c r="B195" i="5"/>
  <c r="B195" i="1" s="1"/>
  <c r="B196" i="5"/>
  <c r="B196" i="1" s="1"/>
  <c r="B197" i="5"/>
  <c r="B197" i="1" s="1"/>
  <c r="B198" i="5"/>
  <c r="B198" i="1" s="1"/>
  <c r="B199" i="5"/>
  <c r="B199" i="1" s="1"/>
  <c r="B200" i="5"/>
  <c r="B200" i="1" s="1"/>
  <c r="B201" i="5"/>
  <c r="B201" i="1" s="1"/>
  <c r="B202" i="5"/>
  <c r="B202" i="1" s="1"/>
  <c r="B203" i="5"/>
  <c r="B203" i="1" s="1"/>
  <c r="B204" i="5"/>
  <c r="B204" i="1" s="1"/>
  <c r="B205" i="5"/>
  <c r="B205" i="1" s="1"/>
  <c r="B206" i="5"/>
  <c r="B206" i="1" s="1"/>
  <c r="B207" i="5"/>
  <c r="B207" i="1" s="1"/>
  <c r="B208" i="5"/>
  <c r="B208" i="1" s="1"/>
  <c r="B209" i="5"/>
  <c r="B209" i="1" s="1"/>
  <c r="B210" i="5"/>
  <c r="B210" i="1" s="1"/>
  <c r="B211" i="5"/>
  <c r="B211" i="1" s="1"/>
  <c r="B212" i="5"/>
  <c r="B212" i="1" s="1"/>
  <c r="B213" i="5"/>
  <c r="B213" i="1" s="1"/>
  <c r="B214" i="5"/>
  <c r="B214" i="1" s="1"/>
  <c r="B215" i="5"/>
  <c r="B215" i="1" s="1"/>
  <c r="B216" i="5"/>
  <c r="B216" i="1" s="1"/>
  <c r="B217" i="5"/>
  <c r="B217" i="1" s="1"/>
  <c r="B218" i="5"/>
  <c r="B218" i="1" s="1"/>
  <c r="B219" i="5"/>
  <c r="B219" i="1" s="1"/>
  <c r="B220" i="5"/>
  <c r="B220" i="1" s="1"/>
  <c r="B221" i="5"/>
  <c r="B221" i="1" s="1"/>
  <c r="B222" i="5"/>
  <c r="B222" i="1" s="1"/>
  <c r="B223" i="5"/>
  <c r="B223" i="1" s="1"/>
  <c r="B224" i="5"/>
  <c r="B224" i="1" s="1"/>
  <c r="B225" i="5"/>
  <c r="B225" i="1" s="1"/>
  <c r="B226" i="5"/>
  <c r="B226" i="1" s="1"/>
  <c r="B227" i="5"/>
  <c r="B227" i="1" s="1"/>
  <c r="B228" i="5"/>
  <c r="B228" i="1" s="1"/>
  <c r="B229" i="5"/>
  <c r="B229" i="1" s="1"/>
  <c r="B230" i="5"/>
  <c r="B230" i="1" s="1"/>
  <c r="B231" i="5"/>
  <c r="B231" i="1" s="1"/>
  <c r="B232" i="5"/>
  <c r="B232" i="1" s="1"/>
  <c r="B233" i="5"/>
  <c r="B233" i="1" s="1"/>
  <c r="B234" i="5"/>
  <c r="B234" i="1" s="1"/>
  <c r="B235" i="5"/>
  <c r="B235" i="1" s="1"/>
  <c r="B236" i="5"/>
  <c r="B236" i="1" s="1"/>
  <c r="B237" i="5"/>
  <c r="B237" i="1" s="1"/>
  <c r="B238" i="5"/>
  <c r="B238" i="1" s="1"/>
  <c r="B239" i="5"/>
  <c r="B239" i="1" s="1"/>
  <c r="B240" i="5"/>
  <c r="B240" i="1" s="1"/>
  <c r="B241" i="5"/>
  <c r="B241" i="1" s="1"/>
  <c r="B242" i="5"/>
  <c r="B242" i="1" s="1"/>
  <c r="B243" i="5"/>
  <c r="B243" i="1" s="1"/>
  <c r="B244" i="5"/>
  <c r="B244" i="1" s="1"/>
  <c r="B245" i="5"/>
  <c r="B245" i="1" s="1"/>
  <c r="B246" i="5"/>
  <c r="B246" i="1" s="1"/>
  <c r="B247" i="5"/>
  <c r="B247" i="1" s="1"/>
  <c r="B248" i="5"/>
  <c r="B248" i="1" s="1"/>
  <c r="B249" i="5"/>
  <c r="B249" i="1" s="1"/>
  <c r="B250" i="5"/>
  <c r="B250" i="1" s="1"/>
  <c r="B251" i="5"/>
  <c r="B251" i="1" s="1"/>
  <c r="B252" i="5"/>
  <c r="B252" i="1" s="1"/>
  <c r="B253" i="5"/>
  <c r="B253" i="1" s="1"/>
  <c r="B254" i="5"/>
  <c r="B254" i="1" s="1"/>
  <c r="B255" i="5"/>
  <c r="B255" i="1" s="1"/>
  <c r="B256" i="5"/>
  <c r="B256" i="1" s="1"/>
  <c r="B257" i="5"/>
  <c r="B257" i="1" s="1"/>
  <c r="B258" i="5"/>
  <c r="B258" i="1" s="1"/>
  <c r="B259" i="5"/>
  <c r="B259" i="1" s="1"/>
  <c r="B260" i="5"/>
  <c r="B260" i="1" s="1"/>
  <c r="B261" i="5"/>
  <c r="B261" i="1" s="1"/>
  <c r="B262" i="5"/>
  <c r="B262" i="1" s="1"/>
  <c r="B263" i="5"/>
  <c r="B263" i="1" s="1"/>
  <c r="B264" i="5"/>
  <c r="B264" i="1" s="1"/>
  <c r="B265" i="5"/>
  <c r="B265" i="1" s="1"/>
  <c r="B266" i="5"/>
  <c r="B266" i="1" s="1"/>
  <c r="B267" i="5"/>
  <c r="B267" i="1" s="1"/>
  <c r="B268" i="5"/>
  <c r="B268" i="1" s="1"/>
  <c r="B269" i="5"/>
  <c r="B269" i="1" s="1"/>
  <c r="B270" i="5"/>
  <c r="B270" i="1" s="1"/>
  <c r="B271" i="5"/>
  <c r="B271" i="1" s="1"/>
  <c r="B272" i="5"/>
  <c r="B272" i="1" s="1"/>
  <c r="B273" i="5"/>
  <c r="B273" i="1" s="1"/>
  <c r="B274" i="5"/>
  <c r="B274" i="1" s="1"/>
  <c r="B275" i="5"/>
  <c r="B275" i="1" s="1"/>
  <c r="B276" i="5"/>
  <c r="B276" i="1" s="1"/>
  <c r="B277" i="5"/>
  <c r="B277" i="1" s="1"/>
  <c r="B278" i="5"/>
  <c r="B278" i="1" s="1"/>
  <c r="B279" i="5"/>
  <c r="B279" i="1" s="1"/>
  <c r="B280" i="5"/>
  <c r="B280" i="1" s="1"/>
  <c r="B281" i="5"/>
  <c r="B281" i="1" s="1"/>
  <c r="B282" i="5"/>
  <c r="B282" i="1" s="1"/>
  <c r="B283" i="5"/>
  <c r="B283" i="1" s="1"/>
  <c r="B284" i="5"/>
  <c r="B284" i="1" s="1"/>
  <c r="B285" i="5"/>
  <c r="B285" i="1" s="1"/>
  <c r="B286" i="5"/>
  <c r="B286" i="1" s="1"/>
  <c r="B287" i="5"/>
  <c r="B287" i="1" s="1"/>
  <c r="B288" i="5"/>
  <c r="B288" i="1" s="1"/>
  <c r="B289" i="5"/>
  <c r="B289" i="1" s="1"/>
  <c r="B290" i="5"/>
  <c r="B290" i="1" s="1"/>
  <c r="B291" i="5"/>
  <c r="B291" i="1" s="1"/>
  <c r="B292" i="5"/>
  <c r="B292" i="1" s="1"/>
  <c r="B293" i="5"/>
  <c r="B293" i="1" s="1"/>
  <c r="B294" i="5"/>
  <c r="B294" i="1" s="1"/>
  <c r="B295" i="5"/>
  <c r="B295" i="1" s="1"/>
  <c r="B296" i="5"/>
  <c r="B296" i="1" s="1"/>
  <c r="B297" i="5"/>
  <c r="B297" i="1" s="1"/>
  <c r="B298" i="5"/>
  <c r="B298" i="1" s="1"/>
  <c r="B299" i="5"/>
  <c r="B299" i="1" s="1"/>
  <c r="B300" i="5"/>
  <c r="B300" i="1" s="1"/>
  <c r="B301" i="5"/>
  <c r="B301" i="1" s="1"/>
  <c r="B302" i="5"/>
  <c r="B302" i="1" s="1"/>
  <c r="B303" i="5"/>
  <c r="B303" i="1" s="1"/>
  <c r="B304" i="5"/>
  <c r="B304" i="1" s="1"/>
  <c r="B305" i="5"/>
  <c r="B305" i="1" s="1"/>
  <c r="B306" i="5"/>
  <c r="B306" i="1" s="1"/>
  <c r="B307" i="5"/>
  <c r="B307" i="1" s="1"/>
  <c r="B308" i="5"/>
  <c r="B308" i="1" s="1"/>
  <c r="B309" i="5"/>
  <c r="B309" i="1" s="1"/>
  <c r="B310" i="5"/>
  <c r="B310" i="1" s="1"/>
  <c r="B311" i="5"/>
  <c r="B311" i="1" s="1"/>
  <c r="B312" i="5"/>
  <c r="B312" i="1" s="1"/>
  <c r="B313" i="5"/>
  <c r="B313" i="1" s="1"/>
  <c r="B314" i="5"/>
  <c r="B314" i="1" s="1"/>
  <c r="B315" i="5"/>
  <c r="B315" i="1" s="1"/>
  <c r="B316" i="5"/>
  <c r="B316" i="1" s="1"/>
  <c r="B317" i="5"/>
  <c r="B317" i="1" s="1"/>
  <c r="B318" i="5"/>
  <c r="B318" i="1" s="1"/>
  <c r="B319" i="5"/>
  <c r="B319" i="1" s="1"/>
  <c r="B320" i="5"/>
  <c r="B320" i="1" s="1"/>
  <c r="B321" i="5"/>
  <c r="B321" i="1" s="1"/>
  <c r="B322" i="5"/>
  <c r="B322" i="1" s="1"/>
  <c r="B323" i="5"/>
  <c r="B323" i="1" s="1"/>
  <c r="B324" i="5"/>
  <c r="B324" i="1" s="1"/>
  <c r="B325" i="5"/>
  <c r="B325" i="1" s="1"/>
  <c r="B326" i="5"/>
  <c r="B326" i="1" s="1"/>
  <c r="B327" i="5"/>
  <c r="B327" i="1" s="1"/>
  <c r="B328" i="5"/>
  <c r="B328" i="1" s="1"/>
  <c r="B329" i="5"/>
  <c r="B329" i="1" s="1"/>
  <c r="B330" i="5"/>
  <c r="B330" i="1" s="1"/>
  <c r="B331" i="5"/>
  <c r="B331" i="1" s="1"/>
  <c r="B332" i="5"/>
  <c r="B332" i="1" s="1"/>
  <c r="B333" i="5"/>
  <c r="B333" i="1" s="1"/>
  <c r="B334" i="5"/>
  <c r="B334" i="1" s="1"/>
  <c r="B335" i="5"/>
  <c r="B335" i="1" s="1"/>
  <c r="B336" i="5"/>
  <c r="B336" i="1" s="1"/>
  <c r="B337" i="5"/>
  <c r="B337" i="1" s="1"/>
  <c r="B338" i="5"/>
  <c r="B338" i="1" s="1"/>
  <c r="B339" i="5"/>
  <c r="B339" i="1" s="1"/>
  <c r="B340" i="5"/>
  <c r="B340" i="1" s="1"/>
  <c r="B341" i="5"/>
  <c r="B341" i="1" s="1"/>
  <c r="B342" i="5"/>
  <c r="B342" i="1" s="1"/>
  <c r="B343" i="5"/>
  <c r="B343" i="1" s="1"/>
  <c r="B344" i="5"/>
  <c r="B344" i="1" s="1"/>
  <c r="B345" i="5"/>
  <c r="B345" i="1" s="1"/>
  <c r="B346" i="5"/>
  <c r="B346" i="1" s="1"/>
  <c r="B347" i="5"/>
  <c r="B347" i="1" s="1"/>
  <c r="B348" i="5"/>
  <c r="B348" i="1" s="1"/>
  <c r="B349" i="5"/>
  <c r="B349" i="1" s="1"/>
  <c r="B350" i="5"/>
  <c r="B350" i="1" s="1"/>
  <c r="B351" i="5"/>
  <c r="B351" i="1" s="1"/>
  <c r="B352" i="5"/>
  <c r="B352" i="1" s="1"/>
  <c r="B353" i="5"/>
  <c r="B353" i="1" s="1"/>
  <c r="B354" i="5"/>
  <c r="B354" i="1" s="1"/>
  <c r="B355" i="5"/>
  <c r="B355" i="1" s="1"/>
  <c r="B356" i="5"/>
  <c r="B356" i="1" s="1"/>
  <c r="B357" i="5"/>
  <c r="B357" i="1" s="1"/>
  <c r="B358" i="5"/>
  <c r="B358" i="1" s="1"/>
  <c r="B359" i="5"/>
  <c r="B359" i="1" s="1"/>
  <c r="B360" i="5"/>
  <c r="B360" i="1" s="1"/>
  <c r="B361" i="5"/>
  <c r="B361" i="1" s="1"/>
  <c r="B362" i="5"/>
  <c r="B362" i="1" s="1"/>
  <c r="B363" i="5"/>
  <c r="B363" i="1" s="1"/>
  <c r="B364" i="5"/>
  <c r="B364" i="1" s="1"/>
  <c r="B365" i="5"/>
  <c r="B365" i="1" s="1"/>
  <c r="B366" i="5"/>
  <c r="B366" i="1" s="1"/>
  <c r="B367" i="5"/>
  <c r="B367" i="1" s="1"/>
  <c r="B368" i="5"/>
  <c r="B368" i="1" s="1"/>
  <c r="B369" i="5"/>
  <c r="B369" i="1" s="1"/>
  <c r="B370" i="5"/>
  <c r="B370" i="1" s="1"/>
  <c r="B371" i="5"/>
  <c r="B371" i="1" s="1"/>
  <c r="B372" i="5"/>
  <c r="B372" i="1" s="1"/>
  <c r="B373" i="5"/>
  <c r="B373" i="1" s="1"/>
  <c r="B374" i="5"/>
  <c r="B374" i="1" s="1"/>
  <c r="B375" i="5"/>
  <c r="B375" i="1" s="1"/>
  <c r="B376" i="5"/>
  <c r="B376" i="1" s="1"/>
  <c r="B377" i="5"/>
  <c r="B377" i="1" s="1"/>
  <c r="B378" i="5"/>
  <c r="B378" i="1" s="1"/>
  <c r="B379" i="5"/>
  <c r="B379" i="1" s="1"/>
  <c r="B380" i="5"/>
  <c r="B380" i="1" s="1"/>
  <c r="B381" i="5"/>
  <c r="B381" i="1" s="1"/>
  <c r="B382" i="5"/>
  <c r="B382" i="1" s="1"/>
  <c r="B383" i="5"/>
  <c r="B383" i="1" s="1"/>
  <c r="B384" i="5"/>
  <c r="B384" i="1" s="1"/>
  <c r="B385" i="5"/>
  <c r="B385" i="1" s="1"/>
  <c r="B386" i="5"/>
  <c r="B386" i="1" s="1"/>
  <c r="B387" i="5"/>
  <c r="B387" i="1" s="1"/>
  <c r="B388" i="5"/>
  <c r="B388" i="1" s="1"/>
  <c r="B389" i="5"/>
  <c r="B389" i="1" s="1"/>
  <c r="B390" i="5"/>
  <c r="B390" i="1" s="1"/>
  <c r="B391" i="5"/>
  <c r="B391" i="1" s="1"/>
  <c r="B392" i="5"/>
  <c r="B392" i="1" s="1"/>
  <c r="B393" i="5"/>
  <c r="B393" i="1" s="1"/>
  <c r="B394" i="5"/>
  <c r="B394" i="1" s="1"/>
  <c r="B395" i="5"/>
  <c r="B395" i="1" s="1"/>
  <c r="B396" i="5"/>
  <c r="B396" i="1" s="1"/>
  <c r="B397" i="5"/>
  <c r="B397" i="1" s="1"/>
  <c r="B398" i="5"/>
  <c r="B398" i="1" s="1"/>
  <c r="B399" i="5"/>
  <c r="B399" i="1" s="1"/>
  <c r="B400" i="5"/>
  <c r="B400" i="1" s="1"/>
  <c r="B401" i="5"/>
  <c r="B401" i="1" s="1"/>
  <c r="B402" i="5"/>
  <c r="B402" i="1" s="1"/>
  <c r="B403" i="5"/>
  <c r="B403" i="1" s="1"/>
  <c r="B404" i="5"/>
  <c r="B404" i="1" s="1"/>
  <c r="B405" i="5"/>
  <c r="B405" i="1" s="1"/>
  <c r="B406" i="5"/>
  <c r="B406" i="1" s="1"/>
  <c r="B407" i="5"/>
  <c r="B407" i="1" s="1"/>
  <c r="B408" i="5"/>
  <c r="B408" i="1" s="1"/>
  <c r="B409" i="5"/>
  <c r="B409" i="1" s="1"/>
  <c r="B410" i="5"/>
  <c r="B410" i="1" s="1"/>
  <c r="B411" i="5"/>
  <c r="B411" i="1" s="1"/>
  <c r="B412" i="5"/>
  <c r="B412" i="1" s="1"/>
  <c r="B413" i="5"/>
  <c r="B413" i="1" s="1"/>
  <c r="B414" i="5"/>
  <c r="B414" i="1" s="1"/>
  <c r="B415" i="5"/>
  <c r="B415" i="1" s="1"/>
  <c r="B416" i="5"/>
  <c r="B416" i="1" s="1"/>
  <c r="B417" i="5"/>
  <c r="B417" i="1" s="1"/>
  <c r="B418" i="5"/>
  <c r="B418" i="1" s="1"/>
  <c r="B419" i="5"/>
  <c r="B419" i="1" s="1"/>
  <c r="B420" i="5"/>
  <c r="B420" i="1" s="1"/>
  <c r="B421" i="5"/>
  <c r="B421" i="1" s="1"/>
  <c r="B422" i="5"/>
  <c r="B422" i="1" s="1"/>
  <c r="B423" i="5"/>
  <c r="B423" i="1" s="1"/>
  <c r="B424" i="5"/>
  <c r="B424" i="1" s="1"/>
  <c r="B425" i="5"/>
  <c r="B425" i="1" s="1"/>
  <c r="B426" i="5"/>
  <c r="B426" i="1" s="1"/>
  <c r="B427" i="5"/>
  <c r="B427" i="1" s="1"/>
  <c r="B428" i="5"/>
  <c r="B428" i="1" s="1"/>
  <c r="B429" i="5"/>
  <c r="B429" i="1" s="1"/>
  <c r="B430" i="5"/>
  <c r="B430" i="1" s="1"/>
  <c r="B431" i="5"/>
  <c r="B431" i="1" s="1"/>
  <c r="B432" i="5"/>
  <c r="B432" i="1" s="1"/>
  <c r="B433" i="5"/>
  <c r="B433" i="1" s="1"/>
  <c r="B434" i="5"/>
  <c r="B434" i="1" s="1"/>
  <c r="B435" i="5"/>
  <c r="B435" i="1" s="1"/>
  <c r="B436" i="5"/>
  <c r="B436" i="1" s="1"/>
  <c r="B437" i="5"/>
  <c r="B437" i="1" s="1"/>
  <c r="B438" i="5"/>
  <c r="B438" i="1" s="1"/>
  <c r="B439" i="5"/>
  <c r="B439" i="1" s="1"/>
  <c r="B440" i="5"/>
  <c r="B440" i="1" s="1"/>
  <c r="B441" i="5"/>
  <c r="B441" i="1" s="1"/>
  <c r="B442" i="5"/>
  <c r="B442" i="1" s="1"/>
  <c r="B443" i="5"/>
  <c r="B443" i="1" s="1"/>
  <c r="B444" i="5"/>
  <c r="B444" i="1" s="1"/>
  <c r="B445" i="5"/>
  <c r="B445" i="1" s="1"/>
  <c r="B446" i="5"/>
  <c r="B446" i="1" s="1"/>
  <c r="B447" i="5"/>
  <c r="B447" i="1" s="1"/>
  <c r="B448" i="5"/>
  <c r="B448" i="1" s="1"/>
  <c r="B449" i="5"/>
  <c r="B449" i="1" s="1"/>
  <c r="B450" i="5"/>
  <c r="B450" i="1" s="1"/>
  <c r="B451" i="5"/>
  <c r="B451" i="1" s="1"/>
  <c r="B452" i="5"/>
  <c r="B452" i="1" s="1"/>
  <c r="B453" i="5"/>
  <c r="B453" i="1" s="1"/>
  <c r="B454" i="5"/>
  <c r="B454" i="1" s="1"/>
  <c r="B455" i="5"/>
  <c r="B455" i="1" s="1"/>
  <c r="B456" i="5"/>
  <c r="B456" i="1" s="1"/>
  <c r="B457" i="5"/>
  <c r="B457" i="1" s="1"/>
  <c r="B458" i="5"/>
  <c r="B458" i="1" s="1"/>
  <c r="B459" i="5"/>
  <c r="B459" i="1" s="1"/>
  <c r="B460" i="5"/>
  <c r="B460" i="1" s="1"/>
  <c r="B461" i="5"/>
  <c r="B461" i="1" s="1"/>
  <c r="B462" i="5"/>
  <c r="B462" i="1" s="1"/>
  <c r="B463" i="5"/>
  <c r="B463" i="1" s="1"/>
  <c r="B464" i="5"/>
  <c r="B464" i="1" s="1"/>
  <c r="B465" i="5"/>
  <c r="B465" i="1" s="1"/>
  <c r="B466" i="5"/>
  <c r="B466" i="1" s="1"/>
  <c r="B467" i="5"/>
  <c r="B467" i="1" s="1"/>
  <c r="B468" i="5"/>
  <c r="B468" i="1" s="1"/>
  <c r="B469" i="5"/>
  <c r="B469" i="1" s="1"/>
  <c r="B470" i="5"/>
  <c r="B470" i="1" s="1"/>
  <c r="B471" i="5"/>
  <c r="B471" i="1" s="1"/>
  <c r="B472" i="5"/>
  <c r="B472" i="1" s="1"/>
  <c r="B473" i="5"/>
  <c r="B473" i="1" s="1"/>
  <c r="B474" i="5"/>
  <c r="B474" i="1" s="1"/>
  <c r="B475" i="5"/>
  <c r="B475" i="1" s="1"/>
  <c r="B476" i="5"/>
  <c r="B476" i="1" s="1"/>
  <c r="B477" i="5"/>
  <c r="B477" i="1" s="1"/>
  <c r="B478" i="5"/>
  <c r="B478" i="1" s="1"/>
  <c r="B479" i="5"/>
  <c r="B479" i="1" s="1"/>
  <c r="B480" i="5"/>
  <c r="B480" i="1" s="1"/>
  <c r="B481" i="5"/>
  <c r="B481" i="1" s="1"/>
  <c r="B482" i="5"/>
  <c r="B482" i="1" s="1"/>
  <c r="B483" i="5"/>
  <c r="B483" i="1" s="1"/>
  <c r="B484" i="5"/>
  <c r="B484" i="1" s="1"/>
  <c r="B485" i="5"/>
  <c r="B485" i="1" s="1"/>
  <c r="B486" i="5"/>
  <c r="B486" i="1" s="1"/>
  <c r="B487" i="5"/>
  <c r="B487" i="1" s="1"/>
  <c r="B488" i="5"/>
  <c r="B488" i="1" s="1"/>
  <c r="B489" i="5"/>
  <c r="B489" i="1" s="1"/>
  <c r="B490" i="5"/>
  <c r="B490" i="1" s="1"/>
  <c r="B491" i="5"/>
  <c r="B491" i="1" s="1"/>
  <c r="B492" i="5"/>
  <c r="B492" i="1" s="1"/>
  <c r="B493" i="5"/>
  <c r="B493" i="1" s="1"/>
  <c r="B494" i="5"/>
  <c r="B494" i="1" s="1"/>
  <c r="B495" i="5"/>
  <c r="B495" i="1" s="1"/>
  <c r="B496" i="5"/>
  <c r="B496" i="1" s="1"/>
  <c r="B497" i="5"/>
  <c r="B497" i="1" s="1"/>
  <c r="B498" i="5"/>
  <c r="B498" i="1" s="1"/>
  <c r="B499" i="5"/>
  <c r="B499" i="1" s="1"/>
  <c r="B500" i="5"/>
  <c r="B500" i="1" s="1"/>
  <c r="B501" i="5"/>
  <c r="B501" i="1" s="1"/>
  <c r="B502" i="5"/>
  <c r="B502" i="1" s="1"/>
  <c r="B503" i="5"/>
  <c r="B503" i="1" s="1"/>
  <c r="B504" i="5"/>
  <c r="B504" i="1" s="1"/>
  <c r="B505" i="5"/>
  <c r="B505" i="1" s="1"/>
  <c r="B506" i="5"/>
  <c r="B506" i="1" s="1"/>
  <c r="B507" i="5"/>
  <c r="B507" i="1" s="1"/>
  <c r="B508" i="5"/>
  <c r="B508" i="1" s="1"/>
  <c r="B509" i="5"/>
  <c r="B509" i="1" s="1"/>
  <c r="B510" i="5"/>
  <c r="B510" i="1" s="1"/>
  <c r="B511" i="5"/>
  <c r="B511" i="1" s="1"/>
  <c r="B512" i="5"/>
  <c r="B512" i="1" s="1"/>
  <c r="B513" i="5"/>
  <c r="B513" i="1" s="1"/>
  <c r="B514" i="5"/>
  <c r="B514" i="1" s="1"/>
  <c r="B515" i="5"/>
  <c r="B515" i="1" s="1"/>
  <c r="B516" i="5"/>
  <c r="B516" i="1" s="1"/>
  <c r="B517" i="5"/>
  <c r="B517" i="1" s="1"/>
  <c r="B518" i="5"/>
  <c r="B518" i="1" s="1"/>
  <c r="B519" i="5"/>
  <c r="B519" i="1" s="1"/>
  <c r="B520" i="5"/>
  <c r="B520" i="1" s="1"/>
  <c r="B521" i="5"/>
  <c r="B521" i="1" s="1"/>
  <c r="B522" i="5"/>
  <c r="B522" i="1" s="1"/>
  <c r="B523" i="5"/>
  <c r="B523" i="1" s="1"/>
  <c r="B524" i="5"/>
  <c r="B524" i="1" s="1"/>
  <c r="B525" i="5"/>
  <c r="B525" i="1" s="1"/>
  <c r="B526" i="5"/>
  <c r="B526" i="1" s="1"/>
  <c r="B527" i="5"/>
  <c r="B527" i="1" s="1"/>
  <c r="B528" i="5"/>
  <c r="B528" i="1" s="1"/>
  <c r="B529" i="5"/>
  <c r="B529" i="1" s="1"/>
  <c r="B530" i="5"/>
  <c r="B530" i="1" s="1"/>
  <c r="B531" i="5"/>
  <c r="B531" i="1" s="1"/>
  <c r="B532" i="5"/>
  <c r="B532" i="1" s="1"/>
  <c r="B533" i="5"/>
  <c r="B533" i="1" s="1"/>
  <c r="B534" i="5"/>
  <c r="B534" i="1" s="1"/>
  <c r="B535" i="5"/>
  <c r="B535" i="1" s="1"/>
  <c r="B536" i="5"/>
  <c r="B536" i="1" s="1"/>
  <c r="B537" i="5"/>
  <c r="B537" i="1" s="1"/>
  <c r="B538" i="5"/>
  <c r="B538" i="1" s="1"/>
  <c r="B539" i="5"/>
  <c r="B539" i="1" s="1"/>
  <c r="B540" i="5"/>
  <c r="B540" i="1" s="1"/>
  <c r="B541" i="5"/>
  <c r="B541" i="1" s="1"/>
  <c r="B542" i="5"/>
  <c r="B542" i="1" s="1"/>
  <c r="B543" i="5"/>
  <c r="B543" i="1" s="1"/>
  <c r="B544" i="5"/>
  <c r="B544" i="1" s="1"/>
  <c r="B545" i="5"/>
  <c r="B545" i="1" s="1"/>
  <c r="B546" i="5"/>
  <c r="B546" i="1" s="1"/>
  <c r="B547" i="5"/>
  <c r="B547" i="1" s="1"/>
  <c r="B548" i="5"/>
  <c r="B548" i="1" s="1"/>
  <c r="B549" i="5"/>
  <c r="B549" i="1" s="1"/>
  <c r="B550" i="5"/>
  <c r="B550" i="1" s="1"/>
  <c r="B551" i="5"/>
  <c r="B551" i="1" s="1"/>
  <c r="B552" i="5"/>
  <c r="B552" i="1" s="1"/>
  <c r="B553" i="5"/>
  <c r="B553" i="1" s="1"/>
  <c r="B554" i="5"/>
  <c r="B554" i="1" s="1"/>
  <c r="B555" i="5"/>
  <c r="B555" i="1" s="1"/>
  <c r="B556" i="5"/>
  <c r="B556" i="1" s="1"/>
  <c r="B557" i="5"/>
  <c r="B557" i="1" s="1"/>
  <c r="B558" i="5"/>
  <c r="B558" i="1" s="1"/>
  <c r="B559" i="5"/>
  <c r="B559" i="1" s="1"/>
  <c r="B560" i="5"/>
  <c r="B560" i="1" s="1"/>
  <c r="B561" i="5"/>
  <c r="B561" i="1" s="1"/>
  <c r="B562" i="5"/>
  <c r="B562" i="1" s="1"/>
  <c r="B563" i="5"/>
  <c r="B563" i="1" s="1"/>
  <c r="B564" i="5"/>
  <c r="B564" i="1" s="1"/>
  <c r="B565" i="5"/>
  <c r="B565" i="1" s="1"/>
  <c r="B566" i="5"/>
  <c r="B566" i="1" s="1"/>
  <c r="B567" i="5"/>
  <c r="B567" i="1" s="1"/>
  <c r="B568" i="5"/>
  <c r="B568" i="1" s="1"/>
  <c r="B569" i="5"/>
  <c r="B569" i="1" s="1"/>
  <c r="B570" i="5"/>
  <c r="B570" i="1" s="1"/>
  <c r="B571" i="5"/>
  <c r="B571" i="1" s="1"/>
  <c r="B572" i="5"/>
  <c r="B572" i="1" s="1"/>
  <c r="B573" i="5"/>
  <c r="B573" i="1" s="1"/>
  <c r="B574" i="5"/>
  <c r="B574" i="1" s="1"/>
  <c r="B575" i="5"/>
  <c r="B575" i="1" s="1"/>
  <c r="B576" i="5"/>
  <c r="B576" i="1" s="1"/>
  <c r="B577" i="5"/>
  <c r="B577" i="1" s="1"/>
  <c r="B578" i="5"/>
  <c r="B578" i="1" s="1"/>
  <c r="B579" i="5"/>
  <c r="B579" i="1" s="1"/>
  <c r="B580" i="5"/>
  <c r="B580" i="1" s="1"/>
  <c r="B581" i="5"/>
  <c r="B581" i="1" s="1"/>
  <c r="B582" i="5"/>
  <c r="B582" i="1" s="1"/>
  <c r="B583" i="5"/>
  <c r="B583" i="1" s="1"/>
  <c r="B584" i="5"/>
  <c r="B584" i="1" s="1"/>
  <c r="B585" i="5"/>
  <c r="B585" i="1" s="1"/>
  <c r="B586" i="5"/>
  <c r="B586" i="1" s="1"/>
  <c r="B587" i="5"/>
  <c r="B587" i="1" s="1"/>
  <c r="B588" i="5"/>
  <c r="B588" i="1" s="1"/>
  <c r="B589" i="5"/>
  <c r="B589" i="1" s="1"/>
  <c r="B590" i="5"/>
  <c r="B590" i="1" s="1"/>
  <c r="B591" i="5"/>
  <c r="B591" i="1" s="1"/>
  <c r="B592" i="5"/>
  <c r="B592" i="1" s="1"/>
  <c r="B593" i="5"/>
  <c r="B593" i="1" s="1"/>
  <c r="B594" i="5"/>
  <c r="B594" i="1" s="1"/>
  <c r="B595" i="5"/>
  <c r="B595" i="1" s="1"/>
  <c r="B596" i="5"/>
  <c r="B596" i="1" s="1"/>
  <c r="B597" i="5"/>
  <c r="B597" i="1" s="1"/>
  <c r="B598" i="5"/>
  <c r="B598" i="1" s="1"/>
  <c r="B599" i="5"/>
  <c r="B599" i="1" s="1"/>
  <c r="B600" i="5"/>
  <c r="B600" i="1" s="1"/>
  <c r="B601" i="5"/>
  <c r="B601" i="1" s="1"/>
  <c r="B602" i="5"/>
  <c r="B602" i="1" s="1"/>
  <c r="B603" i="5"/>
  <c r="B603" i="1" s="1"/>
  <c r="B604" i="5"/>
  <c r="B604" i="1" s="1"/>
  <c r="B605" i="5"/>
  <c r="B605" i="1" s="1"/>
  <c r="B606" i="5"/>
  <c r="B606" i="1" s="1"/>
  <c r="B607" i="5"/>
  <c r="B607" i="1" s="1"/>
  <c r="B608" i="5"/>
  <c r="B608" i="1" s="1"/>
  <c r="B609" i="5"/>
  <c r="B609" i="1" s="1"/>
  <c r="B610" i="5"/>
  <c r="B610" i="1" s="1"/>
  <c r="B611" i="5"/>
  <c r="B611" i="1" s="1"/>
  <c r="B612" i="5"/>
  <c r="B612" i="1" s="1"/>
  <c r="B613" i="5"/>
  <c r="B613" i="1" s="1"/>
  <c r="B614" i="5"/>
  <c r="B614" i="1" s="1"/>
  <c r="B615" i="5"/>
  <c r="B615" i="1" s="1"/>
  <c r="B616" i="5"/>
  <c r="B616" i="1" s="1"/>
  <c r="B617" i="5"/>
  <c r="B617" i="1" s="1"/>
  <c r="B618" i="5"/>
  <c r="B618" i="1" s="1"/>
  <c r="B619" i="5"/>
  <c r="B619" i="1" s="1"/>
  <c r="B620" i="5"/>
  <c r="B620" i="1" s="1"/>
  <c r="B621" i="5"/>
  <c r="B621" i="1" s="1"/>
  <c r="B622" i="5"/>
  <c r="B622" i="1" s="1"/>
  <c r="B623" i="5"/>
  <c r="B623" i="1" s="1"/>
  <c r="B624" i="5"/>
  <c r="B624" i="1" s="1"/>
  <c r="B625" i="5"/>
  <c r="B625" i="1" s="1"/>
  <c r="B626" i="5"/>
  <c r="B626" i="1" s="1"/>
  <c r="B627" i="5"/>
  <c r="B627" i="1" s="1"/>
  <c r="B628" i="5"/>
  <c r="B628" i="1" s="1"/>
  <c r="B629" i="5"/>
  <c r="B629" i="1" s="1"/>
  <c r="B630" i="5"/>
  <c r="B630" i="1" s="1"/>
  <c r="B631" i="5"/>
  <c r="B631" i="1" s="1"/>
  <c r="B632" i="5"/>
  <c r="B632" i="1" s="1"/>
  <c r="B633" i="5"/>
  <c r="B633" i="1" s="1"/>
  <c r="B634" i="5"/>
  <c r="B634" i="1" s="1"/>
  <c r="B635" i="5"/>
  <c r="B635" i="1" s="1"/>
  <c r="B636" i="5"/>
  <c r="B636" i="1" s="1"/>
  <c r="B637" i="5"/>
  <c r="B637" i="1" s="1"/>
  <c r="B638" i="5"/>
  <c r="B638" i="1" s="1"/>
  <c r="B639" i="5"/>
  <c r="B639" i="1" s="1"/>
  <c r="B640" i="5"/>
  <c r="B640" i="1" s="1"/>
  <c r="B641" i="5"/>
  <c r="B641" i="1" s="1"/>
  <c r="B642" i="5"/>
  <c r="B642" i="1" s="1"/>
  <c r="B643" i="5"/>
  <c r="B643" i="1" s="1"/>
  <c r="B644" i="5"/>
  <c r="B644" i="1" s="1"/>
  <c r="B645" i="5"/>
  <c r="B645" i="1" s="1"/>
  <c r="B646" i="5"/>
  <c r="B646" i="1" s="1"/>
  <c r="B647" i="5"/>
  <c r="B647" i="1" s="1"/>
  <c r="B648" i="5"/>
  <c r="B648" i="1" s="1"/>
  <c r="B649" i="5"/>
  <c r="B649" i="1" s="1"/>
  <c r="B650" i="5"/>
  <c r="B650" i="1" s="1"/>
  <c r="B651" i="5"/>
  <c r="B651" i="1" s="1"/>
  <c r="B652" i="5"/>
  <c r="B652" i="1" s="1"/>
  <c r="B653" i="5"/>
  <c r="B653" i="1" s="1"/>
  <c r="B654" i="5"/>
  <c r="B654" i="1" s="1"/>
  <c r="B655" i="5"/>
  <c r="B655" i="1" s="1"/>
  <c r="B656" i="5"/>
  <c r="B656" i="1" s="1"/>
  <c r="B657" i="5"/>
  <c r="B657" i="1" s="1"/>
  <c r="B658" i="5"/>
  <c r="B658" i="1" s="1"/>
  <c r="B659" i="5"/>
  <c r="B659" i="1" s="1"/>
  <c r="B660" i="5"/>
  <c r="B660" i="1" s="1"/>
  <c r="B661" i="5"/>
  <c r="B661" i="1" s="1"/>
  <c r="B662" i="5"/>
  <c r="B662" i="1" s="1"/>
  <c r="B663" i="5"/>
  <c r="B663" i="1" s="1"/>
  <c r="B664" i="5"/>
  <c r="B664" i="1" s="1"/>
  <c r="B665" i="5"/>
  <c r="B665" i="1" s="1"/>
  <c r="B666" i="5"/>
  <c r="B666" i="1" s="1"/>
  <c r="B667" i="5"/>
  <c r="B667" i="1" s="1"/>
  <c r="B668" i="5"/>
  <c r="B668" i="1" s="1"/>
  <c r="B669" i="5"/>
  <c r="B669" i="1" s="1"/>
  <c r="B670" i="5"/>
  <c r="B670" i="1" s="1"/>
  <c r="B671" i="5"/>
  <c r="B671" i="1" s="1"/>
  <c r="B672" i="5"/>
  <c r="B672" i="1" s="1"/>
  <c r="B673" i="5"/>
  <c r="B673" i="1" s="1"/>
  <c r="B674" i="5"/>
  <c r="B674" i="1" s="1"/>
  <c r="B675" i="5"/>
  <c r="B675" i="1" s="1"/>
  <c r="B676" i="5"/>
  <c r="B676" i="1" s="1"/>
  <c r="B677" i="5"/>
  <c r="B677" i="1" s="1"/>
  <c r="B678" i="5"/>
  <c r="B678" i="1" s="1"/>
  <c r="B679" i="5"/>
  <c r="B679" i="1" s="1"/>
  <c r="B680" i="5"/>
  <c r="B680" i="1" s="1"/>
  <c r="B681" i="5"/>
  <c r="B681" i="1" s="1"/>
  <c r="B682" i="5"/>
  <c r="B682" i="1" s="1"/>
  <c r="B683" i="5"/>
  <c r="B683" i="1" s="1"/>
  <c r="B684" i="5"/>
  <c r="B684" i="1" s="1"/>
  <c r="B685" i="5"/>
  <c r="B685" i="1" s="1"/>
  <c r="B686" i="5"/>
  <c r="B686" i="1" s="1"/>
  <c r="B687" i="5"/>
  <c r="B687" i="1" s="1"/>
  <c r="B688" i="5"/>
  <c r="B688" i="1" s="1"/>
  <c r="B689" i="5"/>
  <c r="B689" i="1" s="1"/>
  <c r="B690" i="5"/>
  <c r="B690" i="1" s="1"/>
  <c r="B691" i="5"/>
  <c r="B691" i="1" s="1"/>
  <c r="B692" i="5"/>
  <c r="B692" i="1" s="1"/>
  <c r="B693" i="5"/>
  <c r="B693" i="1" s="1"/>
  <c r="B694" i="5"/>
  <c r="B694" i="1" s="1"/>
  <c r="B695" i="5"/>
  <c r="B695" i="1" s="1"/>
  <c r="B696" i="5"/>
  <c r="B696" i="1" s="1"/>
  <c r="B697" i="5"/>
  <c r="B697" i="1" s="1"/>
  <c r="B698" i="5"/>
  <c r="B698" i="1" s="1"/>
  <c r="B699" i="5"/>
  <c r="B699" i="1" s="1"/>
  <c r="B700" i="5"/>
  <c r="B700" i="1" s="1"/>
  <c r="B701" i="5"/>
  <c r="B701" i="1" s="1"/>
  <c r="B702" i="5"/>
  <c r="B702" i="1" s="1"/>
  <c r="B703" i="5"/>
  <c r="B703" i="1" s="1"/>
  <c r="B704" i="5"/>
  <c r="B704" i="1" s="1"/>
  <c r="B705" i="5"/>
  <c r="B705" i="1" s="1"/>
  <c r="B706" i="5"/>
  <c r="B706" i="1" s="1"/>
  <c r="B707" i="5"/>
  <c r="B707" i="1" s="1"/>
  <c r="B708" i="5"/>
  <c r="B708" i="1" s="1"/>
  <c r="B709" i="5"/>
  <c r="B709" i="1" s="1"/>
  <c r="B710" i="5"/>
  <c r="B710" i="1" s="1"/>
  <c r="B711" i="5"/>
  <c r="B711" i="1" s="1"/>
  <c r="B712" i="5"/>
  <c r="B712" i="1" s="1"/>
  <c r="B713" i="5"/>
  <c r="B713" i="1" s="1"/>
  <c r="B714" i="5"/>
  <c r="B714" i="1" s="1"/>
  <c r="B715" i="5"/>
  <c r="B715" i="1" s="1"/>
  <c r="B716" i="5"/>
  <c r="B716" i="1" s="1"/>
  <c r="B717" i="5"/>
  <c r="B717" i="1" s="1"/>
  <c r="B718" i="5"/>
  <c r="B718" i="1" s="1"/>
  <c r="B719" i="5"/>
  <c r="B719" i="1" s="1"/>
  <c r="B720" i="5"/>
  <c r="B720" i="1" s="1"/>
  <c r="B721" i="5"/>
  <c r="B721" i="1" s="1"/>
  <c r="B722" i="5"/>
  <c r="B722" i="1" s="1"/>
  <c r="B723" i="5"/>
  <c r="B723" i="1" s="1"/>
  <c r="B724" i="5"/>
  <c r="B724" i="1" s="1"/>
  <c r="B725" i="5"/>
  <c r="B725" i="1" s="1"/>
  <c r="B726" i="5"/>
  <c r="B726" i="1" s="1"/>
  <c r="B727" i="5"/>
  <c r="B727" i="1" s="1"/>
  <c r="B728" i="5"/>
  <c r="B728" i="1" s="1"/>
  <c r="B729" i="5"/>
  <c r="B729" i="1" s="1"/>
  <c r="B730" i="5"/>
  <c r="B730" i="1" s="1"/>
  <c r="B731" i="5"/>
  <c r="B731" i="1" s="1"/>
  <c r="B732" i="5"/>
  <c r="B732" i="1" s="1"/>
  <c r="B733" i="5"/>
  <c r="B733" i="1" s="1"/>
  <c r="B734" i="5"/>
  <c r="B734" i="1" s="1"/>
  <c r="B735" i="5"/>
  <c r="B735" i="1" s="1"/>
  <c r="B736" i="5"/>
  <c r="B736" i="1" s="1"/>
  <c r="B737" i="5"/>
  <c r="B737" i="1" s="1"/>
  <c r="B738" i="5"/>
  <c r="B738" i="1" s="1"/>
  <c r="B739" i="5"/>
  <c r="B739" i="1" s="1"/>
  <c r="B740" i="5"/>
  <c r="B740" i="1" s="1"/>
  <c r="B741" i="5"/>
  <c r="B741" i="1" s="1"/>
  <c r="B742" i="5"/>
  <c r="B742" i="1" s="1"/>
  <c r="B743" i="5"/>
  <c r="B743" i="1" s="1"/>
  <c r="B744" i="5"/>
  <c r="B744" i="1" s="1"/>
  <c r="B745" i="5"/>
  <c r="B745" i="1" s="1"/>
  <c r="B746" i="5"/>
  <c r="B746" i="1" s="1"/>
  <c r="B747" i="5"/>
  <c r="B747" i="1" s="1"/>
  <c r="B748" i="5"/>
  <c r="B748" i="1" s="1"/>
  <c r="B749" i="5"/>
  <c r="B749" i="1" s="1"/>
  <c r="B750" i="5"/>
  <c r="B750" i="1" s="1"/>
  <c r="B751" i="5"/>
  <c r="B751" i="1" s="1"/>
  <c r="B752" i="5"/>
  <c r="B752" i="1" s="1"/>
  <c r="B753" i="5"/>
  <c r="B753" i="1" s="1"/>
  <c r="B754" i="5"/>
  <c r="B754" i="1" s="1"/>
  <c r="B755" i="5"/>
  <c r="B755" i="1" s="1"/>
  <c r="B756" i="5"/>
  <c r="B756" i="1" s="1"/>
  <c r="B757" i="5"/>
  <c r="B757" i="1" s="1"/>
  <c r="B758" i="5"/>
  <c r="B758" i="1" s="1"/>
  <c r="B759" i="5"/>
  <c r="B759" i="1" s="1"/>
  <c r="B760" i="5"/>
  <c r="B760" i="1" s="1"/>
  <c r="B761" i="5"/>
  <c r="B761" i="1" s="1"/>
  <c r="B762" i="5"/>
  <c r="B762" i="1" s="1"/>
  <c r="B763" i="5"/>
  <c r="B763" i="1" s="1"/>
  <c r="B764" i="5"/>
  <c r="B764" i="1" s="1"/>
  <c r="B765" i="5"/>
  <c r="B765" i="1" s="1"/>
  <c r="B766" i="5"/>
  <c r="B766" i="1" s="1"/>
  <c r="B767" i="5"/>
  <c r="B767" i="1" s="1"/>
  <c r="B768" i="5"/>
  <c r="B768" i="1" s="1"/>
  <c r="B769" i="5"/>
  <c r="B769" i="1" s="1"/>
  <c r="B770" i="5"/>
  <c r="B770" i="1" s="1"/>
  <c r="B771" i="5"/>
  <c r="B771" i="1" s="1"/>
  <c r="B772" i="5"/>
  <c r="B772" i="1" s="1"/>
  <c r="B773" i="5"/>
  <c r="B773" i="1" s="1"/>
  <c r="B774" i="5"/>
  <c r="B774" i="1" s="1"/>
  <c r="B775" i="5"/>
  <c r="B775" i="1" s="1"/>
  <c r="B776" i="5"/>
  <c r="B776" i="1" s="1"/>
  <c r="B777" i="5"/>
  <c r="B777" i="1" s="1"/>
  <c r="B778" i="5"/>
  <c r="B778" i="1" s="1"/>
  <c r="B779" i="5"/>
  <c r="B779" i="1" s="1"/>
  <c r="B780" i="5"/>
  <c r="B780" i="1" s="1"/>
  <c r="B781" i="5"/>
  <c r="B781" i="1" s="1"/>
  <c r="B782" i="5"/>
  <c r="B782" i="1" s="1"/>
  <c r="B783" i="5"/>
  <c r="B783" i="1" s="1"/>
  <c r="B784" i="5"/>
  <c r="B784" i="1" s="1"/>
  <c r="B785" i="5"/>
  <c r="B785" i="1" s="1"/>
  <c r="B786" i="5"/>
  <c r="B786" i="1" s="1"/>
  <c r="B787" i="5"/>
  <c r="B787" i="1" s="1"/>
  <c r="B788" i="5"/>
  <c r="B788" i="1" s="1"/>
  <c r="B789" i="5"/>
  <c r="B789" i="1" s="1"/>
  <c r="B790" i="5"/>
  <c r="B790" i="1" s="1"/>
  <c r="B791" i="5"/>
  <c r="B791" i="1" s="1"/>
  <c r="B792" i="5"/>
  <c r="B792" i="1" s="1"/>
  <c r="B793" i="5"/>
  <c r="B793" i="1" s="1"/>
  <c r="B794" i="5"/>
  <c r="B794" i="1" s="1"/>
  <c r="B795" i="5"/>
  <c r="B795" i="1" s="1"/>
  <c r="B796" i="5"/>
  <c r="B796" i="1" s="1"/>
  <c r="B797" i="5"/>
  <c r="B797" i="1" s="1"/>
  <c r="B798" i="5"/>
  <c r="B798" i="1" s="1"/>
  <c r="B799" i="5"/>
  <c r="B799" i="1" s="1"/>
  <c r="B800" i="5"/>
  <c r="B800" i="1" s="1"/>
  <c r="B801" i="5"/>
  <c r="B801" i="1" s="1"/>
  <c r="B802" i="5"/>
  <c r="B802" i="1" s="1"/>
  <c r="B803" i="5"/>
  <c r="B803" i="1" s="1"/>
  <c r="B804" i="5"/>
  <c r="B804" i="1" s="1"/>
  <c r="B805" i="5"/>
  <c r="B805" i="1" s="1"/>
  <c r="B806" i="5"/>
  <c r="B806" i="1" s="1"/>
  <c r="B807" i="5"/>
  <c r="B807" i="1" s="1"/>
  <c r="B808" i="5"/>
  <c r="B808" i="1" s="1"/>
  <c r="B809" i="5"/>
  <c r="B809" i="1" s="1"/>
  <c r="B810" i="5"/>
  <c r="B810" i="1" s="1"/>
  <c r="B811" i="5"/>
  <c r="B811" i="1" s="1"/>
  <c r="B812" i="5"/>
  <c r="B812" i="1" s="1"/>
  <c r="B813" i="5"/>
  <c r="B813" i="1" s="1"/>
  <c r="B814" i="5"/>
  <c r="B814" i="1" s="1"/>
  <c r="B815" i="5"/>
  <c r="B815" i="1" s="1"/>
  <c r="B816" i="5"/>
  <c r="B816" i="1" s="1"/>
  <c r="B817" i="5"/>
  <c r="B817" i="1" s="1"/>
  <c r="B818" i="5"/>
  <c r="B818" i="1" s="1"/>
  <c r="B819" i="5"/>
  <c r="B819" i="1" s="1"/>
  <c r="B820" i="5"/>
  <c r="B820" i="1" s="1"/>
  <c r="B821" i="5"/>
  <c r="B821" i="1" s="1"/>
  <c r="B822" i="5"/>
  <c r="B822" i="1" s="1"/>
  <c r="B823" i="5"/>
  <c r="B823" i="1" s="1"/>
  <c r="B824" i="5"/>
  <c r="B824" i="1" s="1"/>
  <c r="B825" i="5"/>
  <c r="B825" i="1" s="1"/>
  <c r="B826" i="5"/>
  <c r="B826" i="1" s="1"/>
  <c r="B827" i="5"/>
  <c r="B827" i="1" s="1"/>
  <c r="B828" i="5"/>
  <c r="B828" i="1" s="1"/>
  <c r="B829" i="5"/>
  <c r="B829" i="1" s="1"/>
  <c r="B830" i="5"/>
  <c r="B830" i="1" s="1"/>
  <c r="B831" i="5"/>
  <c r="B831" i="1" s="1"/>
  <c r="B832" i="5"/>
  <c r="B832" i="1" s="1"/>
  <c r="B833" i="5"/>
  <c r="B833" i="1" s="1"/>
  <c r="B834" i="5"/>
  <c r="B834" i="1" s="1"/>
  <c r="B835" i="5"/>
  <c r="B835" i="1" s="1"/>
  <c r="B836" i="5"/>
  <c r="B836" i="1" s="1"/>
  <c r="B837" i="5"/>
  <c r="B837" i="1" s="1"/>
  <c r="B838" i="5"/>
  <c r="B838" i="1" s="1"/>
  <c r="B839" i="5"/>
  <c r="B839" i="1" s="1"/>
  <c r="B840" i="5"/>
  <c r="B840" i="1" s="1"/>
  <c r="B841" i="5"/>
  <c r="B841" i="1" s="1"/>
  <c r="B842" i="5"/>
  <c r="B842" i="1" s="1"/>
  <c r="B843" i="5"/>
  <c r="B843" i="1" s="1"/>
  <c r="B844" i="5"/>
  <c r="B844" i="1" s="1"/>
  <c r="B845" i="5"/>
  <c r="B845" i="1" s="1"/>
  <c r="B846" i="5"/>
  <c r="B846" i="1" s="1"/>
  <c r="B847" i="5"/>
  <c r="B847" i="1" s="1"/>
  <c r="B848" i="5"/>
  <c r="B848" i="1" s="1"/>
  <c r="B849" i="5"/>
  <c r="B849" i="1" s="1"/>
  <c r="B850" i="5"/>
  <c r="B850" i="1" s="1"/>
  <c r="B851" i="5"/>
  <c r="B851" i="1" s="1"/>
  <c r="B852" i="5"/>
  <c r="B852" i="1" s="1"/>
  <c r="B853" i="5"/>
  <c r="B853" i="1" s="1"/>
  <c r="B854" i="5"/>
  <c r="B854" i="1" s="1"/>
  <c r="B855" i="5"/>
  <c r="B855" i="1" s="1"/>
  <c r="B856" i="5"/>
  <c r="B856" i="1" s="1"/>
  <c r="B857" i="5"/>
  <c r="B857" i="1" s="1"/>
  <c r="B858" i="5"/>
  <c r="B858" i="1" s="1"/>
  <c r="B859" i="5"/>
  <c r="B859" i="1" s="1"/>
  <c r="B860" i="5"/>
  <c r="B860" i="1" s="1"/>
  <c r="B861" i="5"/>
  <c r="B861" i="1" s="1"/>
  <c r="B862" i="5"/>
  <c r="B862" i="1" s="1"/>
  <c r="B863" i="5"/>
  <c r="B863" i="1" s="1"/>
  <c r="B864" i="5"/>
  <c r="B864" i="1" s="1"/>
  <c r="B865" i="5"/>
  <c r="B865" i="1" s="1"/>
  <c r="B866" i="5"/>
  <c r="B866" i="1" s="1"/>
  <c r="B867" i="5"/>
  <c r="B867" i="1" s="1"/>
  <c r="B868" i="5"/>
  <c r="B868" i="1" s="1"/>
  <c r="B869" i="5"/>
  <c r="B869" i="1" s="1"/>
  <c r="B870" i="5"/>
  <c r="B870" i="1" s="1"/>
  <c r="B871" i="5"/>
  <c r="B871" i="1" s="1"/>
  <c r="B872" i="5"/>
  <c r="B872" i="1" s="1"/>
  <c r="B873" i="5"/>
  <c r="B873" i="1" s="1"/>
  <c r="B874" i="5"/>
  <c r="B874" i="1" s="1"/>
  <c r="B875" i="5"/>
  <c r="B875" i="1" s="1"/>
  <c r="B876" i="5"/>
  <c r="B876" i="1" s="1"/>
  <c r="B877" i="5"/>
  <c r="B877" i="1" s="1"/>
  <c r="B878" i="5"/>
  <c r="B878" i="1" s="1"/>
  <c r="B879" i="5"/>
  <c r="B879" i="1" s="1"/>
  <c r="B880" i="5"/>
  <c r="B880" i="1" s="1"/>
  <c r="B881" i="5"/>
  <c r="B881" i="1" s="1"/>
  <c r="B882" i="5"/>
  <c r="B882" i="1" s="1"/>
  <c r="B883" i="5"/>
  <c r="B883" i="1" s="1"/>
  <c r="B884" i="5"/>
  <c r="B884" i="1" s="1"/>
  <c r="B885" i="5"/>
  <c r="B885" i="1" s="1"/>
  <c r="B886" i="5"/>
  <c r="B886" i="1" s="1"/>
  <c r="B887" i="5"/>
  <c r="B887" i="1" s="1"/>
  <c r="B888" i="5"/>
  <c r="B888" i="1" s="1"/>
  <c r="B889" i="5"/>
  <c r="B889" i="1" s="1"/>
  <c r="B890" i="5"/>
  <c r="B890" i="1" s="1"/>
  <c r="B891" i="5"/>
  <c r="B891" i="1" s="1"/>
  <c r="B892" i="5"/>
  <c r="B892" i="1" s="1"/>
  <c r="B893" i="5"/>
  <c r="B893" i="1" s="1"/>
  <c r="B894" i="5"/>
  <c r="B894" i="1" s="1"/>
  <c r="B895" i="5"/>
  <c r="B895" i="1" s="1"/>
  <c r="B896" i="5"/>
  <c r="B896" i="1" s="1"/>
  <c r="B897" i="5"/>
  <c r="B897" i="1" s="1"/>
  <c r="B898" i="5"/>
  <c r="B898" i="1" s="1"/>
  <c r="B899" i="5"/>
  <c r="B899" i="1" s="1"/>
  <c r="B900" i="5"/>
  <c r="B900" i="1" s="1"/>
  <c r="B901" i="5"/>
  <c r="B901" i="1" s="1"/>
  <c r="B902" i="5"/>
  <c r="B902" i="1" s="1"/>
  <c r="B903" i="5"/>
  <c r="B903" i="1" s="1"/>
  <c r="B904" i="5"/>
  <c r="B904" i="1" s="1"/>
  <c r="B905" i="5"/>
  <c r="B905" i="1" s="1"/>
  <c r="B906" i="5"/>
  <c r="B906" i="1" s="1"/>
  <c r="B907" i="5"/>
  <c r="B907" i="1" s="1"/>
  <c r="B908" i="5"/>
  <c r="B908" i="1" s="1"/>
  <c r="B909" i="5"/>
  <c r="B909" i="1" s="1"/>
  <c r="B910" i="5"/>
  <c r="B910" i="1" s="1"/>
  <c r="B911" i="5"/>
  <c r="B911" i="1" s="1"/>
  <c r="B912" i="5"/>
  <c r="B912" i="1" s="1"/>
  <c r="B913" i="5"/>
  <c r="B913" i="1" s="1"/>
  <c r="B914" i="5"/>
  <c r="B914" i="1" s="1"/>
  <c r="B915" i="5"/>
  <c r="B915" i="1" s="1"/>
  <c r="B916" i="5"/>
  <c r="B916" i="1" s="1"/>
  <c r="B917" i="5"/>
  <c r="B917" i="1" s="1"/>
  <c r="B918" i="5"/>
  <c r="B918" i="1" s="1"/>
  <c r="B919" i="5"/>
  <c r="B919" i="1" s="1"/>
  <c r="B920" i="5"/>
  <c r="B920" i="1" s="1"/>
  <c r="B921" i="5"/>
  <c r="B921" i="1" s="1"/>
  <c r="B922" i="5"/>
  <c r="B922" i="1" s="1"/>
  <c r="B923" i="5"/>
  <c r="B923" i="1" s="1"/>
  <c r="B924" i="5"/>
  <c r="B924" i="1" s="1"/>
  <c r="B925" i="5"/>
  <c r="B925" i="1" s="1"/>
  <c r="B926" i="5"/>
  <c r="B926" i="1" s="1"/>
  <c r="B927" i="5"/>
  <c r="B927" i="1" s="1"/>
  <c r="B928" i="5"/>
  <c r="B928" i="1" s="1"/>
  <c r="B929" i="5"/>
  <c r="B929" i="1" s="1"/>
  <c r="B930" i="5"/>
  <c r="B930" i="1" s="1"/>
  <c r="B931" i="5"/>
  <c r="B931" i="1" s="1"/>
  <c r="B932" i="5"/>
  <c r="B932" i="1" s="1"/>
  <c r="B933" i="5"/>
  <c r="B933" i="1" s="1"/>
  <c r="B934" i="5"/>
  <c r="B934" i="1" s="1"/>
  <c r="B935" i="5"/>
  <c r="B935" i="1" s="1"/>
  <c r="B936" i="5"/>
  <c r="B936" i="1" s="1"/>
  <c r="B937" i="5"/>
  <c r="B937" i="1" s="1"/>
  <c r="B938" i="5"/>
  <c r="B938" i="1" s="1"/>
  <c r="B939" i="5"/>
  <c r="B939" i="1" s="1"/>
  <c r="B940" i="5"/>
  <c r="B940" i="1" s="1"/>
  <c r="B941" i="5"/>
  <c r="B941" i="1" s="1"/>
  <c r="B942" i="5"/>
  <c r="B942" i="1" s="1"/>
  <c r="B943" i="5"/>
  <c r="B943" i="1" s="1"/>
  <c r="B944" i="5"/>
  <c r="B944" i="1" s="1"/>
  <c r="B945" i="5"/>
  <c r="B945" i="1" s="1"/>
  <c r="B946" i="5"/>
  <c r="B946" i="1" s="1"/>
  <c r="B947" i="5"/>
  <c r="B947" i="1" s="1"/>
  <c r="B948" i="5"/>
  <c r="B948" i="1" s="1"/>
  <c r="B949" i="5"/>
  <c r="B949" i="1" s="1"/>
  <c r="B950" i="5"/>
  <c r="B950" i="1" s="1"/>
  <c r="B951" i="5"/>
  <c r="B951" i="1" s="1"/>
  <c r="B952" i="5"/>
  <c r="B952" i="1" s="1"/>
  <c r="B953" i="5"/>
  <c r="B953" i="1" s="1"/>
  <c r="B954" i="5"/>
  <c r="B954" i="1" s="1"/>
  <c r="B955" i="5"/>
  <c r="B955" i="1" s="1"/>
  <c r="B956" i="5"/>
  <c r="B956" i="1" s="1"/>
  <c r="B957" i="5"/>
  <c r="B957" i="1" s="1"/>
  <c r="B958" i="5"/>
  <c r="B958" i="1" s="1"/>
  <c r="B959" i="5"/>
  <c r="B959" i="1" s="1"/>
  <c r="B960" i="5"/>
  <c r="B960" i="1" s="1"/>
  <c r="B961" i="5"/>
  <c r="B961" i="1" s="1"/>
  <c r="B962" i="5"/>
  <c r="B962" i="1" s="1"/>
  <c r="B963" i="5"/>
  <c r="B963" i="1" s="1"/>
  <c r="B964" i="5"/>
  <c r="B964" i="1" s="1"/>
  <c r="B965" i="5"/>
  <c r="B965" i="1" s="1"/>
  <c r="B966" i="5"/>
  <c r="B966" i="1" s="1"/>
  <c r="B967" i="5"/>
  <c r="B967" i="1" s="1"/>
  <c r="B968" i="5"/>
  <c r="B968" i="1" s="1"/>
  <c r="B969" i="5"/>
  <c r="B969" i="1" s="1"/>
  <c r="B970" i="5"/>
  <c r="B970" i="1" s="1"/>
  <c r="B971" i="5"/>
  <c r="B971" i="1" s="1"/>
  <c r="B972" i="5"/>
  <c r="B972" i="1" s="1"/>
  <c r="B973" i="5"/>
  <c r="B973" i="1" s="1"/>
  <c r="B974" i="5"/>
  <c r="B974" i="1" s="1"/>
  <c r="B975" i="5"/>
  <c r="B975" i="1" s="1"/>
  <c r="B976" i="5"/>
  <c r="B976" i="1" s="1"/>
  <c r="B977" i="5"/>
  <c r="B977" i="1" s="1"/>
  <c r="B978" i="5"/>
  <c r="B978" i="1" s="1"/>
  <c r="B979" i="5"/>
  <c r="B979" i="1" s="1"/>
  <c r="B980" i="5"/>
  <c r="B980" i="1" s="1"/>
  <c r="B981" i="5"/>
  <c r="B981" i="1" s="1"/>
  <c r="B982" i="5"/>
  <c r="B982" i="1" s="1"/>
  <c r="B983" i="5"/>
  <c r="B983" i="1" s="1"/>
  <c r="B984" i="5"/>
  <c r="B984" i="1" s="1"/>
  <c r="B985" i="5"/>
  <c r="B985" i="1" s="1"/>
  <c r="B986" i="5"/>
  <c r="B986" i="1" s="1"/>
  <c r="B987" i="5"/>
  <c r="B987" i="1" s="1"/>
  <c r="B988" i="5"/>
  <c r="B988" i="1" s="1"/>
  <c r="B989" i="5"/>
  <c r="B989" i="1" s="1"/>
  <c r="B990" i="5"/>
  <c r="B990" i="1" s="1"/>
  <c r="B991" i="5"/>
  <c r="B991" i="1" s="1"/>
  <c r="B992" i="5"/>
  <c r="B992" i="1" s="1"/>
  <c r="B993" i="5"/>
  <c r="B993" i="1" s="1"/>
  <c r="B994" i="5"/>
  <c r="B994" i="1" s="1"/>
  <c r="B995" i="5"/>
  <c r="B995" i="1" s="1"/>
  <c r="B996" i="5"/>
  <c r="B996" i="1" s="1"/>
  <c r="B997" i="5"/>
  <c r="B997" i="1" s="1"/>
  <c r="B998" i="5"/>
  <c r="B998" i="1" s="1"/>
  <c r="B999" i="5"/>
  <c r="B999" i="1" s="1"/>
  <c r="B1000" i="5"/>
  <c r="B1000" i="1" s="1"/>
  <c r="B1001" i="5"/>
  <c r="B1001" i="1" s="1"/>
  <c r="B1002" i="5"/>
  <c r="B1002" i="1" s="1"/>
  <c r="B1003" i="5"/>
  <c r="B1003" i="1" s="1"/>
  <c r="B1004" i="5"/>
  <c r="B1004" i="1" s="1"/>
  <c r="B1005" i="5"/>
  <c r="B1005" i="1" s="1"/>
  <c r="B1006" i="5"/>
  <c r="B1006" i="1" s="1"/>
  <c r="B1007" i="5"/>
  <c r="B1007" i="1" s="1"/>
  <c r="B1008" i="5"/>
  <c r="B1008" i="1" s="1"/>
  <c r="B1009" i="5"/>
  <c r="B1009" i="1" s="1"/>
  <c r="B1010" i="5"/>
  <c r="B1010" i="1" s="1"/>
  <c r="B1011" i="5"/>
  <c r="B1011" i="1" s="1"/>
  <c r="B1012" i="5"/>
  <c r="B1012" i="1" s="1"/>
  <c r="B1013" i="5"/>
  <c r="B1013" i="1" s="1"/>
  <c r="B1014" i="5"/>
  <c r="B1014" i="1" s="1"/>
  <c r="B1015" i="5"/>
  <c r="B1015" i="1" s="1"/>
  <c r="B1016" i="5"/>
  <c r="B1016" i="1" s="1"/>
  <c r="B1017" i="5"/>
  <c r="B1017" i="1" s="1"/>
  <c r="B1018" i="5"/>
  <c r="B1018" i="1" s="1"/>
  <c r="B1019" i="5"/>
  <c r="B1019" i="1" s="1"/>
  <c r="B1020" i="5"/>
  <c r="B1020" i="1" s="1"/>
  <c r="B1021" i="5"/>
  <c r="B1021" i="1" s="1"/>
  <c r="B1022" i="5"/>
  <c r="B1022" i="1" s="1"/>
  <c r="B1023" i="5"/>
  <c r="B1023" i="1" s="1"/>
  <c r="B1024" i="5"/>
  <c r="B1024" i="1" s="1"/>
  <c r="B1025" i="5"/>
  <c r="B1025" i="1" s="1"/>
  <c r="B1026" i="5"/>
  <c r="B1026" i="1" s="1"/>
  <c r="B1027" i="5"/>
  <c r="B1027" i="1" s="1"/>
  <c r="B1028" i="5"/>
  <c r="B1028" i="1" s="1"/>
  <c r="B1029" i="5"/>
  <c r="B1029" i="1" s="1"/>
  <c r="B1030" i="5"/>
  <c r="B1030" i="1" s="1"/>
  <c r="B1031" i="5"/>
  <c r="B1031" i="1" s="1"/>
  <c r="B1032" i="5"/>
  <c r="B1032" i="1" s="1"/>
  <c r="B1033" i="5"/>
  <c r="B1033" i="1" s="1"/>
  <c r="B1034" i="5"/>
  <c r="B1034" i="1" s="1"/>
  <c r="B1035" i="5"/>
  <c r="B1035" i="1" s="1"/>
  <c r="B1036" i="5"/>
  <c r="B1036" i="1" s="1"/>
  <c r="B1037" i="5"/>
  <c r="B1037" i="1" s="1"/>
  <c r="B1038" i="5"/>
  <c r="B1038" i="1" s="1"/>
  <c r="B1039" i="5"/>
  <c r="B1039" i="1" s="1"/>
  <c r="B1040" i="5"/>
  <c r="B1040" i="1" s="1"/>
  <c r="B1041" i="5"/>
  <c r="B1041" i="1" s="1"/>
  <c r="B1042" i="5"/>
  <c r="B1042" i="1" s="1"/>
  <c r="B1043" i="5"/>
  <c r="B1043" i="1" s="1"/>
  <c r="B1044" i="5"/>
  <c r="B1044" i="1" s="1"/>
  <c r="B1045" i="5"/>
  <c r="B1045" i="1" s="1"/>
  <c r="B1046" i="5"/>
  <c r="B1046" i="1" s="1"/>
  <c r="B1047" i="5"/>
  <c r="B1047" i="1" s="1"/>
  <c r="B1048" i="5"/>
  <c r="B1048" i="1" s="1"/>
  <c r="B1049" i="5"/>
  <c r="B1049" i="1" s="1"/>
  <c r="B1050" i="5"/>
  <c r="B1050" i="1" s="1"/>
  <c r="B1051" i="5"/>
  <c r="B1051" i="1" s="1"/>
  <c r="B1052" i="5"/>
  <c r="B1052" i="1" s="1"/>
  <c r="B1053" i="5"/>
  <c r="B1053" i="1" s="1"/>
  <c r="B1054" i="5"/>
  <c r="B1054" i="1" s="1"/>
  <c r="B1055" i="5"/>
  <c r="B1055" i="1" s="1"/>
  <c r="B1056" i="5"/>
  <c r="B1056" i="1" s="1"/>
  <c r="B1057" i="5"/>
  <c r="B1057" i="1" s="1"/>
  <c r="B1058" i="5"/>
  <c r="B1058" i="1" s="1"/>
  <c r="B1059" i="5"/>
  <c r="B1059" i="1" s="1"/>
  <c r="B1060" i="5"/>
  <c r="B1060" i="1" s="1"/>
  <c r="B1061" i="5"/>
  <c r="B1061" i="1" s="1"/>
  <c r="B1062" i="5"/>
  <c r="B1062" i="1" s="1"/>
  <c r="B1063" i="5"/>
  <c r="B1063" i="1" s="1"/>
  <c r="B1064" i="5"/>
  <c r="B1064" i="1" s="1"/>
  <c r="B1065" i="5"/>
  <c r="B1065" i="1" s="1"/>
  <c r="B1066" i="5"/>
  <c r="B1066" i="1" s="1"/>
  <c r="B1067" i="5"/>
  <c r="B1067" i="1" s="1"/>
  <c r="B1068" i="5"/>
  <c r="B1068" i="1" s="1"/>
  <c r="B1069" i="5"/>
  <c r="B1069" i="1" s="1"/>
  <c r="B1070" i="5"/>
  <c r="B1070" i="1" s="1"/>
  <c r="B1071" i="5"/>
  <c r="B1071" i="1" s="1"/>
  <c r="B1072" i="5"/>
  <c r="B1072" i="1" s="1"/>
  <c r="B1073" i="5"/>
  <c r="B1073" i="1" s="1"/>
  <c r="B1074" i="5"/>
  <c r="B1074" i="1" s="1"/>
  <c r="B1075" i="5"/>
  <c r="B1075" i="1" s="1"/>
  <c r="B1076" i="5"/>
  <c r="B1076" i="1" s="1"/>
  <c r="B1077" i="5"/>
  <c r="B1077" i="1" s="1"/>
  <c r="B1078" i="5"/>
  <c r="B1078" i="1" s="1"/>
  <c r="B1079" i="5"/>
  <c r="B1079" i="1" s="1"/>
  <c r="B1080" i="5"/>
  <c r="B1080" i="1" s="1"/>
  <c r="B1081" i="5"/>
  <c r="B1081" i="1" s="1"/>
  <c r="B1082" i="5"/>
  <c r="B1082" i="1" s="1"/>
  <c r="B1083" i="5"/>
  <c r="B1083" i="1" s="1"/>
  <c r="B1084" i="5"/>
  <c r="B1084" i="1" s="1"/>
  <c r="B1085" i="5"/>
  <c r="B1085" i="1" s="1"/>
  <c r="B1086" i="5"/>
  <c r="B1086" i="1" s="1"/>
  <c r="B1087" i="5"/>
  <c r="B1087" i="1" s="1"/>
  <c r="B1088" i="5"/>
  <c r="B1088" i="1" s="1"/>
  <c r="B1089" i="5"/>
  <c r="B1089" i="1" s="1"/>
  <c r="B1090" i="5"/>
  <c r="B1090" i="1" s="1"/>
  <c r="B1091" i="5"/>
  <c r="B1091" i="1" s="1"/>
  <c r="B1092" i="5"/>
  <c r="B1092" i="1" s="1"/>
  <c r="B1093" i="5"/>
  <c r="B1093" i="1" s="1"/>
  <c r="B1094" i="5"/>
  <c r="B1094" i="1" s="1"/>
  <c r="B1095" i="5"/>
  <c r="B1095" i="1" s="1"/>
  <c r="B1096" i="5"/>
  <c r="B1096" i="1" s="1"/>
  <c r="B1097" i="5"/>
  <c r="B1097" i="1" s="1"/>
  <c r="B1098" i="5"/>
  <c r="B1098" i="1" s="1"/>
  <c r="B1099" i="5"/>
  <c r="B1099" i="1" s="1"/>
  <c r="B1100" i="5"/>
  <c r="B1100" i="1" s="1"/>
  <c r="B1101" i="5"/>
  <c r="B1101" i="1" s="1"/>
  <c r="B1102" i="5"/>
  <c r="B1102" i="1" s="1"/>
  <c r="B1103" i="5"/>
  <c r="B1103" i="1" s="1"/>
  <c r="B1104" i="5"/>
  <c r="B1104" i="1" s="1"/>
  <c r="B1105" i="5"/>
  <c r="B1105" i="1" s="1"/>
  <c r="B1106" i="5"/>
  <c r="B1106" i="1" s="1"/>
  <c r="B1107" i="5"/>
  <c r="B1107" i="1" s="1"/>
  <c r="B1108" i="5"/>
  <c r="B1108" i="1" s="1"/>
  <c r="B1109" i="5"/>
  <c r="B1109" i="1" s="1"/>
  <c r="B1110" i="5"/>
  <c r="B1110" i="1" s="1"/>
  <c r="B1111" i="5"/>
  <c r="B1111" i="1" s="1"/>
  <c r="B1112" i="5"/>
  <c r="B1112" i="1" s="1"/>
  <c r="B1113" i="5"/>
  <c r="B1113" i="1" s="1"/>
  <c r="B1114" i="5"/>
  <c r="B1114" i="1" s="1"/>
  <c r="B1115" i="5"/>
  <c r="B1115" i="1" s="1"/>
  <c r="B1116" i="5"/>
  <c r="B1116" i="1" s="1"/>
  <c r="B1117" i="5"/>
  <c r="B1117" i="1" s="1"/>
  <c r="B1118" i="5"/>
  <c r="B1118" i="1" s="1"/>
  <c r="B1119" i="5"/>
  <c r="B1119" i="1" s="1"/>
  <c r="B1120" i="5"/>
  <c r="B1120" i="1" s="1"/>
  <c r="B1121" i="5"/>
  <c r="B1121" i="1" s="1"/>
  <c r="B1122" i="5"/>
  <c r="B1122" i="1" s="1"/>
  <c r="B1123" i="5"/>
  <c r="B1123" i="1" s="1"/>
  <c r="B1124" i="5"/>
  <c r="B1124" i="1" s="1"/>
  <c r="B1125" i="5"/>
  <c r="B1125" i="1" s="1"/>
  <c r="B1126" i="5"/>
  <c r="B1126" i="1" s="1"/>
  <c r="B1127" i="5"/>
  <c r="B1127" i="1" s="1"/>
  <c r="B1128" i="5"/>
  <c r="B1128" i="1" s="1"/>
  <c r="B1129" i="5"/>
  <c r="B1129" i="1" s="1"/>
  <c r="B1130" i="5"/>
  <c r="B1130" i="1" s="1"/>
  <c r="B1131" i="5"/>
  <c r="B1131" i="1" s="1"/>
  <c r="B1132" i="5"/>
  <c r="B1132" i="1" s="1"/>
  <c r="B1133" i="5"/>
  <c r="B1133" i="1" s="1"/>
  <c r="B1134" i="5"/>
  <c r="B1134" i="1" s="1"/>
  <c r="B1135" i="5"/>
  <c r="B1135" i="1" s="1"/>
  <c r="B1136" i="5"/>
  <c r="B1136" i="1" s="1"/>
  <c r="B1137" i="5"/>
  <c r="B1137" i="1" s="1"/>
  <c r="B1138" i="5"/>
  <c r="B1138" i="1" s="1"/>
  <c r="B1139" i="5"/>
  <c r="B1139" i="1" s="1"/>
  <c r="B1140" i="5"/>
  <c r="B1140" i="1" s="1"/>
  <c r="B1141" i="5"/>
  <c r="B1141" i="1" s="1"/>
  <c r="B1142" i="5"/>
  <c r="B1142" i="1" s="1"/>
  <c r="B1143" i="5"/>
  <c r="B1143" i="1" s="1"/>
  <c r="B1144" i="5"/>
  <c r="B1144" i="1" s="1"/>
  <c r="B1145" i="5"/>
  <c r="B1145" i="1" s="1"/>
  <c r="B1146" i="5"/>
  <c r="B1146" i="1" s="1"/>
  <c r="B1147" i="5"/>
  <c r="B1147" i="1" s="1"/>
  <c r="B1148" i="5"/>
  <c r="B1148" i="1" s="1"/>
  <c r="B1149" i="5"/>
  <c r="B1149" i="1" s="1"/>
  <c r="B1150" i="5"/>
  <c r="B1150" i="1" s="1"/>
  <c r="B1151" i="5"/>
  <c r="B1151" i="1" s="1"/>
  <c r="B1152" i="5"/>
  <c r="B1152" i="1" s="1"/>
  <c r="B1153" i="5"/>
  <c r="B1153" i="1" s="1"/>
  <c r="B1154" i="5"/>
  <c r="B1154" i="1" s="1"/>
  <c r="B1155" i="5"/>
  <c r="B1155" i="1" s="1"/>
  <c r="B1156" i="5"/>
  <c r="B1156" i="1" s="1"/>
  <c r="B1157" i="5"/>
  <c r="B1157" i="1" s="1"/>
  <c r="B1158" i="5"/>
  <c r="B1158" i="1" s="1"/>
  <c r="B1159" i="5"/>
  <c r="B1159" i="1" s="1"/>
  <c r="B1160" i="5"/>
  <c r="B1160" i="1" s="1"/>
  <c r="B1161" i="5"/>
  <c r="B1161" i="1" s="1"/>
  <c r="B1162" i="5"/>
  <c r="B1162" i="1" s="1"/>
  <c r="B1163" i="5"/>
  <c r="B1163" i="1" s="1"/>
  <c r="B1164" i="5"/>
  <c r="B1164" i="1" s="1"/>
  <c r="B1165" i="5"/>
  <c r="B1165" i="1" s="1"/>
  <c r="B1166" i="5"/>
  <c r="B1166" i="1" s="1"/>
  <c r="B1167" i="5"/>
  <c r="B1167" i="1" s="1"/>
  <c r="B1168" i="5"/>
  <c r="B1168" i="1" s="1"/>
  <c r="B1169" i="5"/>
  <c r="B1169" i="1" s="1"/>
  <c r="B1170" i="5"/>
  <c r="B1170" i="1" s="1"/>
  <c r="B1171" i="5"/>
  <c r="B1171" i="1" s="1"/>
  <c r="B1172" i="5"/>
  <c r="B1172" i="1" s="1"/>
  <c r="B1173" i="5"/>
  <c r="B1173" i="1" s="1"/>
  <c r="B1174" i="5"/>
  <c r="B1174" i="1" s="1"/>
  <c r="B1175" i="5"/>
  <c r="B1175" i="1" s="1"/>
  <c r="B1176" i="5"/>
  <c r="B1176" i="1" s="1"/>
  <c r="B1177" i="5"/>
  <c r="B1177" i="1" s="1"/>
  <c r="B1178" i="5"/>
  <c r="B1178" i="1" s="1"/>
  <c r="B1179" i="5"/>
  <c r="B1179" i="1" s="1"/>
  <c r="B1180" i="5"/>
  <c r="B1180" i="1" s="1"/>
  <c r="B1181" i="5"/>
  <c r="B1181" i="1" s="1"/>
  <c r="B1182" i="5"/>
  <c r="B1182" i="1" s="1"/>
  <c r="B1183" i="5"/>
  <c r="B1183" i="1" s="1"/>
  <c r="B1184" i="5"/>
  <c r="B1184" i="1" s="1"/>
  <c r="B1185" i="5"/>
  <c r="B1185" i="1" s="1"/>
  <c r="B1186" i="5"/>
  <c r="B1186" i="1" s="1"/>
  <c r="B1187" i="5"/>
  <c r="B1187" i="1" s="1"/>
  <c r="B1188" i="5"/>
  <c r="B1188" i="1" s="1"/>
  <c r="B1189" i="5"/>
  <c r="B1189" i="1" s="1"/>
  <c r="B1190" i="5"/>
  <c r="B1190" i="1" s="1"/>
  <c r="B1191" i="5"/>
  <c r="B1191" i="1" s="1"/>
  <c r="B1192" i="5"/>
  <c r="B1192" i="1" s="1"/>
  <c r="B1193" i="5"/>
  <c r="B1193" i="1" s="1"/>
  <c r="B1194" i="5"/>
  <c r="B1194" i="1" s="1"/>
  <c r="B1195" i="5"/>
  <c r="B1195" i="1" s="1"/>
  <c r="B1196" i="5"/>
  <c r="B1196" i="1" s="1"/>
  <c r="B1197" i="5"/>
  <c r="B1197" i="1" s="1"/>
  <c r="B1198" i="5"/>
  <c r="B1198" i="1" s="1"/>
  <c r="B1199" i="5"/>
  <c r="B1199" i="1" s="1"/>
  <c r="B1200" i="5"/>
  <c r="B1200" i="1" s="1"/>
  <c r="B1201" i="5"/>
  <c r="B1201" i="1" s="1"/>
  <c r="B1202" i="5"/>
  <c r="B1202" i="1" s="1"/>
  <c r="B1203" i="5"/>
  <c r="B1203" i="1" s="1"/>
  <c r="B1204" i="5"/>
  <c r="B1204" i="1" s="1"/>
  <c r="B1205" i="5"/>
  <c r="B1205" i="1" s="1"/>
  <c r="B1206" i="5"/>
  <c r="B1206" i="1" s="1"/>
  <c r="B1207" i="5"/>
  <c r="B1207" i="1" s="1"/>
  <c r="B1208" i="5"/>
  <c r="B1208" i="1" s="1"/>
  <c r="B1209" i="5"/>
  <c r="B1209" i="1" s="1"/>
  <c r="B1210" i="5"/>
  <c r="B1210" i="1" s="1"/>
  <c r="B1211" i="5"/>
  <c r="B1211" i="1" s="1"/>
  <c r="B1212" i="5"/>
  <c r="B1212" i="1" s="1"/>
  <c r="B1213" i="5"/>
  <c r="B1213" i="1" s="1"/>
  <c r="B1214" i="5"/>
  <c r="B1214" i="1" s="1"/>
  <c r="B1215" i="5"/>
  <c r="B1215" i="1" s="1"/>
  <c r="B1216" i="5"/>
  <c r="B1216" i="1" s="1"/>
  <c r="B1217" i="5"/>
  <c r="B1217" i="1" s="1"/>
  <c r="B1218" i="5"/>
  <c r="B1218" i="1" s="1"/>
  <c r="B1219" i="5"/>
  <c r="B1219" i="1" s="1"/>
  <c r="B1220" i="5"/>
  <c r="B1220" i="1" s="1"/>
  <c r="B1221" i="5"/>
  <c r="B1221" i="1" s="1"/>
  <c r="B1222" i="5"/>
  <c r="B1222" i="1" s="1"/>
  <c r="B1223" i="5"/>
  <c r="B1223" i="1" s="1"/>
  <c r="B1224" i="5"/>
  <c r="B1224" i="1" s="1"/>
  <c r="B1225" i="5"/>
  <c r="B1225" i="1" s="1"/>
  <c r="B1226" i="5"/>
  <c r="B1226" i="1" s="1"/>
  <c r="B1227" i="5"/>
  <c r="B1227" i="1" s="1"/>
  <c r="B1228" i="5"/>
  <c r="B1228" i="1" s="1"/>
  <c r="B1229" i="5"/>
  <c r="B1229" i="1" s="1"/>
  <c r="B1230" i="5"/>
  <c r="B1230" i="1" s="1"/>
  <c r="B1231" i="5"/>
  <c r="B1231" i="1" s="1"/>
  <c r="B1232" i="5"/>
  <c r="B1232" i="1" s="1"/>
  <c r="B1233" i="5"/>
  <c r="B1233" i="1" s="1"/>
  <c r="B1234" i="5"/>
  <c r="B1234" i="1" s="1"/>
  <c r="B1235" i="5"/>
  <c r="B1235" i="1" s="1"/>
  <c r="B1236" i="5"/>
  <c r="B1236" i="1" s="1"/>
  <c r="B1237" i="5"/>
  <c r="B1237" i="1" s="1"/>
  <c r="B1238" i="5"/>
  <c r="B1238" i="1" s="1"/>
  <c r="B1239" i="5"/>
  <c r="B1239" i="1" s="1"/>
  <c r="B1240" i="5"/>
  <c r="B1240" i="1" s="1"/>
  <c r="B1241" i="5"/>
  <c r="B1241" i="1" s="1"/>
  <c r="B1242" i="5"/>
  <c r="B1242" i="1" s="1"/>
  <c r="B1243" i="5"/>
  <c r="B1243" i="1" s="1"/>
  <c r="B1244" i="5"/>
  <c r="B1244" i="1" s="1"/>
  <c r="B1245" i="5"/>
  <c r="B1245" i="1" s="1"/>
  <c r="B1246" i="5"/>
  <c r="B1246" i="1" s="1"/>
  <c r="B1247" i="5"/>
  <c r="B1247" i="1" s="1"/>
  <c r="B1248" i="5"/>
  <c r="B1248" i="1" s="1"/>
  <c r="B1249" i="5"/>
  <c r="B1249" i="1" s="1"/>
  <c r="B1250" i="5"/>
  <c r="B1250" i="1" s="1"/>
  <c r="B1251" i="5"/>
  <c r="B1251" i="1" s="1"/>
  <c r="B1252" i="5"/>
  <c r="B1252" i="1" s="1"/>
  <c r="B1253" i="5"/>
  <c r="B1253" i="1" s="1"/>
  <c r="B1254" i="5"/>
  <c r="B1254" i="1" s="1"/>
  <c r="B1255" i="5"/>
  <c r="B1255" i="1" s="1"/>
  <c r="B1256" i="5"/>
  <c r="B1256" i="1" s="1"/>
  <c r="B1257" i="5"/>
  <c r="B1257" i="1" s="1"/>
  <c r="B1258" i="5"/>
  <c r="B1258" i="1" s="1"/>
  <c r="B1259" i="5"/>
  <c r="B1259" i="1" s="1"/>
  <c r="B1260" i="5"/>
  <c r="B1260" i="1" s="1"/>
  <c r="B1261" i="5"/>
  <c r="B1261" i="1" s="1"/>
  <c r="B1262" i="5"/>
  <c r="B1262" i="1" s="1"/>
  <c r="B1263" i="5"/>
  <c r="B1263" i="1" s="1"/>
  <c r="B1264" i="5"/>
  <c r="B1264" i="1" s="1"/>
  <c r="B1265" i="5"/>
  <c r="B1265" i="1" s="1"/>
  <c r="B1266" i="5"/>
  <c r="B1266" i="1" s="1"/>
  <c r="B1267" i="5"/>
  <c r="B1267" i="1" s="1"/>
  <c r="B1268" i="5"/>
  <c r="B1268" i="1" s="1"/>
  <c r="B1269" i="5"/>
  <c r="B1269" i="1" s="1"/>
  <c r="B1270" i="5"/>
  <c r="B1270" i="1" s="1"/>
  <c r="B1271" i="5"/>
  <c r="B1271" i="1" s="1"/>
  <c r="B1272" i="5"/>
  <c r="B1272" i="1" s="1"/>
  <c r="B1273" i="5"/>
  <c r="B1273" i="1" s="1"/>
  <c r="B1274" i="5"/>
  <c r="B1274" i="1" s="1"/>
  <c r="B1275" i="5"/>
  <c r="B1275" i="1" s="1"/>
  <c r="B1276" i="5"/>
  <c r="B1276" i="1" s="1"/>
  <c r="B1277" i="5"/>
  <c r="B1277" i="1" s="1"/>
  <c r="B1278" i="5"/>
  <c r="B1278" i="1" s="1"/>
  <c r="B1279" i="5"/>
  <c r="B1279" i="1" s="1"/>
  <c r="B1280" i="5"/>
  <c r="B1280" i="1" s="1"/>
  <c r="B1281" i="5"/>
  <c r="B1281" i="1" s="1"/>
  <c r="B1282" i="5"/>
  <c r="B1282" i="1" s="1"/>
  <c r="B1283" i="5"/>
  <c r="B1283" i="1" s="1"/>
  <c r="B1284" i="5"/>
  <c r="B1284" i="1" s="1"/>
  <c r="B1285" i="5"/>
  <c r="B1285" i="1" s="1"/>
  <c r="B1286" i="5"/>
  <c r="B1286" i="1" s="1"/>
  <c r="B1287" i="5"/>
  <c r="B1287" i="1" s="1"/>
  <c r="B1288" i="5"/>
  <c r="B1288" i="1" s="1"/>
  <c r="B1289" i="5"/>
  <c r="B1289" i="1" s="1"/>
  <c r="B1290" i="5"/>
  <c r="B1290" i="1" s="1"/>
  <c r="B1291" i="5"/>
  <c r="B1291" i="1" s="1"/>
  <c r="B1292" i="5"/>
  <c r="B1292" i="1" s="1"/>
  <c r="B1293" i="5"/>
  <c r="B1293" i="1" s="1"/>
  <c r="B1294" i="5"/>
  <c r="B1294" i="1" s="1"/>
  <c r="B1295" i="5"/>
  <c r="B1295" i="1" s="1"/>
  <c r="B1296" i="5"/>
  <c r="B1296" i="1" s="1"/>
  <c r="B1297" i="5"/>
  <c r="B1297" i="1" s="1"/>
  <c r="B1298" i="5"/>
  <c r="B1298" i="1" s="1"/>
  <c r="B1299" i="5"/>
  <c r="B1299" i="1" s="1"/>
  <c r="B1300" i="5"/>
  <c r="B1300" i="1" s="1"/>
  <c r="B1301" i="5"/>
  <c r="B1301" i="1" s="1"/>
  <c r="B1302" i="5"/>
  <c r="B1302" i="1" s="1"/>
  <c r="B1303" i="5"/>
  <c r="B1303" i="1" s="1"/>
  <c r="B1304" i="5"/>
  <c r="B1304" i="1" s="1"/>
  <c r="B1305" i="5"/>
  <c r="B1305" i="1" s="1"/>
  <c r="B1306" i="5"/>
  <c r="B1306" i="1" s="1"/>
  <c r="B1307" i="5"/>
  <c r="B1307" i="1" s="1"/>
  <c r="B1308" i="5"/>
  <c r="B1308" i="1" s="1"/>
  <c r="B1309" i="5"/>
  <c r="B1309" i="1" s="1"/>
  <c r="B1310" i="5"/>
  <c r="B1310" i="1" s="1"/>
  <c r="B1311" i="5"/>
  <c r="B1311" i="1" s="1"/>
  <c r="B1312" i="5"/>
  <c r="B1312" i="1" s="1"/>
  <c r="B1313" i="5"/>
  <c r="B1313" i="1" s="1"/>
  <c r="B1314" i="5"/>
  <c r="B1314" i="1" s="1"/>
  <c r="B1315" i="5"/>
  <c r="B1315" i="1" s="1"/>
  <c r="B1316" i="5"/>
  <c r="B1316" i="1" s="1"/>
  <c r="B1317" i="5"/>
  <c r="B1317" i="1" s="1"/>
  <c r="B1318" i="5"/>
  <c r="B1318" i="1" s="1"/>
  <c r="B1319" i="5"/>
  <c r="B1319" i="1" s="1"/>
  <c r="B1320" i="5"/>
  <c r="B1320" i="1" s="1"/>
  <c r="B1321" i="5"/>
  <c r="B1321" i="1" s="1"/>
  <c r="B1322" i="5"/>
  <c r="B1322" i="1" s="1"/>
  <c r="B1323" i="5"/>
  <c r="B1323" i="1" s="1"/>
  <c r="B1324" i="5"/>
  <c r="B1324" i="1" s="1"/>
  <c r="B1325" i="5"/>
  <c r="B1325" i="1" s="1"/>
  <c r="B1326" i="5"/>
  <c r="B1326" i="1" s="1"/>
  <c r="B1327" i="5"/>
  <c r="B1327" i="1" s="1"/>
  <c r="B1328" i="5"/>
  <c r="B1328" i="1" s="1"/>
  <c r="B1329" i="5"/>
  <c r="B1329" i="1" s="1"/>
  <c r="B1330" i="5"/>
  <c r="B1330" i="1" s="1"/>
  <c r="B1331" i="5"/>
  <c r="B1331" i="1" s="1"/>
  <c r="B1332" i="5"/>
  <c r="B1332" i="1" s="1"/>
  <c r="B1333" i="5"/>
  <c r="B1333" i="1" s="1"/>
  <c r="B1334" i="5"/>
  <c r="B1334" i="1" s="1"/>
  <c r="B1335" i="5"/>
  <c r="B1335" i="1" s="1"/>
  <c r="B1336" i="5"/>
  <c r="B1336" i="1" s="1"/>
  <c r="B1337" i="5"/>
  <c r="B1337" i="1" s="1"/>
  <c r="B1338" i="5"/>
  <c r="B1338" i="1" s="1"/>
  <c r="B1339" i="5"/>
  <c r="B1339" i="1" s="1"/>
  <c r="B1340" i="5"/>
  <c r="B1340" i="1" s="1"/>
  <c r="B1341" i="5"/>
  <c r="B1341" i="1" s="1"/>
  <c r="B1342" i="5"/>
  <c r="B1342" i="1" s="1"/>
  <c r="B1343" i="5"/>
  <c r="B1343" i="1" s="1"/>
  <c r="B1344" i="5"/>
  <c r="B1344" i="1" s="1"/>
  <c r="B1345" i="5"/>
  <c r="B1345" i="1" s="1"/>
  <c r="B1346" i="5"/>
  <c r="B1346" i="1" s="1"/>
  <c r="B1347" i="5"/>
  <c r="B1347" i="1" s="1"/>
  <c r="B1348" i="5"/>
  <c r="B1348" i="1" s="1"/>
  <c r="B1349" i="5"/>
  <c r="B1349" i="1" s="1"/>
  <c r="B1350" i="5"/>
  <c r="B1350" i="1" s="1"/>
  <c r="B1351" i="5"/>
  <c r="B1351" i="1" s="1"/>
  <c r="B1352" i="5"/>
  <c r="B1352" i="1" s="1"/>
  <c r="B1353" i="5"/>
  <c r="B1353" i="1" s="1"/>
  <c r="B1354" i="5"/>
  <c r="B1354" i="1" s="1"/>
  <c r="B1355" i="5"/>
  <c r="B1355" i="1" s="1"/>
  <c r="B1356" i="5"/>
  <c r="B1356" i="1" s="1"/>
  <c r="B1357" i="5"/>
  <c r="B1357" i="1" s="1"/>
  <c r="B1358" i="5"/>
  <c r="B1358" i="1" s="1"/>
  <c r="B1359" i="5"/>
  <c r="B1359" i="1" s="1"/>
  <c r="B1360" i="5"/>
  <c r="B1360" i="1" s="1"/>
  <c r="B1361" i="5"/>
  <c r="B1361" i="1" s="1"/>
  <c r="B1362" i="5"/>
  <c r="B1362" i="1" s="1"/>
  <c r="B1363" i="5"/>
  <c r="B1363" i="1" s="1"/>
  <c r="B1364" i="5"/>
  <c r="B1364" i="1" s="1"/>
  <c r="B1365" i="5"/>
  <c r="B1365" i="1" s="1"/>
  <c r="B1366" i="5"/>
  <c r="B1366" i="1" s="1"/>
  <c r="B1367" i="5"/>
  <c r="B1367" i="1" s="1"/>
  <c r="B1368" i="5"/>
  <c r="B1368" i="1" s="1"/>
  <c r="B1369" i="5"/>
  <c r="B1369" i="1" s="1"/>
  <c r="B1370" i="5"/>
  <c r="B1370" i="1" s="1"/>
  <c r="B1371" i="5"/>
  <c r="B1371" i="1" s="1"/>
  <c r="B1372" i="5"/>
  <c r="B1372" i="1" s="1"/>
  <c r="B1373" i="5"/>
  <c r="B1373" i="1" s="1"/>
  <c r="B1374" i="5"/>
  <c r="B1374" i="1" s="1"/>
  <c r="B1375" i="5"/>
  <c r="B1375" i="1" s="1"/>
  <c r="B1376" i="5"/>
  <c r="B1376" i="1" s="1"/>
  <c r="B1377" i="5"/>
  <c r="B1377" i="1" s="1"/>
  <c r="B1378" i="5"/>
  <c r="B1378" i="1" s="1"/>
  <c r="B1379" i="5"/>
  <c r="B1379" i="1" s="1"/>
  <c r="B1380" i="5"/>
  <c r="B1380" i="1" s="1"/>
  <c r="B1381" i="5"/>
  <c r="B1381" i="1" s="1"/>
  <c r="B1382" i="5"/>
  <c r="B1382" i="1" s="1"/>
  <c r="B1383" i="5"/>
  <c r="B1383" i="1" s="1"/>
  <c r="B1384" i="5"/>
  <c r="B1384" i="1" s="1"/>
  <c r="B1385" i="5"/>
  <c r="B1385" i="1" s="1"/>
  <c r="B1386" i="5"/>
  <c r="B1386" i="1" s="1"/>
  <c r="B1387" i="5"/>
  <c r="B1387" i="1" s="1"/>
  <c r="B1388" i="5"/>
  <c r="B1388" i="1" s="1"/>
  <c r="B1389" i="5"/>
  <c r="B1389" i="1" s="1"/>
  <c r="B1390" i="5"/>
  <c r="B1390" i="1" s="1"/>
  <c r="B1391" i="5"/>
  <c r="B1391" i="1" s="1"/>
  <c r="B1392" i="5"/>
  <c r="B1392" i="1" s="1"/>
  <c r="B1393" i="5"/>
  <c r="B1393" i="1" s="1"/>
  <c r="B1394" i="5"/>
  <c r="B1394" i="1" s="1"/>
  <c r="B1395" i="5"/>
  <c r="B1395" i="1" s="1"/>
  <c r="B1396" i="5"/>
  <c r="B1396" i="1" s="1"/>
  <c r="B1397" i="5"/>
  <c r="B1397" i="1" s="1"/>
  <c r="B1398" i="5"/>
  <c r="B1398" i="1" s="1"/>
  <c r="B1399" i="5"/>
  <c r="B1399" i="1" s="1"/>
  <c r="B1400" i="5"/>
  <c r="B1400" i="1" s="1"/>
  <c r="B1401" i="5"/>
  <c r="B1401" i="1" s="1"/>
  <c r="B1402" i="5"/>
  <c r="B1402" i="1" s="1"/>
  <c r="B1403" i="5"/>
  <c r="B1403" i="1" s="1"/>
  <c r="B1404" i="5"/>
  <c r="B1404" i="1" s="1"/>
  <c r="B1405" i="5"/>
  <c r="B1405" i="1" s="1"/>
  <c r="B1406" i="5"/>
  <c r="B1406" i="1" s="1"/>
  <c r="B1407" i="5"/>
  <c r="B1407" i="1" s="1"/>
  <c r="B1408" i="5"/>
  <c r="B1408" i="1" s="1"/>
  <c r="B1409" i="5"/>
  <c r="B1409" i="1" s="1"/>
  <c r="B1410" i="5"/>
  <c r="B1410" i="1" s="1"/>
  <c r="B1411" i="5"/>
  <c r="B1411" i="1" s="1"/>
  <c r="B1412" i="5"/>
  <c r="B1412" i="1" s="1"/>
  <c r="B1413" i="5"/>
  <c r="B1413" i="1" s="1"/>
  <c r="B1414" i="5"/>
  <c r="B1414" i="1" s="1"/>
  <c r="B1415" i="5"/>
  <c r="B1415" i="1" s="1"/>
  <c r="B1416" i="5"/>
  <c r="B1416" i="1" s="1"/>
  <c r="B1417" i="5"/>
  <c r="B1417" i="1" s="1"/>
  <c r="B1418" i="5"/>
  <c r="B1418" i="1" s="1"/>
  <c r="B1419" i="5"/>
  <c r="B1419" i="1" s="1"/>
  <c r="B1420" i="5"/>
  <c r="B1420" i="1" s="1"/>
  <c r="B1421" i="5"/>
  <c r="B1421" i="1" s="1"/>
  <c r="B1422" i="5"/>
  <c r="B1422" i="1" s="1"/>
  <c r="B1423" i="5"/>
  <c r="B1423" i="1" s="1"/>
  <c r="B1424" i="5"/>
  <c r="B1424" i="1" s="1"/>
  <c r="B1425" i="5"/>
  <c r="B1425" i="1" s="1"/>
  <c r="B1426" i="5"/>
  <c r="B1426" i="1" s="1"/>
  <c r="B1427" i="5"/>
  <c r="B1427" i="1" s="1"/>
  <c r="B1428" i="5"/>
  <c r="B1428" i="1" s="1"/>
  <c r="B1429" i="5"/>
  <c r="B1429" i="1" s="1"/>
  <c r="B1430" i="5"/>
  <c r="B1430" i="1" s="1"/>
  <c r="B1431" i="5"/>
  <c r="B1431" i="1" s="1"/>
  <c r="B1432" i="5"/>
  <c r="B1432" i="1" s="1"/>
  <c r="B1433" i="5"/>
  <c r="B1433" i="1" s="1"/>
  <c r="B1434" i="5"/>
  <c r="B1434" i="1" s="1"/>
  <c r="B1435" i="5"/>
  <c r="B1435" i="1" s="1"/>
  <c r="B1436" i="5"/>
  <c r="B1436" i="1" s="1"/>
  <c r="B1437" i="5"/>
  <c r="B1437" i="1" s="1"/>
  <c r="B1438" i="5"/>
  <c r="B1438" i="1" s="1"/>
  <c r="B1439" i="5"/>
  <c r="B1439" i="1" s="1"/>
  <c r="B1440" i="5"/>
  <c r="B1440" i="1" s="1"/>
  <c r="B1441" i="5"/>
  <c r="B1441" i="1" s="1"/>
  <c r="B1442" i="5"/>
  <c r="B1442" i="1" s="1"/>
  <c r="B1443" i="5"/>
  <c r="B1443" i="1" s="1"/>
  <c r="B1444" i="5"/>
  <c r="B1444" i="1" s="1"/>
  <c r="B1445" i="5"/>
  <c r="B1445" i="1" s="1"/>
  <c r="B1446" i="5"/>
  <c r="B1446" i="1" s="1"/>
  <c r="B1447" i="5"/>
  <c r="B1447" i="1" s="1"/>
  <c r="B1448" i="5"/>
  <c r="B1448" i="1" s="1"/>
  <c r="B1449" i="5"/>
  <c r="B1449" i="1" s="1"/>
  <c r="B1450" i="5"/>
  <c r="B1450" i="1" s="1"/>
  <c r="B1451" i="5"/>
  <c r="B1451" i="1" s="1"/>
  <c r="B1452" i="5"/>
  <c r="B1452" i="1" s="1"/>
  <c r="B1453" i="5"/>
  <c r="B1453" i="1" s="1"/>
  <c r="B1454" i="5"/>
  <c r="B1454" i="1" s="1"/>
  <c r="B1455" i="5"/>
  <c r="B1455" i="1" s="1"/>
  <c r="B1456" i="5"/>
  <c r="B1456" i="1" s="1"/>
  <c r="B1457" i="5"/>
  <c r="B1457" i="1" s="1"/>
  <c r="B1458" i="5"/>
  <c r="B1458" i="1" s="1"/>
  <c r="B1459" i="5"/>
  <c r="B1459" i="1" s="1"/>
  <c r="B1460" i="5"/>
  <c r="B1460" i="1" s="1"/>
  <c r="B1461" i="5"/>
  <c r="B1461" i="1" s="1"/>
  <c r="B1462" i="5"/>
  <c r="B1462" i="1" s="1"/>
  <c r="B1463" i="5"/>
  <c r="B1463" i="1" s="1"/>
  <c r="B1464" i="5"/>
  <c r="B1464" i="1" s="1"/>
  <c r="B1465" i="5"/>
  <c r="B1465" i="1" s="1"/>
  <c r="B1466" i="5"/>
  <c r="B1466" i="1" s="1"/>
  <c r="B1467" i="5"/>
  <c r="B1467" i="1" s="1"/>
  <c r="B1468" i="5"/>
  <c r="B1468" i="1" s="1"/>
  <c r="B1469" i="5"/>
  <c r="B1469" i="1" s="1"/>
  <c r="B1470" i="5"/>
  <c r="B1470" i="1" s="1"/>
  <c r="B1471" i="5"/>
  <c r="B1471" i="1" s="1"/>
  <c r="B1472" i="5"/>
  <c r="B1472" i="1" s="1"/>
  <c r="B1473" i="5"/>
  <c r="B1473" i="1" s="1"/>
  <c r="B1474" i="5"/>
  <c r="B1474" i="1" s="1"/>
  <c r="B1475" i="5"/>
  <c r="B1475" i="1" s="1"/>
  <c r="B1476" i="5"/>
  <c r="B1476" i="1" s="1"/>
  <c r="B1477" i="5"/>
  <c r="B1477" i="1" s="1"/>
  <c r="B1478" i="5"/>
  <c r="B1478" i="1" s="1"/>
  <c r="B1479" i="5"/>
  <c r="B1479" i="1" s="1"/>
  <c r="B1480" i="5"/>
  <c r="B1480" i="1" s="1"/>
  <c r="B1481" i="5"/>
  <c r="B1481" i="1" s="1"/>
  <c r="B1482" i="5"/>
  <c r="B1482" i="1" s="1"/>
  <c r="B1483" i="5"/>
  <c r="B1483" i="1" s="1"/>
  <c r="B1484" i="5"/>
  <c r="B1484" i="1" s="1"/>
  <c r="B1485" i="5"/>
  <c r="B1485" i="1" s="1"/>
  <c r="B1486" i="5"/>
  <c r="B1486" i="1" s="1"/>
  <c r="B1487" i="5"/>
  <c r="B1487" i="1" s="1"/>
  <c r="B1488" i="5"/>
  <c r="B1488" i="1" s="1"/>
  <c r="B1489" i="5"/>
  <c r="B1489" i="1" s="1"/>
  <c r="B1490" i="5"/>
  <c r="B1490" i="1" s="1"/>
  <c r="B1491" i="5"/>
  <c r="B1491" i="1" s="1"/>
  <c r="B1492" i="5"/>
  <c r="B1492" i="1" s="1"/>
  <c r="B1493" i="5"/>
  <c r="B1493" i="1" s="1"/>
  <c r="B1494" i="5"/>
  <c r="B1494" i="1" s="1"/>
  <c r="B1495" i="5"/>
  <c r="B1495" i="1" s="1"/>
  <c r="B1496" i="5"/>
  <c r="B1496" i="1" s="1"/>
  <c r="B1497" i="5"/>
  <c r="B1497" i="1" s="1"/>
  <c r="B1498" i="5"/>
  <c r="B1498" i="1" s="1"/>
  <c r="B1499" i="5"/>
  <c r="B1499" i="1" s="1"/>
  <c r="B1500" i="5"/>
  <c r="B1500" i="1" s="1"/>
  <c r="B1501" i="5"/>
  <c r="B1501" i="1" s="1"/>
  <c r="B1502" i="5"/>
  <c r="B1502" i="1" s="1"/>
  <c r="B1503" i="5"/>
  <c r="B1503" i="1" s="1"/>
  <c r="B1504" i="5"/>
  <c r="B1504" i="1" s="1"/>
  <c r="B1505" i="5"/>
  <c r="B1505" i="1" s="1"/>
  <c r="B1506" i="5"/>
  <c r="B1506" i="1" s="1"/>
  <c r="B1507" i="5"/>
  <c r="B1507" i="1" s="1"/>
  <c r="B1508" i="5"/>
  <c r="B1508" i="1" s="1"/>
  <c r="B1509" i="5"/>
  <c r="B1509" i="1" s="1"/>
  <c r="B1510" i="5"/>
  <c r="B1510" i="1" s="1"/>
  <c r="B1511" i="5"/>
  <c r="B1511" i="1" s="1"/>
  <c r="B1512" i="5"/>
  <c r="B1512" i="1" s="1"/>
  <c r="B1513" i="5"/>
  <c r="B1513" i="1" s="1"/>
  <c r="B1514" i="5"/>
  <c r="B1514" i="1" s="1"/>
  <c r="B1515" i="5"/>
  <c r="B1515" i="1" s="1"/>
  <c r="B1516" i="5"/>
  <c r="B1516" i="1" s="1"/>
  <c r="B1517" i="5"/>
  <c r="B1517" i="1" s="1"/>
  <c r="B1518" i="5"/>
  <c r="B1518" i="1" s="1"/>
  <c r="B1519" i="5"/>
  <c r="B1519" i="1" s="1"/>
  <c r="B1520" i="5"/>
  <c r="B1520" i="1" s="1"/>
  <c r="B1521" i="5"/>
  <c r="B1521" i="1" s="1"/>
  <c r="B1522" i="5"/>
  <c r="B1522" i="1" s="1"/>
  <c r="B1523" i="5"/>
  <c r="B1523" i="1" s="1"/>
  <c r="B1524" i="5"/>
  <c r="B1524" i="1" s="1"/>
  <c r="B1525" i="5"/>
  <c r="B1525" i="1" s="1"/>
  <c r="B1526" i="5"/>
  <c r="B1526" i="1" s="1"/>
  <c r="B1527" i="5"/>
  <c r="B1527" i="1" s="1"/>
  <c r="B1528" i="5"/>
  <c r="B1528" i="1" s="1"/>
  <c r="B1529" i="5"/>
  <c r="B1529" i="1" s="1"/>
  <c r="B1530" i="5"/>
  <c r="B1530" i="1" s="1"/>
  <c r="B1531" i="5"/>
  <c r="B1531" i="1" s="1"/>
  <c r="B1532" i="5"/>
  <c r="B1532" i="1" s="1"/>
  <c r="B1533" i="5"/>
  <c r="B1533" i="1" s="1"/>
  <c r="B1534" i="5"/>
  <c r="B1534" i="1" s="1"/>
  <c r="B1535" i="5"/>
  <c r="B1535" i="1" s="1"/>
  <c r="B1536" i="5"/>
  <c r="B1536" i="1" s="1"/>
  <c r="B1537" i="5"/>
  <c r="B1537" i="1" s="1"/>
  <c r="B1538" i="5"/>
  <c r="B1538" i="1" s="1"/>
  <c r="B1539" i="5"/>
  <c r="B1539" i="1" s="1"/>
  <c r="B1540" i="5"/>
  <c r="B1540" i="1" s="1"/>
  <c r="B1541" i="5"/>
  <c r="B1541" i="1" s="1"/>
  <c r="B1542" i="5"/>
  <c r="B1542" i="1" s="1"/>
  <c r="B1543" i="5"/>
  <c r="B1543" i="1" s="1"/>
  <c r="B1544" i="5"/>
  <c r="B1544" i="1" s="1"/>
  <c r="B1545" i="5"/>
  <c r="B1545" i="1" s="1"/>
  <c r="B1546" i="5"/>
  <c r="B1546" i="1" s="1"/>
  <c r="B1547" i="5"/>
  <c r="B1547" i="1" s="1"/>
  <c r="B1548" i="5"/>
  <c r="B1548" i="1" s="1"/>
  <c r="B1549" i="5"/>
  <c r="B1549" i="1" s="1"/>
  <c r="B1550" i="5"/>
  <c r="B1550" i="1" s="1"/>
  <c r="B1551" i="5"/>
  <c r="B1551" i="1" s="1"/>
  <c r="B1552" i="5"/>
  <c r="B1552" i="1" s="1"/>
  <c r="B1553" i="5"/>
  <c r="B1553" i="1" s="1"/>
  <c r="B1554" i="5"/>
  <c r="B1554" i="1" s="1"/>
  <c r="B1555" i="5"/>
  <c r="B1555" i="1" s="1"/>
  <c r="B1556" i="5"/>
  <c r="B1556" i="1" s="1"/>
  <c r="B1557" i="5"/>
  <c r="B1557" i="1" s="1"/>
  <c r="B1558" i="5"/>
  <c r="B1558" i="1" s="1"/>
  <c r="B1559" i="5"/>
  <c r="B1559" i="1" s="1"/>
  <c r="B1560" i="5"/>
  <c r="B1560" i="1" s="1"/>
  <c r="B1561" i="5"/>
  <c r="B1561" i="1" s="1"/>
  <c r="B1562" i="5"/>
  <c r="B1562" i="1" s="1"/>
  <c r="B1563" i="5"/>
  <c r="B1563" i="1" s="1"/>
  <c r="B1564" i="5"/>
  <c r="B1564" i="1" s="1"/>
  <c r="B1565" i="5"/>
  <c r="B1565" i="1" s="1"/>
  <c r="B1566" i="5"/>
  <c r="B1566" i="1" s="1"/>
  <c r="B1567" i="5"/>
  <c r="B1567" i="1" s="1"/>
  <c r="B1568" i="5"/>
  <c r="B1568" i="1" s="1"/>
  <c r="B1569" i="5"/>
  <c r="B1569" i="1" s="1"/>
  <c r="B1570" i="5"/>
  <c r="B1570" i="1" s="1"/>
  <c r="B1571" i="5"/>
  <c r="B1571" i="1" s="1"/>
  <c r="B1572" i="5"/>
  <c r="B1572" i="1" s="1"/>
  <c r="B1573" i="5"/>
  <c r="B1573" i="1" s="1"/>
  <c r="B1574" i="5"/>
  <c r="B1574" i="1" s="1"/>
  <c r="B1575" i="5"/>
  <c r="B1575" i="1" s="1"/>
  <c r="B1576" i="5"/>
  <c r="B1576" i="1" s="1"/>
  <c r="B1577" i="5"/>
  <c r="B1577" i="1" s="1"/>
  <c r="B1578" i="5"/>
  <c r="B1578" i="1" s="1"/>
  <c r="B1579" i="5"/>
  <c r="B1579" i="1" s="1"/>
  <c r="B1580" i="5"/>
  <c r="B1580" i="1" s="1"/>
  <c r="B1581" i="5"/>
  <c r="B1581" i="1" s="1"/>
  <c r="B1582" i="5"/>
  <c r="B1582" i="1" s="1"/>
  <c r="B1583" i="5"/>
  <c r="B1583" i="1" s="1"/>
  <c r="B1584" i="5"/>
  <c r="B1584" i="1" s="1"/>
  <c r="B1585" i="5"/>
  <c r="B1585" i="1" s="1"/>
  <c r="B1586" i="5"/>
  <c r="B1586" i="1" s="1"/>
  <c r="B1587" i="5"/>
  <c r="B1587" i="1" s="1"/>
  <c r="B1588" i="5"/>
  <c r="B1588" i="1" s="1"/>
  <c r="B1589" i="5"/>
  <c r="B1589" i="1" s="1"/>
  <c r="B1590" i="5"/>
  <c r="B1590" i="1" s="1"/>
  <c r="B1591" i="5"/>
  <c r="B1591" i="1" s="1"/>
  <c r="B1592" i="5"/>
  <c r="B1592" i="1" s="1"/>
  <c r="B1593" i="5"/>
  <c r="B1593" i="1" s="1"/>
  <c r="B1594" i="5"/>
  <c r="B1594" i="1" s="1"/>
  <c r="B1595" i="5"/>
  <c r="B1595" i="1" s="1"/>
  <c r="B1596" i="5"/>
  <c r="B1596" i="1" s="1"/>
  <c r="B1597" i="5"/>
  <c r="B1597" i="1" s="1"/>
  <c r="B1598" i="5"/>
  <c r="B1598" i="1" s="1"/>
  <c r="B1599" i="5"/>
  <c r="B1599" i="1" s="1"/>
  <c r="B1600" i="5"/>
  <c r="B1600" i="1" s="1"/>
  <c r="B1601" i="5"/>
  <c r="B1601" i="1" s="1"/>
  <c r="B1602" i="5"/>
  <c r="B1602" i="1" s="1"/>
  <c r="B1603" i="5"/>
  <c r="B1603" i="1" s="1"/>
  <c r="B1604" i="5"/>
  <c r="B1604" i="1" s="1"/>
  <c r="B1605" i="5"/>
  <c r="B1605" i="1" s="1"/>
  <c r="B1606" i="5"/>
  <c r="B1606" i="1" s="1"/>
  <c r="B1607" i="5"/>
  <c r="B1607" i="1" s="1"/>
  <c r="B1608" i="5"/>
  <c r="B1608" i="1" s="1"/>
  <c r="B1609" i="5"/>
  <c r="B1609" i="1" s="1"/>
  <c r="B1610" i="5"/>
  <c r="B1610" i="1" s="1"/>
  <c r="B1611" i="5"/>
  <c r="B1611" i="1" s="1"/>
  <c r="B1612" i="5"/>
  <c r="B1612" i="1" s="1"/>
  <c r="B1613" i="5"/>
  <c r="B1613" i="1" s="1"/>
  <c r="B1614" i="5"/>
  <c r="B1614" i="1" s="1"/>
  <c r="B1615" i="5"/>
  <c r="B1615" i="1" s="1"/>
  <c r="B1616" i="5"/>
  <c r="B1616" i="1" s="1"/>
  <c r="B1617" i="5"/>
  <c r="B1617" i="1" s="1"/>
  <c r="B1618" i="5"/>
  <c r="B1618" i="1" s="1"/>
  <c r="B1619" i="5"/>
  <c r="B1619" i="1" s="1"/>
  <c r="B1620" i="5"/>
  <c r="B1620" i="1" s="1"/>
  <c r="B1621" i="5"/>
  <c r="B1621" i="1" s="1"/>
  <c r="B1622" i="5"/>
  <c r="B1622" i="1" s="1"/>
  <c r="B1623" i="5"/>
  <c r="B1623" i="1" s="1"/>
  <c r="B1624" i="5"/>
  <c r="B1624" i="1" s="1"/>
  <c r="B1625" i="5"/>
  <c r="B1625" i="1" s="1"/>
  <c r="B1626" i="5"/>
  <c r="B1626" i="1" s="1"/>
  <c r="B1627" i="5"/>
  <c r="B1627" i="1" s="1"/>
  <c r="B1628" i="5"/>
  <c r="B1628" i="1" s="1"/>
  <c r="B1629" i="5"/>
  <c r="B1629" i="1" s="1"/>
  <c r="B1630" i="5"/>
  <c r="B1630" i="1" s="1"/>
  <c r="B1631" i="5"/>
  <c r="B1631" i="1" s="1"/>
  <c r="B1632" i="5"/>
  <c r="B1632" i="1" s="1"/>
  <c r="B1633" i="5"/>
  <c r="B1633" i="1" s="1"/>
  <c r="B1634" i="5"/>
  <c r="B1634" i="1" s="1"/>
  <c r="B1635" i="5"/>
  <c r="B1635" i="1" s="1"/>
  <c r="B1636" i="5"/>
  <c r="B1636" i="1" s="1"/>
  <c r="B1637" i="5"/>
  <c r="B1637" i="1" s="1"/>
  <c r="B1638" i="5"/>
  <c r="B1638" i="1" s="1"/>
  <c r="B1639" i="5"/>
  <c r="B1639" i="1" s="1"/>
  <c r="B1640" i="5"/>
  <c r="B1640" i="1" s="1"/>
  <c r="B1641" i="5"/>
  <c r="B1641" i="1" s="1"/>
  <c r="B1642" i="5"/>
  <c r="B1642" i="1" s="1"/>
  <c r="B1643" i="5"/>
  <c r="B1643" i="1" s="1"/>
  <c r="B1644" i="5"/>
  <c r="B1644" i="1" s="1"/>
  <c r="B1645" i="5"/>
  <c r="B1645" i="1" s="1"/>
  <c r="B1646" i="5"/>
  <c r="B1646" i="1" s="1"/>
  <c r="B1647" i="5"/>
  <c r="B1647" i="1" s="1"/>
  <c r="B1648" i="5"/>
  <c r="B1648" i="1" s="1"/>
  <c r="B1649" i="5"/>
  <c r="B1649" i="1" s="1"/>
  <c r="B1650" i="5"/>
  <c r="B1650" i="1" s="1"/>
  <c r="B1651" i="5"/>
  <c r="B1651" i="1" s="1"/>
  <c r="B1652" i="5"/>
  <c r="B1652" i="1" s="1"/>
  <c r="B1653" i="5"/>
  <c r="B1653" i="1" s="1"/>
  <c r="B1654" i="5"/>
  <c r="B1654" i="1" s="1"/>
  <c r="B1655" i="5"/>
  <c r="B1655" i="1" s="1"/>
  <c r="B1656" i="5"/>
  <c r="B1656" i="1" s="1"/>
  <c r="B1657" i="5"/>
  <c r="B1657" i="1" s="1"/>
  <c r="B1658" i="5"/>
  <c r="B1658" i="1" s="1"/>
  <c r="B1659" i="5"/>
  <c r="B1659" i="1" s="1"/>
  <c r="B1660" i="5"/>
  <c r="B1660" i="1" s="1"/>
  <c r="B1661" i="5"/>
  <c r="B1661" i="1" s="1"/>
  <c r="B1662" i="5"/>
  <c r="B1662" i="1" s="1"/>
  <c r="B1663" i="5"/>
  <c r="B1663" i="1" s="1"/>
  <c r="B1664" i="5"/>
  <c r="B1664" i="1" s="1"/>
  <c r="B1665" i="5"/>
  <c r="B1665" i="1" s="1"/>
  <c r="B1666" i="5"/>
  <c r="B1666" i="1" s="1"/>
  <c r="B1667" i="5"/>
  <c r="B1667" i="1" s="1"/>
  <c r="B1668" i="5"/>
  <c r="B1668" i="1" s="1"/>
  <c r="B1669" i="5"/>
  <c r="B1669" i="1" s="1"/>
  <c r="B1670" i="5"/>
  <c r="B1670" i="1" s="1"/>
  <c r="B1671" i="5"/>
  <c r="B1671" i="1" s="1"/>
  <c r="B1672" i="5"/>
  <c r="B1672" i="1" s="1"/>
  <c r="B1673" i="5"/>
  <c r="B1673" i="1" s="1"/>
  <c r="B1674" i="5"/>
  <c r="B1674" i="1" s="1"/>
  <c r="B1675" i="5"/>
  <c r="B1675" i="1" s="1"/>
  <c r="B1676" i="5"/>
  <c r="B1676" i="1" s="1"/>
  <c r="B1677" i="5"/>
  <c r="B1677" i="1" s="1"/>
  <c r="B1678" i="5"/>
  <c r="B1678" i="1" s="1"/>
  <c r="B1679" i="5"/>
  <c r="B1679" i="1" s="1"/>
  <c r="B1680" i="5"/>
  <c r="B1680" i="1" s="1"/>
  <c r="B1681" i="5"/>
  <c r="B1681" i="1" s="1"/>
  <c r="B1682" i="5"/>
  <c r="B1682" i="1" s="1"/>
  <c r="B1683" i="5"/>
  <c r="B1683" i="1" s="1"/>
  <c r="B1684" i="5"/>
  <c r="B1684" i="1" s="1"/>
  <c r="B1685" i="5"/>
  <c r="B1685" i="1" s="1"/>
  <c r="B1686" i="5"/>
  <c r="B1686" i="1" s="1"/>
  <c r="B1687" i="5"/>
  <c r="B1687" i="1" s="1"/>
  <c r="B1688" i="5"/>
  <c r="B1688" i="1" s="1"/>
  <c r="B1689" i="5"/>
  <c r="B1689" i="1" s="1"/>
  <c r="B1690" i="5"/>
  <c r="B1690" i="1" s="1"/>
  <c r="B1691" i="5"/>
  <c r="B1691" i="1" s="1"/>
  <c r="B1692" i="5"/>
  <c r="B1692" i="1" s="1"/>
  <c r="B1693" i="5"/>
  <c r="B1693" i="1" s="1"/>
  <c r="B1694" i="5"/>
  <c r="B1694" i="1" s="1"/>
  <c r="B1695" i="5"/>
  <c r="B1695" i="1" s="1"/>
  <c r="B1696" i="5"/>
  <c r="B1696" i="1" s="1"/>
  <c r="B1697" i="5"/>
  <c r="B1697" i="1" s="1"/>
  <c r="B1698" i="5"/>
  <c r="B1698" i="1" s="1"/>
  <c r="B1699" i="5"/>
  <c r="B1699" i="1" s="1"/>
  <c r="B1700" i="5"/>
  <c r="B1700" i="1" s="1"/>
  <c r="B1701" i="5"/>
  <c r="B1701" i="1" s="1"/>
  <c r="B1702" i="5"/>
  <c r="B1702" i="1" s="1"/>
  <c r="B1703" i="5"/>
  <c r="B1703" i="1" s="1"/>
  <c r="B1704" i="5"/>
  <c r="B1704" i="1" s="1"/>
  <c r="B1705" i="5"/>
  <c r="B1705" i="1" s="1"/>
  <c r="B1706" i="5"/>
  <c r="B1706" i="1" s="1"/>
  <c r="B1707" i="5"/>
  <c r="B1707" i="1" s="1"/>
  <c r="B1708" i="5"/>
  <c r="B1708" i="1" s="1"/>
  <c r="B1709" i="5"/>
  <c r="B1709" i="1" s="1"/>
  <c r="B1710" i="5"/>
  <c r="B1710" i="1" s="1"/>
  <c r="B1711" i="5"/>
  <c r="B1711" i="1" s="1"/>
  <c r="B1712" i="5"/>
  <c r="B1712" i="1" s="1"/>
  <c r="B1713" i="5"/>
  <c r="B1713" i="1" s="1"/>
  <c r="B1714" i="5"/>
  <c r="B1714" i="1" s="1"/>
  <c r="B1715" i="5"/>
  <c r="B1715" i="1" s="1"/>
  <c r="B1716" i="5"/>
  <c r="B1716" i="1" s="1"/>
  <c r="B1717" i="5"/>
  <c r="B1717" i="1" s="1"/>
  <c r="B1718" i="5"/>
  <c r="B1718" i="1" s="1"/>
  <c r="B1719" i="5"/>
  <c r="B1719" i="1" s="1"/>
  <c r="B1720" i="5"/>
  <c r="B1720" i="1" s="1"/>
  <c r="B1721" i="5"/>
  <c r="B1721" i="1" s="1"/>
  <c r="B1722" i="5"/>
  <c r="B1722" i="1" s="1"/>
  <c r="B1723" i="5"/>
  <c r="B1723" i="1" s="1"/>
  <c r="B1724" i="5"/>
  <c r="B1724" i="1" s="1"/>
  <c r="B1725" i="5"/>
  <c r="B1725" i="1" s="1"/>
  <c r="B1726" i="5"/>
  <c r="B1726" i="1" s="1"/>
  <c r="B1727" i="5"/>
  <c r="B1727" i="1" s="1"/>
  <c r="B1728" i="5"/>
  <c r="B1728" i="1" s="1"/>
  <c r="B1729" i="5"/>
  <c r="B1729" i="1" s="1"/>
  <c r="B1730" i="5"/>
  <c r="B1730" i="1" s="1"/>
  <c r="B1731" i="5"/>
  <c r="B1731" i="1" s="1"/>
  <c r="B1732" i="5"/>
  <c r="B1732" i="1" s="1"/>
  <c r="B1733" i="5"/>
  <c r="B1733" i="1" s="1"/>
  <c r="B1734" i="5"/>
  <c r="B1734" i="1" s="1"/>
  <c r="B1735" i="5"/>
  <c r="B1735" i="1" s="1"/>
  <c r="B1736" i="5"/>
  <c r="B1736" i="1" s="1"/>
  <c r="B1737" i="5"/>
  <c r="B1737" i="1" s="1"/>
  <c r="B1738" i="5"/>
  <c r="B1738" i="1" s="1"/>
  <c r="B1739" i="5"/>
  <c r="B1739" i="1" s="1"/>
  <c r="B1740" i="5"/>
  <c r="B1740" i="1" s="1"/>
  <c r="B1741" i="5"/>
  <c r="B1741" i="1" s="1"/>
  <c r="B1742" i="5"/>
  <c r="B1742" i="1" s="1"/>
  <c r="B1743" i="5"/>
  <c r="B1743" i="1" s="1"/>
  <c r="B1744" i="5"/>
  <c r="B1744" i="1" s="1"/>
  <c r="B1745" i="5"/>
  <c r="B1745" i="1" s="1"/>
  <c r="B1746" i="5"/>
  <c r="B1746" i="1" s="1"/>
  <c r="B1747" i="5"/>
  <c r="B1747" i="1" s="1"/>
  <c r="B1748" i="5"/>
  <c r="B1748" i="1" s="1"/>
  <c r="B1749" i="5"/>
  <c r="B1749" i="1" s="1"/>
  <c r="B1750" i="5"/>
  <c r="B1750" i="1" s="1"/>
  <c r="B1751" i="5"/>
  <c r="B1751" i="1" s="1"/>
  <c r="B1752" i="5"/>
  <c r="B1752" i="1" s="1"/>
  <c r="B1753" i="5"/>
  <c r="B1753" i="1" s="1"/>
  <c r="B1754" i="5"/>
  <c r="B1754" i="1" s="1"/>
  <c r="B1755" i="5"/>
  <c r="B1755" i="1" s="1"/>
  <c r="B1756" i="5"/>
  <c r="B1756" i="1" s="1"/>
  <c r="B1757" i="5"/>
  <c r="B1757" i="1" s="1"/>
  <c r="B1758" i="5"/>
  <c r="B1758" i="1" s="1"/>
  <c r="B1759" i="5"/>
  <c r="B1759" i="1" s="1"/>
  <c r="B1760" i="5"/>
  <c r="B1760" i="1" s="1"/>
  <c r="B1761" i="5"/>
  <c r="B1761" i="1" s="1"/>
  <c r="B1762" i="5"/>
  <c r="B1762" i="1" s="1"/>
  <c r="B1763" i="5"/>
  <c r="B1763" i="1" s="1"/>
  <c r="B1764" i="5"/>
  <c r="B1764" i="1" s="1"/>
  <c r="B1765" i="5"/>
  <c r="B1765" i="1" s="1"/>
  <c r="B1766" i="5"/>
  <c r="B1766" i="1" s="1"/>
  <c r="B1767" i="5"/>
  <c r="B1767" i="1" s="1"/>
  <c r="B1768" i="5"/>
  <c r="B1768" i="1" s="1"/>
  <c r="B1769" i="5"/>
  <c r="B1769" i="1" s="1"/>
  <c r="B1770" i="5"/>
  <c r="B1770" i="1" s="1"/>
  <c r="B1771" i="5"/>
  <c r="B1771" i="1" s="1"/>
  <c r="B1772" i="5"/>
  <c r="B1772" i="1" s="1"/>
  <c r="B1773" i="5"/>
  <c r="B1773" i="1" s="1"/>
  <c r="B1774" i="5"/>
  <c r="B1774" i="1" s="1"/>
  <c r="B1775" i="5"/>
  <c r="B1775" i="1" s="1"/>
  <c r="B1776" i="5"/>
  <c r="B1776" i="1" s="1"/>
  <c r="B1777" i="5"/>
  <c r="B1777" i="1" s="1"/>
  <c r="B1778" i="5"/>
  <c r="B1778" i="1" s="1"/>
  <c r="B1779" i="5"/>
  <c r="B1779" i="1" s="1"/>
  <c r="B1780" i="5"/>
  <c r="B1780" i="1" s="1"/>
  <c r="B1781" i="5"/>
  <c r="B1781" i="1" s="1"/>
  <c r="B1782" i="5"/>
  <c r="B1782" i="1" s="1"/>
  <c r="B1783" i="5"/>
  <c r="B1783" i="1" s="1"/>
  <c r="B1784" i="5"/>
  <c r="B1784" i="1" s="1"/>
  <c r="B1785" i="5"/>
  <c r="B1785" i="1" s="1"/>
  <c r="B1786" i="5"/>
  <c r="B1786" i="1" s="1"/>
  <c r="B1787" i="5"/>
  <c r="B1787" i="1" s="1"/>
  <c r="B1788" i="5"/>
  <c r="B1788" i="1" s="1"/>
  <c r="B1789" i="5"/>
  <c r="B1789" i="1" s="1"/>
  <c r="B1790" i="5"/>
  <c r="B1790" i="1" s="1"/>
  <c r="B1791" i="5"/>
  <c r="B1791" i="1" s="1"/>
  <c r="B1792" i="5"/>
  <c r="B1792" i="1" s="1"/>
  <c r="B1793" i="5"/>
  <c r="B1793" i="1" s="1"/>
  <c r="B1794" i="5"/>
  <c r="B1794" i="1" s="1"/>
  <c r="B1795" i="5"/>
  <c r="B1795" i="1" s="1"/>
  <c r="B1796" i="5"/>
  <c r="B1796" i="1" s="1"/>
  <c r="B1797" i="5"/>
  <c r="B1797" i="1" s="1"/>
  <c r="B1798" i="5"/>
  <c r="B1798" i="1" s="1"/>
  <c r="B1799" i="5"/>
  <c r="B1799" i="1" s="1"/>
  <c r="B1800" i="5"/>
  <c r="B1800" i="1" s="1"/>
  <c r="B1801" i="5"/>
  <c r="B1801" i="1" s="1"/>
  <c r="B1802" i="5"/>
  <c r="B1802" i="1" s="1"/>
  <c r="B1803" i="5"/>
  <c r="B1803" i="1" s="1"/>
  <c r="B1804" i="5"/>
  <c r="B1804" i="1" s="1"/>
  <c r="B1805" i="5"/>
  <c r="B1805" i="1" s="1"/>
  <c r="B1806" i="5"/>
  <c r="B1806" i="1" s="1"/>
  <c r="B1807" i="5"/>
  <c r="B1807" i="1" s="1"/>
  <c r="B1808" i="5"/>
  <c r="B1808" i="1" s="1"/>
  <c r="B1809" i="5"/>
  <c r="B1809" i="1" s="1"/>
  <c r="B1810" i="5"/>
  <c r="B1810" i="1" s="1"/>
  <c r="B1811" i="5"/>
  <c r="B1811" i="1" s="1"/>
  <c r="B1812" i="5"/>
  <c r="B1812" i="1" s="1"/>
  <c r="B1813" i="5"/>
  <c r="B1813" i="1" s="1"/>
  <c r="B1814" i="5"/>
  <c r="B1814" i="1" s="1"/>
  <c r="B1815" i="5"/>
  <c r="B1815" i="1" s="1"/>
  <c r="B1816" i="5"/>
  <c r="B1816" i="1" s="1"/>
  <c r="B1817" i="5"/>
  <c r="B1817" i="1" s="1"/>
  <c r="B1818" i="5"/>
  <c r="B1818" i="1" s="1"/>
  <c r="B1819" i="5"/>
  <c r="B1819" i="1" s="1"/>
  <c r="B1820" i="5"/>
  <c r="B1820" i="1" s="1"/>
  <c r="B1821" i="5"/>
  <c r="B1821" i="1" s="1"/>
  <c r="B1822" i="5"/>
  <c r="B1822" i="1" s="1"/>
  <c r="B1823" i="5"/>
  <c r="B1823" i="1" s="1"/>
  <c r="B1824" i="5"/>
  <c r="B1824" i="1" s="1"/>
  <c r="B1825" i="5"/>
  <c r="B1825" i="1" s="1"/>
  <c r="B1826" i="5"/>
  <c r="B1826" i="1" s="1"/>
  <c r="B1827" i="5"/>
  <c r="B1827" i="1" s="1"/>
  <c r="B1828" i="5"/>
  <c r="B1828" i="1" s="1"/>
  <c r="B1829" i="5"/>
  <c r="B1829" i="1" s="1"/>
  <c r="B1830" i="5"/>
  <c r="B1830" i="1" s="1"/>
  <c r="B1831" i="5"/>
  <c r="B1831" i="1" s="1"/>
  <c r="B1832" i="5"/>
  <c r="B1832" i="1" s="1"/>
  <c r="B1833" i="5"/>
  <c r="B1833" i="1" s="1"/>
  <c r="B1834" i="5"/>
  <c r="B1834" i="1" s="1"/>
  <c r="B1835" i="5"/>
  <c r="B1835" i="1" s="1"/>
  <c r="B1836" i="5"/>
  <c r="B1836" i="1" s="1"/>
  <c r="B1837" i="5"/>
  <c r="B1837" i="1" s="1"/>
  <c r="B1838" i="5"/>
  <c r="B1838" i="1" s="1"/>
  <c r="B1839" i="5"/>
  <c r="B1839" i="1" s="1"/>
  <c r="B1840" i="5"/>
  <c r="B1840" i="1" s="1"/>
  <c r="B1841" i="5"/>
  <c r="B1841" i="1" s="1"/>
  <c r="B1842" i="5"/>
  <c r="B1842" i="1" s="1"/>
  <c r="B1843" i="5"/>
  <c r="B1843" i="1" s="1"/>
  <c r="B1844" i="5"/>
  <c r="B1844" i="1" s="1"/>
  <c r="B1845" i="5"/>
  <c r="B1845" i="1" s="1"/>
  <c r="B1846" i="5"/>
  <c r="B1846" i="1" s="1"/>
  <c r="B1847" i="5"/>
  <c r="B1847" i="1" s="1"/>
  <c r="B1848" i="5"/>
  <c r="B1848" i="1" s="1"/>
  <c r="B1849" i="5"/>
  <c r="B1849" i="1" s="1"/>
  <c r="B1850" i="5"/>
  <c r="B1850" i="1" s="1"/>
  <c r="B1851" i="5"/>
  <c r="B1851" i="1" s="1"/>
  <c r="B1852" i="5"/>
  <c r="B1852" i="1" s="1"/>
  <c r="B1853" i="5"/>
  <c r="B1853" i="1" s="1"/>
  <c r="B1854" i="5"/>
  <c r="B1854" i="1" s="1"/>
  <c r="B1855" i="5"/>
  <c r="B1855" i="1" s="1"/>
  <c r="B1856" i="5"/>
  <c r="B1856" i="1" s="1"/>
  <c r="B1857" i="5"/>
  <c r="B1857" i="1" s="1"/>
  <c r="B1858" i="5"/>
  <c r="B1858" i="1" s="1"/>
  <c r="B1859" i="5"/>
  <c r="B1859" i="1" s="1"/>
  <c r="B1860" i="5"/>
  <c r="B1860" i="1" s="1"/>
  <c r="B1861" i="5"/>
  <c r="B1861" i="1" s="1"/>
  <c r="B1862" i="5"/>
  <c r="B1862" i="1" s="1"/>
  <c r="B1863" i="5"/>
  <c r="B1863" i="1" s="1"/>
  <c r="B1864" i="5"/>
  <c r="B1864" i="1" s="1"/>
  <c r="B1865" i="5"/>
  <c r="B1865" i="1" s="1"/>
  <c r="B1866" i="5"/>
  <c r="B1866" i="1" s="1"/>
  <c r="B1867" i="5"/>
  <c r="B1867" i="1" s="1"/>
  <c r="B1868" i="5"/>
  <c r="B1868" i="1" s="1"/>
  <c r="B1869" i="5"/>
  <c r="B1869" i="1" s="1"/>
  <c r="B1870" i="5"/>
  <c r="B1870" i="1" s="1"/>
  <c r="B1871" i="5"/>
  <c r="B1871" i="1" s="1"/>
  <c r="B1872" i="5"/>
  <c r="B1872" i="1" s="1"/>
  <c r="B1873" i="5"/>
  <c r="B1873" i="1" s="1"/>
  <c r="B1874" i="5"/>
  <c r="B1874" i="1" s="1"/>
  <c r="B1875" i="5"/>
  <c r="B1875" i="1" s="1"/>
  <c r="B1876" i="5"/>
  <c r="B1876" i="1" s="1"/>
  <c r="B1877" i="5"/>
  <c r="B1877" i="1" s="1"/>
  <c r="B1878" i="5"/>
  <c r="B1878" i="1" s="1"/>
  <c r="B1879" i="5"/>
  <c r="B1879" i="1" s="1"/>
  <c r="B1880" i="5"/>
  <c r="B1880" i="1" s="1"/>
  <c r="B1881" i="5"/>
  <c r="B1881" i="1" s="1"/>
  <c r="B1882" i="5"/>
  <c r="B1882" i="1" s="1"/>
  <c r="B1883" i="5"/>
  <c r="B1883" i="1" s="1"/>
  <c r="B1884" i="5"/>
  <c r="B1884" i="1" s="1"/>
  <c r="B1885" i="5"/>
  <c r="B1885" i="1" s="1"/>
  <c r="B1886" i="5"/>
  <c r="B1886" i="1" s="1"/>
  <c r="B1887" i="5"/>
  <c r="B1887" i="1" s="1"/>
  <c r="B1888" i="5"/>
  <c r="B1888" i="1" s="1"/>
  <c r="B1889" i="5"/>
  <c r="B1889" i="1" s="1"/>
  <c r="B1890" i="5"/>
  <c r="B1890" i="1" s="1"/>
  <c r="B1891" i="5"/>
  <c r="B1891" i="1" s="1"/>
  <c r="B1892" i="5"/>
  <c r="B1892" i="1" s="1"/>
  <c r="B1893" i="5"/>
  <c r="B1893" i="1" s="1"/>
  <c r="B1894" i="5"/>
  <c r="B1894" i="1" s="1"/>
  <c r="B1895" i="5"/>
  <c r="B1895" i="1" s="1"/>
  <c r="B1896" i="5"/>
  <c r="B1896" i="1" s="1"/>
  <c r="B1897" i="5"/>
  <c r="B1897" i="1" s="1"/>
  <c r="B1898" i="5"/>
  <c r="B1898" i="1" s="1"/>
  <c r="B1899" i="5"/>
  <c r="B1899" i="1" s="1"/>
  <c r="B1900" i="5"/>
  <c r="B1900" i="1" s="1"/>
  <c r="B1901" i="5"/>
  <c r="B1901" i="1" s="1"/>
  <c r="B1902" i="5"/>
  <c r="B1902" i="1" s="1"/>
  <c r="B1903" i="5"/>
  <c r="B1903" i="1" s="1"/>
  <c r="B1904" i="5"/>
  <c r="B1904" i="1" s="1"/>
  <c r="B1905" i="5"/>
  <c r="B1905" i="1" s="1"/>
  <c r="B1906" i="5"/>
  <c r="B1906" i="1" s="1"/>
  <c r="B1907" i="5"/>
  <c r="B1907" i="1" s="1"/>
  <c r="B1908" i="5"/>
  <c r="B1908" i="1" s="1"/>
  <c r="B1909" i="5"/>
  <c r="B1909" i="1" s="1"/>
  <c r="B1910" i="5"/>
  <c r="B1910" i="1" s="1"/>
  <c r="B1911" i="5"/>
  <c r="B1911" i="1" s="1"/>
  <c r="B1912" i="5"/>
  <c r="B1912" i="1" s="1"/>
  <c r="B1913" i="5"/>
  <c r="B1913" i="1" s="1"/>
  <c r="B1914" i="5"/>
  <c r="B1914" i="1" s="1"/>
  <c r="B1915" i="5"/>
  <c r="B1915" i="1" s="1"/>
  <c r="B1916" i="5"/>
  <c r="B1916" i="1" s="1"/>
  <c r="B1917" i="5"/>
  <c r="B1917" i="1" s="1"/>
  <c r="B1918" i="5"/>
  <c r="B1918" i="1" s="1"/>
  <c r="B1919" i="5"/>
  <c r="B1919" i="1" s="1"/>
  <c r="B1920" i="5"/>
  <c r="B1920" i="1" s="1"/>
  <c r="B1921" i="5"/>
  <c r="B1921" i="1" s="1"/>
  <c r="B1922" i="5"/>
  <c r="B1922" i="1" s="1"/>
  <c r="B1923" i="5"/>
  <c r="B1923" i="1" s="1"/>
  <c r="B1924" i="5"/>
  <c r="B1924" i="1" s="1"/>
  <c r="B1925" i="5"/>
  <c r="B1925" i="1" s="1"/>
  <c r="B1926" i="5"/>
  <c r="B1926" i="1" s="1"/>
  <c r="B1927" i="5"/>
  <c r="B1927" i="1" s="1"/>
  <c r="B1928" i="5"/>
  <c r="B1928" i="1" s="1"/>
  <c r="B1929" i="5"/>
  <c r="B1929" i="1" s="1"/>
  <c r="B1930" i="5"/>
  <c r="B1930" i="1" s="1"/>
  <c r="B1931" i="5"/>
  <c r="B1931" i="1" s="1"/>
  <c r="B1932" i="5"/>
  <c r="B1932" i="1" s="1"/>
  <c r="B1933" i="5"/>
  <c r="B1933" i="1" s="1"/>
  <c r="B1934" i="5"/>
  <c r="B1934" i="1" s="1"/>
  <c r="B1935" i="5"/>
  <c r="B1935" i="1" s="1"/>
  <c r="B1936" i="5"/>
  <c r="B1936" i="1" s="1"/>
  <c r="B1937" i="5"/>
  <c r="B1937" i="1" s="1"/>
  <c r="B1938" i="5"/>
  <c r="B1938" i="1" s="1"/>
  <c r="B1939" i="5"/>
  <c r="B1939" i="1" s="1"/>
  <c r="B1940" i="5"/>
  <c r="B1940" i="1" s="1"/>
  <c r="B1941" i="5"/>
  <c r="B1941" i="1" s="1"/>
  <c r="B1942" i="5"/>
  <c r="B1942" i="1" s="1"/>
  <c r="B1943" i="5"/>
  <c r="B1943" i="1" s="1"/>
  <c r="B1944" i="5"/>
  <c r="B1944" i="1" s="1"/>
  <c r="B1945" i="5"/>
  <c r="B1945" i="1" s="1"/>
  <c r="B1946" i="5"/>
  <c r="B1946" i="1" s="1"/>
  <c r="B1947" i="5"/>
  <c r="B1947" i="1" s="1"/>
  <c r="B1948" i="5"/>
  <c r="B1948" i="1" s="1"/>
  <c r="B1949" i="5"/>
  <c r="B1949" i="1" s="1"/>
  <c r="B1950" i="5"/>
  <c r="B1950" i="1" s="1"/>
  <c r="B1951" i="5"/>
  <c r="B1951" i="1" s="1"/>
  <c r="B1952" i="5"/>
  <c r="B1952" i="1" s="1"/>
  <c r="B1953" i="5"/>
  <c r="B1953" i="1" s="1"/>
  <c r="B1954" i="5"/>
  <c r="B1954" i="1" s="1"/>
  <c r="B1955" i="5"/>
  <c r="B1955" i="1" s="1"/>
  <c r="B1956" i="5"/>
  <c r="B1956" i="1" s="1"/>
  <c r="B1957" i="5"/>
  <c r="B1957" i="1" s="1"/>
  <c r="B1958" i="5"/>
  <c r="B1958" i="1" s="1"/>
  <c r="B1959" i="5"/>
  <c r="B1959" i="1" s="1"/>
  <c r="B1960" i="5"/>
  <c r="B1960" i="1" s="1"/>
  <c r="B1961" i="5"/>
  <c r="B1961" i="1" s="1"/>
  <c r="B1962" i="5"/>
  <c r="B1962" i="1" s="1"/>
  <c r="B1963" i="5"/>
  <c r="B1963" i="1" s="1"/>
  <c r="B1964" i="5"/>
  <c r="B1964" i="1" s="1"/>
  <c r="B1965" i="5"/>
  <c r="B1965" i="1" s="1"/>
  <c r="B1966" i="5"/>
  <c r="B1966" i="1" s="1"/>
  <c r="B1967" i="5"/>
  <c r="B1967" i="1" s="1"/>
  <c r="B1968" i="5"/>
  <c r="B1968" i="1" s="1"/>
  <c r="B1969" i="5"/>
  <c r="B1969" i="1" s="1"/>
  <c r="B1970" i="5"/>
  <c r="B1970" i="1" s="1"/>
  <c r="B1971" i="5"/>
  <c r="B1971" i="1" s="1"/>
  <c r="B1972" i="5"/>
  <c r="B1972" i="1" s="1"/>
  <c r="B1973" i="5"/>
  <c r="B1973" i="1" s="1"/>
  <c r="B1974" i="5"/>
  <c r="B1974" i="1" s="1"/>
  <c r="B1975" i="5"/>
  <c r="B1975" i="1" s="1"/>
  <c r="B1976" i="5"/>
  <c r="B1976" i="1" s="1"/>
  <c r="B1977" i="5"/>
  <c r="B1977" i="1" s="1"/>
  <c r="B1978" i="5"/>
  <c r="B1978" i="1" s="1"/>
  <c r="B1979" i="5"/>
  <c r="B1979" i="1" s="1"/>
  <c r="B1980" i="5"/>
  <c r="B1980" i="1" s="1"/>
  <c r="B1981" i="5"/>
  <c r="B1981" i="1" s="1"/>
  <c r="B1982" i="5"/>
  <c r="B1982" i="1" s="1"/>
  <c r="B1983" i="5"/>
  <c r="B1983" i="1" s="1"/>
  <c r="B1984" i="5"/>
  <c r="B1984" i="1" s="1"/>
  <c r="B1985" i="5"/>
  <c r="B1985" i="1" s="1"/>
  <c r="B1986" i="5"/>
  <c r="B1986" i="1" s="1"/>
  <c r="B1987" i="5"/>
  <c r="B1987" i="1" s="1"/>
  <c r="B1988" i="5"/>
  <c r="B1988" i="1" s="1"/>
  <c r="B1989" i="5"/>
  <c r="B1989" i="1" s="1"/>
  <c r="B1990" i="5"/>
  <c r="B1990" i="1" s="1"/>
  <c r="B1991" i="5"/>
  <c r="B1991" i="1" s="1"/>
  <c r="B1992" i="5"/>
  <c r="B1992" i="1" s="1"/>
  <c r="B1993" i="5"/>
  <c r="B1993" i="1" s="1"/>
  <c r="B1994" i="5"/>
  <c r="B1994" i="1" s="1"/>
  <c r="B1995" i="5"/>
  <c r="B1995" i="1" s="1"/>
  <c r="B1996" i="5"/>
  <c r="B1996" i="1" s="1"/>
  <c r="B1997" i="5"/>
  <c r="B1997" i="1" s="1"/>
  <c r="B1998" i="5"/>
  <c r="B1998" i="1" s="1"/>
  <c r="B1999" i="5"/>
  <c r="B1999" i="1" s="1"/>
  <c r="B2000" i="5"/>
  <c r="B2000" i="1" s="1"/>
  <c r="B2001" i="5"/>
  <c r="B2001" i="1" s="1"/>
  <c r="B2002" i="5"/>
  <c r="B2002" i="1" s="1"/>
  <c r="B2003" i="5"/>
  <c r="B2003" i="1" s="1"/>
  <c r="B2004" i="5"/>
  <c r="B2004" i="1" s="1"/>
  <c r="B2005" i="5"/>
  <c r="B2005" i="1" s="1"/>
  <c r="B2006" i="5"/>
  <c r="B2006" i="1" s="1"/>
  <c r="B2007" i="5"/>
  <c r="B2007" i="1" s="1"/>
  <c r="B2008" i="5"/>
  <c r="B2008" i="1" s="1"/>
  <c r="B2009" i="5"/>
  <c r="B2009" i="1" s="1"/>
  <c r="B2010" i="5"/>
  <c r="B2010" i="1" s="1"/>
  <c r="B2011" i="5"/>
  <c r="B2011" i="1" s="1"/>
  <c r="B2012" i="5"/>
  <c r="B2012" i="1" s="1"/>
  <c r="B2013" i="5"/>
  <c r="B2013" i="1" s="1"/>
  <c r="B2014" i="5"/>
  <c r="B2014" i="1" s="1"/>
  <c r="B2015" i="5"/>
  <c r="B2015" i="1" s="1"/>
  <c r="B2016" i="5"/>
  <c r="B2016" i="1" s="1"/>
  <c r="B2017" i="5"/>
  <c r="B2017" i="1" s="1"/>
  <c r="B2018" i="5"/>
  <c r="B2018" i="1" s="1"/>
  <c r="B2019" i="5"/>
  <c r="B2019" i="1" s="1"/>
  <c r="B2020" i="5"/>
  <c r="B2020" i="1" s="1"/>
  <c r="B2021" i="5"/>
  <c r="B2021" i="1" s="1"/>
  <c r="B2022" i="5"/>
  <c r="B2022" i="1" s="1"/>
  <c r="B2023" i="5"/>
  <c r="B2023" i="1" s="1"/>
  <c r="B2024" i="5"/>
  <c r="B2024" i="1" s="1"/>
  <c r="B2025" i="5"/>
  <c r="B2025" i="1" s="1"/>
  <c r="B2026" i="5"/>
  <c r="B2026" i="1" s="1"/>
  <c r="B2027" i="5"/>
  <c r="B2027" i="1" s="1"/>
  <c r="B2028" i="5"/>
  <c r="B2028" i="1" s="1"/>
  <c r="B2029" i="5"/>
  <c r="B2029" i="1" s="1"/>
  <c r="B2030" i="5"/>
  <c r="B2030" i="1" s="1"/>
  <c r="B2031" i="5"/>
  <c r="B2031" i="1" s="1"/>
  <c r="B2032" i="5"/>
  <c r="B2032" i="1" s="1"/>
  <c r="B2033" i="5"/>
  <c r="B2033" i="1" s="1"/>
  <c r="B2034" i="5"/>
  <c r="B2034" i="1" s="1"/>
  <c r="B2035" i="5"/>
  <c r="B2035" i="1" s="1"/>
  <c r="B2036" i="5"/>
  <c r="B2036" i="1" s="1"/>
  <c r="B2037" i="5"/>
  <c r="B2037" i="1" s="1"/>
  <c r="B2038" i="5"/>
  <c r="B2038" i="1" s="1"/>
  <c r="B2039" i="5"/>
  <c r="B2039" i="1" s="1"/>
  <c r="B2040" i="5"/>
  <c r="B2040" i="1" s="1"/>
  <c r="B2041" i="5"/>
  <c r="B2041" i="1" s="1"/>
  <c r="B2042" i="5"/>
  <c r="B2042" i="1" s="1"/>
  <c r="B2043" i="5"/>
  <c r="B2043" i="1" s="1"/>
  <c r="B2044" i="5"/>
  <c r="B2044" i="1" s="1"/>
  <c r="B2045" i="5"/>
  <c r="B2045" i="1" s="1"/>
  <c r="B2046" i="5"/>
  <c r="B2046" i="1" s="1"/>
  <c r="B2047" i="5"/>
  <c r="B2047" i="1" s="1"/>
  <c r="B2048" i="5"/>
  <c r="B2048" i="1" s="1"/>
  <c r="B2049" i="5"/>
  <c r="B2049" i="1" s="1"/>
  <c r="B2050" i="5"/>
  <c r="B2050" i="1" s="1"/>
  <c r="B2051" i="5"/>
  <c r="B2051" i="1" s="1"/>
  <c r="B2052" i="5"/>
  <c r="B2052" i="1" s="1"/>
  <c r="B2053" i="5"/>
  <c r="B2053" i="1" s="1"/>
  <c r="B2054" i="5"/>
  <c r="B2054" i="1" s="1"/>
  <c r="B2055" i="5"/>
  <c r="B2055" i="1" s="1"/>
  <c r="B2056" i="5"/>
  <c r="B2056" i="1" s="1"/>
  <c r="B2057" i="5"/>
  <c r="B2057" i="1" s="1"/>
  <c r="B2058" i="5"/>
  <c r="B2058" i="1" s="1"/>
  <c r="B2059" i="5"/>
  <c r="B2059" i="1" s="1"/>
  <c r="B2060" i="5"/>
  <c r="B2060" i="1" s="1"/>
  <c r="B2061" i="5"/>
  <c r="B2061" i="1" s="1"/>
  <c r="B2062" i="5"/>
  <c r="B2062" i="1" s="1"/>
  <c r="B2063" i="5"/>
  <c r="B2063" i="1" s="1"/>
  <c r="B2064" i="5"/>
  <c r="B2064" i="1" s="1"/>
  <c r="B2065" i="5"/>
  <c r="B2065" i="1" s="1"/>
  <c r="B2066" i="5"/>
  <c r="B2066" i="1" s="1"/>
  <c r="B2067" i="5"/>
  <c r="B2067" i="1" s="1"/>
  <c r="B2068" i="5"/>
  <c r="B2068" i="1" s="1"/>
  <c r="B2069" i="5"/>
  <c r="B2069" i="1" s="1"/>
  <c r="B2070" i="5"/>
  <c r="B2070" i="1" s="1"/>
  <c r="B2071" i="5"/>
  <c r="B2071" i="1" s="1"/>
  <c r="B2072" i="5"/>
  <c r="B2072" i="1" s="1"/>
  <c r="B2073" i="5"/>
  <c r="B2073" i="1" s="1"/>
  <c r="B2074" i="5"/>
  <c r="B2074" i="1" s="1"/>
  <c r="B2075" i="5"/>
  <c r="B2075" i="1" s="1"/>
  <c r="B2076" i="5"/>
  <c r="B2076" i="1" s="1"/>
  <c r="B2077" i="5"/>
  <c r="B2077" i="1" s="1"/>
  <c r="B2078" i="5"/>
  <c r="B2078" i="1" s="1"/>
  <c r="B2079" i="5"/>
  <c r="B2079" i="1" s="1"/>
  <c r="B2080" i="5"/>
  <c r="B2080" i="1" s="1"/>
  <c r="B2081" i="5"/>
  <c r="B2081" i="1" s="1"/>
  <c r="B2082" i="5"/>
  <c r="B2082" i="1" s="1"/>
  <c r="B2083" i="5"/>
  <c r="B2083" i="1" s="1"/>
  <c r="B2084" i="5"/>
  <c r="B2084" i="1" s="1"/>
  <c r="B2085" i="5"/>
  <c r="B2085" i="1" s="1"/>
  <c r="B2086" i="5"/>
  <c r="B2086" i="1" s="1"/>
  <c r="B2087" i="5"/>
  <c r="B2087" i="1" s="1"/>
  <c r="B2088" i="5"/>
  <c r="B2088" i="1" s="1"/>
  <c r="B2089" i="5"/>
  <c r="B2089" i="1" s="1"/>
  <c r="B2090" i="5"/>
  <c r="B2090" i="1" s="1"/>
  <c r="B2091" i="5"/>
  <c r="B2091" i="1" s="1"/>
  <c r="B2092" i="5"/>
  <c r="B2092" i="1" s="1"/>
  <c r="B2093" i="5"/>
  <c r="B2093" i="1" s="1"/>
  <c r="B2094" i="5"/>
  <c r="B2094" i="1" s="1"/>
  <c r="B2095" i="5"/>
  <c r="B2095" i="1" s="1"/>
  <c r="B2096" i="5"/>
  <c r="B2096" i="1" s="1"/>
  <c r="B2097" i="5"/>
  <c r="B2097" i="1" s="1"/>
  <c r="B2098" i="5"/>
  <c r="B2098" i="1" s="1"/>
  <c r="B2099" i="5"/>
  <c r="B2099" i="1" s="1"/>
  <c r="B2100" i="5"/>
  <c r="B2100" i="1" s="1"/>
  <c r="B2101" i="5"/>
  <c r="B2101" i="1" s="1"/>
  <c r="B2102" i="5"/>
  <c r="B2102" i="1" s="1"/>
  <c r="B2103" i="5"/>
  <c r="B2103" i="1" s="1"/>
  <c r="B2104" i="5"/>
  <c r="B2104" i="1" s="1"/>
  <c r="B2105" i="5"/>
  <c r="B2105" i="1" s="1"/>
  <c r="B2106" i="5"/>
  <c r="B2106" i="1" s="1"/>
  <c r="B2107" i="5"/>
  <c r="B2107" i="1" s="1"/>
  <c r="B2108" i="5"/>
  <c r="B2108" i="1" s="1"/>
  <c r="B2109" i="5"/>
  <c r="B2109" i="1" s="1"/>
  <c r="B2110" i="5"/>
  <c r="B2110" i="1" s="1"/>
  <c r="B2111" i="5"/>
  <c r="B2111" i="1" s="1"/>
  <c r="B2112" i="5"/>
  <c r="B2112" i="1" s="1"/>
  <c r="B2113" i="5"/>
  <c r="B2113" i="1" s="1"/>
  <c r="B2114" i="5"/>
  <c r="B2114" i="1" s="1"/>
  <c r="B2115" i="5"/>
  <c r="B2115" i="1" s="1"/>
  <c r="B2116" i="5"/>
  <c r="B2116" i="1" s="1"/>
  <c r="B2117" i="5"/>
  <c r="B2117" i="1" s="1"/>
  <c r="B2118" i="5"/>
  <c r="B2118" i="1" s="1"/>
  <c r="B2119" i="5"/>
  <c r="B2119" i="1" s="1"/>
  <c r="B2120" i="5"/>
  <c r="B2120" i="1" s="1"/>
  <c r="B2121" i="5"/>
  <c r="B2121" i="1" s="1"/>
  <c r="B2122" i="5"/>
  <c r="B2122" i="1" s="1"/>
  <c r="B2123" i="5"/>
  <c r="B2123" i="1" s="1"/>
  <c r="B2124" i="5"/>
  <c r="B2124" i="1" s="1"/>
  <c r="B2125" i="5"/>
  <c r="B2125" i="1" s="1"/>
  <c r="B2126" i="5"/>
  <c r="B2126" i="1" s="1"/>
  <c r="B2127" i="5"/>
  <c r="B2127" i="1" s="1"/>
  <c r="B2128" i="5"/>
  <c r="B2128" i="1" s="1"/>
  <c r="B2129" i="5"/>
  <c r="B2129" i="1" s="1"/>
  <c r="B2130" i="5"/>
  <c r="B2130" i="1" s="1"/>
  <c r="B2131" i="5"/>
  <c r="B2131" i="1" s="1"/>
  <c r="B2132" i="5"/>
  <c r="B2132" i="1" s="1"/>
  <c r="B2133" i="5"/>
  <c r="B2133" i="1" s="1"/>
  <c r="B2134" i="5"/>
  <c r="B2134" i="1" s="1"/>
  <c r="B2135" i="5"/>
  <c r="B2135" i="1" s="1"/>
  <c r="B2136" i="5"/>
  <c r="B2136" i="1" s="1"/>
  <c r="B2137" i="5"/>
  <c r="B2137" i="1" s="1"/>
  <c r="B2138" i="5"/>
  <c r="B2138" i="1" s="1"/>
  <c r="B2139" i="5"/>
  <c r="B2139" i="1" s="1"/>
  <c r="B2140" i="5"/>
  <c r="B2140" i="1" s="1"/>
  <c r="B2141" i="5"/>
  <c r="B2141" i="1" s="1"/>
  <c r="B2142" i="5"/>
  <c r="B2142" i="1" s="1"/>
  <c r="B2143" i="5"/>
  <c r="B2143" i="1" s="1"/>
  <c r="B2144" i="5"/>
  <c r="B2144" i="1" s="1"/>
  <c r="B2145" i="5"/>
  <c r="B2145" i="1" s="1"/>
  <c r="B2146" i="5"/>
  <c r="B2146" i="1" s="1"/>
  <c r="B2147" i="5"/>
  <c r="B2147" i="1" s="1"/>
  <c r="B2148" i="5"/>
  <c r="B2148" i="1" s="1"/>
  <c r="B2149" i="5"/>
  <c r="B2149" i="1" s="1"/>
  <c r="B2150" i="5"/>
  <c r="B2150" i="1" s="1"/>
  <c r="B2151" i="5"/>
  <c r="B2151" i="1" s="1"/>
  <c r="B2152" i="5"/>
  <c r="B2152" i="1" s="1"/>
  <c r="B2153" i="5"/>
  <c r="B2153" i="1" s="1"/>
  <c r="B2154" i="5"/>
  <c r="B2154" i="1" s="1"/>
  <c r="B2155" i="5"/>
  <c r="B2155" i="1" s="1"/>
  <c r="B2156" i="5"/>
  <c r="B2156" i="1" s="1"/>
  <c r="B2157" i="5"/>
  <c r="B2157" i="1" s="1"/>
  <c r="B2158" i="5"/>
  <c r="B2158" i="1" s="1"/>
  <c r="B2159" i="5"/>
  <c r="B2159" i="1" s="1"/>
  <c r="B2160" i="5"/>
  <c r="B2160" i="1" s="1"/>
  <c r="B2161" i="5"/>
  <c r="B2161" i="1" s="1"/>
  <c r="B2162" i="5"/>
  <c r="B2162" i="1" s="1"/>
  <c r="B2163" i="5"/>
  <c r="B2163" i="1" s="1"/>
  <c r="B2164" i="5"/>
  <c r="B2164" i="1" s="1"/>
  <c r="B2165" i="5"/>
  <c r="B2165" i="1" s="1"/>
  <c r="B2166" i="5"/>
  <c r="B2166" i="1" s="1"/>
  <c r="B2167" i="5"/>
  <c r="B2167" i="1" s="1"/>
  <c r="B2168" i="5"/>
  <c r="B2168" i="1" s="1"/>
  <c r="B2169" i="5"/>
  <c r="B2169" i="1" s="1"/>
  <c r="B2170" i="5"/>
  <c r="B2170" i="1" s="1"/>
  <c r="B2171" i="5"/>
  <c r="B2171" i="1" s="1"/>
  <c r="B2172" i="5"/>
  <c r="B2172" i="1" s="1"/>
  <c r="B2173" i="5"/>
  <c r="B2173" i="1" s="1"/>
  <c r="B2174" i="5"/>
  <c r="B2174" i="1" s="1"/>
  <c r="B2175" i="5"/>
  <c r="B2175" i="1" s="1"/>
  <c r="B2176" i="5"/>
  <c r="B2176" i="1" s="1"/>
  <c r="B2177" i="5"/>
  <c r="B2177" i="1" s="1"/>
  <c r="B2178" i="5"/>
  <c r="B2178" i="1" s="1"/>
  <c r="B2179" i="5"/>
  <c r="B2179" i="1" s="1"/>
  <c r="B2180" i="5"/>
  <c r="B2180" i="1" s="1"/>
  <c r="B2181" i="5"/>
  <c r="B2181" i="1" s="1"/>
  <c r="B2182" i="5"/>
  <c r="B2182" i="1" s="1"/>
  <c r="B2183" i="5"/>
  <c r="B2183" i="1" s="1"/>
  <c r="B2184" i="5"/>
  <c r="B2184" i="1" s="1"/>
  <c r="B2185" i="5"/>
  <c r="B2185" i="1" s="1"/>
  <c r="B2186" i="5"/>
  <c r="B2186" i="1" s="1"/>
  <c r="B2187" i="5"/>
  <c r="B2187" i="1" s="1"/>
  <c r="B2188" i="5"/>
  <c r="B2188" i="1" s="1"/>
  <c r="B2189" i="5"/>
  <c r="B2189" i="1" s="1"/>
  <c r="B2190" i="5"/>
  <c r="B2190" i="1" s="1"/>
  <c r="B2191" i="5"/>
  <c r="B2191" i="1" s="1"/>
  <c r="B2192" i="5"/>
  <c r="B2192" i="1" s="1"/>
  <c r="B2193" i="5"/>
  <c r="B2193" i="1" s="1"/>
  <c r="B2194" i="5"/>
  <c r="B2194" i="1" s="1"/>
  <c r="B2195" i="5"/>
  <c r="B2195" i="1" s="1"/>
  <c r="B2196" i="5"/>
  <c r="B2196" i="1" s="1"/>
  <c r="B2197" i="5"/>
  <c r="B2197" i="1" s="1"/>
  <c r="B2198" i="5"/>
  <c r="B2198" i="1" s="1"/>
  <c r="B2199" i="5"/>
  <c r="B2199" i="1" s="1"/>
  <c r="B2200" i="5"/>
  <c r="B2200" i="1" s="1"/>
  <c r="B2201" i="5"/>
  <c r="B2201" i="1" s="1"/>
  <c r="B2202" i="5"/>
  <c r="B2202" i="1" s="1"/>
  <c r="B2203" i="5"/>
  <c r="B2203" i="1" s="1"/>
  <c r="B2204" i="5"/>
  <c r="B2204" i="1" s="1"/>
  <c r="B2205" i="5"/>
  <c r="B2205" i="1" s="1"/>
  <c r="B2206" i="5"/>
  <c r="B2206" i="1" s="1"/>
  <c r="B2207" i="5"/>
  <c r="B2207" i="1" s="1"/>
  <c r="B2208" i="5"/>
  <c r="B2208" i="1" s="1"/>
  <c r="B2209" i="5"/>
  <c r="B2209" i="1" s="1"/>
  <c r="B2210" i="5"/>
  <c r="B2210" i="1" s="1"/>
  <c r="B2211" i="5"/>
  <c r="B2211" i="1" s="1"/>
  <c r="B2212" i="5"/>
  <c r="B2212" i="1" s="1"/>
  <c r="B2213" i="5"/>
  <c r="B2213" i="1" s="1"/>
  <c r="B2214" i="5"/>
  <c r="B2214" i="1" s="1"/>
  <c r="B2215" i="5"/>
  <c r="B2215" i="1" s="1"/>
  <c r="B2216" i="5"/>
  <c r="B2216" i="1" s="1"/>
  <c r="B2217" i="5"/>
  <c r="B2217" i="1" s="1"/>
  <c r="B2218" i="5"/>
  <c r="B2218" i="1" s="1"/>
  <c r="B2219" i="5"/>
  <c r="B2219" i="1" s="1"/>
  <c r="B2220" i="5"/>
  <c r="B2220" i="1" s="1"/>
  <c r="B2221" i="5"/>
  <c r="B2221" i="1" s="1"/>
  <c r="B2222" i="5"/>
  <c r="B2222" i="1" s="1"/>
  <c r="B2223" i="5"/>
  <c r="B2223" i="1" s="1"/>
  <c r="B2224" i="5"/>
  <c r="B2224" i="1" s="1"/>
  <c r="B2225" i="5"/>
  <c r="B2225" i="1" s="1"/>
  <c r="B2226" i="5"/>
  <c r="B2226" i="1" s="1"/>
  <c r="B2227" i="5"/>
  <c r="B2227" i="1" s="1"/>
  <c r="B2228" i="5"/>
  <c r="B2228" i="1" s="1"/>
  <c r="B2229" i="5"/>
  <c r="B2229" i="1" s="1"/>
  <c r="B2230" i="5"/>
  <c r="B2230" i="1" s="1"/>
  <c r="B2231" i="5"/>
  <c r="B2231" i="1" s="1"/>
  <c r="B2232" i="5"/>
  <c r="B2232" i="1" s="1"/>
  <c r="B2233" i="5"/>
  <c r="B2233" i="1" s="1"/>
  <c r="B2234" i="5"/>
  <c r="B2234" i="1" s="1"/>
  <c r="B2235" i="5"/>
  <c r="B2235" i="1" s="1"/>
  <c r="B2236" i="5"/>
  <c r="B2236" i="1" s="1"/>
  <c r="B2237" i="5"/>
  <c r="B2237" i="1" s="1"/>
  <c r="B2238" i="5"/>
  <c r="B2238" i="1" s="1"/>
  <c r="B2239" i="5"/>
  <c r="B2239" i="1" s="1"/>
  <c r="B2240" i="5"/>
  <c r="B2240" i="1" s="1"/>
  <c r="B2241" i="5"/>
  <c r="B2241" i="1" s="1"/>
  <c r="B2242" i="5"/>
  <c r="B2242" i="1" s="1"/>
  <c r="B2243" i="5"/>
  <c r="B2243" i="1" s="1"/>
  <c r="B2244" i="5"/>
  <c r="B2244" i="1" s="1"/>
  <c r="B2245" i="5"/>
  <c r="B2245" i="1" s="1"/>
  <c r="B2246" i="5"/>
  <c r="B2246" i="1" s="1"/>
  <c r="B2247" i="5"/>
  <c r="B2247" i="1" s="1"/>
  <c r="B2248" i="5"/>
  <c r="B2248" i="1" s="1"/>
  <c r="B2249" i="5"/>
  <c r="B2249" i="1" s="1"/>
  <c r="B2250" i="5"/>
  <c r="B2250" i="1" s="1"/>
  <c r="B2251" i="5"/>
  <c r="B2251" i="1" s="1"/>
  <c r="B2252" i="5"/>
  <c r="B2252" i="1" s="1"/>
  <c r="B2253" i="5"/>
  <c r="B2253" i="1" s="1"/>
  <c r="B2254" i="5"/>
  <c r="B2254" i="1" s="1"/>
  <c r="B2255" i="5"/>
  <c r="B2255" i="1" s="1"/>
  <c r="B2256" i="5"/>
  <c r="B2256" i="1" s="1"/>
  <c r="B2257" i="5"/>
  <c r="B2257" i="1" s="1"/>
  <c r="B2258" i="5"/>
  <c r="B2258" i="1" s="1"/>
  <c r="B2259" i="5"/>
  <c r="B2259" i="1" s="1"/>
  <c r="B2260" i="5"/>
  <c r="B2260" i="1" s="1"/>
  <c r="B2261" i="5"/>
  <c r="B2261" i="1" s="1"/>
  <c r="B2262" i="5"/>
  <c r="B2262" i="1" s="1"/>
  <c r="B2263" i="5"/>
  <c r="B2263" i="1" s="1"/>
  <c r="B2264" i="5"/>
  <c r="B2264" i="1" s="1"/>
  <c r="B2265" i="5"/>
  <c r="B2265" i="1" s="1"/>
  <c r="B2266" i="5"/>
  <c r="B2266" i="1" s="1"/>
  <c r="B2267" i="5"/>
  <c r="B2267" i="1" s="1"/>
  <c r="B2268" i="5"/>
  <c r="B2268" i="1" s="1"/>
  <c r="B2269" i="5"/>
  <c r="B2269" i="1" s="1"/>
  <c r="B2270" i="5"/>
  <c r="B2270" i="1" s="1"/>
  <c r="B2271" i="5"/>
  <c r="B2271" i="1" s="1"/>
  <c r="B2272" i="5"/>
  <c r="B2272" i="1" s="1"/>
  <c r="B2273" i="5"/>
  <c r="B2273" i="1" s="1"/>
  <c r="B2274" i="5"/>
  <c r="B2274" i="1" s="1"/>
  <c r="B2275" i="5"/>
  <c r="B2275" i="1" s="1"/>
  <c r="B2276" i="5"/>
  <c r="B2276" i="1" s="1"/>
  <c r="B2277" i="5"/>
  <c r="B2277" i="1" s="1"/>
  <c r="B2278" i="5"/>
  <c r="B2278" i="1" s="1"/>
  <c r="B2279" i="5"/>
  <c r="B2279" i="1" s="1"/>
  <c r="B2280" i="5"/>
  <c r="B2280" i="1" s="1"/>
  <c r="B2281" i="5"/>
  <c r="B2281" i="1" s="1"/>
  <c r="B2282" i="5"/>
  <c r="B2282" i="1" s="1"/>
  <c r="B2283" i="5"/>
  <c r="B2283" i="1" s="1"/>
  <c r="B2284" i="5"/>
  <c r="B2284" i="1" s="1"/>
  <c r="B2285" i="5"/>
  <c r="B2285" i="1" s="1"/>
  <c r="B2286" i="5"/>
  <c r="B2286" i="1" s="1"/>
  <c r="B2287" i="5"/>
  <c r="B2287" i="1" s="1"/>
  <c r="B2288" i="5"/>
  <c r="B2288" i="1" s="1"/>
  <c r="B2289" i="5"/>
  <c r="B2289" i="1" s="1"/>
  <c r="B2290" i="5"/>
  <c r="B2290" i="1" s="1"/>
  <c r="B2291" i="5"/>
  <c r="B2291" i="1" s="1"/>
  <c r="B2292" i="5"/>
  <c r="B2292" i="1" s="1"/>
  <c r="B2293" i="5"/>
  <c r="B2293" i="1" s="1"/>
  <c r="B2294" i="5"/>
  <c r="B2294" i="1" s="1"/>
  <c r="B2295" i="5"/>
  <c r="B2295" i="1" s="1"/>
  <c r="B2296" i="5"/>
  <c r="B2296" i="1" s="1"/>
  <c r="B2297" i="5"/>
  <c r="B2297" i="1" s="1"/>
  <c r="B2298" i="5"/>
  <c r="B2298" i="1" s="1"/>
  <c r="B2299" i="5"/>
  <c r="B2299" i="1" s="1"/>
  <c r="B2300" i="5"/>
  <c r="B2300" i="1" s="1"/>
  <c r="B2301" i="5"/>
  <c r="B2301" i="1" s="1"/>
  <c r="B2302" i="5"/>
  <c r="B2302" i="1" s="1"/>
  <c r="B2303" i="5"/>
  <c r="B2303" i="1" s="1"/>
  <c r="B2304" i="5"/>
  <c r="B2304" i="1" s="1"/>
  <c r="B2305" i="5"/>
  <c r="B2305" i="1" s="1"/>
  <c r="B2306" i="5"/>
  <c r="B2306" i="1" s="1"/>
  <c r="B2307" i="5"/>
  <c r="B2307" i="1" s="1"/>
  <c r="B2308" i="5"/>
  <c r="B2308" i="1" s="1"/>
  <c r="B2309" i="5"/>
  <c r="B2309" i="1" s="1"/>
  <c r="B2310" i="5"/>
  <c r="B2310" i="1" s="1"/>
  <c r="B2311" i="5"/>
  <c r="B2311" i="1" s="1"/>
  <c r="B2312" i="5"/>
  <c r="B2312" i="1" s="1"/>
  <c r="B2313" i="5"/>
  <c r="B2313" i="1" s="1"/>
  <c r="B2314" i="5"/>
  <c r="B2314" i="1" s="1"/>
  <c r="B2315" i="5"/>
  <c r="B2315" i="1" s="1"/>
  <c r="B2316" i="5"/>
  <c r="B2316" i="1" s="1"/>
  <c r="B2317" i="5"/>
  <c r="B2317" i="1" s="1"/>
  <c r="B2318" i="5"/>
  <c r="B2318" i="1" s="1"/>
  <c r="B2319" i="5"/>
  <c r="B2319" i="1" s="1"/>
  <c r="B2320" i="5"/>
  <c r="B2320" i="1" s="1"/>
  <c r="B2321" i="5"/>
  <c r="B2321" i="1" s="1"/>
  <c r="B2322" i="5"/>
  <c r="B2322" i="1" s="1"/>
  <c r="B2323" i="5"/>
  <c r="B2323" i="1" s="1"/>
  <c r="B2324" i="5"/>
  <c r="B2324" i="1" s="1"/>
  <c r="B2325" i="5"/>
  <c r="B2325" i="1" s="1"/>
  <c r="B2326" i="5"/>
  <c r="B2326" i="1" s="1"/>
  <c r="B2327" i="5"/>
  <c r="B2327" i="1" s="1"/>
  <c r="B2328" i="5"/>
  <c r="B2328" i="1" s="1"/>
  <c r="B2329" i="5"/>
  <c r="B2329" i="1" s="1"/>
  <c r="B2330" i="5"/>
  <c r="B2330" i="1" s="1"/>
  <c r="B2331" i="5"/>
  <c r="B2331" i="1" s="1"/>
  <c r="B2332" i="5"/>
  <c r="B2332" i="1" s="1"/>
  <c r="B2333" i="5"/>
  <c r="B2333" i="1" s="1"/>
  <c r="B2334" i="5"/>
  <c r="B2334" i="1" s="1"/>
  <c r="B2335" i="5"/>
  <c r="B2335" i="1" s="1"/>
  <c r="B2336" i="5"/>
  <c r="B2336" i="1" s="1"/>
  <c r="B2337" i="5"/>
  <c r="B2337" i="1" s="1"/>
  <c r="B2338" i="5"/>
  <c r="B2338" i="1" s="1"/>
  <c r="B2339" i="5"/>
  <c r="B2339" i="1" s="1"/>
  <c r="B2340" i="5"/>
  <c r="B2340" i="1" s="1"/>
  <c r="B2341" i="5"/>
  <c r="B2341" i="1" s="1"/>
  <c r="B2342" i="5"/>
  <c r="B2342" i="1" s="1"/>
  <c r="B2343" i="5"/>
  <c r="B2343" i="1" s="1"/>
  <c r="B2344" i="5"/>
  <c r="B2344" i="1" s="1"/>
  <c r="B2345" i="5"/>
  <c r="B2345" i="1" s="1"/>
  <c r="B2346" i="5"/>
  <c r="B2346" i="1" s="1"/>
  <c r="B2347" i="5"/>
  <c r="B2347" i="1" s="1"/>
  <c r="B2348" i="5"/>
  <c r="B2348" i="1" s="1"/>
  <c r="B2349" i="5"/>
  <c r="B2349" i="1" s="1"/>
  <c r="B2350" i="5"/>
  <c r="B2350" i="1" s="1"/>
  <c r="B2351" i="5"/>
  <c r="B2351" i="1" s="1"/>
  <c r="B2352" i="5"/>
  <c r="B2352" i="1" s="1"/>
  <c r="B2353" i="5"/>
  <c r="B2353" i="1" s="1"/>
  <c r="B2354" i="5"/>
  <c r="B2354" i="1" s="1"/>
  <c r="B2355" i="5"/>
  <c r="B2355" i="1" s="1"/>
  <c r="B2356" i="5"/>
  <c r="B2356" i="1" s="1"/>
  <c r="B2357" i="5"/>
  <c r="B2357" i="1" s="1"/>
  <c r="B2358" i="5"/>
  <c r="B2358" i="1" s="1"/>
  <c r="B2359" i="5"/>
  <c r="B2359" i="1" s="1"/>
  <c r="B2360" i="5"/>
  <c r="B2360" i="1" s="1"/>
  <c r="B2361" i="5"/>
  <c r="B2361" i="1" s="1"/>
  <c r="B2362" i="5"/>
  <c r="B2362" i="1" s="1"/>
  <c r="B2363" i="5"/>
  <c r="B2363" i="1" s="1"/>
  <c r="B2364" i="5"/>
  <c r="B2364" i="1" s="1"/>
  <c r="B2365" i="5"/>
  <c r="B2365" i="1" s="1"/>
  <c r="B2366" i="5"/>
  <c r="B2366" i="1" s="1"/>
  <c r="B2367" i="5"/>
  <c r="B2367" i="1" s="1"/>
  <c r="B2368" i="5"/>
  <c r="B2368" i="1" s="1"/>
  <c r="B2369" i="5"/>
  <c r="B2369" i="1" s="1"/>
  <c r="B2370" i="5"/>
  <c r="B2370" i="1" s="1"/>
  <c r="B2371" i="5"/>
  <c r="B2371" i="1" s="1"/>
  <c r="B2372" i="5"/>
  <c r="B2372" i="1" s="1"/>
  <c r="B2373" i="5"/>
  <c r="B2373" i="1" s="1"/>
  <c r="B2374" i="5"/>
  <c r="B2374" i="1" s="1"/>
  <c r="B2375" i="5"/>
  <c r="B2375" i="1" s="1"/>
  <c r="B2376" i="5"/>
  <c r="B2376" i="1" s="1"/>
  <c r="B2377" i="5"/>
  <c r="B2377" i="1" s="1"/>
  <c r="B2378" i="5"/>
  <c r="B2378" i="1" s="1"/>
  <c r="B2379" i="5"/>
  <c r="B2379" i="1" s="1"/>
  <c r="B2380" i="5"/>
  <c r="B2380" i="1" s="1"/>
  <c r="B2381" i="5"/>
  <c r="B2381" i="1" s="1"/>
  <c r="B2382" i="5"/>
  <c r="B2382" i="1" s="1"/>
  <c r="B2383" i="5"/>
  <c r="B2383" i="1" s="1"/>
  <c r="B2384" i="5"/>
  <c r="B2384" i="1" s="1"/>
  <c r="B2385" i="5"/>
  <c r="B2385" i="1" s="1"/>
  <c r="B2386" i="5"/>
  <c r="B2386" i="1" s="1"/>
  <c r="B2387" i="5"/>
  <c r="B2387" i="1" s="1"/>
  <c r="B2388" i="5"/>
  <c r="B2388" i="1" s="1"/>
  <c r="B2389" i="5"/>
  <c r="B2389" i="1" s="1"/>
  <c r="B2390" i="5"/>
  <c r="B2390" i="1" s="1"/>
  <c r="B2391" i="5"/>
  <c r="B2391" i="1" s="1"/>
  <c r="B2392" i="5"/>
  <c r="B2392" i="1" s="1"/>
  <c r="B2393" i="5"/>
  <c r="B2393" i="1" s="1"/>
  <c r="B2394" i="5"/>
  <c r="B2394" i="1" s="1"/>
  <c r="B2395" i="5"/>
  <c r="B2395" i="1" s="1"/>
  <c r="B2396" i="5"/>
  <c r="B2396" i="1" s="1"/>
  <c r="B2397" i="5"/>
  <c r="B2397" i="1" s="1"/>
  <c r="B2398" i="5"/>
  <c r="B2398" i="1" s="1"/>
  <c r="B2399" i="5"/>
  <c r="B2399" i="1" s="1"/>
  <c r="B2400" i="5"/>
  <c r="B2400" i="1" s="1"/>
  <c r="B2401" i="5"/>
  <c r="B2401" i="1" s="1"/>
  <c r="B2402" i="5"/>
  <c r="B2402" i="1" s="1"/>
  <c r="B2403" i="5"/>
  <c r="B2403" i="1" s="1"/>
  <c r="B2404" i="5"/>
  <c r="B2404" i="1" s="1"/>
  <c r="B2405" i="5"/>
  <c r="B2405" i="1" s="1"/>
  <c r="B2406" i="5"/>
  <c r="B2406" i="1" s="1"/>
  <c r="B2407" i="5"/>
  <c r="B2407" i="1" s="1"/>
  <c r="B2408" i="5"/>
  <c r="B2408" i="1" s="1"/>
  <c r="B2409" i="5"/>
  <c r="B2409" i="1" s="1"/>
  <c r="B2410" i="5"/>
  <c r="B2410" i="1" s="1"/>
  <c r="B2411" i="5"/>
  <c r="B2411" i="1" s="1"/>
  <c r="B2412" i="5"/>
  <c r="B2412" i="1" s="1"/>
  <c r="B2413" i="5"/>
  <c r="B2413" i="1" s="1"/>
  <c r="B2414" i="5"/>
  <c r="B2414" i="1" s="1"/>
  <c r="B2415" i="5"/>
  <c r="B2415" i="1" s="1"/>
  <c r="B2416" i="5"/>
  <c r="B2416" i="1" s="1"/>
  <c r="B2417" i="5"/>
  <c r="B2417" i="1" s="1"/>
  <c r="B2418" i="5"/>
  <c r="B2418" i="1" s="1"/>
  <c r="B2419" i="5"/>
  <c r="B2419" i="1" s="1"/>
  <c r="B2420" i="5"/>
  <c r="B2420" i="1" s="1"/>
  <c r="B2421" i="5"/>
  <c r="B2421" i="1" s="1"/>
  <c r="B2422" i="5"/>
  <c r="B2422" i="1" s="1"/>
  <c r="B2423" i="5"/>
  <c r="B2423" i="1" s="1"/>
  <c r="B2424" i="5"/>
  <c r="B2424" i="1" s="1"/>
  <c r="B2425" i="5"/>
  <c r="B2425" i="1" s="1"/>
  <c r="B2426" i="5"/>
  <c r="B2426" i="1" s="1"/>
  <c r="B2427" i="5"/>
  <c r="B2427" i="1" s="1"/>
  <c r="B2428" i="5"/>
  <c r="B2428" i="1" s="1"/>
  <c r="B2429" i="5"/>
  <c r="B2429" i="1" s="1"/>
  <c r="B2430" i="5"/>
  <c r="B2430" i="1" s="1"/>
  <c r="B2431" i="5"/>
  <c r="B2431" i="1" s="1"/>
  <c r="B2432" i="5"/>
  <c r="B2432" i="1" s="1"/>
  <c r="B2433" i="5"/>
  <c r="B2433" i="1" s="1"/>
  <c r="B2434" i="5"/>
  <c r="B2434" i="1" s="1"/>
  <c r="B2435" i="5"/>
  <c r="B2435" i="1" s="1"/>
  <c r="B2436" i="5"/>
  <c r="B2436" i="1" s="1"/>
  <c r="B2437" i="5"/>
  <c r="B2437" i="1" s="1"/>
  <c r="B2438" i="5"/>
  <c r="B2438" i="1" s="1"/>
  <c r="B2439" i="5"/>
  <c r="B2439" i="1" s="1"/>
  <c r="B2440" i="5"/>
  <c r="B2440" i="1" s="1"/>
  <c r="B2441" i="5"/>
  <c r="B2441" i="1" s="1"/>
  <c r="B2442" i="5"/>
  <c r="B2442" i="1" s="1"/>
  <c r="B2443" i="5"/>
  <c r="B2443" i="1" s="1"/>
  <c r="B2444" i="5"/>
  <c r="B2444" i="1" s="1"/>
  <c r="B2445" i="5"/>
  <c r="B2445" i="1" s="1"/>
  <c r="B2446" i="5"/>
  <c r="B2446" i="1" s="1"/>
  <c r="B2447" i="5"/>
  <c r="B2447" i="1" s="1"/>
  <c r="B2448" i="5"/>
  <c r="B2448" i="1" s="1"/>
  <c r="B2449" i="5"/>
  <c r="B2449" i="1" s="1"/>
  <c r="B2450" i="5"/>
  <c r="B2450" i="1" s="1"/>
  <c r="B2451" i="5"/>
  <c r="B2451" i="1" s="1"/>
  <c r="B2452" i="5"/>
  <c r="B2452" i="1" s="1"/>
  <c r="B2453" i="5"/>
  <c r="B2453" i="1" s="1"/>
  <c r="B2454" i="5"/>
  <c r="B2454" i="1" s="1"/>
  <c r="B2455" i="5"/>
  <c r="B2455" i="1" s="1"/>
  <c r="B2456" i="5"/>
  <c r="B2456" i="1" s="1"/>
  <c r="B2457" i="5"/>
  <c r="B2457" i="1" s="1"/>
  <c r="B2458" i="5"/>
  <c r="B2458" i="1" s="1"/>
  <c r="B2459" i="5"/>
  <c r="B2459" i="1" s="1"/>
  <c r="B2460" i="5"/>
  <c r="B2460" i="1" s="1"/>
  <c r="B2461" i="5"/>
  <c r="B2461" i="1" s="1"/>
  <c r="B2462" i="5"/>
  <c r="B2462" i="1" s="1"/>
  <c r="B2463" i="5"/>
  <c r="B2463" i="1" s="1"/>
  <c r="B2464" i="5"/>
  <c r="B2464" i="1" s="1"/>
  <c r="B2465" i="5"/>
  <c r="B2465" i="1" s="1"/>
  <c r="B2466" i="5"/>
  <c r="B2466" i="1" s="1"/>
  <c r="B2467" i="5"/>
  <c r="B2467" i="1" s="1"/>
  <c r="B2468" i="5"/>
  <c r="B2468" i="1" s="1"/>
  <c r="B2469" i="5"/>
  <c r="B2469" i="1" s="1"/>
  <c r="B2470" i="5"/>
  <c r="B2470" i="1" s="1"/>
  <c r="B2471" i="5"/>
  <c r="B2471" i="1" s="1"/>
  <c r="B2472" i="5"/>
  <c r="B2472" i="1" s="1"/>
  <c r="B2473" i="5"/>
  <c r="B2473" i="1" s="1"/>
  <c r="B2474" i="5"/>
  <c r="B2474" i="1" s="1"/>
  <c r="B2475" i="5"/>
  <c r="B2475" i="1" s="1"/>
  <c r="B2476" i="5"/>
  <c r="B2476" i="1" s="1"/>
  <c r="B2477" i="5"/>
  <c r="B2477" i="1" s="1"/>
  <c r="B2478" i="5"/>
  <c r="B2478" i="1" s="1"/>
  <c r="B2479" i="5"/>
  <c r="B2479" i="1" s="1"/>
  <c r="B2480" i="5"/>
  <c r="B2480" i="1" s="1"/>
  <c r="B2481" i="5"/>
  <c r="B2481" i="1" s="1"/>
  <c r="B2482" i="5"/>
  <c r="B2482" i="1" s="1"/>
  <c r="B2483" i="5"/>
  <c r="B2483" i="1" s="1"/>
  <c r="B2484" i="5"/>
  <c r="B2484" i="1" s="1"/>
  <c r="B2485" i="5"/>
  <c r="B2485" i="1" s="1"/>
  <c r="B2486" i="5"/>
  <c r="B2486" i="1" s="1"/>
  <c r="B2487" i="5"/>
  <c r="B2487" i="1" s="1"/>
  <c r="B2488" i="5"/>
  <c r="B2488" i="1" s="1"/>
  <c r="B2489" i="5"/>
  <c r="B2489" i="1" s="1"/>
  <c r="B2490" i="5"/>
  <c r="B2490" i="1" s="1"/>
  <c r="B2491" i="5"/>
  <c r="B2491" i="1" s="1"/>
  <c r="B2492" i="5"/>
  <c r="B2492" i="1" s="1"/>
  <c r="B2493" i="5"/>
  <c r="B2493" i="1" s="1"/>
  <c r="B2494" i="5"/>
  <c r="B2494" i="1" s="1"/>
  <c r="B2495" i="5"/>
  <c r="B2495" i="1" s="1"/>
  <c r="B2496" i="5"/>
  <c r="B2496" i="1" s="1"/>
  <c r="B2497" i="5"/>
  <c r="B2497" i="1" s="1"/>
  <c r="B2498" i="5"/>
  <c r="B2498" i="1" s="1"/>
  <c r="B2499" i="5"/>
  <c r="B2499" i="1" s="1"/>
  <c r="B2500" i="5"/>
  <c r="B2500" i="1" s="1"/>
  <c r="B2501" i="5"/>
  <c r="B2501" i="1" s="1"/>
  <c r="B2502" i="5"/>
  <c r="B2502" i="1" s="1"/>
  <c r="B2503" i="5"/>
  <c r="B2503" i="1" s="1"/>
  <c r="B2504" i="5"/>
  <c r="B2504" i="1" s="1"/>
  <c r="B2505" i="5"/>
  <c r="B2505" i="1" s="1"/>
  <c r="B2506" i="5"/>
  <c r="B2506" i="1" s="1"/>
  <c r="B2507" i="5"/>
  <c r="B2507" i="1" s="1"/>
  <c r="B2508" i="5"/>
  <c r="B2508" i="1" s="1"/>
  <c r="B2509" i="5"/>
  <c r="B2509" i="1" s="1"/>
  <c r="B2510" i="5"/>
  <c r="B2510" i="1" s="1"/>
  <c r="B2511" i="5"/>
  <c r="B2511" i="1" s="1"/>
  <c r="B2512" i="5"/>
  <c r="B2512" i="1" s="1"/>
  <c r="B2513" i="5"/>
  <c r="B2513" i="1" s="1"/>
  <c r="B2514" i="5"/>
  <c r="B2514" i="1" s="1"/>
  <c r="B2515" i="5"/>
  <c r="B2515" i="1" s="1"/>
  <c r="B2516" i="5"/>
  <c r="B2516" i="1" s="1"/>
  <c r="B2517" i="5"/>
  <c r="B2517" i="1" s="1"/>
  <c r="B2518" i="5"/>
  <c r="B2518" i="1" s="1"/>
  <c r="B2519" i="5"/>
  <c r="B2519" i="1" s="1"/>
  <c r="B2520" i="5"/>
  <c r="B2520" i="1" s="1"/>
  <c r="B2521" i="5"/>
  <c r="B2521" i="1" s="1"/>
  <c r="B2522" i="5"/>
  <c r="B2522" i="1" s="1"/>
  <c r="B2523" i="5"/>
  <c r="B2523" i="1" s="1"/>
  <c r="B2524" i="5"/>
  <c r="B2524" i="1" s="1"/>
  <c r="B2525" i="5"/>
  <c r="B2525" i="1" s="1"/>
  <c r="B2526" i="5"/>
  <c r="B2526" i="1" s="1"/>
  <c r="B2527" i="5"/>
  <c r="B2527" i="1" s="1"/>
  <c r="B2528" i="5"/>
  <c r="B2528" i="1" s="1"/>
  <c r="B2529" i="5"/>
  <c r="B2529" i="1" s="1"/>
  <c r="B2530" i="5"/>
  <c r="B2530" i="1" s="1"/>
  <c r="B2531" i="5"/>
  <c r="B2531" i="1" s="1"/>
  <c r="B2532" i="5"/>
  <c r="B2532" i="1" s="1"/>
  <c r="B2533" i="5"/>
  <c r="B2533" i="1" s="1"/>
  <c r="B2534" i="5"/>
  <c r="B2534" i="1" s="1"/>
  <c r="B2535" i="5"/>
  <c r="B2535" i="1" s="1"/>
  <c r="B2536" i="5"/>
  <c r="B2536" i="1" s="1"/>
  <c r="B2537" i="5"/>
  <c r="B2537" i="1" s="1"/>
  <c r="B2538" i="5"/>
  <c r="B2538" i="1" s="1"/>
  <c r="B2539" i="5"/>
  <c r="B2539" i="1" s="1"/>
  <c r="B2540" i="5"/>
  <c r="B2540" i="1" s="1"/>
  <c r="B2541" i="5"/>
  <c r="B2541" i="1" s="1"/>
  <c r="B2542" i="5"/>
  <c r="B2542" i="1" s="1"/>
  <c r="B2543" i="5"/>
  <c r="B2543" i="1" s="1"/>
  <c r="B2544" i="5"/>
  <c r="B2544" i="1" s="1"/>
  <c r="B2545" i="5"/>
  <c r="B2545" i="1" s="1"/>
  <c r="B2546" i="5"/>
  <c r="B2546" i="1" s="1"/>
  <c r="B2547" i="5"/>
  <c r="B2547" i="1" s="1"/>
  <c r="B2548" i="5"/>
  <c r="B2548" i="1" s="1"/>
  <c r="B2549" i="5"/>
  <c r="B2549" i="1" s="1"/>
  <c r="B2550" i="5"/>
  <c r="B2550" i="1" s="1"/>
  <c r="B2551" i="5"/>
  <c r="B2551" i="1" s="1"/>
  <c r="B2552" i="5"/>
  <c r="B2552" i="1" s="1"/>
  <c r="B2553" i="5"/>
  <c r="B2553" i="1" s="1"/>
  <c r="B2554" i="5"/>
  <c r="B2554" i="1" s="1"/>
  <c r="B2555" i="5"/>
  <c r="B2555" i="1" s="1"/>
  <c r="B2556" i="5"/>
  <c r="B2556" i="1" s="1"/>
  <c r="B2557" i="5"/>
  <c r="B2557" i="1" s="1"/>
  <c r="B2558" i="5"/>
  <c r="B2558" i="1" s="1"/>
  <c r="B2559" i="5"/>
  <c r="B2559" i="1" s="1"/>
  <c r="B2560" i="5"/>
  <c r="B2560" i="1" s="1"/>
  <c r="B2561" i="5"/>
  <c r="B2561" i="1" s="1"/>
  <c r="B2562" i="5"/>
  <c r="B2562" i="1" s="1"/>
  <c r="B2563" i="5"/>
  <c r="B2563" i="1" s="1"/>
  <c r="B2564" i="5"/>
  <c r="B2564" i="1" s="1"/>
  <c r="B2565" i="5"/>
  <c r="B2565" i="1" s="1"/>
  <c r="B2566" i="5"/>
  <c r="B2566" i="1" s="1"/>
  <c r="B2567" i="5"/>
  <c r="B2567" i="1" s="1"/>
  <c r="B2568" i="5"/>
  <c r="B2568" i="1" s="1"/>
  <c r="B2569" i="5"/>
  <c r="B2569" i="1" s="1"/>
  <c r="B2570" i="5"/>
  <c r="B2570" i="1" s="1"/>
  <c r="B2571" i="5"/>
  <c r="B2571" i="1" s="1"/>
  <c r="B2572" i="5"/>
  <c r="B2572" i="1" s="1"/>
  <c r="B2573" i="5"/>
  <c r="B2573" i="1" s="1"/>
  <c r="B2574" i="5"/>
  <c r="B2574" i="1" s="1"/>
  <c r="B2575" i="5"/>
  <c r="B2575" i="1" s="1"/>
  <c r="B2576" i="5"/>
  <c r="B2576" i="1" s="1"/>
  <c r="B2577" i="5"/>
  <c r="B2577" i="1" s="1"/>
  <c r="B2578" i="5"/>
  <c r="B2578" i="1" s="1"/>
  <c r="B2579" i="5"/>
  <c r="B2579" i="1" s="1"/>
  <c r="B2580" i="5"/>
  <c r="B2580" i="1" s="1"/>
  <c r="B2581" i="5"/>
  <c r="B2581" i="1" s="1"/>
  <c r="B2582" i="5"/>
  <c r="B2582" i="1" s="1"/>
  <c r="B2583" i="5"/>
  <c r="B2583" i="1" s="1"/>
  <c r="B2584" i="5"/>
  <c r="B2584" i="1" s="1"/>
  <c r="B2585" i="5"/>
  <c r="B2585" i="1" s="1"/>
  <c r="B2586" i="5"/>
  <c r="B2586" i="1" s="1"/>
  <c r="B2587" i="5"/>
  <c r="B2587" i="1" s="1"/>
  <c r="B2588" i="5"/>
  <c r="B2588" i="1" s="1"/>
  <c r="B2589" i="5"/>
  <c r="B2589" i="1" s="1"/>
  <c r="B2590" i="5"/>
  <c r="B2590" i="1" s="1"/>
  <c r="B2591" i="5"/>
  <c r="B2591" i="1" s="1"/>
  <c r="B2592" i="5"/>
  <c r="B2592" i="1" s="1"/>
  <c r="B2593" i="5"/>
  <c r="B2593" i="1" s="1"/>
  <c r="B2594" i="5"/>
  <c r="B2594" i="1" s="1"/>
  <c r="B2595" i="5"/>
  <c r="B2595" i="1" s="1"/>
  <c r="B2596" i="5"/>
  <c r="B2596" i="1" s="1"/>
  <c r="B2597" i="5"/>
  <c r="B2597" i="1" s="1"/>
  <c r="B2598" i="5"/>
  <c r="B2598" i="1" s="1"/>
  <c r="B2599" i="5"/>
  <c r="B2599" i="1" s="1"/>
  <c r="B2600" i="5"/>
  <c r="B2600" i="1" s="1"/>
  <c r="B2601" i="5"/>
  <c r="B2601" i="1" s="1"/>
  <c r="B2602" i="5"/>
  <c r="B2602" i="1" s="1"/>
  <c r="B2603" i="5"/>
  <c r="B2603" i="1" s="1"/>
  <c r="B2604" i="5"/>
  <c r="B2604" i="1" s="1"/>
  <c r="B2605" i="5"/>
  <c r="B2605" i="1" s="1"/>
  <c r="B2606" i="5"/>
  <c r="B2606" i="1" s="1"/>
  <c r="B2607" i="5"/>
  <c r="B2607" i="1" s="1"/>
  <c r="B2608" i="5"/>
  <c r="B2608" i="1" s="1"/>
  <c r="B2609" i="5"/>
  <c r="B2609" i="1" s="1"/>
  <c r="B2610" i="5"/>
  <c r="B2610" i="1" s="1"/>
  <c r="B2611" i="5"/>
  <c r="B2611" i="1" s="1"/>
  <c r="B2612" i="5"/>
  <c r="B2612" i="1" s="1"/>
  <c r="B2613" i="5"/>
  <c r="B2613" i="1" s="1"/>
  <c r="B2614" i="5"/>
  <c r="B2614" i="1" s="1"/>
  <c r="B2615" i="5"/>
  <c r="B2615" i="1" s="1"/>
  <c r="B2616" i="5"/>
  <c r="B2616" i="1" s="1"/>
  <c r="B2617" i="5"/>
  <c r="B2617" i="1" s="1"/>
  <c r="B2618" i="5"/>
  <c r="B2618" i="1" s="1"/>
  <c r="B2619" i="5"/>
  <c r="B2619" i="1" s="1"/>
  <c r="B2620" i="5"/>
  <c r="B2620" i="1" s="1"/>
  <c r="B2621" i="5"/>
  <c r="B2621" i="1" s="1"/>
  <c r="B2622" i="5"/>
  <c r="B2622" i="1" s="1"/>
  <c r="B2623" i="5"/>
  <c r="B2623" i="1" s="1"/>
  <c r="B2624" i="5"/>
  <c r="B2624" i="1" s="1"/>
  <c r="B2625" i="5"/>
  <c r="B2625" i="1" s="1"/>
  <c r="B2626" i="5"/>
  <c r="B2626" i="1" s="1"/>
  <c r="B2627" i="5"/>
  <c r="B2627" i="1" s="1"/>
  <c r="B2628" i="5"/>
  <c r="B2628" i="1" s="1"/>
  <c r="B2629" i="5"/>
  <c r="B2629" i="1" s="1"/>
  <c r="B2630" i="5"/>
  <c r="B2630" i="1" s="1"/>
  <c r="B2631" i="5"/>
  <c r="B2631" i="1" s="1"/>
  <c r="B2632" i="5"/>
  <c r="B2632" i="1" s="1"/>
  <c r="B2633" i="5"/>
  <c r="B2633" i="1" s="1"/>
  <c r="B2634" i="5"/>
  <c r="B2634" i="1" s="1"/>
  <c r="B2635" i="5"/>
  <c r="B2635" i="1" s="1"/>
  <c r="B2636" i="5"/>
  <c r="B2636" i="1" s="1"/>
  <c r="B2637" i="5"/>
  <c r="B2637" i="1" s="1"/>
  <c r="B2638" i="5"/>
  <c r="B2638" i="1" s="1"/>
  <c r="B2639" i="5"/>
  <c r="B2639" i="1" s="1"/>
  <c r="B2640" i="5"/>
  <c r="B2640" i="1" s="1"/>
  <c r="B2641" i="5"/>
  <c r="B2641" i="1" s="1"/>
  <c r="B2642" i="5"/>
  <c r="B2642" i="1" s="1"/>
  <c r="B2643" i="5"/>
  <c r="B2643" i="1" s="1"/>
  <c r="B2644" i="5"/>
  <c r="B2644" i="1" s="1"/>
  <c r="B2645" i="5"/>
  <c r="B2645" i="1" s="1"/>
  <c r="B2646" i="5"/>
  <c r="B2646" i="1" s="1"/>
  <c r="B2647" i="5"/>
  <c r="B2647" i="1" s="1"/>
  <c r="B2648" i="5"/>
  <c r="B2648" i="1" s="1"/>
  <c r="B2649" i="5"/>
  <c r="B2649" i="1" s="1"/>
  <c r="B2650" i="5"/>
  <c r="B2650" i="1" s="1"/>
  <c r="B2651" i="5"/>
  <c r="B2651" i="1" s="1"/>
  <c r="B2652" i="5"/>
  <c r="B2652" i="1" s="1"/>
  <c r="B2653" i="5"/>
  <c r="B2653" i="1" s="1"/>
  <c r="B2654" i="5"/>
  <c r="B2654" i="1" s="1"/>
  <c r="B2655" i="5"/>
  <c r="B2655" i="1" s="1"/>
  <c r="B2656" i="5"/>
  <c r="B2656" i="1" s="1"/>
  <c r="B2657" i="5"/>
  <c r="B2657" i="1" s="1"/>
  <c r="B2658" i="5"/>
  <c r="B2658" i="1" s="1"/>
  <c r="B2659" i="5"/>
  <c r="B2659" i="1" s="1"/>
  <c r="B2660" i="5"/>
  <c r="B2660" i="1" s="1"/>
  <c r="B2661" i="5"/>
  <c r="B2661" i="1" s="1"/>
  <c r="B2662" i="5"/>
  <c r="B2662" i="1" s="1"/>
  <c r="B2663" i="5"/>
  <c r="B2663" i="1" s="1"/>
  <c r="B2664" i="5"/>
  <c r="B2664" i="1" s="1"/>
  <c r="B2665" i="5"/>
  <c r="B2665" i="1" s="1"/>
  <c r="B2666" i="5"/>
  <c r="B2666" i="1" s="1"/>
  <c r="B2667" i="5"/>
  <c r="B2667" i="1" s="1"/>
  <c r="B2668" i="5"/>
  <c r="B2668" i="1" s="1"/>
  <c r="B2669" i="5"/>
  <c r="B2669" i="1" s="1"/>
  <c r="B2670" i="5"/>
  <c r="B2670" i="1" s="1"/>
  <c r="B2671" i="5"/>
  <c r="B2671" i="1" s="1"/>
  <c r="B2672" i="5"/>
  <c r="B2672" i="1" s="1"/>
  <c r="B2673" i="5"/>
  <c r="B2673" i="1" s="1"/>
  <c r="B2674" i="5"/>
  <c r="B2674" i="1" s="1"/>
  <c r="B2675" i="5"/>
  <c r="B2675" i="1" s="1"/>
  <c r="B2676" i="5"/>
  <c r="B2676" i="1" s="1"/>
  <c r="B2677" i="5"/>
  <c r="B2677" i="1" s="1"/>
  <c r="B2678" i="5"/>
  <c r="B2678" i="1" s="1"/>
  <c r="B2679" i="5"/>
  <c r="B2679" i="1" s="1"/>
  <c r="B2680" i="5"/>
  <c r="B2680" i="1" s="1"/>
  <c r="B2681" i="5"/>
  <c r="B2681" i="1" s="1"/>
  <c r="B2682" i="5"/>
  <c r="B2682" i="1" s="1"/>
  <c r="B2683" i="5"/>
  <c r="B2683" i="1" s="1"/>
  <c r="B2684" i="5"/>
  <c r="B2684" i="1" s="1"/>
  <c r="B2685" i="5"/>
  <c r="B2685" i="1" s="1"/>
  <c r="B2686" i="5"/>
  <c r="B2686" i="1" s="1"/>
  <c r="B2687" i="5"/>
  <c r="B2687" i="1" s="1"/>
  <c r="B2688" i="5"/>
  <c r="B2688" i="1" s="1"/>
  <c r="B2689" i="5"/>
  <c r="B2689" i="1" s="1"/>
  <c r="B2690" i="5"/>
  <c r="B2690" i="1" s="1"/>
  <c r="B2691" i="5"/>
  <c r="B2691" i="1" s="1"/>
  <c r="B2692" i="5"/>
  <c r="B2692" i="1" s="1"/>
  <c r="B2693" i="5"/>
  <c r="B2693" i="1" s="1"/>
  <c r="B2694" i="5"/>
  <c r="B2694" i="1" s="1"/>
  <c r="B2695" i="5"/>
  <c r="B2695" i="1" s="1"/>
  <c r="B2696" i="5"/>
  <c r="B2696" i="1" s="1"/>
  <c r="B2697" i="5"/>
  <c r="B2697" i="1" s="1"/>
  <c r="B2698" i="5"/>
  <c r="B2698" i="1" s="1"/>
  <c r="B2699" i="5"/>
  <c r="B2699" i="1" s="1"/>
  <c r="B2700" i="5"/>
  <c r="B2700" i="1" s="1"/>
  <c r="B2701" i="5"/>
  <c r="B2701" i="1" s="1"/>
  <c r="B2702" i="5"/>
  <c r="B2702" i="1" s="1"/>
  <c r="B2703" i="5"/>
  <c r="B2703" i="1" s="1"/>
  <c r="B2704" i="5"/>
  <c r="B2704" i="1" s="1"/>
  <c r="B2705" i="5"/>
  <c r="B2705" i="1" s="1"/>
  <c r="B2706" i="5"/>
  <c r="B2706" i="1" s="1"/>
  <c r="B2707" i="5"/>
  <c r="B2707" i="1" s="1"/>
  <c r="B2708" i="5"/>
  <c r="B2708" i="1" s="1"/>
  <c r="B2709" i="5"/>
  <c r="B2709" i="1" s="1"/>
  <c r="B2710" i="5"/>
  <c r="B2710" i="1" s="1"/>
  <c r="B2711" i="5"/>
  <c r="B2711" i="1" s="1"/>
  <c r="B2712" i="5"/>
  <c r="B2712" i="1" s="1"/>
  <c r="B2713" i="5"/>
  <c r="B2713" i="1" s="1"/>
  <c r="B2714" i="5"/>
  <c r="B2714" i="1" s="1"/>
  <c r="B2715" i="5"/>
  <c r="B2715" i="1" s="1"/>
  <c r="B2716" i="5"/>
  <c r="B2716" i="1" s="1"/>
  <c r="B2717" i="5"/>
  <c r="B2717" i="1" s="1"/>
  <c r="B2718" i="5"/>
  <c r="B2718" i="1" s="1"/>
  <c r="B2719" i="5"/>
  <c r="B2719" i="1" s="1"/>
  <c r="B2720" i="5"/>
  <c r="B2720" i="1" s="1"/>
  <c r="B2721" i="5"/>
  <c r="B2721" i="1" s="1"/>
  <c r="B2722" i="5"/>
  <c r="B2722" i="1" s="1"/>
  <c r="B2723" i="5"/>
  <c r="B2723" i="1" s="1"/>
  <c r="B2724" i="5"/>
  <c r="B2724" i="1" s="1"/>
  <c r="B2725" i="5"/>
  <c r="B2725" i="1" s="1"/>
  <c r="B2726" i="5"/>
  <c r="B2726" i="1" s="1"/>
  <c r="B2727" i="5"/>
  <c r="B2727" i="1" s="1"/>
  <c r="B2728" i="5"/>
  <c r="B2728" i="1" s="1"/>
  <c r="B2729" i="5"/>
  <c r="B2729" i="1" s="1"/>
  <c r="B2730" i="5"/>
  <c r="B2730" i="1" s="1"/>
  <c r="B2731" i="5"/>
  <c r="B2731" i="1" s="1"/>
  <c r="B2732" i="5"/>
  <c r="B2732" i="1" s="1"/>
  <c r="B2733" i="5"/>
  <c r="B2733" i="1" s="1"/>
  <c r="B2734" i="5"/>
  <c r="B2734" i="1" s="1"/>
  <c r="B2735" i="5"/>
  <c r="B2735" i="1" s="1"/>
  <c r="B2736" i="5"/>
  <c r="B2736" i="1" s="1"/>
  <c r="B2737" i="5"/>
  <c r="B2737" i="1" s="1"/>
  <c r="B2738" i="5"/>
  <c r="B2738" i="1" s="1"/>
  <c r="B2739" i="5"/>
  <c r="B2739" i="1" s="1"/>
  <c r="B2740" i="5"/>
  <c r="B2740" i="1" s="1"/>
  <c r="B2741" i="5"/>
  <c r="B2741" i="1" s="1"/>
  <c r="B2742" i="5"/>
  <c r="B2742" i="1" s="1"/>
  <c r="B2743" i="5"/>
  <c r="B2743" i="1" s="1"/>
  <c r="B2744" i="5"/>
  <c r="B2744" i="1" s="1"/>
  <c r="B2745" i="5"/>
  <c r="B2745" i="1" s="1"/>
  <c r="B2746" i="5"/>
  <c r="B2746" i="1" s="1"/>
  <c r="B2747" i="5"/>
  <c r="B2747" i="1" s="1"/>
  <c r="B2748" i="5"/>
  <c r="B2748" i="1" s="1"/>
  <c r="B2749" i="5"/>
  <c r="B2749" i="1" s="1"/>
  <c r="B2750" i="5"/>
  <c r="B2750" i="1" s="1"/>
  <c r="B2751" i="5"/>
  <c r="B2751" i="1" s="1"/>
  <c r="B2752" i="5"/>
  <c r="B2752" i="1" s="1"/>
  <c r="B2753" i="5"/>
  <c r="B2753" i="1" s="1"/>
  <c r="B2754" i="5"/>
  <c r="B2754" i="1" s="1"/>
  <c r="B2755" i="5"/>
  <c r="B2755" i="1" s="1"/>
  <c r="B2756" i="5"/>
  <c r="B2756" i="1" s="1"/>
  <c r="B2757" i="5"/>
  <c r="B2757" i="1" s="1"/>
  <c r="B2758" i="5"/>
  <c r="B2758" i="1" s="1"/>
  <c r="B2759" i="5"/>
  <c r="B2759" i="1" s="1"/>
  <c r="B2760" i="5"/>
  <c r="B2760" i="1" s="1"/>
  <c r="B2761" i="5"/>
  <c r="B2761" i="1" s="1"/>
  <c r="B2762" i="5"/>
  <c r="B2762" i="1" s="1"/>
  <c r="B2763" i="5"/>
  <c r="B2763" i="1" s="1"/>
  <c r="B2764" i="5"/>
  <c r="B2764" i="1" s="1"/>
  <c r="B2765" i="5"/>
  <c r="B2765" i="1" s="1"/>
  <c r="B2766" i="5"/>
  <c r="B2766" i="1" s="1"/>
  <c r="B2767" i="5"/>
  <c r="B2767" i="1" s="1"/>
  <c r="B2768" i="5"/>
  <c r="B2768" i="1" s="1"/>
  <c r="B2769" i="5"/>
  <c r="B2769" i="1" s="1"/>
  <c r="B2770" i="5"/>
  <c r="B2770" i="1" s="1"/>
  <c r="B2771" i="5"/>
  <c r="B2771" i="1" s="1"/>
  <c r="B2772" i="5"/>
  <c r="B2772" i="1" s="1"/>
  <c r="B2773" i="5"/>
  <c r="B2773" i="1" s="1"/>
  <c r="B2774" i="5"/>
  <c r="B2774" i="1" s="1"/>
  <c r="B2775" i="5"/>
  <c r="B2775" i="1" s="1"/>
  <c r="B2776" i="5"/>
  <c r="B2776" i="1" s="1"/>
  <c r="B2777" i="5"/>
  <c r="B2777" i="1" s="1"/>
  <c r="B2778" i="5"/>
  <c r="B2778" i="1" s="1"/>
  <c r="B2779" i="5"/>
  <c r="B2779" i="1" s="1"/>
  <c r="B2780" i="5"/>
  <c r="B2780" i="1" s="1"/>
  <c r="B2781" i="5"/>
  <c r="B2781" i="1" s="1"/>
  <c r="B2782" i="5"/>
  <c r="B2782" i="1" s="1"/>
  <c r="B2783" i="5"/>
  <c r="B2783" i="1" s="1"/>
  <c r="B2784" i="5"/>
  <c r="B2784" i="1" s="1"/>
  <c r="B2785" i="5"/>
  <c r="B2785" i="1" s="1"/>
  <c r="B2786" i="5"/>
  <c r="B2786" i="1" s="1"/>
  <c r="B2787" i="5"/>
  <c r="B2787" i="1" s="1"/>
  <c r="B2788" i="5"/>
  <c r="B2788" i="1" s="1"/>
  <c r="B2789" i="5"/>
  <c r="B2789" i="1" s="1"/>
  <c r="B2790" i="5"/>
  <c r="B2790" i="1" s="1"/>
  <c r="B2791" i="5"/>
  <c r="B2791" i="1" s="1"/>
  <c r="B2792" i="5"/>
  <c r="B2792" i="1" s="1"/>
  <c r="B2793" i="5"/>
  <c r="B2793" i="1" s="1"/>
  <c r="B2794" i="5"/>
  <c r="B2794" i="1" s="1"/>
  <c r="B2795" i="5"/>
  <c r="B2795" i="1" s="1"/>
  <c r="B2796" i="5"/>
  <c r="B2796" i="1" s="1"/>
  <c r="B2797" i="5"/>
  <c r="B2797" i="1" s="1"/>
  <c r="B2798" i="5"/>
  <c r="B2798" i="1" s="1"/>
  <c r="B2799" i="5"/>
  <c r="B2799" i="1" s="1"/>
  <c r="B2800" i="5"/>
  <c r="B2800" i="1" s="1"/>
  <c r="B2801" i="5"/>
  <c r="B2801" i="1" s="1"/>
  <c r="B2802" i="5"/>
  <c r="B2802" i="1" s="1"/>
  <c r="B2803" i="5"/>
  <c r="B2803" i="1" s="1"/>
  <c r="B2804" i="5"/>
  <c r="B2804" i="1" s="1"/>
  <c r="B2805" i="5"/>
  <c r="B2805" i="1" s="1"/>
  <c r="B2806" i="5"/>
  <c r="B2806" i="1" s="1"/>
  <c r="B2807" i="5"/>
  <c r="B2807" i="1" s="1"/>
  <c r="B2808" i="5"/>
  <c r="B2808" i="1" s="1"/>
  <c r="B2809" i="5"/>
  <c r="B2809" i="1" s="1"/>
  <c r="B2810" i="5"/>
  <c r="B2810" i="1" s="1"/>
  <c r="B2811" i="5"/>
  <c r="B2811" i="1" s="1"/>
  <c r="B2812" i="5"/>
  <c r="B2812" i="1" s="1"/>
  <c r="B2813" i="5"/>
  <c r="B2813" i="1" s="1"/>
  <c r="B2814" i="5"/>
  <c r="B2814" i="1" s="1"/>
  <c r="B2815" i="5"/>
  <c r="B2815" i="1" s="1"/>
  <c r="B2816" i="5"/>
  <c r="B2816" i="1" s="1"/>
  <c r="B2817" i="5"/>
  <c r="B2817" i="1" s="1"/>
  <c r="B2818" i="5"/>
  <c r="B2818" i="1" s="1"/>
  <c r="B2819" i="5"/>
  <c r="B2819" i="1" s="1"/>
  <c r="B2820" i="5"/>
  <c r="B2820" i="1" s="1"/>
  <c r="B2821" i="5"/>
  <c r="B2821" i="1" s="1"/>
  <c r="B2822" i="5"/>
  <c r="B2822" i="1" s="1"/>
  <c r="B2823" i="5"/>
  <c r="B2823" i="1" s="1"/>
  <c r="B2824" i="5"/>
  <c r="B2824" i="1" s="1"/>
  <c r="B2825" i="5"/>
  <c r="B2825" i="1" s="1"/>
  <c r="B2826" i="5"/>
  <c r="B2826" i="1" s="1"/>
  <c r="B2827" i="5"/>
  <c r="B2827" i="1" s="1"/>
  <c r="B2828" i="5"/>
  <c r="B2828" i="1" s="1"/>
  <c r="B2829" i="5"/>
  <c r="B2829" i="1" s="1"/>
  <c r="B2830" i="5"/>
  <c r="B2830" i="1" s="1"/>
  <c r="B2831" i="5"/>
  <c r="B2831" i="1" s="1"/>
  <c r="B2832" i="5"/>
  <c r="B2832" i="1" s="1"/>
  <c r="B2833" i="5"/>
  <c r="B2833" i="1" s="1"/>
  <c r="B2834" i="5"/>
  <c r="B2834" i="1" s="1"/>
  <c r="B2835" i="5"/>
  <c r="B2835" i="1" s="1"/>
  <c r="B2836" i="5"/>
  <c r="B2836" i="1" s="1"/>
  <c r="B2837" i="5"/>
  <c r="B2837" i="1" s="1"/>
  <c r="B2838" i="5"/>
  <c r="B2838" i="1" s="1"/>
  <c r="B2839" i="5"/>
  <c r="B2839" i="1" s="1"/>
  <c r="B2840" i="5"/>
  <c r="B2840" i="1" s="1"/>
  <c r="B2841" i="5"/>
  <c r="B2841" i="1" s="1"/>
  <c r="B2842" i="5"/>
  <c r="B2842" i="1" s="1"/>
  <c r="B2843" i="5"/>
  <c r="B2843" i="1" s="1"/>
  <c r="B2844" i="5"/>
  <c r="B2844" i="1" s="1"/>
  <c r="B2845" i="5"/>
  <c r="B2845" i="1" s="1"/>
  <c r="B2846" i="5"/>
  <c r="B2846" i="1" s="1"/>
  <c r="B2847" i="5"/>
  <c r="B2847" i="1" s="1"/>
  <c r="B2848" i="5"/>
  <c r="B2848" i="1" s="1"/>
  <c r="B2849" i="5"/>
  <c r="B2849" i="1" s="1"/>
  <c r="B2850" i="5"/>
  <c r="B2850" i="1" s="1"/>
  <c r="B2851" i="5"/>
  <c r="B2851" i="1" s="1"/>
  <c r="B2852" i="5"/>
  <c r="B2852" i="1" s="1"/>
  <c r="B2853" i="5"/>
  <c r="B2853" i="1" s="1"/>
  <c r="B2854" i="5"/>
  <c r="B2854" i="1" s="1"/>
  <c r="B2855" i="5"/>
  <c r="B2855" i="1" s="1"/>
  <c r="B2856" i="5"/>
  <c r="B2856" i="1" s="1"/>
  <c r="B2857" i="5"/>
  <c r="B2857" i="1" s="1"/>
  <c r="B2858" i="5"/>
  <c r="B2858" i="1" s="1"/>
  <c r="B2859" i="5"/>
  <c r="B2859" i="1" s="1"/>
  <c r="B2860" i="5"/>
  <c r="B2860" i="1" s="1"/>
  <c r="B2861" i="5"/>
  <c r="B2861" i="1" s="1"/>
  <c r="B2862" i="5"/>
  <c r="B2862" i="1" s="1"/>
  <c r="B2863" i="5"/>
  <c r="B2863" i="1" s="1"/>
  <c r="B2864" i="5"/>
  <c r="B2864" i="1" s="1"/>
  <c r="B2865" i="5"/>
  <c r="B2865" i="1" s="1"/>
  <c r="B2866" i="5"/>
  <c r="B2866" i="1" s="1"/>
  <c r="B2867" i="5"/>
  <c r="B2867" i="1" s="1"/>
  <c r="B2868" i="5"/>
  <c r="B2868" i="1" s="1"/>
  <c r="B2869" i="5"/>
  <c r="B2869" i="1" s="1"/>
  <c r="B2870" i="5"/>
  <c r="B2870" i="1" s="1"/>
  <c r="B2871" i="5"/>
  <c r="B2871" i="1" s="1"/>
  <c r="B2872" i="5"/>
  <c r="B2872" i="1" s="1"/>
  <c r="B2873" i="5"/>
  <c r="B2873" i="1" s="1"/>
  <c r="B2874" i="5"/>
  <c r="B2874" i="1" s="1"/>
  <c r="B2875" i="5"/>
  <c r="B2875" i="1" s="1"/>
  <c r="B2876" i="5"/>
  <c r="B2876" i="1" s="1"/>
  <c r="B2877" i="5"/>
  <c r="B2877" i="1" s="1"/>
  <c r="B2878" i="5"/>
  <c r="B2878" i="1" s="1"/>
  <c r="B2879" i="5"/>
  <c r="B2879" i="1" s="1"/>
  <c r="B2880" i="5"/>
  <c r="B2880" i="1" s="1"/>
  <c r="B2881" i="5"/>
  <c r="B2881" i="1" s="1"/>
  <c r="B2882" i="5"/>
  <c r="B2882" i="1" s="1"/>
  <c r="B2883" i="5"/>
  <c r="B2883" i="1" s="1"/>
  <c r="B2884" i="5"/>
  <c r="B2884" i="1" s="1"/>
  <c r="B2885" i="5"/>
  <c r="B2885" i="1" s="1"/>
  <c r="B2886" i="5"/>
  <c r="B2886" i="1" s="1"/>
  <c r="B2887" i="5"/>
  <c r="B2887" i="1" s="1"/>
  <c r="B2888" i="5"/>
  <c r="B2888" i="1" s="1"/>
  <c r="B2889" i="5"/>
  <c r="B2889" i="1" s="1"/>
  <c r="B2890" i="5"/>
  <c r="B2890" i="1" s="1"/>
  <c r="B2891" i="5"/>
  <c r="B2891" i="1" s="1"/>
  <c r="B2892" i="5"/>
  <c r="B2892" i="1" s="1"/>
  <c r="B2893" i="5"/>
  <c r="B2893" i="1" s="1"/>
  <c r="B2894" i="5"/>
  <c r="B2894" i="1" s="1"/>
  <c r="B2895" i="5"/>
  <c r="B2895" i="1" s="1"/>
  <c r="B2896" i="5"/>
  <c r="B2896" i="1" s="1"/>
  <c r="B2897" i="5"/>
  <c r="B2897" i="1" s="1"/>
  <c r="B2898" i="5"/>
  <c r="B2898" i="1" s="1"/>
  <c r="B2899" i="5"/>
  <c r="B2899" i="1" s="1"/>
  <c r="B2900" i="5"/>
  <c r="B2900" i="1" s="1"/>
  <c r="B2901" i="5"/>
  <c r="B2901" i="1" s="1"/>
  <c r="B2902" i="5"/>
  <c r="B2902" i="1" s="1"/>
  <c r="B2903" i="5"/>
  <c r="B2903" i="1" s="1"/>
  <c r="B2904" i="5"/>
  <c r="B2904" i="1" s="1"/>
  <c r="B2905" i="5"/>
  <c r="B2905" i="1" s="1"/>
  <c r="B2906" i="5"/>
  <c r="B2906" i="1" s="1"/>
  <c r="B2907" i="5"/>
  <c r="B2907" i="1" s="1"/>
  <c r="B2908" i="5"/>
  <c r="B2908" i="1" s="1"/>
  <c r="B2909" i="5"/>
  <c r="B2909" i="1" s="1"/>
  <c r="B2910" i="5"/>
  <c r="B2910" i="1" s="1"/>
  <c r="B2911" i="5"/>
  <c r="B2911" i="1" s="1"/>
  <c r="B2912" i="5"/>
  <c r="B2912" i="1" s="1"/>
  <c r="B2913" i="5"/>
  <c r="B2913" i="1" s="1"/>
  <c r="B2914" i="5"/>
  <c r="B2914" i="1" s="1"/>
  <c r="B2915" i="5"/>
  <c r="B2915" i="1" s="1"/>
  <c r="B2916" i="5"/>
  <c r="B2916" i="1" s="1"/>
  <c r="B2917" i="5"/>
  <c r="B2917" i="1" s="1"/>
  <c r="B2918" i="5"/>
  <c r="B2918" i="1" s="1"/>
  <c r="B2919" i="5"/>
  <c r="B2919" i="1" s="1"/>
  <c r="B2920" i="5"/>
  <c r="B2920" i="1" s="1"/>
  <c r="B2921" i="5"/>
  <c r="B2921" i="1" s="1"/>
  <c r="B2922" i="5"/>
  <c r="B2922" i="1" s="1"/>
  <c r="B2923" i="5"/>
  <c r="B2923" i="1" s="1"/>
  <c r="B2924" i="5"/>
  <c r="B2924" i="1" s="1"/>
  <c r="B2925" i="5"/>
  <c r="B2925" i="1" s="1"/>
  <c r="B2926" i="5"/>
  <c r="B2926" i="1" s="1"/>
  <c r="B2927" i="5"/>
  <c r="B2927" i="1" s="1"/>
  <c r="B2928" i="5"/>
  <c r="B2928" i="1" s="1"/>
  <c r="B2929" i="5"/>
  <c r="B2929" i="1" s="1"/>
  <c r="B2930" i="5"/>
  <c r="B2930" i="1" s="1"/>
  <c r="B2931" i="5"/>
  <c r="B2931" i="1" s="1"/>
  <c r="B2932" i="5"/>
  <c r="B2932" i="1" s="1"/>
  <c r="B2933" i="5"/>
  <c r="B2933" i="1" s="1"/>
  <c r="B2934" i="5"/>
  <c r="B2934" i="1" s="1"/>
  <c r="B2935" i="5"/>
  <c r="B2935" i="1" s="1"/>
  <c r="B2936" i="5"/>
  <c r="B2936" i="1" s="1"/>
  <c r="B2937" i="5"/>
  <c r="B2937" i="1" s="1"/>
  <c r="B2938" i="5"/>
  <c r="B2938" i="1" s="1"/>
  <c r="B2939" i="5"/>
  <c r="B2939" i="1" s="1"/>
  <c r="B2940" i="5"/>
  <c r="B2940" i="1" s="1"/>
  <c r="B2941" i="5"/>
  <c r="B2941" i="1" s="1"/>
  <c r="B2942" i="5"/>
  <c r="B2942" i="1" s="1"/>
  <c r="B2943" i="5"/>
  <c r="B2943" i="1" s="1"/>
  <c r="B2944" i="5"/>
  <c r="B2944" i="1" s="1"/>
  <c r="B2945" i="5"/>
  <c r="B2945" i="1" s="1"/>
  <c r="B2946" i="5"/>
  <c r="B2946" i="1" s="1"/>
  <c r="B2947" i="5"/>
  <c r="B2947" i="1" s="1"/>
  <c r="B2948" i="5"/>
  <c r="B2948" i="1" s="1"/>
  <c r="B2949" i="5"/>
  <c r="B2949" i="1" s="1"/>
  <c r="B2950" i="5"/>
  <c r="B2950" i="1" s="1"/>
  <c r="B2951" i="5"/>
  <c r="B2951" i="1" s="1"/>
  <c r="B2952" i="5"/>
  <c r="B2952" i="1" s="1"/>
  <c r="B2953" i="5"/>
  <c r="B2953" i="1" s="1"/>
  <c r="B2954" i="5"/>
  <c r="B2954" i="1" s="1"/>
  <c r="B2955" i="5"/>
  <c r="B2955" i="1" s="1"/>
  <c r="B2956" i="5"/>
  <c r="B2956" i="1" s="1"/>
  <c r="B2957" i="5"/>
  <c r="B2957" i="1" s="1"/>
  <c r="B2958" i="5"/>
  <c r="B2958" i="1" s="1"/>
  <c r="B2959" i="5"/>
  <c r="B2959" i="1" s="1"/>
  <c r="B2960" i="5"/>
  <c r="B2960" i="1" s="1"/>
  <c r="B2961" i="5"/>
  <c r="B2961" i="1" s="1"/>
  <c r="B2962" i="5"/>
  <c r="B2962" i="1" s="1"/>
  <c r="B2963" i="5"/>
  <c r="B2963" i="1" s="1"/>
  <c r="B2964" i="5"/>
  <c r="B2964" i="1" s="1"/>
  <c r="B2965" i="5"/>
  <c r="B2965" i="1" s="1"/>
  <c r="B2966" i="5"/>
  <c r="B2966" i="1" s="1"/>
  <c r="B2967" i="5"/>
  <c r="B2967" i="1" s="1"/>
  <c r="B2968" i="5"/>
  <c r="B2968" i="1" s="1"/>
  <c r="B2969" i="5"/>
  <c r="B2969" i="1" s="1"/>
  <c r="B2970" i="5"/>
  <c r="B2970" i="1" s="1"/>
  <c r="B2971" i="5"/>
  <c r="B2971" i="1" s="1"/>
  <c r="B2972" i="5"/>
  <c r="B2972" i="1" s="1"/>
  <c r="B2973" i="5"/>
  <c r="B2973" i="1" s="1"/>
  <c r="B2974" i="5"/>
  <c r="B2974" i="1" s="1"/>
  <c r="B2975" i="5"/>
  <c r="B2975" i="1" s="1"/>
  <c r="B2976" i="5"/>
  <c r="B2976" i="1" s="1"/>
  <c r="B2977" i="5"/>
  <c r="B2977" i="1" s="1"/>
  <c r="B2978" i="5"/>
  <c r="B2978" i="1" s="1"/>
  <c r="B2979" i="5"/>
  <c r="B2979" i="1" s="1"/>
  <c r="B2980" i="5"/>
  <c r="B2980" i="1" s="1"/>
  <c r="B2981" i="5"/>
  <c r="B2981" i="1" s="1"/>
  <c r="B2982" i="5"/>
  <c r="B2982" i="1" s="1"/>
  <c r="B2983" i="5"/>
  <c r="B2983" i="1" s="1"/>
  <c r="B2984" i="5"/>
  <c r="B2984" i="1" s="1"/>
  <c r="B2985" i="5"/>
  <c r="B2985" i="1" s="1"/>
  <c r="B2986" i="5"/>
  <c r="B2986" i="1" s="1"/>
  <c r="B2987" i="5"/>
  <c r="B2987" i="1" s="1"/>
  <c r="B2988" i="5"/>
  <c r="B2988" i="1" s="1"/>
  <c r="B2989" i="5"/>
  <c r="B2989" i="1" s="1"/>
  <c r="B2990" i="5"/>
  <c r="B2990" i="1" s="1"/>
  <c r="B2991" i="5"/>
  <c r="B2991" i="1" s="1"/>
  <c r="B2992" i="5"/>
  <c r="B2992" i="1" s="1"/>
  <c r="B2993" i="5"/>
  <c r="B2993" i="1" s="1"/>
  <c r="B2994" i="5"/>
  <c r="B2994" i="1" s="1"/>
  <c r="B2995" i="5"/>
  <c r="B2995" i="1" s="1"/>
  <c r="B2996" i="5"/>
  <c r="B2996" i="1" s="1"/>
  <c r="B2997" i="5"/>
  <c r="B2997" i="1" s="1"/>
  <c r="B2998" i="5"/>
  <c r="B2998" i="1" s="1"/>
  <c r="B2999" i="5"/>
  <c r="B2999" i="1" s="1"/>
  <c r="B3000" i="5"/>
  <c r="B3000" i="1" s="1"/>
  <c r="B3001" i="5"/>
  <c r="B3001" i="1" s="1"/>
  <c r="B3002" i="5"/>
  <c r="B3002" i="1" s="1"/>
  <c r="B3003" i="5"/>
  <c r="B3003" i="1" s="1"/>
  <c r="B3004" i="5"/>
  <c r="B3004" i="1" s="1"/>
  <c r="B3005" i="5"/>
  <c r="B3005" i="1" s="1"/>
  <c r="B3006" i="5"/>
  <c r="B3006" i="1" s="1"/>
  <c r="B3007" i="5"/>
  <c r="B3007" i="1" s="1"/>
  <c r="B3008" i="5"/>
  <c r="B3008" i="1" s="1"/>
  <c r="B3009" i="5"/>
  <c r="B3009" i="1" s="1"/>
  <c r="B3010" i="5"/>
  <c r="B3010" i="1" s="1"/>
  <c r="B3011" i="5"/>
  <c r="B3011" i="1" s="1"/>
  <c r="B3012" i="5"/>
  <c r="B3012" i="1" s="1"/>
  <c r="B3013" i="5"/>
  <c r="B3013" i="1" s="1"/>
  <c r="B3014" i="5"/>
  <c r="B3014" i="1" s="1"/>
  <c r="B3015" i="5"/>
  <c r="B3015" i="1" s="1"/>
  <c r="B3016" i="5"/>
  <c r="B3016" i="1" s="1"/>
  <c r="B3017" i="5"/>
  <c r="B3017" i="1" s="1"/>
  <c r="B3018" i="5"/>
  <c r="B3018" i="1" s="1"/>
  <c r="B3019" i="5"/>
  <c r="B3019" i="1" s="1"/>
  <c r="B3020" i="5"/>
  <c r="B3020" i="1" s="1"/>
  <c r="B3021" i="5"/>
  <c r="B3021" i="1" s="1"/>
  <c r="B3022" i="5"/>
  <c r="B3022" i="1" s="1"/>
  <c r="B3023" i="5"/>
  <c r="B3023" i="1" s="1"/>
  <c r="B3024" i="5"/>
  <c r="B3024" i="1" s="1"/>
  <c r="B3025" i="5"/>
  <c r="B3025" i="1" s="1"/>
  <c r="B3026" i="5"/>
  <c r="B3026" i="1" s="1"/>
  <c r="B3027" i="5"/>
  <c r="B3027" i="1" s="1"/>
  <c r="B3028" i="5"/>
  <c r="B3028" i="1" s="1"/>
  <c r="B3029" i="5"/>
  <c r="B3029" i="1" s="1"/>
  <c r="B3030" i="5"/>
  <c r="B3030" i="1" s="1"/>
  <c r="B3031" i="5"/>
  <c r="B3031" i="1" s="1"/>
  <c r="B3032" i="5"/>
  <c r="B3032" i="1" s="1"/>
  <c r="B3033" i="5"/>
  <c r="B3033" i="1" s="1"/>
  <c r="B3034" i="5"/>
  <c r="B3034" i="1" s="1"/>
  <c r="B3035" i="5"/>
  <c r="B3035" i="1" s="1"/>
  <c r="B3036" i="5"/>
  <c r="B3036" i="1" s="1"/>
  <c r="B3037" i="5"/>
  <c r="B3037" i="1" s="1"/>
  <c r="B3038" i="5"/>
  <c r="B3038" i="1" s="1"/>
  <c r="B3039" i="5"/>
  <c r="B3039" i="1" s="1"/>
  <c r="B3040" i="5"/>
  <c r="B3040" i="1" s="1"/>
  <c r="B3041" i="5"/>
  <c r="B3041" i="1" s="1"/>
  <c r="B3042" i="5"/>
  <c r="B3042" i="1" s="1"/>
  <c r="B3043" i="5"/>
  <c r="B3043" i="1" s="1"/>
  <c r="B3044" i="5"/>
  <c r="B3044" i="1" s="1"/>
  <c r="B3045" i="5"/>
  <c r="B3045" i="1" s="1"/>
  <c r="B3046" i="5"/>
  <c r="B3046" i="1" s="1"/>
  <c r="B3047" i="5"/>
  <c r="B3047" i="1" s="1"/>
  <c r="B3048" i="5"/>
  <c r="B3048" i="1" s="1"/>
  <c r="B3049" i="5"/>
  <c r="B3049" i="1" s="1"/>
  <c r="B3050" i="5"/>
  <c r="B3050" i="1" s="1"/>
  <c r="B3051" i="5"/>
  <c r="B3051" i="1" s="1"/>
  <c r="B3052" i="5"/>
  <c r="B3052" i="1" s="1"/>
  <c r="B3053" i="5"/>
  <c r="B3053" i="1" s="1"/>
  <c r="B3054" i="5"/>
  <c r="B3054" i="1" s="1"/>
  <c r="B3055" i="5"/>
  <c r="B3055" i="1" s="1"/>
  <c r="B3056" i="5"/>
  <c r="B3056" i="1" s="1"/>
  <c r="B3057" i="5"/>
  <c r="B3057" i="1" s="1"/>
  <c r="B3058" i="5"/>
  <c r="B3058" i="1" s="1"/>
  <c r="B3059" i="5"/>
  <c r="B3059" i="1" s="1"/>
  <c r="B3060" i="5"/>
  <c r="B3060" i="1" s="1"/>
  <c r="B3061" i="5"/>
  <c r="B3061" i="1" s="1"/>
  <c r="B3062" i="5"/>
  <c r="B3062" i="1" s="1"/>
  <c r="B3063" i="5"/>
  <c r="B3063" i="1" s="1"/>
  <c r="B3064" i="5"/>
  <c r="B3064" i="1" s="1"/>
  <c r="B3065" i="5"/>
  <c r="B3065" i="1" s="1"/>
  <c r="B3066" i="5"/>
  <c r="B3066" i="1" s="1"/>
  <c r="B3067" i="5"/>
  <c r="B3067" i="1" s="1"/>
  <c r="B3068" i="5"/>
  <c r="B3068" i="1" s="1"/>
  <c r="B3069" i="5"/>
  <c r="B3069" i="1" s="1"/>
  <c r="B3070" i="5"/>
  <c r="B3070" i="1" s="1"/>
  <c r="B3071" i="5"/>
  <c r="B3071" i="1" s="1"/>
  <c r="B3072" i="5"/>
  <c r="B3072" i="1" s="1"/>
  <c r="B3073" i="5"/>
  <c r="B3073" i="1" s="1"/>
  <c r="B3074" i="5"/>
  <c r="B3074" i="1" s="1"/>
  <c r="B3075" i="5"/>
  <c r="B3075" i="1" s="1"/>
  <c r="B3076" i="5"/>
  <c r="B3076" i="1" s="1"/>
  <c r="B3077" i="5"/>
  <c r="B3077" i="1" s="1"/>
  <c r="B3078" i="5"/>
  <c r="B3078" i="1" s="1"/>
  <c r="B3079" i="5"/>
  <c r="B3079" i="1" s="1"/>
  <c r="B3080" i="5"/>
  <c r="B3080" i="1" s="1"/>
  <c r="B3081" i="5"/>
  <c r="B3081" i="1" s="1"/>
  <c r="B3082" i="5"/>
  <c r="B3082" i="1" s="1"/>
  <c r="B3083" i="5"/>
  <c r="B3083" i="1" s="1"/>
  <c r="B3084" i="5"/>
  <c r="B3084" i="1" s="1"/>
  <c r="B3085" i="5"/>
  <c r="B3085" i="1" s="1"/>
  <c r="B3086" i="5"/>
  <c r="B3086" i="1" s="1"/>
  <c r="B3087" i="5"/>
  <c r="B3087" i="1" s="1"/>
  <c r="B3088" i="5"/>
  <c r="B3088" i="1" s="1"/>
  <c r="B3089" i="5"/>
  <c r="B3089" i="1" s="1"/>
  <c r="B3090" i="5"/>
  <c r="B3090" i="1" s="1"/>
  <c r="B3091" i="5"/>
  <c r="B3091" i="1" s="1"/>
  <c r="B3092" i="5"/>
  <c r="B3092" i="1" s="1"/>
  <c r="B3093" i="5"/>
  <c r="B3093" i="1" s="1"/>
  <c r="B3094" i="5"/>
  <c r="B3094" i="1" s="1"/>
  <c r="B3095" i="5"/>
  <c r="B3095" i="1" s="1"/>
  <c r="B3096" i="5"/>
  <c r="B3096" i="1" s="1"/>
  <c r="B3097" i="5"/>
  <c r="B3097" i="1" s="1"/>
  <c r="B3098" i="5"/>
  <c r="B3098" i="1" s="1"/>
  <c r="B3099" i="5"/>
  <c r="B3099" i="1" s="1"/>
  <c r="B3100" i="5"/>
  <c r="B3100" i="1" s="1"/>
  <c r="B3101" i="5"/>
  <c r="B3101" i="1" s="1"/>
  <c r="B3102" i="5"/>
  <c r="B3102" i="1" s="1"/>
  <c r="B3103" i="5"/>
  <c r="B3103" i="1" s="1"/>
  <c r="B3104" i="5"/>
  <c r="B3104" i="1" s="1"/>
  <c r="B3105" i="5"/>
  <c r="B3105" i="1" s="1"/>
  <c r="B3106" i="5"/>
  <c r="B3106" i="1" s="1"/>
  <c r="B3107" i="5"/>
  <c r="B3107" i="1" s="1"/>
  <c r="B3108" i="5"/>
  <c r="B3108" i="1" s="1"/>
  <c r="B3109" i="5"/>
  <c r="B3109" i="1" s="1"/>
  <c r="B3110" i="5"/>
  <c r="B3110" i="1" s="1"/>
  <c r="B3111" i="5"/>
  <c r="B3111" i="1" s="1"/>
  <c r="B3112" i="5"/>
  <c r="B3112" i="1" s="1"/>
  <c r="B3113" i="5"/>
  <c r="B3113" i="1" s="1"/>
  <c r="B3114" i="5"/>
  <c r="B3114" i="1" s="1"/>
  <c r="B3115" i="5"/>
  <c r="B3115" i="1" s="1"/>
  <c r="B3116" i="5"/>
  <c r="B3116" i="1" s="1"/>
  <c r="B3117" i="5"/>
  <c r="B3117" i="1" s="1"/>
  <c r="B3118" i="5"/>
  <c r="B3118" i="1" s="1"/>
  <c r="B3119" i="5"/>
  <c r="B3119" i="1" s="1"/>
  <c r="B3120" i="5"/>
  <c r="B3120" i="1" s="1"/>
  <c r="B3121" i="5"/>
  <c r="B3121" i="1" s="1"/>
  <c r="B3122" i="5"/>
  <c r="B3122" i="1" s="1"/>
  <c r="B3123" i="5"/>
  <c r="B3123" i="1" s="1"/>
  <c r="B3124" i="5"/>
  <c r="B3124" i="1" s="1"/>
  <c r="B3125" i="5"/>
  <c r="B3125" i="1" s="1"/>
  <c r="B3126" i="5"/>
  <c r="B3126" i="1" s="1"/>
  <c r="B3127" i="5"/>
  <c r="B3127" i="1" s="1"/>
  <c r="B3128" i="5"/>
  <c r="B3128" i="1" s="1"/>
  <c r="B3129" i="5"/>
  <c r="B3129" i="1" s="1"/>
  <c r="B3130" i="5"/>
  <c r="B3130" i="1" s="1"/>
  <c r="B3131" i="5"/>
  <c r="B3131" i="1" s="1"/>
  <c r="B3132" i="5"/>
  <c r="B3132" i="1" s="1"/>
  <c r="B3133" i="5"/>
  <c r="B3133" i="1" s="1"/>
  <c r="B3134" i="5"/>
  <c r="B3134" i="1" s="1"/>
  <c r="B3135" i="5"/>
  <c r="B3135" i="1" s="1"/>
  <c r="B3136" i="5"/>
  <c r="B3136" i="1" s="1"/>
  <c r="B3137" i="5"/>
  <c r="B3137" i="1" s="1"/>
  <c r="B3138" i="5"/>
  <c r="B3138" i="1" s="1"/>
  <c r="B3139" i="5"/>
  <c r="B3139" i="1" s="1"/>
  <c r="B3140" i="5"/>
  <c r="B3140" i="1" s="1"/>
  <c r="B3141" i="5"/>
  <c r="B3141" i="1" s="1"/>
  <c r="B3142" i="5"/>
  <c r="B3142" i="1" s="1"/>
  <c r="B3143" i="5"/>
  <c r="B3143" i="1" s="1"/>
  <c r="B3144" i="5"/>
  <c r="B3144" i="1" s="1"/>
  <c r="B3145" i="5"/>
  <c r="B3145" i="1" s="1"/>
  <c r="B3146" i="5"/>
  <c r="B3146" i="1" s="1"/>
  <c r="B3147" i="5"/>
  <c r="B3147" i="1" s="1"/>
  <c r="B3148" i="5"/>
  <c r="B3148" i="1" s="1"/>
  <c r="B3149" i="5"/>
  <c r="B3149" i="1" s="1"/>
  <c r="B3150" i="5"/>
  <c r="B3150" i="1" s="1"/>
  <c r="B3151" i="5"/>
  <c r="B3151" i="1" s="1"/>
  <c r="B3152" i="5"/>
  <c r="B3152" i="1" s="1"/>
  <c r="B3153" i="5"/>
  <c r="B3153" i="1" s="1"/>
  <c r="B3154" i="5"/>
  <c r="B3154" i="1" s="1"/>
  <c r="B3155" i="5"/>
  <c r="B3155" i="1" s="1"/>
  <c r="B3156" i="5"/>
  <c r="B3156" i="1" s="1"/>
  <c r="B3157" i="5"/>
  <c r="B3157" i="1" s="1"/>
  <c r="B3158" i="5"/>
  <c r="B3158" i="1" s="1"/>
  <c r="B3159" i="5"/>
  <c r="B3159" i="1" s="1"/>
  <c r="B3160" i="5"/>
  <c r="B3160" i="1" s="1"/>
  <c r="B3161" i="5"/>
  <c r="B3161" i="1" s="1"/>
  <c r="B3162" i="5"/>
  <c r="B3162" i="1" s="1"/>
  <c r="B3163" i="5"/>
  <c r="B3163" i="1" s="1"/>
  <c r="B3164" i="5"/>
  <c r="B3164" i="1" s="1"/>
  <c r="B3165" i="5"/>
  <c r="B3165" i="1" s="1"/>
  <c r="B3166" i="5"/>
  <c r="B3166" i="1" s="1"/>
  <c r="B3167" i="5"/>
  <c r="B3167" i="1" s="1"/>
  <c r="B3168" i="5"/>
  <c r="B3168" i="1" s="1"/>
  <c r="B3169" i="5"/>
  <c r="B3169" i="1" s="1"/>
  <c r="B3170" i="5"/>
  <c r="B3170" i="1" s="1"/>
  <c r="B3171" i="5"/>
  <c r="B3171" i="1" s="1"/>
  <c r="B3172" i="5"/>
  <c r="B3172" i="1" s="1"/>
  <c r="B3173" i="5"/>
  <c r="B3173" i="1" s="1"/>
  <c r="B3174" i="5"/>
  <c r="B3174" i="1" s="1"/>
  <c r="B3175" i="5"/>
  <c r="B3175" i="1" s="1"/>
  <c r="B3176" i="5"/>
  <c r="B3176" i="1" s="1"/>
  <c r="B3177" i="5"/>
  <c r="B3177" i="1" s="1"/>
  <c r="B3178" i="5"/>
  <c r="B3178" i="1" s="1"/>
  <c r="B3179" i="5"/>
  <c r="B3179" i="1" s="1"/>
  <c r="B3180" i="5"/>
  <c r="B3180" i="1" s="1"/>
  <c r="B3181" i="5"/>
  <c r="B3181" i="1" s="1"/>
  <c r="B3182" i="5"/>
  <c r="B3182" i="1" s="1"/>
  <c r="B3183" i="5"/>
  <c r="B3183" i="1" s="1"/>
  <c r="B3184" i="5"/>
  <c r="B3184" i="1" s="1"/>
  <c r="B3185" i="5"/>
  <c r="B3185" i="1" s="1"/>
  <c r="B3186" i="5"/>
  <c r="B3186" i="1" s="1"/>
  <c r="B3187" i="5"/>
  <c r="B3187" i="1" s="1"/>
  <c r="B3188" i="5"/>
  <c r="B3188" i="1" s="1"/>
  <c r="B3189" i="5"/>
  <c r="B3189" i="1" s="1"/>
  <c r="B3190" i="5"/>
  <c r="B3190" i="1" s="1"/>
  <c r="B3191" i="5"/>
  <c r="B3191" i="1" s="1"/>
  <c r="B3192" i="5"/>
  <c r="B3192" i="1" s="1"/>
  <c r="B3193" i="5"/>
  <c r="B3193" i="1" s="1"/>
  <c r="B3194" i="5"/>
  <c r="B3194" i="1" s="1"/>
  <c r="B3195" i="5"/>
  <c r="B3195" i="1" s="1"/>
  <c r="B3196" i="5"/>
  <c r="B3196" i="1" s="1"/>
  <c r="B3197" i="5"/>
  <c r="B3197" i="1" s="1"/>
  <c r="B3198" i="5"/>
  <c r="B3198" i="1" s="1"/>
  <c r="B3199" i="5"/>
  <c r="B3199" i="1" s="1"/>
  <c r="B3200" i="5"/>
  <c r="B3200" i="1" s="1"/>
  <c r="B3201" i="5"/>
  <c r="B3201" i="1" s="1"/>
  <c r="B3202" i="5"/>
  <c r="B3202" i="1" s="1"/>
  <c r="B3203" i="5"/>
  <c r="B3203" i="1" s="1"/>
  <c r="B3204" i="5"/>
  <c r="B3204" i="1" s="1"/>
  <c r="B3205" i="5"/>
  <c r="B3205" i="1" s="1"/>
  <c r="B3206" i="5"/>
  <c r="B3206" i="1" s="1"/>
  <c r="B3207" i="5"/>
  <c r="B3207" i="1" s="1"/>
  <c r="B3208" i="5"/>
  <c r="B3208" i="1" s="1"/>
  <c r="B3209" i="5"/>
  <c r="B3209" i="1" s="1"/>
  <c r="B3210" i="5"/>
  <c r="B3210" i="1" s="1"/>
  <c r="B3211" i="5"/>
  <c r="B3211" i="1" s="1"/>
  <c r="B3212" i="5"/>
  <c r="B3212" i="1" s="1"/>
  <c r="B3213" i="5"/>
  <c r="B3213" i="1" s="1"/>
  <c r="B3214" i="5"/>
  <c r="B3214" i="1" s="1"/>
  <c r="B3215" i="5"/>
  <c r="B3215" i="1" s="1"/>
  <c r="B3216" i="5"/>
  <c r="B3216" i="1" s="1"/>
  <c r="B3217" i="5"/>
  <c r="B3217" i="1" s="1"/>
  <c r="B3218" i="5"/>
  <c r="B3218" i="1" s="1"/>
  <c r="B3219" i="5"/>
  <c r="B3219" i="1" s="1"/>
  <c r="B3220" i="5"/>
  <c r="B3220" i="1" s="1"/>
  <c r="B3221" i="5"/>
  <c r="B3221" i="1" s="1"/>
  <c r="B3222" i="5"/>
  <c r="B3222" i="1" s="1"/>
  <c r="B3223" i="5"/>
  <c r="B3223" i="1" s="1"/>
  <c r="B3224" i="5"/>
  <c r="B3224" i="1" s="1"/>
  <c r="B3225" i="5"/>
  <c r="B3225" i="1" s="1"/>
  <c r="B3226" i="5"/>
  <c r="B3226" i="1" s="1"/>
  <c r="B3227" i="5"/>
  <c r="B3227" i="1" s="1"/>
  <c r="B3228" i="5"/>
  <c r="B3228" i="1" s="1"/>
  <c r="B3229" i="5"/>
  <c r="B3229" i="1" s="1"/>
  <c r="B3230" i="5"/>
  <c r="B3230" i="1" s="1"/>
  <c r="B3231" i="5"/>
  <c r="B3231" i="1" s="1"/>
  <c r="B3232" i="5"/>
  <c r="B3232" i="1" s="1"/>
  <c r="B3233" i="5"/>
  <c r="B3233" i="1" s="1"/>
  <c r="B3234" i="5"/>
  <c r="B3234" i="1" s="1"/>
  <c r="B3235" i="5"/>
  <c r="B3235" i="1" s="1"/>
  <c r="B3236" i="5"/>
  <c r="B3236" i="1" s="1"/>
  <c r="B3237" i="5"/>
  <c r="B3237" i="1" s="1"/>
  <c r="B3238" i="5"/>
  <c r="B3238" i="1" s="1"/>
  <c r="B3239" i="5"/>
  <c r="B3239" i="1" s="1"/>
  <c r="B3240" i="5"/>
  <c r="B3240" i="1" s="1"/>
  <c r="B3241" i="5"/>
  <c r="B3241" i="1" s="1"/>
  <c r="B3242" i="5"/>
  <c r="B3242" i="1" s="1"/>
  <c r="B3243" i="5"/>
  <c r="B3243" i="1" s="1"/>
  <c r="B3244" i="5"/>
  <c r="B3244" i="1" s="1"/>
  <c r="B3245" i="5"/>
  <c r="B3245" i="1" s="1"/>
  <c r="B3246" i="5"/>
  <c r="B3246" i="1" s="1"/>
  <c r="B3247" i="5"/>
  <c r="B3247" i="1" s="1"/>
  <c r="B3248" i="5"/>
  <c r="B3248" i="1" s="1"/>
  <c r="B3249" i="5"/>
  <c r="B3249" i="1" s="1"/>
  <c r="B3250" i="5"/>
  <c r="B3250" i="1" s="1"/>
  <c r="B3251" i="5"/>
  <c r="B3251" i="1" s="1"/>
  <c r="B3252" i="5"/>
  <c r="B3252" i="1" s="1"/>
  <c r="B3253" i="5"/>
  <c r="B3253" i="1" s="1"/>
  <c r="B3254" i="5"/>
  <c r="B3254" i="1" s="1"/>
  <c r="B3255" i="5"/>
  <c r="B3255" i="1" s="1"/>
  <c r="B3256" i="5"/>
  <c r="B3256" i="1" s="1"/>
  <c r="B3257" i="5"/>
  <c r="B3257" i="1" s="1"/>
  <c r="B3258" i="5"/>
  <c r="B3258" i="1" s="1"/>
  <c r="B3259" i="5"/>
  <c r="B3259" i="1" s="1"/>
  <c r="B3260" i="5"/>
  <c r="B3260" i="1" s="1"/>
  <c r="B3261" i="5"/>
  <c r="B3261" i="1" s="1"/>
  <c r="B3262" i="5"/>
  <c r="B3262" i="1" s="1"/>
  <c r="B3263" i="5"/>
  <c r="B3263" i="1" s="1"/>
  <c r="B3264" i="5"/>
  <c r="B3264" i="1" s="1"/>
  <c r="B3265" i="5"/>
  <c r="B3265" i="1" s="1"/>
  <c r="B3266" i="5"/>
  <c r="B3266" i="1" s="1"/>
  <c r="B3267" i="5"/>
  <c r="B3267" i="1" s="1"/>
  <c r="B3268" i="5"/>
  <c r="B3268" i="1" s="1"/>
  <c r="B3269" i="5"/>
  <c r="B3269" i="1" s="1"/>
  <c r="B3270" i="5"/>
  <c r="B3270" i="1" s="1"/>
  <c r="B3271" i="5"/>
  <c r="B3271" i="1" s="1"/>
  <c r="B3272" i="5"/>
  <c r="B3272" i="1" s="1"/>
  <c r="B3273" i="5"/>
  <c r="B3273" i="1" s="1"/>
  <c r="B3274" i="5"/>
  <c r="B3274" i="1" s="1"/>
  <c r="B3275" i="5"/>
  <c r="B3275" i="1" s="1"/>
  <c r="B3276" i="5"/>
  <c r="B3276" i="1" s="1"/>
  <c r="B3277" i="5"/>
  <c r="B3277" i="1" s="1"/>
  <c r="B3278" i="5"/>
  <c r="B3278" i="1" s="1"/>
  <c r="B3279" i="5"/>
  <c r="B3279" i="1" s="1"/>
  <c r="B3280" i="5"/>
  <c r="B3280" i="1" s="1"/>
  <c r="B3281" i="5"/>
  <c r="B3281" i="1" s="1"/>
  <c r="B3282" i="5"/>
  <c r="B3282" i="1" s="1"/>
  <c r="B3283" i="5"/>
  <c r="B3283" i="1" s="1"/>
  <c r="B3284" i="5"/>
  <c r="B3284" i="1" s="1"/>
  <c r="B3285" i="5"/>
  <c r="B3285" i="1" s="1"/>
  <c r="B3286" i="5"/>
  <c r="B3286" i="1" s="1"/>
  <c r="B3287" i="5"/>
  <c r="B3287" i="1" s="1"/>
  <c r="B3288" i="5"/>
  <c r="B3288" i="1" s="1"/>
  <c r="B3289" i="5"/>
  <c r="B3289" i="1" s="1"/>
  <c r="B3290" i="5"/>
  <c r="B3290" i="1" s="1"/>
  <c r="B3291" i="5"/>
  <c r="B3291" i="1" s="1"/>
  <c r="B3292" i="5"/>
  <c r="B3292" i="1" s="1"/>
  <c r="B3293" i="5"/>
  <c r="B3293" i="1" s="1"/>
  <c r="B3294" i="5"/>
  <c r="B3294" i="1" s="1"/>
  <c r="B3295" i="5"/>
  <c r="B3295" i="1" s="1"/>
  <c r="B3296" i="5"/>
  <c r="B3296" i="1" s="1"/>
  <c r="B3297" i="5"/>
  <c r="B3297" i="1" s="1"/>
  <c r="B3298" i="5"/>
  <c r="B3298" i="1" s="1"/>
  <c r="B3299" i="5"/>
  <c r="B3299" i="1" s="1"/>
  <c r="B3300" i="5"/>
  <c r="B3300" i="1" s="1"/>
  <c r="B3301" i="5"/>
  <c r="B3301" i="1" s="1"/>
  <c r="B3302" i="5"/>
  <c r="B3302" i="1" s="1"/>
  <c r="B3303" i="5"/>
  <c r="B3303" i="1" s="1"/>
  <c r="B3304" i="5"/>
  <c r="B3304" i="1" s="1"/>
  <c r="B3305" i="5"/>
  <c r="B3305" i="1" s="1"/>
  <c r="B3306" i="5"/>
  <c r="B3306" i="1" s="1"/>
  <c r="B3307" i="5"/>
  <c r="B3307" i="1" s="1"/>
  <c r="B3308" i="5"/>
  <c r="B3308" i="1" s="1"/>
  <c r="B3309" i="5"/>
  <c r="B3309" i="1" s="1"/>
  <c r="B3310" i="5"/>
  <c r="B3310" i="1" s="1"/>
  <c r="B3311" i="5"/>
  <c r="B3311" i="1" s="1"/>
  <c r="B3312" i="5"/>
  <c r="B3312" i="1" s="1"/>
  <c r="B3313" i="5"/>
  <c r="B3313" i="1" s="1"/>
  <c r="B3314" i="5"/>
  <c r="B3314" i="1" s="1"/>
  <c r="B3315" i="5"/>
  <c r="B3315" i="1" s="1"/>
  <c r="B3316" i="5"/>
  <c r="B3316" i="1" s="1"/>
  <c r="B3317" i="5"/>
  <c r="B3317" i="1" s="1"/>
  <c r="B3318" i="5"/>
  <c r="B3318" i="1" s="1"/>
  <c r="B3319" i="5"/>
  <c r="B3319" i="1" s="1"/>
  <c r="B3320" i="5"/>
  <c r="B3320" i="1" s="1"/>
  <c r="B3321" i="5"/>
  <c r="B3321" i="1" s="1"/>
  <c r="B3322" i="5"/>
  <c r="B3322" i="1" s="1"/>
  <c r="B3323" i="5"/>
  <c r="B3323" i="1" s="1"/>
  <c r="B3324" i="5"/>
  <c r="B3324" i="1" s="1"/>
  <c r="B3325" i="5"/>
  <c r="B3325" i="1" s="1"/>
  <c r="B3326" i="5"/>
  <c r="B3326" i="1" s="1"/>
  <c r="B3327" i="5"/>
  <c r="B3327" i="1" s="1"/>
  <c r="B3328" i="5"/>
  <c r="B3328" i="1" s="1"/>
  <c r="B3329" i="5"/>
  <c r="B3329" i="1" s="1"/>
  <c r="B3330" i="5"/>
  <c r="B3330" i="1" s="1"/>
  <c r="B3331" i="5"/>
  <c r="B3331" i="1" s="1"/>
  <c r="B3332" i="5"/>
  <c r="B3332" i="1" s="1"/>
  <c r="B3333" i="5"/>
  <c r="B3333" i="1" s="1"/>
  <c r="B3334" i="5"/>
  <c r="B3334" i="1" s="1"/>
  <c r="B3335" i="5"/>
  <c r="B3335" i="1" s="1"/>
  <c r="B3336" i="5"/>
  <c r="B3336" i="1" s="1"/>
  <c r="B3337" i="5"/>
  <c r="B3337" i="1" s="1"/>
  <c r="B3338" i="5"/>
  <c r="B3338" i="1" s="1"/>
  <c r="B3339" i="5"/>
  <c r="B3339" i="1" s="1"/>
  <c r="B3340" i="5"/>
  <c r="B3340" i="1" s="1"/>
  <c r="B3341" i="5"/>
  <c r="B3341" i="1" s="1"/>
  <c r="B3342" i="5"/>
  <c r="B3342" i="1" s="1"/>
  <c r="B3343" i="5"/>
  <c r="B3343" i="1" s="1"/>
  <c r="B3344" i="5"/>
  <c r="B3344" i="1" s="1"/>
  <c r="B3345" i="5"/>
  <c r="B3345" i="1" s="1"/>
  <c r="B3346" i="5"/>
  <c r="B3346" i="1" s="1"/>
  <c r="B3347" i="5"/>
  <c r="B3347" i="1" s="1"/>
  <c r="B3348" i="5"/>
  <c r="B3348" i="1" s="1"/>
  <c r="B3349" i="5"/>
  <c r="B3349" i="1" s="1"/>
  <c r="B3350" i="5"/>
  <c r="B3350" i="1" s="1"/>
  <c r="B3351" i="5"/>
  <c r="B3351" i="1" s="1"/>
  <c r="B3352" i="5"/>
  <c r="B3352" i="1" s="1"/>
  <c r="B3353" i="5"/>
  <c r="B3353" i="1" s="1"/>
  <c r="B3354" i="5"/>
  <c r="B3354" i="1" s="1"/>
  <c r="B3355" i="5"/>
  <c r="B3355" i="1" s="1"/>
  <c r="B3356" i="5"/>
  <c r="B3356" i="1" s="1"/>
  <c r="B3357" i="5"/>
  <c r="B3357" i="1" s="1"/>
  <c r="B3358" i="5"/>
  <c r="B3358" i="1" s="1"/>
  <c r="B3359" i="5"/>
  <c r="B3359" i="1" s="1"/>
  <c r="B3360" i="5"/>
  <c r="B3360" i="1" s="1"/>
  <c r="B3361" i="5"/>
  <c r="B3361" i="1" s="1"/>
  <c r="B3362" i="5"/>
  <c r="B3362" i="1" s="1"/>
  <c r="B3363" i="5"/>
  <c r="B3363" i="1" s="1"/>
  <c r="B3364" i="5"/>
  <c r="B3364" i="1" s="1"/>
  <c r="B3365" i="5"/>
  <c r="B3365" i="1" s="1"/>
  <c r="B3366" i="5"/>
  <c r="B3366" i="1" s="1"/>
  <c r="B3367" i="5"/>
  <c r="B3367" i="1" s="1"/>
  <c r="B3368" i="5"/>
  <c r="B3368" i="1" s="1"/>
  <c r="B3369" i="5"/>
  <c r="B3369" i="1" s="1"/>
  <c r="B3370" i="5"/>
  <c r="B3370" i="1" s="1"/>
  <c r="B3371" i="5"/>
  <c r="B3371" i="1" s="1"/>
  <c r="B3372" i="5"/>
  <c r="B3372" i="1" s="1"/>
  <c r="B3373" i="5"/>
  <c r="B3373" i="1" s="1"/>
  <c r="B3374" i="5"/>
  <c r="B3374" i="1" s="1"/>
  <c r="B3375" i="5"/>
  <c r="B3375" i="1" s="1"/>
  <c r="B3376" i="5"/>
  <c r="B3376" i="1" s="1"/>
  <c r="B3377" i="5"/>
  <c r="B3377" i="1" s="1"/>
  <c r="B3378" i="5"/>
  <c r="B3378" i="1" s="1"/>
  <c r="B3379" i="5"/>
  <c r="B3379" i="1" s="1"/>
  <c r="B3380" i="5"/>
  <c r="B3380" i="1" s="1"/>
  <c r="B3381" i="5"/>
  <c r="B3381" i="1" s="1"/>
  <c r="B3382" i="5"/>
  <c r="B3382" i="1" s="1"/>
  <c r="B3383" i="5"/>
  <c r="B3383" i="1" s="1"/>
  <c r="B3384" i="5"/>
  <c r="B3384" i="1" s="1"/>
  <c r="B3385" i="5"/>
  <c r="B3385" i="1" s="1"/>
  <c r="B3386" i="5"/>
  <c r="B3386" i="1" s="1"/>
  <c r="B3387" i="5"/>
  <c r="B3387" i="1" s="1"/>
  <c r="B3388" i="5"/>
  <c r="B3388" i="1" s="1"/>
  <c r="B3389" i="5"/>
  <c r="B3389" i="1" s="1"/>
  <c r="B3390" i="5"/>
  <c r="B3390" i="1" s="1"/>
  <c r="B3391" i="5"/>
  <c r="B3391" i="1" s="1"/>
  <c r="B3392" i="5"/>
  <c r="B3392" i="1" s="1"/>
  <c r="B3393" i="5"/>
  <c r="B3393" i="1" s="1"/>
  <c r="B3394" i="5"/>
  <c r="B3394" i="1" s="1"/>
  <c r="B3395" i="5"/>
  <c r="B3395" i="1" s="1"/>
  <c r="B3396" i="5"/>
  <c r="B3396" i="1" s="1"/>
  <c r="B3397" i="5"/>
  <c r="B3397" i="1" s="1"/>
  <c r="B3398" i="5"/>
  <c r="B3398" i="1" s="1"/>
  <c r="B3399" i="5"/>
  <c r="B3399" i="1" s="1"/>
  <c r="B3400" i="5"/>
  <c r="B3400" i="1" s="1"/>
  <c r="B3401" i="5"/>
  <c r="B3401" i="1" s="1"/>
  <c r="B3402" i="5"/>
  <c r="B3402" i="1" s="1"/>
  <c r="B3403" i="5"/>
  <c r="B3403" i="1" s="1"/>
  <c r="B3404" i="5"/>
  <c r="B3404" i="1" s="1"/>
  <c r="B3405" i="5"/>
  <c r="B3405" i="1" s="1"/>
  <c r="B3406" i="5"/>
  <c r="B3406" i="1" s="1"/>
  <c r="B3407" i="5"/>
  <c r="B3407" i="1" s="1"/>
  <c r="B3408" i="5"/>
  <c r="B3408" i="1" s="1"/>
  <c r="B3409" i="5"/>
  <c r="B3409" i="1" s="1"/>
  <c r="B3410" i="5"/>
  <c r="B3410" i="1" s="1"/>
  <c r="B3411" i="5"/>
  <c r="B3411" i="1" s="1"/>
  <c r="B3412" i="5"/>
  <c r="B3412" i="1" s="1"/>
  <c r="B3413" i="5"/>
  <c r="B3413" i="1" s="1"/>
  <c r="B3414" i="5"/>
  <c r="B3414" i="1" s="1"/>
  <c r="B3415" i="5"/>
  <c r="B3415" i="1" s="1"/>
  <c r="B3416" i="5"/>
  <c r="B3416" i="1" s="1"/>
  <c r="B3417" i="5"/>
  <c r="B3417" i="1" s="1"/>
  <c r="B3418" i="5"/>
  <c r="B3418" i="1" s="1"/>
  <c r="B3419" i="5"/>
  <c r="B3419" i="1" s="1"/>
  <c r="B3420" i="5"/>
  <c r="B3420" i="1" s="1"/>
  <c r="B3421" i="5"/>
  <c r="B3421" i="1" s="1"/>
  <c r="B3422" i="5"/>
  <c r="B3422" i="1" s="1"/>
  <c r="B3423" i="5"/>
  <c r="B3423" i="1" s="1"/>
  <c r="B3424" i="5"/>
  <c r="B3424" i="1" s="1"/>
  <c r="B3425" i="5"/>
  <c r="B3425" i="1" s="1"/>
  <c r="B3426" i="5"/>
  <c r="B3426" i="1" s="1"/>
  <c r="B3427" i="5"/>
  <c r="B3427" i="1" s="1"/>
  <c r="B3428" i="5"/>
  <c r="B3428" i="1" s="1"/>
  <c r="B3429" i="5"/>
  <c r="B3429" i="1" s="1"/>
  <c r="B3430" i="5"/>
  <c r="B3430" i="1" s="1"/>
  <c r="B3431" i="5"/>
  <c r="B3431" i="1" s="1"/>
  <c r="B3432" i="5"/>
  <c r="B3432" i="1" s="1"/>
  <c r="B3433" i="5"/>
  <c r="B3433" i="1" s="1"/>
  <c r="B3434" i="5"/>
  <c r="B3434" i="1" s="1"/>
  <c r="B3435" i="5"/>
  <c r="B3435" i="1" s="1"/>
  <c r="B3436" i="5"/>
  <c r="B3436" i="1" s="1"/>
  <c r="B3437" i="5"/>
  <c r="B3437" i="1" s="1"/>
  <c r="B3438" i="5"/>
  <c r="B3438" i="1" s="1"/>
  <c r="B3439" i="5"/>
  <c r="B3439" i="1" s="1"/>
  <c r="B3440" i="5"/>
  <c r="B3440" i="1" s="1"/>
  <c r="B3441" i="5"/>
  <c r="B3441" i="1" s="1"/>
  <c r="B3442" i="5"/>
  <c r="B3442" i="1" s="1"/>
  <c r="B3443" i="5"/>
  <c r="B3443" i="1" s="1"/>
  <c r="B3444" i="5"/>
  <c r="B3444" i="1" s="1"/>
  <c r="B3445" i="5"/>
  <c r="B3445" i="1" s="1"/>
  <c r="B3446" i="5"/>
  <c r="B3446" i="1" s="1"/>
  <c r="B3447" i="5"/>
  <c r="B3447" i="1" s="1"/>
  <c r="B3448" i="5"/>
  <c r="B3448" i="1" s="1"/>
  <c r="B3449" i="5"/>
  <c r="B3449" i="1" s="1"/>
  <c r="B3450" i="5"/>
  <c r="B3450" i="1" s="1"/>
  <c r="B3451" i="5"/>
  <c r="B3451" i="1" s="1"/>
  <c r="B3452" i="5"/>
  <c r="B3452" i="1" s="1"/>
  <c r="B3453" i="5"/>
  <c r="B3453" i="1" s="1"/>
  <c r="B3454" i="5"/>
  <c r="B3454" i="1" s="1"/>
  <c r="B3455" i="5"/>
  <c r="B3455" i="1" s="1"/>
  <c r="B3456" i="5"/>
  <c r="B3456" i="1" s="1"/>
  <c r="B3457" i="5"/>
  <c r="B3457" i="1" s="1"/>
  <c r="B3458" i="5"/>
  <c r="B3458" i="1" s="1"/>
  <c r="B3459" i="5"/>
  <c r="B3459" i="1" s="1"/>
  <c r="B3460" i="5"/>
  <c r="B3460" i="1" s="1"/>
  <c r="B3461" i="5"/>
  <c r="B3461" i="1" s="1"/>
  <c r="B3462" i="5"/>
  <c r="B3462" i="1" s="1"/>
  <c r="B3463" i="5"/>
  <c r="B3463" i="1" s="1"/>
  <c r="B3464" i="5"/>
  <c r="B3464" i="1" s="1"/>
  <c r="B3465" i="5"/>
  <c r="B3465" i="1" s="1"/>
  <c r="B3466" i="5"/>
  <c r="B3466" i="1" s="1"/>
  <c r="B3467" i="5"/>
  <c r="B3467" i="1" s="1"/>
  <c r="B3468" i="5"/>
  <c r="B3468" i="1" s="1"/>
  <c r="B3469" i="5"/>
  <c r="B3469" i="1" s="1"/>
  <c r="B3470" i="5"/>
  <c r="B3470" i="1" s="1"/>
  <c r="B3471" i="5"/>
  <c r="B3471" i="1" s="1"/>
  <c r="B3472" i="5"/>
  <c r="B3472" i="1" s="1"/>
  <c r="B3473" i="5"/>
  <c r="B3473" i="1" s="1"/>
  <c r="B3474" i="5"/>
  <c r="B3474" i="1" s="1"/>
  <c r="B3475" i="5"/>
  <c r="B3475" i="1" s="1"/>
  <c r="B3476" i="5"/>
  <c r="B3476" i="1" s="1"/>
  <c r="B3477" i="5"/>
  <c r="B3477" i="1" s="1"/>
  <c r="B3478" i="5"/>
  <c r="B3478" i="1" s="1"/>
  <c r="B3479" i="5"/>
  <c r="B3479" i="1" s="1"/>
  <c r="B3480" i="5"/>
  <c r="B3480" i="1" s="1"/>
  <c r="B3481" i="5"/>
  <c r="B3481" i="1" s="1"/>
  <c r="B3482" i="5"/>
  <c r="B3482" i="1" s="1"/>
  <c r="B3483" i="5"/>
  <c r="B3483" i="1" s="1"/>
  <c r="B3484" i="5"/>
  <c r="B3484" i="1" s="1"/>
  <c r="B3485" i="5"/>
  <c r="B3485" i="1" s="1"/>
  <c r="B3486" i="5"/>
  <c r="B3486" i="1" s="1"/>
  <c r="B3487" i="5"/>
  <c r="B3487" i="1" s="1"/>
  <c r="B3488" i="5"/>
  <c r="B3488" i="1" s="1"/>
  <c r="B3489" i="5"/>
  <c r="B3489" i="1" s="1"/>
  <c r="B3490" i="5"/>
  <c r="B3490" i="1" s="1"/>
  <c r="B3491" i="5"/>
  <c r="B3491" i="1" s="1"/>
  <c r="B3492" i="5"/>
  <c r="B3492" i="1" s="1"/>
  <c r="B3493" i="5"/>
  <c r="B3493" i="1" s="1"/>
  <c r="B3494" i="5"/>
  <c r="B3494" i="1" s="1"/>
  <c r="B3495" i="5"/>
  <c r="B3495" i="1" s="1"/>
  <c r="B3496" i="5"/>
  <c r="B3496" i="1" s="1"/>
  <c r="B3497" i="5"/>
  <c r="B3497" i="1" s="1"/>
  <c r="B3498" i="5"/>
  <c r="B3498" i="1" s="1"/>
  <c r="B3499" i="5"/>
  <c r="B3499" i="1" s="1"/>
  <c r="B3500" i="5"/>
  <c r="B3500" i="1" s="1"/>
  <c r="B3501" i="5"/>
  <c r="B3501" i="1" s="1"/>
  <c r="B3502" i="5"/>
  <c r="B3502" i="1" s="1"/>
  <c r="B3503" i="5"/>
  <c r="B3503" i="1" s="1"/>
  <c r="B3504" i="5"/>
  <c r="B3504" i="1" s="1"/>
  <c r="B3505" i="5"/>
  <c r="B3505" i="1" s="1"/>
  <c r="B3506" i="5"/>
  <c r="B3506" i="1" s="1"/>
  <c r="B3507" i="5"/>
  <c r="B3507" i="1" s="1"/>
  <c r="B3508" i="5"/>
  <c r="B3508" i="1" s="1"/>
  <c r="B3509" i="5"/>
  <c r="B3509" i="1" s="1"/>
  <c r="B3510" i="5"/>
  <c r="B3510" i="1" s="1"/>
  <c r="B3511" i="5"/>
  <c r="B3511" i="1" s="1"/>
  <c r="B3512" i="5"/>
  <c r="B3512" i="1" s="1"/>
  <c r="B3513" i="5"/>
  <c r="B3513" i="1" s="1"/>
  <c r="B3514" i="5"/>
  <c r="B3514" i="1" s="1"/>
  <c r="B3515" i="5"/>
  <c r="B3515" i="1" s="1"/>
  <c r="B3516" i="5"/>
  <c r="B3516" i="1" s="1"/>
  <c r="B3517" i="5"/>
  <c r="B3517" i="1" s="1"/>
  <c r="B3518" i="5"/>
  <c r="B3518" i="1" s="1"/>
  <c r="B3519" i="5"/>
  <c r="B3519" i="1" s="1"/>
  <c r="B3520" i="5"/>
  <c r="B3520" i="1" s="1"/>
  <c r="B3521" i="5"/>
  <c r="B3521" i="1" s="1"/>
  <c r="B3522" i="5"/>
  <c r="B3522" i="1" s="1"/>
  <c r="B3523" i="5"/>
  <c r="B3523" i="1" s="1"/>
  <c r="B3524" i="5"/>
  <c r="B3524" i="1" s="1"/>
  <c r="B3525" i="5"/>
  <c r="B3525" i="1" s="1"/>
  <c r="B3526" i="5"/>
  <c r="B3526" i="1" s="1"/>
  <c r="B3527" i="5"/>
  <c r="B3527" i="1" s="1"/>
  <c r="B3528" i="5"/>
  <c r="B3528" i="1" s="1"/>
  <c r="B3529" i="5"/>
  <c r="B3529" i="1" s="1"/>
  <c r="B3530" i="5"/>
  <c r="B3530" i="1" s="1"/>
  <c r="B3531" i="5"/>
  <c r="B3531" i="1" s="1"/>
  <c r="B3532" i="5"/>
  <c r="B3532" i="1" s="1"/>
  <c r="B3533" i="5"/>
  <c r="B3533" i="1" s="1"/>
  <c r="B3534" i="5"/>
  <c r="B3534" i="1" s="1"/>
  <c r="B3535" i="5"/>
  <c r="B3535" i="1" s="1"/>
  <c r="B3536" i="5"/>
  <c r="B3536" i="1" s="1"/>
  <c r="B3537" i="5"/>
  <c r="B3537" i="1" s="1"/>
  <c r="B3538" i="5"/>
  <c r="B3538" i="1" s="1"/>
  <c r="B3539" i="5"/>
  <c r="B3539" i="1" s="1"/>
  <c r="B3540" i="5"/>
  <c r="B3540" i="1" s="1"/>
  <c r="B3541" i="5"/>
  <c r="B3541" i="1" s="1"/>
  <c r="B3542" i="5"/>
  <c r="B3542" i="1" s="1"/>
  <c r="B3543" i="5"/>
  <c r="B3543" i="1" s="1"/>
  <c r="B3544" i="5"/>
  <c r="B3544" i="1" s="1"/>
  <c r="B3545" i="5"/>
  <c r="B3545" i="1" s="1"/>
  <c r="B3546" i="5"/>
  <c r="B3546" i="1" s="1"/>
  <c r="B3547" i="5"/>
  <c r="B3547" i="1" s="1"/>
  <c r="B3548" i="5"/>
  <c r="B3548" i="1" s="1"/>
  <c r="B3549" i="5"/>
  <c r="B3549" i="1" s="1"/>
  <c r="B3550" i="5"/>
  <c r="B3550" i="1" s="1"/>
  <c r="B3551" i="5"/>
  <c r="B3551" i="1" s="1"/>
  <c r="B3552" i="5"/>
  <c r="B3552" i="1" s="1"/>
  <c r="B3553" i="5"/>
  <c r="B3553" i="1" s="1"/>
  <c r="B3554" i="5"/>
  <c r="B3554" i="1" s="1"/>
  <c r="B3555" i="5"/>
  <c r="B3555" i="1" s="1"/>
  <c r="B3556" i="5"/>
  <c r="B3556" i="1" s="1"/>
  <c r="B3557" i="5"/>
  <c r="B3557" i="1" s="1"/>
  <c r="B3558" i="5"/>
  <c r="B3558" i="1" s="1"/>
  <c r="B3559" i="5"/>
  <c r="B3559" i="1" s="1"/>
  <c r="B3560" i="5"/>
  <c r="B3560" i="1" s="1"/>
  <c r="B3561" i="5"/>
  <c r="B3561" i="1" s="1"/>
  <c r="B3562" i="5"/>
  <c r="B3562" i="1" s="1"/>
  <c r="B3563" i="5"/>
  <c r="B3563" i="1" s="1"/>
  <c r="B3564" i="5"/>
  <c r="B3564" i="1" s="1"/>
  <c r="B3565" i="5"/>
  <c r="B3565" i="1" s="1"/>
  <c r="B3566" i="5"/>
  <c r="B3566" i="1" s="1"/>
  <c r="B3567" i="5"/>
  <c r="B3567" i="1" s="1"/>
  <c r="B3568" i="5"/>
  <c r="B3568" i="1" s="1"/>
  <c r="B3569" i="5"/>
  <c r="B3569" i="1" s="1"/>
  <c r="B3570" i="5"/>
  <c r="B3570" i="1" s="1"/>
  <c r="B3571" i="5"/>
  <c r="B3571" i="1" s="1"/>
  <c r="B3572" i="5"/>
  <c r="B3572" i="1" s="1"/>
  <c r="B3573" i="5"/>
  <c r="B3573" i="1" s="1"/>
  <c r="B3574" i="5"/>
  <c r="B3574" i="1" s="1"/>
  <c r="B3575" i="5"/>
  <c r="B3575" i="1" s="1"/>
  <c r="B3576" i="5"/>
  <c r="B3576" i="1" s="1"/>
  <c r="B3577" i="5"/>
  <c r="B3577" i="1" s="1"/>
  <c r="B3578" i="5"/>
  <c r="B3578" i="1" s="1"/>
  <c r="B3579" i="5"/>
  <c r="B3579" i="1" s="1"/>
  <c r="B3580" i="5"/>
  <c r="B3580" i="1" s="1"/>
  <c r="B3581" i="5"/>
  <c r="B3581" i="1" s="1"/>
  <c r="B3582" i="5"/>
  <c r="B3582" i="1" s="1"/>
  <c r="B3583" i="5"/>
  <c r="B3583" i="1" s="1"/>
  <c r="B3584" i="5"/>
  <c r="B3584" i="1" s="1"/>
  <c r="B3585" i="5"/>
  <c r="B3585" i="1" s="1"/>
  <c r="B3586" i="5"/>
  <c r="B3586" i="1" s="1"/>
  <c r="B3587" i="5"/>
  <c r="B3587" i="1" s="1"/>
  <c r="B3588" i="5"/>
  <c r="B3588" i="1" s="1"/>
  <c r="B3589" i="5"/>
  <c r="B3589" i="1" s="1"/>
  <c r="B3590" i="5"/>
  <c r="B3590" i="1" s="1"/>
  <c r="B3591" i="5"/>
  <c r="B3591" i="1" s="1"/>
  <c r="B3592" i="5"/>
  <c r="B3592" i="1" s="1"/>
  <c r="B3593" i="5"/>
  <c r="B3593" i="1" s="1"/>
  <c r="B3594" i="5"/>
  <c r="B3594" i="1" s="1"/>
  <c r="B3595" i="5"/>
  <c r="B3595" i="1" s="1"/>
  <c r="B3596" i="5"/>
  <c r="B3596" i="1" s="1"/>
  <c r="B3597" i="5"/>
  <c r="B3597" i="1" s="1"/>
  <c r="B3598" i="5"/>
  <c r="B3598" i="1" s="1"/>
  <c r="B3599" i="5"/>
  <c r="B3599" i="1" s="1"/>
  <c r="B3600" i="5"/>
  <c r="B3600" i="1" s="1"/>
  <c r="B3601" i="5"/>
  <c r="B3601" i="1" s="1"/>
  <c r="B3602" i="5"/>
  <c r="B3602" i="1" s="1"/>
  <c r="B3603" i="5"/>
  <c r="B3603" i="1" s="1"/>
  <c r="B3604" i="5"/>
  <c r="B3604" i="1" s="1"/>
  <c r="B3605" i="5"/>
  <c r="B3605" i="1" s="1"/>
  <c r="B3606" i="5"/>
  <c r="B3606" i="1" s="1"/>
  <c r="B3607" i="5"/>
  <c r="B3607" i="1" s="1"/>
  <c r="B3608" i="5"/>
  <c r="B3608" i="1" s="1"/>
  <c r="B3609" i="5"/>
  <c r="B3609" i="1" s="1"/>
  <c r="B3610" i="5"/>
  <c r="B3610" i="1" s="1"/>
  <c r="B3611" i="5"/>
  <c r="B3611" i="1" s="1"/>
  <c r="B3612" i="5"/>
  <c r="B3612" i="1" s="1"/>
  <c r="B3613" i="5"/>
  <c r="B3613" i="1" s="1"/>
  <c r="B3614" i="5"/>
  <c r="B3614" i="1" s="1"/>
  <c r="B3615" i="5"/>
  <c r="B3615" i="1" s="1"/>
  <c r="B3616" i="5"/>
  <c r="B3616" i="1" s="1"/>
  <c r="B3617" i="5"/>
  <c r="B3617" i="1" s="1"/>
  <c r="B3618" i="5"/>
  <c r="B3618" i="1" s="1"/>
  <c r="B3619" i="5"/>
  <c r="B3619" i="1" s="1"/>
  <c r="B3620" i="5"/>
  <c r="B3620" i="1" s="1"/>
  <c r="B3621" i="5"/>
  <c r="B3621" i="1" s="1"/>
  <c r="B3622" i="5"/>
  <c r="B3622" i="1" s="1"/>
  <c r="B3623" i="5"/>
  <c r="B3623" i="1" s="1"/>
  <c r="B3624" i="5"/>
  <c r="B3624" i="1" s="1"/>
  <c r="B3625" i="5"/>
  <c r="B3625" i="1" s="1"/>
  <c r="B3626" i="5"/>
  <c r="B3626" i="1" s="1"/>
  <c r="B3627" i="5"/>
  <c r="B3627" i="1" s="1"/>
  <c r="B3628" i="5"/>
  <c r="B3628" i="1" s="1"/>
  <c r="B3629" i="5"/>
  <c r="B3629" i="1" s="1"/>
  <c r="B3630" i="5"/>
  <c r="B3630" i="1" s="1"/>
  <c r="B3631" i="5"/>
  <c r="B3631" i="1" s="1"/>
  <c r="B3632" i="5"/>
  <c r="B3632" i="1" s="1"/>
  <c r="B3633" i="5"/>
  <c r="B3633" i="1" s="1"/>
  <c r="B3634" i="5"/>
  <c r="B3634" i="1" s="1"/>
  <c r="B3635" i="5"/>
  <c r="B3635" i="1" s="1"/>
  <c r="B3636" i="5"/>
  <c r="B3636" i="1" s="1"/>
  <c r="B3637" i="5"/>
  <c r="B3637" i="1" s="1"/>
  <c r="B3638" i="5"/>
  <c r="B3638" i="1" s="1"/>
  <c r="B3639" i="5"/>
  <c r="B3639" i="1" s="1"/>
  <c r="B3640" i="5"/>
  <c r="B3640" i="1" s="1"/>
  <c r="B3641" i="5"/>
  <c r="B3641" i="1" s="1"/>
  <c r="B3642" i="5"/>
  <c r="B3642" i="1" s="1"/>
  <c r="B3643" i="5"/>
  <c r="B3643" i="1" s="1"/>
  <c r="B3644" i="5"/>
  <c r="B3644" i="1" s="1"/>
  <c r="B3645" i="5"/>
  <c r="B3645" i="1" s="1"/>
  <c r="B3646" i="5"/>
  <c r="B3646" i="1" s="1"/>
  <c r="B3647" i="5"/>
  <c r="B3647" i="1" s="1"/>
  <c r="B3648" i="5"/>
  <c r="B3648" i="1" s="1"/>
  <c r="B3649" i="5"/>
  <c r="B3649" i="1" s="1"/>
  <c r="B3650" i="5"/>
  <c r="B3650" i="1" s="1"/>
  <c r="B3651" i="5"/>
  <c r="B3651" i="1" s="1"/>
  <c r="B3652" i="5"/>
  <c r="B3652" i="1" s="1"/>
  <c r="B3653" i="5"/>
  <c r="B3653" i="1" s="1"/>
  <c r="B3654" i="5"/>
  <c r="B3654" i="1" s="1"/>
  <c r="B3655" i="5"/>
  <c r="B3655" i="1" s="1"/>
  <c r="B3656" i="5"/>
  <c r="B3656" i="1" s="1"/>
  <c r="B3657" i="5"/>
  <c r="B3657" i="1" s="1"/>
  <c r="B3658" i="5"/>
  <c r="B3658" i="1" s="1"/>
  <c r="B3659" i="5"/>
  <c r="B3659" i="1" s="1"/>
  <c r="B3660" i="5"/>
  <c r="B3660" i="1" s="1"/>
  <c r="B3661" i="5"/>
  <c r="B3661" i="1" s="1"/>
  <c r="B3662" i="5"/>
  <c r="B3662" i="1" s="1"/>
  <c r="B3663" i="5"/>
  <c r="B3663" i="1" s="1"/>
  <c r="B3664" i="5"/>
  <c r="B3664" i="1" s="1"/>
  <c r="B3665" i="5"/>
  <c r="B3665" i="1" s="1"/>
  <c r="B3666" i="5"/>
  <c r="B3666" i="1" s="1"/>
  <c r="B3667" i="5"/>
  <c r="B3667" i="1" s="1"/>
  <c r="B3668" i="5"/>
  <c r="B3668" i="1" s="1"/>
  <c r="B3669" i="5"/>
  <c r="B3669" i="1" s="1"/>
  <c r="B3670" i="5"/>
  <c r="B3670" i="1" s="1"/>
  <c r="B3671" i="5"/>
  <c r="B3671" i="1" s="1"/>
  <c r="B3672" i="5"/>
  <c r="B3672" i="1" s="1"/>
  <c r="B3673" i="5"/>
  <c r="B3673" i="1" s="1"/>
  <c r="B3674" i="5"/>
  <c r="B3674" i="1" s="1"/>
  <c r="B3675" i="5"/>
  <c r="B3675" i="1" s="1"/>
  <c r="B3676" i="5"/>
  <c r="B3676" i="1" s="1"/>
  <c r="B3677" i="5"/>
  <c r="B3677" i="1" s="1"/>
  <c r="B3678" i="5"/>
  <c r="B3678" i="1" s="1"/>
  <c r="B3679" i="5"/>
  <c r="B3679" i="1" s="1"/>
  <c r="B3680" i="5"/>
  <c r="B3680" i="1" s="1"/>
  <c r="B3681" i="5"/>
  <c r="B3681" i="1" s="1"/>
  <c r="B3682" i="5"/>
  <c r="B3682" i="1" s="1"/>
  <c r="B3683" i="5"/>
  <c r="B3683" i="1" s="1"/>
  <c r="B3684" i="5"/>
  <c r="B3684" i="1" s="1"/>
  <c r="B3685" i="5"/>
  <c r="B3685" i="1" s="1"/>
  <c r="B3686" i="5"/>
  <c r="B3686" i="1" s="1"/>
  <c r="B3687" i="5"/>
  <c r="B3687" i="1" s="1"/>
  <c r="B3688" i="5"/>
  <c r="B3688" i="1" s="1"/>
  <c r="B3689" i="5"/>
  <c r="B3689" i="1" s="1"/>
  <c r="B3690" i="5"/>
  <c r="B3690" i="1" s="1"/>
  <c r="B3691" i="5"/>
  <c r="B3691" i="1" s="1"/>
  <c r="B3692" i="5"/>
  <c r="B3692" i="1" s="1"/>
  <c r="B3693" i="5"/>
  <c r="B3693" i="1" s="1"/>
  <c r="B3694" i="5"/>
  <c r="B3694" i="1" s="1"/>
  <c r="B3695" i="5"/>
  <c r="B3695" i="1" s="1"/>
  <c r="B3696" i="5"/>
  <c r="B3696" i="1" s="1"/>
  <c r="B3697" i="5"/>
  <c r="B3697" i="1" s="1"/>
  <c r="B3698" i="5"/>
  <c r="B3698" i="1" s="1"/>
  <c r="B3699" i="5"/>
  <c r="B3699" i="1" s="1"/>
  <c r="B3700" i="5"/>
  <c r="B3700" i="1" s="1"/>
  <c r="B3701" i="5"/>
  <c r="B3701" i="1" s="1"/>
  <c r="B3702" i="5"/>
  <c r="B3702" i="1" s="1"/>
  <c r="B3703" i="5"/>
  <c r="B3703" i="1" s="1"/>
  <c r="B3704" i="5"/>
  <c r="B3704" i="1" s="1"/>
  <c r="B3705" i="5"/>
  <c r="B3705" i="1" s="1"/>
  <c r="B3706" i="5"/>
  <c r="B3706" i="1" s="1"/>
  <c r="B3707" i="5"/>
  <c r="B3707" i="1" s="1"/>
  <c r="B3708" i="5"/>
  <c r="B3708" i="1" s="1"/>
  <c r="B3709" i="5"/>
  <c r="B3709" i="1" s="1"/>
  <c r="B3710" i="5"/>
  <c r="B3710" i="1" s="1"/>
  <c r="B3711" i="5"/>
  <c r="B3711" i="1" s="1"/>
  <c r="B3712" i="5"/>
  <c r="B3712" i="1" s="1"/>
  <c r="B3713" i="5"/>
  <c r="B3713" i="1" s="1"/>
  <c r="B3714" i="5"/>
  <c r="B3714" i="1" s="1"/>
  <c r="B3715" i="5"/>
  <c r="B3715" i="1" s="1"/>
  <c r="B3716" i="5"/>
  <c r="B3716" i="1" s="1"/>
  <c r="B3717" i="5"/>
  <c r="B3717" i="1" s="1"/>
  <c r="B3718" i="5"/>
  <c r="B3718" i="1" s="1"/>
  <c r="B3719" i="5"/>
  <c r="B3719" i="1" s="1"/>
  <c r="B3720" i="5"/>
  <c r="B3720" i="1" s="1"/>
  <c r="B3721" i="5"/>
  <c r="B3721" i="1" s="1"/>
  <c r="B3722" i="5"/>
  <c r="B3722" i="1" s="1"/>
  <c r="B3723" i="5"/>
  <c r="B3723" i="1" s="1"/>
  <c r="B3724" i="5"/>
  <c r="B3724" i="1" s="1"/>
  <c r="B3725" i="5"/>
  <c r="B3725" i="1" s="1"/>
  <c r="B3726" i="5"/>
  <c r="B3726" i="1" s="1"/>
  <c r="B3727" i="5"/>
  <c r="B3727" i="1" s="1"/>
  <c r="B3728" i="5"/>
  <c r="B3728" i="1" s="1"/>
  <c r="B3729" i="5"/>
  <c r="B3729" i="1" s="1"/>
  <c r="B3730" i="5"/>
  <c r="B3730" i="1" s="1"/>
  <c r="B3731" i="5"/>
  <c r="B3731" i="1" s="1"/>
  <c r="B3732" i="5"/>
  <c r="B3732" i="1" s="1"/>
  <c r="B3733" i="5"/>
  <c r="B3733" i="1" s="1"/>
  <c r="B3734" i="5"/>
  <c r="B3734" i="1" s="1"/>
  <c r="B3735" i="5"/>
  <c r="B3735" i="1" s="1"/>
  <c r="B3736" i="5"/>
  <c r="B3736" i="1" s="1"/>
  <c r="B3737" i="5"/>
  <c r="B3737" i="1" s="1"/>
  <c r="B3738" i="5"/>
  <c r="B3738" i="1" s="1"/>
  <c r="B3739" i="5"/>
  <c r="B3739" i="1" s="1"/>
  <c r="B3740" i="5"/>
  <c r="B3740" i="1" s="1"/>
  <c r="B3741" i="5"/>
  <c r="B3741" i="1" s="1"/>
  <c r="B3742" i="5"/>
  <c r="B3742" i="1" s="1"/>
  <c r="B3743" i="5"/>
  <c r="B3743" i="1" s="1"/>
  <c r="B3744" i="5"/>
  <c r="B3744" i="1" s="1"/>
  <c r="B3745" i="5"/>
  <c r="B3745" i="1" s="1"/>
  <c r="B3746" i="5"/>
  <c r="B3746" i="1" s="1"/>
  <c r="B3747" i="5"/>
  <c r="B3747" i="1" s="1"/>
  <c r="B3748" i="5"/>
  <c r="B3748" i="1" s="1"/>
  <c r="B3749" i="5"/>
  <c r="B3749" i="1" s="1"/>
  <c r="B3750" i="5"/>
  <c r="B3750" i="1" s="1"/>
  <c r="B3751" i="5"/>
  <c r="B3751" i="1" s="1"/>
  <c r="B3752" i="5"/>
  <c r="B3752" i="1" s="1"/>
  <c r="B3753" i="5"/>
  <c r="B3753" i="1" s="1"/>
  <c r="B3754" i="5"/>
  <c r="B3754" i="1" s="1"/>
  <c r="B3755" i="5"/>
  <c r="B3755" i="1" s="1"/>
  <c r="B3756" i="5"/>
  <c r="B3756" i="1" s="1"/>
  <c r="B3757" i="5"/>
  <c r="B3757" i="1" s="1"/>
  <c r="B3758" i="5"/>
  <c r="B3758" i="1" s="1"/>
  <c r="B3759" i="5"/>
  <c r="B3759" i="1" s="1"/>
  <c r="B3760" i="5"/>
  <c r="B3760" i="1" s="1"/>
  <c r="B3761" i="5"/>
  <c r="B3761" i="1" s="1"/>
  <c r="B3762" i="5"/>
  <c r="B3762" i="1" s="1"/>
  <c r="B3763" i="5"/>
  <c r="B3763" i="1" s="1"/>
  <c r="B3764" i="5"/>
  <c r="B3764" i="1" s="1"/>
  <c r="B3765" i="5"/>
  <c r="B3765" i="1" s="1"/>
  <c r="B3766" i="5"/>
  <c r="B3766" i="1" s="1"/>
  <c r="B3767" i="5"/>
  <c r="B3767" i="1" s="1"/>
  <c r="B3768" i="5"/>
  <c r="B3768" i="1" s="1"/>
  <c r="B3769" i="5"/>
  <c r="B3769" i="1" s="1"/>
  <c r="B3770" i="5"/>
  <c r="B3770" i="1" s="1"/>
  <c r="B3771" i="5"/>
  <c r="B3771" i="1" s="1"/>
  <c r="B3772" i="5"/>
  <c r="B3772" i="1" s="1"/>
  <c r="B3773" i="5"/>
  <c r="B3773" i="1" s="1"/>
  <c r="B3774" i="5"/>
  <c r="B3774" i="1" s="1"/>
  <c r="B3775" i="5"/>
  <c r="B3775" i="1" s="1"/>
  <c r="B3776" i="5"/>
  <c r="B3776" i="1" s="1"/>
  <c r="B3777" i="5"/>
  <c r="B3777" i="1" s="1"/>
  <c r="B3778" i="5"/>
  <c r="B3778" i="1" s="1"/>
  <c r="B3779" i="5"/>
  <c r="B3779" i="1" s="1"/>
  <c r="B3780" i="5"/>
  <c r="B3780" i="1" s="1"/>
  <c r="B3781" i="5"/>
  <c r="B3781" i="1" s="1"/>
  <c r="B3782" i="5"/>
  <c r="B3782" i="1" s="1"/>
  <c r="B3783" i="5"/>
  <c r="B3783" i="1" s="1"/>
  <c r="B3784" i="5"/>
  <c r="B3784" i="1" s="1"/>
  <c r="B3785" i="5"/>
  <c r="B3785" i="1" s="1"/>
  <c r="B3786" i="5"/>
  <c r="B3786" i="1" s="1"/>
  <c r="B3787" i="5"/>
  <c r="B3787" i="1" s="1"/>
  <c r="B3788" i="5"/>
  <c r="B3788" i="1" s="1"/>
  <c r="B3789" i="5"/>
  <c r="B3789" i="1" s="1"/>
  <c r="B3790" i="5"/>
  <c r="B3790" i="1" s="1"/>
  <c r="B3791" i="5"/>
  <c r="B3791" i="1" s="1"/>
  <c r="B3792" i="5"/>
  <c r="B3792" i="1" s="1"/>
  <c r="B3793" i="5"/>
  <c r="B3793" i="1" s="1"/>
  <c r="B3794" i="5"/>
  <c r="B3794" i="1" s="1"/>
  <c r="B3795" i="5"/>
  <c r="B3795" i="1" s="1"/>
  <c r="B3796" i="5"/>
  <c r="B3796" i="1" s="1"/>
  <c r="B3797" i="5"/>
  <c r="B3797" i="1" s="1"/>
  <c r="B3798" i="5"/>
  <c r="B3798" i="1" s="1"/>
  <c r="B3799" i="5"/>
  <c r="B3799" i="1" s="1"/>
  <c r="B3800" i="5"/>
  <c r="B3800" i="1" s="1"/>
  <c r="B3801" i="5"/>
  <c r="B3801" i="1" s="1"/>
  <c r="B3802" i="5"/>
  <c r="B3802" i="1" s="1"/>
  <c r="B3803" i="5"/>
  <c r="B3803" i="1" s="1"/>
  <c r="B3804" i="5"/>
  <c r="B3804" i="1" s="1"/>
  <c r="B3805" i="5"/>
  <c r="B3805" i="1" s="1"/>
  <c r="B3806" i="5"/>
  <c r="B3806" i="1" s="1"/>
  <c r="B3807" i="5"/>
  <c r="B3807" i="1" s="1"/>
  <c r="B3808" i="5"/>
  <c r="B3808" i="1" s="1"/>
  <c r="B3809" i="5"/>
  <c r="B3809" i="1" s="1"/>
  <c r="B3810" i="5"/>
  <c r="B3810" i="1" s="1"/>
  <c r="B3811" i="5"/>
  <c r="B3811" i="1" s="1"/>
  <c r="B3812" i="5"/>
  <c r="B3812" i="1" s="1"/>
  <c r="B3813" i="5"/>
  <c r="B3813" i="1" s="1"/>
  <c r="B3814" i="5"/>
  <c r="B3814" i="1" s="1"/>
  <c r="B3815" i="5"/>
  <c r="B3815" i="1" s="1"/>
  <c r="B3816" i="5"/>
  <c r="B3816" i="1" s="1"/>
  <c r="B3817" i="5"/>
  <c r="B3817" i="1" s="1"/>
  <c r="B3818" i="5"/>
  <c r="B3818" i="1" s="1"/>
  <c r="B3819" i="5"/>
  <c r="B3819" i="1" s="1"/>
  <c r="B3820" i="5"/>
  <c r="B3820" i="1" s="1"/>
  <c r="B3821" i="5"/>
  <c r="B3821" i="1" s="1"/>
  <c r="B3822" i="5"/>
  <c r="B3822" i="1" s="1"/>
  <c r="B3823" i="5"/>
  <c r="B3823" i="1" s="1"/>
  <c r="B3824" i="5"/>
  <c r="B3824" i="1" s="1"/>
  <c r="B3825" i="5"/>
  <c r="B3825" i="1" s="1"/>
  <c r="B3826" i="5"/>
  <c r="B3826" i="1" s="1"/>
  <c r="B3827" i="5"/>
  <c r="B3827" i="1" s="1"/>
  <c r="B3828" i="5"/>
  <c r="B3828" i="1" s="1"/>
  <c r="B3829" i="5"/>
  <c r="B3829" i="1" s="1"/>
  <c r="B3830" i="5"/>
  <c r="B3830" i="1" s="1"/>
  <c r="B3831" i="5"/>
  <c r="B3831" i="1" s="1"/>
  <c r="B3832" i="5"/>
  <c r="B3832" i="1" s="1"/>
  <c r="B3833" i="5"/>
  <c r="B3833" i="1" s="1"/>
  <c r="B3834" i="5"/>
  <c r="B3834" i="1" s="1"/>
  <c r="B3835" i="5"/>
  <c r="B3835" i="1" s="1"/>
  <c r="B3836" i="5"/>
  <c r="B3836" i="1" s="1"/>
  <c r="B3837" i="5"/>
  <c r="B3837" i="1" s="1"/>
  <c r="B3838" i="5"/>
  <c r="B3838" i="1" s="1"/>
  <c r="B3839" i="5"/>
  <c r="B3839" i="1" s="1"/>
  <c r="B3840" i="5"/>
  <c r="B3840" i="1" s="1"/>
  <c r="B3841" i="5"/>
  <c r="B3841" i="1" s="1"/>
  <c r="B3842" i="5"/>
  <c r="B3842" i="1" s="1"/>
  <c r="B3843" i="5"/>
  <c r="B3843" i="1" s="1"/>
  <c r="B3844" i="5"/>
  <c r="B3844" i="1" s="1"/>
  <c r="B3845" i="5"/>
  <c r="B3845" i="1" s="1"/>
  <c r="B3846" i="5"/>
  <c r="B3846" i="1" s="1"/>
  <c r="B3847" i="5"/>
  <c r="B3847" i="1" s="1"/>
  <c r="B3848" i="5"/>
  <c r="B3848" i="1" s="1"/>
  <c r="B3849" i="5"/>
  <c r="B3849" i="1" s="1"/>
  <c r="B3850" i="5"/>
  <c r="B3850" i="1" s="1"/>
  <c r="B3851" i="5"/>
  <c r="B3851" i="1" s="1"/>
  <c r="B3852" i="5"/>
  <c r="B3852" i="1" s="1"/>
  <c r="B3853" i="5"/>
  <c r="B3853" i="1" s="1"/>
  <c r="B3854" i="5"/>
  <c r="B3854" i="1" s="1"/>
  <c r="B3855" i="5"/>
  <c r="B3855" i="1" s="1"/>
  <c r="B3856" i="5"/>
  <c r="B3856" i="1" s="1"/>
  <c r="B3857" i="5"/>
  <c r="B3857" i="1" s="1"/>
  <c r="B3858" i="5"/>
  <c r="B3858" i="1" s="1"/>
  <c r="B3859" i="5"/>
  <c r="B3859" i="1" s="1"/>
  <c r="B3860" i="5"/>
  <c r="B3860" i="1" s="1"/>
  <c r="B3861" i="5"/>
  <c r="B3861" i="1" s="1"/>
  <c r="B3862" i="5"/>
  <c r="B3862" i="1" s="1"/>
  <c r="B3863" i="5"/>
  <c r="B3863" i="1" s="1"/>
  <c r="B3864" i="5"/>
  <c r="B3864" i="1" s="1"/>
  <c r="B3865" i="5"/>
  <c r="B3865" i="1" s="1"/>
  <c r="B3866" i="5"/>
  <c r="B3866" i="1" s="1"/>
  <c r="B3867" i="5"/>
  <c r="B3867" i="1" s="1"/>
  <c r="B3868" i="5"/>
  <c r="B3868" i="1" s="1"/>
  <c r="B3869" i="5"/>
  <c r="B3869" i="1" s="1"/>
  <c r="B3870" i="5"/>
  <c r="B3870" i="1" s="1"/>
  <c r="B3871" i="5"/>
  <c r="B3871" i="1" s="1"/>
  <c r="B3872" i="5"/>
  <c r="B3872" i="1" s="1"/>
  <c r="B3873" i="5"/>
  <c r="B3873" i="1" s="1"/>
  <c r="B3874" i="5"/>
  <c r="B3874" i="1" s="1"/>
  <c r="B3875" i="5"/>
  <c r="B3875" i="1" s="1"/>
  <c r="B3876" i="5"/>
  <c r="B3876" i="1" s="1"/>
  <c r="B3877" i="5"/>
  <c r="B3877" i="1" s="1"/>
  <c r="B3878" i="5"/>
  <c r="B3878" i="1" s="1"/>
  <c r="B3879" i="5"/>
  <c r="B3879" i="1" s="1"/>
  <c r="B3880" i="5"/>
  <c r="B3880" i="1" s="1"/>
  <c r="B3881" i="5"/>
  <c r="B3881" i="1" s="1"/>
  <c r="B3882" i="5"/>
  <c r="B3882" i="1" s="1"/>
  <c r="B3883" i="5"/>
  <c r="B3883" i="1" s="1"/>
  <c r="B3884" i="5"/>
  <c r="B3884" i="1" s="1"/>
  <c r="B3885" i="5"/>
  <c r="B3885" i="1" s="1"/>
  <c r="B3886" i="5"/>
  <c r="B3886" i="1" s="1"/>
  <c r="B3887" i="5"/>
  <c r="B3887" i="1" s="1"/>
  <c r="B3888" i="5"/>
  <c r="B3888" i="1" s="1"/>
  <c r="B3889" i="5"/>
  <c r="B3889" i="1" s="1"/>
  <c r="B3890" i="5"/>
  <c r="B3890" i="1" s="1"/>
  <c r="B3891" i="5"/>
  <c r="B3891" i="1" s="1"/>
  <c r="B3892" i="5"/>
  <c r="B3892" i="1" s="1"/>
  <c r="B3893" i="5"/>
  <c r="B3893" i="1" s="1"/>
  <c r="B3894" i="5"/>
  <c r="B3894" i="1" s="1"/>
  <c r="B3895" i="5"/>
  <c r="B3895" i="1" s="1"/>
  <c r="B3896" i="5"/>
  <c r="B3896" i="1" s="1"/>
  <c r="B3897" i="5"/>
  <c r="B3897" i="1" s="1"/>
  <c r="B3898" i="5"/>
  <c r="B3898" i="1" s="1"/>
  <c r="B3899" i="5"/>
  <c r="B3899" i="1" s="1"/>
  <c r="B3900" i="5"/>
  <c r="B3900" i="1" s="1"/>
  <c r="B3901" i="5"/>
  <c r="B3901" i="1" s="1"/>
  <c r="B3902" i="5"/>
  <c r="B3902" i="1" s="1"/>
  <c r="B3903" i="5"/>
  <c r="B3903" i="1" s="1"/>
  <c r="B3904" i="5"/>
  <c r="B3904" i="1" s="1"/>
  <c r="B3905" i="5"/>
  <c r="B3905" i="1" s="1"/>
  <c r="B3906" i="5"/>
  <c r="B3906" i="1" s="1"/>
  <c r="B3907" i="5"/>
  <c r="B3907" i="1" s="1"/>
  <c r="B3908" i="5"/>
  <c r="B3908" i="1" s="1"/>
  <c r="B3909" i="5"/>
  <c r="B3909" i="1" s="1"/>
  <c r="B3910" i="5"/>
  <c r="B3910" i="1" s="1"/>
  <c r="B3911" i="5"/>
  <c r="B3911" i="1" s="1"/>
  <c r="B3912" i="5"/>
  <c r="B3912" i="1" s="1"/>
  <c r="B3913" i="5"/>
  <c r="B3913" i="1" s="1"/>
  <c r="B3914" i="5"/>
  <c r="B3914" i="1" s="1"/>
  <c r="B3915" i="5"/>
  <c r="B3915" i="1" s="1"/>
  <c r="B3916" i="5"/>
  <c r="B3916" i="1" s="1"/>
  <c r="B3917" i="5"/>
  <c r="B3917" i="1" s="1"/>
  <c r="B3918" i="5"/>
  <c r="B3918" i="1" s="1"/>
  <c r="B3919" i="5"/>
  <c r="B3919" i="1" s="1"/>
  <c r="B3920" i="5"/>
  <c r="B3920" i="1" s="1"/>
  <c r="B3921" i="5"/>
  <c r="B3921" i="1" s="1"/>
  <c r="B3922" i="5"/>
  <c r="B3922" i="1" s="1"/>
  <c r="B3923" i="5"/>
  <c r="B3923" i="1" s="1"/>
  <c r="B3924" i="5"/>
  <c r="B3924" i="1" s="1"/>
  <c r="B3925" i="5"/>
  <c r="B3925" i="1" s="1"/>
  <c r="B3926" i="5"/>
  <c r="B3926" i="1" s="1"/>
  <c r="B3927" i="5"/>
  <c r="B3927" i="1" s="1"/>
  <c r="B3928" i="5"/>
  <c r="B3928" i="1" s="1"/>
  <c r="B3929" i="5"/>
  <c r="B3929" i="1" s="1"/>
  <c r="B3930" i="5"/>
  <c r="B3930" i="1" s="1"/>
  <c r="B3931" i="5"/>
  <c r="B3931" i="1" s="1"/>
  <c r="B3932" i="5"/>
  <c r="B3932" i="1" s="1"/>
  <c r="B3933" i="5"/>
  <c r="B3933" i="1" s="1"/>
  <c r="B3934" i="5"/>
  <c r="B3934" i="1" s="1"/>
  <c r="B3935" i="5"/>
  <c r="B3935" i="1" s="1"/>
  <c r="B3936" i="5"/>
  <c r="B3936" i="1" s="1"/>
  <c r="B3937" i="5"/>
  <c r="B3937" i="1" s="1"/>
  <c r="B3938" i="5"/>
  <c r="B3938" i="1" s="1"/>
  <c r="B3939" i="5"/>
  <c r="B3939" i="1" s="1"/>
  <c r="B3940" i="5"/>
  <c r="B3940" i="1" s="1"/>
  <c r="B3941" i="5"/>
  <c r="B3941" i="1" s="1"/>
  <c r="B3942" i="5"/>
  <c r="B3942" i="1" s="1"/>
  <c r="B3943" i="5"/>
  <c r="B3943" i="1" s="1"/>
  <c r="B3944" i="5"/>
  <c r="B3944" i="1" s="1"/>
  <c r="B3945" i="5"/>
  <c r="B3945" i="1" s="1"/>
  <c r="B3946" i="5"/>
  <c r="B3946" i="1" s="1"/>
  <c r="B3947" i="5"/>
  <c r="B3947" i="1" s="1"/>
  <c r="B3948" i="5"/>
  <c r="B3948" i="1" s="1"/>
  <c r="B3949" i="5"/>
  <c r="B3949" i="1" s="1"/>
  <c r="B3950" i="5"/>
  <c r="B3950" i="1" s="1"/>
  <c r="B3951" i="5"/>
  <c r="B3951" i="1" s="1"/>
  <c r="B3952" i="5"/>
  <c r="B3952" i="1" s="1"/>
  <c r="B3953" i="5"/>
  <c r="B3953" i="1" s="1"/>
  <c r="B3954" i="5"/>
  <c r="B3954" i="1" s="1"/>
  <c r="B3955" i="5"/>
  <c r="B3955" i="1" s="1"/>
  <c r="B3956" i="5"/>
  <c r="B3956" i="1" s="1"/>
  <c r="B3957" i="5"/>
  <c r="B3957" i="1" s="1"/>
  <c r="B3958" i="5"/>
  <c r="B3958" i="1" s="1"/>
  <c r="B3959" i="5"/>
  <c r="B3959" i="1" s="1"/>
  <c r="B3960" i="5"/>
  <c r="B3960" i="1" s="1"/>
  <c r="B3961" i="5"/>
  <c r="B3961" i="1" s="1"/>
  <c r="B3962" i="5"/>
  <c r="B3962" i="1" s="1"/>
  <c r="B3963" i="5"/>
  <c r="B3963" i="1" s="1"/>
  <c r="B3964" i="5"/>
  <c r="B3964" i="1" s="1"/>
  <c r="B3965" i="5"/>
  <c r="B3965" i="1" s="1"/>
  <c r="B3966" i="5"/>
  <c r="B3966" i="1" s="1"/>
  <c r="B3967" i="5"/>
  <c r="B3967" i="1" s="1"/>
  <c r="B3968" i="5"/>
  <c r="B3968" i="1" s="1"/>
  <c r="B3969" i="5"/>
  <c r="B3969" i="1" s="1"/>
  <c r="B3970" i="5"/>
  <c r="B3970" i="1" s="1"/>
  <c r="B3971" i="5"/>
  <c r="B3971" i="1" s="1"/>
  <c r="B3972" i="5"/>
  <c r="B3972" i="1" s="1"/>
  <c r="B3973" i="5"/>
  <c r="B3973" i="1" s="1"/>
  <c r="B3974" i="5"/>
  <c r="B3974" i="1" s="1"/>
  <c r="B3975" i="5"/>
  <c r="B3975" i="1" s="1"/>
  <c r="B3976" i="5"/>
  <c r="B3976" i="1" s="1"/>
  <c r="B3977" i="5"/>
  <c r="B3977" i="1" s="1"/>
  <c r="B3978" i="5"/>
  <c r="B3978" i="1" s="1"/>
  <c r="B3979" i="5"/>
  <c r="B3979" i="1" s="1"/>
  <c r="B3980" i="5"/>
  <c r="B3980" i="1" s="1"/>
  <c r="B3981" i="5"/>
  <c r="B3981" i="1" s="1"/>
  <c r="B3982" i="5"/>
  <c r="B3982" i="1" s="1"/>
  <c r="B3983" i="5"/>
  <c r="B3983" i="1" s="1"/>
  <c r="B3984" i="5"/>
  <c r="B3984" i="1" s="1"/>
  <c r="B3985" i="5"/>
  <c r="B3985" i="1" s="1"/>
  <c r="B3986" i="5"/>
  <c r="B3986" i="1" s="1"/>
  <c r="B3987" i="5"/>
  <c r="B3987" i="1" s="1"/>
  <c r="B3988" i="5"/>
  <c r="B3988" i="1" s="1"/>
  <c r="B3989" i="5"/>
  <c r="B3989" i="1" s="1"/>
  <c r="B3990" i="5"/>
  <c r="B3990" i="1" s="1"/>
  <c r="B3991" i="5"/>
  <c r="B3991" i="1" s="1"/>
  <c r="B3992" i="5"/>
  <c r="B3992" i="1" s="1"/>
  <c r="B3993" i="5"/>
  <c r="B3993" i="1" s="1"/>
  <c r="B3994" i="5"/>
  <c r="B3994" i="1" s="1"/>
  <c r="B3995" i="5"/>
  <c r="B3995" i="1" s="1"/>
  <c r="B3996" i="5"/>
  <c r="B3996" i="1" s="1"/>
  <c r="B3997" i="5"/>
  <c r="B3997" i="1" s="1"/>
  <c r="B3998" i="5"/>
  <c r="B3998" i="1" s="1"/>
  <c r="B3999" i="5"/>
  <c r="B3999" i="1" s="1"/>
  <c r="B4000" i="5"/>
  <c r="B4000" i="1" s="1"/>
  <c r="B4001" i="5"/>
  <c r="B4001" i="1" s="1"/>
  <c r="B4002" i="5"/>
  <c r="B4002" i="1" s="1"/>
  <c r="B4003" i="5"/>
  <c r="B4003" i="1" s="1"/>
  <c r="B4004" i="5"/>
  <c r="B4004" i="1" s="1"/>
  <c r="B4005" i="5"/>
  <c r="B4005" i="1" s="1"/>
  <c r="B4006" i="5"/>
  <c r="B4006" i="1" s="1"/>
  <c r="B4007" i="5"/>
  <c r="B4007" i="1" s="1"/>
  <c r="B4008" i="5"/>
  <c r="B4008" i="1" s="1"/>
  <c r="B4009" i="5"/>
  <c r="B4009" i="1" s="1"/>
  <c r="B4010" i="5"/>
  <c r="B4010" i="1" s="1"/>
  <c r="B4011" i="5"/>
  <c r="B4011" i="1" s="1"/>
  <c r="B4012" i="5"/>
  <c r="B4012" i="1" s="1"/>
  <c r="B4013" i="5"/>
  <c r="B4013" i="1" s="1"/>
  <c r="B4014" i="5"/>
  <c r="B4014" i="1" s="1"/>
  <c r="B4015" i="5"/>
  <c r="B4015" i="1" s="1"/>
  <c r="B4016" i="5"/>
  <c r="B4016" i="1" s="1"/>
  <c r="B4017" i="5"/>
  <c r="B4017" i="1" s="1"/>
  <c r="B4018" i="5"/>
  <c r="B4018" i="1" s="1"/>
  <c r="B4019" i="5"/>
  <c r="B4019" i="1" s="1"/>
  <c r="B4020" i="5"/>
  <c r="B4020" i="1" s="1"/>
  <c r="B4021" i="5"/>
  <c r="B4021" i="1" s="1"/>
  <c r="B4022" i="5"/>
  <c r="B4022" i="1" s="1"/>
  <c r="B4023" i="5"/>
  <c r="B4023" i="1" s="1"/>
  <c r="B4024" i="5"/>
  <c r="B4024" i="1" s="1"/>
  <c r="B4025" i="5"/>
  <c r="B4025" i="1" s="1"/>
  <c r="B4026" i="5"/>
  <c r="B4026" i="1" s="1"/>
  <c r="B4027" i="5"/>
  <c r="B4027" i="1" s="1"/>
  <c r="B4028" i="5"/>
  <c r="B4028" i="1" s="1"/>
  <c r="B4029" i="5"/>
  <c r="B4029" i="1" s="1"/>
  <c r="B4030" i="5"/>
  <c r="B4030" i="1" s="1"/>
  <c r="B4031" i="5"/>
  <c r="B4031" i="1" s="1"/>
  <c r="B4032" i="5"/>
  <c r="B4032" i="1" s="1"/>
  <c r="B4033" i="5"/>
  <c r="B4033" i="1" s="1"/>
  <c r="B4034" i="5"/>
  <c r="B4034" i="1" s="1"/>
  <c r="B4035" i="5"/>
  <c r="B4035" i="1" s="1"/>
  <c r="B4036" i="5"/>
  <c r="B4036" i="1" s="1"/>
  <c r="B4037" i="5"/>
  <c r="B4037" i="1" s="1"/>
  <c r="B4038" i="5"/>
  <c r="B4038" i="1" s="1"/>
  <c r="B4039" i="5"/>
  <c r="B4039" i="1" s="1"/>
  <c r="B4040" i="5"/>
  <c r="B4040" i="1" s="1"/>
  <c r="B4041" i="5"/>
  <c r="B4041" i="1" s="1"/>
  <c r="B4042" i="5"/>
  <c r="B4042" i="1" s="1"/>
  <c r="B4043" i="5"/>
  <c r="B4043" i="1" s="1"/>
  <c r="B4044" i="5"/>
  <c r="B4044" i="1" s="1"/>
  <c r="B4045" i="5"/>
  <c r="B4045" i="1" s="1"/>
  <c r="B4046" i="5"/>
  <c r="B4046" i="1" s="1"/>
  <c r="B4047" i="5"/>
  <c r="B4047" i="1" s="1"/>
  <c r="B4048" i="5"/>
  <c r="B4048" i="1" s="1"/>
  <c r="B4049" i="5"/>
  <c r="B4049" i="1" s="1"/>
  <c r="B4050" i="5"/>
  <c r="B4050" i="1" s="1"/>
  <c r="B4051" i="5"/>
  <c r="B4051" i="1" s="1"/>
  <c r="B4052" i="5"/>
  <c r="B4052" i="1" s="1"/>
  <c r="B4053" i="5"/>
  <c r="B4053" i="1" s="1"/>
  <c r="B4054" i="5"/>
  <c r="B4054" i="1" s="1"/>
  <c r="B4055" i="5"/>
  <c r="B4055" i="1" s="1"/>
  <c r="B4056" i="5"/>
  <c r="B4056" i="1" s="1"/>
  <c r="B4057" i="5"/>
  <c r="B4057" i="1" s="1"/>
  <c r="B4058" i="5"/>
  <c r="B4058" i="1" s="1"/>
  <c r="B4059" i="5"/>
  <c r="B4059" i="1" s="1"/>
  <c r="B4060" i="5"/>
  <c r="B4060" i="1" s="1"/>
  <c r="B4061" i="5"/>
  <c r="B4061" i="1" s="1"/>
  <c r="B4062" i="5"/>
  <c r="B4062" i="1" s="1"/>
  <c r="B4063" i="5"/>
  <c r="B4063" i="1" s="1"/>
  <c r="B4064" i="5"/>
  <c r="B4064" i="1" s="1"/>
  <c r="B4065" i="5"/>
  <c r="B4065" i="1" s="1"/>
  <c r="B4066" i="5"/>
  <c r="B4066" i="1" s="1"/>
  <c r="B4067" i="5"/>
  <c r="B4067" i="1" s="1"/>
  <c r="B4068" i="5"/>
  <c r="B4068" i="1" s="1"/>
  <c r="B4069" i="5"/>
  <c r="B4069" i="1" s="1"/>
  <c r="B4070" i="5"/>
  <c r="B4070" i="1" s="1"/>
  <c r="B4071" i="5"/>
  <c r="B4071" i="1" s="1"/>
  <c r="B4072" i="5"/>
  <c r="B4072" i="1" s="1"/>
  <c r="B4073" i="5"/>
  <c r="B4073" i="1" s="1"/>
  <c r="B4074" i="5"/>
  <c r="B4074" i="1" s="1"/>
  <c r="B4075" i="5"/>
  <c r="B4075" i="1" s="1"/>
  <c r="B4076" i="5"/>
  <c r="B4076" i="1" s="1"/>
  <c r="B4077" i="5"/>
  <c r="B4077" i="1" s="1"/>
  <c r="B4078" i="5"/>
  <c r="B4078" i="1" s="1"/>
  <c r="B4079" i="5"/>
  <c r="B4079" i="1" s="1"/>
  <c r="B4080" i="5"/>
  <c r="B4080" i="1" s="1"/>
  <c r="B4081" i="5"/>
  <c r="B4081" i="1" s="1"/>
  <c r="B4082" i="5"/>
  <c r="B4082" i="1" s="1"/>
  <c r="B4083" i="5"/>
  <c r="B4083" i="1" s="1"/>
  <c r="B4084" i="5"/>
  <c r="B4084" i="1" s="1"/>
  <c r="B4085" i="5"/>
  <c r="B4085" i="1" s="1"/>
  <c r="B4086" i="5"/>
  <c r="B4086" i="1" s="1"/>
  <c r="B4087" i="5"/>
  <c r="B4087" i="1" s="1"/>
  <c r="B4088" i="5"/>
  <c r="B4088" i="1" s="1"/>
  <c r="B4089" i="5"/>
  <c r="B4089" i="1" s="1"/>
  <c r="B4090" i="5"/>
  <c r="B4090" i="1" s="1"/>
  <c r="B4091" i="5"/>
  <c r="B4091" i="1" s="1"/>
  <c r="B4092" i="5"/>
  <c r="B4092" i="1" s="1"/>
  <c r="B4093" i="5"/>
  <c r="B4093" i="1" s="1"/>
  <c r="B4094" i="5"/>
  <c r="B4094" i="1" s="1"/>
  <c r="B4095" i="5"/>
  <c r="B4095" i="1" s="1"/>
  <c r="B4096" i="5"/>
  <c r="B4096" i="1" s="1"/>
  <c r="B4097" i="5"/>
  <c r="B4097" i="1" s="1"/>
  <c r="B4098" i="5"/>
  <c r="B4098" i="1" s="1"/>
  <c r="B4099" i="5"/>
  <c r="B4099" i="1" s="1"/>
  <c r="B4100" i="5"/>
  <c r="B4100" i="1" s="1"/>
  <c r="B4101" i="5"/>
  <c r="B4101" i="1" s="1"/>
  <c r="B4102" i="5"/>
  <c r="B4102" i="1" s="1"/>
  <c r="B4103" i="5"/>
  <c r="B4103" i="1" s="1"/>
  <c r="B4104" i="5"/>
  <c r="B4104" i="1" s="1"/>
  <c r="B4105" i="5"/>
  <c r="B4105" i="1" s="1"/>
  <c r="B4106" i="5"/>
  <c r="B4106" i="1" s="1"/>
  <c r="B4107" i="5"/>
  <c r="B4107" i="1" s="1"/>
  <c r="B4108" i="5"/>
  <c r="B4108" i="1" s="1"/>
  <c r="B4109" i="5"/>
  <c r="B4109" i="1" s="1"/>
  <c r="B4110" i="5"/>
  <c r="B4110" i="1" s="1"/>
  <c r="B4111" i="5"/>
  <c r="B4111" i="1" s="1"/>
  <c r="B4112" i="5"/>
  <c r="B4112" i="1" s="1"/>
  <c r="B4113" i="5"/>
  <c r="B4113" i="1" s="1"/>
  <c r="B4114" i="5"/>
  <c r="B4114" i="1" s="1"/>
  <c r="B4115" i="5"/>
  <c r="B4115" i="1" s="1"/>
  <c r="B4116" i="5"/>
  <c r="B4116" i="1" s="1"/>
  <c r="B4117" i="5"/>
  <c r="B4117" i="1" s="1"/>
  <c r="B4118" i="5"/>
  <c r="B4118" i="1" s="1"/>
  <c r="B4119" i="5"/>
  <c r="B4119" i="1" s="1"/>
  <c r="B4120" i="5"/>
  <c r="B4120" i="1" s="1"/>
  <c r="B4121" i="5"/>
  <c r="B4121" i="1" s="1"/>
  <c r="B4122" i="5"/>
  <c r="B4122" i="1" s="1"/>
  <c r="B4123" i="5"/>
  <c r="B4123" i="1" s="1"/>
  <c r="B4124" i="5"/>
  <c r="B4124" i="1" s="1"/>
  <c r="B4125" i="5"/>
  <c r="B4125" i="1" s="1"/>
  <c r="B4126" i="5"/>
  <c r="B4126" i="1" s="1"/>
  <c r="B4127" i="5"/>
  <c r="B4127" i="1" s="1"/>
  <c r="B4128" i="5"/>
  <c r="B4128" i="1" s="1"/>
  <c r="B4129" i="5"/>
  <c r="B4129" i="1" s="1"/>
  <c r="B4130" i="5"/>
  <c r="B4130" i="1" s="1"/>
  <c r="B4131" i="5"/>
  <c r="B4131" i="1" s="1"/>
  <c r="B4132" i="5"/>
  <c r="B4132" i="1" s="1"/>
  <c r="B4133" i="5"/>
  <c r="B4133" i="1" s="1"/>
  <c r="B4134" i="5"/>
  <c r="B4134" i="1" s="1"/>
  <c r="B4135" i="5"/>
  <c r="B4135" i="1" s="1"/>
  <c r="B4136" i="5"/>
  <c r="B4136" i="1" s="1"/>
  <c r="B4137" i="5"/>
  <c r="B4137" i="1" s="1"/>
  <c r="B4138" i="5"/>
  <c r="B4138" i="1" s="1"/>
  <c r="B4139" i="5"/>
  <c r="B4139" i="1" s="1"/>
  <c r="B4140" i="5"/>
  <c r="B4140" i="1" s="1"/>
  <c r="B4141" i="5"/>
  <c r="B4141" i="1" s="1"/>
  <c r="B4142" i="5"/>
  <c r="B4142" i="1" s="1"/>
  <c r="B4143" i="5"/>
  <c r="B4143" i="1" s="1"/>
  <c r="B4144" i="5"/>
  <c r="B4144" i="1" s="1"/>
  <c r="B4145" i="5"/>
  <c r="B4145" i="1" s="1"/>
  <c r="B4146" i="5"/>
  <c r="B4146" i="1" s="1"/>
  <c r="B4147" i="5"/>
  <c r="B4147" i="1" s="1"/>
  <c r="B4148" i="5"/>
  <c r="B4148" i="1" s="1"/>
  <c r="B4149" i="5"/>
  <c r="B4149" i="1" s="1"/>
  <c r="B4150" i="5"/>
  <c r="B4150" i="1" s="1"/>
  <c r="B4151" i="5"/>
  <c r="B4151" i="1" s="1"/>
  <c r="B4152" i="5"/>
  <c r="B4152" i="1" s="1"/>
  <c r="B4153" i="5"/>
  <c r="B4153" i="1" s="1"/>
  <c r="B4154" i="5"/>
  <c r="B4154" i="1" s="1"/>
  <c r="B4155" i="5"/>
  <c r="B4155" i="1" s="1"/>
  <c r="B4156" i="5"/>
  <c r="B4156" i="1" s="1"/>
  <c r="B4157" i="5"/>
  <c r="B4157" i="1" s="1"/>
  <c r="B4158" i="5"/>
  <c r="B4158" i="1" s="1"/>
  <c r="B4159" i="5"/>
  <c r="B4159" i="1" s="1"/>
  <c r="B4160" i="5"/>
  <c r="B4160" i="1" s="1"/>
  <c r="B4161" i="5"/>
  <c r="B4161" i="1" s="1"/>
  <c r="B4162" i="5"/>
  <c r="B4162" i="1" s="1"/>
  <c r="B4163" i="5"/>
  <c r="B4163" i="1" s="1"/>
  <c r="B4164" i="5"/>
  <c r="B4164" i="1" s="1"/>
  <c r="B4165" i="5"/>
  <c r="B4165" i="1" s="1"/>
  <c r="B4166" i="5"/>
  <c r="B4166" i="1" s="1"/>
  <c r="B4167" i="5"/>
  <c r="B4167" i="1" s="1"/>
  <c r="B4168" i="5"/>
  <c r="B4168" i="1" s="1"/>
  <c r="B4169" i="5"/>
  <c r="B4169" i="1" s="1"/>
  <c r="B4170" i="5"/>
  <c r="B4170" i="1" s="1"/>
  <c r="B4171" i="5"/>
  <c r="B4171" i="1" s="1"/>
  <c r="B4172" i="5"/>
  <c r="B4172" i="1" s="1"/>
  <c r="B4173" i="5"/>
  <c r="B4173" i="1" s="1"/>
  <c r="B4174" i="5"/>
  <c r="B4174" i="1" s="1"/>
  <c r="B4175" i="5"/>
  <c r="B4175" i="1" s="1"/>
  <c r="B4176" i="5"/>
  <c r="B4176" i="1" s="1"/>
  <c r="B4177" i="5"/>
  <c r="B4177" i="1" s="1"/>
  <c r="B4178" i="5"/>
  <c r="B4178" i="1" s="1"/>
  <c r="B4179" i="5"/>
  <c r="B4179" i="1" s="1"/>
  <c r="B4180" i="5"/>
  <c r="B4180" i="1" s="1"/>
  <c r="B4181" i="5"/>
  <c r="B4181" i="1" s="1"/>
  <c r="B4182" i="5"/>
  <c r="B4182" i="1" s="1"/>
  <c r="B4183" i="5"/>
  <c r="B4183" i="1" s="1"/>
  <c r="B4184" i="5"/>
  <c r="B4184" i="1" s="1"/>
  <c r="B4185" i="5"/>
  <c r="B4185" i="1" s="1"/>
  <c r="B4186" i="5"/>
  <c r="B4186" i="1" s="1"/>
  <c r="B4187" i="5"/>
  <c r="B4187" i="1" s="1"/>
  <c r="B4188" i="5"/>
  <c r="B4188" i="1" s="1"/>
  <c r="B4189" i="5"/>
  <c r="B4189" i="1" s="1"/>
  <c r="B4190" i="5"/>
  <c r="B4190" i="1" s="1"/>
  <c r="B4191" i="5"/>
  <c r="B4191" i="1" s="1"/>
  <c r="B4192" i="5"/>
  <c r="B4192" i="1" s="1"/>
  <c r="B4193" i="5"/>
  <c r="B4193" i="1" s="1"/>
  <c r="B4194" i="5"/>
  <c r="B4194" i="1" s="1"/>
  <c r="B4195" i="5"/>
  <c r="B4195" i="1" s="1"/>
  <c r="B4196" i="5"/>
  <c r="B4196" i="1" s="1"/>
  <c r="B4197" i="5"/>
  <c r="B4197" i="1" s="1"/>
  <c r="B4198" i="5"/>
  <c r="B4198" i="1" s="1"/>
  <c r="B4199" i="5"/>
  <c r="B4199" i="1" s="1"/>
  <c r="B4200" i="5"/>
  <c r="B4200" i="1" s="1"/>
  <c r="B4201" i="5"/>
  <c r="B4201" i="1" s="1"/>
  <c r="B4202" i="5"/>
  <c r="B4202" i="1" s="1"/>
  <c r="B4203" i="5"/>
  <c r="B4203" i="1" s="1"/>
  <c r="B4204" i="5"/>
  <c r="B4204" i="1" s="1"/>
  <c r="B4205" i="5"/>
  <c r="B4205" i="1" s="1"/>
  <c r="B4206" i="5"/>
  <c r="B4206" i="1" s="1"/>
  <c r="B4207" i="5"/>
  <c r="B4207" i="1" s="1"/>
  <c r="B4208" i="5"/>
  <c r="B4208" i="1" s="1"/>
  <c r="B4209" i="5"/>
  <c r="B4209" i="1" s="1"/>
  <c r="B4210" i="5"/>
  <c r="B4210" i="1" s="1"/>
  <c r="B4211" i="5"/>
  <c r="B4211" i="1" s="1"/>
  <c r="B4212" i="5"/>
  <c r="B4212" i="1" s="1"/>
  <c r="B4213" i="5"/>
  <c r="B4213" i="1" s="1"/>
  <c r="B4214" i="5"/>
  <c r="B4214" i="1" s="1"/>
  <c r="B4215" i="5"/>
  <c r="B4215" i="1" s="1"/>
  <c r="B4216" i="5"/>
  <c r="B4216" i="1" s="1"/>
  <c r="B4217" i="5"/>
  <c r="B4217" i="1" s="1"/>
  <c r="B4218" i="5"/>
  <c r="B4218" i="1" s="1"/>
  <c r="B4219" i="5"/>
  <c r="B4219" i="1" s="1"/>
  <c r="B4220" i="5"/>
  <c r="B4220" i="1" s="1"/>
  <c r="B4221" i="5"/>
  <c r="B4221" i="1" s="1"/>
  <c r="B4222" i="5"/>
  <c r="B4222" i="1" s="1"/>
  <c r="B4223" i="5"/>
  <c r="B4223" i="1" s="1"/>
  <c r="B4224" i="5"/>
  <c r="B4224" i="1" s="1"/>
  <c r="B4225" i="5"/>
  <c r="B4225" i="1" s="1"/>
  <c r="B4226" i="5"/>
  <c r="B4226" i="1" s="1"/>
  <c r="B4227" i="5"/>
  <c r="B4227" i="1" s="1"/>
  <c r="B4228" i="5"/>
  <c r="B4228" i="1" s="1"/>
  <c r="B4229" i="5"/>
  <c r="B4229" i="1" s="1"/>
  <c r="B4230" i="5"/>
  <c r="B4230" i="1" s="1"/>
  <c r="B4231" i="5"/>
  <c r="B4231" i="1" s="1"/>
  <c r="B4232" i="5"/>
  <c r="B4232" i="1" s="1"/>
  <c r="B4233" i="5"/>
  <c r="B4233" i="1" s="1"/>
  <c r="B4234" i="5"/>
  <c r="B4234" i="1" s="1"/>
  <c r="B4235" i="5"/>
  <c r="B4235" i="1" s="1"/>
  <c r="B4236" i="5"/>
  <c r="B4236" i="1" s="1"/>
  <c r="B4237" i="5"/>
  <c r="B4237" i="1" s="1"/>
  <c r="B4238" i="5"/>
  <c r="B4238" i="1" s="1"/>
  <c r="B4239" i="5"/>
  <c r="B4239" i="1" s="1"/>
  <c r="B4240" i="5"/>
  <c r="B4240" i="1" s="1"/>
  <c r="B4241" i="5"/>
  <c r="B4241" i="1" s="1"/>
  <c r="B4242" i="5"/>
  <c r="B4242" i="1" s="1"/>
  <c r="B4243" i="5"/>
  <c r="B4243" i="1" s="1"/>
  <c r="B4244" i="5"/>
  <c r="B4244" i="1" s="1"/>
  <c r="B4245" i="5"/>
  <c r="B4245" i="1" s="1"/>
  <c r="B4246" i="5"/>
  <c r="B4246" i="1" s="1"/>
  <c r="B4247" i="5"/>
  <c r="B4247" i="1" s="1"/>
  <c r="B4248" i="5"/>
  <c r="B4248" i="1" s="1"/>
  <c r="B4249" i="5"/>
  <c r="B4249" i="1" s="1"/>
  <c r="B4250" i="5"/>
  <c r="B4250" i="1" s="1"/>
  <c r="B4251" i="5"/>
  <c r="B4251" i="1" s="1"/>
  <c r="B4252" i="5"/>
  <c r="B4252" i="1" s="1"/>
  <c r="B4253" i="5"/>
  <c r="B4253" i="1" s="1"/>
  <c r="B4254" i="5"/>
  <c r="B4254" i="1" s="1"/>
  <c r="B4255" i="5"/>
  <c r="B4255" i="1" s="1"/>
  <c r="B4256" i="5"/>
  <c r="B4256" i="1" s="1"/>
  <c r="B4257" i="5"/>
  <c r="B4257" i="1" s="1"/>
  <c r="B4258" i="5"/>
  <c r="B4258" i="1" s="1"/>
  <c r="B4259" i="5"/>
  <c r="B4259" i="1" s="1"/>
  <c r="B4260" i="5"/>
  <c r="B4260" i="1" s="1"/>
  <c r="B4261" i="5"/>
  <c r="B4261" i="1" s="1"/>
  <c r="B4262" i="5"/>
  <c r="B4262" i="1" s="1"/>
  <c r="B4263" i="5"/>
  <c r="B4263" i="1" s="1"/>
  <c r="B4264" i="5"/>
  <c r="B4264" i="1" s="1"/>
  <c r="B4265" i="5"/>
  <c r="B4265" i="1" s="1"/>
  <c r="B4266" i="5"/>
  <c r="B4266" i="1" s="1"/>
  <c r="B4267" i="5"/>
  <c r="B4267" i="1" s="1"/>
  <c r="B4268" i="5"/>
  <c r="B4268" i="1" s="1"/>
  <c r="B4269" i="5"/>
  <c r="B4269" i="1" s="1"/>
  <c r="B4270" i="5"/>
  <c r="B4270" i="1" s="1"/>
  <c r="B4271" i="5"/>
  <c r="B4271" i="1" s="1"/>
  <c r="B4272" i="5"/>
  <c r="B4272" i="1" s="1"/>
  <c r="B4273" i="5"/>
  <c r="B4273" i="1" s="1"/>
  <c r="B4274" i="5"/>
  <c r="B4274" i="1" s="1"/>
  <c r="B4275" i="5"/>
  <c r="B4275" i="1" s="1"/>
  <c r="B4276" i="5"/>
  <c r="B4276" i="1" s="1"/>
  <c r="B4277" i="5"/>
  <c r="B4277" i="1" s="1"/>
  <c r="B4278" i="5"/>
  <c r="B4278" i="1" s="1"/>
  <c r="B4279" i="5"/>
  <c r="B4279" i="1" s="1"/>
  <c r="B4280" i="5"/>
  <c r="B4280" i="1" s="1"/>
  <c r="B4281" i="5"/>
  <c r="B4281" i="1" s="1"/>
  <c r="B4282" i="5"/>
  <c r="B4282" i="1" s="1"/>
  <c r="B4283" i="5"/>
  <c r="B4283" i="1" s="1"/>
  <c r="B4284" i="5"/>
  <c r="B4284" i="1" s="1"/>
  <c r="B4285" i="5"/>
  <c r="B4285" i="1" s="1"/>
  <c r="B4286" i="5"/>
  <c r="B4286" i="1" s="1"/>
  <c r="B4287" i="5"/>
  <c r="B4287" i="1" s="1"/>
  <c r="B4288" i="5"/>
  <c r="B4288" i="1" s="1"/>
  <c r="B4289" i="5"/>
  <c r="B4289" i="1" s="1"/>
  <c r="B4290" i="5"/>
  <c r="B4290" i="1" s="1"/>
  <c r="B4291" i="5"/>
  <c r="B4291" i="1" s="1"/>
  <c r="B4292" i="5"/>
  <c r="B4292" i="1" s="1"/>
  <c r="B4293" i="5"/>
  <c r="B4293" i="1" s="1"/>
  <c r="B4294" i="5"/>
  <c r="B4294" i="1" s="1"/>
  <c r="B4295" i="5"/>
  <c r="B4295" i="1" s="1"/>
  <c r="B4296" i="5"/>
  <c r="B4296" i="1" s="1"/>
  <c r="B4297" i="5"/>
  <c r="B4297" i="1" s="1"/>
  <c r="B4298" i="5"/>
  <c r="B4298" i="1" s="1"/>
  <c r="B4299" i="5"/>
  <c r="B4299" i="1" s="1"/>
  <c r="B4300" i="5"/>
  <c r="B4300" i="1" s="1"/>
  <c r="B4301" i="5"/>
  <c r="B4301" i="1" s="1"/>
  <c r="B4302" i="5"/>
  <c r="B4302" i="1" s="1"/>
  <c r="B4303" i="5"/>
  <c r="B4303" i="1" s="1"/>
  <c r="B4304" i="5"/>
  <c r="B4304" i="1" s="1"/>
  <c r="B4305" i="5"/>
  <c r="B4305" i="1" s="1"/>
  <c r="B4306" i="5"/>
  <c r="B4306" i="1" s="1"/>
  <c r="B4307" i="5"/>
  <c r="B4307" i="1" s="1"/>
  <c r="B4308" i="5"/>
  <c r="B4308" i="1" s="1"/>
  <c r="B4309" i="5"/>
  <c r="B4309" i="1" s="1"/>
  <c r="B4310" i="5"/>
  <c r="B4310" i="1" s="1"/>
  <c r="B4311" i="5"/>
  <c r="B4311" i="1" s="1"/>
  <c r="B4312" i="5"/>
  <c r="B4312" i="1" s="1"/>
  <c r="B4313" i="5"/>
  <c r="B4313" i="1" s="1"/>
  <c r="B4314" i="5"/>
  <c r="B4314" i="1" s="1"/>
  <c r="B4315" i="5"/>
  <c r="B4315" i="1" s="1"/>
  <c r="B4316" i="5"/>
  <c r="B4316" i="1" s="1"/>
  <c r="B4317" i="5"/>
  <c r="B4317" i="1" s="1"/>
  <c r="B4318" i="5"/>
  <c r="B4318" i="1" s="1"/>
  <c r="B4319" i="5"/>
  <c r="B4319" i="1" s="1"/>
  <c r="B4320" i="5"/>
  <c r="B4320" i="1" s="1"/>
  <c r="B4321" i="5"/>
  <c r="B4321" i="1" s="1"/>
  <c r="B4322" i="5"/>
  <c r="B4322" i="1" s="1"/>
  <c r="B4323" i="5"/>
  <c r="B4323" i="1" s="1"/>
  <c r="B4324" i="5"/>
  <c r="B4324" i="1" s="1"/>
  <c r="B4325" i="5"/>
  <c r="B4325" i="1" s="1"/>
  <c r="B4326" i="5"/>
  <c r="B4326" i="1" s="1"/>
  <c r="B4327" i="5"/>
  <c r="B4327" i="1" s="1"/>
  <c r="B4328" i="5"/>
  <c r="B4328" i="1" s="1"/>
  <c r="B4329" i="5"/>
  <c r="B4329" i="1" s="1"/>
  <c r="B4330" i="5"/>
  <c r="B4330" i="1" s="1"/>
  <c r="B4331" i="5"/>
  <c r="B4331" i="1" s="1"/>
  <c r="B4332" i="5"/>
  <c r="B4332" i="1" s="1"/>
  <c r="B4333" i="5"/>
  <c r="B4333" i="1" s="1"/>
  <c r="B4334" i="5"/>
  <c r="B4334" i="1" s="1"/>
  <c r="B4335" i="5"/>
  <c r="B4335" i="1" s="1"/>
  <c r="B4336" i="5"/>
  <c r="B4336" i="1" s="1"/>
  <c r="B4337" i="5"/>
  <c r="B4337" i="1" s="1"/>
  <c r="B4338" i="5"/>
  <c r="B4338" i="1" s="1"/>
  <c r="B4339" i="5"/>
  <c r="B4339" i="1" s="1"/>
  <c r="B4340" i="5"/>
  <c r="B4340" i="1" s="1"/>
  <c r="B4341" i="5"/>
  <c r="B4341" i="1" s="1"/>
  <c r="B4342" i="5"/>
  <c r="B4342" i="1" s="1"/>
  <c r="B4343" i="5"/>
  <c r="B4343" i="1" s="1"/>
  <c r="B4344" i="5"/>
  <c r="B4344" i="1" s="1"/>
  <c r="B4345" i="5"/>
  <c r="B4345" i="1" s="1"/>
  <c r="B4346" i="5"/>
  <c r="B4346" i="1" s="1"/>
  <c r="B4347" i="5"/>
  <c r="B4347" i="1" s="1"/>
  <c r="B4348" i="5"/>
  <c r="B4348" i="1" s="1"/>
  <c r="B4349" i="5"/>
  <c r="B4349" i="1" s="1"/>
  <c r="B4350" i="5"/>
  <c r="B4350" i="1" s="1"/>
  <c r="B4351" i="5"/>
  <c r="B4351" i="1" s="1"/>
  <c r="B4352" i="5"/>
  <c r="B4352" i="1" s="1"/>
  <c r="B4353" i="5"/>
  <c r="B4353" i="1" s="1"/>
  <c r="B4354" i="5"/>
  <c r="B4354" i="1" s="1"/>
  <c r="B4355" i="5"/>
  <c r="B4355" i="1" s="1"/>
  <c r="B4356" i="5"/>
  <c r="B4356" i="1" s="1"/>
  <c r="B4357" i="5"/>
  <c r="B4357" i="1" s="1"/>
  <c r="B4358" i="5"/>
  <c r="B4358" i="1" s="1"/>
  <c r="B4359" i="5"/>
  <c r="B4359" i="1" s="1"/>
  <c r="B4360" i="5"/>
  <c r="B4360" i="1" s="1"/>
  <c r="B4361" i="5"/>
  <c r="B4361" i="1" s="1"/>
  <c r="B4362" i="5"/>
  <c r="B4362" i="1" s="1"/>
  <c r="B4363" i="5"/>
  <c r="B4363" i="1" s="1"/>
  <c r="B4364" i="5"/>
  <c r="B4364" i="1" s="1"/>
  <c r="B4365" i="5"/>
  <c r="B4365" i="1" s="1"/>
  <c r="B4366" i="5"/>
  <c r="B4366" i="1" s="1"/>
  <c r="B4367" i="5"/>
  <c r="B4367" i="1" s="1"/>
  <c r="B4368" i="5"/>
  <c r="B4368" i="1" s="1"/>
  <c r="B4369" i="5"/>
  <c r="B4369" i="1" s="1"/>
  <c r="B4370" i="5"/>
  <c r="B4370" i="1" s="1"/>
  <c r="B4371" i="5"/>
  <c r="B4371" i="1" s="1"/>
  <c r="B4372" i="5"/>
  <c r="B4372" i="1" s="1"/>
  <c r="B4373" i="5"/>
  <c r="B4373" i="1" s="1"/>
  <c r="B4374" i="5"/>
  <c r="B4374" i="1" s="1"/>
  <c r="B4375" i="5"/>
  <c r="B4375" i="1" s="1"/>
  <c r="B4376" i="5"/>
  <c r="B4376" i="1" s="1"/>
  <c r="B4377" i="5"/>
  <c r="B4377" i="1" s="1"/>
  <c r="B4378" i="5"/>
  <c r="B4378" i="1" s="1"/>
  <c r="B4379" i="5"/>
  <c r="B4379" i="1" s="1"/>
  <c r="B4380" i="5"/>
  <c r="B4380" i="1" s="1"/>
  <c r="B4381" i="5"/>
  <c r="B4381" i="1" s="1"/>
  <c r="B4382" i="5"/>
  <c r="B4382" i="1" s="1"/>
  <c r="B4383" i="5"/>
  <c r="B4383" i="1" s="1"/>
  <c r="B4384" i="5"/>
  <c r="B4384" i="1" s="1"/>
  <c r="B4385" i="5"/>
  <c r="B4385" i="1" s="1"/>
  <c r="B4386" i="5"/>
  <c r="B4386" i="1" s="1"/>
  <c r="B4387" i="5"/>
  <c r="B4387" i="1" s="1"/>
  <c r="B4388" i="5"/>
  <c r="B4388" i="1" s="1"/>
  <c r="B4389" i="5"/>
  <c r="B4389" i="1" s="1"/>
  <c r="B4390" i="5"/>
  <c r="B4390" i="1" s="1"/>
  <c r="B4391" i="5"/>
  <c r="B4391" i="1" s="1"/>
  <c r="B4392" i="5"/>
  <c r="B4392" i="1" s="1"/>
  <c r="B4393" i="5"/>
  <c r="B4393" i="1" s="1"/>
  <c r="B4394" i="5"/>
  <c r="B4394" i="1" s="1"/>
  <c r="B4395" i="5"/>
  <c r="B4395" i="1" s="1"/>
  <c r="B4396" i="5"/>
  <c r="B4396" i="1" s="1"/>
  <c r="B4397" i="5"/>
  <c r="B4397" i="1" s="1"/>
  <c r="B4398" i="5"/>
  <c r="B4398" i="1" s="1"/>
  <c r="B4399" i="5"/>
  <c r="B4399" i="1" s="1"/>
  <c r="B4400" i="5"/>
  <c r="B4400" i="1" s="1"/>
  <c r="B4401" i="5"/>
  <c r="B4401" i="1" s="1"/>
  <c r="B4402" i="5"/>
  <c r="B4402" i="1" s="1"/>
  <c r="B4403" i="5"/>
  <c r="B4403" i="1" s="1"/>
  <c r="B4404" i="5"/>
  <c r="B4404" i="1" s="1"/>
  <c r="B4405" i="5"/>
  <c r="B4405" i="1" s="1"/>
  <c r="B4406" i="5"/>
  <c r="B4406" i="1" s="1"/>
  <c r="B4407" i="5"/>
  <c r="B4407" i="1" s="1"/>
  <c r="B4408" i="5"/>
  <c r="B4408" i="1" s="1"/>
  <c r="B4409" i="5"/>
  <c r="B4409" i="1" s="1"/>
  <c r="B4410" i="5"/>
  <c r="B4410" i="1" s="1"/>
  <c r="B4411" i="5"/>
  <c r="B4411" i="1" s="1"/>
  <c r="B4412" i="5"/>
  <c r="B4412" i="1" s="1"/>
  <c r="B4413" i="5"/>
  <c r="B4413" i="1" s="1"/>
  <c r="B4414" i="5"/>
  <c r="B4414" i="1" s="1"/>
  <c r="B4415" i="5"/>
  <c r="B4415" i="1" s="1"/>
  <c r="B4416" i="5"/>
  <c r="B4416" i="1" s="1"/>
  <c r="B4417" i="5"/>
  <c r="B4417" i="1" s="1"/>
  <c r="B4418" i="5"/>
  <c r="B4418" i="1" s="1"/>
  <c r="B4419" i="5"/>
  <c r="B4419" i="1" s="1"/>
  <c r="B4420" i="5"/>
  <c r="B4420" i="1" s="1"/>
  <c r="B4421" i="5"/>
  <c r="B4421" i="1" s="1"/>
  <c r="B4422" i="5"/>
  <c r="B4422" i="1" s="1"/>
  <c r="B4423" i="5"/>
  <c r="B4423" i="1" s="1"/>
  <c r="B4424" i="5"/>
  <c r="B4424" i="1" s="1"/>
  <c r="B4425" i="5"/>
  <c r="B4425" i="1" s="1"/>
  <c r="B4426" i="5"/>
  <c r="B4426" i="1" s="1"/>
  <c r="B4427" i="5"/>
  <c r="B4427" i="1" s="1"/>
  <c r="B4428" i="5"/>
  <c r="B4428" i="1" s="1"/>
  <c r="B4429" i="5"/>
  <c r="B4429" i="1" s="1"/>
  <c r="B4430" i="5"/>
  <c r="B4430" i="1" s="1"/>
  <c r="B4431" i="5"/>
  <c r="B4431" i="1" s="1"/>
  <c r="B4432" i="5"/>
  <c r="B4432" i="1" s="1"/>
  <c r="B4433" i="5"/>
  <c r="B4433" i="1" s="1"/>
  <c r="B4434" i="5"/>
  <c r="B4434" i="1" s="1"/>
  <c r="B4435" i="5"/>
  <c r="B4435" i="1" s="1"/>
  <c r="B4436" i="5"/>
  <c r="B4436" i="1" s="1"/>
  <c r="B4437" i="5"/>
  <c r="B4437" i="1" s="1"/>
  <c r="B4438" i="5"/>
  <c r="B4438" i="1" s="1"/>
  <c r="B4439" i="5"/>
  <c r="B4439" i="1" s="1"/>
  <c r="B4440" i="5"/>
  <c r="B4440" i="1" s="1"/>
  <c r="B4441" i="5"/>
  <c r="B4441" i="1" s="1"/>
  <c r="B4442" i="5"/>
  <c r="B4442" i="1" s="1"/>
  <c r="B4443" i="5"/>
  <c r="B4443" i="1" s="1"/>
  <c r="B4444" i="5"/>
  <c r="B4444" i="1" s="1"/>
  <c r="B4445" i="5"/>
  <c r="B4445" i="1" s="1"/>
  <c r="B4446" i="5"/>
  <c r="B4446" i="1" s="1"/>
  <c r="B4447" i="5"/>
  <c r="B4447" i="1" s="1"/>
  <c r="B4448" i="5"/>
  <c r="B4448" i="1" s="1"/>
  <c r="B4449" i="5"/>
  <c r="B4449" i="1" s="1"/>
  <c r="B4450" i="5"/>
  <c r="B4450" i="1" s="1"/>
  <c r="B4451" i="5"/>
  <c r="B4451" i="1" s="1"/>
  <c r="B4452" i="5"/>
  <c r="B4452" i="1" s="1"/>
  <c r="B4453" i="5"/>
  <c r="B4453" i="1" s="1"/>
  <c r="B4454" i="5"/>
  <c r="B4454" i="1" s="1"/>
  <c r="B4455" i="5"/>
  <c r="B4455" i="1" s="1"/>
  <c r="B4456" i="5"/>
  <c r="B4456" i="1" s="1"/>
  <c r="B4457" i="5"/>
  <c r="B4457" i="1" s="1"/>
  <c r="B4458" i="5"/>
  <c r="B4458" i="1" s="1"/>
  <c r="B4459" i="5"/>
  <c r="B4459" i="1" s="1"/>
  <c r="B4460" i="5"/>
  <c r="B4460" i="1" s="1"/>
  <c r="B4461" i="5"/>
  <c r="B4461" i="1" s="1"/>
  <c r="B4462" i="5"/>
  <c r="B4462" i="1" s="1"/>
  <c r="B4463" i="5"/>
  <c r="B4463" i="1" s="1"/>
  <c r="B4464" i="5"/>
  <c r="B4464" i="1" s="1"/>
  <c r="B4465" i="5"/>
  <c r="B4465" i="1" s="1"/>
  <c r="B4466" i="5"/>
  <c r="B4466" i="1" s="1"/>
  <c r="B4467" i="5"/>
  <c r="B4467" i="1" s="1"/>
  <c r="B4468" i="5"/>
  <c r="B4468" i="1" s="1"/>
  <c r="B4469" i="5"/>
  <c r="B4469" i="1" s="1"/>
  <c r="B4470" i="5"/>
  <c r="B4470" i="1" s="1"/>
  <c r="B4471" i="5"/>
  <c r="B4471" i="1" s="1"/>
  <c r="B4472" i="5"/>
  <c r="B4472" i="1" s="1"/>
  <c r="B4473" i="5"/>
  <c r="B4473" i="1" s="1"/>
  <c r="B4474" i="5"/>
  <c r="B4474" i="1" s="1"/>
  <c r="B4475" i="5"/>
  <c r="B4475" i="1" s="1"/>
  <c r="B4476" i="5"/>
  <c r="B4476" i="1" s="1"/>
  <c r="B4477" i="5"/>
  <c r="B4477" i="1" s="1"/>
  <c r="B4478" i="5"/>
  <c r="B4478" i="1" s="1"/>
  <c r="B4479" i="5"/>
  <c r="B4479" i="1" s="1"/>
  <c r="B4480" i="5"/>
  <c r="B4480" i="1" s="1"/>
  <c r="B4481" i="5"/>
  <c r="B4481" i="1" s="1"/>
  <c r="B4482" i="5"/>
  <c r="B4482" i="1" s="1"/>
  <c r="B4483" i="5"/>
  <c r="B4483" i="1" s="1"/>
  <c r="B4484" i="5"/>
  <c r="B4484" i="1" s="1"/>
  <c r="B4485" i="5"/>
  <c r="B4485" i="1" s="1"/>
  <c r="B4486" i="5"/>
  <c r="B4486" i="1" s="1"/>
  <c r="B4487" i="5"/>
  <c r="B4487" i="1" s="1"/>
  <c r="B4488" i="5"/>
  <c r="B4488" i="1" s="1"/>
  <c r="B4489" i="5"/>
  <c r="B4489" i="1" s="1"/>
  <c r="B4490" i="5"/>
  <c r="B4490" i="1" s="1"/>
  <c r="B4491" i="5"/>
  <c r="B4491" i="1" s="1"/>
  <c r="B4492" i="5"/>
  <c r="B4492" i="1" s="1"/>
  <c r="B4493" i="5"/>
  <c r="B4493" i="1" s="1"/>
  <c r="B4494" i="5"/>
  <c r="B4494" i="1" s="1"/>
  <c r="B4495" i="5"/>
  <c r="B4495" i="1" s="1"/>
  <c r="B4496" i="5"/>
  <c r="B4496" i="1" s="1"/>
  <c r="B4497" i="5"/>
  <c r="B4497" i="1" s="1"/>
  <c r="B4498" i="5"/>
  <c r="B4498" i="1" s="1"/>
  <c r="B4499" i="5"/>
  <c r="B4499" i="1" s="1"/>
  <c r="B4500" i="5"/>
  <c r="B4500" i="1" s="1"/>
  <c r="B4501" i="5"/>
  <c r="B4501" i="1" s="1"/>
  <c r="B4502" i="5"/>
  <c r="B4502" i="1" s="1"/>
  <c r="B4503" i="5"/>
  <c r="B4503" i="1" s="1"/>
  <c r="B4504" i="5"/>
  <c r="B4504" i="1" s="1"/>
  <c r="B4505" i="5"/>
  <c r="B4505" i="1" s="1"/>
  <c r="B4506" i="5"/>
  <c r="B4506" i="1" s="1"/>
  <c r="B4507" i="5"/>
  <c r="B4507" i="1" s="1"/>
  <c r="B4508" i="5"/>
  <c r="B4508" i="1" s="1"/>
  <c r="B4509" i="5"/>
  <c r="B4509" i="1" s="1"/>
  <c r="B4510" i="5"/>
  <c r="B4510" i="1" s="1"/>
  <c r="B4511" i="5"/>
  <c r="B4511" i="1" s="1"/>
  <c r="B4512" i="5"/>
  <c r="B4512" i="1" s="1"/>
  <c r="B4513" i="5"/>
  <c r="B4513" i="1" s="1"/>
  <c r="B4514" i="5"/>
  <c r="B4514" i="1" s="1"/>
  <c r="B4515" i="5"/>
  <c r="B4515" i="1" s="1"/>
  <c r="B4516" i="5"/>
  <c r="B4516" i="1" s="1"/>
  <c r="B4517" i="5"/>
  <c r="B4517" i="1" s="1"/>
  <c r="B4518" i="5"/>
  <c r="B4518" i="1" s="1"/>
  <c r="B4519" i="5"/>
  <c r="B4519" i="1" s="1"/>
  <c r="B4520" i="5"/>
  <c r="B4520" i="1" s="1"/>
  <c r="B4521" i="5"/>
  <c r="B4521" i="1" s="1"/>
  <c r="B4522" i="5"/>
  <c r="B4522" i="1" s="1"/>
  <c r="B4523" i="5"/>
  <c r="B4523" i="1" s="1"/>
  <c r="B4524" i="5"/>
  <c r="B4524" i="1" s="1"/>
  <c r="B4525" i="5"/>
  <c r="B4525" i="1" s="1"/>
  <c r="B4526" i="5"/>
  <c r="B4526" i="1" s="1"/>
  <c r="B4527" i="5"/>
  <c r="B4527" i="1" s="1"/>
  <c r="B4528" i="5"/>
  <c r="B4528" i="1" s="1"/>
  <c r="B4529" i="5"/>
  <c r="B4529" i="1" s="1"/>
  <c r="B4530" i="5"/>
  <c r="B4530" i="1" s="1"/>
  <c r="B4531" i="5"/>
  <c r="B4531" i="1" s="1"/>
  <c r="B4532" i="5"/>
  <c r="B4532" i="1" s="1"/>
  <c r="B4533" i="5"/>
  <c r="B4533" i="1" s="1"/>
  <c r="B4534" i="5"/>
  <c r="B4534" i="1" s="1"/>
  <c r="B4535" i="5"/>
  <c r="B4535" i="1" s="1"/>
  <c r="B4536" i="5"/>
  <c r="B4536" i="1" s="1"/>
  <c r="B4537" i="5"/>
  <c r="B4537" i="1" s="1"/>
  <c r="B4538" i="5"/>
  <c r="B4538" i="1" s="1"/>
  <c r="B4539" i="5"/>
  <c r="B4539" i="1" s="1"/>
  <c r="B4540" i="5"/>
  <c r="B4540" i="1" s="1"/>
  <c r="B4541" i="5"/>
  <c r="B4541" i="1" s="1"/>
  <c r="B4542" i="5"/>
  <c r="B4542" i="1" s="1"/>
  <c r="B4543" i="5"/>
  <c r="B4543" i="1" s="1"/>
  <c r="B4544" i="5"/>
  <c r="B4544" i="1" s="1"/>
  <c r="B4545" i="5"/>
  <c r="B4545" i="1" s="1"/>
  <c r="B4546" i="5"/>
  <c r="B4546" i="1" s="1"/>
  <c r="B4547" i="5"/>
  <c r="B4547" i="1" s="1"/>
  <c r="B4548" i="5"/>
  <c r="B4548" i="1" s="1"/>
  <c r="B4549" i="5"/>
  <c r="B4549" i="1" s="1"/>
  <c r="B4550" i="5"/>
  <c r="B4550" i="1" s="1"/>
  <c r="B4551" i="5"/>
  <c r="B4551" i="1" s="1"/>
  <c r="B4552" i="5"/>
  <c r="B4552" i="1" s="1"/>
  <c r="B4553" i="5"/>
  <c r="B4553" i="1" s="1"/>
  <c r="B4554" i="5"/>
  <c r="B4554" i="1" s="1"/>
  <c r="B4555" i="5"/>
  <c r="B4555" i="1" s="1"/>
  <c r="B4556" i="5"/>
  <c r="B4556" i="1" s="1"/>
  <c r="B4557" i="5"/>
  <c r="B4557" i="1" s="1"/>
  <c r="B4558" i="5"/>
  <c r="B4558" i="1" s="1"/>
  <c r="B4559" i="5"/>
  <c r="B4559" i="1" s="1"/>
  <c r="B4560" i="5"/>
  <c r="B4560" i="1" s="1"/>
  <c r="B4561" i="5"/>
  <c r="B4561" i="1" s="1"/>
  <c r="B4562" i="5"/>
  <c r="B4562" i="1" s="1"/>
  <c r="B4563" i="5"/>
  <c r="B4563" i="1" s="1"/>
  <c r="B4564" i="5"/>
  <c r="B4564" i="1" s="1"/>
  <c r="B4565" i="5"/>
  <c r="B4565" i="1" s="1"/>
  <c r="B4566" i="5"/>
  <c r="B4566" i="1" s="1"/>
  <c r="B4567" i="5"/>
  <c r="B4567" i="1" s="1"/>
  <c r="B4568" i="5"/>
  <c r="B4568" i="1" s="1"/>
  <c r="B4569" i="5"/>
  <c r="B4569" i="1" s="1"/>
  <c r="B4570" i="5"/>
  <c r="B4570" i="1" s="1"/>
  <c r="B4571" i="5"/>
  <c r="B4571" i="1" s="1"/>
  <c r="B4572" i="5"/>
  <c r="B4572" i="1" s="1"/>
  <c r="B4573" i="5"/>
  <c r="B4573" i="1" s="1"/>
  <c r="B4574" i="5"/>
  <c r="B4574" i="1" s="1"/>
  <c r="B4575" i="5"/>
  <c r="B4575" i="1" s="1"/>
  <c r="B4576" i="5"/>
  <c r="B4576" i="1" s="1"/>
  <c r="B4577" i="5"/>
  <c r="B4577" i="1" s="1"/>
  <c r="B4578" i="5"/>
  <c r="B4578" i="1" s="1"/>
  <c r="B4579" i="5"/>
  <c r="B4579" i="1" s="1"/>
  <c r="B4580" i="5"/>
  <c r="B4580" i="1" s="1"/>
  <c r="B4581" i="5"/>
  <c r="B4581" i="1" s="1"/>
  <c r="B4582" i="5"/>
  <c r="B4582" i="1" s="1"/>
  <c r="B4583" i="5"/>
  <c r="B4583" i="1" s="1"/>
  <c r="B4584" i="5"/>
  <c r="B4584" i="1" s="1"/>
  <c r="B4585" i="5"/>
  <c r="B4585" i="1" s="1"/>
  <c r="B4586" i="5"/>
  <c r="B4586" i="1" s="1"/>
  <c r="B4587" i="5"/>
  <c r="B4587" i="1" s="1"/>
  <c r="B4588" i="5"/>
  <c r="B4588" i="1" s="1"/>
  <c r="B4589" i="5"/>
  <c r="B4589" i="1" s="1"/>
  <c r="B4590" i="5"/>
  <c r="B4590" i="1" s="1"/>
  <c r="B4591" i="5"/>
  <c r="B4591" i="1" s="1"/>
  <c r="B4592" i="5"/>
  <c r="B4592" i="1" s="1"/>
  <c r="B4593" i="5"/>
  <c r="B4593" i="1" s="1"/>
  <c r="B4594" i="5"/>
  <c r="B4594" i="1" s="1"/>
  <c r="B4595" i="5"/>
  <c r="B4595" i="1" s="1"/>
  <c r="B4596" i="5"/>
  <c r="B4596" i="1" s="1"/>
  <c r="B4597" i="5"/>
  <c r="B4597" i="1" s="1"/>
  <c r="B4598" i="5"/>
  <c r="B4598" i="1" s="1"/>
  <c r="B4599" i="5"/>
  <c r="B4599" i="1" s="1"/>
  <c r="B4600" i="5"/>
  <c r="B4600" i="1" s="1"/>
  <c r="B4601" i="5"/>
  <c r="B4601" i="1" s="1"/>
  <c r="B4602" i="5"/>
  <c r="B4602" i="1" s="1"/>
  <c r="B4603" i="5"/>
  <c r="B4603" i="1" s="1"/>
  <c r="B4604" i="5"/>
  <c r="B4604" i="1" s="1"/>
  <c r="B4605" i="5"/>
  <c r="B4605" i="1" s="1"/>
  <c r="B4606" i="5"/>
  <c r="B4606" i="1" s="1"/>
  <c r="B4607" i="5"/>
  <c r="B4607" i="1" s="1"/>
  <c r="B4608" i="5"/>
  <c r="B4608" i="1" s="1"/>
  <c r="B4609" i="5"/>
  <c r="B4609" i="1" s="1"/>
  <c r="B4610" i="5"/>
  <c r="B4610" i="1" s="1"/>
  <c r="B4611" i="5"/>
  <c r="B4611" i="1" s="1"/>
  <c r="B4612" i="5"/>
  <c r="B4612" i="1" s="1"/>
  <c r="B4613" i="5"/>
  <c r="B4613" i="1" s="1"/>
  <c r="B4614" i="5"/>
  <c r="B4614" i="1" s="1"/>
  <c r="B4615" i="5"/>
  <c r="B4615" i="1" s="1"/>
  <c r="B4616" i="5"/>
  <c r="B4616" i="1" s="1"/>
  <c r="B4617" i="5"/>
  <c r="B4617" i="1" s="1"/>
  <c r="B4618" i="5"/>
  <c r="B4618" i="1" s="1"/>
  <c r="B4619" i="5"/>
  <c r="B4619" i="1" s="1"/>
  <c r="B4620" i="5"/>
  <c r="B4620" i="1" s="1"/>
  <c r="B4621" i="5"/>
  <c r="B4621" i="1" s="1"/>
  <c r="B4622" i="5"/>
  <c r="B4622" i="1" s="1"/>
  <c r="B4623" i="5"/>
  <c r="B4623" i="1" s="1"/>
  <c r="B4624" i="5"/>
  <c r="B4624" i="1" s="1"/>
  <c r="B4625" i="5"/>
  <c r="B4625" i="1" s="1"/>
  <c r="B4626" i="5"/>
  <c r="B4626" i="1" s="1"/>
  <c r="B4627" i="5"/>
  <c r="B4627" i="1" s="1"/>
  <c r="B4628" i="5"/>
  <c r="B4628" i="1" s="1"/>
  <c r="B4629" i="5"/>
  <c r="B4629" i="1" s="1"/>
  <c r="B4630" i="5"/>
  <c r="B4630" i="1" s="1"/>
  <c r="B4631" i="5"/>
  <c r="B4631" i="1" s="1"/>
  <c r="B4632" i="5"/>
  <c r="B4632" i="1" s="1"/>
  <c r="B4633" i="5"/>
  <c r="B4633" i="1" s="1"/>
  <c r="B4634" i="5"/>
  <c r="B4634" i="1" s="1"/>
  <c r="B4635" i="5"/>
  <c r="B4635" i="1" s="1"/>
  <c r="B4636" i="5"/>
  <c r="B4636" i="1" s="1"/>
  <c r="B4637" i="5"/>
  <c r="B4637" i="1" s="1"/>
  <c r="B4638" i="5"/>
  <c r="B4638" i="1" s="1"/>
  <c r="B4639" i="5"/>
  <c r="B4639" i="1" s="1"/>
  <c r="B4640" i="5"/>
  <c r="B4640" i="1" s="1"/>
  <c r="B4641" i="5"/>
  <c r="B4641" i="1" s="1"/>
  <c r="B4642" i="5"/>
  <c r="B4642" i="1" s="1"/>
  <c r="B4643" i="5"/>
  <c r="B4643" i="1" s="1"/>
  <c r="B4644" i="5"/>
  <c r="B4644" i="1" s="1"/>
  <c r="B4645" i="5"/>
  <c r="B4645" i="1" s="1"/>
  <c r="B4646" i="5"/>
  <c r="B4646" i="1" s="1"/>
  <c r="B4647" i="5"/>
  <c r="B4647" i="1" s="1"/>
  <c r="B4648" i="5"/>
  <c r="B4648" i="1" s="1"/>
  <c r="B4649" i="5"/>
  <c r="B4649" i="1" s="1"/>
  <c r="B4650" i="5"/>
  <c r="B4650" i="1" s="1"/>
  <c r="B4651" i="5"/>
  <c r="B4651" i="1" s="1"/>
  <c r="B4652" i="5"/>
  <c r="B4652" i="1" s="1"/>
  <c r="B4653" i="5"/>
  <c r="B4653" i="1" s="1"/>
  <c r="B4654" i="5"/>
  <c r="B4654" i="1" s="1"/>
  <c r="B4655" i="5"/>
  <c r="B4655" i="1" s="1"/>
  <c r="B4656" i="5"/>
  <c r="B4656" i="1" s="1"/>
  <c r="B4657" i="5"/>
  <c r="B4657" i="1" s="1"/>
  <c r="B4658" i="5"/>
  <c r="B4658" i="1" s="1"/>
  <c r="B4659" i="5"/>
  <c r="B4659" i="1" s="1"/>
  <c r="B4660" i="5"/>
  <c r="B4660" i="1" s="1"/>
  <c r="B4661" i="5"/>
  <c r="B4661" i="1" s="1"/>
  <c r="B4662" i="5"/>
  <c r="B4662" i="1" s="1"/>
  <c r="B4663" i="5"/>
  <c r="B4663" i="1" s="1"/>
  <c r="B4664" i="5"/>
  <c r="B4664" i="1" s="1"/>
  <c r="B4665" i="5"/>
  <c r="B4665" i="1" s="1"/>
  <c r="B4666" i="5"/>
  <c r="B4666" i="1" s="1"/>
  <c r="B4667" i="5"/>
  <c r="B4667" i="1" s="1"/>
  <c r="B4668" i="5"/>
  <c r="B4668" i="1" s="1"/>
  <c r="B4669" i="5"/>
  <c r="B4669" i="1" s="1"/>
  <c r="B4670" i="5"/>
  <c r="B4670" i="1" s="1"/>
  <c r="B4671" i="5"/>
  <c r="B4671" i="1" s="1"/>
  <c r="B4672" i="5"/>
  <c r="B4672" i="1" s="1"/>
  <c r="B4673" i="5"/>
  <c r="B4673" i="1" s="1"/>
  <c r="B4674" i="5"/>
  <c r="B4674" i="1" s="1"/>
  <c r="B4675" i="5"/>
  <c r="B4675" i="1" s="1"/>
  <c r="B4676" i="5"/>
  <c r="B4676" i="1" s="1"/>
  <c r="B4677" i="5"/>
  <c r="B4677" i="1" s="1"/>
  <c r="B4678" i="5"/>
  <c r="B4678" i="1" s="1"/>
  <c r="B4679" i="5"/>
  <c r="B4679" i="1" s="1"/>
  <c r="B4680" i="5"/>
  <c r="B4680" i="1" s="1"/>
  <c r="B4681" i="5"/>
  <c r="B4681" i="1" s="1"/>
  <c r="B4682" i="5"/>
  <c r="B4682" i="1" s="1"/>
  <c r="B4683" i="5"/>
  <c r="B4683" i="1" s="1"/>
  <c r="B4684" i="5"/>
  <c r="B4684" i="1" s="1"/>
  <c r="B4685" i="5"/>
  <c r="B4685" i="1" s="1"/>
  <c r="B4686" i="5"/>
  <c r="B4686" i="1" s="1"/>
  <c r="B4687" i="5"/>
  <c r="B4687" i="1" s="1"/>
  <c r="B4688" i="5"/>
  <c r="B4688" i="1" s="1"/>
  <c r="B4689" i="5"/>
  <c r="B4689" i="1" s="1"/>
  <c r="B4690" i="5"/>
  <c r="B4690" i="1" s="1"/>
  <c r="B4691" i="5"/>
  <c r="B4691" i="1" s="1"/>
  <c r="B4692" i="5"/>
  <c r="B4692" i="1" s="1"/>
  <c r="B4693" i="5"/>
  <c r="B4693" i="1" s="1"/>
  <c r="B4694" i="5"/>
  <c r="B4694" i="1" s="1"/>
  <c r="B4695" i="5"/>
  <c r="B4695" i="1" s="1"/>
  <c r="B4696" i="5"/>
  <c r="B4696" i="1" s="1"/>
  <c r="B4697" i="5"/>
  <c r="B4697" i="1" s="1"/>
  <c r="B4698" i="5"/>
  <c r="B4698" i="1" s="1"/>
  <c r="B4699" i="5"/>
  <c r="B4699" i="1" s="1"/>
  <c r="B4700" i="5"/>
  <c r="B4700" i="1" s="1"/>
  <c r="B4701" i="5"/>
  <c r="B4701" i="1" s="1"/>
  <c r="B4702" i="5"/>
  <c r="B4702" i="1" s="1"/>
  <c r="B4703" i="5"/>
  <c r="B4703" i="1" s="1"/>
  <c r="B4704" i="5"/>
  <c r="B4704" i="1" s="1"/>
  <c r="B4705" i="5"/>
  <c r="B4705" i="1" s="1"/>
  <c r="B4706" i="5"/>
  <c r="B4706" i="1" s="1"/>
  <c r="B4707" i="5"/>
  <c r="B4707" i="1" s="1"/>
  <c r="B4708" i="5"/>
  <c r="B4708" i="1" s="1"/>
  <c r="B4709" i="5"/>
  <c r="B4709" i="1" s="1"/>
  <c r="B4710" i="5"/>
  <c r="B4710" i="1" s="1"/>
  <c r="B4711" i="5"/>
  <c r="B4711" i="1" s="1"/>
  <c r="B4712" i="5"/>
  <c r="B4712" i="1" s="1"/>
  <c r="B4713" i="5"/>
  <c r="B4713" i="1" s="1"/>
  <c r="B4714" i="5"/>
  <c r="B4714" i="1" s="1"/>
  <c r="B4715" i="5"/>
  <c r="B4715" i="1" s="1"/>
  <c r="B4716" i="5"/>
  <c r="B4716" i="1" s="1"/>
  <c r="B4717" i="5"/>
  <c r="B4717" i="1" s="1"/>
  <c r="B4718" i="5"/>
  <c r="B4718" i="1" s="1"/>
  <c r="B4719" i="5"/>
  <c r="B4719" i="1" s="1"/>
  <c r="B4720" i="5"/>
  <c r="B4720" i="1" s="1"/>
  <c r="B4721" i="5"/>
  <c r="B4721" i="1" s="1"/>
  <c r="B4722" i="5"/>
  <c r="B4722" i="1" s="1"/>
  <c r="B4723" i="5"/>
  <c r="B4723" i="1" s="1"/>
  <c r="B4724" i="5"/>
  <c r="B4724" i="1" s="1"/>
  <c r="B4725" i="5"/>
  <c r="B4725" i="1" s="1"/>
  <c r="B4726" i="5"/>
  <c r="B4726" i="1" s="1"/>
  <c r="B4727" i="5"/>
  <c r="B4727" i="1" s="1"/>
  <c r="B4728" i="5"/>
  <c r="B4728" i="1" s="1"/>
  <c r="B4729" i="5"/>
  <c r="B4729" i="1" s="1"/>
  <c r="B4730" i="5"/>
  <c r="B4730" i="1" s="1"/>
  <c r="B4731" i="5"/>
  <c r="B4731" i="1" s="1"/>
  <c r="B4732" i="5"/>
  <c r="B4732" i="1" s="1"/>
  <c r="B4733" i="5"/>
  <c r="B4733" i="1" s="1"/>
  <c r="B4734" i="5"/>
  <c r="B4734" i="1" s="1"/>
  <c r="B4735" i="5"/>
  <c r="B4735" i="1" s="1"/>
  <c r="B4736" i="5"/>
  <c r="B4736" i="1" s="1"/>
  <c r="B4737" i="5"/>
  <c r="B4737" i="1" s="1"/>
  <c r="B4738" i="5"/>
  <c r="B4738" i="1" s="1"/>
  <c r="B4739" i="5"/>
  <c r="B4739" i="1" s="1"/>
  <c r="B4740" i="5"/>
  <c r="B4740" i="1" s="1"/>
  <c r="B4741" i="5"/>
  <c r="B4741" i="1" s="1"/>
  <c r="B4742" i="5"/>
  <c r="B4742" i="1" s="1"/>
  <c r="B4743" i="5"/>
  <c r="B4743" i="1" s="1"/>
  <c r="B4744" i="5"/>
  <c r="B4744" i="1" s="1"/>
  <c r="B4745" i="5"/>
  <c r="B4745" i="1" s="1"/>
  <c r="B4746" i="5"/>
  <c r="B4746" i="1" s="1"/>
  <c r="B4747" i="5"/>
  <c r="B4747" i="1" s="1"/>
  <c r="B4748" i="5"/>
  <c r="B4748" i="1" s="1"/>
  <c r="B4749" i="5"/>
  <c r="B4749" i="1" s="1"/>
  <c r="B4750" i="5"/>
  <c r="B4750" i="1" s="1"/>
  <c r="B4751" i="5"/>
  <c r="B4751" i="1" s="1"/>
  <c r="B4752" i="5"/>
  <c r="B4752" i="1" s="1"/>
  <c r="B4753" i="5"/>
  <c r="B4753" i="1" s="1"/>
  <c r="B4754" i="5"/>
  <c r="B4754" i="1" s="1"/>
  <c r="B4755" i="5"/>
  <c r="B4755" i="1" s="1"/>
  <c r="B4756" i="5"/>
  <c r="B4756" i="1" s="1"/>
  <c r="B4757" i="5"/>
  <c r="B4757" i="1" s="1"/>
  <c r="B4758" i="5"/>
  <c r="B4758" i="1" s="1"/>
  <c r="B4759" i="5"/>
  <c r="B4759" i="1" s="1"/>
  <c r="B4760" i="5"/>
  <c r="B4760" i="1" s="1"/>
  <c r="B4761" i="5"/>
  <c r="B4761" i="1" s="1"/>
  <c r="B4762" i="5"/>
  <c r="B4762" i="1" s="1"/>
  <c r="B4763" i="5"/>
  <c r="B4763" i="1" s="1"/>
  <c r="B4764" i="5"/>
  <c r="B4764" i="1" s="1"/>
  <c r="B4765" i="5"/>
  <c r="B4765" i="1" s="1"/>
  <c r="B4766" i="5"/>
  <c r="B4766" i="1" s="1"/>
  <c r="B4767" i="5"/>
  <c r="B4767" i="1" s="1"/>
  <c r="B4768" i="5"/>
  <c r="B4768" i="1" s="1"/>
  <c r="B4769" i="5"/>
  <c r="B4769" i="1" s="1"/>
  <c r="B4770" i="5"/>
  <c r="B4770" i="1" s="1"/>
  <c r="B4771" i="5"/>
  <c r="B4771" i="1" s="1"/>
  <c r="B4772" i="5"/>
  <c r="B4772" i="1" s="1"/>
  <c r="B4773" i="5"/>
  <c r="B4773" i="1" s="1"/>
  <c r="B4774" i="5"/>
  <c r="B4774" i="1" s="1"/>
  <c r="B4775" i="5"/>
  <c r="B4775" i="1" s="1"/>
  <c r="B4776" i="5"/>
  <c r="B4776" i="1" s="1"/>
  <c r="B4777" i="5"/>
  <c r="B4777" i="1" s="1"/>
  <c r="B4778" i="5"/>
  <c r="B4778" i="1" s="1"/>
  <c r="B4779" i="5"/>
  <c r="B4779" i="1" s="1"/>
  <c r="B4780" i="5"/>
  <c r="B4780" i="1" s="1"/>
  <c r="B4781" i="5"/>
  <c r="B4781" i="1" s="1"/>
  <c r="B4782" i="5"/>
  <c r="B4782" i="1" s="1"/>
  <c r="B4783" i="5"/>
  <c r="B4783" i="1" s="1"/>
  <c r="B4784" i="5"/>
  <c r="B4784" i="1" s="1"/>
  <c r="B4785" i="5"/>
  <c r="B4785" i="1" s="1"/>
  <c r="B4786" i="5"/>
  <c r="B4786" i="1" s="1"/>
  <c r="B4787" i="5"/>
  <c r="B4787" i="1" s="1"/>
  <c r="B4788" i="5"/>
  <c r="B4788" i="1" s="1"/>
  <c r="B4789" i="5"/>
  <c r="B4789" i="1" s="1"/>
  <c r="B4790" i="5"/>
  <c r="B4790" i="1" s="1"/>
  <c r="B4791" i="5"/>
  <c r="B4791" i="1" s="1"/>
  <c r="B4792" i="5"/>
  <c r="B4792" i="1" s="1"/>
  <c r="B4793" i="5"/>
  <c r="B4793" i="1" s="1"/>
  <c r="B4794" i="5"/>
  <c r="B4794" i="1" s="1"/>
  <c r="B4795" i="5"/>
  <c r="B4795" i="1" s="1"/>
  <c r="B4796" i="5"/>
  <c r="B4796" i="1" s="1"/>
  <c r="B4797" i="5"/>
  <c r="B4797" i="1" s="1"/>
  <c r="B4798" i="5"/>
  <c r="B4798" i="1" s="1"/>
  <c r="B4799" i="5"/>
  <c r="B4799" i="1" s="1"/>
  <c r="B4800" i="5"/>
  <c r="B4800" i="1" s="1"/>
  <c r="B4801" i="5"/>
  <c r="B4801" i="1" s="1"/>
  <c r="B4802" i="5"/>
  <c r="B4802" i="1" s="1"/>
  <c r="B4803" i="5"/>
  <c r="B4803" i="1" s="1"/>
  <c r="B4804" i="5"/>
  <c r="B4804" i="1" s="1"/>
  <c r="B4805" i="5"/>
  <c r="B4805" i="1" s="1"/>
  <c r="B4806" i="5"/>
  <c r="B4806" i="1" s="1"/>
  <c r="B4807" i="5"/>
  <c r="B4807" i="1" s="1"/>
  <c r="B4808" i="5"/>
  <c r="B4808" i="1" s="1"/>
  <c r="B4809" i="5"/>
  <c r="B4809" i="1" s="1"/>
  <c r="B4810" i="5"/>
  <c r="B4810" i="1" s="1"/>
  <c r="B4811" i="5"/>
  <c r="B4811" i="1" s="1"/>
  <c r="B4812" i="5"/>
  <c r="B4812" i="1" s="1"/>
  <c r="B4813" i="5"/>
  <c r="B4813" i="1" s="1"/>
  <c r="B4814" i="5"/>
  <c r="B4814" i="1" s="1"/>
  <c r="B4815" i="5"/>
  <c r="B4815" i="1" s="1"/>
  <c r="B4816" i="5"/>
  <c r="B4816" i="1" s="1"/>
  <c r="B4817" i="5"/>
  <c r="B4817" i="1" s="1"/>
  <c r="B4818" i="5"/>
  <c r="B4818" i="1" s="1"/>
  <c r="B4819" i="5"/>
  <c r="B4819" i="1" s="1"/>
  <c r="B4820" i="5"/>
  <c r="B4820" i="1" s="1"/>
  <c r="B4821" i="5"/>
  <c r="B4821" i="1" s="1"/>
  <c r="B4822" i="5"/>
  <c r="B4822" i="1" s="1"/>
  <c r="B4823" i="5"/>
  <c r="B4823" i="1" s="1"/>
  <c r="B4824" i="5"/>
  <c r="B4824" i="1" s="1"/>
  <c r="B4825" i="5"/>
  <c r="B4825" i="1" s="1"/>
  <c r="B4826" i="5"/>
  <c r="B4826" i="1" s="1"/>
  <c r="B4827" i="5"/>
  <c r="B4827" i="1" s="1"/>
  <c r="B4828" i="5"/>
  <c r="B4828" i="1" s="1"/>
  <c r="B4829" i="5"/>
  <c r="B4829" i="1" s="1"/>
  <c r="B4830" i="5"/>
  <c r="B4830" i="1" s="1"/>
  <c r="B4831" i="5"/>
  <c r="B4831" i="1" s="1"/>
  <c r="B4832" i="5"/>
  <c r="B4832" i="1" s="1"/>
  <c r="B4833" i="5"/>
  <c r="B4833" i="1" s="1"/>
  <c r="B4834" i="5"/>
  <c r="B4834" i="1" s="1"/>
  <c r="B4835" i="5"/>
  <c r="B4835" i="1" s="1"/>
  <c r="B4836" i="5"/>
  <c r="B4836" i="1" s="1"/>
  <c r="B4837" i="5"/>
  <c r="B4837" i="1" s="1"/>
  <c r="B4838" i="5"/>
  <c r="B4838" i="1" s="1"/>
  <c r="B4839" i="5"/>
  <c r="B4839" i="1" s="1"/>
  <c r="B4840" i="5"/>
  <c r="B4840" i="1" s="1"/>
  <c r="B4841" i="5"/>
  <c r="B4841" i="1" s="1"/>
  <c r="B4842" i="5"/>
  <c r="B4842" i="1" s="1"/>
  <c r="B4843" i="5"/>
  <c r="B4843" i="1" s="1"/>
  <c r="B4844" i="5"/>
  <c r="B4844" i="1" s="1"/>
  <c r="B4845" i="5"/>
  <c r="B4845" i="1" s="1"/>
  <c r="B4846" i="5"/>
  <c r="B4846" i="1" s="1"/>
  <c r="B4847" i="5"/>
  <c r="B4847" i="1" s="1"/>
  <c r="B4848" i="5"/>
  <c r="B4848" i="1" s="1"/>
  <c r="B4849" i="5"/>
  <c r="B4849" i="1" s="1"/>
  <c r="B4850" i="5"/>
  <c r="B4850" i="1" s="1"/>
  <c r="B4851" i="5"/>
  <c r="B4851" i="1" s="1"/>
  <c r="B4852" i="5"/>
  <c r="B4852" i="1" s="1"/>
  <c r="B4853" i="5"/>
  <c r="B4853" i="1" s="1"/>
  <c r="B4854" i="5"/>
  <c r="B4854" i="1" s="1"/>
  <c r="B4855" i="5"/>
  <c r="B4855" i="1" s="1"/>
  <c r="B4856" i="5"/>
  <c r="B4856" i="1" s="1"/>
  <c r="B4857" i="5"/>
  <c r="B4857" i="1" s="1"/>
  <c r="B4858" i="5"/>
  <c r="B4858" i="1" s="1"/>
  <c r="B4859" i="5"/>
  <c r="B4859" i="1" s="1"/>
  <c r="B4860" i="5"/>
  <c r="B4860" i="1" s="1"/>
  <c r="B4861" i="5"/>
  <c r="B4861" i="1" s="1"/>
  <c r="B4862" i="5"/>
  <c r="B4862" i="1" s="1"/>
  <c r="B4863" i="5"/>
  <c r="B4863" i="1" s="1"/>
  <c r="B4864" i="5"/>
  <c r="B4864" i="1" s="1"/>
  <c r="B4865" i="5"/>
  <c r="B4865" i="1" s="1"/>
  <c r="B4866" i="5"/>
  <c r="B4866" i="1" s="1"/>
  <c r="B4867" i="5"/>
  <c r="B4867" i="1" s="1"/>
  <c r="B4868" i="5"/>
  <c r="B4868" i="1" s="1"/>
  <c r="B4869" i="5"/>
  <c r="B4869" i="1" s="1"/>
  <c r="B4870" i="5"/>
  <c r="B4870" i="1" s="1"/>
  <c r="B4871" i="5"/>
  <c r="B4871" i="1" s="1"/>
  <c r="B4872" i="5"/>
  <c r="B4872" i="1" s="1"/>
  <c r="B4873" i="5"/>
  <c r="B4873" i="1" s="1"/>
  <c r="B4874" i="5"/>
  <c r="B4874" i="1" s="1"/>
  <c r="B4875" i="5"/>
  <c r="B4875" i="1" s="1"/>
  <c r="B4876" i="5"/>
  <c r="B4876" i="1" s="1"/>
  <c r="B4877" i="5"/>
  <c r="B4877" i="1" s="1"/>
  <c r="B4878" i="5"/>
  <c r="B4878" i="1" s="1"/>
  <c r="B4879" i="5"/>
  <c r="B4879" i="1" s="1"/>
  <c r="B4880" i="5"/>
  <c r="B4880" i="1" s="1"/>
  <c r="B4881" i="5"/>
  <c r="B4881" i="1" s="1"/>
  <c r="B4882" i="5"/>
  <c r="B4882" i="1" s="1"/>
  <c r="B4883" i="5"/>
  <c r="B4883" i="1" s="1"/>
  <c r="B4884" i="5"/>
  <c r="B4884" i="1" s="1"/>
  <c r="B4885" i="5"/>
  <c r="B4885" i="1" s="1"/>
  <c r="B4886" i="5"/>
  <c r="B4886" i="1" s="1"/>
  <c r="B4887" i="5"/>
  <c r="B4887" i="1" s="1"/>
  <c r="B4888" i="5"/>
  <c r="B4888" i="1" s="1"/>
  <c r="B4889" i="5"/>
  <c r="B4889" i="1" s="1"/>
  <c r="B4890" i="5"/>
  <c r="B4890" i="1" s="1"/>
  <c r="B4891" i="5"/>
  <c r="B4891" i="1" s="1"/>
  <c r="B4892" i="5"/>
  <c r="B4892" i="1" s="1"/>
  <c r="B4893" i="5"/>
  <c r="B4893" i="1" s="1"/>
  <c r="B4894" i="5"/>
  <c r="B4894" i="1" s="1"/>
  <c r="B4895" i="5"/>
  <c r="B4895" i="1" s="1"/>
  <c r="B4896" i="5"/>
  <c r="B4896" i="1" s="1"/>
  <c r="B4897" i="5"/>
  <c r="B4897" i="1" s="1"/>
  <c r="B4898" i="5"/>
  <c r="B4898" i="1" s="1"/>
  <c r="B4899" i="5"/>
  <c r="B4899" i="1" s="1"/>
  <c r="B4900" i="5"/>
  <c r="B4900" i="1" s="1"/>
  <c r="B4901" i="5"/>
  <c r="B4901" i="1" s="1"/>
  <c r="B4902" i="5"/>
  <c r="B4902" i="1" s="1"/>
  <c r="B4903" i="5"/>
  <c r="B4903" i="1" s="1"/>
  <c r="B4904" i="5"/>
  <c r="B4904" i="1" s="1"/>
  <c r="B4905" i="5"/>
  <c r="B4905" i="1" s="1"/>
  <c r="B4906" i="5"/>
  <c r="B4906" i="1" s="1"/>
  <c r="B4907" i="5"/>
  <c r="B4907" i="1" s="1"/>
  <c r="B4908" i="5"/>
  <c r="B4908" i="1" s="1"/>
  <c r="B4909" i="5"/>
  <c r="B4909" i="1" s="1"/>
  <c r="B4910" i="5"/>
  <c r="B4910" i="1" s="1"/>
  <c r="B4911" i="5"/>
  <c r="B4911" i="1" s="1"/>
  <c r="B4912" i="5"/>
  <c r="B4912" i="1" s="1"/>
  <c r="B4913" i="5"/>
  <c r="B4913" i="1" s="1"/>
  <c r="B4914" i="5"/>
  <c r="B4914" i="1" s="1"/>
  <c r="B4915" i="5"/>
  <c r="B4915" i="1" s="1"/>
  <c r="B4916" i="5"/>
  <c r="B4916" i="1" s="1"/>
  <c r="B4917" i="5"/>
  <c r="B4917" i="1" s="1"/>
  <c r="B4918" i="5"/>
  <c r="B4918" i="1" s="1"/>
  <c r="B4919" i="5"/>
  <c r="B4919" i="1" s="1"/>
  <c r="B4920" i="5"/>
  <c r="B4920" i="1" s="1"/>
  <c r="B4921" i="5"/>
  <c r="B4921" i="1" s="1"/>
  <c r="B4922" i="5"/>
  <c r="B4922" i="1" s="1"/>
  <c r="B4923" i="5"/>
  <c r="B4923" i="1" s="1"/>
  <c r="B4924" i="5"/>
  <c r="B4924" i="1" s="1"/>
  <c r="B4925" i="5"/>
  <c r="B4925" i="1" s="1"/>
  <c r="B4926" i="5"/>
  <c r="B4926" i="1" s="1"/>
  <c r="B4927" i="5"/>
  <c r="B4927" i="1" s="1"/>
  <c r="B4928" i="5"/>
  <c r="B4928" i="1" s="1"/>
  <c r="B4929" i="5"/>
  <c r="B4929" i="1" s="1"/>
  <c r="B4930" i="5"/>
  <c r="B4930" i="1" s="1"/>
  <c r="B4931" i="5"/>
  <c r="B4931" i="1" s="1"/>
  <c r="B4932" i="5"/>
  <c r="B4932" i="1" s="1"/>
  <c r="B4933" i="5"/>
  <c r="B4933" i="1" s="1"/>
  <c r="B4934" i="5"/>
  <c r="B4934" i="1" s="1"/>
  <c r="B4935" i="5"/>
  <c r="B4935" i="1" s="1"/>
  <c r="B4936" i="5"/>
  <c r="B4936" i="1" s="1"/>
  <c r="B4937" i="5"/>
  <c r="B4937" i="1" s="1"/>
  <c r="B4938" i="5"/>
  <c r="B4938" i="1" s="1"/>
  <c r="B4939" i="5"/>
  <c r="B4939" i="1" s="1"/>
  <c r="B4940" i="5"/>
  <c r="B4940" i="1" s="1"/>
  <c r="B4941" i="5"/>
  <c r="B4941" i="1" s="1"/>
  <c r="B4942" i="5"/>
  <c r="B4942" i="1" s="1"/>
  <c r="B4943" i="5"/>
  <c r="B4943" i="1" s="1"/>
  <c r="B4944" i="5"/>
  <c r="B4944" i="1" s="1"/>
  <c r="B4945" i="5"/>
  <c r="B4945" i="1" s="1"/>
  <c r="B4946" i="5"/>
  <c r="B4946" i="1" s="1"/>
  <c r="B4947" i="5"/>
  <c r="B4947" i="1" s="1"/>
  <c r="B4948" i="5"/>
  <c r="B4948" i="1" s="1"/>
  <c r="B4949" i="5"/>
  <c r="B4949" i="1" s="1"/>
  <c r="B4950" i="5"/>
  <c r="B4950" i="1" s="1"/>
  <c r="B4951" i="5"/>
  <c r="B4951" i="1" s="1"/>
  <c r="B4952" i="5"/>
  <c r="B4952" i="1" s="1"/>
  <c r="B4953" i="5"/>
  <c r="B4953" i="1" s="1"/>
  <c r="B4954" i="5"/>
  <c r="B4954" i="1" s="1"/>
  <c r="B4955" i="5"/>
  <c r="B4955" i="1" s="1"/>
  <c r="B4956" i="5"/>
  <c r="B4956" i="1" s="1"/>
  <c r="B4957" i="5"/>
  <c r="B4957" i="1" s="1"/>
  <c r="B4958" i="5"/>
  <c r="B4958" i="1" s="1"/>
  <c r="B4959" i="5"/>
  <c r="B4959" i="1" s="1"/>
  <c r="B4960" i="5"/>
  <c r="B4960" i="1" s="1"/>
  <c r="B4961" i="5"/>
  <c r="B4961" i="1" s="1"/>
  <c r="B4962" i="5"/>
  <c r="B4962" i="1" s="1"/>
  <c r="B4963" i="5"/>
  <c r="B4963" i="1" s="1"/>
  <c r="B4964" i="5"/>
  <c r="B4964" i="1" s="1"/>
  <c r="B4965" i="5"/>
  <c r="B4965" i="1" s="1"/>
  <c r="B4966" i="5"/>
  <c r="B4966" i="1" s="1"/>
  <c r="B4967" i="5"/>
  <c r="B4967" i="1" s="1"/>
  <c r="B4968" i="5"/>
  <c r="B4968" i="1" s="1"/>
  <c r="B4969" i="5"/>
  <c r="B4969" i="1" s="1"/>
  <c r="B4970" i="5"/>
  <c r="B4970" i="1" s="1"/>
  <c r="B4971" i="5"/>
  <c r="B4971" i="1" s="1"/>
  <c r="B4972" i="5"/>
  <c r="B4972" i="1" s="1"/>
  <c r="B4973" i="5"/>
  <c r="B4973" i="1" s="1"/>
  <c r="B4974" i="5"/>
  <c r="B4974" i="1" s="1"/>
  <c r="B4975" i="5"/>
  <c r="B4975" i="1" s="1"/>
  <c r="B4976" i="5"/>
  <c r="B4976" i="1" s="1"/>
  <c r="B4977" i="5"/>
  <c r="B4977" i="1" s="1"/>
  <c r="B4978" i="5"/>
  <c r="B4978" i="1" s="1"/>
  <c r="B4979" i="5"/>
  <c r="B4979" i="1" s="1"/>
  <c r="B4980" i="5"/>
  <c r="B4980" i="1" s="1"/>
  <c r="B4981" i="5"/>
  <c r="B4981" i="1" s="1"/>
  <c r="B4982" i="5"/>
  <c r="B4982" i="1" s="1"/>
  <c r="B4983" i="5"/>
  <c r="B4983" i="1" s="1"/>
  <c r="B4984" i="5"/>
  <c r="B4984" i="1" s="1"/>
  <c r="B4985" i="5"/>
  <c r="B4985" i="1" s="1"/>
  <c r="B4986" i="5"/>
  <c r="B4986" i="1" s="1"/>
  <c r="B4987" i="5"/>
  <c r="B4987" i="1" s="1"/>
  <c r="B4988" i="5"/>
  <c r="B4988" i="1" s="1"/>
  <c r="B4989" i="5"/>
  <c r="B4989" i="1" s="1"/>
  <c r="B4990" i="5"/>
  <c r="B4990" i="1" s="1"/>
  <c r="B4991" i="5"/>
  <c r="B4991" i="1" s="1"/>
  <c r="B4992" i="5"/>
  <c r="B4992" i="1" s="1"/>
  <c r="B4993" i="5"/>
  <c r="B4993" i="1" s="1"/>
  <c r="B4994" i="5"/>
  <c r="B4994" i="1" s="1"/>
  <c r="B4995" i="5"/>
  <c r="B4995" i="1" s="1"/>
  <c r="B4996" i="5"/>
  <c r="B4996" i="1" s="1"/>
  <c r="B4997" i="5"/>
  <c r="B4997" i="1" s="1"/>
  <c r="B4998" i="5"/>
  <c r="B4998" i="1" s="1"/>
  <c r="B4999" i="5"/>
  <c r="B4999" i="1" s="1"/>
  <c r="B5000" i="5"/>
  <c r="B5000" i="1" s="1"/>
  <c r="B2" i="5"/>
  <c r="B2" i="1" s="1"/>
  <c r="D3" i="5"/>
  <c r="D4" i="5"/>
  <c r="D5" i="5"/>
  <c r="F5" i="1" s="1"/>
  <c r="D6" i="5"/>
  <c r="F6" i="1" s="1"/>
  <c r="D7" i="5"/>
  <c r="D8" i="5"/>
  <c r="D9" i="5"/>
  <c r="F9" i="1" s="1"/>
  <c r="D10" i="5"/>
  <c r="D11" i="5"/>
  <c r="D12" i="5"/>
  <c r="D13" i="5"/>
  <c r="F13" i="1" s="1"/>
  <c r="D14" i="5"/>
  <c r="D15" i="5"/>
  <c r="F15" i="1" s="1"/>
  <c r="D16" i="5"/>
  <c r="F16" i="1" s="1"/>
  <c r="D17" i="5"/>
  <c r="F17" i="1" s="1"/>
  <c r="D18" i="5"/>
  <c r="D19" i="5"/>
  <c r="D20" i="5"/>
  <c r="D21" i="5"/>
  <c r="F21" i="1" s="1"/>
  <c r="D22" i="5"/>
  <c r="F22" i="1" s="1"/>
  <c r="D23" i="5"/>
  <c r="F23" i="1" s="1"/>
  <c r="D24" i="5"/>
  <c r="F24" i="1" s="1"/>
  <c r="D25" i="5"/>
  <c r="F25" i="1" s="1"/>
  <c r="D26" i="5"/>
  <c r="D27" i="5"/>
  <c r="D28" i="5"/>
  <c r="F28" i="1" s="1"/>
  <c r="D29" i="5"/>
  <c r="F29" i="1" s="1"/>
  <c r="D30" i="5"/>
  <c r="F30" i="1" s="1"/>
  <c r="D31" i="5"/>
  <c r="F31" i="1" s="1"/>
  <c r="D32" i="5"/>
  <c r="F32" i="1" s="1"/>
  <c r="D33" i="5"/>
  <c r="F33" i="1" s="1"/>
  <c r="D34" i="5"/>
  <c r="D35" i="5"/>
  <c r="D36" i="5"/>
  <c r="F36" i="1" s="1"/>
  <c r="D37" i="5"/>
  <c r="F37" i="1" s="1"/>
  <c r="D38" i="5"/>
  <c r="F38" i="1" s="1"/>
  <c r="D39" i="5"/>
  <c r="F39" i="1" s="1"/>
  <c r="D40" i="5"/>
  <c r="F40" i="1" s="1"/>
  <c r="D41" i="5"/>
  <c r="F41" i="1" s="1"/>
  <c r="D42" i="5"/>
  <c r="D43" i="5"/>
  <c r="F43" i="1" s="1"/>
  <c r="D44" i="5"/>
  <c r="F44" i="1" s="1"/>
  <c r="D45" i="5"/>
  <c r="F45" i="1" s="1"/>
  <c r="D46" i="5"/>
  <c r="F46" i="1" s="1"/>
  <c r="D47" i="5"/>
  <c r="F47" i="1" s="1"/>
  <c r="D48" i="5"/>
  <c r="F48" i="1" s="1"/>
  <c r="D49" i="5"/>
  <c r="F49" i="1" s="1"/>
  <c r="D50" i="5"/>
  <c r="D51" i="5"/>
  <c r="D52" i="5"/>
  <c r="F52" i="1" s="1"/>
  <c r="D53" i="5"/>
  <c r="F53" i="1" s="1"/>
  <c r="D54" i="5"/>
  <c r="F54" i="1" s="1"/>
  <c r="D55" i="5"/>
  <c r="F55" i="1" s="1"/>
  <c r="D56" i="5"/>
  <c r="F56" i="1" s="1"/>
  <c r="D57" i="5"/>
  <c r="F57" i="1" s="1"/>
  <c r="D58" i="5"/>
  <c r="F58" i="1" s="1"/>
  <c r="D59" i="5"/>
  <c r="D60" i="5"/>
  <c r="F60" i="1" s="1"/>
  <c r="D61" i="5"/>
  <c r="F61" i="1" s="1"/>
  <c r="D62" i="5"/>
  <c r="F62" i="1" s="1"/>
  <c r="D63" i="5"/>
  <c r="F63" i="1" s="1"/>
  <c r="D64" i="5"/>
  <c r="F64" i="1" s="1"/>
  <c r="D65" i="5"/>
  <c r="F65" i="1" s="1"/>
  <c r="D66" i="5"/>
  <c r="D67" i="5"/>
  <c r="D68" i="5"/>
  <c r="F68" i="1" s="1"/>
  <c r="D69" i="5"/>
  <c r="F69" i="1" s="1"/>
  <c r="D70" i="5"/>
  <c r="F70" i="1" s="1"/>
  <c r="D71" i="5"/>
  <c r="F71" i="1" s="1"/>
  <c r="D72" i="5"/>
  <c r="F72" i="1" s="1"/>
  <c r="D73" i="5"/>
  <c r="F73" i="1" s="1"/>
  <c r="D74" i="5"/>
  <c r="D75" i="5"/>
  <c r="F75" i="1" s="1"/>
  <c r="D76" i="5"/>
  <c r="F76" i="1" s="1"/>
  <c r="D77" i="5"/>
  <c r="F77" i="1" s="1"/>
  <c r="D78" i="5"/>
  <c r="F78" i="1" s="1"/>
  <c r="D79" i="5"/>
  <c r="F79" i="1" s="1"/>
  <c r="D80" i="5"/>
  <c r="F80" i="1" s="1"/>
  <c r="D81" i="5"/>
  <c r="F81" i="1" s="1"/>
  <c r="D82" i="5"/>
  <c r="D83" i="5"/>
  <c r="F83" i="1" s="1"/>
  <c r="D84" i="5"/>
  <c r="F84" i="1" s="1"/>
  <c r="D85" i="5"/>
  <c r="F85" i="1" s="1"/>
  <c r="D86" i="5"/>
  <c r="F86" i="1" s="1"/>
  <c r="D87" i="5"/>
  <c r="F87" i="1" s="1"/>
  <c r="D88" i="5"/>
  <c r="F88" i="1" s="1"/>
  <c r="D89" i="5"/>
  <c r="F89" i="1" s="1"/>
  <c r="D90" i="5"/>
  <c r="D91" i="5"/>
  <c r="D92" i="5"/>
  <c r="F92" i="1" s="1"/>
  <c r="D93" i="5"/>
  <c r="F93" i="1" s="1"/>
  <c r="D94" i="5"/>
  <c r="F94" i="1" s="1"/>
  <c r="D95" i="5"/>
  <c r="F95" i="1" s="1"/>
  <c r="D96" i="5"/>
  <c r="F96" i="1" s="1"/>
  <c r="D97" i="5"/>
  <c r="F97" i="1" s="1"/>
  <c r="D98" i="5"/>
  <c r="D99" i="5"/>
  <c r="D100" i="5"/>
  <c r="F100" i="1" s="1"/>
  <c r="D101" i="5"/>
  <c r="F101" i="1" s="1"/>
  <c r="D102" i="5"/>
  <c r="F102" i="1" s="1"/>
  <c r="D103" i="5"/>
  <c r="F103" i="1" s="1"/>
  <c r="D104" i="5"/>
  <c r="F104" i="1" s="1"/>
  <c r="D105" i="5"/>
  <c r="F105" i="1" s="1"/>
  <c r="D106" i="5"/>
  <c r="D107" i="5"/>
  <c r="D108" i="5"/>
  <c r="F108" i="1" s="1"/>
  <c r="D109" i="5"/>
  <c r="F109" i="1" s="1"/>
  <c r="D110" i="5"/>
  <c r="F110" i="1" s="1"/>
  <c r="D111" i="5"/>
  <c r="F111" i="1" s="1"/>
  <c r="D112" i="5"/>
  <c r="F112" i="1" s="1"/>
  <c r="D113" i="5"/>
  <c r="F113" i="1" s="1"/>
  <c r="D114" i="5"/>
  <c r="D115" i="5"/>
  <c r="D116" i="5"/>
  <c r="F116" i="1" s="1"/>
  <c r="D117" i="5"/>
  <c r="F117" i="1" s="1"/>
  <c r="D118" i="5"/>
  <c r="F118" i="1" s="1"/>
  <c r="D119" i="5"/>
  <c r="F119" i="1" s="1"/>
  <c r="D120" i="5"/>
  <c r="F120" i="1" s="1"/>
  <c r="D121" i="5"/>
  <c r="F121" i="1" s="1"/>
  <c r="D122" i="5"/>
  <c r="F122" i="1" s="1"/>
  <c r="D123" i="5"/>
  <c r="F123" i="1" s="1"/>
  <c r="D124" i="5"/>
  <c r="F124" i="1" s="1"/>
  <c r="D125" i="5"/>
  <c r="F125" i="1" s="1"/>
  <c r="D126" i="5"/>
  <c r="F126" i="1" s="1"/>
  <c r="D127" i="5"/>
  <c r="F127" i="1" s="1"/>
  <c r="D128" i="5"/>
  <c r="F128" i="1" s="1"/>
  <c r="D129" i="5"/>
  <c r="F129" i="1" s="1"/>
  <c r="D130" i="5"/>
  <c r="D131" i="5"/>
  <c r="F131" i="1" s="1"/>
  <c r="D132" i="5"/>
  <c r="F132" i="1" s="1"/>
  <c r="D133" i="5"/>
  <c r="F133" i="1" s="1"/>
  <c r="D134" i="5"/>
  <c r="F134" i="1" s="1"/>
  <c r="D135" i="5"/>
  <c r="F135" i="1" s="1"/>
  <c r="D136" i="5"/>
  <c r="F136" i="1" s="1"/>
  <c r="D137" i="5"/>
  <c r="F137" i="1" s="1"/>
  <c r="D138" i="5"/>
  <c r="D139" i="5"/>
  <c r="F139" i="1" s="1"/>
  <c r="D140" i="5"/>
  <c r="F140" i="1" s="1"/>
  <c r="D141" i="5"/>
  <c r="F141" i="1" s="1"/>
  <c r="D142" i="5"/>
  <c r="F142" i="1" s="1"/>
  <c r="D143" i="5"/>
  <c r="F143" i="1" s="1"/>
  <c r="D144" i="5"/>
  <c r="F144" i="1" s="1"/>
  <c r="D145" i="5"/>
  <c r="F145" i="1" s="1"/>
  <c r="D146" i="5"/>
  <c r="D147" i="5"/>
  <c r="F147" i="1" s="1"/>
  <c r="D148" i="5"/>
  <c r="F148" i="1" s="1"/>
  <c r="D149" i="5"/>
  <c r="F149" i="1" s="1"/>
  <c r="D150" i="5"/>
  <c r="F150" i="1" s="1"/>
  <c r="D151" i="5"/>
  <c r="F151" i="1" s="1"/>
  <c r="D152" i="5"/>
  <c r="F152" i="1" s="1"/>
  <c r="D153" i="5"/>
  <c r="F153" i="1" s="1"/>
  <c r="D154" i="5"/>
  <c r="D155" i="5"/>
  <c r="F155" i="1" s="1"/>
  <c r="D156" i="5"/>
  <c r="F156" i="1" s="1"/>
  <c r="D157" i="5"/>
  <c r="F157" i="1" s="1"/>
  <c r="D158" i="5"/>
  <c r="F158" i="1" s="1"/>
  <c r="D159" i="5"/>
  <c r="F159" i="1" s="1"/>
  <c r="D160" i="5"/>
  <c r="F160" i="1" s="1"/>
  <c r="D161" i="5"/>
  <c r="F161" i="1" s="1"/>
  <c r="D162" i="5"/>
  <c r="D163" i="5"/>
  <c r="D164" i="5"/>
  <c r="D165" i="5"/>
  <c r="F165" i="1" s="1"/>
  <c r="D166" i="5"/>
  <c r="F166" i="1" s="1"/>
  <c r="D167" i="5"/>
  <c r="D168" i="5"/>
  <c r="F168" i="1" s="1"/>
  <c r="D169" i="5"/>
  <c r="F169" i="1" s="1"/>
  <c r="D170" i="5"/>
  <c r="D171" i="5"/>
  <c r="D172" i="5"/>
  <c r="F172" i="1" s="1"/>
  <c r="D173" i="5"/>
  <c r="F173" i="1" s="1"/>
  <c r="D174" i="5"/>
  <c r="F174" i="1" s="1"/>
  <c r="D175" i="5"/>
  <c r="F175" i="1" s="1"/>
  <c r="D176" i="5"/>
  <c r="F176" i="1" s="1"/>
  <c r="D177" i="5"/>
  <c r="F177" i="1" s="1"/>
  <c r="D178" i="5"/>
  <c r="D179" i="5"/>
  <c r="D180" i="5"/>
  <c r="F180" i="1" s="1"/>
  <c r="D181" i="5"/>
  <c r="F181" i="1" s="1"/>
  <c r="D182" i="5"/>
  <c r="F182" i="1" s="1"/>
  <c r="D183" i="5"/>
  <c r="F183" i="1" s="1"/>
  <c r="D184" i="5"/>
  <c r="F184" i="1" s="1"/>
  <c r="D185" i="5"/>
  <c r="F185" i="1" s="1"/>
  <c r="D186" i="5"/>
  <c r="F186" i="1" s="1"/>
  <c r="D187" i="5"/>
  <c r="F187" i="1" s="1"/>
  <c r="D188" i="5"/>
  <c r="F188" i="1" s="1"/>
  <c r="D189" i="5"/>
  <c r="F189" i="1" s="1"/>
  <c r="D190" i="5"/>
  <c r="F190" i="1" s="1"/>
  <c r="D191" i="5"/>
  <c r="F191" i="1" s="1"/>
  <c r="D192" i="5"/>
  <c r="F192" i="1" s="1"/>
  <c r="D193" i="5"/>
  <c r="F193" i="1" s="1"/>
  <c r="D194" i="5"/>
  <c r="D195" i="5"/>
  <c r="D196" i="5"/>
  <c r="F196" i="1" s="1"/>
  <c r="D197" i="5"/>
  <c r="F197" i="1" s="1"/>
  <c r="D198" i="5"/>
  <c r="F198" i="1" s="1"/>
  <c r="D199" i="5"/>
  <c r="D200" i="5"/>
  <c r="F200" i="1" s="1"/>
  <c r="D201" i="5"/>
  <c r="F201" i="1" s="1"/>
  <c r="D202" i="5"/>
  <c r="D203" i="5"/>
  <c r="D204" i="5"/>
  <c r="F204" i="1" s="1"/>
  <c r="D205" i="5"/>
  <c r="F205" i="1" s="1"/>
  <c r="D206" i="5"/>
  <c r="F206" i="1" s="1"/>
  <c r="D207" i="5"/>
  <c r="F207" i="1" s="1"/>
  <c r="D208" i="5"/>
  <c r="F208" i="1" s="1"/>
  <c r="D209" i="5"/>
  <c r="F209" i="1" s="1"/>
  <c r="D210" i="5"/>
  <c r="D211" i="5"/>
  <c r="D212" i="5"/>
  <c r="F212" i="1" s="1"/>
  <c r="D213" i="5"/>
  <c r="F213" i="1" s="1"/>
  <c r="D214" i="5"/>
  <c r="F214" i="1" s="1"/>
  <c r="D215" i="5"/>
  <c r="F215" i="1" s="1"/>
  <c r="D216" i="5"/>
  <c r="F216" i="1" s="1"/>
  <c r="D217" i="5"/>
  <c r="F217" i="1" s="1"/>
  <c r="D218" i="5"/>
  <c r="D219" i="5"/>
  <c r="D220" i="5"/>
  <c r="F220" i="1" s="1"/>
  <c r="D221" i="5"/>
  <c r="F221" i="1" s="1"/>
  <c r="D222" i="5"/>
  <c r="F222" i="1" s="1"/>
  <c r="D223" i="5"/>
  <c r="F223" i="1" s="1"/>
  <c r="D224" i="5"/>
  <c r="F224" i="1" s="1"/>
  <c r="D225" i="5"/>
  <c r="F225" i="1" s="1"/>
  <c r="D226" i="5"/>
  <c r="D227" i="5"/>
  <c r="D228" i="5"/>
  <c r="F228" i="1" s="1"/>
  <c r="D229" i="5"/>
  <c r="F229" i="1" s="1"/>
  <c r="D230" i="5"/>
  <c r="F230" i="1" s="1"/>
  <c r="D231" i="5"/>
  <c r="D232" i="5"/>
  <c r="F232" i="1" s="1"/>
  <c r="D233" i="5"/>
  <c r="F233" i="1" s="1"/>
  <c r="D234" i="5"/>
  <c r="D235" i="5"/>
  <c r="D236" i="5"/>
  <c r="F236" i="1" s="1"/>
  <c r="D237" i="5"/>
  <c r="F237" i="1" s="1"/>
  <c r="D238" i="5"/>
  <c r="F238" i="1" s="1"/>
  <c r="D239" i="5"/>
  <c r="F239" i="1" s="1"/>
  <c r="D240" i="5"/>
  <c r="F240" i="1" s="1"/>
  <c r="D241" i="5"/>
  <c r="F241" i="1" s="1"/>
  <c r="D242" i="5"/>
  <c r="D243" i="5"/>
  <c r="D244" i="5"/>
  <c r="F244" i="1" s="1"/>
  <c r="D245" i="5"/>
  <c r="F245" i="1" s="1"/>
  <c r="D246" i="5"/>
  <c r="F246" i="1" s="1"/>
  <c r="D247" i="5"/>
  <c r="F247" i="1" s="1"/>
  <c r="D248" i="5"/>
  <c r="F248" i="1" s="1"/>
  <c r="D249" i="5"/>
  <c r="F249" i="1" s="1"/>
  <c r="D250" i="5"/>
  <c r="D251" i="5"/>
  <c r="F251" i="1" s="1"/>
  <c r="D252" i="5"/>
  <c r="F252" i="1" s="1"/>
  <c r="D253" i="5"/>
  <c r="F253" i="1" s="1"/>
  <c r="D254" i="5"/>
  <c r="F254" i="1" s="1"/>
  <c r="D255" i="5"/>
  <c r="F255" i="1" s="1"/>
  <c r="D256" i="5"/>
  <c r="F256" i="1" s="1"/>
  <c r="D257" i="5"/>
  <c r="F257" i="1" s="1"/>
  <c r="D258" i="5"/>
  <c r="D259" i="5"/>
  <c r="D260" i="5"/>
  <c r="F260" i="1" s="1"/>
  <c r="D261" i="5"/>
  <c r="F261" i="1" s="1"/>
  <c r="D262" i="5"/>
  <c r="F262" i="1" s="1"/>
  <c r="D263" i="5"/>
  <c r="D264" i="5"/>
  <c r="F264" i="1" s="1"/>
  <c r="D265" i="5"/>
  <c r="F265" i="1" s="1"/>
  <c r="D266" i="5"/>
  <c r="D267" i="5"/>
  <c r="D268" i="5"/>
  <c r="F268" i="1" s="1"/>
  <c r="D269" i="5"/>
  <c r="F269" i="1" s="1"/>
  <c r="D270" i="5"/>
  <c r="F270" i="1" s="1"/>
  <c r="D271" i="5"/>
  <c r="F271" i="1" s="1"/>
  <c r="D272" i="5"/>
  <c r="F272" i="1" s="1"/>
  <c r="D273" i="5"/>
  <c r="F273" i="1" s="1"/>
  <c r="D274" i="5"/>
  <c r="D275" i="5"/>
  <c r="D276" i="5"/>
  <c r="F276" i="1" s="1"/>
  <c r="D277" i="5"/>
  <c r="F277" i="1" s="1"/>
  <c r="D278" i="5"/>
  <c r="F278" i="1" s="1"/>
  <c r="D279" i="5"/>
  <c r="F279" i="1" s="1"/>
  <c r="D280" i="5"/>
  <c r="F280" i="1" s="1"/>
  <c r="D281" i="5"/>
  <c r="F281" i="1" s="1"/>
  <c r="D282" i="5"/>
  <c r="D283" i="5"/>
  <c r="D284" i="5"/>
  <c r="F284" i="1" s="1"/>
  <c r="D285" i="5"/>
  <c r="F285" i="1" s="1"/>
  <c r="D286" i="5"/>
  <c r="F286" i="1" s="1"/>
  <c r="D287" i="5"/>
  <c r="F287" i="1" s="1"/>
  <c r="D288" i="5"/>
  <c r="F288" i="1" s="1"/>
  <c r="D289" i="5"/>
  <c r="F289" i="1" s="1"/>
  <c r="D290" i="5"/>
  <c r="D291" i="5"/>
  <c r="D292" i="5"/>
  <c r="F292" i="1" s="1"/>
  <c r="D293" i="5"/>
  <c r="F293" i="1" s="1"/>
  <c r="D294" i="5"/>
  <c r="F294" i="1" s="1"/>
  <c r="D295" i="5"/>
  <c r="D296" i="5"/>
  <c r="F296" i="1" s="1"/>
  <c r="D297" i="5"/>
  <c r="F297" i="1" s="1"/>
  <c r="D298" i="5"/>
  <c r="D299" i="5"/>
  <c r="F299" i="1" s="1"/>
  <c r="D300" i="5"/>
  <c r="F300" i="1" s="1"/>
  <c r="D301" i="5"/>
  <c r="F301" i="1" s="1"/>
  <c r="D302" i="5"/>
  <c r="F302" i="1" s="1"/>
  <c r="D303" i="5"/>
  <c r="F303" i="1" s="1"/>
  <c r="D304" i="5"/>
  <c r="F304" i="1" s="1"/>
  <c r="D305" i="5"/>
  <c r="F305" i="1" s="1"/>
  <c r="D306" i="5"/>
  <c r="D307" i="5"/>
  <c r="D308" i="5"/>
  <c r="F308" i="1" s="1"/>
  <c r="D309" i="5"/>
  <c r="F309" i="1" s="1"/>
  <c r="D310" i="5"/>
  <c r="F310" i="1" s="1"/>
  <c r="D311" i="5"/>
  <c r="F311" i="1" s="1"/>
  <c r="D312" i="5"/>
  <c r="F312" i="1" s="1"/>
  <c r="D313" i="5"/>
  <c r="F313" i="1" s="1"/>
  <c r="D314" i="5"/>
  <c r="D315" i="5"/>
  <c r="D316" i="5"/>
  <c r="F316" i="1" s="1"/>
  <c r="D317" i="5"/>
  <c r="F317" i="1" s="1"/>
  <c r="D318" i="5"/>
  <c r="F318" i="1" s="1"/>
  <c r="D319" i="5"/>
  <c r="F319" i="1" s="1"/>
  <c r="D320" i="5"/>
  <c r="F320" i="1" s="1"/>
  <c r="D321" i="5"/>
  <c r="F321" i="1" s="1"/>
  <c r="D322" i="5"/>
  <c r="D323" i="5"/>
  <c r="F323" i="1" s="1"/>
  <c r="D324" i="5"/>
  <c r="F324" i="1" s="1"/>
  <c r="D325" i="5"/>
  <c r="F325" i="1" s="1"/>
  <c r="D326" i="5"/>
  <c r="F326" i="1" s="1"/>
  <c r="D327" i="5"/>
  <c r="D328" i="5"/>
  <c r="F328" i="1" s="1"/>
  <c r="D329" i="5"/>
  <c r="F329" i="1" s="1"/>
  <c r="D330" i="5"/>
  <c r="D331" i="5"/>
  <c r="D332" i="5"/>
  <c r="F332" i="1" s="1"/>
  <c r="D333" i="5"/>
  <c r="F333" i="1" s="1"/>
  <c r="D334" i="5"/>
  <c r="F334" i="1" s="1"/>
  <c r="D335" i="5"/>
  <c r="F335" i="1" s="1"/>
  <c r="D336" i="5"/>
  <c r="F336" i="1" s="1"/>
  <c r="D337" i="5"/>
  <c r="F337" i="1" s="1"/>
  <c r="D338" i="5"/>
  <c r="D339" i="5"/>
  <c r="D340" i="5"/>
  <c r="F340" i="1" s="1"/>
  <c r="D341" i="5"/>
  <c r="F341" i="1" s="1"/>
  <c r="D342" i="5"/>
  <c r="F342" i="1" s="1"/>
  <c r="D343" i="5"/>
  <c r="F343" i="1" s="1"/>
  <c r="D344" i="5"/>
  <c r="F344" i="1" s="1"/>
  <c r="D345" i="5"/>
  <c r="F345" i="1" s="1"/>
  <c r="D346" i="5"/>
  <c r="D347" i="5"/>
  <c r="F347" i="1" s="1"/>
  <c r="D348" i="5"/>
  <c r="F348" i="1" s="1"/>
  <c r="D349" i="5"/>
  <c r="F349" i="1" s="1"/>
  <c r="D350" i="5"/>
  <c r="F350" i="1" s="1"/>
  <c r="D351" i="5"/>
  <c r="F351" i="1" s="1"/>
  <c r="D352" i="5"/>
  <c r="F352" i="1" s="1"/>
  <c r="D353" i="5"/>
  <c r="F353" i="1" s="1"/>
  <c r="D354" i="5"/>
  <c r="D355" i="5"/>
  <c r="D356" i="5"/>
  <c r="F356" i="1" s="1"/>
  <c r="D357" i="5"/>
  <c r="F357" i="1" s="1"/>
  <c r="D358" i="5"/>
  <c r="F358" i="1" s="1"/>
  <c r="D359" i="5"/>
  <c r="D360" i="5"/>
  <c r="F360" i="1" s="1"/>
  <c r="D361" i="5"/>
  <c r="F361" i="1" s="1"/>
  <c r="D362" i="5"/>
  <c r="D363" i="5"/>
  <c r="D364" i="5"/>
  <c r="F364" i="1" s="1"/>
  <c r="D365" i="5"/>
  <c r="F365" i="1" s="1"/>
  <c r="D366" i="5"/>
  <c r="F366" i="1" s="1"/>
  <c r="D367" i="5"/>
  <c r="F367" i="1" s="1"/>
  <c r="D368" i="5"/>
  <c r="F368" i="1" s="1"/>
  <c r="D369" i="5"/>
  <c r="F369" i="1" s="1"/>
  <c r="D370" i="5"/>
  <c r="D371" i="5"/>
  <c r="F371" i="1" s="1"/>
  <c r="D372" i="5"/>
  <c r="F372" i="1" s="1"/>
  <c r="D373" i="5"/>
  <c r="F373" i="1" s="1"/>
  <c r="D374" i="5"/>
  <c r="F374" i="1" s="1"/>
  <c r="D375" i="5"/>
  <c r="F375" i="1" s="1"/>
  <c r="D376" i="5"/>
  <c r="F376" i="1" s="1"/>
  <c r="D377" i="5"/>
  <c r="F377" i="1" s="1"/>
  <c r="D378" i="5"/>
  <c r="F378" i="1" s="1"/>
  <c r="D379" i="5"/>
  <c r="D380" i="5"/>
  <c r="F380" i="1" s="1"/>
  <c r="D381" i="5"/>
  <c r="F381" i="1" s="1"/>
  <c r="D382" i="5"/>
  <c r="F382" i="1" s="1"/>
  <c r="D383" i="5"/>
  <c r="F383" i="1" s="1"/>
  <c r="D384" i="5"/>
  <c r="F384" i="1" s="1"/>
  <c r="D385" i="5"/>
  <c r="F385" i="1" s="1"/>
  <c r="D386" i="5"/>
  <c r="D387" i="5"/>
  <c r="D388" i="5"/>
  <c r="F388" i="1" s="1"/>
  <c r="D389" i="5"/>
  <c r="F389" i="1" s="1"/>
  <c r="D390" i="5"/>
  <c r="F390" i="1" s="1"/>
  <c r="D391" i="5"/>
  <c r="D392" i="5"/>
  <c r="F392" i="1" s="1"/>
  <c r="D393" i="5"/>
  <c r="F393" i="1" s="1"/>
  <c r="D394" i="5"/>
  <c r="D395" i="5"/>
  <c r="D396" i="5"/>
  <c r="F396" i="1" s="1"/>
  <c r="D397" i="5"/>
  <c r="F397" i="1" s="1"/>
  <c r="D398" i="5"/>
  <c r="F398" i="1" s="1"/>
  <c r="D399" i="5"/>
  <c r="F399" i="1" s="1"/>
  <c r="D400" i="5"/>
  <c r="F400" i="1" s="1"/>
  <c r="D401" i="5"/>
  <c r="F401" i="1" s="1"/>
  <c r="D402" i="5"/>
  <c r="D403" i="5"/>
  <c r="D404" i="5"/>
  <c r="F404" i="1" s="1"/>
  <c r="D405" i="5"/>
  <c r="F405" i="1" s="1"/>
  <c r="D406" i="5"/>
  <c r="F406" i="1" s="1"/>
  <c r="D407" i="5"/>
  <c r="F407" i="1" s="1"/>
  <c r="D408" i="5"/>
  <c r="F408" i="1" s="1"/>
  <c r="D409" i="5"/>
  <c r="F409" i="1" s="1"/>
  <c r="D410" i="5"/>
  <c r="D411" i="5"/>
  <c r="F411" i="1" s="1"/>
  <c r="D412" i="5"/>
  <c r="F412" i="1" s="1"/>
  <c r="D413" i="5"/>
  <c r="F413" i="1" s="1"/>
  <c r="D414" i="5"/>
  <c r="F414" i="1" s="1"/>
  <c r="D415" i="5"/>
  <c r="F415" i="1" s="1"/>
  <c r="D416" i="5"/>
  <c r="F416" i="1" s="1"/>
  <c r="D417" i="5"/>
  <c r="F417" i="1" s="1"/>
  <c r="D418" i="5"/>
  <c r="D419" i="5"/>
  <c r="D420" i="5"/>
  <c r="F420" i="1" s="1"/>
  <c r="D421" i="5"/>
  <c r="F421" i="1" s="1"/>
  <c r="D422" i="5"/>
  <c r="F422" i="1" s="1"/>
  <c r="D423" i="5"/>
  <c r="D424" i="5"/>
  <c r="F424" i="1" s="1"/>
  <c r="D425" i="5"/>
  <c r="F425" i="1" s="1"/>
  <c r="D426" i="5"/>
  <c r="D427" i="5"/>
  <c r="D428" i="5"/>
  <c r="F428" i="1" s="1"/>
  <c r="D429" i="5"/>
  <c r="F429" i="1" s="1"/>
  <c r="D430" i="5"/>
  <c r="F430" i="1" s="1"/>
  <c r="D431" i="5"/>
  <c r="F431" i="1" s="1"/>
  <c r="D432" i="5"/>
  <c r="F432" i="1" s="1"/>
  <c r="D433" i="5"/>
  <c r="F433" i="1" s="1"/>
  <c r="D434" i="5"/>
  <c r="D435" i="5"/>
  <c r="F435" i="1" s="1"/>
  <c r="D436" i="5"/>
  <c r="F436" i="1" s="1"/>
  <c r="D437" i="5"/>
  <c r="F437" i="1" s="1"/>
  <c r="D438" i="5"/>
  <c r="F438" i="1" s="1"/>
  <c r="D439" i="5"/>
  <c r="F439" i="1" s="1"/>
  <c r="D440" i="5"/>
  <c r="F440" i="1" s="1"/>
  <c r="D441" i="5"/>
  <c r="F441" i="1" s="1"/>
  <c r="D442" i="5"/>
  <c r="F442" i="1" s="1"/>
  <c r="D443" i="5"/>
  <c r="D444" i="5"/>
  <c r="F444" i="1" s="1"/>
  <c r="D445" i="5"/>
  <c r="F445" i="1" s="1"/>
  <c r="D446" i="5"/>
  <c r="F446" i="1" s="1"/>
  <c r="D447" i="5"/>
  <c r="F447" i="1" s="1"/>
  <c r="D448" i="5"/>
  <c r="F448" i="1" s="1"/>
  <c r="D449" i="5"/>
  <c r="F449" i="1" s="1"/>
  <c r="D450" i="5"/>
  <c r="D451" i="5"/>
  <c r="D452" i="5"/>
  <c r="F452" i="1" s="1"/>
  <c r="D453" i="5"/>
  <c r="F453" i="1" s="1"/>
  <c r="D454" i="5"/>
  <c r="F454" i="1" s="1"/>
  <c r="D455" i="5"/>
  <c r="D456" i="5"/>
  <c r="F456" i="1" s="1"/>
  <c r="D457" i="5"/>
  <c r="F457" i="1" s="1"/>
  <c r="D458" i="5"/>
  <c r="D459" i="5"/>
  <c r="F459" i="1" s="1"/>
  <c r="D460" i="5"/>
  <c r="F460" i="1" s="1"/>
  <c r="D461" i="5"/>
  <c r="F461" i="1" s="1"/>
  <c r="D462" i="5"/>
  <c r="F462" i="1" s="1"/>
  <c r="D463" i="5"/>
  <c r="F463" i="1" s="1"/>
  <c r="D464" i="5"/>
  <c r="F464" i="1" s="1"/>
  <c r="D465" i="5"/>
  <c r="F465" i="1" s="1"/>
  <c r="D466" i="5"/>
  <c r="D467" i="5"/>
  <c r="D468" i="5"/>
  <c r="F468" i="1" s="1"/>
  <c r="D469" i="5"/>
  <c r="F469" i="1" s="1"/>
  <c r="D470" i="5"/>
  <c r="F470" i="1" s="1"/>
  <c r="D471" i="5"/>
  <c r="F471" i="1" s="1"/>
  <c r="D472" i="5"/>
  <c r="F472" i="1" s="1"/>
  <c r="D473" i="5"/>
  <c r="F473" i="1" s="1"/>
  <c r="D474" i="5"/>
  <c r="D475" i="5"/>
  <c r="D476" i="5"/>
  <c r="F476" i="1" s="1"/>
  <c r="D477" i="5"/>
  <c r="F477" i="1" s="1"/>
  <c r="D478" i="5"/>
  <c r="F478" i="1" s="1"/>
  <c r="D479" i="5"/>
  <c r="F479" i="1" s="1"/>
  <c r="D480" i="5"/>
  <c r="F480" i="1" s="1"/>
  <c r="D481" i="5"/>
  <c r="F481" i="1" s="1"/>
  <c r="D482" i="5"/>
  <c r="D483" i="5"/>
  <c r="F483" i="1" s="1"/>
  <c r="D484" i="5"/>
  <c r="F484" i="1" s="1"/>
  <c r="D485" i="5"/>
  <c r="F485" i="1" s="1"/>
  <c r="D486" i="5"/>
  <c r="F486" i="1" s="1"/>
  <c r="D487" i="5"/>
  <c r="D488" i="5"/>
  <c r="F488" i="1" s="1"/>
  <c r="D489" i="5"/>
  <c r="F489" i="1" s="1"/>
  <c r="D490" i="5"/>
  <c r="D491" i="5"/>
  <c r="D492" i="5"/>
  <c r="F492" i="1" s="1"/>
  <c r="D493" i="5"/>
  <c r="F493" i="1" s="1"/>
  <c r="D494" i="5"/>
  <c r="F494" i="1" s="1"/>
  <c r="D495" i="5"/>
  <c r="F495" i="1" s="1"/>
  <c r="D496" i="5"/>
  <c r="F496" i="1" s="1"/>
  <c r="D497" i="5"/>
  <c r="F497" i="1" s="1"/>
  <c r="D498" i="5"/>
  <c r="D499" i="5"/>
  <c r="D500" i="5"/>
  <c r="F500" i="1" s="1"/>
  <c r="D501" i="5"/>
  <c r="F501" i="1" s="1"/>
  <c r="D502" i="5"/>
  <c r="F502" i="1" s="1"/>
  <c r="D503" i="5"/>
  <c r="F503" i="1" s="1"/>
  <c r="D504" i="5"/>
  <c r="F504" i="1" s="1"/>
  <c r="D505" i="5"/>
  <c r="F505" i="1" s="1"/>
  <c r="D506" i="5"/>
  <c r="D507" i="5"/>
  <c r="D508" i="5"/>
  <c r="F508" i="1" s="1"/>
  <c r="D509" i="5"/>
  <c r="F509" i="1" s="1"/>
  <c r="D510" i="5"/>
  <c r="F510" i="1" s="1"/>
  <c r="D511" i="5"/>
  <c r="F511" i="1" s="1"/>
  <c r="D512" i="5"/>
  <c r="F512" i="1" s="1"/>
  <c r="D513" i="5"/>
  <c r="F513" i="1" s="1"/>
  <c r="D514" i="5"/>
  <c r="D515" i="5"/>
  <c r="D516" i="5"/>
  <c r="F516" i="1" s="1"/>
  <c r="D517" i="5"/>
  <c r="F517" i="1" s="1"/>
  <c r="D518" i="5"/>
  <c r="F518" i="1" s="1"/>
  <c r="D519" i="5"/>
  <c r="D520" i="5"/>
  <c r="F520" i="1" s="1"/>
  <c r="D521" i="5"/>
  <c r="F521" i="1" s="1"/>
  <c r="D522" i="5"/>
  <c r="D523" i="5"/>
  <c r="D524" i="5"/>
  <c r="F524" i="1" s="1"/>
  <c r="D525" i="5"/>
  <c r="F525" i="1" s="1"/>
  <c r="D526" i="5"/>
  <c r="F526" i="1" s="1"/>
  <c r="D527" i="5"/>
  <c r="F527" i="1" s="1"/>
  <c r="D528" i="5"/>
  <c r="F528" i="1" s="1"/>
  <c r="D529" i="5"/>
  <c r="F529" i="1" s="1"/>
  <c r="D530" i="5"/>
  <c r="D531" i="5"/>
  <c r="F531" i="1" s="1"/>
  <c r="D532" i="5"/>
  <c r="F532" i="1" s="1"/>
  <c r="D533" i="5"/>
  <c r="F533" i="1" s="1"/>
  <c r="D534" i="5"/>
  <c r="F534" i="1" s="1"/>
  <c r="D535" i="5"/>
  <c r="F535" i="1" s="1"/>
  <c r="D536" i="5"/>
  <c r="F536" i="1" s="1"/>
  <c r="D537" i="5"/>
  <c r="F537" i="1" s="1"/>
  <c r="D538" i="5"/>
  <c r="D539" i="5"/>
  <c r="D540" i="5"/>
  <c r="F540" i="1" s="1"/>
  <c r="D541" i="5"/>
  <c r="F541" i="1" s="1"/>
  <c r="D542" i="5"/>
  <c r="F542" i="1" s="1"/>
  <c r="D543" i="5"/>
  <c r="F543" i="1" s="1"/>
  <c r="D544" i="5"/>
  <c r="F544" i="1" s="1"/>
  <c r="D545" i="5"/>
  <c r="F545" i="1" s="1"/>
  <c r="D546" i="5"/>
  <c r="D547" i="5"/>
  <c r="D548" i="5"/>
  <c r="F548" i="1" s="1"/>
  <c r="D549" i="5"/>
  <c r="F549" i="1" s="1"/>
  <c r="D550" i="5"/>
  <c r="F550" i="1" s="1"/>
  <c r="D551" i="5"/>
  <c r="D552" i="5"/>
  <c r="F552" i="1" s="1"/>
  <c r="D553" i="5"/>
  <c r="F553" i="1" s="1"/>
  <c r="D554" i="5"/>
  <c r="D555" i="5"/>
  <c r="D556" i="5"/>
  <c r="F556" i="1" s="1"/>
  <c r="D557" i="5"/>
  <c r="F557" i="1" s="1"/>
  <c r="D558" i="5"/>
  <c r="F558" i="1" s="1"/>
  <c r="D559" i="5"/>
  <c r="F559" i="1" s="1"/>
  <c r="D560" i="5"/>
  <c r="F560" i="1" s="1"/>
  <c r="D561" i="5"/>
  <c r="F561" i="1" s="1"/>
  <c r="D562" i="5"/>
  <c r="D563" i="5"/>
  <c r="D564" i="5"/>
  <c r="F564" i="1" s="1"/>
  <c r="D565" i="5"/>
  <c r="F565" i="1" s="1"/>
  <c r="D566" i="5"/>
  <c r="F566" i="1" s="1"/>
  <c r="D567" i="5"/>
  <c r="F567" i="1" s="1"/>
  <c r="D568" i="5"/>
  <c r="F568" i="1" s="1"/>
  <c r="D569" i="5"/>
  <c r="F569" i="1" s="1"/>
  <c r="D570" i="5"/>
  <c r="F570" i="1" s="1"/>
  <c r="D571" i="5"/>
  <c r="D572" i="5"/>
  <c r="F572" i="1" s="1"/>
  <c r="D573" i="5"/>
  <c r="F573" i="1" s="1"/>
  <c r="D574" i="5"/>
  <c r="F574" i="1" s="1"/>
  <c r="D575" i="5"/>
  <c r="F575" i="1" s="1"/>
  <c r="D576" i="5"/>
  <c r="F576" i="1" s="1"/>
  <c r="D577" i="5"/>
  <c r="F577" i="1" s="1"/>
  <c r="D578" i="5"/>
  <c r="D579" i="5"/>
  <c r="D580" i="5"/>
  <c r="F580" i="1" s="1"/>
  <c r="D581" i="5"/>
  <c r="F581" i="1" s="1"/>
  <c r="D582" i="5"/>
  <c r="F582" i="1" s="1"/>
  <c r="D583" i="5"/>
  <c r="D584" i="5"/>
  <c r="F584" i="1" s="1"/>
  <c r="D585" i="5"/>
  <c r="F585" i="1" s="1"/>
  <c r="D586" i="5"/>
  <c r="D587" i="5"/>
  <c r="D588" i="5"/>
  <c r="F588" i="1" s="1"/>
  <c r="D589" i="5"/>
  <c r="F589" i="1" s="1"/>
  <c r="D590" i="5"/>
  <c r="F590" i="1" s="1"/>
  <c r="D591" i="5"/>
  <c r="F591" i="1" s="1"/>
  <c r="D592" i="5"/>
  <c r="F592" i="1" s="1"/>
  <c r="D593" i="5"/>
  <c r="F593" i="1" s="1"/>
  <c r="D594" i="5"/>
  <c r="D595" i="5"/>
  <c r="F595" i="1" s="1"/>
  <c r="D596" i="5"/>
  <c r="F596" i="1" s="1"/>
  <c r="D597" i="5"/>
  <c r="F597" i="1" s="1"/>
  <c r="D598" i="5"/>
  <c r="F598" i="1" s="1"/>
  <c r="D599" i="5"/>
  <c r="F599" i="1" s="1"/>
  <c r="D600" i="5"/>
  <c r="F600" i="1" s="1"/>
  <c r="D601" i="5"/>
  <c r="F601" i="1" s="1"/>
  <c r="D602" i="5"/>
  <c r="D603" i="5"/>
  <c r="D604" i="5"/>
  <c r="F604" i="1" s="1"/>
  <c r="D605" i="5"/>
  <c r="F605" i="1" s="1"/>
  <c r="D606" i="5"/>
  <c r="F606" i="1" s="1"/>
  <c r="D607" i="5"/>
  <c r="F607" i="1" s="1"/>
  <c r="D608" i="5"/>
  <c r="F608" i="1" s="1"/>
  <c r="D609" i="5"/>
  <c r="F609" i="1" s="1"/>
  <c r="D610" i="5"/>
  <c r="D611" i="5"/>
  <c r="D612" i="5"/>
  <c r="F612" i="1" s="1"/>
  <c r="D613" i="5"/>
  <c r="F613" i="1" s="1"/>
  <c r="D614" i="5"/>
  <c r="F614" i="1" s="1"/>
  <c r="D615" i="5"/>
  <c r="D616" i="5"/>
  <c r="F616" i="1" s="1"/>
  <c r="D617" i="5"/>
  <c r="F617" i="1" s="1"/>
  <c r="D618" i="5"/>
  <c r="D619" i="5"/>
  <c r="F619" i="1" s="1"/>
  <c r="D620" i="5"/>
  <c r="F620" i="1" s="1"/>
  <c r="D621" i="5"/>
  <c r="F621" i="1" s="1"/>
  <c r="D622" i="5"/>
  <c r="F622" i="1" s="1"/>
  <c r="D623" i="5"/>
  <c r="F623" i="1" s="1"/>
  <c r="D624" i="5"/>
  <c r="F624" i="1" s="1"/>
  <c r="D625" i="5"/>
  <c r="F625" i="1" s="1"/>
  <c r="D626" i="5"/>
  <c r="D627" i="5"/>
  <c r="D628" i="5"/>
  <c r="F628" i="1" s="1"/>
  <c r="D629" i="5"/>
  <c r="F629" i="1" s="1"/>
  <c r="D630" i="5"/>
  <c r="F630" i="1" s="1"/>
  <c r="D631" i="5"/>
  <c r="F631" i="1" s="1"/>
  <c r="D632" i="5"/>
  <c r="F632" i="1" s="1"/>
  <c r="D633" i="5"/>
  <c r="F633" i="1" s="1"/>
  <c r="D634" i="5"/>
  <c r="F634" i="1" s="1"/>
  <c r="D635" i="5"/>
  <c r="D636" i="5"/>
  <c r="F636" i="1" s="1"/>
  <c r="D637" i="5"/>
  <c r="F637" i="1" s="1"/>
  <c r="D638" i="5"/>
  <c r="F638" i="1" s="1"/>
  <c r="D639" i="5"/>
  <c r="F639" i="1" s="1"/>
  <c r="D640" i="5"/>
  <c r="F640" i="1" s="1"/>
  <c r="D641" i="5"/>
  <c r="F641" i="1" s="1"/>
  <c r="D642" i="5"/>
  <c r="D643" i="5"/>
  <c r="F643" i="1" s="1"/>
  <c r="D644" i="5"/>
  <c r="F644" i="1" s="1"/>
  <c r="D645" i="5"/>
  <c r="F645" i="1" s="1"/>
  <c r="D646" i="5"/>
  <c r="F646" i="1" s="1"/>
  <c r="D647" i="5"/>
  <c r="D648" i="5"/>
  <c r="F648" i="1" s="1"/>
  <c r="D649" i="5"/>
  <c r="F649" i="1" s="1"/>
  <c r="D650" i="5"/>
  <c r="D651" i="5"/>
  <c r="D652" i="5"/>
  <c r="F652" i="1" s="1"/>
  <c r="D653" i="5"/>
  <c r="F653" i="1" s="1"/>
  <c r="D654" i="5"/>
  <c r="F654" i="1" s="1"/>
  <c r="D655" i="5"/>
  <c r="F655" i="1" s="1"/>
  <c r="D656" i="5"/>
  <c r="F656" i="1" s="1"/>
  <c r="D657" i="5"/>
  <c r="F657" i="1" s="1"/>
  <c r="D658" i="5"/>
  <c r="D659" i="5"/>
  <c r="D660" i="5"/>
  <c r="F660" i="1" s="1"/>
  <c r="D661" i="5"/>
  <c r="F661" i="1" s="1"/>
  <c r="D662" i="5"/>
  <c r="F662" i="1" s="1"/>
  <c r="D663" i="5"/>
  <c r="F663" i="1" s="1"/>
  <c r="D664" i="5"/>
  <c r="F664" i="1" s="1"/>
  <c r="D665" i="5"/>
  <c r="F665" i="1" s="1"/>
  <c r="D666" i="5"/>
  <c r="D667" i="5"/>
  <c r="D668" i="5"/>
  <c r="F668" i="1" s="1"/>
  <c r="D669" i="5"/>
  <c r="F669" i="1" s="1"/>
  <c r="D670" i="5"/>
  <c r="F670" i="1" s="1"/>
  <c r="D671" i="5"/>
  <c r="F671" i="1" s="1"/>
  <c r="D672" i="5"/>
  <c r="F672" i="1" s="1"/>
  <c r="D673" i="5"/>
  <c r="F673" i="1" s="1"/>
  <c r="D674" i="5"/>
  <c r="D675" i="5"/>
  <c r="D676" i="5"/>
  <c r="F676" i="1" s="1"/>
  <c r="D677" i="5"/>
  <c r="F677" i="1" s="1"/>
  <c r="D678" i="5"/>
  <c r="F678" i="1" s="1"/>
  <c r="D679" i="5"/>
  <c r="D680" i="5"/>
  <c r="F680" i="1" s="1"/>
  <c r="D681" i="5"/>
  <c r="F681" i="1" s="1"/>
  <c r="D682" i="5"/>
  <c r="D683" i="5"/>
  <c r="D684" i="5"/>
  <c r="F684" i="1" s="1"/>
  <c r="D685" i="5"/>
  <c r="F685" i="1" s="1"/>
  <c r="D686" i="5"/>
  <c r="F686" i="1" s="1"/>
  <c r="D687" i="5"/>
  <c r="F687" i="1" s="1"/>
  <c r="D688" i="5"/>
  <c r="F688" i="1" s="1"/>
  <c r="D689" i="5"/>
  <c r="F689" i="1" s="1"/>
  <c r="D690" i="5"/>
  <c r="D691" i="5"/>
  <c r="D692" i="5"/>
  <c r="F692" i="1" s="1"/>
  <c r="D693" i="5"/>
  <c r="F693" i="1" s="1"/>
  <c r="D694" i="5"/>
  <c r="F694" i="1" s="1"/>
  <c r="D695" i="5"/>
  <c r="F695" i="1" s="1"/>
  <c r="D696" i="5"/>
  <c r="F696" i="1" s="1"/>
  <c r="D697" i="5"/>
  <c r="F697" i="1" s="1"/>
  <c r="D698" i="5"/>
  <c r="F698" i="1" s="1"/>
  <c r="D699" i="5"/>
  <c r="D700" i="5"/>
  <c r="F700" i="1" s="1"/>
  <c r="D701" i="5"/>
  <c r="F701" i="1" s="1"/>
  <c r="D702" i="5"/>
  <c r="F702" i="1" s="1"/>
  <c r="D703" i="5"/>
  <c r="F703" i="1" s="1"/>
  <c r="D704" i="5"/>
  <c r="F704" i="1" s="1"/>
  <c r="D705" i="5"/>
  <c r="F705" i="1" s="1"/>
  <c r="D706" i="5"/>
  <c r="D707" i="5"/>
  <c r="F707" i="1" s="1"/>
  <c r="D708" i="5"/>
  <c r="F708" i="1" s="1"/>
  <c r="D709" i="5"/>
  <c r="F709" i="1" s="1"/>
  <c r="D710" i="5"/>
  <c r="F710" i="1" s="1"/>
  <c r="D711" i="5"/>
  <c r="D712" i="5"/>
  <c r="F712" i="1" s="1"/>
  <c r="D713" i="5"/>
  <c r="F713" i="1" s="1"/>
  <c r="D714" i="5"/>
  <c r="D715" i="5"/>
  <c r="D716" i="5"/>
  <c r="F716" i="1" s="1"/>
  <c r="D717" i="5"/>
  <c r="F717" i="1" s="1"/>
  <c r="D718" i="5"/>
  <c r="F718" i="1" s="1"/>
  <c r="D719" i="5"/>
  <c r="F719" i="1" s="1"/>
  <c r="D720" i="5"/>
  <c r="F720" i="1" s="1"/>
  <c r="D721" i="5"/>
  <c r="F721" i="1" s="1"/>
  <c r="D722" i="5"/>
  <c r="D723" i="5"/>
  <c r="D724" i="5"/>
  <c r="F724" i="1" s="1"/>
  <c r="D725" i="5"/>
  <c r="F725" i="1" s="1"/>
  <c r="D726" i="5"/>
  <c r="F726" i="1" s="1"/>
  <c r="D727" i="5"/>
  <c r="F727" i="1" s="1"/>
  <c r="D728" i="5"/>
  <c r="F728" i="1" s="1"/>
  <c r="D729" i="5"/>
  <c r="F729" i="1" s="1"/>
  <c r="D730" i="5"/>
  <c r="D731" i="5"/>
  <c r="F731" i="1" s="1"/>
  <c r="D732" i="5"/>
  <c r="F732" i="1" s="1"/>
  <c r="D733" i="5"/>
  <c r="F733" i="1" s="1"/>
  <c r="D734" i="5"/>
  <c r="F734" i="1" s="1"/>
  <c r="D735" i="5"/>
  <c r="F735" i="1" s="1"/>
  <c r="D736" i="5"/>
  <c r="F736" i="1" s="1"/>
  <c r="D737" i="5"/>
  <c r="F737" i="1" s="1"/>
  <c r="D738" i="5"/>
  <c r="D739" i="5"/>
  <c r="D740" i="5"/>
  <c r="F740" i="1" s="1"/>
  <c r="D741" i="5"/>
  <c r="F741" i="1" s="1"/>
  <c r="D742" i="5"/>
  <c r="F742" i="1" s="1"/>
  <c r="D743" i="5"/>
  <c r="D744" i="5"/>
  <c r="F744" i="1" s="1"/>
  <c r="D745" i="5"/>
  <c r="F745" i="1" s="1"/>
  <c r="D746" i="5"/>
  <c r="D747" i="5"/>
  <c r="D748" i="5"/>
  <c r="F748" i="1" s="1"/>
  <c r="D749" i="5"/>
  <c r="F749" i="1" s="1"/>
  <c r="D750" i="5"/>
  <c r="F750" i="1" s="1"/>
  <c r="D751" i="5"/>
  <c r="F751" i="1" s="1"/>
  <c r="D752" i="5"/>
  <c r="F752" i="1" s="1"/>
  <c r="D753" i="5"/>
  <c r="F753" i="1" s="1"/>
  <c r="D754" i="5"/>
  <c r="D755" i="5"/>
  <c r="F755" i="1" s="1"/>
  <c r="D756" i="5"/>
  <c r="F756" i="1" s="1"/>
  <c r="D757" i="5"/>
  <c r="F757" i="1" s="1"/>
  <c r="D758" i="5"/>
  <c r="F758" i="1" s="1"/>
  <c r="D759" i="5"/>
  <c r="F759" i="1" s="1"/>
  <c r="D760" i="5"/>
  <c r="F760" i="1" s="1"/>
  <c r="D761" i="5"/>
  <c r="F761" i="1" s="1"/>
  <c r="D762" i="5"/>
  <c r="F762" i="1" s="1"/>
  <c r="D763" i="5"/>
  <c r="D764" i="5"/>
  <c r="F764" i="1" s="1"/>
  <c r="D765" i="5"/>
  <c r="F765" i="1" s="1"/>
  <c r="D766" i="5"/>
  <c r="F766" i="1" s="1"/>
  <c r="D767" i="5"/>
  <c r="F767" i="1" s="1"/>
  <c r="D768" i="5"/>
  <c r="F768" i="1" s="1"/>
  <c r="D769" i="5"/>
  <c r="F769" i="1" s="1"/>
  <c r="D770" i="5"/>
  <c r="D771" i="5"/>
  <c r="D772" i="5"/>
  <c r="F772" i="1" s="1"/>
  <c r="D773" i="5"/>
  <c r="F773" i="1" s="1"/>
  <c r="D774" i="5"/>
  <c r="F774" i="1" s="1"/>
  <c r="D775" i="5"/>
  <c r="D776" i="5"/>
  <c r="F776" i="1" s="1"/>
  <c r="D777" i="5"/>
  <c r="F777" i="1" s="1"/>
  <c r="D778" i="5"/>
  <c r="D779" i="5"/>
  <c r="F779" i="1" s="1"/>
  <c r="D780" i="5"/>
  <c r="F780" i="1" s="1"/>
  <c r="D781" i="5"/>
  <c r="F781" i="1" s="1"/>
  <c r="D782" i="5"/>
  <c r="F782" i="1" s="1"/>
  <c r="D783" i="5"/>
  <c r="F783" i="1" s="1"/>
  <c r="D784" i="5"/>
  <c r="F784" i="1" s="1"/>
  <c r="D785" i="5"/>
  <c r="F785" i="1" s="1"/>
  <c r="D786" i="5"/>
  <c r="D787" i="5"/>
  <c r="D788" i="5"/>
  <c r="F788" i="1" s="1"/>
  <c r="D789" i="5"/>
  <c r="F789" i="1" s="1"/>
  <c r="D790" i="5"/>
  <c r="F790" i="1" s="1"/>
  <c r="D791" i="5"/>
  <c r="F791" i="1" s="1"/>
  <c r="D792" i="5"/>
  <c r="F792" i="1" s="1"/>
  <c r="D793" i="5"/>
  <c r="F793" i="1" s="1"/>
  <c r="D794" i="5"/>
  <c r="D795" i="5"/>
  <c r="D796" i="5"/>
  <c r="F796" i="1" s="1"/>
  <c r="D797" i="5"/>
  <c r="F797" i="1" s="1"/>
  <c r="D798" i="5"/>
  <c r="F798" i="1" s="1"/>
  <c r="D799" i="5"/>
  <c r="F799" i="1" s="1"/>
  <c r="D800" i="5"/>
  <c r="F800" i="1" s="1"/>
  <c r="D801" i="5"/>
  <c r="F801" i="1" s="1"/>
  <c r="D802" i="5"/>
  <c r="D803" i="5"/>
  <c r="F803" i="1" s="1"/>
  <c r="D804" i="5"/>
  <c r="F804" i="1" s="1"/>
  <c r="D805" i="5"/>
  <c r="F805" i="1" s="1"/>
  <c r="D806" i="5"/>
  <c r="F806" i="1" s="1"/>
  <c r="D807" i="5"/>
  <c r="D808" i="5"/>
  <c r="F808" i="1" s="1"/>
  <c r="D809" i="5"/>
  <c r="F809" i="1" s="1"/>
  <c r="D810" i="5"/>
  <c r="D811" i="5"/>
  <c r="D812" i="5"/>
  <c r="F812" i="1" s="1"/>
  <c r="D813" i="5"/>
  <c r="F813" i="1" s="1"/>
  <c r="D814" i="5"/>
  <c r="F814" i="1" s="1"/>
  <c r="D815" i="5"/>
  <c r="F815" i="1" s="1"/>
  <c r="D816" i="5"/>
  <c r="F816" i="1" s="1"/>
  <c r="D817" i="5"/>
  <c r="F817" i="1" s="1"/>
  <c r="D818" i="5"/>
  <c r="D819" i="5"/>
  <c r="D820" i="5"/>
  <c r="F820" i="1" s="1"/>
  <c r="D821" i="5"/>
  <c r="F821" i="1" s="1"/>
  <c r="D822" i="5"/>
  <c r="F822" i="1" s="1"/>
  <c r="D823" i="5"/>
  <c r="F823" i="1" s="1"/>
  <c r="D824" i="5"/>
  <c r="F824" i="1" s="1"/>
  <c r="D825" i="5"/>
  <c r="F825" i="1" s="1"/>
  <c r="D826" i="5"/>
  <c r="D827" i="5"/>
  <c r="F827" i="1" s="1"/>
  <c r="D828" i="5"/>
  <c r="F828" i="1" s="1"/>
  <c r="D829" i="5"/>
  <c r="F829" i="1" s="1"/>
  <c r="D830" i="5"/>
  <c r="F830" i="1" s="1"/>
  <c r="D831" i="5"/>
  <c r="F831" i="1" s="1"/>
  <c r="D832" i="5"/>
  <c r="F832" i="1" s="1"/>
  <c r="D833" i="5"/>
  <c r="F833" i="1" s="1"/>
  <c r="D834" i="5"/>
  <c r="D835" i="5"/>
  <c r="D836" i="5"/>
  <c r="F836" i="1" s="1"/>
  <c r="D837" i="5"/>
  <c r="F837" i="1" s="1"/>
  <c r="D838" i="5"/>
  <c r="F838" i="1" s="1"/>
  <c r="D839" i="5"/>
  <c r="D840" i="5"/>
  <c r="F840" i="1" s="1"/>
  <c r="D841" i="5"/>
  <c r="F841" i="1" s="1"/>
  <c r="D842" i="5"/>
  <c r="D843" i="5"/>
  <c r="D844" i="5"/>
  <c r="F844" i="1" s="1"/>
  <c r="D845" i="5"/>
  <c r="F845" i="1" s="1"/>
  <c r="D846" i="5"/>
  <c r="F846" i="1" s="1"/>
  <c r="D847" i="5"/>
  <c r="F847" i="1" s="1"/>
  <c r="D848" i="5"/>
  <c r="F848" i="1" s="1"/>
  <c r="D849" i="5"/>
  <c r="F849" i="1" s="1"/>
  <c r="D850" i="5"/>
  <c r="D851" i="5"/>
  <c r="D852" i="5"/>
  <c r="F852" i="1" s="1"/>
  <c r="D853" i="5"/>
  <c r="F853" i="1" s="1"/>
  <c r="D854" i="5"/>
  <c r="F854" i="1" s="1"/>
  <c r="D855" i="5"/>
  <c r="F855" i="1" s="1"/>
  <c r="D856" i="5"/>
  <c r="F856" i="1" s="1"/>
  <c r="D857" i="5"/>
  <c r="F857" i="1" s="1"/>
  <c r="D858" i="5"/>
  <c r="D859" i="5"/>
  <c r="D860" i="5"/>
  <c r="F860" i="1" s="1"/>
  <c r="D861" i="5"/>
  <c r="F861" i="1" s="1"/>
  <c r="D862" i="5"/>
  <c r="F862" i="1" s="1"/>
  <c r="D863" i="5"/>
  <c r="F863" i="1" s="1"/>
  <c r="D864" i="5"/>
  <c r="F864" i="1" s="1"/>
  <c r="D865" i="5"/>
  <c r="F865" i="1" s="1"/>
  <c r="D866" i="5"/>
  <c r="D867" i="5"/>
  <c r="F867" i="1" s="1"/>
  <c r="D868" i="5"/>
  <c r="F868" i="1" s="1"/>
  <c r="D869" i="5"/>
  <c r="F869" i="1" s="1"/>
  <c r="D870" i="5"/>
  <c r="F870" i="1" s="1"/>
  <c r="D871" i="5"/>
  <c r="D872" i="5"/>
  <c r="F872" i="1" s="1"/>
  <c r="D873" i="5"/>
  <c r="F873" i="1" s="1"/>
  <c r="D874" i="5"/>
  <c r="D875" i="5"/>
  <c r="D876" i="5"/>
  <c r="F876" i="1" s="1"/>
  <c r="D877" i="5"/>
  <c r="F877" i="1" s="1"/>
  <c r="D878" i="5"/>
  <c r="F878" i="1" s="1"/>
  <c r="D879" i="5"/>
  <c r="F879" i="1" s="1"/>
  <c r="D880" i="5"/>
  <c r="F880" i="1" s="1"/>
  <c r="D881" i="5"/>
  <c r="F881" i="1" s="1"/>
  <c r="D882" i="5"/>
  <c r="D883" i="5"/>
  <c r="D884" i="5"/>
  <c r="F884" i="1" s="1"/>
  <c r="D885" i="5"/>
  <c r="F885" i="1" s="1"/>
  <c r="D886" i="5"/>
  <c r="F886" i="1" s="1"/>
  <c r="D887" i="5"/>
  <c r="F887" i="1" s="1"/>
  <c r="D888" i="5"/>
  <c r="F888" i="1" s="1"/>
  <c r="D889" i="5"/>
  <c r="F889" i="1" s="1"/>
  <c r="D890" i="5"/>
  <c r="F890" i="1" s="1"/>
  <c r="D891" i="5"/>
  <c r="F891" i="1" s="1"/>
  <c r="D892" i="5"/>
  <c r="F892" i="1" s="1"/>
  <c r="D893" i="5"/>
  <c r="F893" i="1" s="1"/>
  <c r="D894" i="5"/>
  <c r="F894" i="1" s="1"/>
  <c r="D895" i="5"/>
  <c r="F895" i="1" s="1"/>
  <c r="D896" i="5"/>
  <c r="F896" i="1" s="1"/>
  <c r="D897" i="5"/>
  <c r="F897" i="1" s="1"/>
  <c r="D898" i="5"/>
  <c r="D899" i="5"/>
  <c r="D900" i="5"/>
  <c r="F900" i="1" s="1"/>
  <c r="D901" i="5"/>
  <c r="F901" i="1" s="1"/>
  <c r="D902" i="5"/>
  <c r="F902" i="1" s="1"/>
  <c r="D903" i="5"/>
  <c r="D904" i="5"/>
  <c r="F904" i="1" s="1"/>
  <c r="D905" i="5"/>
  <c r="F905" i="1" s="1"/>
  <c r="D906" i="5"/>
  <c r="D907" i="5"/>
  <c r="D908" i="5"/>
  <c r="F908" i="1" s="1"/>
  <c r="D909" i="5"/>
  <c r="F909" i="1" s="1"/>
  <c r="D910" i="5"/>
  <c r="F910" i="1" s="1"/>
  <c r="D911" i="5"/>
  <c r="F911" i="1" s="1"/>
  <c r="D912" i="5"/>
  <c r="F912" i="1" s="1"/>
  <c r="D913" i="5"/>
  <c r="F913" i="1" s="1"/>
  <c r="D914" i="5"/>
  <c r="D915" i="5"/>
  <c r="F915" i="1" s="1"/>
  <c r="D916" i="5"/>
  <c r="F916" i="1" s="1"/>
  <c r="D917" i="5"/>
  <c r="F917" i="1" s="1"/>
  <c r="D918" i="5"/>
  <c r="F918" i="1" s="1"/>
  <c r="D919" i="5"/>
  <c r="F919" i="1" s="1"/>
  <c r="D920" i="5"/>
  <c r="F920" i="1" s="1"/>
  <c r="D921" i="5"/>
  <c r="F921" i="1" s="1"/>
  <c r="D922" i="5"/>
  <c r="D923" i="5"/>
  <c r="D924" i="5"/>
  <c r="F924" i="1" s="1"/>
  <c r="D925" i="5"/>
  <c r="F925" i="1" s="1"/>
  <c r="D926" i="5"/>
  <c r="F926" i="1" s="1"/>
  <c r="D927" i="5"/>
  <c r="F927" i="1" s="1"/>
  <c r="D928" i="5"/>
  <c r="F928" i="1" s="1"/>
  <c r="D929" i="5"/>
  <c r="F929" i="1" s="1"/>
  <c r="D930" i="5"/>
  <c r="D931" i="5"/>
  <c r="D932" i="5"/>
  <c r="F932" i="1" s="1"/>
  <c r="D933" i="5"/>
  <c r="F933" i="1" s="1"/>
  <c r="D934" i="5"/>
  <c r="F934" i="1" s="1"/>
  <c r="D935" i="5"/>
  <c r="D936" i="5"/>
  <c r="F936" i="1" s="1"/>
  <c r="D937" i="5"/>
  <c r="F937" i="1" s="1"/>
  <c r="D938" i="5"/>
  <c r="D939" i="5"/>
  <c r="F939" i="1" s="1"/>
  <c r="D940" i="5"/>
  <c r="F940" i="1" s="1"/>
  <c r="D941" i="5"/>
  <c r="F941" i="1" s="1"/>
  <c r="D942" i="5"/>
  <c r="F942" i="1" s="1"/>
  <c r="D943" i="5"/>
  <c r="F943" i="1" s="1"/>
  <c r="D944" i="5"/>
  <c r="F944" i="1" s="1"/>
  <c r="D945" i="5"/>
  <c r="F945" i="1" s="1"/>
  <c r="D946" i="5"/>
  <c r="D947" i="5"/>
  <c r="F947" i="1" s="1"/>
  <c r="D948" i="5"/>
  <c r="F948" i="1" s="1"/>
  <c r="D949" i="5"/>
  <c r="F949" i="1" s="1"/>
  <c r="D950" i="5"/>
  <c r="F950" i="1" s="1"/>
  <c r="D951" i="5"/>
  <c r="F951" i="1" s="1"/>
  <c r="D952" i="5"/>
  <c r="F952" i="1" s="1"/>
  <c r="D953" i="5"/>
  <c r="F953" i="1" s="1"/>
  <c r="D954" i="5"/>
  <c r="F954" i="1" s="1"/>
  <c r="D955" i="5"/>
  <c r="D956" i="5"/>
  <c r="F956" i="1" s="1"/>
  <c r="D957" i="5"/>
  <c r="F957" i="1" s="1"/>
  <c r="D958" i="5"/>
  <c r="F958" i="1" s="1"/>
  <c r="D959" i="5"/>
  <c r="F959" i="1" s="1"/>
  <c r="D960" i="5"/>
  <c r="F960" i="1" s="1"/>
  <c r="D961" i="5"/>
  <c r="F961" i="1" s="1"/>
  <c r="D962" i="5"/>
  <c r="D963" i="5"/>
  <c r="D964" i="5"/>
  <c r="F964" i="1" s="1"/>
  <c r="D965" i="5"/>
  <c r="F965" i="1" s="1"/>
  <c r="D966" i="5"/>
  <c r="F966" i="1" s="1"/>
  <c r="D967" i="5"/>
  <c r="D968" i="5"/>
  <c r="F968" i="1" s="1"/>
  <c r="D969" i="5"/>
  <c r="F969" i="1" s="1"/>
  <c r="D970" i="5"/>
  <c r="D971" i="5"/>
  <c r="D972" i="5"/>
  <c r="F972" i="1" s="1"/>
  <c r="D973" i="5"/>
  <c r="F973" i="1" s="1"/>
  <c r="D974" i="5"/>
  <c r="F974" i="1" s="1"/>
  <c r="D975" i="5"/>
  <c r="F975" i="1" s="1"/>
  <c r="D976" i="5"/>
  <c r="F976" i="1" s="1"/>
  <c r="D977" i="5"/>
  <c r="F977" i="1" s="1"/>
  <c r="D978" i="5"/>
  <c r="D979" i="5"/>
  <c r="F979" i="1" s="1"/>
  <c r="D980" i="5"/>
  <c r="F980" i="1" s="1"/>
  <c r="D981" i="5"/>
  <c r="F981" i="1" s="1"/>
  <c r="D982" i="5"/>
  <c r="F982" i="1" s="1"/>
  <c r="D983" i="5"/>
  <c r="F983" i="1" s="1"/>
  <c r="D984" i="5"/>
  <c r="F984" i="1" s="1"/>
  <c r="D985" i="5"/>
  <c r="F985" i="1" s="1"/>
  <c r="D986" i="5"/>
  <c r="D987" i="5"/>
  <c r="D988" i="5"/>
  <c r="F988" i="1" s="1"/>
  <c r="D989" i="5"/>
  <c r="F989" i="1" s="1"/>
  <c r="D990" i="5"/>
  <c r="F990" i="1" s="1"/>
  <c r="D991" i="5"/>
  <c r="F991" i="1" s="1"/>
  <c r="D992" i="5"/>
  <c r="F992" i="1" s="1"/>
  <c r="D993" i="5"/>
  <c r="F993" i="1" s="1"/>
  <c r="D994" i="5"/>
  <c r="D995" i="5"/>
  <c r="D996" i="5"/>
  <c r="F996" i="1" s="1"/>
  <c r="D997" i="5"/>
  <c r="F997" i="1" s="1"/>
  <c r="D998" i="5"/>
  <c r="F998" i="1" s="1"/>
  <c r="D999" i="5"/>
  <c r="D1000" i="5"/>
  <c r="F1000" i="1" s="1"/>
  <c r="D1001" i="5"/>
  <c r="F1001" i="1" s="1"/>
  <c r="D1002" i="5"/>
  <c r="D1003" i="5"/>
  <c r="F1003" i="1" s="1"/>
  <c r="D1004" i="5"/>
  <c r="F1004" i="1" s="1"/>
  <c r="D1005" i="5"/>
  <c r="F1005" i="1" s="1"/>
  <c r="D1006" i="5"/>
  <c r="F1006" i="1" s="1"/>
  <c r="D1007" i="5"/>
  <c r="F1007" i="1" s="1"/>
  <c r="D1008" i="5"/>
  <c r="F1008" i="1" s="1"/>
  <c r="D1009" i="5"/>
  <c r="F1009" i="1" s="1"/>
  <c r="D1010" i="5"/>
  <c r="D1011" i="5"/>
  <c r="D1012" i="5"/>
  <c r="F1012" i="1" s="1"/>
  <c r="D1013" i="5"/>
  <c r="F1013" i="1" s="1"/>
  <c r="D1014" i="5"/>
  <c r="F1014" i="1" s="1"/>
  <c r="D1015" i="5"/>
  <c r="F1015" i="1" s="1"/>
  <c r="D1016" i="5"/>
  <c r="F1016" i="1" s="1"/>
  <c r="D1017" i="5"/>
  <c r="F1017" i="1" s="1"/>
  <c r="D1018" i="5"/>
  <c r="D1019" i="5"/>
  <c r="D1020" i="5"/>
  <c r="F1020" i="1" s="1"/>
  <c r="D1021" i="5"/>
  <c r="F1021" i="1" s="1"/>
  <c r="D1022" i="5"/>
  <c r="F1022" i="1" s="1"/>
  <c r="D1023" i="5"/>
  <c r="F1023" i="1" s="1"/>
  <c r="D1024" i="5"/>
  <c r="F1024" i="1" s="1"/>
  <c r="D1025" i="5"/>
  <c r="F1025" i="1" s="1"/>
  <c r="D1026" i="5"/>
  <c r="D1027" i="5"/>
  <c r="F1027" i="1" s="1"/>
  <c r="D1028" i="5"/>
  <c r="F1028" i="1" s="1"/>
  <c r="D1029" i="5"/>
  <c r="F1029" i="1" s="1"/>
  <c r="D1030" i="5"/>
  <c r="F1030" i="1" s="1"/>
  <c r="D1031" i="5"/>
  <c r="D1032" i="5"/>
  <c r="F1032" i="1" s="1"/>
  <c r="D1033" i="5"/>
  <c r="F1033" i="1" s="1"/>
  <c r="D1034" i="5"/>
  <c r="D1035" i="5"/>
  <c r="D1036" i="5"/>
  <c r="F1036" i="1" s="1"/>
  <c r="D1037" i="5"/>
  <c r="F1037" i="1" s="1"/>
  <c r="D1038" i="5"/>
  <c r="F1038" i="1" s="1"/>
  <c r="D1039" i="5"/>
  <c r="F1039" i="1" s="1"/>
  <c r="D1040" i="5"/>
  <c r="F1040" i="1" s="1"/>
  <c r="D1041" i="5"/>
  <c r="F1041" i="1" s="1"/>
  <c r="D1042" i="5"/>
  <c r="D1043" i="5"/>
  <c r="D1044" i="5"/>
  <c r="F1044" i="1" s="1"/>
  <c r="D1045" i="5"/>
  <c r="F1045" i="1" s="1"/>
  <c r="D1046" i="5"/>
  <c r="F1046" i="1" s="1"/>
  <c r="D1047" i="5"/>
  <c r="F1047" i="1" s="1"/>
  <c r="D1048" i="5"/>
  <c r="F1048" i="1" s="1"/>
  <c r="D1049" i="5"/>
  <c r="F1049" i="1" s="1"/>
  <c r="D1050" i="5"/>
  <c r="D1051" i="5"/>
  <c r="F1051" i="1" s="1"/>
  <c r="D1052" i="5"/>
  <c r="F1052" i="1" s="1"/>
  <c r="D1053" i="5"/>
  <c r="F1053" i="1" s="1"/>
  <c r="D1054" i="5"/>
  <c r="F1054" i="1" s="1"/>
  <c r="D1055" i="5"/>
  <c r="F1055" i="1" s="1"/>
  <c r="D1056" i="5"/>
  <c r="F1056" i="1" s="1"/>
  <c r="D1057" i="5"/>
  <c r="F1057" i="1" s="1"/>
  <c r="D1058" i="5"/>
  <c r="D1059" i="5"/>
  <c r="D1060" i="5"/>
  <c r="F1060" i="1" s="1"/>
  <c r="D1061" i="5"/>
  <c r="F1061" i="1" s="1"/>
  <c r="D1062" i="5"/>
  <c r="F1062" i="1" s="1"/>
  <c r="D1063" i="5"/>
  <c r="D1064" i="5"/>
  <c r="F1064" i="1" s="1"/>
  <c r="D1065" i="5"/>
  <c r="F1065" i="1" s="1"/>
  <c r="D1066" i="5"/>
  <c r="D1067" i="5"/>
  <c r="D1068" i="5"/>
  <c r="F1068" i="1" s="1"/>
  <c r="D1069" i="5"/>
  <c r="F1069" i="1" s="1"/>
  <c r="D1070" i="5"/>
  <c r="F1070" i="1" s="1"/>
  <c r="D1071" i="5"/>
  <c r="F1071" i="1" s="1"/>
  <c r="D1072" i="5"/>
  <c r="F1072" i="1" s="1"/>
  <c r="D1073" i="5"/>
  <c r="F1073" i="1" s="1"/>
  <c r="D1074" i="5"/>
  <c r="D1075" i="5"/>
  <c r="F1075" i="1" s="1"/>
  <c r="D1076" i="5"/>
  <c r="F1076" i="1" s="1"/>
  <c r="D1077" i="5"/>
  <c r="F1077" i="1" s="1"/>
  <c r="D1078" i="5"/>
  <c r="F1078" i="1" s="1"/>
  <c r="D1079" i="5"/>
  <c r="F1079" i="1" s="1"/>
  <c r="D1080" i="5"/>
  <c r="F1080" i="1" s="1"/>
  <c r="D1081" i="5"/>
  <c r="F1081" i="1" s="1"/>
  <c r="D1082" i="5"/>
  <c r="F1082" i="1" s="1"/>
  <c r="D1083" i="5"/>
  <c r="D1084" i="5"/>
  <c r="F1084" i="1" s="1"/>
  <c r="D1085" i="5"/>
  <c r="F1085" i="1" s="1"/>
  <c r="D1086" i="5"/>
  <c r="F1086" i="1" s="1"/>
  <c r="D1087" i="5"/>
  <c r="F1087" i="1" s="1"/>
  <c r="D1088" i="5"/>
  <c r="F1088" i="1" s="1"/>
  <c r="D1089" i="5"/>
  <c r="F1089" i="1" s="1"/>
  <c r="D1090" i="5"/>
  <c r="D1091" i="5"/>
  <c r="D1092" i="5"/>
  <c r="F1092" i="1" s="1"/>
  <c r="D1093" i="5"/>
  <c r="F1093" i="1" s="1"/>
  <c r="D1094" i="5"/>
  <c r="F1094" i="1" s="1"/>
  <c r="D1095" i="5"/>
  <c r="D1096" i="5"/>
  <c r="F1096" i="1" s="1"/>
  <c r="D1097" i="5"/>
  <c r="F1097" i="1" s="1"/>
  <c r="D1098" i="5"/>
  <c r="D1099" i="5"/>
  <c r="F1099" i="1" s="1"/>
  <c r="D1100" i="5"/>
  <c r="F1100" i="1" s="1"/>
  <c r="D1101" i="5"/>
  <c r="F1101" i="1" s="1"/>
  <c r="D1102" i="5"/>
  <c r="F1102" i="1" s="1"/>
  <c r="D1103" i="5"/>
  <c r="F1103" i="1" s="1"/>
  <c r="D1104" i="5"/>
  <c r="F1104" i="1" s="1"/>
  <c r="D1105" i="5"/>
  <c r="F1105" i="1" s="1"/>
  <c r="D1106" i="5"/>
  <c r="D1107" i="5"/>
  <c r="F1107" i="1" s="1"/>
  <c r="D1108" i="5"/>
  <c r="F1108" i="1" s="1"/>
  <c r="D1109" i="5"/>
  <c r="F1109" i="1" s="1"/>
  <c r="D1110" i="5"/>
  <c r="F1110" i="1" s="1"/>
  <c r="D1111" i="5"/>
  <c r="F1111" i="1" s="1"/>
  <c r="D1112" i="5"/>
  <c r="F1112" i="1" s="1"/>
  <c r="D1113" i="5"/>
  <c r="F1113" i="1" s="1"/>
  <c r="D1114" i="5"/>
  <c r="D1115" i="5"/>
  <c r="D1116" i="5"/>
  <c r="F1116" i="1" s="1"/>
  <c r="D1117" i="5"/>
  <c r="F1117" i="1" s="1"/>
  <c r="D1118" i="5"/>
  <c r="F1118" i="1" s="1"/>
  <c r="D1119" i="5"/>
  <c r="F1119" i="1" s="1"/>
  <c r="D1120" i="5"/>
  <c r="F1120" i="1" s="1"/>
  <c r="D1121" i="5"/>
  <c r="F1121" i="1" s="1"/>
  <c r="D1122" i="5"/>
  <c r="D1123" i="5"/>
  <c r="D1124" i="5"/>
  <c r="F1124" i="1" s="1"/>
  <c r="D1125" i="5"/>
  <c r="F1125" i="1" s="1"/>
  <c r="D1126" i="5"/>
  <c r="F1126" i="1" s="1"/>
  <c r="D1127" i="5"/>
  <c r="D1128" i="5"/>
  <c r="F1128" i="1" s="1"/>
  <c r="D1129" i="5"/>
  <c r="F1129" i="1" s="1"/>
  <c r="D1130" i="5"/>
  <c r="D1131" i="5"/>
  <c r="D1132" i="5"/>
  <c r="F1132" i="1" s="1"/>
  <c r="D1133" i="5"/>
  <c r="F1133" i="1" s="1"/>
  <c r="D1134" i="5"/>
  <c r="F1134" i="1" s="1"/>
  <c r="D1135" i="5"/>
  <c r="F1135" i="1" s="1"/>
  <c r="D1136" i="5"/>
  <c r="F1136" i="1" s="1"/>
  <c r="D1137" i="5"/>
  <c r="F1137" i="1" s="1"/>
  <c r="D1138" i="5"/>
  <c r="D1139" i="5"/>
  <c r="D1140" i="5"/>
  <c r="F1140" i="1" s="1"/>
  <c r="D1141" i="5"/>
  <c r="F1141" i="1" s="1"/>
  <c r="D1142" i="5"/>
  <c r="F1142" i="1" s="1"/>
  <c r="D1143" i="5"/>
  <c r="F1143" i="1" s="1"/>
  <c r="D1144" i="5"/>
  <c r="F1144" i="1" s="1"/>
  <c r="D1145" i="5"/>
  <c r="F1145" i="1" s="1"/>
  <c r="D1146" i="5"/>
  <c r="F1146" i="1" s="1"/>
  <c r="D1147" i="5"/>
  <c r="D1148" i="5"/>
  <c r="F1148" i="1" s="1"/>
  <c r="D1149" i="5"/>
  <c r="F1149" i="1" s="1"/>
  <c r="D1150" i="5"/>
  <c r="F1150" i="1" s="1"/>
  <c r="D1151" i="5"/>
  <c r="F1151" i="1" s="1"/>
  <c r="D1152" i="5"/>
  <c r="F1152" i="1" s="1"/>
  <c r="D1153" i="5"/>
  <c r="F1153" i="1" s="1"/>
  <c r="D1154" i="5"/>
  <c r="D1155" i="5"/>
  <c r="D1156" i="5"/>
  <c r="F1156" i="1" s="1"/>
  <c r="D1157" i="5"/>
  <c r="F1157" i="1" s="1"/>
  <c r="D1158" i="5"/>
  <c r="F1158" i="1" s="1"/>
  <c r="D1159" i="5"/>
  <c r="D1160" i="5"/>
  <c r="F1160" i="1" s="1"/>
  <c r="D1161" i="5"/>
  <c r="F1161" i="1" s="1"/>
  <c r="D1162" i="5"/>
  <c r="D1163" i="5"/>
  <c r="F1163" i="1" s="1"/>
  <c r="D1164" i="5"/>
  <c r="F1164" i="1" s="1"/>
  <c r="D1165" i="5"/>
  <c r="F1165" i="1" s="1"/>
  <c r="D1166" i="5"/>
  <c r="F1166" i="1" s="1"/>
  <c r="D1167" i="5"/>
  <c r="F1167" i="1" s="1"/>
  <c r="D1168" i="5"/>
  <c r="F1168" i="1" s="1"/>
  <c r="D1169" i="5"/>
  <c r="F1169" i="1" s="1"/>
  <c r="D1170" i="5"/>
  <c r="D1171" i="5"/>
  <c r="D1172" i="5"/>
  <c r="F1172" i="1" s="1"/>
  <c r="D1173" i="5"/>
  <c r="F1173" i="1" s="1"/>
  <c r="D1174" i="5"/>
  <c r="F1174" i="1" s="1"/>
  <c r="D1175" i="5"/>
  <c r="F1175" i="1" s="1"/>
  <c r="D1176" i="5"/>
  <c r="F1176" i="1" s="1"/>
  <c r="D1177" i="5"/>
  <c r="F1177" i="1" s="1"/>
  <c r="D1178" i="5"/>
  <c r="D1179" i="5"/>
  <c r="D1180" i="5"/>
  <c r="F1180" i="1" s="1"/>
  <c r="D1181" i="5"/>
  <c r="F1181" i="1" s="1"/>
  <c r="D1182" i="5"/>
  <c r="F1182" i="1" s="1"/>
  <c r="D1183" i="5"/>
  <c r="F1183" i="1" s="1"/>
  <c r="D1184" i="5"/>
  <c r="F1184" i="1" s="1"/>
  <c r="D1185" i="5"/>
  <c r="F1185" i="1" s="1"/>
  <c r="D1186" i="5"/>
  <c r="D1187" i="5"/>
  <c r="F1187" i="1" s="1"/>
  <c r="D1188" i="5"/>
  <c r="F1188" i="1" s="1"/>
  <c r="D1189" i="5"/>
  <c r="F1189" i="1" s="1"/>
  <c r="D1190" i="5"/>
  <c r="F1190" i="1" s="1"/>
  <c r="D1191" i="5"/>
  <c r="D1192" i="5"/>
  <c r="F1192" i="1" s="1"/>
  <c r="D1193" i="5"/>
  <c r="F1193" i="1" s="1"/>
  <c r="D1194" i="5"/>
  <c r="D1195" i="5"/>
  <c r="D1196" i="5"/>
  <c r="F1196" i="1" s="1"/>
  <c r="D1197" i="5"/>
  <c r="F1197" i="1" s="1"/>
  <c r="D1198" i="5"/>
  <c r="F1198" i="1" s="1"/>
  <c r="D1199" i="5"/>
  <c r="F1199" i="1" s="1"/>
  <c r="D1200" i="5"/>
  <c r="F1200" i="1" s="1"/>
  <c r="D1201" i="5"/>
  <c r="F1201" i="1" s="1"/>
  <c r="D1202" i="5"/>
  <c r="D1203" i="5"/>
  <c r="D1204" i="5"/>
  <c r="F1204" i="1" s="1"/>
  <c r="D1205" i="5"/>
  <c r="F1205" i="1" s="1"/>
  <c r="D1206" i="5"/>
  <c r="F1206" i="1" s="1"/>
  <c r="D1207" i="5"/>
  <c r="F1207" i="1" s="1"/>
  <c r="D1208" i="5"/>
  <c r="F1208" i="1" s="1"/>
  <c r="D1209" i="5"/>
  <c r="F1209" i="1" s="1"/>
  <c r="D1210" i="5"/>
  <c r="F1210" i="1" s="1"/>
  <c r="D1211" i="5"/>
  <c r="F1211" i="1" s="1"/>
  <c r="D1212" i="5"/>
  <c r="F1212" i="1" s="1"/>
  <c r="D1213" i="5"/>
  <c r="F1213" i="1" s="1"/>
  <c r="D1214" i="5"/>
  <c r="F1214" i="1" s="1"/>
  <c r="D1215" i="5"/>
  <c r="F1215" i="1" s="1"/>
  <c r="D1216" i="5"/>
  <c r="F1216" i="1" s="1"/>
  <c r="D1217" i="5"/>
  <c r="F1217" i="1" s="1"/>
  <c r="D1218" i="5"/>
  <c r="D1219" i="5"/>
  <c r="F1219" i="1" s="1"/>
  <c r="D1220" i="5"/>
  <c r="F1220" i="1" s="1"/>
  <c r="D1221" i="5"/>
  <c r="F1221" i="1" s="1"/>
  <c r="D1222" i="5"/>
  <c r="F1222" i="1" s="1"/>
  <c r="D1223" i="5"/>
  <c r="D1224" i="5"/>
  <c r="F1224" i="1" s="1"/>
  <c r="D1225" i="5"/>
  <c r="F1225" i="1" s="1"/>
  <c r="D1226" i="5"/>
  <c r="D1227" i="5"/>
  <c r="D1228" i="5"/>
  <c r="F1228" i="1" s="1"/>
  <c r="D1229" i="5"/>
  <c r="F1229" i="1" s="1"/>
  <c r="D1230" i="5"/>
  <c r="F1230" i="1" s="1"/>
  <c r="D1231" i="5"/>
  <c r="F1231" i="1" s="1"/>
  <c r="D1232" i="5"/>
  <c r="F1232" i="1" s="1"/>
  <c r="D1233" i="5"/>
  <c r="F1233" i="1" s="1"/>
  <c r="D1234" i="5"/>
  <c r="D1235" i="5"/>
  <c r="D1236" i="5"/>
  <c r="F1236" i="1" s="1"/>
  <c r="D1237" i="5"/>
  <c r="F1237" i="1" s="1"/>
  <c r="D1238" i="5"/>
  <c r="F1238" i="1" s="1"/>
  <c r="D1239" i="5"/>
  <c r="F1239" i="1" s="1"/>
  <c r="D1240" i="5"/>
  <c r="F1240" i="1" s="1"/>
  <c r="D1241" i="5"/>
  <c r="F1241" i="1" s="1"/>
  <c r="D1242" i="5"/>
  <c r="D1243" i="5"/>
  <c r="F1243" i="1" s="1"/>
  <c r="D1244" i="5"/>
  <c r="F1244" i="1" s="1"/>
  <c r="D1245" i="5"/>
  <c r="F1245" i="1" s="1"/>
  <c r="D1246" i="5"/>
  <c r="F1246" i="1" s="1"/>
  <c r="D1247" i="5"/>
  <c r="F1247" i="1" s="1"/>
  <c r="D1248" i="5"/>
  <c r="F1248" i="1" s="1"/>
  <c r="D1249" i="5"/>
  <c r="F1249" i="1" s="1"/>
  <c r="D1250" i="5"/>
  <c r="D1251" i="5"/>
  <c r="D1252" i="5"/>
  <c r="F1252" i="1" s="1"/>
  <c r="D1253" i="5"/>
  <c r="F1253" i="1" s="1"/>
  <c r="D1254" i="5"/>
  <c r="F1254" i="1" s="1"/>
  <c r="D1255" i="5"/>
  <c r="D1256" i="5"/>
  <c r="F1256" i="1" s="1"/>
  <c r="D1257" i="5"/>
  <c r="F1257" i="1" s="1"/>
  <c r="D1258" i="5"/>
  <c r="D1259" i="5"/>
  <c r="D1260" i="5"/>
  <c r="F1260" i="1" s="1"/>
  <c r="D1261" i="5"/>
  <c r="F1261" i="1" s="1"/>
  <c r="D1262" i="5"/>
  <c r="F1262" i="1" s="1"/>
  <c r="D1263" i="5"/>
  <c r="F1263" i="1" s="1"/>
  <c r="D1264" i="5"/>
  <c r="F1264" i="1" s="1"/>
  <c r="D1265" i="5"/>
  <c r="F1265" i="1" s="1"/>
  <c r="D1266" i="5"/>
  <c r="D1267" i="5"/>
  <c r="D1268" i="5"/>
  <c r="F1268" i="1" s="1"/>
  <c r="D1269" i="5"/>
  <c r="F1269" i="1" s="1"/>
  <c r="D1270" i="5"/>
  <c r="F1270" i="1" s="1"/>
  <c r="D1271" i="5"/>
  <c r="F1271" i="1" s="1"/>
  <c r="D1272" i="5"/>
  <c r="F1272" i="1" s="1"/>
  <c r="D1273" i="5"/>
  <c r="F1273" i="1" s="1"/>
  <c r="D1274" i="5"/>
  <c r="F1274" i="1" s="1"/>
  <c r="D1275" i="5"/>
  <c r="F1275" i="1" s="1"/>
  <c r="D1276" i="5"/>
  <c r="F1276" i="1" s="1"/>
  <c r="D1277" i="5"/>
  <c r="F1277" i="1" s="1"/>
  <c r="D1278" i="5"/>
  <c r="F1278" i="1" s="1"/>
  <c r="D1279" i="5"/>
  <c r="F1279" i="1" s="1"/>
  <c r="D1280" i="5"/>
  <c r="F1280" i="1" s="1"/>
  <c r="D1281" i="5"/>
  <c r="F1281" i="1" s="1"/>
  <c r="D1282" i="5"/>
  <c r="D1283" i="5"/>
  <c r="D1284" i="5"/>
  <c r="F1284" i="1" s="1"/>
  <c r="D1285" i="5"/>
  <c r="F1285" i="1" s="1"/>
  <c r="D1286" i="5"/>
  <c r="F1286" i="1" s="1"/>
  <c r="D1287" i="5"/>
  <c r="D1288" i="5"/>
  <c r="F1288" i="1" s="1"/>
  <c r="D1289" i="5"/>
  <c r="F1289" i="1" s="1"/>
  <c r="D1290" i="5"/>
  <c r="D1291" i="5"/>
  <c r="D1292" i="5"/>
  <c r="F1292" i="1" s="1"/>
  <c r="D1293" i="5"/>
  <c r="F1293" i="1" s="1"/>
  <c r="D1294" i="5"/>
  <c r="F1294" i="1" s="1"/>
  <c r="D1295" i="5"/>
  <c r="F1295" i="1" s="1"/>
  <c r="D1296" i="5"/>
  <c r="F1296" i="1" s="1"/>
  <c r="D1297" i="5"/>
  <c r="F1297" i="1" s="1"/>
  <c r="D1298" i="5"/>
  <c r="D1299" i="5"/>
  <c r="D1300" i="5"/>
  <c r="F1300" i="1" s="1"/>
  <c r="D1301" i="5"/>
  <c r="F1301" i="1" s="1"/>
  <c r="D1302" i="5"/>
  <c r="F1302" i="1" s="1"/>
  <c r="D1303" i="5"/>
  <c r="F1303" i="1" s="1"/>
  <c r="D1304" i="5"/>
  <c r="F1304" i="1" s="1"/>
  <c r="D1305" i="5"/>
  <c r="F1305" i="1" s="1"/>
  <c r="D1306" i="5"/>
  <c r="D1307" i="5"/>
  <c r="D1308" i="5"/>
  <c r="F1308" i="1" s="1"/>
  <c r="D1309" i="5"/>
  <c r="F1309" i="1" s="1"/>
  <c r="D1310" i="5"/>
  <c r="F1310" i="1" s="1"/>
  <c r="D1311" i="5"/>
  <c r="F1311" i="1" s="1"/>
  <c r="D1312" i="5"/>
  <c r="F1312" i="1" s="1"/>
  <c r="D1313" i="5"/>
  <c r="F1313" i="1" s="1"/>
  <c r="D1314" i="5"/>
  <c r="D1315" i="5"/>
  <c r="D1316" i="5"/>
  <c r="F1316" i="1" s="1"/>
  <c r="D1317" i="5"/>
  <c r="F1317" i="1" s="1"/>
  <c r="D1318" i="5"/>
  <c r="F1318" i="1" s="1"/>
  <c r="D1319" i="5"/>
  <c r="D1320" i="5"/>
  <c r="F1320" i="1" s="1"/>
  <c r="D1321" i="5"/>
  <c r="F1321" i="1" s="1"/>
  <c r="D1322" i="5"/>
  <c r="D1323" i="5"/>
  <c r="F1323" i="1" s="1"/>
  <c r="D1324" i="5"/>
  <c r="F1324" i="1" s="1"/>
  <c r="D1325" i="5"/>
  <c r="F1325" i="1" s="1"/>
  <c r="D1326" i="5"/>
  <c r="F1326" i="1" s="1"/>
  <c r="D1327" i="5"/>
  <c r="F1327" i="1" s="1"/>
  <c r="D1328" i="5"/>
  <c r="F1328" i="1" s="1"/>
  <c r="D1329" i="5"/>
  <c r="F1329" i="1" s="1"/>
  <c r="D1330" i="5"/>
  <c r="D1331" i="5"/>
  <c r="F1331" i="1" s="1"/>
  <c r="D1332" i="5"/>
  <c r="F1332" i="1" s="1"/>
  <c r="D1333" i="5"/>
  <c r="F1333" i="1" s="1"/>
  <c r="D1334" i="5"/>
  <c r="F1334" i="1" s="1"/>
  <c r="D1335" i="5"/>
  <c r="F1335" i="1" s="1"/>
  <c r="D1336" i="5"/>
  <c r="F1336" i="1" s="1"/>
  <c r="D1337" i="5"/>
  <c r="F1337" i="1" s="1"/>
  <c r="D1338" i="5"/>
  <c r="D1339" i="5"/>
  <c r="D1340" i="5"/>
  <c r="F1340" i="1" s="1"/>
  <c r="D1341" i="5"/>
  <c r="F1341" i="1" s="1"/>
  <c r="D1342" i="5"/>
  <c r="F1342" i="1" s="1"/>
  <c r="D1343" i="5"/>
  <c r="F1343" i="1" s="1"/>
  <c r="D1344" i="5"/>
  <c r="F1344" i="1" s="1"/>
  <c r="D1345" i="5"/>
  <c r="F1345" i="1" s="1"/>
  <c r="D1346" i="5"/>
  <c r="D1347" i="5"/>
  <c r="D1348" i="5"/>
  <c r="F1348" i="1" s="1"/>
  <c r="D1349" i="5"/>
  <c r="F1349" i="1" s="1"/>
  <c r="D1350" i="5"/>
  <c r="F1350" i="1" s="1"/>
  <c r="D1351" i="5"/>
  <c r="D1352" i="5"/>
  <c r="F1352" i="1" s="1"/>
  <c r="D1353" i="5"/>
  <c r="F1353" i="1" s="1"/>
  <c r="D1354" i="5"/>
  <c r="D1355" i="5"/>
  <c r="D1356" i="5"/>
  <c r="F1356" i="1" s="1"/>
  <c r="D1357" i="5"/>
  <c r="F1357" i="1" s="1"/>
  <c r="D1358" i="5"/>
  <c r="F1358" i="1" s="1"/>
  <c r="D1359" i="5"/>
  <c r="F1359" i="1" s="1"/>
  <c r="D1360" i="5"/>
  <c r="F1360" i="1" s="1"/>
  <c r="D1361" i="5"/>
  <c r="F1361" i="1" s="1"/>
  <c r="D1362" i="5"/>
  <c r="D1363" i="5"/>
  <c r="F1363" i="1" s="1"/>
  <c r="D1364" i="5"/>
  <c r="F1364" i="1" s="1"/>
  <c r="D1365" i="5"/>
  <c r="F1365" i="1" s="1"/>
  <c r="D1366" i="5"/>
  <c r="F1366" i="1" s="1"/>
  <c r="D1367" i="5"/>
  <c r="F1367" i="1" s="1"/>
  <c r="D1368" i="5"/>
  <c r="F1368" i="1" s="1"/>
  <c r="D1369" i="5"/>
  <c r="F1369" i="1" s="1"/>
  <c r="D1370" i="5"/>
  <c r="D1371" i="5"/>
  <c r="F1371" i="1" s="1"/>
  <c r="D1372" i="5"/>
  <c r="F1372" i="1" s="1"/>
  <c r="D1373" i="5"/>
  <c r="F1373" i="1" s="1"/>
  <c r="D1374" i="5"/>
  <c r="F1374" i="1" s="1"/>
  <c r="D1375" i="5"/>
  <c r="F1375" i="1" s="1"/>
  <c r="D1376" i="5"/>
  <c r="F1376" i="1" s="1"/>
  <c r="D1377" i="5"/>
  <c r="F1377" i="1" s="1"/>
  <c r="D1378" i="5"/>
  <c r="D1379" i="5"/>
  <c r="F1379" i="1" s="1"/>
  <c r="D1380" i="5"/>
  <c r="F1380" i="1" s="1"/>
  <c r="D1381" i="5"/>
  <c r="F1381" i="1" s="1"/>
  <c r="D1382" i="5"/>
  <c r="F1382" i="1" s="1"/>
  <c r="D1383" i="5"/>
  <c r="D1384" i="5"/>
  <c r="F1384" i="1" s="1"/>
  <c r="D1385" i="5"/>
  <c r="F1385" i="1" s="1"/>
  <c r="D1386" i="5"/>
  <c r="D1387" i="5"/>
  <c r="D1388" i="5"/>
  <c r="F1388" i="1" s="1"/>
  <c r="D1389" i="5"/>
  <c r="F1389" i="1" s="1"/>
  <c r="D1390" i="5"/>
  <c r="F1390" i="1" s="1"/>
  <c r="D1391" i="5"/>
  <c r="F1391" i="1" s="1"/>
  <c r="D1392" i="5"/>
  <c r="F1392" i="1" s="1"/>
  <c r="D1393" i="5"/>
  <c r="F1393" i="1" s="1"/>
  <c r="D1394" i="5"/>
  <c r="D1395" i="5"/>
  <c r="D1396" i="5"/>
  <c r="F1396" i="1" s="1"/>
  <c r="D1397" i="5"/>
  <c r="F1397" i="1" s="1"/>
  <c r="D1398" i="5"/>
  <c r="F1398" i="1" s="1"/>
  <c r="D1399" i="5"/>
  <c r="F1399" i="1" s="1"/>
  <c r="D1400" i="5"/>
  <c r="F1400" i="1" s="1"/>
  <c r="D1401" i="5"/>
  <c r="F1401" i="1" s="1"/>
  <c r="D1402" i="5"/>
  <c r="F1402" i="1" s="1"/>
  <c r="D1403" i="5"/>
  <c r="F1403" i="1" s="1"/>
  <c r="D1404" i="5"/>
  <c r="F1404" i="1" s="1"/>
  <c r="D1405" i="5"/>
  <c r="F1405" i="1" s="1"/>
  <c r="D1406" i="5"/>
  <c r="F1406" i="1" s="1"/>
  <c r="D1407" i="5"/>
  <c r="F1407" i="1" s="1"/>
  <c r="D1408" i="5"/>
  <c r="F1408" i="1" s="1"/>
  <c r="D1409" i="5"/>
  <c r="F1409" i="1" s="1"/>
  <c r="D1410" i="5"/>
  <c r="D1411" i="5"/>
  <c r="D1412" i="5"/>
  <c r="F1412" i="1" s="1"/>
  <c r="D1413" i="5"/>
  <c r="F1413" i="1" s="1"/>
  <c r="D1414" i="5"/>
  <c r="F1414" i="1" s="1"/>
  <c r="D1415" i="5"/>
  <c r="D1416" i="5"/>
  <c r="F1416" i="1" s="1"/>
  <c r="D1417" i="5"/>
  <c r="F1417" i="1" s="1"/>
  <c r="D1418" i="5"/>
  <c r="D1419" i="5"/>
  <c r="D1420" i="5"/>
  <c r="F1420" i="1" s="1"/>
  <c r="D1421" i="5"/>
  <c r="F1421" i="1" s="1"/>
  <c r="D1422" i="5"/>
  <c r="F1422" i="1" s="1"/>
  <c r="D1423" i="5"/>
  <c r="F1423" i="1" s="1"/>
  <c r="D1424" i="5"/>
  <c r="F1424" i="1" s="1"/>
  <c r="D1425" i="5"/>
  <c r="F1425" i="1" s="1"/>
  <c r="D1426" i="5"/>
  <c r="D1427" i="5"/>
  <c r="F1427" i="1" s="1"/>
  <c r="D1428" i="5"/>
  <c r="F1428" i="1" s="1"/>
  <c r="D1429" i="5"/>
  <c r="F1429" i="1" s="1"/>
  <c r="D1430" i="5"/>
  <c r="F1430" i="1" s="1"/>
  <c r="D1431" i="5"/>
  <c r="F1431" i="1" s="1"/>
  <c r="D1432" i="5"/>
  <c r="F1432" i="1" s="1"/>
  <c r="D1433" i="5"/>
  <c r="F1433" i="1" s="1"/>
  <c r="D1434" i="5"/>
  <c r="D1435" i="5"/>
  <c r="D1436" i="5"/>
  <c r="F1436" i="1" s="1"/>
  <c r="D1437" i="5"/>
  <c r="F1437" i="1" s="1"/>
  <c r="D1438" i="5"/>
  <c r="F1438" i="1" s="1"/>
  <c r="D1439" i="5"/>
  <c r="F1439" i="1" s="1"/>
  <c r="D1440" i="5"/>
  <c r="F1440" i="1" s="1"/>
  <c r="D1441" i="5"/>
  <c r="F1441" i="1" s="1"/>
  <c r="D1442" i="5"/>
  <c r="D1443" i="5"/>
  <c r="D1444" i="5"/>
  <c r="F1444" i="1" s="1"/>
  <c r="D1445" i="5"/>
  <c r="F1445" i="1" s="1"/>
  <c r="D1446" i="5"/>
  <c r="F1446" i="1" s="1"/>
  <c r="D1447" i="5"/>
  <c r="D1448" i="5"/>
  <c r="F1448" i="1" s="1"/>
  <c r="D1449" i="5"/>
  <c r="F1449" i="1" s="1"/>
  <c r="D1450" i="5"/>
  <c r="D1451" i="5"/>
  <c r="D1452" i="5"/>
  <c r="F1452" i="1" s="1"/>
  <c r="D1453" i="5"/>
  <c r="F1453" i="1" s="1"/>
  <c r="D1454" i="5"/>
  <c r="F1454" i="1" s="1"/>
  <c r="D1455" i="5"/>
  <c r="F1455" i="1" s="1"/>
  <c r="D1456" i="5"/>
  <c r="F1456" i="1" s="1"/>
  <c r="D1457" i="5"/>
  <c r="F1457" i="1" s="1"/>
  <c r="D1458" i="5"/>
  <c r="D1459" i="5"/>
  <c r="D1460" i="5"/>
  <c r="F1460" i="1" s="1"/>
  <c r="D1461" i="5"/>
  <c r="F1461" i="1" s="1"/>
  <c r="D1462" i="5"/>
  <c r="F1462" i="1" s="1"/>
  <c r="D1463" i="5"/>
  <c r="F1463" i="1" s="1"/>
  <c r="D1464" i="5"/>
  <c r="F1464" i="1" s="1"/>
  <c r="D1465" i="5"/>
  <c r="F1465" i="1" s="1"/>
  <c r="D1466" i="5"/>
  <c r="F1466" i="1" s="1"/>
  <c r="D1467" i="5"/>
  <c r="F1467" i="1" s="1"/>
  <c r="D1468" i="5"/>
  <c r="F1468" i="1" s="1"/>
  <c r="D1469" i="5"/>
  <c r="F1469" i="1" s="1"/>
  <c r="D1470" i="5"/>
  <c r="F1470" i="1" s="1"/>
  <c r="D1471" i="5"/>
  <c r="F1471" i="1" s="1"/>
  <c r="D1472" i="5"/>
  <c r="F1472" i="1" s="1"/>
  <c r="D1473" i="5"/>
  <c r="F1473" i="1" s="1"/>
  <c r="D1474" i="5"/>
  <c r="D1475" i="5"/>
  <c r="F1475" i="1" s="1"/>
  <c r="D1476" i="5"/>
  <c r="F1476" i="1" s="1"/>
  <c r="D1477" i="5"/>
  <c r="F1477" i="1" s="1"/>
  <c r="D1478" i="5"/>
  <c r="F1478" i="1" s="1"/>
  <c r="D1479" i="5"/>
  <c r="D1480" i="5"/>
  <c r="F1480" i="1" s="1"/>
  <c r="D1481" i="5"/>
  <c r="F1481" i="1" s="1"/>
  <c r="D1482" i="5"/>
  <c r="D1483" i="5"/>
  <c r="D1484" i="5"/>
  <c r="F1484" i="1" s="1"/>
  <c r="D1485" i="5"/>
  <c r="F1485" i="1" s="1"/>
  <c r="D1486" i="5"/>
  <c r="F1486" i="1" s="1"/>
  <c r="D1487" i="5"/>
  <c r="F1487" i="1" s="1"/>
  <c r="D1488" i="5"/>
  <c r="F1488" i="1" s="1"/>
  <c r="D1489" i="5"/>
  <c r="F1489" i="1" s="1"/>
  <c r="D1490" i="5"/>
  <c r="D1491" i="5"/>
  <c r="D1492" i="5"/>
  <c r="F1492" i="1" s="1"/>
  <c r="D1493" i="5"/>
  <c r="F1493" i="1" s="1"/>
  <c r="D1494" i="5"/>
  <c r="F1494" i="1" s="1"/>
  <c r="D1495" i="5"/>
  <c r="F1495" i="1" s="1"/>
  <c r="D1496" i="5"/>
  <c r="F1496" i="1" s="1"/>
  <c r="D1497" i="5"/>
  <c r="F1497" i="1" s="1"/>
  <c r="D1498" i="5"/>
  <c r="D1499" i="5"/>
  <c r="D1500" i="5"/>
  <c r="F1500" i="1" s="1"/>
  <c r="D1501" i="5"/>
  <c r="F1501" i="1" s="1"/>
  <c r="D1502" i="5"/>
  <c r="F1502" i="1" s="1"/>
  <c r="D1503" i="5"/>
  <c r="F1503" i="1" s="1"/>
  <c r="D1504" i="5"/>
  <c r="F1504" i="1" s="1"/>
  <c r="D1505" i="5"/>
  <c r="F1505" i="1" s="1"/>
  <c r="D1506" i="5"/>
  <c r="D1507" i="5"/>
  <c r="F1507" i="1" s="1"/>
  <c r="D1508" i="5"/>
  <c r="F1508" i="1" s="1"/>
  <c r="D1509" i="5"/>
  <c r="F1509" i="1" s="1"/>
  <c r="D1510" i="5"/>
  <c r="F1510" i="1" s="1"/>
  <c r="D1511" i="5"/>
  <c r="D1512" i="5"/>
  <c r="F1512" i="1" s="1"/>
  <c r="D1513" i="5"/>
  <c r="F1513" i="1" s="1"/>
  <c r="D1514" i="5"/>
  <c r="D1515" i="5"/>
  <c r="F1515" i="1" s="1"/>
  <c r="D1516" i="5"/>
  <c r="F1516" i="1" s="1"/>
  <c r="D1517" i="5"/>
  <c r="F1517" i="1" s="1"/>
  <c r="D1518" i="5"/>
  <c r="F1518" i="1" s="1"/>
  <c r="D1519" i="5"/>
  <c r="F1519" i="1" s="1"/>
  <c r="D1520" i="5"/>
  <c r="F1520" i="1" s="1"/>
  <c r="D1521" i="5"/>
  <c r="F1521" i="1" s="1"/>
  <c r="D1522" i="5"/>
  <c r="D1523" i="5"/>
  <c r="D1524" i="5"/>
  <c r="F1524" i="1" s="1"/>
  <c r="D1525" i="5"/>
  <c r="F1525" i="1" s="1"/>
  <c r="D1526" i="5"/>
  <c r="F1526" i="1" s="1"/>
  <c r="D1527" i="5"/>
  <c r="F1527" i="1" s="1"/>
  <c r="D1528" i="5"/>
  <c r="F1528" i="1" s="1"/>
  <c r="D1529" i="5"/>
  <c r="F1529" i="1" s="1"/>
  <c r="D1530" i="5"/>
  <c r="D1531" i="5"/>
  <c r="F1531" i="1" s="1"/>
  <c r="D1532" i="5"/>
  <c r="F1532" i="1" s="1"/>
  <c r="D1533" i="5"/>
  <c r="D1534" i="5"/>
  <c r="F1534" i="1" s="1"/>
  <c r="D1535" i="5"/>
  <c r="F1535" i="1" s="1"/>
  <c r="D1536" i="5"/>
  <c r="F1536" i="1" s="1"/>
  <c r="D1537" i="5"/>
  <c r="F1537" i="1" s="1"/>
  <c r="D1538" i="5"/>
  <c r="D1539" i="5"/>
  <c r="F1539" i="1" s="1"/>
  <c r="D1540" i="5"/>
  <c r="F1540" i="1" s="1"/>
  <c r="D1541" i="5"/>
  <c r="F1541" i="1" s="1"/>
  <c r="D1542" i="5"/>
  <c r="F1542" i="1" s="1"/>
  <c r="D1543" i="5"/>
  <c r="D1544" i="5"/>
  <c r="F1544" i="1" s="1"/>
  <c r="D1545" i="5"/>
  <c r="F1545" i="1" s="1"/>
  <c r="D1546" i="5"/>
  <c r="D1547" i="5"/>
  <c r="D1548" i="5"/>
  <c r="F1548" i="1" s="1"/>
  <c r="D1549" i="5"/>
  <c r="F1549" i="1" s="1"/>
  <c r="D1550" i="5"/>
  <c r="F1550" i="1" s="1"/>
  <c r="D1551" i="5"/>
  <c r="F1551" i="1" s="1"/>
  <c r="D1552" i="5"/>
  <c r="F1552" i="1" s="1"/>
  <c r="D1553" i="5"/>
  <c r="F1553" i="1" s="1"/>
  <c r="D1554" i="5"/>
  <c r="D1555" i="5"/>
  <c r="F1555" i="1" s="1"/>
  <c r="D1556" i="5"/>
  <c r="F1556" i="1" s="1"/>
  <c r="D1557" i="5"/>
  <c r="F1557" i="1" s="1"/>
  <c r="D1558" i="5"/>
  <c r="F1558" i="1" s="1"/>
  <c r="D1559" i="5"/>
  <c r="F1559" i="1" s="1"/>
  <c r="D1560" i="5"/>
  <c r="F1560" i="1" s="1"/>
  <c r="D1561" i="5"/>
  <c r="F1561" i="1" s="1"/>
  <c r="D1562" i="5"/>
  <c r="D1563" i="5"/>
  <c r="F1563" i="1" s="1"/>
  <c r="D1564" i="5"/>
  <c r="F1564" i="1" s="1"/>
  <c r="D1565" i="5"/>
  <c r="D1566" i="5"/>
  <c r="F1566" i="1" s="1"/>
  <c r="D1567" i="5"/>
  <c r="F1567" i="1" s="1"/>
  <c r="D1568" i="5"/>
  <c r="F1568" i="1" s="1"/>
  <c r="D1569" i="5"/>
  <c r="F1569" i="1" s="1"/>
  <c r="D1570" i="5"/>
  <c r="D1571" i="5"/>
  <c r="F1571" i="1" s="1"/>
  <c r="D1572" i="5"/>
  <c r="F1572" i="1" s="1"/>
  <c r="D1573" i="5"/>
  <c r="F1573" i="1" s="1"/>
  <c r="D1574" i="5"/>
  <c r="F1574" i="1" s="1"/>
  <c r="D1575" i="5"/>
  <c r="D1576" i="5"/>
  <c r="F1576" i="1" s="1"/>
  <c r="D1577" i="5"/>
  <c r="F1577" i="1" s="1"/>
  <c r="D1578" i="5"/>
  <c r="D1579" i="5"/>
  <c r="D1580" i="5"/>
  <c r="F1580" i="1" s="1"/>
  <c r="D1581" i="5"/>
  <c r="F1581" i="1" s="1"/>
  <c r="D1582" i="5"/>
  <c r="F1582" i="1" s="1"/>
  <c r="D1583" i="5"/>
  <c r="F1583" i="1" s="1"/>
  <c r="D1584" i="5"/>
  <c r="F1584" i="1" s="1"/>
  <c r="D1585" i="5"/>
  <c r="F1585" i="1" s="1"/>
  <c r="D1586" i="5"/>
  <c r="D1587" i="5"/>
  <c r="D1588" i="5"/>
  <c r="F1588" i="1" s="1"/>
  <c r="D1589" i="5"/>
  <c r="F1589" i="1" s="1"/>
  <c r="D1590" i="5"/>
  <c r="F1590" i="1" s="1"/>
  <c r="D1591" i="5"/>
  <c r="F1591" i="1" s="1"/>
  <c r="D1592" i="5"/>
  <c r="F1592" i="1" s="1"/>
  <c r="D1593" i="5"/>
  <c r="F1593" i="1" s="1"/>
  <c r="D1594" i="5"/>
  <c r="F1594" i="1" s="1"/>
  <c r="D1595" i="5"/>
  <c r="F1595" i="1" s="1"/>
  <c r="D1596" i="5"/>
  <c r="F1596" i="1" s="1"/>
  <c r="D1597" i="5"/>
  <c r="D1598" i="5"/>
  <c r="F1598" i="1" s="1"/>
  <c r="D1599" i="5"/>
  <c r="F1599" i="1" s="1"/>
  <c r="D1600" i="5"/>
  <c r="F1600" i="1" s="1"/>
  <c r="D1601" i="5"/>
  <c r="F1601" i="1" s="1"/>
  <c r="D1602" i="5"/>
  <c r="D1603" i="5"/>
  <c r="D1604" i="5"/>
  <c r="F1604" i="1" s="1"/>
  <c r="D1605" i="5"/>
  <c r="F1605" i="1" s="1"/>
  <c r="D1606" i="5"/>
  <c r="F1606" i="1" s="1"/>
  <c r="D1607" i="5"/>
  <c r="D1608" i="5"/>
  <c r="F1608" i="1" s="1"/>
  <c r="D1609" i="5"/>
  <c r="F1609" i="1" s="1"/>
  <c r="D1610" i="5"/>
  <c r="D1611" i="5"/>
  <c r="F1611" i="1" s="1"/>
  <c r="D1612" i="5"/>
  <c r="F1612" i="1" s="1"/>
  <c r="D1613" i="5"/>
  <c r="F1613" i="1" s="1"/>
  <c r="D1614" i="5"/>
  <c r="F1614" i="1" s="1"/>
  <c r="D1615" i="5"/>
  <c r="F1615" i="1" s="1"/>
  <c r="D1616" i="5"/>
  <c r="F1616" i="1" s="1"/>
  <c r="D1617" i="5"/>
  <c r="F1617" i="1" s="1"/>
  <c r="D1618" i="5"/>
  <c r="D1619" i="5"/>
  <c r="D1620" i="5"/>
  <c r="F1620" i="1" s="1"/>
  <c r="D1621" i="5"/>
  <c r="F1621" i="1" s="1"/>
  <c r="D1622" i="5"/>
  <c r="F1622" i="1" s="1"/>
  <c r="D1623" i="5"/>
  <c r="F1623" i="1" s="1"/>
  <c r="D1624" i="5"/>
  <c r="F1624" i="1" s="1"/>
  <c r="D1625" i="5"/>
  <c r="F1625" i="1" s="1"/>
  <c r="D1626" i="5"/>
  <c r="D1627" i="5"/>
  <c r="D1628" i="5"/>
  <c r="F1628" i="1" s="1"/>
  <c r="D1629" i="5"/>
  <c r="D1630" i="5"/>
  <c r="F1630" i="1" s="1"/>
  <c r="D1631" i="5"/>
  <c r="F1631" i="1" s="1"/>
  <c r="D1632" i="5"/>
  <c r="F1632" i="1" s="1"/>
  <c r="D1633" i="5"/>
  <c r="F1633" i="1" s="1"/>
  <c r="D1634" i="5"/>
  <c r="D1635" i="5"/>
  <c r="D1636" i="5"/>
  <c r="F1636" i="1" s="1"/>
  <c r="D1637" i="5"/>
  <c r="F1637" i="1" s="1"/>
  <c r="D1638" i="5"/>
  <c r="F1638" i="1" s="1"/>
  <c r="D1639" i="5"/>
  <c r="D1640" i="5"/>
  <c r="F1640" i="1" s="1"/>
  <c r="D1641" i="5"/>
  <c r="F1641" i="1" s="1"/>
  <c r="D1642" i="5"/>
  <c r="D1643" i="5"/>
  <c r="D1644" i="5"/>
  <c r="F1644" i="1" s="1"/>
  <c r="D1645" i="5"/>
  <c r="F1645" i="1" s="1"/>
  <c r="D1646" i="5"/>
  <c r="F1646" i="1" s="1"/>
  <c r="D1647" i="5"/>
  <c r="F1647" i="1" s="1"/>
  <c r="D1648" i="5"/>
  <c r="F1648" i="1" s="1"/>
  <c r="D1649" i="5"/>
  <c r="F1649" i="1" s="1"/>
  <c r="D1650" i="5"/>
  <c r="D1651" i="5"/>
  <c r="F1651" i="1" s="1"/>
  <c r="D1652" i="5"/>
  <c r="F1652" i="1" s="1"/>
  <c r="D1653" i="5"/>
  <c r="F1653" i="1" s="1"/>
  <c r="D1654" i="5"/>
  <c r="F1654" i="1" s="1"/>
  <c r="D1655" i="5"/>
  <c r="F1655" i="1" s="1"/>
  <c r="D1656" i="5"/>
  <c r="F1656" i="1" s="1"/>
  <c r="D1657" i="5"/>
  <c r="F1657" i="1" s="1"/>
  <c r="D1658" i="5"/>
  <c r="F1658" i="1" s="1"/>
  <c r="D1659" i="5"/>
  <c r="D1660" i="5"/>
  <c r="F1660" i="1" s="1"/>
  <c r="D1661" i="5"/>
  <c r="D1662" i="5"/>
  <c r="F1662" i="1" s="1"/>
  <c r="D1663" i="5"/>
  <c r="F1663" i="1" s="1"/>
  <c r="D1664" i="5"/>
  <c r="F1664" i="1" s="1"/>
  <c r="D1665" i="5"/>
  <c r="F1665" i="1" s="1"/>
  <c r="D1666" i="5"/>
  <c r="D1667" i="5"/>
  <c r="D1668" i="5"/>
  <c r="F1668" i="1" s="1"/>
  <c r="D1669" i="5"/>
  <c r="F1669" i="1" s="1"/>
  <c r="D1670" i="5"/>
  <c r="F1670" i="1" s="1"/>
  <c r="D1671" i="5"/>
  <c r="D1672" i="5"/>
  <c r="F1672" i="1" s="1"/>
  <c r="D1673" i="5"/>
  <c r="F1673" i="1" s="1"/>
  <c r="D1674" i="5"/>
  <c r="D1675" i="5"/>
  <c r="F1675" i="1" s="1"/>
  <c r="D1676" i="5"/>
  <c r="F1676" i="1" s="1"/>
  <c r="D1677" i="5"/>
  <c r="F1677" i="1" s="1"/>
  <c r="D1678" i="5"/>
  <c r="F1678" i="1" s="1"/>
  <c r="D1679" i="5"/>
  <c r="F1679" i="1" s="1"/>
  <c r="D1680" i="5"/>
  <c r="F1680" i="1" s="1"/>
  <c r="D1681" i="5"/>
  <c r="F1681" i="1" s="1"/>
  <c r="D1682" i="5"/>
  <c r="D1683" i="5"/>
  <c r="D1684" i="5"/>
  <c r="F1684" i="1" s="1"/>
  <c r="D1685" i="5"/>
  <c r="F1685" i="1" s="1"/>
  <c r="D1686" i="5"/>
  <c r="F1686" i="1" s="1"/>
  <c r="D1687" i="5"/>
  <c r="F1687" i="1" s="1"/>
  <c r="D1688" i="5"/>
  <c r="F1688" i="1" s="1"/>
  <c r="D1689" i="5"/>
  <c r="F1689" i="1" s="1"/>
  <c r="D1690" i="5"/>
  <c r="D1691" i="5"/>
  <c r="D1692" i="5"/>
  <c r="F1692" i="1" s="1"/>
  <c r="D1693" i="5"/>
  <c r="D1694" i="5"/>
  <c r="F1694" i="1" s="1"/>
  <c r="D1695" i="5"/>
  <c r="F1695" i="1" s="1"/>
  <c r="D1696" i="5"/>
  <c r="F1696" i="1" s="1"/>
  <c r="D1697" i="5"/>
  <c r="F1697" i="1" s="1"/>
  <c r="D1698" i="5"/>
  <c r="D1699" i="5"/>
  <c r="F1699" i="1" s="1"/>
  <c r="D1700" i="5"/>
  <c r="F1700" i="1" s="1"/>
  <c r="D1701" i="5"/>
  <c r="F1701" i="1" s="1"/>
  <c r="D1702" i="5"/>
  <c r="F1702" i="1" s="1"/>
  <c r="D1703" i="5"/>
  <c r="D1704" i="5"/>
  <c r="F1704" i="1" s="1"/>
  <c r="D1705" i="5"/>
  <c r="F1705" i="1" s="1"/>
  <c r="D1706" i="5"/>
  <c r="D1707" i="5"/>
  <c r="F1707" i="1" s="1"/>
  <c r="D1708" i="5"/>
  <c r="F1708" i="1" s="1"/>
  <c r="D1709" i="5"/>
  <c r="F1709" i="1" s="1"/>
  <c r="D1710" i="5"/>
  <c r="F1710" i="1" s="1"/>
  <c r="D1711" i="5"/>
  <c r="F1711" i="1" s="1"/>
  <c r="D1712" i="5"/>
  <c r="F1712" i="1" s="1"/>
  <c r="D1713" i="5"/>
  <c r="F1713" i="1" s="1"/>
  <c r="D1714" i="5"/>
  <c r="D1715" i="5"/>
  <c r="D1716" i="5"/>
  <c r="F1716" i="1" s="1"/>
  <c r="D1717" i="5"/>
  <c r="F1717" i="1" s="1"/>
  <c r="D1718" i="5"/>
  <c r="F1718" i="1" s="1"/>
  <c r="D1719" i="5"/>
  <c r="F1719" i="1" s="1"/>
  <c r="D1720" i="5"/>
  <c r="F1720" i="1" s="1"/>
  <c r="D1721" i="5"/>
  <c r="F1721" i="1" s="1"/>
  <c r="D1722" i="5"/>
  <c r="F1722" i="1" s="1"/>
  <c r="D1723" i="5"/>
  <c r="D1724" i="5"/>
  <c r="F1724" i="1" s="1"/>
  <c r="D1725" i="5"/>
  <c r="D1726" i="5"/>
  <c r="F1726" i="1" s="1"/>
  <c r="D1727" i="5"/>
  <c r="F1727" i="1" s="1"/>
  <c r="D1728" i="5"/>
  <c r="F1728" i="1" s="1"/>
  <c r="D1729" i="5"/>
  <c r="F1729" i="1" s="1"/>
  <c r="D1730" i="5"/>
  <c r="D1731" i="5"/>
  <c r="D1732" i="5"/>
  <c r="F1732" i="1" s="1"/>
  <c r="D1733" i="5"/>
  <c r="F1733" i="1" s="1"/>
  <c r="D1734" i="5"/>
  <c r="F1734" i="1" s="1"/>
  <c r="D1735" i="5"/>
  <c r="D1736" i="5"/>
  <c r="F1736" i="1" s="1"/>
  <c r="D1737" i="5"/>
  <c r="F1737" i="1" s="1"/>
  <c r="D1738" i="5"/>
  <c r="D1739" i="5"/>
  <c r="F1739" i="1" s="1"/>
  <c r="D1740" i="5"/>
  <c r="F1740" i="1" s="1"/>
  <c r="D1741" i="5"/>
  <c r="F1741" i="1" s="1"/>
  <c r="D1742" i="5"/>
  <c r="F1742" i="1" s="1"/>
  <c r="D1743" i="5"/>
  <c r="F1743" i="1" s="1"/>
  <c r="D1744" i="5"/>
  <c r="F1744" i="1" s="1"/>
  <c r="D1745" i="5"/>
  <c r="F1745" i="1" s="1"/>
  <c r="D1746" i="5"/>
  <c r="D1747" i="5"/>
  <c r="F1747" i="1" s="1"/>
  <c r="D1748" i="5"/>
  <c r="F1748" i="1" s="1"/>
  <c r="D1749" i="5"/>
  <c r="F1749" i="1" s="1"/>
  <c r="D1750" i="5"/>
  <c r="F1750" i="1" s="1"/>
  <c r="D1751" i="5"/>
  <c r="F1751" i="1" s="1"/>
  <c r="D1752" i="5"/>
  <c r="F1752" i="1" s="1"/>
  <c r="D1753" i="5"/>
  <c r="F1753" i="1" s="1"/>
  <c r="D1754" i="5"/>
  <c r="D1755" i="5"/>
  <c r="D1756" i="5"/>
  <c r="F1756" i="1" s="1"/>
  <c r="D1757" i="5"/>
  <c r="D1758" i="5"/>
  <c r="F1758" i="1" s="1"/>
  <c r="D1759" i="5"/>
  <c r="F1759" i="1" s="1"/>
  <c r="D1760" i="5"/>
  <c r="F1760" i="1" s="1"/>
  <c r="D1761" i="5"/>
  <c r="F1761" i="1" s="1"/>
  <c r="D1762" i="5"/>
  <c r="D1763" i="5"/>
  <c r="D1764" i="5"/>
  <c r="F1764" i="1" s="1"/>
  <c r="D1765" i="5"/>
  <c r="F1765" i="1" s="1"/>
  <c r="D1766" i="5"/>
  <c r="F1766" i="1" s="1"/>
  <c r="D1767" i="5"/>
  <c r="D1768" i="5"/>
  <c r="F1768" i="1" s="1"/>
  <c r="D1769" i="5"/>
  <c r="F1769" i="1" s="1"/>
  <c r="D1770" i="5"/>
  <c r="D1771" i="5"/>
  <c r="D1772" i="5"/>
  <c r="F1772" i="1" s="1"/>
  <c r="D1773" i="5"/>
  <c r="F1773" i="1" s="1"/>
  <c r="D1774" i="5"/>
  <c r="F1774" i="1" s="1"/>
  <c r="D1775" i="5"/>
  <c r="F1775" i="1" s="1"/>
  <c r="D1776" i="5"/>
  <c r="F1776" i="1" s="1"/>
  <c r="D1777" i="5"/>
  <c r="F1777" i="1" s="1"/>
  <c r="D1778" i="5"/>
  <c r="D1779" i="5"/>
  <c r="F1779" i="1" s="1"/>
  <c r="D1780" i="5"/>
  <c r="F1780" i="1" s="1"/>
  <c r="D1781" i="5"/>
  <c r="F1781" i="1" s="1"/>
  <c r="D1782" i="5"/>
  <c r="F1782" i="1" s="1"/>
  <c r="D1783" i="5"/>
  <c r="F1783" i="1" s="1"/>
  <c r="D1784" i="5"/>
  <c r="F1784" i="1" s="1"/>
  <c r="D1785" i="5"/>
  <c r="F1785" i="1" s="1"/>
  <c r="D1786" i="5"/>
  <c r="F1786" i="1" s="1"/>
  <c r="D1787" i="5"/>
  <c r="D1788" i="5"/>
  <c r="F1788" i="1" s="1"/>
  <c r="D1789" i="5"/>
  <c r="D1790" i="5"/>
  <c r="F1790" i="1" s="1"/>
  <c r="D1791" i="5"/>
  <c r="F1791" i="1" s="1"/>
  <c r="D1792" i="5"/>
  <c r="F1792" i="1" s="1"/>
  <c r="D1793" i="5"/>
  <c r="F1793" i="1" s="1"/>
  <c r="D1794" i="5"/>
  <c r="D1795" i="5"/>
  <c r="D1796" i="5"/>
  <c r="F1796" i="1" s="1"/>
  <c r="D1797" i="5"/>
  <c r="F1797" i="1" s="1"/>
  <c r="D1798" i="5"/>
  <c r="F1798" i="1" s="1"/>
  <c r="D1799" i="5"/>
  <c r="D1800" i="5"/>
  <c r="F1800" i="1" s="1"/>
  <c r="D1801" i="5"/>
  <c r="F1801" i="1" s="1"/>
  <c r="D1802" i="5"/>
  <c r="D1803" i="5"/>
  <c r="F1803" i="1" s="1"/>
  <c r="D1804" i="5"/>
  <c r="F1804" i="1" s="1"/>
  <c r="D1805" i="5"/>
  <c r="F1805" i="1" s="1"/>
  <c r="D1806" i="5"/>
  <c r="F1806" i="1" s="1"/>
  <c r="D1807" i="5"/>
  <c r="F1807" i="1" s="1"/>
  <c r="D1808" i="5"/>
  <c r="F1808" i="1" s="1"/>
  <c r="D1809" i="5"/>
  <c r="F1809" i="1" s="1"/>
  <c r="D1810" i="5"/>
  <c r="D1811" i="5"/>
  <c r="D1812" i="5"/>
  <c r="F1812" i="1" s="1"/>
  <c r="D1813" i="5"/>
  <c r="F1813" i="1" s="1"/>
  <c r="D1814" i="5"/>
  <c r="F1814" i="1" s="1"/>
  <c r="D1815" i="5"/>
  <c r="F1815" i="1" s="1"/>
  <c r="D1816" i="5"/>
  <c r="F1816" i="1" s="1"/>
  <c r="D1817" i="5"/>
  <c r="F1817" i="1" s="1"/>
  <c r="D1818" i="5"/>
  <c r="D1819" i="5"/>
  <c r="D1820" i="5"/>
  <c r="F1820" i="1" s="1"/>
  <c r="D1821" i="5"/>
  <c r="D1822" i="5"/>
  <c r="F1822" i="1" s="1"/>
  <c r="D1823" i="5"/>
  <c r="F1823" i="1" s="1"/>
  <c r="D1824" i="5"/>
  <c r="F1824" i="1" s="1"/>
  <c r="D1825" i="5"/>
  <c r="F1825" i="1" s="1"/>
  <c r="D1826" i="5"/>
  <c r="D1827" i="5"/>
  <c r="D1828" i="5"/>
  <c r="F1828" i="1" s="1"/>
  <c r="D1829" i="5"/>
  <c r="F1829" i="1" s="1"/>
  <c r="D1830" i="5"/>
  <c r="F1830" i="1" s="1"/>
  <c r="D1831" i="5"/>
  <c r="D1832" i="5"/>
  <c r="F1832" i="1" s="1"/>
  <c r="D1833" i="5"/>
  <c r="F1833" i="1" s="1"/>
  <c r="D1834" i="5"/>
  <c r="D1835" i="5"/>
  <c r="D1836" i="5"/>
  <c r="F1836" i="1" s="1"/>
  <c r="D1837" i="5"/>
  <c r="F1837" i="1" s="1"/>
  <c r="D1838" i="5"/>
  <c r="F1838" i="1" s="1"/>
  <c r="D1839" i="5"/>
  <c r="F1839" i="1" s="1"/>
  <c r="D1840" i="5"/>
  <c r="F1840" i="1" s="1"/>
  <c r="D1841" i="5"/>
  <c r="F1841" i="1" s="1"/>
  <c r="D1842" i="5"/>
  <c r="D1843" i="5"/>
  <c r="F1843" i="1" s="1"/>
  <c r="D1844" i="5"/>
  <c r="F1844" i="1" s="1"/>
  <c r="D1845" i="5"/>
  <c r="F1845" i="1" s="1"/>
  <c r="D1846" i="5"/>
  <c r="F1846" i="1" s="1"/>
  <c r="D1847" i="5"/>
  <c r="F1847" i="1" s="1"/>
  <c r="D1848" i="5"/>
  <c r="F1848" i="1" s="1"/>
  <c r="D1849" i="5"/>
  <c r="F1849" i="1" s="1"/>
  <c r="D1850" i="5"/>
  <c r="D1851" i="5"/>
  <c r="D1852" i="5"/>
  <c r="F1852" i="1" s="1"/>
  <c r="D1853" i="5"/>
  <c r="D1854" i="5"/>
  <c r="F1854" i="1" s="1"/>
  <c r="D1855" i="5"/>
  <c r="F1855" i="1" s="1"/>
  <c r="D1856" i="5"/>
  <c r="F1856" i="1" s="1"/>
  <c r="D1857" i="5"/>
  <c r="F1857" i="1" s="1"/>
  <c r="D1858" i="5"/>
  <c r="D1859" i="5"/>
  <c r="D1860" i="5"/>
  <c r="F1860" i="1" s="1"/>
  <c r="D1861" i="5"/>
  <c r="F1861" i="1" s="1"/>
  <c r="D1862" i="5"/>
  <c r="F1862" i="1" s="1"/>
  <c r="D1863" i="5"/>
  <c r="D1864" i="5"/>
  <c r="F1864" i="1" s="1"/>
  <c r="D1865" i="5"/>
  <c r="F1865" i="1" s="1"/>
  <c r="D1866" i="5"/>
  <c r="D1867" i="5"/>
  <c r="D1868" i="5"/>
  <c r="F1868" i="1" s="1"/>
  <c r="D1869" i="5"/>
  <c r="F1869" i="1" s="1"/>
  <c r="D1870" i="5"/>
  <c r="F1870" i="1" s="1"/>
  <c r="D1871" i="5"/>
  <c r="F1871" i="1" s="1"/>
  <c r="D1872" i="5"/>
  <c r="F1872" i="1" s="1"/>
  <c r="D1873" i="5"/>
  <c r="F1873" i="1" s="1"/>
  <c r="D1874" i="5"/>
  <c r="D1875" i="5"/>
  <c r="D1876" i="5"/>
  <c r="F1876" i="1" s="1"/>
  <c r="D1877" i="5"/>
  <c r="F1877" i="1" s="1"/>
  <c r="D1878" i="5"/>
  <c r="F1878" i="1" s="1"/>
  <c r="D1879" i="5"/>
  <c r="F1879" i="1" s="1"/>
  <c r="D1880" i="5"/>
  <c r="F1880" i="1" s="1"/>
  <c r="D1881" i="5"/>
  <c r="F1881" i="1" s="1"/>
  <c r="D1882" i="5"/>
  <c r="D1883" i="5"/>
  <c r="F1883" i="1" s="1"/>
  <c r="D1884" i="5"/>
  <c r="F1884" i="1" s="1"/>
  <c r="D1885" i="5"/>
  <c r="D1886" i="5"/>
  <c r="F1886" i="1" s="1"/>
  <c r="D1887" i="5"/>
  <c r="F1887" i="1" s="1"/>
  <c r="D1888" i="5"/>
  <c r="F1888" i="1" s="1"/>
  <c r="D1889" i="5"/>
  <c r="F1889" i="1" s="1"/>
  <c r="D1890" i="5"/>
  <c r="D1891" i="5"/>
  <c r="F1891" i="1" s="1"/>
  <c r="D1892" i="5"/>
  <c r="F1892" i="1" s="1"/>
  <c r="D1893" i="5"/>
  <c r="F1893" i="1" s="1"/>
  <c r="D1894" i="5"/>
  <c r="F1894" i="1" s="1"/>
  <c r="D1895" i="5"/>
  <c r="D1896" i="5"/>
  <c r="F1896" i="1" s="1"/>
  <c r="D1897" i="5"/>
  <c r="F1897" i="1" s="1"/>
  <c r="D1898" i="5"/>
  <c r="D1899" i="5"/>
  <c r="D1900" i="5"/>
  <c r="F1900" i="1" s="1"/>
  <c r="D1901" i="5"/>
  <c r="F1901" i="1" s="1"/>
  <c r="D1902" i="5"/>
  <c r="F1902" i="1" s="1"/>
  <c r="D1903" i="5"/>
  <c r="F1903" i="1" s="1"/>
  <c r="D1904" i="5"/>
  <c r="F1904" i="1" s="1"/>
  <c r="D1905" i="5"/>
  <c r="F1905" i="1" s="1"/>
  <c r="D1906" i="5"/>
  <c r="D1907" i="5"/>
  <c r="D1908" i="5"/>
  <c r="F1908" i="1" s="1"/>
  <c r="D1909" i="5"/>
  <c r="F1909" i="1" s="1"/>
  <c r="D1910" i="5"/>
  <c r="F1910" i="1" s="1"/>
  <c r="D1911" i="5"/>
  <c r="F1911" i="1" s="1"/>
  <c r="D1912" i="5"/>
  <c r="F1912" i="1" s="1"/>
  <c r="D1913" i="5"/>
  <c r="F1913" i="1" s="1"/>
  <c r="D1914" i="5"/>
  <c r="F1914" i="1" s="1"/>
  <c r="D1915" i="5"/>
  <c r="F1915" i="1" s="1"/>
  <c r="D1916" i="5"/>
  <c r="F1916" i="1" s="1"/>
  <c r="D1917" i="5"/>
  <c r="D1918" i="5"/>
  <c r="F1918" i="1" s="1"/>
  <c r="D1919" i="5"/>
  <c r="F1919" i="1" s="1"/>
  <c r="D1920" i="5"/>
  <c r="F1920" i="1" s="1"/>
  <c r="D1921" i="5"/>
  <c r="F1921" i="1" s="1"/>
  <c r="D1922" i="5"/>
  <c r="D1923" i="5"/>
  <c r="D1924" i="5"/>
  <c r="F1924" i="1" s="1"/>
  <c r="D1925" i="5"/>
  <c r="F1925" i="1" s="1"/>
  <c r="D1926" i="5"/>
  <c r="F1926" i="1" s="1"/>
  <c r="D1927" i="5"/>
  <c r="D1928" i="5"/>
  <c r="F1928" i="1" s="1"/>
  <c r="D1929" i="5"/>
  <c r="F1929" i="1" s="1"/>
  <c r="D1930" i="5"/>
  <c r="D1931" i="5"/>
  <c r="D1932" i="5"/>
  <c r="F1932" i="1" s="1"/>
  <c r="D1933" i="5"/>
  <c r="F1933" i="1" s="1"/>
  <c r="D1934" i="5"/>
  <c r="F1934" i="1" s="1"/>
  <c r="D1935" i="5"/>
  <c r="F1935" i="1" s="1"/>
  <c r="D1936" i="5"/>
  <c r="F1936" i="1" s="1"/>
  <c r="D1937" i="5"/>
  <c r="F1937" i="1" s="1"/>
  <c r="D1938" i="5"/>
  <c r="D1939" i="5"/>
  <c r="F1939" i="1" s="1"/>
  <c r="D1940" i="5"/>
  <c r="F1940" i="1" s="1"/>
  <c r="D1941" i="5"/>
  <c r="F1941" i="1" s="1"/>
  <c r="D1942" i="5"/>
  <c r="F1942" i="1" s="1"/>
  <c r="D1943" i="5"/>
  <c r="F1943" i="1" s="1"/>
  <c r="D1944" i="5"/>
  <c r="F1944" i="1" s="1"/>
  <c r="D1945" i="5"/>
  <c r="F1945" i="1" s="1"/>
  <c r="D1946" i="5"/>
  <c r="D1947" i="5"/>
  <c r="D1948" i="5"/>
  <c r="F1948" i="1" s="1"/>
  <c r="D1949" i="5"/>
  <c r="D1950" i="5"/>
  <c r="F1950" i="1" s="1"/>
  <c r="D1951" i="5"/>
  <c r="F1951" i="1" s="1"/>
  <c r="D1952" i="5"/>
  <c r="F1952" i="1" s="1"/>
  <c r="D1953" i="5"/>
  <c r="F1953" i="1" s="1"/>
  <c r="D1954" i="5"/>
  <c r="D1955" i="5"/>
  <c r="D1956" i="5"/>
  <c r="F1956" i="1" s="1"/>
  <c r="D1957" i="5"/>
  <c r="F1957" i="1" s="1"/>
  <c r="D1958" i="5"/>
  <c r="F1958" i="1" s="1"/>
  <c r="D1959" i="5"/>
  <c r="D1960" i="5"/>
  <c r="F1960" i="1" s="1"/>
  <c r="D1961" i="5"/>
  <c r="F1961" i="1" s="1"/>
  <c r="D1962" i="5"/>
  <c r="D1963" i="5"/>
  <c r="D1964" i="5"/>
  <c r="F1964" i="1" s="1"/>
  <c r="D1965" i="5"/>
  <c r="F1965" i="1" s="1"/>
  <c r="D1966" i="5"/>
  <c r="F1966" i="1" s="1"/>
  <c r="D1967" i="5"/>
  <c r="F1967" i="1" s="1"/>
  <c r="D1968" i="5"/>
  <c r="F1968" i="1" s="1"/>
  <c r="D1969" i="5"/>
  <c r="F1969" i="1" s="1"/>
  <c r="D1970" i="5"/>
  <c r="D1971" i="5"/>
  <c r="F1971" i="1" s="1"/>
  <c r="D1972" i="5"/>
  <c r="F1972" i="1" s="1"/>
  <c r="D1973" i="5"/>
  <c r="F1973" i="1" s="1"/>
  <c r="D1974" i="5"/>
  <c r="F1974" i="1" s="1"/>
  <c r="D1975" i="5"/>
  <c r="F1975" i="1" s="1"/>
  <c r="D1976" i="5"/>
  <c r="F1976" i="1" s="1"/>
  <c r="D1977" i="5"/>
  <c r="F1977" i="1" s="1"/>
  <c r="D1978" i="5"/>
  <c r="F1978" i="1" s="1"/>
  <c r="D1979" i="5"/>
  <c r="F1979" i="1" s="1"/>
  <c r="D1980" i="5"/>
  <c r="F1980" i="1" s="1"/>
  <c r="D1981" i="5"/>
  <c r="D1982" i="5"/>
  <c r="F1982" i="1" s="1"/>
  <c r="D1983" i="5"/>
  <c r="F1983" i="1" s="1"/>
  <c r="D1984" i="5"/>
  <c r="F1984" i="1" s="1"/>
  <c r="D1985" i="5"/>
  <c r="F1985" i="1" s="1"/>
  <c r="D1986" i="5"/>
  <c r="D1987" i="5"/>
  <c r="F1987" i="1" s="1"/>
  <c r="D1988" i="5"/>
  <c r="F1988" i="1" s="1"/>
  <c r="D1989" i="5"/>
  <c r="F1989" i="1" s="1"/>
  <c r="D1990" i="5"/>
  <c r="F1990" i="1" s="1"/>
  <c r="D1991" i="5"/>
  <c r="D1992" i="5"/>
  <c r="F1992" i="1" s="1"/>
  <c r="D1993" i="5"/>
  <c r="F1993" i="1" s="1"/>
  <c r="D1994" i="5"/>
  <c r="D1995" i="5"/>
  <c r="D1996" i="5"/>
  <c r="F1996" i="1" s="1"/>
  <c r="D1997" i="5"/>
  <c r="F1997" i="1" s="1"/>
  <c r="D1998" i="5"/>
  <c r="F1998" i="1" s="1"/>
  <c r="D1999" i="5"/>
  <c r="F1999" i="1" s="1"/>
  <c r="D2000" i="5"/>
  <c r="F2000" i="1" s="1"/>
  <c r="D2001" i="5"/>
  <c r="F2001" i="1" s="1"/>
  <c r="D2002" i="5"/>
  <c r="D2003" i="5"/>
  <c r="D2004" i="5"/>
  <c r="F2004" i="1" s="1"/>
  <c r="D2005" i="5"/>
  <c r="F2005" i="1" s="1"/>
  <c r="D2006" i="5"/>
  <c r="F2006" i="1" s="1"/>
  <c r="D2007" i="5"/>
  <c r="F2007" i="1" s="1"/>
  <c r="D2008" i="5"/>
  <c r="F2008" i="1" s="1"/>
  <c r="D2009" i="5"/>
  <c r="F2009" i="1" s="1"/>
  <c r="D2010" i="5"/>
  <c r="D2011" i="5"/>
  <c r="F2011" i="1" s="1"/>
  <c r="D2012" i="5"/>
  <c r="F2012" i="1" s="1"/>
  <c r="D2013" i="5"/>
  <c r="D2014" i="5"/>
  <c r="F2014" i="1" s="1"/>
  <c r="D2015" i="5"/>
  <c r="F2015" i="1" s="1"/>
  <c r="D2016" i="5"/>
  <c r="F2016" i="1" s="1"/>
  <c r="D2017" i="5"/>
  <c r="F2017" i="1" s="1"/>
  <c r="D2018" i="5"/>
  <c r="D2019" i="5"/>
  <c r="D2020" i="5"/>
  <c r="F2020" i="1" s="1"/>
  <c r="D2021" i="5"/>
  <c r="F2021" i="1" s="1"/>
  <c r="D2022" i="5"/>
  <c r="F2022" i="1" s="1"/>
  <c r="D2023" i="5"/>
  <c r="D2024" i="5"/>
  <c r="F2024" i="1" s="1"/>
  <c r="D2025" i="5"/>
  <c r="F2025" i="1" s="1"/>
  <c r="D2026" i="5"/>
  <c r="D2027" i="5"/>
  <c r="F2027" i="1" s="1"/>
  <c r="D2028" i="5"/>
  <c r="F2028" i="1" s="1"/>
  <c r="D2029" i="5"/>
  <c r="F2029" i="1" s="1"/>
  <c r="D2030" i="5"/>
  <c r="F2030" i="1" s="1"/>
  <c r="D2031" i="5"/>
  <c r="F2031" i="1" s="1"/>
  <c r="D2032" i="5"/>
  <c r="F2032" i="1" s="1"/>
  <c r="D2033" i="5"/>
  <c r="F2033" i="1" s="1"/>
  <c r="D2034" i="5"/>
  <c r="D2035" i="5"/>
  <c r="D2036" i="5"/>
  <c r="F2036" i="1" s="1"/>
  <c r="D2037" i="5"/>
  <c r="F2037" i="1" s="1"/>
  <c r="D2038" i="5"/>
  <c r="F2038" i="1" s="1"/>
  <c r="D2039" i="5"/>
  <c r="F2039" i="1" s="1"/>
  <c r="D2040" i="5"/>
  <c r="F2040" i="1" s="1"/>
  <c r="D2041" i="5"/>
  <c r="F2041" i="1" s="1"/>
  <c r="D2042" i="5"/>
  <c r="D2043" i="5"/>
  <c r="D2044" i="5"/>
  <c r="F2044" i="1" s="1"/>
  <c r="D2045" i="5"/>
  <c r="D2046" i="5"/>
  <c r="F2046" i="1" s="1"/>
  <c r="D2047" i="5"/>
  <c r="F2047" i="1" s="1"/>
  <c r="D2048" i="5"/>
  <c r="F2048" i="1" s="1"/>
  <c r="D2049" i="5"/>
  <c r="F2049" i="1" s="1"/>
  <c r="D2050" i="5"/>
  <c r="D2051" i="5"/>
  <c r="F2051" i="1" s="1"/>
  <c r="D2052" i="5"/>
  <c r="F2052" i="1" s="1"/>
  <c r="D2053" i="5"/>
  <c r="F2053" i="1" s="1"/>
  <c r="D2054" i="5"/>
  <c r="F2054" i="1" s="1"/>
  <c r="D2055" i="5"/>
  <c r="D2056" i="5"/>
  <c r="F2056" i="1" s="1"/>
  <c r="D2057" i="5"/>
  <c r="F2057" i="1" s="1"/>
  <c r="D2058" i="5"/>
  <c r="D2059" i="5"/>
  <c r="D2060" i="5"/>
  <c r="F2060" i="1" s="1"/>
  <c r="D2061" i="5"/>
  <c r="F2061" i="1" s="1"/>
  <c r="D2062" i="5"/>
  <c r="F2062" i="1" s="1"/>
  <c r="D2063" i="5"/>
  <c r="F2063" i="1" s="1"/>
  <c r="D2064" i="5"/>
  <c r="F2064" i="1" s="1"/>
  <c r="D2065" i="5"/>
  <c r="F2065" i="1" s="1"/>
  <c r="D2066" i="5"/>
  <c r="D2067" i="5"/>
  <c r="D2068" i="5"/>
  <c r="F2068" i="1" s="1"/>
  <c r="D2069" i="5"/>
  <c r="F2069" i="1" s="1"/>
  <c r="D2070" i="5"/>
  <c r="F2070" i="1" s="1"/>
  <c r="D2071" i="5"/>
  <c r="F2071" i="1" s="1"/>
  <c r="D2072" i="5"/>
  <c r="F2072" i="1" s="1"/>
  <c r="D2073" i="5"/>
  <c r="F2073" i="1" s="1"/>
  <c r="D2074" i="5"/>
  <c r="D2075" i="5"/>
  <c r="F2075" i="1" s="1"/>
  <c r="D2076" i="5"/>
  <c r="F2076" i="1" s="1"/>
  <c r="D2077" i="5"/>
  <c r="D2078" i="5"/>
  <c r="F2078" i="1" s="1"/>
  <c r="D2079" i="5"/>
  <c r="F2079" i="1" s="1"/>
  <c r="D2080" i="5"/>
  <c r="F2080" i="1" s="1"/>
  <c r="D2081" i="5"/>
  <c r="F2081" i="1" s="1"/>
  <c r="D2082" i="5"/>
  <c r="D2083" i="5"/>
  <c r="F2083" i="1" s="1"/>
  <c r="D2084" i="5"/>
  <c r="F2084" i="1" s="1"/>
  <c r="D2085" i="5"/>
  <c r="F2085" i="1" s="1"/>
  <c r="D2086" i="5"/>
  <c r="F2086" i="1" s="1"/>
  <c r="D2087" i="5"/>
  <c r="D2088" i="5"/>
  <c r="F2088" i="1" s="1"/>
  <c r="D2089" i="5"/>
  <c r="F2089" i="1" s="1"/>
  <c r="D2090" i="5"/>
  <c r="D2091" i="5"/>
  <c r="D2092" i="5"/>
  <c r="F2092" i="1" s="1"/>
  <c r="D2093" i="5"/>
  <c r="F2093" i="1" s="1"/>
  <c r="D2094" i="5"/>
  <c r="F2094" i="1" s="1"/>
  <c r="D2095" i="5"/>
  <c r="F2095" i="1" s="1"/>
  <c r="D2096" i="5"/>
  <c r="F2096" i="1" s="1"/>
  <c r="D2097" i="5"/>
  <c r="F2097" i="1" s="1"/>
  <c r="D2098" i="5"/>
  <c r="D2099" i="5"/>
  <c r="D2100" i="5"/>
  <c r="F2100" i="1" s="1"/>
  <c r="D2101" i="5"/>
  <c r="F2101" i="1" s="1"/>
  <c r="D2102" i="5"/>
  <c r="F2102" i="1" s="1"/>
  <c r="D2103" i="5"/>
  <c r="F2103" i="1" s="1"/>
  <c r="D2104" i="5"/>
  <c r="F2104" i="1" s="1"/>
  <c r="D2105" i="5"/>
  <c r="F2105" i="1" s="1"/>
  <c r="D2106" i="5"/>
  <c r="F2106" i="1" s="1"/>
  <c r="D2107" i="5"/>
  <c r="D2108" i="5"/>
  <c r="F2108" i="1" s="1"/>
  <c r="D2109" i="5"/>
  <c r="D2110" i="5"/>
  <c r="F2110" i="1" s="1"/>
  <c r="D2111" i="5"/>
  <c r="F2111" i="1" s="1"/>
  <c r="D2112" i="5"/>
  <c r="F2112" i="1" s="1"/>
  <c r="D2113" i="5"/>
  <c r="F2113" i="1" s="1"/>
  <c r="D2114" i="5"/>
  <c r="D2115" i="5"/>
  <c r="F2115" i="1" s="1"/>
  <c r="D2116" i="5"/>
  <c r="F2116" i="1" s="1"/>
  <c r="D2117" i="5"/>
  <c r="F2117" i="1" s="1"/>
  <c r="D2118" i="5"/>
  <c r="F2118" i="1" s="1"/>
  <c r="D2119" i="5"/>
  <c r="D2120" i="5"/>
  <c r="F2120" i="1" s="1"/>
  <c r="D2121" i="5"/>
  <c r="F2121" i="1" s="1"/>
  <c r="D2122" i="5"/>
  <c r="D2123" i="5"/>
  <c r="F2123" i="1" s="1"/>
  <c r="D2124" i="5"/>
  <c r="F2124" i="1" s="1"/>
  <c r="D2125" i="5"/>
  <c r="F2125" i="1" s="1"/>
  <c r="D2126" i="5"/>
  <c r="F2126" i="1" s="1"/>
  <c r="D2127" i="5"/>
  <c r="F2127" i="1" s="1"/>
  <c r="D2128" i="5"/>
  <c r="F2128" i="1" s="1"/>
  <c r="D2129" i="5"/>
  <c r="F2129" i="1" s="1"/>
  <c r="D2130" i="5"/>
  <c r="D2131" i="5"/>
  <c r="D2132" i="5"/>
  <c r="F2132" i="1" s="1"/>
  <c r="D2133" i="5"/>
  <c r="F2133" i="1" s="1"/>
  <c r="D2134" i="5"/>
  <c r="F2134" i="1" s="1"/>
  <c r="D2135" i="5"/>
  <c r="F2135" i="1" s="1"/>
  <c r="D2136" i="5"/>
  <c r="F2136" i="1" s="1"/>
  <c r="D2137" i="5"/>
  <c r="F2137" i="1" s="1"/>
  <c r="D2138" i="5"/>
  <c r="D2139" i="5"/>
  <c r="D2140" i="5"/>
  <c r="F2140" i="1" s="1"/>
  <c r="D2141" i="5"/>
  <c r="D2142" i="5"/>
  <c r="F2142" i="1" s="1"/>
  <c r="D2143" i="5"/>
  <c r="F2143" i="1" s="1"/>
  <c r="D2144" i="5"/>
  <c r="F2144" i="1" s="1"/>
  <c r="D2145" i="5"/>
  <c r="F2145" i="1" s="1"/>
  <c r="D2146" i="5"/>
  <c r="D2147" i="5"/>
  <c r="D2148" i="5"/>
  <c r="F2148" i="1" s="1"/>
  <c r="D2149" i="5"/>
  <c r="F2149" i="1" s="1"/>
  <c r="D2150" i="5"/>
  <c r="F2150" i="1" s="1"/>
  <c r="D2151" i="5"/>
  <c r="D2152" i="5"/>
  <c r="F2152" i="1" s="1"/>
  <c r="D2153" i="5"/>
  <c r="F2153" i="1" s="1"/>
  <c r="D2154" i="5"/>
  <c r="D2155" i="5"/>
  <c r="F2155" i="1" s="1"/>
  <c r="D2156" i="5"/>
  <c r="F2156" i="1" s="1"/>
  <c r="D2157" i="5"/>
  <c r="F2157" i="1" s="1"/>
  <c r="D2158" i="5"/>
  <c r="F2158" i="1" s="1"/>
  <c r="D2159" i="5"/>
  <c r="F2159" i="1" s="1"/>
  <c r="D2160" i="5"/>
  <c r="F2160" i="1" s="1"/>
  <c r="D2161" i="5"/>
  <c r="F2161" i="1" s="1"/>
  <c r="D2162" i="5"/>
  <c r="D2163" i="5"/>
  <c r="F2163" i="1" s="1"/>
  <c r="D2164" i="5"/>
  <c r="F2164" i="1" s="1"/>
  <c r="D2165" i="5"/>
  <c r="F2165" i="1" s="1"/>
  <c r="D2166" i="5"/>
  <c r="F2166" i="1" s="1"/>
  <c r="D2167" i="5"/>
  <c r="F2167" i="1" s="1"/>
  <c r="D2168" i="5"/>
  <c r="F2168" i="1" s="1"/>
  <c r="D2169" i="5"/>
  <c r="F2169" i="1" s="1"/>
  <c r="D2170" i="5"/>
  <c r="F2170" i="1" s="1"/>
  <c r="D2171" i="5"/>
  <c r="D2172" i="5"/>
  <c r="F2172" i="1" s="1"/>
  <c r="D2173" i="5"/>
  <c r="D2174" i="5"/>
  <c r="F2174" i="1" s="1"/>
  <c r="D2175" i="5"/>
  <c r="F2175" i="1" s="1"/>
  <c r="D2176" i="5"/>
  <c r="F2176" i="1" s="1"/>
  <c r="D2177" i="5"/>
  <c r="F2177" i="1" s="1"/>
  <c r="D2178" i="5"/>
  <c r="D2179" i="5"/>
  <c r="F2179" i="1" s="1"/>
  <c r="D2180" i="5"/>
  <c r="F2180" i="1" s="1"/>
  <c r="D2181" i="5"/>
  <c r="F2181" i="1" s="1"/>
  <c r="D2182" i="5"/>
  <c r="F2182" i="1" s="1"/>
  <c r="D2183" i="5"/>
  <c r="D2184" i="5"/>
  <c r="F2184" i="1" s="1"/>
  <c r="D2185" i="5"/>
  <c r="F2185" i="1" s="1"/>
  <c r="D2186" i="5"/>
  <c r="D2187" i="5"/>
  <c r="F2187" i="1" s="1"/>
  <c r="D2188" i="5"/>
  <c r="F2188" i="1" s="1"/>
  <c r="D2189" i="5"/>
  <c r="F2189" i="1" s="1"/>
  <c r="D2190" i="5"/>
  <c r="F2190" i="1" s="1"/>
  <c r="D2191" i="5"/>
  <c r="F2191" i="1" s="1"/>
  <c r="D2192" i="5"/>
  <c r="F2192" i="1" s="1"/>
  <c r="D2193" i="5"/>
  <c r="F2193" i="1" s="1"/>
  <c r="D2194" i="5"/>
  <c r="D2195" i="5"/>
  <c r="D2196" i="5"/>
  <c r="F2196" i="1" s="1"/>
  <c r="D2197" i="5"/>
  <c r="F2197" i="1" s="1"/>
  <c r="D2198" i="5"/>
  <c r="F2198" i="1" s="1"/>
  <c r="D2199" i="5"/>
  <c r="F2199" i="1" s="1"/>
  <c r="D2200" i="5"/>
  <c r="F2200" i="1" s="1"/>
  <c r="D2201" i="5"/>
  <c r="F2201" i="1" s="1"/>
  <c r="D2202" i="5"/>
  <c r="D2203" i="5"/>
  <c r="F2203" i="1" s="1"/>
  <c r="D2204" i="5"/>
  <c r="F2204" i="1" s="1"/>
  <c r="D2205" i="5"/>
  <c r="D2206" i="5"/>
  <c r="F2206" i="1" s="1"/>
  <c r="D2207" i="5"/>
  <c r="F2207" i="1" s="1"/>
  <c r="D2208" i="5"/>
  <c r="F2208" i="1" s="1"/>
  <c r="D2209" i="5"/>
  <c r="F2209" i="1" s="1"/>
  <c r="D2210" i="5"/>
  <c r="D2211" i="5"/>
  <c r="D2212" i="5"/>
  <c r="F2212" i="1" s="1"/>
  <c r="D2213" i="5"/>
  <c r="F2213" i="1" s="1"/>
  <c r="D2214" i="5"/>
  <c r="F2214" i="1" s="1"/>
  <c r="D2215" i="5"/>
  <c r="D2216" i="5"/>
  <c r="F2216" i="1" s="1"/>
  <c r="D2217" i="5"/>
  <c r="F2217" i="1" s="1"/>
  <c r="D2218" i="5"/>
  <c r="D2219" i="5"/>
  <c r="F2219" i="1" s="1"/>
  <c r="D2220" i="5"/>
  <c r="F2220" i="1" s="1"/>
  <c r="D2221" i="5"/>
  <c r="F2221" i="1" s="1"/>
  <c r="D2222" i="5"/>
  <c r="F2222" i="1" s="1"/>
  <c r="D2223" i="5"/>
  <c r="F2223" i="1" s="1"/>
  <c r="D2224" i="5"/>
  <c r="F2224" i="1" s="1"/>
  <c r="D2225" i="5"/>
  <c r="F2225" i="1" s="1"/>
  <c r="D2226" i="5"/>
  <c r="D2227" i="5"/>
  <c r="D2228" i="5"/>
  <c r="F2228" i="1" s="1"/>
  <c r="D2229" i="5"/>
  <c r="F2229" i="1" s="1"/>
  <c r="D2230" i="5"/>
  <c r="F2230" i="1" s="1"/>
  <c r="D2231" i="5"/>
  <c r="F2231" i="1" s="1"/>
  <c r="D2232" i="5"/>
  <c r="F2232" i="1" s="1"/>
  <c r="D2233" i="5"/>
  <c r="F2233" i="1" s="1"/>
  <c r="D2234" i="5"/>
  <c r="F2234" i="1" s="1"/>
  <c r="D2235" i="5"/>
  <c r="D2236" i="5"/>
  <c r="F2236" i="1" s="1"/>
  <c r="D2237" i="5"/>
  <c r="D2238" i="5"/>
  <c r="F2238" i="1" s="1"/>
  <c r="D2239" i="5"/>
  <c r="F2239" i="1" s="1"/>
  <c r="D2240" i="5"/>
  <c r="F2240" i="1" s="1"/>
  <c r="D2241" i="5"/>
  <c r="F2241" i="1" s="1"/>
  <c r="D2242" i="5"/>
  <c r="D2243" i="5"/>
  <c r="D2244" i="5"/>
  <c r="F2244" i="1" s="1"/>
  <c r="D2245" i="5"/>
  <c r="F2245" i="1" s="1"/>
  <c r="D2246" i="5"/>
  <c r="F2246" i="1" s="1"/>
  <c r="D2247" i="5"/>
  <c r="D2248" i="5"/>
  <c r="F2248" i="1" s="1"/>
  <c r="D2249" i="5"/>
  <c r="F2249" i="1" s="1"/>
  <c r="D2250" i="5"/>
  <c r="D2251" i="5"/>
  <c r="D2252" i="5"/>
  <c r="F2252" i="1" s="1"/>
  <c r="D2253" i="5"/>
  <c r="F2253" i="1" s="1"/>
  <c r="D2254" i="5"/>
  <c r="F2254" i="1" s="1"/>
  <c r="D2255" i="5"/>
  <c r="F2255" i="1" s="1"/>
  <c r="D2256" i="5"/>
  <c r="F2256" i="1" s="1"/>
  <c r="D2257" i="5"/>
  <c r="F2257" i="1" s="1"/>
  <c r="D2258" i="5"/>
  <c r="D2259" i="5"/>
  <c r="F2259" i="1" s="1"/>
  <c r="D2260" i="5"/>
  <c r="F2260" i="1" s="1"/>
  <c r="D2261" i="5"/>
  <c r="F2261" i="1" s="1"/>
  <c r="D2262" i="5"/>
  <c r="F2262" i="1" s="1"/>
  <c r="D2263" i="5"/>
  <c r="F2263" i="1" s="1"/>
  <c r="D2264" i="5"/>
  <c r="F2264" i="1" s="1"/>
  <c r="D2265" i="5"/>
  <c r="F2265" i="1" s="1"/>
  <c r="D2266" i="5"/>
  <c r="D2267" i="5"/>
  <c r="D2268" i="5"/>
  <c r="F2268" i="1" s="1"/>
  <c r="D2269" i="5"/>
  <c r="F2269" i="1" s="1"/>
  <c r="D2270" i="5"/>
  <c r="F2270" i="1" s="1"/>
  <c r="D2271" i="5"/>
  <c r="F2271" i="1" s="1"/>
  <c r="D2272" i="5"/>
  <c r="F2272" i="1" s="1"/>
  <c r="D2273" i="5"/>
  <c r="F2273" i="1" s="1"/>
  <c r="D2274" i="5"/>
  <c r="D2275" i="5"/>
  <c r="D2276" i="5"/>
  <c r="F2276" i="1" s="1"/>
  <c r="D2277" i="5"/>
  <c r="F2277" i="1" s="1"/>
  <c r="D2278" i="5"/>
  <c r="F2278" i="1" s="1"/>
  <c r="D2279" i="5"/>
  <c r="F2279" i="1" s="1"/>
  <c r="D2280" i="5"/>
  <c r="F2280" i="1" s="1"/>
  <c r="D2281" i="5"/>
  <c r="F2281" i="1" s="1"/>
  <c r="D2282" i="5"/>
  <c r="D2283" i="5"/>
  <c r="F2283" i="1" s="1"/>
  <c r="D2284" i="5"/>
  <c r="F2284" i="1" s="1"/>
  <c r="D2285" i="5"/>
  <c r="F2285" i="1" s="1"/>
  <c r="D2286" i="5"/>
  <c r="F2286" i="1" s="1"/>
  <c r="D2287" i="5"/>
  <c r="F2287" i="1" s="1"/>
  <c r="D2288" i="5"/>
  <c r="F2288" i="1" s="1"/>
  <c r="D2289" i="5"/>
  <c r="F2289" i="1" s="1"/>
  <c r="D2290" i="5"/>
  <c r="D2291" i="5"/>
  <c r="D2292" i="5"/>
  <c r="F2292" i="1" s="1"/>
  <c r="D2293" i="5"/>
  <c r="F2293" i="1" s="1"/>
  <c r="D2294" i="5"/>
  <c r="F2294" i="1" s="1"/>
  <c r="D2295" i="5"/>
  <c r="F2295" i="1" s="1"/>
  <c r="D2296" i="5"/>
  <c r="F2296" i="1" s="1"/>
  <c r="D2297" i="5"/>
  <c r="F2297" i="1" s="1"/>
  <c r="D2298" i="5"/>
  <c r="D2299" i="5"/>
  <c r="D2300" i="5"/>
  <c r="F2300" i="1" s="1"/>
  <c r="D2301" i="5"/>
  <c r="F2301" i="1" s="1"/>
  <c r="D2302" i="5"/>
  <c r="F2302" i="1" s="1"/>
  <c r="D2303" i="5"/>
  <c r="F2303" i="1" s="1"/>
  <c r="D2304" i="5"/>
  <c r="F2304" i="1" s="1"/>
  <c r="D2305" i="5"/>
  <c r="F2305" i="1" s="1"/>
  <c r="D2306" i="5"/>
  <c r="D2307" i="5"/>
  <c r="F2307" i="1" s="1"/>
  <c r="D2308" i="5"/>
  <c r="F2308" i="1" s="1"/>
  <c r="D2309" i="5"/>
  <c r="F2309" i="1" s="1"/>
  <c r="D2310" i="5"/>
  <c r="F2310" i="1" s="1"/>
  <c r="D2311" i="5"/>
  <c r="F2311" i="1" s="1"/>
  <c r="D2312" i="5"/>
  <c r="F2312" i="1" s="1"/>
  <c r="D2313" i="5"/>
  <c r="F2313" i="1" s="1"/>
  <c r="D2314" i="5"/>
  <c r="D2315" i="5"/>
  <c r="D2316" i="5"/>
  <c r="F2316" i="1" s="1"/>
  <c r="D2317" i="5"/>
  <c r="F2317" i="1" s="1"/>
  <c r="D2318" i="5"/>
  <c r="F2318" i="1" s="1"/>
  <c r="D2319" i="5"/>
  <c r="F2319" i="1" s="1"/>
  <c r="D2320" i="5"/>
  <c r="F2320" i="1" s="1"/>
  <c r="D2321" i="5"/>
  <c r="F2321" i="1" s="1"/>
  <c r="D2322" i="5"/>
  <c r="D2323" i="5"/>
  <c r="D2324" i="5"/>
  <c r="F2324" i="1" s="1"/>
  <c r="D2325" i="5"/>
  <c r="F2325" i="1" s="1"/>
  <c r="D2326" i="5"/>
  <c r="F2326" i="1" s="1"/>
  <c r="D2327" i="5"/>
  <c r="F2327" i="1" s="1"/>
  <c r="D2328" i="5"/>
  <c r="F2328" i="1" s="1"/>
  <c r="D2329" i="5"/>
  <c r="F2329" i="1" s="1"/>
  <c r="D2330" i="5"/>
  <c r="D2331" i="5"/>
  <c r="F2331" i="1" s="1"/>
  <c r="D2332" i="5"/>
  <c r="F2332" i="1" s="1"/>
  <c r="D2333" i="5"/>
  <c r="F2333" i="1" s="1"/>
  <c r="D2334" i="5"/>
  <c r="F2334" i="1" s="1"/>
  <c r="D2335" i="5"/>
  <c r="F2335" i="1" s="1"/>
  <c r="D2336" i="5"/>
  <c r="F2336" i="1" s="1"/>
  <c r="D2337" i="5"/>
  <c r="F2337" i="1" s="1"/>
  <c r="D2338" i="5"/>
  <c r="D2339" i="5"/>
  <c r="D2340" i="5"/>
  <c r="F2340" i="1" s="1"/>
  <c r="D2341" i="5"/>
  <c r="F2341" i="1" s="1"/>
  <c r="D2342" i="5"/>
  <c r="F2342" i="1" s="1"/>
  <c r="D2343" i="5"/>
  <c r="F2343" i="1" s="1"/>
  <c r="D2344" i="5"/>
  <c r="F2344" i="1" s="1"/>
  <c r="D2345" i="5"/>
  <c r="F2345" i="1" s="1"/>
  <c r="D2346" i="5"/>
  <c r="D2347" i="5"/>
  <c r="D2348" i="5"/>
  <c r="F2348" i="1" s="1"/>
  <c r="D2349" i="5"/>
  <c r="F2349" i="1" s="1"/>
  <c r="D2350" i="5"/>
  <c r="F2350" i="1" s="1"/>
  <c r="D2351" i="5"/>
  <c r="F2351" i="1" s="1"/>
  <c r="D2352" i="5"/>
  <c r="F2352" i="1" s="1"/>
  <c r="D2353" i="5"/>
  <c r="F2353" i="1" s="1"/>
  <c r="D2354" i="5"/>
  <c r="D2355" i="5"/>
  <c r="F2355" i="1" s="1"/>
  <c r="D2356" i="5"/>
  <c r="F2356" i="1" s="1"/>
  <c r="D2357" i="5"/>
  <c r="F2357" i="1" s="1"/>
  <c r="D2358" i="5"/>
  <c r="F2358" i="1" s="1"/>
  <c r="D2359" i="5"/>
  <c r="F2359" i="1" s="1"/>
  <c r="D2360" i="5"/>
  <c r="F2360" i="1" s="1"/>
  <c r="D2361" i="5"/>
  <c r="F2361" i="1" s="1"/>
  <c r="D2362" i="5"/>
  <c r="D2363" i="5"/>
  <c r="F2363" i="1" s="1"/>
  <c r="D2364" i="5"/>
  <c r="F2364" i="1" s="1"/>
  <c r="D2365" i="5"/>
  <c r="F2365" i="1" s="1"/>
  <c r="D2366" i="5"/>
  <c r="F2366" i="1" s="1"/>
  <c r="D2367" i="5"/>
  <c r="F2367" i="1" s="1"/>
  <c r="D2368" i="5"/>
  <c r="F2368" i="1" s="1"/>
  <c r="D2369" i="5"/>
  <c r="F2369" i="1" s="1"/>
  <c r="D2370" i="5"/>
  <c r="D2371" i="5"/>
  <c r="D2372" i="5"/>
  <c r="F2372" i="1" s="1"/>
  <c r="D2373" i="5"/>
  <c r="F2373" i="1" s="1"/>
  <c r="D2374" i="5"/>
  <c r="F2374" i="1" s="1"/>
  <c r="D2375" i="5"/>
  <c r="F2375" i="1" s="1"/>
  <c r="D2376" i="5"/>
  <c r="F2376" i="1" s="1"/>
  <c r="D2377" i="5"/>
  <c r="F2377" i="1" s="1"/>
  <c r="D2378" i="5"/>
  <c r="D2379" i="5"/>
  <c r="F2379" i="1" s="1"/>
  <c r="D2380" i="5"/>
  <c r="F2380" i="1" s="1"/>
  <c r="D2381" i="5"/>
  <c r="F2381" i="1" s="1"/>
  <c r="D2382" i="5"/>
  <c r="F2382" i="1" s="1"/>
  <c r="D2383" i="5"/>
  <c r="F2383" i="1" s="1"/>
  <c r="D2384" i="5"/>
  <c r="F2384" i="1" s="1"/>
  <c r="D2385" i="5"/>
  <c r="F2385" i="1" s="1"/>
  <c r="D2386" i="5"/>
  <c r="D2387" i="5"/>
  <c r="F2387" i="1" s="1"/>
  <c r="D2388" i="5"/>
  <c r="F2388" i="1" s="1"/>
  <c r="D2389" i="5"/>
  <c r="F2389" i="1" s="1"/>
  <c r="D2390" i="5"/>
  <c r="F2390" i="1" s="1"/>
  <c r="D2391" i="5"/>
  <c r="F2391" i="1" s="1"/>
  <c r="D2392" i="5"/>
  <c r="F2392" i="1" s="1"/>
  <c r="D2393" i="5"/>
  <c r="F2393" i="1" s="1"/>
  <c r="D2394" i="5"/>
  <c r="D2395" i="5"/>
  <c r="D2396" i="5"/>
  <c r="F2396" i="1" s="1"/>
  <c r="D2397" i="5"/>
  <c r="F2397" i="1" s="1"/>
  <c r="D2398" i="5"/>
  <c r="F2398" i="1" s="1"/>
  <c r="D2399" i="5"/>
  <c r="F2399" i="1" s="1"/>
  <c r="D2400" i="5"/>
  <c r="F2400" i="1" s="1"/>
  <c r="D2401" i="5"/>
  <c r="F2401" i="1" s="1"/>
  <c r="D2402" i="5"/>
  <c r="D2403" i="5"/>
  <c r="F2403" i="1" s="1"/>
  <c r="D2404" i="5"/>
  <c r="F2404" i="1" s="1"/>
  <c r="D2405" i="5"/>
  <c r="F2405" i="1" s="1"/>
  <c r="D2406" i="5"/>
  <c r="F2406" i="1" s="1"/>
  <c r="D2407" i="5"/>
  <c r="F2407" i="1" s="1"/>
  <c r="D2408" i="5"/>
  <c r="F2408" i="1" s="1"/>
  <c r="D2409" i="5"/>
  <c r="F2409" i="1" s="1"/>
  <c r="D2410" i="5"/>
  <c r="D2411" i="5"/>
  <c r="F2411" i="1" s="1"/>
  <c r="D2412" i="5"/>
  <c r="F2412" i="1" s="1"/>
  <c r="D2413" i="5"/>
  <c r="F2413" i="1" s="1"/>
  <c r="D2414" i="5"/>
  <c r="F2414" i="1" s="1"/>
  <c r="D2415" i="5"/>
  <c r="F2415" i="1" s="1"/>
  <c r="D2416" i="5"/>
  <c r="F2416" i="1" s="1"/>
  <c r="D2417" i="5"/>
  <c r="F2417" i="1" s="1"/>
  <c r="D2418" i="5"/>
  <c r="D2419" i="5"/>
  <c r="D2420" i="5"/>
  <c r="F2420" i="1" s="1"/>
  <c r="D2421" i="5"/>
  <c r="F2421" i="1" s="1"/>
  <c r="D2422" i="5"/>
  <c r="F2422" i="1" s="1"/>
  <c r="D2423" i="5"/>
  <c r="F2423" i="1" s="1"/>
  <c r="D2424" i="5"/>
  <c r="F2424" i="1" s="1"/>
  <c r="D2425" i="5"/>
  <c r="F2425" i="1" s="1"/>
  <c r="D2426" i="5"/>
  <c r="F2426" i="1" s="1"/>
  <c r="D2427" i="5"/>
  <c r="D2428" i="5"/>
  <c r="F2428" i="1" s="1"/>
  <c r="D2429" i="5"/>
  <c r="F2429" i="1" s="1"/>
  <c r="D2430" i="5"/>
  <c r="F2430" i="1" s="1"/>
  <c r="D2431" i="5"/>
  <c r="F2431" i="1" s="1"/>
  <c r="D2432" i="5"/>
  <c r="F2432" i="1" s="1"/>
  <c r="D2433" i="5"/>
  <c r="F2433" i="1" s="1"/>
  <c r="D2434" i="5"/>
  <c r="D2435" i="5"/>
  <c r="F2435" i="1" s="1"/>
  <c r="D2436" i="5"/>
  <c r="F2436" i="1" s="1"/>
  <c r="D2437" i="5"/>
  <c r="F2437" i="1" s="1"/>
  <c r="D2438" i="5"/>
  <c r="F2438" i="1" s="1"/>
  <c r="D2439" i="5"/>
  <c r="F2439" i="1" s="1"/>
  <c r="D2440" i="5"/>
  <c r="F2440" i="1" s="1"/>
  <c r="D2441" i="5"/>
  <c r="F2441" i="1" s="1"/>
  <c r="D2442" i="5"/>
  <c r="D2443" i="5"/>
  <c r="D2444" i="5"/>
  <c r="F2444" i="1" s="1"/>
  <c r="D2445" i="5"/>
  <c r="F2445" i="1" s="1"/>
  <c r="D2446" i="5"/>
  <c r="F2446" i="1" s="1"/>
  <c r="D2447" i="5"/>
  <c r="F2447" i="1" s="1"/>
  <c r="D2448" i="5"/>
  <c r="F2448" i="1" s="1"/>
  <c r="D2449" i="5"/>
  <c r="F2449" i="1" s="1"/>
  <c r="D2450" i="5"/>
  <c r="D2451" i="5"/>
  <c r="D2452" i="5"/>
  <c r="F2452" i="1" s="1"/>
  <c r="D2453" i="5"/>
  <c r="F2453" i="1" s="1"/>
  <c r="D2454" i="5"/>
  <c r="F2454" i="1" s="1"/>
  <c r="D2455" i="5"/>
  <c r="F2455" i="1" s="1"/>
  <c r="D2456" i="5"/>
  <c r="F2456" i="1" s="1"/>
  <c r="D2457" i="5"/>
  <c r="F2457" i="1" s="1"/>
  <c r="D2458" i="5"/>
  <c r="D2459" i="5"/>
  <c r="D2460" i="5"/>
  <c r="F2460" i="1" s="1"/>
  <c r="D2461" i="5"/>
  <c r="F2461" i="1" s="1"/>
  <c r="D2462" i="5"/>
  <c r="F2462" i="1" s="1"/>
  <c r="D2463" i="5"/>
  <c r="F2463" i="1" s="1"/>
  <c r="D2464" i="5"/>
  <c r="F2464" i="1" s="1"/>
  <c r="D2465" i="5"/>
  <c r="F2465" i="1" s="1"/>
  <c r="D2466" i="5"/>
  <c r="D2467" i="5"/>
  <c r="D2468" i="5"/>
  <c r="F2468" i="1" s="1"/>
  <c r="D2469" i="5"/>
  <c r="F2469" i="1" s="1"/>
  <c r="D2470" i="5"/>
  <c r="F2470" i="1" s="1"/>
  <c r="D2471" i="5"/>
  <c r="F2471" i="1" s="1"/>
  <c r="D2472" i="5"/>
  <c r="F2472" i="1" s="1"/>
  <c r="D2473" i="5"/>
  <c r="F2473" i="1" s="1"/>
  <c r="D2474" i="5"/>
  <c r="D2475" i="5"/>
  <c r="D2476" i="5"/>
  <c r="F2476" i="1" s="1"/>
  <c r="D2477" i="5"/>
  <c r="F2477" i="1" s="1"/>
  <c r="D2478" i="5"/>
  <c r="F2478" i="1" s="1"/>
  <c r="D2479" i="5"/>
  <c r="F2479" i="1" s="1"/>
  <c r="D2480" i="5"/>
  <c r="F2480" i="1" s="1"/>
  <c r="D2481" i="5"/>
  <c r="F2481" i="1" s="1"/>
  <c r="D2482" i="5"/>
  <c r="D2483" i="5"/>
  <c r="D2484" i="5"/>
  <c r="F2484" i="1" s="1"/>
  <c r="D2485" i="5"/>
  <c r="F2485" i="1" s="1"/>
  <c r="D2486" i="5"/>
  <c r="F2486" i="1" s="1"/>
  <c r="D2487" i="5"/>
  <c r="F2487" i="1" s="1"/>
  <c r="D2488" i="5"/>
  <c r="F2488" i="1" s="1"/>
  <c r="D2489" i="5"/>
  <c r="F2489" i="1" s="1"/>
  <c r="D2490" i="5"/>
  <c r="F2490" i="1" s="1"/>
  <c r="D2491" i="5"/>
  <c r="F2491" i="1" s="1"/>
  <c r="D2492" i="5"/>
  <c r="F2492" i="1" s="1"/>
  <c r="D2493" i="5"/>
  <c r="F2493" i="1" s="1"/>
  <c r="D2494" i="5"/>
  <c r="F2494" i="1" s="1"/>
  <c r="D2495" i="5"/>
  <c r="F2495" i="1" s="1"/>
  <c r="D2496" i="5"/>
  <c r="F2496" i="1" s="1"/>
  <c r="D2497" i="5"/>
  <c r="F2497" i="1" s="1"/>
  <c r="D2498" i="5"/>
  <c r="D2499" i="5"/>
  <c r="D2500" i="5"/>
  <c r="F2500" i="1" s="1"/>
  <c r="D2501" i="5"/>
  <c r="F2501" i="1" s="1"/>
  <c r="D2502" i="5"/>
  <c r="F2502" i="1" s="1"/>
  <c r="D2503" i="5"/>
  <c r="F2503" i="1" s="1"/>
  <c r="D2504" i="5"/>
  <c r="F2504" i="1" s="1"/>
  <c r="D2505" i="5"/>
  <c r="F2505" i="1" s="1"/>
  <c r="D2506" i="5"/>
  <c r="D2507" i="5"/>
  <c r="D2508" i="5"/>
  <c r="F2508" i="1" s="1"/>
  <c r="D2509" i="5"/>
  <c r="F2509" i="1" s="1"/>
  <c r="D2510" i="5"/>
  <c r="F2510" i="1" s="1"/>
  <c r="D2511" i="5"/>
  <c r="F2511" i="1" s="1"/>
  <c r="D2512" i="5"/>
  <c r="F2512" i="1" s="1"/>
  <c r="D2513" i="5"/>
  <c r="F2513" i="1" s="1"/>
  <c r="D2514" i="5"/>
  <c r="D2515" i="5"/>
  <c r="F2515" i="1" s="1"/>
  <c r="D2516" i="5"/>
  <c r="F2516" i="1" s="1"/>
  <c r="D2517" i="5"/>
  <c r="F2517" i="1" s="1"/>
  <c r="D2518" i="5"/>
  <c r="F2518" i="1" s="1"/>
  <c r="D2519" i="5"/>
  <c r="F2519" i="1" s="1"/>
  <c r="D2520" i="5"/>
  <c r="F2520" i="1" s="1"/>
  <c r="D2521" i="5"/>
  <c r="F2521" i="1" s="1"/>
  <c r="D2522" i="5"/>
  <c r="D2523" i="5"/>
  <c r="D2524" i="5"/>
  <c r="F2524" i="1" s="1"/>
  <c r="D2525" i="5"/>
  <c r="F2525" i="1" s="1"/>
  <c r="D2526" i="5"/>
  <c r="F2526" i="1" s="1"/>
  <c r="D2527" i="5"/>
  <c r="F2527" i="1" s="1"/>
  <c r="D2528" i="5"/>
  <c r="F2528" i="1" s="1"/>
  <c r="D2529" i="5"/>
  <c r="F2529" i="1" s="1"/>
  <c r="D2530" i="5"/>
  <c r="D2531" i="5"/>
  <c r="D2532" i="5"/>
  <c r="F2532" i="1" s="1"/>
  <c r="D2533" i="5"/>
  <c r="F2533" i="1" s="1"/>
  <c r="D2534" i="5"/>
  <c r="F2534" i="1" s="1"/>
  <c r="D2535" i="5"/>
  <c r="F2535" i="1" s="1"/>
  <c r="D2536" i="5"/>
  <c r="F2536" i="1" s="1"/>
  <c r="D2537" i="5"/>
  <c r="F2537" i="1" s="1"/>
  <c r="D2538" i="5"/>
  <c r="D2539" i="5"/>
  <c r="F2539" i="1" s="1"/>
  <c r="D2540" i="5"/>
  <c r="F2540" i="1" s="1"/>
  <c r="D2541" i="5"/>
  <c r="F2541" i="1" s="1"/>
  <c r="D2542" i="5"/>
  <c r="F2542" i="1" s="1"/>
  <c r="D2543" i="5"/>
  <c r="F2543" i="1" s="1"/>
  <c r="D2544" i="5"/>
  <c r="F2544" i="1" s="1"/>
  <c r="D2545" i="5"/>
  <c r="F2545" i="1" s="1"/>
  <c r="D2546" i="5"/>
  <c r="D2547" i="5"/>
  <c r="D2548" i="5"/>
  <c r="F2548" i="1" s="1"/>
  <c r="D2549" i="5"/>
  <c r="F2549" i="1" s="1"/>
  <c r="D2550" i="5"/>
  <c r="F2550" i="1" s="1"/>
  <c r="D2551" i="5"/>
  <c r="F2551" i="1" s="1"/>
  <c r="D2552" i="5"/>
  <c r="F2552" i="1" s="1"/>
  <c r="D2553" i="5"/>
  <c r="F2553" i="1" s="1"/>
  <c r="D2554" i="5"/>
  <c r="D2555" i="5"/>
  <c r="D2556" i="5"/>
  <c r="F2556" i="1" s="1"/>
  <c r="D2557" i="5"/>
  <c r="F2557" i="1" s="1"/>
  <c r="D2558" i="5"/>
  <c r="F2558" i="1" s="1"/>
  <c r="D2559" i="5"/>
  <c r="F2559" i="1" s="1"/>
  <c r="D2560" i="5"/>
  <c r="F2560" i="1" s="1"/>
  <c r="D2561" i="5"/>
  <c r="F2561" i="1" s="1"/>
  <c r="D2562" i="5"/>
  <c r="D2563" i="5"/>
  <c r="F2563" i="1" s="1"/>
  <c r="D2564" i="5"/>
  <c r="F2564" i="1" s="1"/>
  <c r="D2565" i="5"/>
  <c r="F2565" i="1" s="1"/>
  <c r="D2566" i="5"/>
  <c r="F2566" i="1" s="1"/>
  <c r="D2567" i="5"/>
  <c r="F2567" i="1" s="1"/>
  <c r="D2568" i="5"/>
  <c r="F2568" i="1" s="1"/>
  <c r="D2569" i="5"/>
  <c r="F2569" i="1" s="1"/>
  <c r="D2570" i="5"/>
  <c r="D2571" i="5"/>
  <c r="D2572" i="5"/>
  <c r="F2572" i="1" s="1"/>
  <c r="D2573" i="5"/>
  <c r="F2573" i="1" s="1"/>
  <c r="D2574" i="5"/>
  <c r="F2574" i="1" s="1"/>
  <c r="D2575" i="5"/>
  <c r="F2575" i="1" s="1"/>
  <c r="D2576" i="5"/>
  <c r="F2576" i="1" s="1"/>
  <c r="D2577" i="5"/>
  <c r="F2577" i="1" s="1"/>
  <c r="D2578" i="5"/>
  <c r="D2579" i="5"/>
  <c r="D2580" i="5"/>
  <c r="F2580" i="1" s="1"/>
  <c r="D2581" i="5"/>
  <c r="F2581" i="1" s="1"/>
  <c r="D2582" i="5"/>
  <c r="F2582" i="1" s="1"/>
  <c r="D2583" i="5"/>
  <c r="F2583" i="1" s="1"/>
  <c r="D2584" i="5"/>
  <c r="F2584" i="1" s="1"/>
  <c r="D2585" i="5"/>
  <c r="F2585" i="1" s="1"/>
  <c r="D2586" i="5"/>
  <c r="D2587" i="5"/>
  <c r="F2587" i="1" s="1"/>
  <c r="D2588" i="5"/>
  <c r="F2588" i="1" s="1"/>
  <c r="D2589" i="5"/>
  <c r="F2589" i="1" s="1"/>
  <c r="D2590" i="5"/>
  <c r="F2590" i="1" s="1"/>
  <c r="D2591" i="5"/>
  <c r="F2591" i="1" s="1"/>
  <c r="D2592" i="5"/>
  <c r="F2592" i="1" s="1"/>
  <c r="D2593" i="5"/>
  <c r="F2593" i="1" s="1"/>
  <c r="D2594" i="5"/>
  <c r="D2595" i="5"/>
  <c r="D2596" i="5"/>
  <c r="F2596" i="1" s="1"/>
  <c r="D2597" i="5"/>
  <c r="F2597" i="1" s="1"/>
  <c r="D2598" i="5"/>
  <c r="F2598" i="1" s="1"/>
  <c r="D2599" i="5"/>
  <c r="F2599" i="1" s="1"/>
  <c r="D2600" i="5"/>
  <c r="F2600" i="1" s="1"/>
  <c r="D2601" i="5"/>
  <c r="F2601" i="1" s="1"/>
  <c r="D2602" i="5"/>
  <c r="D2603" i="5"/>
  <c r="D2604" i="5"/>
  <c r="F2604" i="1" s="1"/>
  <c r="D2605" i="5"/>
  <c r="F2605" i="1" s="1"/>
  <c r="D2606" i="5"/>
  <c r="F2606" i="1" s="1"/>
  <c r="D2607" i="5"/>
  <c r="F2607" i="1" s="1"/>
  <c r="D2608" i="5"/>
  <c r="F2608" i="1" s="1"/>
  <c r="D2609" i="5"/>
  <c r="F2609" i="1" s="1"/>
  <c r="D2610" i="5"/>
  <c r="D2611" i="5"/>
  <c r="F2611" i="1" s="1"/>
  <c r="D2612" i="5"/>
  <c r="F2612" i="1" s="1"/>
  <c r="D2613" i="5"/>
  <c r="F2613" i="1" s="1"/>
  <c r="D2614" i="5"/>
  <c r="F2614" i="1" s="1"/>
  <c r="D2615" i="5"/>
  <c r="F2615" i="1" s="1"/>
  <c r="D2616" i="5"/>
  <c r="F2616" i="1" s="1"/>
  <c r="D2617" i="5"/>
  <c r="F2617" i="1" s="1"/>
  <c r="D2618" i="5"/>
  <c r="F2618" i="1" s="1"/>
  <c r="D2619" i="5"/>
  <c r="F2619" i="1" s="1"/>
  <c r="D2620" i="5"/>
  <c r="F2620" i="1" s="1"/>
  <c r="D2621" i="5"/>
  <c r="F2621" i="1" s="1"/>
  <c r="D2622" i="5"/>
  <c r="F2622" i="1" s="1"/>
  <c r="D2623" i="5"/>
  <c r="F2623" i="1" s="1"/>
  <c r="D2624" i="5"/>
  <c r="F2624" i="1" s="1"/>
  <c r="D2625" i="5"/>
  <c r="F2625" i="1" s="1"/>
  <c r="D2626" i="5"/>
  <c r="D2627" i="5"/>
  <c r="D2628" i="5"/>
  <c r="F2628" i="1" s="1"/>
  <c r="D2629" i="5"/>
  <c r="F2629" i="1" s="1"/>
  <c r="D2630" i="5"/>
  <c r="F2630" i="1" s="1"/>
  <c r="D2631" i="5"/>
  <c r="F2631" i="1" s="1"/>
  <c r="D2632" i="5"/>
  <c r="F2632" i="1" s="1"/>
  <c r="D2633" i="5"/>
  <c r="F2633" i="1" s="1"/>
  <c r="D2634" i="5"/>
  <c r="D2635" i="5"/>
  <c r="F2635" i="1" s="1"/>
  <c r="D2636" i="5"/>
  <c r="F2636" i="1" s="1"/>
  <c r="D2637" i="5"/>
  <c r="F2637" i="1" s="1"/>
  <c r="D2638" i="5"/>
  <c r="F2638" i="1" s="1"/>
  <c r="D2639" i="5"/>
  <c r="F2639" i="1" s="1"/>
  <c r="D2640" i="5"/>
  <c r="F2640" i="1" s="1"/>
  <c r="D2641" i="5"/>
  <c r="F2641" i="1" s="1"/>
  <c r="D2642" i="5"/>
  <c r="D2643" i="5"/>
  <c r="F2643" i="1" s="1"/>
  <c r="D2644" i="5"/>
  <c r="F2644" i="1" s="1"/>
  <c r="D2645" i="5"/>
  <c r="F2645" i="1" s="1"/>
  <c r="D2646" i="5"/>
  <c r="F2646" i="1" s="1"/>
  <c r="D2647" i="5"/>
  <c r="F2647" i="1" s="1"/>
  <c r="D2648" i="5"/>
  <c r="F2648" i="1" s="1"/>
  <c r="D2649" i="5"/>
  <c r="F2649" i="1" s="1"/>
  <c r="D2650" i="5"/>
  <c r="D2651" i="5"/>
  <c r="D2652" i="5"/>
  <c r="F2652" i="1" s="1"/>
  <c r="D2653" i="5"/>
  <c r="F2653" i="1" s="1"/>
  <c r="D2654" i="5"/>
  <c r="F2654" i="1" s="1"/>
  <c r="D2655" i="5"/>
  <c r="F2655" i="1" s="1"/>
  <c r="D2656" i="5"/>
  <c r="F2656" i="1" s="1"/>
  <c r="D2657" i="5"/>
  <c r="F2657" i="1" s="1"/>
  <c r="D2658" i="5"/>
  <c r="D2659" i="5"/>
  <c r="F2659" i="1" s="1"/>
  <c r="D2660" i="5"/>
  <c r="F2660" i="1" s="1"/>
  <c r="D2661" i="5"/>
  <c r="F2661" i="1" s="1"/>
  <c r="D2662" i="5"/>
  <c r="F2662" i="1" s="1"/>
  <c r="D2663" i="5"/>
  <c r="F2663" i="1" s="1"/>
  <c r="D2664" i="5"/>
  <c r="F2664" i="1" s="1"/>
  <c r="D2665" i="5"/>
  <c r="F2665" i="1" s="1"/>
  <c r="D2666" i="5"/>
  <c r="D2667" i="5"/>
  <c r="F2667" i="1" s="1"/>
  <c r="D2668" i="5"/>
  <c r="F2668" i="1" s="1"/>
  <c r="D2669" i="5"/>
  <c r="F2669" i="1" s="1"/>
  <c r="D2670" i="5"/>
  <c r="F2670" i="1" s="1"/>
  <c r="D2671" i="5"/>
  <c r="F2671" i="1" s="1"/>
  <c r="D2672" i="5"/>
  <c r="F2672" i="1" s="1"/>
  <c r="D2673" i="5"/>
  <c r="F2673" i="1" s="1"/>
  <c r="D2674" i="5"/>
  <c r="D2675" i="5"/>
  <c r="D2676" i="5"/>
  <c r="F2676" i="1" s="1"/>
  <c r="D2677" i="5"/>
  <c r="F2677" i="1" s="1"/>
  <c r="D2678" i="5"/>
  <c r="F2678" i="1" s="1"/>
  <c r="D2679" i="5"/>
  <c r="F2679" i="1" s="1"/>
  <c r="D2680" i="5"/>
  <c r="F2680" i="1" s="1"/>
  <c r="D2681" i="5"/>
  <c r="F2681" i="1" s="1"/>
  <c r="D2682" i="5"/>
  <c r="F2682" i="1" s="1"/>
  <c r="D2683" i="5"/>
  <c r="D2684" i="5"/>
  <c r="F2684" i="1" s="1"/>
  <c r="D2685" i="5"/>
  <c r="F2685" i="1" s="1"/>
  <c r="D2686" i="5"/>
  <c r="F2686" i="1" s="1"/>
  <c r="D2687" i="5"/>
  <c r="F2687" i="1" s="1"/>
  <c r="D2688" i="5"/>
  <c r="F2688" i="1" s="1"/>
  <c r="D2689" i="5"/>
  <c r="F2689" i="1" s="1"/>
  <c r="D2690" i="5"/>
  <c r="D2691" i="5"/>
  <c r="F2691" i="1" s="1"/>
  <c r="D2692" i="5"/>
  <c r="F2692" i="1" s="1"/>
  <c r="D2693" i="5"/>
  <c r="F2693" i="1" s="1"/>
  <c r="D2694" i="5"/>
  <c r="F2694" i="1" s="1"/>
  <c r="D2695" i="5"/>
  <c r="F2695" i="1" s="1"/>
  <c r="D2696" i="5"/>
  <c r="F2696" i="1" s="1"/>
  <c r="D2697" i="5"/>
  <c r="F2697" i="1" s="1"/>
  <c r="D2698" i="5"/>
  <c r="D2699" i="5"/>
  <c r="D2700" i="5"/>
  <c r="F2700" i="1" s="1"/>
  <c r="D2701" i="5"/>
  <c r="F2701" i="1" s="1"/>
  <c r="D2702" i="5"/>
  <c r="F2702" i="1" s="1"/>
  <c r="D2703" i="5"/>
  <c r="F2703" i="1" s="1"/>
  <c r="D2704" i="5"/>
  <c r="F2704" i="1" s="1"/>
  <c r="D2705" i="5"/>
  <c r="F2705" i="1" s="1"/>
  <c r="D2706" i="5"/>
  <c r="D2707" i="5"/>
  <c r="D2708" i="5"/>
  <c r="F2708" i="1" s="1"/>
  <c r="D2709" i="5"/>
  <c r="F2709" i="1" s="1"/>
  <c r="D2710" i="5"/>
  <c r="F2710" i="1" s="1"/>
  <c r="D2711" i="5"/>
  <c r="F2711" i="1" s="1"/>
  <c r="D2712" i="5"/>
  <c r="F2712" i="1" s="1"/>
  <c r="D2713" i="5"/>
  <c r="F2713" i="1" s="1"/>
  <c r="D2714" i="5"/>
  <c r="D2715" i="5"/>
  <c r="D2716" i="5"/>
  <c r="F2716" i="1" s="1"/>
  <c r="D2717" i="5"/>
  <c r="F2717" i="1" s="1"/>
  <c r="D2718" i="5"/>
  <c r="F2718" i="1" s="1"/>
  <c r="D2719" i="5"/>
  <c r="F2719" i="1" s="1"/>
  <c r="D2720" i="5"/>
  <c r="F2720" i="1" s="1"/>
  <c r="D2721" i="5"/>
  <c r="F2721" i="1" s="1"/>
  <c r="D2722" i="5"/>
  <c r="D2723" i="5"/>
  <c r="D2724" i="5"/>
  <c r="F2724" i="1" s="1"/>
  <c r="D2725" i="5"/>
  <c r="F2725" i="1" s="1"/>
  <c r="D2726" i="5"/>
  <c r="F2726" i="1" s="1"/>
  <c r="D2727" i="5"/>
  <c r="F2727" i="1" s="1"/>
  <c r="D2728" i="5"/>
  <c r="F2728" i="1" s="1"/>
  <c r="D2729" i="5"/>
  <c r="F2729" i="1" s="1"/>
  <c r="D2730" i="5"/>
  <c r="D2731" i="5"/>
  <c r="D2732" i="5"/>
  <c r="F2732" i="1" s="1"/>
  <c r="D2733" i="5"/>
  <c r="F2733" i="1" s="1"/>
  <c r="D2734" i="5"/>
  <c r="F2734" i="1" s="1"/>
  <c r="D2735" i="5"/>
  <c r="F2735" i="1" s="1"/>
  <c r="D2736" i="5"/>
  <c r="F2736" i="1" s="1"/>
  <c r="D2737" i="5"/>
  <c r="F2737" i="1" s="1"/>
  <c r="D2738" i="5"/>
  <c r="D2739" i="5"/>
  <c r="D2740" i="5"/>
  <c r="F2740" i="1" s="1"/>
  <c r="D2741" i="5"/>
  <c r="F2741" i="1" s="1"/>
  <c r="D2742" i="5"/>
  <c r="F2742" i="1" s="1"/>
  <c r="D2743" i="5"/>
  <c r="F2743" i="1" s="1"/>
  <c r="D2744" i="5"/>
  <c r="F2744" i="1" s="1"/>
  <c r="D2745" i="5"/>
  <c r="F2745" i="1" s="1"/>
  <c r="D2746" i="5"/>
  <c r="F2746" i="1" s="1"/>
  <c r="D2747" i="5"/>
  <c r="F2747" i="1" s="1"/>
  <c r="D2748" i="5"/>
  <c r="F2748" i="1" s="1"/>
  <c r="D2749" i="5"/>
  <c r="F2749" i="1" s="1"/>
  <c r="D2750" i="5"/>
  <c r="F2750" i="1" s="1"/>
  <c r="D2751" i="5"/>
  <c r="F2751" i="1" s="1"/>
  <c r="D2752" i="5"/>
  <c r="F2752" i="1" s="1"/>
  <c r="D2753" i="5"/>
  <c r="F2753" i="1" s="1"/>
  <c r="D2754" i="5"/>
  <c r="D2755" i="5"/>
  <c r="D2756" i="5"/>
  <c r="F2756" i="1" s="1"/>
  <c r="D2757" i="5"/>
  <c r="F2757" i="1" s="1"/>
  <c r="D2758" i="5"/>
  <c r="F2758" i="1" s="1"/>
  <c r="D2759" i="5"/>
  <c r="F2759" i="1" s="1"/>
  <c r="D2760" i="5"/>
  <c r="F2760" i="1" s="1"/>
  <c r="D2761" i="5"/>
  <c r="F2761" i="1" s="1"/>
  <c r="D2762" i="5"/>
  <c r="D2763" i="5"/>
  <c r="D2764" i="5"/>
  <c r="F2764" i="1" s="1"/>
  <c r="D2765" i="5"/>
  <c r="F2765" i="1" s="1"/>
  <c r="D2766" i="5"/>
  <c r="F2766" i="1" s="1"/>
  <c r="D2767" i="5"/>
  <c r="F2767" i="1" s="1"/>
  <c r="D2768" i="5"/>
  <c r="F2768" i="1" s="1"/>
  <c r="D2769" i="5"/>
  <c r="F2769" i="1" s="1"/>
  <c r="D2770" i="5"/>
  <c r="D2771" i="5"/>
  <c r="F2771" i="1" s="1"/>
  <c r="D2772" i="5"/>
  <c r="F2772" i="1" s="1"/>
  <c r="D2773" i="5"/>
  <c r="F2773" i="1" s="1"/>
  <c r="D2774" i="5"/>
  <c r="F2774" i="1" s="1"/>
  <c r="D2775" i="5"/>
  <c r="F2775" i="1" s="1"/>
  <c r="D2776" i="5"/>
  <c r="F2776" i="1" s="1"/>
  <c r="D2777" i="5"/>
  <c r="F2777" i="1" s="1"/>
  <c r="D2778" i="5"/>
  <c r="D2779" i="5"/>
  <c r="D2780" i="5"/>
  <c r="F2780" i="1" s="1"/>
  <c r="D2781" i="5"/>
  <c r="F2781" i="1" s="1"/>
  <c r="D2782" i="5"/>
  <c r="F2782" i="1" s="1"/>
  <c r="D2783" i="5"/>
  <c r="F2783" i="1" s="1"/>
  <c r="D2784" i="5"/>
  <c r="F2784" i="1" s="1"/>
  <c r="D2785" i="5"/>
  <c r="F2785" i="1" s="1"/>
  <c r="D2786" i="5"/>
  <c r="D2787" i="5"/>
  <c r="D2788" i="5"/>
  <c r="F2788" i="1" s="1"/>
  <c r="D2789" i="5"/>
  <c r="F2789" i="1" s="1"/>
  <c r="D2790" i="5"/>
  <c r="F2790" i="1" s="1"/>
  <c r="D2791" i="5"/>
  <c r="F2791" i="1" s="1"/>
  <c r="D2792" i="5"/>
  <c r="F2792" i="1" s="1"/>
  <c r="D2793" i="5"/>
  <c r="F2793" i="1" s="1"/>
  <c r="D2794" i="5"/>
  <c r="D2795" i="5"/>
  <c r="F2795" i="1" s="1"/>
  <c r="D2796" i="5"/>
  <c r="F2796" i="1" s="1"/>
  <c r="D2797" i="5"/>
  <c r="F2797" i="1" s="1"/>
  <c r="D2798" i="5"/>
  <c r="F2798" i="1" s="1"/>
  <c r="D2799" i="5"/>
  <c r="F2799" i="1" s="1"/>
  <c r="D2800" i="5"/>
  <c r="F2800" i="1" s="1"/>
  <c r="D2801" i="5"/>
  <c r="F2801" i="1" s="1"/>
  <c r="D2802" i="5"/>
  <c r="D2803" i="5"/>
  <c r="D2804" i="5"/>
  <c r="F2804" i="1" s="1"/>
  <c r="D2805" i="5"/>
  <c r="F2805" i="1" s="1"/>
  <c r="D2806" i="5"/>
  <c r="F2806" i="1" s="1"/>
  <c r="D2807" i="5"/>
  <c r="F2807" i="1" s="1"/>
  <c r="D2808" i="5"/>
  <c r="F2808" i="1" s="1"/>
  <c r="D2809" i="5"/>
  <c r="F2809" i="1" s="1"/>
  <c r="D2810" i="5"/>
  <c r="F2810" i="1" s="1"/>
  <c r="D2811" i="5"/>
  <c r="D2812" i="5"/>
  <c r="F2812" i="1" s="1"/>
  <c r="D2813" i="5"/>
  <c r="F2813" i="1" s="1"/>
  <c r="D2814" i="5"/>
  <c r="F2814" i="1" s="1"/>
  <c r="D2815" i="5"/>
  <c r="F2815" i="1" s="1"/>
  <c r="D2816" i="5"/>
  <c r="F2816" i="1" s="1"/>
  <c r="D2817" i="5"/>
  <c r="F2817" i="1" s="1"/>
  <c r="D2818" i="5"/>
  <c r="D2819" i="5"/>
  <c r="F2819" i="1" s="1"/>
  <c r="D2820" i="5"/>
  <c r="F2820" i="1" s="1"/>
  <c r="D2821" i="5"/>
  <c r="F2821" i="1" s="1"/>
  <c r="D2822" i="5"/>
  <c r="F2822" i="1" s="1"/>
  <c r="D2823" i="5"/>
  <c r="F2823" i="1" s="1"/>
  <c r="D2824" i="5"/>
  <c r="F2824" i="1" s="1"/>
  <c r="D2825" i="5"/>
  <c r="F2825" i="1" s="1"/>
  <c r="D2826" i="5"/>
  <c r="D2827" i="5"/>
  <c r="D2828" i="5"/>
  <c r="F2828" i="1" s="1"/>
  <c r="D2829" i="5"/>
  <c r="F2829" i="1" s="1"/>
  <c r="D2830" i="5"/>
  <c r="F2830" i="1" s="1"/>
  <c r="D2831" i="5"/>
  <c r="F2831" i="1" s="1"/>
  <c r="D2832" i="5"/>
  <c r="F2832" i="1" s="1"/>
  <c r="D2833" i="5"/>
  <c r="F2833" i="1" s="1"/>
  <c r="D2834" i="5"/>
  <c r="D2835" i="5"/>
  <c r="D2836" i="5"/>
  <c r="F2836" i="1" s="1"/>
  <c r="D2837" i="5"/>
  <c r="F2837" i="1" s="1"/>
  <c r="D2838" i="5"/>
  <c r="F2838" i="1" s="1"/>
  <c r="D2839" i="5"/>
  <c r="F2839" i="1" s="1"/>
  <c r="D2840" i="5"/>
  <c r="F2840" i="1" s="1"/>
  <c r="D2841" i="5"/>
  <c r="F2841" i="1" s="1"/>
  <c r="D2842" i="5"/>
  <c r="D2843" i="5"/>
  <c r="F2843" i="1" s="1"/>
  <c r="D2844" i="5"/>
  <c r="F2844" i="1" s="1"/>
  <c r="D2845" i="5"/>
  <c r="F2845" i="1" s="1"/>
  <c r="D2846" i="5"/>
  <c r="F2846" i="1" s="1"/>
  <c r="D2847" i="5"/>
  <c r="F2847" i="1" s="1"/>
  <c r="D2848" i="5"/>
  <c r="F2848" i="1" s="1"/>
  <c r="D2849" i="5"/>
  <c r="F2849" i="1" s="1"/>
  <c r="D2850" i="5"/>
  <c r="D2851" i="5"/>
  <c r="D2852" i="5"/>
  <c r="F2852" i="1" s="1"/>
  <c r="D2853" i="5"/>
  <c r="F2853" i="1" s="1"/>
  <c r="D2854" i="5"/>
  <c r="F2854" i="1" s="1"/>
  <c r="D2855" i="5"/>
  <c r="F2855" i="1" s="1"/>
  <c r="D2856" i="5"/>
  <c r="F2856" i="1" s="1"/>
  <c r="D2857" i="5"/>
  <c r="F2857" i="1" s="1"/>
  <c r="D2858" i="5"/>
  <c r="D2859" i="5"/>
  <c r="D2860" i="5"/>
  <c r="F2860" i="1" s="1"/>
  <c r="D2861" i="5"/>
  <c r="F2861" i="1" s="1"/>
  <c r="D2862" i="5"/>
  <c r="F2862" i="1" s="1"/>
  <c r="D2863" i="5"/>
  <c r="F2863" i="1" s="1"/>
  <c r="D2864" i="5"/>
  <c r="F2864" i="1" s="1"/>
  <c r="D2865" i="5"/>
  <c r="F2865" i="1" s="1"/>
  <c r="D2866" i="5"/>
  <c r="D2867" i="5"/>
  <c r="F2867" i="1" s="1"/>
  <c r="D2868" i="5"/>
  <c r="F2868" i="1" s="1"/>
  <c r="D2869" i="5"/>
  <c r="F2869" i="1" s="1"/>
  <c r="D2870" i="5"/>
  <c r="F2870" i="1" s="1"/>
  <c r="D2871" i="5"/>
  <c r="F2871" i="1" s="1"/>
  <c r="D2872" i="5"/>
  <c r="F2872" i="1" s="1"/>
  <c r="D2873" i="5"/>
  <c r="F2873" i="1" s="1"/>
  <c r="D2874" i="5"/>
  <c r="D2875" i="5"/>
  <c r="F2875" i="1" s="1"/>
  <c r="D2876" i="5"/>
  <c r="F2876" i="1" s="1"/>
  <c r="D2877" i="5"/>
  <c r="F2877" i="1" s="1"/>
  <c r="D2878" i="5"/>
  <c r="F2878" i="1" s="1"/>
  <c r="D2879" i="5"/>
  <c r="F2879" i="1" s="1"/>
  <c r="D2880" i="5"/>
  <c r="F2880" i="1" s="1"/>
  <c r="D2881" i="5"/>
  <c r="F2881" i="1" s="1"/>
  <c r="D2882" i="5"/>
  <c r="D2883" i="5"/>
  <c r="D2884" i="5"/>
  <c r="F2884" i="1" s="1"/>
  <c r="D2885" i="5"/>
  <c r="F2885" i="1" s="1"/>
  <c r="D2886" i="5"/>
  <c r="F2886" i="1" s="1"/>
  <c r="D2887" i="5"/>
  <c r="F2887" i="1" s="1"/>
  <c r="D2888" i="5"/>
  <c r="F2888" i="1" s="1"/>
  <c r="D2889" i="5"/>
  <c r="F2889" i="1" s="1"/>
  <c r="D2890" i="5"/>
  <c r="D2891" i="5"/>
  <c r="F2891" i="1" s="1"/>
  <c r="D2892" i="5"/>
  <c r="F2892" i="1" s="1"/>
  <c r="D2893" i="5"/>
  <c r="F2893" i="1" s="1"/>
  <c r="D2894" i="5"/>
  <c r="F2894" i="1" s="1"/>
  <c r="D2895" i="5"/>
  <c r="F2895" i="1" s="1"/>
  <c r="D2896" i="5"/>
  <c r="F2896" i="1" s="1"/>
  <c r="D2897" i="5"/>
  <c r="F2897" i="1" s="1"/>
  <c r="D2898" i="5"/>
  <c r="D2899" i="5"/>
  <c r="F2899" i="1" s="1"/>
  <c r="D2900" i="5"/>
  <c r="F2900" i="1" s="1"/>
  <c r="D2901" i="5"/>
  <c r="F2901" i="1" s="1"/>
  <c r="D2902" i="5"/>
  <c r="F2902" i="1" s="1"/>
  <c r="D2903" i="5"/>
  <c r="F2903" i="1" s="1"/>
  <c r="D2904" i="5"/>
  <c r="F2904" i="1" s="1"/>
  <c r="D2905" i="5"/>
  <c r="F2905" i="1" s="1"/>
  <c r="D2906" i="5"/>
  <c r="D2907" i="5"/>
  <c r="D2908" i="5"/>
  <c r="F2908" i="1" s="1"/>
  <c r="D2909" i="5"/>
  <c r="F2909" i="1" s="1"/>
  <c r="D2910" i="5"/>
  <c r="F2910" i="1" s="1"/>
  <c r="D2911" i="5"/>
  <c r="F2911" i="1" s="1"/>
  <c r="D2912" i="5"/>
  <c r="F2912" i="1" s="1"/>
  <c r="D2913" i="5"/>
  <c r="F2913" i="1" s="1"/>
  <c r="D2914" i="5"/>
  <c r="D2915" i="5"/>
  <c r="F2915" i="1" s="1"/>
  <c r="D2916" i="5"/>
  <c r="F2916" i="1" s="1"/>
  <c r="D2917" i="5"/>
  <c r="F2917" i="1" s="1"/>
  <c r="D2918" i="5"/>
  <c r="F2918" i="1" s="1"/>
  <c r="D2919" i="5"/>
  <c r="F2919" i="1" s="1"/>
  <c r="D2920" i="5"/>
  <c r="F2920" i="1" s="1"/>
  <c r="D2921" i="5"/>
  <c r="F2921" i="1" s="1"/>
  <c r="D2922" i="5"/>
  <c r="D2923" i="5"/>
  <c r="F2923" i="1" s="1"/>
  <c r="D2924" i="5"/>
  <c r="F2924" i="1" s="1"/>
  <c r="D2925" i="5"/>
  <c r="F2925" i="1" s="1"/>
  <c r="D2926" i="5"/>
  <c r="F2926" i="1" s="1"/>
  <c r="D2927" i="5"/>
  <c r="F2927" i="1" s="1"/>
  <c r="D2928" i="5"/>
  <c r="F2928" i="1" s="1"/>
  <c r="D2929" i="5"/>
  <c r="F2929" i="1" s="1"/>
  <c r="D2930" i="5"/>
  <c r="D2931" i="5"/>
  <c r="D2932" i="5"/>
  <c r="F2932" i="1" s="1"/>
  <c r="D2933" i="5"/>
  <c r="F2933" i="1" s="1"/>
  <c r="D2934" i="5"/>
  <c r="F2934" i="1" s="1"/>
  <c r="D2935" i="5"/>
  <c r="F2935" i="1" s="1"/>
  <c r="D2936" i="5"/>
  <c r="F2936" i="1" s="1"/>
  <c r="D2937" i="5"/>
  <c r="F2937" i="1" s="1"/>
  <c r="D2938" i="5"/>
  <c r="F2938" i="1" s="1"/>
  <c r="D2939" i="5"/>
  <c r="D2940" i="5"/>
  <c r="F2940" i="1" s="1"/>
  <c r="D2941" i="5"/>
  <c r="F2941" i="1" s="1"/>
  <c r="D2942" i="5"/>
  <c r="F2942" i="1" s="1"/>
  <c r="D2943" i="5"/>
  <c r="F2943" i="1" s="1"/>
  <c r="D2944" i="5"/>
  <c r="F2944" i="1" s="1"/>
  <c r="D2945" i="5"/>
  <c r="F2945" i="1" s="1"/>
  <c r="D2946" i="5"/>
  <c r="D2947" i="5"/>
  <c r="F2947" i="1" s="1"/>
  <c r="D2948" i="5"/>
  <c r="F2948" i="1" s="1"/>
  <c r="D2949" i="5"/>
  <c r="F2949" i="1" s="1"/>
  <c r="D2950" i="5"/>
  <c r="F2950" i="1" s="1"/>
  <c r="D2951" i="5"/>
  <c r="F2951" i="1" s="1"/>
  <c r="D2952" i="5"/>
  <c r="F2952" i="1" s="1"/>
  <c r="D2953" i="5"/>
  <c r="F2953" i="1" s="1"/>
  <c r="D2954" i="5"/>
  <c r="D2955" i="5"/>
  <c r="D2956" i="5"/>
  <c r="F2956" i="1" s="1"/>
  <c r="D2957" i="5"/>
  <c r="F2957" i="1" s="1"/>
  <c r="D2958" i="5"/>
  <c r="F2958" i="1" s="1"/>
  <c r="D2959" i="5"/>
  <c r="F2959" i="1" s="1"/>
  <c r="D2960" i="5"/>
  <c r="F2960" i="1" s="1"/>
  <c r="D2961" i="5"/>
  <c r="F2961" i="1" s="1"/>
  <c r="D2962" i="5"/>
  <c r="D2963" i="5"/>
  <c r="D2964" i="5"/>
  <c r="F2964" i="1" s="1"/>
  <c r="D2965" i="5"/>
  <c r="F2965" i="1" s="1"/>
  <c r="D2966" i="5"/>
  <c r="F2966" i="1" s="1"/>
  <c r="D2967" i="5"/>
  <c r="F2967" i="1" s="1"/>
  <c r="D2968" i="5"/>
  <c r="F2968" i="1" s="1"/>
  <c r="D2969" i="5"/>
  <c r="F2969" i="1" s="1"/>
  <c r="D2970" i="5"/>
  <c r="D2971" i="5"/>
  <c r="D2972" i="5"/>
  <c r="F2972" i="1" s="1"/>
  <c r="D2973" i="5"/>
  <c r="F2973" i="1" s="1"/>
  <c r="D2974" i="5"/>
  <c r="F2974" i="1" s="1"/>
  <c r="D2975" i="5"/>
  <c r="F2975" i="1" s="1"/>
  <c r="D2976" i="5"/>
  <c r="F2976" i="1" s="1"/>
  <c r="D2977" i="5"/>
  <c r="F2977" i="1" s="1"/>
  <c r="D2978" i="5"/>
  <c r="D2979" i="5"/>
  <c r="D2980" i="5"/>
  <c r="F2980" i="1" s="1"/>
  <c r="D2981" i="5"/>
  <c r="F2981" i="1" s="1"/>
  <c r="D2982" i="5"/>
  <c r="F2982" i="1" s="1"/>
  <c r="D2983" i="5"/>
  <c r="F2983" i="1" s="1"/>
  <c r="D2984" i="5"/>
  <c r="F2984" i="1" s="1"/>
  <c r="D2985" i="5"/>
  <c r="F2985" i="1" s="1"/>
  <c r="D2986" i="5"/>
  <c r="D2987" i="5"/>
  <c r="D2988" i="5"/>
  <c r="F2988" i="1" s="1"/>
  <c r="D2989" i="5"/>
  <c r="F2989" i="1" s="1"/>
  <c r="D2990" i="5"/>
  <c r="F2990" i="1" s="1"/>
  <c r="D2991" i="5"/>
  <c r="F2991" i="1" s="1"/>
  <c r="D2992" i="5"/>
  <c r="F2992" i="1" s="1"/>
  <c r="D2993" i="5"/>
  <c r="F2993" i="1" s="1"/>
  <c r="D2994" i="5"/>
  <c r="D2995" i="5"/>
  <c r="D2996" i="5"/>
  <c r="F2996" i="1" s="1"/>
  <c r="D2997" i="5"/>
  <c r="F2997" i="1" s="1"/>
  <c r="D2998" i="5"/>
  <c r="F2998" i="1" s="1"/>
  <c r="D2999" i="5"/>
  <c r="F2999" i="1" s="1"/>
  <c r="D3000" i="5"/>
  <c r="F3000" i="1" s="1"/>
  <c r="D3001" i="5"/>
  <c r="F3001" i="1" s="1"/>
  <c r="D3002" i="5"/>
  <c r="D3003" i="5"/>
  <c r="F3003" i="1" s="1"/>
  <c r="D3004" i="5"/>
  <c r="F3004" i="1" s="1"/>
  <c r="D3005" i="5"/>
  <c r="F3005" i="1" s="1"/>
  <c r="D3006" i="5"/>
  <c r="F3006" i="1" s="1"/>
  <c r="D3007" i="5"/>
  <c r="F3007" i="1" s="1"/>
  <c r="D3008" i="5"/>
  <c r="F3008" i="1" s="1"/>
  <c r="D3009" i="5"/>
  <c r="F3009" i="1" s="1"/>
  <c r="D3010" i="5"/>
  <c r="D3011" i="5"/>
  <c r="D3012" i="5"/>
  <c r="F3012" i="1" s="1"/>
  <c r="D3013" i="5"/>
  <c r="F3013" i="1" s="1"/>
  <c r="D3014" i="5"/>
  <c r="F3014" i="1" s="1"/>
  <c r="D3015" i="5"/>
  <c r="F3015" i="1" s="1"/>
  <c r="D3016" i="5"/>
  <c r="F3016" i="1" s="1"/>
  <c r="D3017" i="5"/>
  <c r="F3017" i="1" s="1"/>
  <c r="D3018" i="5"/>
  <c r="D3019" i="5"/>
  <c r="D3020" i="5"/>
  <c r="F3020" i="1" s="1"/>
  <c r="D3021" i="5"/>
  <c r="F3021" i="1" s="1"/>
  <c r="D3022" i="5"/>
  <c r="F3022" i="1" s="1"/>
  <c r="D3023" i="5"/>
  <c r="F3023" i="1" s="1"/>
  <c r="D3024" i="5"/>
  <c r="F3024" i="1" s="1"/>
  <c r="D3025" i="5"/>
  <c r="F3025" i="1" s="1"/>
  <c r="D3026" i="5"/>
  <c r="D3027" i="5"/>
  <c r="F3027" i="1" s="1"/>
  <c r="D3028" i="5"/>
  <c r="F3028" i="1" s="1"/>
  <c r="D3029" i="5"/>
  <c r="F3029" i="1" s="1"/>
  <c r="D3030" i="5"/>
  <c r="F3030" i="1" s="1"/>
  <c r="D3031" i="5"/>
  <c r="F3031" i="1" s="1"/>
  <c r="D3032" i="5"/>
  <c r="F3032" i="1" s="1"/>
  <c r="D3033" i="5"/>
  <c r="F3033" i="1" s="1"/>
  <c r="D3034" i="5"/>
  <c r="D3035" i="5"/>
  <c r="D3036" i="5"/>
  <c r="F3036" i="1" s="1"/>
  <c r="D3037" i="5"/>
  <c r="F3037" i="1" s="1"/>
  <c r="D3038" i="5"/>
  <c r="F3038" i="1" s="1"/>
  <c r="D3039" i="5"/>
  <c r="F3039" i="1" s="1"/>
  <c r="D3040" i="5"/>
  <c r="F3040" i="1" s="1"/>
  <c r="D3041" i="5"/>
  <c r="F3041" i="1" s="1"/>
  <c r="D3042" i="5"/>
  <c r="D3043" i="5"/>
  <c r="D3044" i="5"/>
  <c r="F3044" i="1" s="1"/>
  <c r="D3045" i="5"/>
  <c r="F3045" i="1" s="1"/>
  <c r="D3046" i="5"/>
  <c r="F3046" i="1" s="1"/>
  <c r="D3047" i="5"/>
  <c r="F3047" i="1" s="1"/>
  <c r="D3048" i="5"/>
  <c r="F3048" i="1" s="1"/>
  <c r="D3049" i="5"/>
  <c r="F3049" i="1" s="1"/>
  <c r="D3050" i="5"/>
  <c r="D3051" i="5"/>
  <c r="F3051" i="1" s="1"/>
  <c r="D3052" i="5"/>
  <c r="F3052" i="1" s="1"/>
  <c r="D3053" i="5"/>
  <c r="F3053" i="1" s="1"/>
  <c r="D3054" i="5"/>
  <c r="F3054" i="1" s="1"/>
  <c r="D3055" i="5"/>
  <c r="F3055" i="1" s="1"/>
  <c r="D3056" i="5"/>
  <c r="F3056" i="1" s="1"/>
  <c r="D3057" i="5"/>
  <c r="F3057" i="1" s="1"/>
  <c r="D3058" i="5"/>
  <c r="D3059" i="5"/>
  <c r="D3060" i="5"/>
  <c r="F3060" i="1" s="1"/>
  <c r="D3061" i="5"/>
  <c r="F3061" i="1" s="1"/>
  <c r="D3062" i="5"/>
  <c r="F3062" i="1" s="1"/>
  <c r="D3063" i="5"/>
  <c r="F3063" i="1" s="1"/>
  <c r="D3064" i="5"/>
  <c r="F3064" i="1" s="1"/>
  <c r="D3065" i="5"/>
  <c r="F3065" i="1" s="1"/>
  <c r="D3066" i="5"/>
  <c r="D3067" i="5"/>
  <c r="D3068" i="5"/>
  <c r="F3068" i="1" s="1"/>
  <c r="D3069" i="5"/>
  <c r="F3069" i="1" s="1"/>
  <c r="D3070" i="5"/>
  <c r="F3070" i="1" s="1"/>
  <c r="D3071" i="5"/>
  <c r="F3071" i="1" s="1"/>
  <c r="D3072" i="5"/>
  <c r="F3072" i="1" s="1"/>
  <c r="D3073" i="5"/>
  <c r="F3073" i="1" s="1"/>
  <c r="D3074" i="5"/>
  <c r="D3075" i="5"/>
  <c r="F3075" i="1" s="1"/>
  <c r="D3076" i="5"/>
  <c r="F3076" i="1" s="1"/>
  <c r="D3077" i="5"/>
  <c r="F3077" i="1" s="1"/>
  <c r="D3078" i="5"/>
  <c r="F3078" i="1" s="1"/>
  <c r="D3079" i="5"/>
  <c r="F3079" i="1" s="1"/>
  <c r="D3080" i="5"/>
  <c r="F3080" i="1" s="1"/>
  <c r="D3081" i="5"/>
  <c r="F3081" i="1" s="1"/>
  <c r="D3082" i="5"/>
  <c r="D3083" i="5"/>
  <c r="D3084" i="5"/>
  <c r="F3084" i="1" s="1"/>
  <c r="D3085" i="5"/>
  <c r="F3085" i="1" s="1"/>
  <c r="D3086" i="5"/>
  <c r="F3086" i="1" s="1"/>
  <c r="D3087" i="5"/>
  <c r="F3087" i="1" s="1"/>
  <c r="D3088" i="5"/>
  <c r="F3088" i="1" s="1"/>
  <c r="D3089" i="5"/>
  <c r="F3089" i="1" s="1"/>
  <c r="D3090" i="5"/>
  <c r="D3091" i="5"/>
  <c r="D3092" i="5"/>
  <c r="F3092" i="1" s="1"/>
  <c r="D3093" i="5"/>
  <c r="F3093" i="1" s="1"/>
  <c r="D3094" i="5"/>
  <c r="F3094" i="1" s="1"/>
  <c r="D3095" i="5"/>
  <c r="F3095" i="1" s="1"/>
  <c r="D3096" i="5"/>
  <c r="F3096" i="1" s="1"/>
  <c r="D3097" i="5"/>
  <c r="F3097" i="1" s="1"/>
  <c r="D3098" i="5"/>
  <c r="D3099" i="5"/>
  <c r="F3099" i="1" s="1"/>
  <c r="D3100" i="5"/>
  <c r="F3100" i="1" s="1"/>
  <c r="D3101" i="5"/>
  <c r="F3101" i="1" s="1"/>
  <c r="D3102" i="5"/>
  <c r="F3102" i="1" s="1"/>
  <c r="D3103" i="5"/>
  <c r="F3103" i="1" s="1"/>
  <c r="D3104" i="5"/>
  <c r="F3104" i="1" s="1"/>
  <c r="D3105" i="5"/>
  <c r="F3105" i="1" s="1"/>
  <c r="D3106" i="5"/>
  <c r="D3107" i="5"/>
  <c r="D3108" i="5"/>
  <c r="F3108" i="1" s="1"/>
  <c r="D3109" i="5"/>
  <c r="F3109" i="1" s="1"/>
  <c r="D3110" i="5"/>
  <c r="F3110" i="1" s="1"/>
  <c r="D3111" i="5"/>
  <c r="F3111" i="1" s="1"/>
  <c r="D3112" i="5"/>
  <c r="F3112" i="1" s="1"/>
  <c r="D3113" i="5"/>
  <c r="F3113" i="1" s="1"/>
  <c r="D3114" i="5"/>
  <c r="D3115" i="5"/>
  <c r="D3116" i="5"/>
  <c r="F3116" i="1" s="1"/>
  <c r="D3117" i="5"/>
  <c r="F3117" i="1" s="1"/>
  <c r="D3118" i="5"/>
  <c r="F3118" i="1" s="1"/>
  <c r="D3119" i="5"/>
  <c r="F3119" i="1" s="1"/>
  <c r="D3120" i="5"/>
  <c r="F3120" i="1" s="1"/>
  <c r="D3121" i="5"/>
  <c r="F3121" i="1" s="1"/>
  <c r="D3122" i="5"/>
  <c r="D3123" i="5"/>
  <c r="F3123" i="1" s="1"/>
  <c r="D3124" i="5"/>
  <c r="F3124" i="1" s="1"/>
  <c r="D3125" i="5"/>
  <c r="F3125" i="1" s="1"/>
  <c r="D3126" i="5"/>
  <c r="F3126" i="1" s="1"/>
  <c r="D3127" i="5"/>
  <c r="F3127" i="1" s="1"/>
  <c r="D3128" i="5"/>
  <c r="F3128" i="1" s="1"/>
  <c r="D3129" i="5"/>
  <c r="F3129" i="1" s="1"/>
  <c r="D3130" i="5"/>
  <c r="F3130" i="1" s="1"/>
  <c r="D3131" i="5"/>
  <c r="F3131" i="1" s="1"/>
  <c r="D3132" i="5"/>
  <c r="F3132" i="1" s="1"/>
  <c r="D3133" i="5"/>
  <c r="F3133" i="1" s="1"/>
  <c r="D3134" i="5"/>
  <c r="F3134" i="1" s="1"/>
  <c r="D3135" i="5"/>
  <c r="F3135" i="1" s="1"/>
  <c r="D3136" i="5"/>
  <c r="F3136" i="1" s="1"/>
  <c r="D3137" i="5"/>
  <c r="F3137" i="1" s="1"/>
  <c r="D3138" i="5"/>
  <c r="D3139" i="5"/>
  <c r="D3140" i="5"/>
  <c r="F3140" i="1" s="1"/>
  <c r="D3141" i="5"/>
  <c r="F3141" i="1" s="1"/>
  <c r="D3142" i="5"/>
  <c r="F3142" i="1" s="1"/>
  <c r="D3143" i="5"/>
  <c r="F3143" i="1" s="1"/>
  <c r="D3144" i="5"/>
  <c r="F3144" i="1" s="1"/>
  <c r="D3145" i="5"/>
  <c r="F3145" i="1" s="1"/>
  <c r="D3146" i="5"/>
  <c r="D3147" i="5"/>
  <c r="F3147" i="1" s="1"/>
  <c r="D3148" i="5"/>
  <c r="F3148" i="1" s="1"/>
  <c r="D3149" i="5"/>
  <c r="F3149" i="1" s="1"/>
  <c r="D3150" i="5"/>
  <c r="F3150" i="1" s="1"/>
  <c r="D3151" i="5"/>
  <c r="F3151" i="1" s="1"/>
  <c r="D3152" i="5"/>
  <c r="F3152" i="1" s="1"/>
  <c r="D3153" i="5"/>
  <c r="F3153" i="1" s="1"/>
  <c r="D3154" i="5"/>
  <c r="D3155" i="5"/>
  <c r="F3155" i="1" s="1"/>
  <c r="D3156" i="5"/>
  <c r="F3156" i="1" s="1"/>
  <c r="D3157" i="5"/>
  <c r="F3157" i="1" s="1"/>
  <c r="D3158" i="5"/>
  <c r="F3158" i="1" s="1"/>
  <c r="D3159" i="5"/>
  <c r="F3159" i="1" s="1"/>
  <c r="D3160" i="5"/>
  <c r="F3160" i="1" s="1"/>
  <c r="D3161" i="5"/>
  <c r="F3161" i="1" s="1"/>
  <c r="D3162" i="5"/>
  <c r="D3163" i="5"/>
  <c r="D3164" i="5"/>
  <c r="F3164" i="1" s="1"/>
  <c r="D3165" i="5"/>
  <c r="F3165" i="1" s="1"/>
  <c r="D3166" i="5"/>
  <c r="F3166" i="1" s="1"/>
  <c r="D3167" i="5"/>
  <c r="F3167" i="1" s="1"/>
  <c r="D3168" i="5"/>
  <c r="F3168" i="1" s="1"/>
  <c r="D3169" i="5"/>
  <c r="F3169" i="1" s="1"/>
  <c r="D3170" i="5"/>
  <c r="D3171" i="5"/>
  <c r="F3171" i="1" s="1"/>
  <c r="D3172" i="5"/>
  <c r="F3172" i="1" s="1"/>
  <c r="D3173" i="5"/>
  <c r="F3173" i="1" s="1"/>
  <c r="D3174" i="5"/>
  <c r="F3174" i="1" s="1"/>
  <c r="D3175" i="5"/>
  <c r="F3175" i="1" s="1"/>
  <c r="D3176" i="5"/>
  <c r="F3176" i="1" s="1"/>
  <c r="D3177" i="5"/>
  <c r="F3177" i="1" s="1"/>
  <c r="D3178" i="5"/>
  <c r="D3179" i="5"/>
  <c r="F3179" i="1" s="1"/>
  <c r="D3180" i="5"/>
  <c r="F3180" i="1" s="1"/>
  <c r="D3181" i="5"/>
  <c r="F3181" i="1" s="1"/>
  <c r="D3182" i="5"/>
  <c r="F3182" i="1" s="1"/>
  <c r="D3183" i="5"/>
  <c r="F3183" i="1" s="1"/>
  <c r="D3184" i="5"/>
  <c r="F3184" i="1" s="1"/>
  <c r="D3185" i="5"/>
  <c r="F3185" i="1" s="1"/>
  <c r="D3186" i="5"/>
  <c r="F3186" i="1" s="1"/>
  <c r="D3187" i="5"/>
  <c r="D3188" i="5"/>
  <c r="F3188" i="1" s="1"/>
  <c r="D3189" i="5"/>
  <c r="F3189" i="1" s="1"/>
  <c r="D3190" i="5"/>
  <c r="F3190" i="1" s="1"/>
  <c r="D3191" i="5"/>
  <c r="F3191" i="1" s="1"/>
  <c r="D3192" i="5"/>
  <c r="F3192" i="1" s="1"/>
  <c r="D3193" i="5"/>
  <c r="F3193" i="1" s="1"/>
  <c r="D3194" i="5"/>
  <c r="D3195" i="5"/>
  <c r="D3196" i="5"/>
  <c r="F3196" i="1" s="1"/>
  <c r="D3197" i="5"/>
  <c r="F3197" i="1" s="1"/>
  <c r="D3198" i="5"/>
  <c r="F3198" i="1" s="1"/>
  <c r="D3199" i="5"/>
  <c r="F3199" i="1" s="1"/>
  <c r="D3200" i="5"/>
  <c r="F3200" i="1" s="1"/>
  <c r="D3201" i="5"/>
  <c r="F3201" i="1" s="1"/>
  <c r="D3202" i="5"/>
  <c r="D3203" i="5"/>
  <c r="F3203" i="1" s="1"/>
  <c r="D3204" i="5"/>
  <c r="F3204" i="1" s="1"/>
  <c r="D3205" i="5"/>
  <c r="F3205" i="1" s="1"/>
  <c r="D3206" i="5"/>
  <c r="F3206" i="1" s="1"/>
  <c r="D3207" i="5"/>
  <c r="F3207" i="1" s="1"/>
  <c r="D3208" i="5"/>
  <c r="F3208" i="1" s="1"/>
  <c r="D3209" i="5"/>
  <c r="F3209" i="1" s="1"/>
  <c r="D3210" i="5"/>
  <c r="D3211" i="5"/>
  <c r="D3212" i="5"/>
  <c r="F3212" i="1" s="1"/>
  <c r="D3213" i="5"/>
  <c r="F3213" i="1" s="1"/>
  <c r="D3214" i="5"/>
  <c r="F3214" i="1" s="1"/>
  <c r="D3215" i="5"/>
  <c r="F3215" i="1" s="1"/>
  <c r="D3216" i="5"/>
  <c r="F3216" i="1" s="1"/>
  <c r="D3217" i="5"/>
  <c r="F3217" i="1" s="1"/>
  <c r="D3218" i="5"/>
  <c r="D3219" i="5"/>
  <c r="D3220" i="5"/>
  <c r="F3220" i="1" s="1"/>
  <c r="D3221" i="5"/>
  <c r="F3221" i="1" s="1"/>
  <c r="D3222" i="5"/>
  <c r="F3222" i="1" s="1"/>
  <c r="D3223" i="5"/>
  <c r="F3223" i="1" s="1"/>
  <c r="D3224" i="5"/>
  <c r="F3224" i="1" s="1"/>
  <c r="D3225" i="5"/>
  <c r="F3225" i="1" s="1"/>
  <c r="D3226" i="5"/>
  <c r="D3227" i="5"/>
  <c r="D3228" i="5"/>
  <c r="F3228" i="1" s="1"/>
  <c r="D3229" i="5"/>
  <c r="F3229" i="1" s="1"/>
  <c r="D3230" i="5"/>
  <c r="F3230" i="1" s="1"/>
  <c r="D3231" i="5"/>
  <c r="F3231" i="1" s="1"/>
  <c r="D3232" i="5"/>
  <c r="F3232" i="1" s="1"/>
  <c r="D3233" i="5"/>
  <c r="F3233" i="1" s="1"/>
  <c r="D3234" i="5"/>
  <c r="D3235" i="5"/>
  <c r="D3236" i="5"/>
  <c r="F3236" i="1" s="1"/>
  <c r="D3237" i="5"/>
  <c r="F3237" i="1" s="1"/>
  <c r="D3238" i="5"/>
  <c r="F3238" i="1" s="1"/>
  <c r="D3239" i="5"/>
  <c r="F3239" i="1" s="1"/>
  <c r="D3240" i="5"/>
  <c r="F3240" i="1" s="1"/>
  <c r="D3241" i="5"/>
  <c r="F3241" i="1" s="1"/>
  <c r="D3242" i="5"/>
  <c r="D3243" i="5"/>
  <c r="D3244" i="5"/>
  <c r="F3244" i="1" s="1"/>
  <c r="D3245" i="5"/>
  <c r="F3245" i="1" s="1"/>
  <c r="D3246" i="5"/>
  <c r="F3246" i="1" s="1"/>
  <c r="D3247" i="5"/>
  <c r="F3247" i="1" s="1"/>
  <c r="D3248" i="5"/>
  <c r="F3248" i="1" s="1"/>
  <c r="D3249" i="5"/>
  <c r="F3249" i="1" s="1"/>
  <c r="D3250" i="5"/>
  <c r="D3251" i="5"/>
  <c r="D3252" i="5"/>
  <c r="F3252" i="1" s="1"/>
  <c r="D3253" i="5"/>
  <c r="F3253" i="1" s="1"/>
  <c r="D3254" i="5"/>
  <c r="F3254" i="1" s="1"/>
  <c r="D3255" i="5"/>
  <c r="F3255" i="1" s="1"/>
  <c r="D3256" i="5"/>
  <c r="F3256" i="1" s="1"/>
  <c r="D3257" i="5"/>
  <c r="F3257" i="1" s="1"/>
  <c r="D3258" i="5"/>
  <c r="D3259" i="5"/>
  <c r="F3259" i="1" s="1"/>
  <c r="D3260" i="5"/>
  <c r="F3260" i="1" s="1"/>
  <c r="D3261" i="5"/>
  <c r="F3261" i="1" s="1"/>
  <c r="D3262" i="5"/>
  <c r="F3262" i="1" s="1"/>
  <c r="D3263" i="5"/>
  <c r="F3263" i="1" s="1"/>
  <c r="D3264" i="5"/>
  <c r="F3264" i="1" s="1"/>
  <c r="D3265" i="5"/>
  <c r="F3265" i="1" s="1"/>
  <c r="D3266" i="5"/>
  <c r="D3267" i="5"/>
  <c r="D3268" i="5"/>
  <c r="F3268" i="1" s="1"/>
  <c r="D3269" i="5"/>
  <c r="F3269" i="1" s="1"/>
  <c r="D3270" i="5"/>
  <c r="F3270" i="1" s="1"/>
  <c r="D3271" i="5"/>
  <c r="F3271" i="1" s="1"/>
  <c r="D3272" i="5"/>
  <c r="F3272" i="1" s="1"/>
  <c r="D3273" i="5"/>
  <c r="F3273" i="1" s="1"/>
  <c r="D3274" i="5"/>
  <c r="D3275" i="5"/>
  <c r="D3276" i="5"/>
  <c r="F3276" i="1" s="1"/>
  <c r="D3277" i="5"/>
  <c r="F3277" i="1" s="1"/>
  <c r="D3278" i="5"/>
  <c r="F3278" i="1" s="1"/>
  <c r="D3279" i="5"/>
  <c r="F3279" i="1" s="1"/>
  <c r="D3280" i="5"/>
  <c r="F3280" i="1" s="1"/>
  <c r="D3281" i="5"/>
  <c r="F3281" i="1" s="1"/>
  <c r="D3282" i="5"/>
  <c r="D3283" i="5"/>
  <c r="F3283" i="1" s="1"/>
  <c r="D3284" i="5"/>
  <c r="F3284" i="1" s="1"/>
  <c r="D3285" i="5"/>
  <c r="F3285" i="1" s="1"/>
  <c r="D3286" i="5"/>
  <c r="F3286" i="1" s="1"/>
  <c r="D3287" i="5"/>
  <c r="F3287" i="1" s="1"/>
  <c r="D3288" i="5"/>
  <c r="F3288" i="1" s="1"/>
  <c r="D3289" i="5"/>
  <c r="F3289" i="1" s="1"/>
  <c r="D3290" i="5"/>
  <c r="D3291" i="5"/>
  <c r="D3292" i="5"/>
  <c r="F3292" i="1" s="1"/>
  <c r="D3293" i="5"/>
  <c r="F3293" i="1" s="1"/>
  <c r="D3294" i="5"/>
  <c r="F3294" i="1" s="1"/>
  <c r="D3295" i="5"/>
  <c r="F3295" i="1" s="1"/>
  <c r="D3296" i="5"/>
  <c r="F3296" i="1" s="1"/>
  <c r="D3297" i="5"/>
  <c r="F3297" i="1" s="1"/>
  <c r="D3298" i="5"/>
  <c r="D3299" i="5"/>
  <c r="D3300" i="5"/>
  <c r="F3300" i="1" s="1"/>
  <c r="D3301" i="5"/>
  <c r="F3301" i="1" s="1"/>
  <c r="D3302" i="5"/>
  <c r="F3302" i="1" s="1"/>
  <c r="D3303" i="5"/>
  <c r="F3303" i="1" s="1"/>
  <c r="D3304" i="5"/>
  <c r="F3304" i="1" s="1"/>
  <c r="D3305" i="5"/>
  <c r="F3305" i="1" s="1"/>
  <c r="D3306" i="5"/>
  <c r="F3306" i="1" s="1"/>
  <c r="D3307" i="5"/>
  <c r="F3307" i="1" s="1"/>
  <c r="D3308" i="5"/>
  <c r="F3308" i="1" s="1"/>
  <c r="D3309" i="5"/>
  <c r="F3309" i="1" s="1"/>
  <c r="D3310" i="5"/>
  <c r="F3310" i="1" s="1"/>
  <c r="D3311" i="5"/>
  <c r="F3311" i="1" s="1"/>
  <c r="D3312" i="5"/>
  <c r="F3312" i="1" s="1"/>
  <c r="D3313" i="5"/>
  <c r="F3313" i="1" s="1"/>
  <c r="D3314" i="5"/>
  <c r="D3315" i="5"/>
  <c r="D3316" i="5"/>
  <c r="F3316" i="1" s="1"/>
  <c r="D3317" i="5"/>
  <c r="F3317" i="1" s="1"/>
  <c r="D3318" i="5"/>
  <c r="F3318" i="1" s="1"/>
  <c r="D3319" i="5"/>
  <c r="F3319" i="1" s="1"/>
  <c r="D3320" i="5"/>
  <c r="F3320" i="1" s="1"/>
  <c r="D3321" i="5"/>
  <c r="F3321" i="1" s="1"/>
  <c r="D3322" i="5"/>
  <c r="D3323" i="5"/>
  <c r="D3324" i="5"/>
  <c r="F3324" i="1" s="1"/>
  <c r="D3325" i="5"/>
  <c r="F3325" i="1" s="1"/>
  <c r="D3326" i="5"/>
  <c r="F3326" i="1" s="1"/>
  <c r="D3327" i="5"/>
  <c r="F3327" i="1" s="1"/>
  <c r="D3328" i="5"/>
  <c r="F3328" i="1" s="1"/>
  <c r="D3329" i="5"/>
  <c r="F3329" i="1" s="1"/>
  <c r="D3330" i="5"/>
  <c r="D3331" i="5"/>
  <c r="F3331" i="1" s="1"/>
  <c r="D3332" i="5"/>
  <c r="F3332" i="1" s="1"/>
  <c r="D3333" i="5"/>
  <c r="F3333" i="1" s="1"/>
  <c r="D3334" i="5"/>
  <c r="F3334" i="1" s="1"/>
  <c r="D3335" i="5"/>
  <c r="F3335" i="1" s="1"/>
  <c r="D3336" i="5"/>
  <c r="F3336" i="1" s="1"/>
  <c r="D3337" i="5"/>
  <c r="F3337" i="1" s="1"/>
  <c r="D3338" i="5"/>
  <c r="D3339" i="5"/>
  <c r="D3340" i="5"/>
  <c r="F3340" i="1" s="1"/>
  <c r="D3341" i="5"/>
  <c r="F3341" i="1" s="1"/>
  <c r="D3342" i="5"/>
  <c r="F3342" i="1" s="1"/>
  <c r="D3343" i="5"/>
  <c r="F3343" i="1" s="1"/>
  <c r="D3344" i="5"/>
  <c r="F3344" i="1" s="1"/>
  <c r="D3345" i="5"/>
  <c r="F3345" i="1" s="1"/>
  <c r="D3346" i="5"/>
  <c r="D3347" i="5"/>
  <c r="D3348" i="5"/>
  <c r="F3348" i="1" s="1"/>
  <c r="D3349" i="5"/>
  <c r="F3349" i="1" s="1"/>
  <c r="D3350" i="5"/>
  <c r="F3350" i="1" s="1"/>
  <c r="D3351" i="5"/>
  <c r="F3351" i="1" s="1"/>
  <c r="D3352" i="5"/>
  <c r="F3352" i="1" s="1"/>
  <c r="D3353" i="5"/>
  <c r="F3353" i="1" s="1"/>
  <c r="D3354" i="5"/>
  <c r="D3355" i="5"/>
  <c r="F3355" i="1" s="1"/>
  <c r="D3356" i="5"/>
  <c r="F3356" i="1" s="1"/>
  <c r="D3357" i="5"/>
  <c r="F3357" i="1" s="1"/>
  <c r="D3358" i="5"/>
  <c r="F3358" i="1" s="1"/>
  <c r="D3359" i="5"/>
  <c r="F3359" i="1" s="1"/>
  <c r="D3360" i="5"/>
  <c r="F3360" i="1" s="1"/>
  <c r="D3361" i="5"/>
  <c r="F3361" i="1" s="1"/>
  <c r="D3362" i="5"/>
  <c r="D3363" i="5"/>
  <c r="D3364" i="5"/>
  <c r="F3364" i="1" s="1"/>
  <c r="D3365" i="5"/>
  <c r="F3365" i="1" s="1"/>
  <c r="D3366" i="5"/>
  <c r="F3366" i="1" s="1"/>
  <c r="D3367" i="5"/>
  <c r="F3367" i="1" s="1"/>
  <c r="D3368" i="5"/>
  <c r="F3368" i="1" s="1"/>
  <c r="D3369" i="5"/>
  <c r="F3369" i="1" s="1"/>
  <c r="D3370" i="5"/>
  <c r="F3370" i="1" s="1"/>
  <c r="D3371" i="5"/>
  <c r="D3372" i="5"/>
  <c r="F3372" i="1" s="1"/>
  <c r="D3373" i="5"/>
  <c r="F3373" i="1" s="1"/>
  <c r="D3374" i="5"/>
  <c r="F3374" i="1" s="1"/>
  <c r="D3375" i="5"/>
  <c r="F3375" i="1" s="1"/>
  <c r="D3376" i="5"/>
  <c r="F3376" i="1" s="1"/>
  <c r="D3377" i="5"/>
  <c r="F3377" i="1" s="1"/>
  <c r="D3378" i="5"/>
  <c r="D3379" i="5"/>
  <c r="F3379" i="1" s="1"/>
  <c r="D3380" i="5"/>
  <c r="F3380" i="1" s="1"/>
  <c r="D3381" i="5"/>
  <c r="F3381" i="1" s="1"/>
  <c r="D3382" i="5"/>
  <c r="F3382" i="1" s="1"/>
  <c r="D3383" i="5"/>
  <c r="F3383" i="1" s="1"/>
  <c r="D3384" i="5"/>
  <c r="F3384" i="1" s="1"/>
  <c r="D3385" i="5"/>
  <c r="F3385" i="1" s="1"/>
  <c r="D3386" i="5"/>
  <c r="D3387" i="5"/>
  <c r="F3387" i="1" s="1"/>
  <c r="D3388" i="5"/>
  <c r="F3388" i="1" s="1"/>
  <c r="D3389" i="5"/>
  <c r="F3389" i="1" s="1"/>
  <c r="D3390" i="5"/>
  <c r="F3390" i="1" s="1"/>
  <c r="D3391" i="5"/>
  <c r="F3391" i="1" s="1"/>
  <c r="D3392" i="5"/>
  <c r="F3392" i="1" s="1"/>
  <c r="D3393" i="5"/>
  <c r="F3393" i="1" s="1"/>
  <c r="D3394" i="5"/>
  <c r="D3395" i="5"/>
  <c r="D3396" i="5"/>
  <c r="F3396" i="1" s="1"/>
  <c r="D3397" i="5"/>
  <c r="F3397" i="1" s="1"/>
  <c r="D3398" i="5"/>
  <c r="F3398" i="1" s="1"/>
  <c r="D3399" i="5"/>
  <c r="F3399" i="1" s="1"/>
  <c r="D3400" i="5"/>
  <c r="F3400" i="1" s="1"/>
  <c r="D3401" i="5"/>
  <c r="F3401" i="1" s="1"/>
  <c r="D3402" i="5"/>
  <c r="D3403" i="5"/>
  <c r="F3403" i="1" s="1"/>
  <c r="D3404" i="5"/>
  <c r="F3404" i="1" s="1"/>
  <c r="D3405" i="5"/>
  <c r="F3405" i="1" s="1"/>
  <c r="D3406" i="5"/>
  <c r="F3406" i="1" s="1"/>
  <c r="D3407" i="5"/>
  <c r="F3407" i="1" s="1"/>
  <c r="D3408" i="5"/>
  <c r="F3408" i="1" s="1"/>
  <c r="D3409" i="5"/>
  <c r="F3409" i="1" s="1"/>
  <c r="D3410" i="5"/>
  <c r="D3411" i="5"/>
  <c r="F3411" i="1" s="1"/>
  <c r="D3412" i="5"/>
  <c r="F3412" i="1" s="1"/>
  <c r="D3413" i="5"/>
  <c r="F3413" i="1" s="1"/>
  <c r="D3414" i="5"/>
  <c r="F3414" i="1" s="1"/>
  <c r="D3415" i="5"/>
  <c r="F3415" i="1" s="1"/>
  <c r="D3416" i="5"/>
  <c r="F3416" i="1" s="1"/>
  <c r="D3417" i="5"/>
  <c r="F3417" i="1" s="1"/>
  <c r="D3418" i="5"/>
  <c r="D3419" i="5"/>
  <c r="D3420" i="5"/>
  <c r="F3420" i="1" s="1"/>
  <c r="D3421" i="5"/>
  <c r="F3421" i="1" s="1"/>
  <c r="D3422" i="5"/>
  <c r="F3422" i="1" s="1"/>
  <c r="D3423" i="5"/>
  <c r="F3423" i="1" s="1"/>
  <c r="D3424" i="5"/>
  <c r="F3424" i="1" s="1"/>
  <c r="D3425" i="5"/>
  <c r="F3425" i="1" s="1"/>
  <c r="D3426" i="5"/>
  <c r="D3427" i="5"/>
  <c r="F3427" i="1" s="1"/>
  <c r="D3428" i="5"/>
  <c r="F3428" i="1" s="1"/>
  <c r="D3429" i="5"/>
  <c r="F3429" i="1" s="1"/>
  <c r="D3430" i="5"/>
  <c r="F3430" i="1" s="1"/>
  <c r="D3431" i="5"/>
  <c r="F3431" i="1" s="1"/>
  <c r="D3432" i="5"/>
  <c r="F3432" i="1" s="1"/>
  <c r="D3433" i="5"/>
  <c r="D3434" i="5"/>
  <c r="D3435" i="5"/>
  <c r="F3435" i="1" s="1"/>
  <c r="D3436" i="5"/>
  <c r="F3436" i="1" s="1"/>
  <c r="D3437" i="5"/>
  <c r="F3437" i="1" s="1"/>
  <c r="D3438" i="5"/>
  <c r="F3438" i="1" s="1"/>
  <c r="D3439" i="5"/>
  <c r="F3439" i="1" s="1"/>
  <c r="D3440" i="5"/>
  <c r="F3440" i="1" s="1"/>
  <c r="D3441" i="5"/>
  <c r="F3441" i="1" s="1"/>
  <c r="D3442" i="5"/>
  <c r="D3443" i="5"/>
  <c r="D3444" i="5"/>
  <c r="F3444" i="1" s="1"/>
  <c r="D3445" i="5"/>
  <c r="F3445" i="1" s="1"/>
  <c r="D3446" i="5"/>
  <c r="F3446" i="1" s="1"/>
  <c r="D3447" i="5"/>
  <c r="F3447" i="1" s="1"/>
  <c r="D3448" i="5"/>
  <c r="F3448" i="1" s="1"/>
  <c r="D3449" i="5"/>
  <c r="F3449" i="1" s="1"/>
  <c r="D3450" i="5"/>
  <c r="D3451" i="5"/>
  <c r="D3452" i="5"/>
  <c r="F3452" i="1" s="1"/>
  <c r="D3453" i="5"/>
  <c r="F3453" i="1" s="1"/>
  <c r="D3454" i="5"/>
  <c r="F3454" i="1" s="1"/>
  <c r="D3455" i="5"/>
  <c r="F3455" i="1" s="1"/>
  <c r="D3456" i="5"/>
  <c r="F3456" i="1" s="1"/>
  <c r="D3457" i="5"/>
  <c r="F3457" i="1" s="1"/>
  <c r="D3458" i="5"/>
  <c r="D3459" i="5"/>
  <c r="F3459" i="1" s="1"/>
  <c r="D3460" i="5"/>
  <c r="F3460" i="1" s="1"/>
  <c r="D3461" i="5"/>
  <c r="F3461" i="1" s="1"/>
  <c r="D3462" i="5"/>
  <c r="F3462" i="1" s="1"/>
  <c r="D3463" i="5"/>
  <c r="F3463" i="1" s="1"/>
  <c r="D3464" i="5"/>
  <c r="F3464" i="1" s="1"/>
  <c r="D3465" i="5"/>
  <c r="F3465" i="1" s="1"/>
  <c r="D3466" i="5"/>
  <c r="D3467" i="5"/>
  <c r="D3468" i="5"/>
  <c r="F3468" i="1" s="1"/>
  <c r="D3469" i="5"/>
  <c r="F3469" i="1" s="1"/>
  <c r="D3470" i="5"/>
  <c r="F3470" i="1" s="1"/>
  <c r="D3471" i="5"/>
  <c r="F3471" i="1" s="1"/>
  <c r="D3472" i="5"/>
  <c r="F3472" i="1" s="1"/>
  <c r="D3473" i="5"/>
  <c r="F3473" i="1" s="1"/>
  <c r="D3474" i="5"/>
  <c r="D3475" i="5"/>
  <c r="D3476" i="5"/>
  <c r="F3476" i="1" s="1"/>
  <c r="D3477" i="5"/>
  <c r="F3477" i="1" s="1"/>
  <c r="D3478" i="5"/>
  <c r="F3478" i="1" s="1"/>
  <c r="D3479" i="5"/>
  <c r="F3479" i="1" s="1"/>
  <c r="D3480" i="5"/>
  <c r="F3480" i="1" s="1"/>
  <c r="D3481" i="5"/>
  <c r="F3481" i="1" s="1"/>
  <c r="D3482" i="5"/>
  <c r="D3483" i="5"/>
  <c r="D3484" i="5"/>
  <c r="F3484" i="1" s="1"/>
  <c r="D3485" i="5"/>
  <c r="F3485" i="1" s="1"/>
  <c r="D3486" i="5"/>
  <c r="F3486" i="1" s="1"/>
  <c r="D3487" i="5"/>
  <c r="F3487" i="1" s="1"/>
  <c r="D3488" i="5"/>
  <c r="F3488" i="1" s="1"/>
  <c r="D3489" i="5"/>
  <c r="F3489" i="1" s="1"/>
  <c r="D3490" i="5"/>
  <c r="F3490" i="1" s="1"/>
  <c r="D3491" i="5"/>
  <c r="D3492" i="5"/>
  <c r="F3492" i="1" s="1"/>
  <c r="D3493" i="5"/>
  <c r="F3493" i="1" s="1"/>
  <c r="D3494" i="5"/>
  <c r="F3494" i="1" s="1"/>
  <c r="D3495" i="5"/>
  <c r="F3495" i="1" s="1"/>
  <c r="D3496" i="5"/>
  <c r="F3496" i="1" s="1"/>
  <c r="D3497" i="5"/>
  <c r="F3497" i="1" s="1"/>
  <c r="D3498" i="5"/>
  <c r="D3499" i="5"/>
  <c r="D3500" i="5"/>
  <c r="F3500" i="1" s="1"/>
  <c r="D3501" i="5"/>
  <c r="F3501" i="1" s="1"/>
  <c r="D3502" i="5"/>
  <c r="F3502" i="1" s="1"/>
  <c r="D3503" i="5"/>
  <c r="F3503" i="1" s="1"/>
  <c r="D3504" i="5"/>
  <c r="F3504" i="1" s="1"/>
  <c r="D3505" i="5"/>
  <c r="F3505" i="1" s="1"/>
  <c r="D3506" i="5"/>
  <c r="D3507" i="5"/>
  <c r="D3508" i="5"/>
  <c r="F3508" i="1" s="1"/>
  <c r="D3509" i="5"/>
  <c r="F3509" i="1" s="1"/>
  <c r="D3510" i="5"/>
  <c r="F3510" i="1" s="1"/>
  <c r="D3511" i="5"/>
  <c r="F3511" i="1" s="1"/>
  <c r="D3512" i="5"/>
  <c r="F3512" i="1" s="1"/>
  <c r="D3513" i="5"/>
  <c r="F3513" i="1" s="1"/>
  <c r="D3514" i="5"/>
  <c r="D3515" i="5"/>
  <c r="F3515" i="1" s="1"/>
  <c r="D3516" i="5"/>
  <c r="F3516" i="1" s="1"/>
  <c r="D3517" i="5"/>
  <c r="F3517" i="1" s="1"/>
  <c r="D3518" i="5"/>
  <c r="F3518" i="1" s="1"/>
  <c r="D3519" i="5"/>
  <c r="F3519" i="1" s="1"/>
  <c r="D3520" i="5"/>
  <c r="F3520" i="1" s="1"/>
  <c r="D3521" i="5"/>
  <c r="F3521" i="1" s="1"/>
  <c r="D3522" i="5"/>
  <c r="D3523" i="5"/>
  <c r="D3524" i="5"/>
  <c r="F3524" i="1" s="1"/>
  <c r="D3525" i="5"/>
  <c r="F3525" i="1" s="1"/>
  <c r="D3526" i="5"/>
  <c r="F3526" i="1" s="1"/>
  <c r="D3527" i="5"/>
  <c r="F3527" i="1" s="1"/>
  <c r="D3528" i="5"/>
  <c r="F3528" i="1" s="1"/>
  <c r="D3529" i="5"/>
  <c r="F3529" i="1" s="1"/>
  <c r="D3530" i="5"/>
  <c r="D3531" i="5"/>
  <c r="D3532" i="5"/>
  <c r="F3532" i="1" s="1"/>
  <c r="D3533" i="5"/>
  <c r="F3533" i="1" s="1"/>
  <c r="D3534" i="5"/>
  <c r="F3534" i="1" s="1"/>
  <c r="D3535" i="5"/>
  <c r="F3535" i="1" s="1"/>
  <c r="D3536" i="5"/>
  <c r="F3536" i="1" s="1"/>
  <c r="D3537" i="5"/>
  <c r="F3537" i="1" s="1"/>
  <c r="D3538" i="5"/>
  <c r="D3539" i="5"/>
  <c r="F3539" i="1" s="1"/>
  <c r="D3540" i="5"/>
  <c r="F3540" i="1" s="1"/>
  <c r="D3541" i="5"/>
  <c r="F3541" i="1" s="1"/>
  <c r="D3542" i="5"/>
  <c r="F3542" i="1" s="1"/>
  <c r="D3543" i="5"/>
  <c r="F3543" i="1" s="1"/>
  <c r="D3544" i="5"/>
  <c r="F3544" i="1" s="1"/>
  <c r="D3545" i="5"/>
  <c r="F3545" i="1" s="1"/>
  <c r="D3546" i="5"/>
  <c r="D3547" i="5"/>
  <c r="D3548" i="5"/>
  <c r="F3548" i="1" s="1"/>
  <c r="D3549" i="5"/>
  <c r="F3549" i="1" s="1"/>
  <c r="D3550" i="5"/>
  <c r="F3550" i="1" s="1"/>
  <c r="D3551" i="5"/>
  <c r="F3551" i="1" s="1"/>
  <c r="D3552" i="5"/>
  <c r="F3552" i="1" s="1"/>
  <c r="D3553" i="5"/>
  <c r="F3553" i="1" s="1"/>
  <c r="D3554" i="5"/>
  <c r="F3554" i="1" s="1"/>
  <c r="D3555" i="5"/>
  <c r="D3556" i="5"/>
  <c r="F3556" i="1" s="1"/>
  <c r="D3557" i="5"/>
  <c r="F3557" i="1" s="1"/>
  <c r="D3558" i="5"/>
  <c r="F3558" i="1" s="1"/>
  <c r="D3559" i="5"/>
  <c r="F3559" i="1" s="1"/>
  <c r="D3560" i="5"/>
  <c r="F3560" i="1" s="1"/>
  <c r="D3561" i="5"/>
  <c r="F3561" i="1" s="1"/>
  <c r="D3562" i="5"/>
  <c r="D3563" i="5"/>
  <c r="F3563" i="1" s="1"/>
  <c r="D3564" i="5"/>
  <c r="F3564" i="1" s="1"/>
  <c r="D3565" i="5"/>
  <c r="F3565" i="1" s="1"/>
  <c r="D3566" i="5"/>
  <c r="F3566" i="1" s="1"/>
  <c r="D3567" i="5"/>
  <c r="F3567" i="1" s="1"/>
  <c r="D3568" i="5"/>
  <c r="F3568" i="1" s="1"/>
  <c r="D3569" i="5"/>
  <c r="F3569" i="1" s="1"/>
  <c r="D3570" i="5"/>
  <c r="D3571" i="5"/>
  <c r="D3572" i="5"/>
  <c r="F3572" i="1" s="1"/>
  <c r="D3573" i="5"/>
  <c r="F3573" i="1" s="1"/>
  <c r="D3574" i="5"/>
  <c r="F3574" i="1" s="1"/>
  <c r="D3575" i="5"/>
  <c r="F3575" i="1" s="1"/>
  <c r="D3576" i="5"/>
  <c r="F3576" i="1" s="1"/>
  <c r="D3577" i="5"/>
  <c r="F3577" i="1" s="1"/>
  <c r="D3578" i="5"/>
  <c r="D3579" i="5"/>
  <c r="D3580" i="5"/>
  <c r="F3580" i="1" s="1"/>
  <c r="D3581" i="5"/>
  <c r="F3581" i="1" s="1"/>
  <c r="D3582" i="5"/>
  <c r="F3582" i="1" s="1"/>
  <c r="D3583" i="5"/>
  <c r="F3583" i="1" s="1"/>
  <c r="D3584" i="5"/>
  <c r="F3584" i="1" s="1"/>
  <c r="D3585" i="5"/>
  <c r="F3585" i="1" s="1"/>
  <c r="D3586" i="5"/>
  <c r="D3587" i="5"/>
  <c r="F3587" i="1" s="1"/>
  <c r="D3588" i="5"/>
  <c r="F3588" i="1" s="1"/>
  <c r="D3589" i="5"/>
  <c r="F3589" i="1" s="1"/>
  <c r="D3590" i="5"/>
  <c r="F3590" i="1" s="1"/>
  <c r="D3591" i="5"/>
  <c r="F3591" i="1" s="1"/>
  <c r="D3592" i="5"/>
  <c r="F3592" i="1" s="1"/>
  <c r="D3593" i="5"/>
  <c r="F3593" i="1" s="1"/>
  <c r="D3594" i="5"/>
  <c r="D3595" i="5"/>
  <c r="D3596" i="5"/>
  <c r="F3596" i="1" s="1"/>
  <c r="D3597" i="5"/>
  <c r="F3597" i="1" s="1"/>
  <c r="D3598" i="5"/>
  <c r="F3598" i="1" s="1"/>
  <c r="D3599" i="5"/>
  <c r="F3599" i="1" s="1"/>
  <c r="D3600" i="5"/>
  <c r="F3600" i="1" s="1"/>
  <c r="D3601" i="5"/>
  <c r="F3601" i="1" s="1"/>
  <c r="D3602" i="5"/>
  <c r="D3603" i="5"/>
  <c r="D3604" i="5"/>
  <c r="F3604" i="1" s="1"/>
  <c r="D3605" i="5"/>
  <c r="F3605" i="1" s="1"/>
  <c r="D3606" i="5"/>
  <c r="F3606" i="1" s="1"/>
  <c r="D3607" i="5"/>
  <c r="F3607" i="1" s="1"/>
  <c r="D3608" i="5"/>
  <c r="F3608" i="1" s="1"/>
  <c r="D3609" i="5"/>
  <c r="F3609" i="1" s="1"/>
  <c r="D3610" i="5"/>
  <c r="D3611" i="5"/>
  <c r="F3611" i="1" s="1"/>
  <c r="D3612" i="5"/>
  <c r="F3612" i="1" s="1"/>
  <c r="D3613" i="5"/>
  <c r="F3613" i="1" s="1"/>
  <c r="D3614" i="5"/>
  <c r="F3614" i="1" s="1"/>
  <c r="D3615" i="5"/>
  <c r="F3615" i="1" s="1"/>
  <c r="D3616" i="5"/>
  <c r="F3616" i="1" s="1"/>
  <c r="D3617" i="5"/>
  <c r="F3617" i="1" s="1"/>
  <c r="D3618" i="5"/>
  <c r="D3619" i="5"/>
  <c r="D3620" i="5"/>
  <c r="F3620" i="1" s="1"/>
  <c r="D3621" i="5"/>
  <c r="F3621" i="1" s="1"/>
  <c r="D3622" i="5"/>
  <c r="F3622" i="1" s="1"/>
  <c r="D3623" i="5"/>
  <c r="F3623" i="1" s="1"/>
  <c r="D3624" i="5"/>
  <c r="F3624" i="1" s="1"/>
  <c r="D3625" i="5"/>
  <c r="F3625" i="1" s="1"/>
  <c r="D3626" i="5"/>
  <c r="D3627" i="5"/>
  <c r="D3628" i="5"/>
  <c r="F3628" i="1" s="1"/>
  <c r="D3629" i="5"/>
  <c r="F3629" i="1" s="1"/>
  <c r="D3630" i="5"/>
  <c r="F3630" i="1" s="1"/>
  <c r="D3631" i="5"/>
  <c r="F3631" i="1" s="1"/>
  <c r="D3632" i="5"/>
  <c r="F3632" i="1" s="1"/>
  <c r="D3633" i="5"/>
  <c r="F3633" i="1" s="1"/>
  <c r="D3634" i="5"/>
  <c r="D3635" i="5"/>
  <c r="F3635" i="1" s="1"/>
  <c r="D3636" i="5"/>
  <c r="F3636" i="1" s="1"/>
  <c r="D3637" i="5"/>
  <c r="F3637" i="1" s="1"/>
  <c r="D3638" i="5"/>
  <c r="F3638" i="1" s="1"/>
  <c r="D3639" i="5"/>
  <c r="F3639" i="1" s="1"/>
  <c r="D3640" i="5"/>
  <c r="F3640" i="1" s="1"/>
  <c r="D3641" i="5"/>
  <c r="F3641" i="1" s="1"/>
  <c r="D3642" i="5"/>
  <c r="D3643" i="5"/>
  <c r="F3643" i="1" s="1"/>
  <c r="D3644" i="5"/>
  <c r="F3644" i="1" s="1"/>
  <c r="D3645" i="5"/>
  <c r="F3645" i="1" s="1"/>
  <c r="D3646" i="5"/>
  <c r="F3646" i="1" s="1"/>
  <c r="D3647" i="5"/>
  <c r="F3647" i="1" s="1"/>
  <c r="D3648" i="5"/>
  <c r="F3648" i="1" s="1"/>
  <c r="D3649" i="5"/>
  <c r="F3649" i="1" s="1"/>
  <c r="D3650" i="5"/>
  <c r="D3651" i="5"/>
  <c r="D3652" i="5"/>
  <c r="F3652" i="1" s="1"/>
  <c r="D3653" i="5"/>
  <c r="F3653" i="1" s="1"/>
  <c r="D3654" i="5"/>
  <c r="F3654" i="1" s="1"/>
  <c r="D3655" i="5"/>
  <c r="F3655" i="1" s="1"/>
  <c r="D3656" i="5"/>
  <c r="F3656" i="1" s="1"/>
  <c r="D3657" i="5"/>
  <c r="F3657" i="1" s="1"/>
  <c r="D3658" i="5"/>
  <c r="D3659" i="5"/>
  <c r="F3659" i="1" s="1"/>
  <c r="D3660" i="5"/>
  <c r="F3660" i="1" s="1"/>
  <c r="D3661" i="5"/>
  <c r="F3661" i="1" s="1"/>
  <c r="D3662" i="5"/>
  <c r="F3662" i="1" s="1"/>
  <c r="D3663" i="5"/>
  <c r="F3663" i="1" s="1"/>
  <c r="D3664" i="5"/>
  <c r="F3664" i="1" s="1"/>
  <c r="D3665" i="5"/>
  <c r="F3665" i="1" s="1"/>
  <c r="D3666" i="5"/>
  <c r="D3667" i="5"/>
  <c r="F3667" i="1" s="1"/>
  <c r="D3668" i="5"/>
  <c r="F3668" i="1" s="1"/>
  <c r="D3669" i="5"/>
  <c r="F3669" i="1" s="1"/>
  <c r="D3670" i="5"/>
  <c r="F3670" i="1" s="1"/>
  <c r="D3671" i="5"/>
  <c r="F3671" i="1" s="1"/>
  <c r="D3672" i="5"/>
  <c r="F3672" i="1" s="1"/>
  <c r="D3673" i="5"/>
  <c r="F3673" i="1" s="1"/>
  <c r="D3674" i="5"/>
  <c r="F3674" i="1" s="1"/>
  <c r="D3675" i="5"/>
  <c r="D3676" i="5"/>
  <c r="F3676" i="1" s="1"/>
  <c r="D3677" i="5"/>
  <c r="F3677" i="1" s="1"/>
  <c r="D3678" i="5"/>
  <c r="F3678" i="1" s="1"/>
  <c r="D3679" i="5"/>
  <c r="F3679" i="1" s="1"/>
  <c r="D3680" i="5"/>
  <c r="F3680" i="1" s="1"/>
  <c r="D3681" i="5"/>
  <c r="F3681" i="1" s="1"/>
  <c r="D3682" i="5"/>
  <c r="D3683" i="5"/>
  <c r="F3683" i="1" s="1"/>
  <c r="D3684" i="5"/>
  <c r="F3684" i="1" s="1"/>
  <c r="D3685" i="5"/>
  <c r="F3685" i="1" s="1"/>
  <c r="D3686" i="5"/>
  <c r="F3686" i="1" s="1"/>
  <c r="D3687" i="5"/>
  <c r="F3687" i="1" s="1"/>
  <c r="D3688" i="5"/>
  <c r="F3688" i="1" s="1"/>
  <c r="D3689" i="5"/>
  <c r="F3689" i="1" s="1"/>
  <c r="D3690" i="5"/>
  <c r="D3691" i="5"/>
  <c r="F3691" i="1" s="1"/>
  <c r="D3692" i="5"/>
  <c r="F3692" i="1" s="1"/>
  <c r="D3693" i="5"/>
  <c r="F3693" i="1" s="1"/>
  <c r="D3694" i="5"/>
  <c r="F3694" i="1" s="1"/>
  <c r="D3695" i="5"/>
  <c r="F3695" i="1" s="1"/>
  <c r="D3696" i="5"/>
  <c r="F3696" i="1" s="1"/>
  <c r="D3697" i="5"/>
  <c r="F3697" i="1" s="1"/>
  <c r="D3698" i="5"/>
  <c r="D3699" i="5"/>
  <c r="D3700" i="5"/>
  <c r="F3700" i="1" s="1"/>
  <c r="D3701" i="5"/>
  <c r="F3701" i="1" s="1"/>
  <c r="D3702" i="5"/>
  <c r="F3702" i="1" s="1"/>
  <c r="D3703" i="5"/>
  <c r="F3703" i="1" s="1"/>
  <c r="D3704" i="5"/>
  <c r="F3704" i="1" s="1"/>
  <c r="D3705" i="5"/>
  <c r="F3705" i="1" s="1"/>
  <c r="D3706" i="5"/>
  <c r="D3707" i="5"/>
  <c r="D3708" i="5"/>
  <c r="F3708" i="1" s="1"/>
  <c r="D3709" i="5"/>
  <c r="F3709" i="1" s="1"/>
  <c r="D3710" i="5"/>
  <c r="F3710" i="1" s="1"/>
  <c r="D3711" i="5"/>
  <c r="F3711" i="1" s="1"/>
  <c r="D3712" i="5"/>
  <c r="F3712" i="1" s="1"/>
  <c r="D3713" i="5"/>
  <c r="F3713" i="1" s="1"/>
  <c r="D3714" i="5"/>
  <c r="D3715" i="5"/>
  <c r="F3715" i="1" s="1"/>
  <c r="D3716" i="5"/>
  <c r="F3716" i="1" s="1"/>
  <c r="D3717" i="5"/>
  <c r="F3717" i="1" s="1"/>
  <c r="D3718" i="5"/>
  <c r="F3718" i="1" s="1"/>
  <c r="D3719" i="5"/>
  <c r="F3719" i="1" s="1"/>
  <c r="D3720" i="5"/>
  <c r="F3720" i="1" s="1"/>
  <c r="D3721" i="5"/>
  <c r="F3721" i="1" s="1"/>
  <c r="D3722" i="5"/>
  <c r="D3723" i="5"/>
  <c r="D3724" i="5"/>
  <c r="F3724" i="1" s="1"/>
  <c r="D3725" i="5"/>
  <c r="F3725" i="1" s="1"/>
  <c r="D3726" i="5"/>
  <c r="F3726" i="1" s="1"/>
  <c r="D3727" i="5"/>
  <c r="F3727" i="1" s="1"/>
  <c r="D3728" i="5"/>
  <c r="F3728" i="1" s="1"/>
  <c r="D3729" i="5"/>
  <c r="F3729" i="1" s="1"/>
  <c r="D3730" i="5"/>
  <c r="D3731" i="5"/>
  <c r="D3732" i="5"/>
  <c r="F3732" i="1" s="1"/>
  <c r="D3733" i="5"/>
  <c r="F3733" i="1" s="1"/>
  <c r="D3734" i="5"/>
  <c r="F3734" i="1" s="1"/>
  <c r="D3735" i="5"/>
  <c r="F3735" i="1" s="1"/>
  <c r="D3736" i="5"/>
  <c r="F3736" i="1" s="1"/>
  <c r="D3737" i="5"/>
  <c r="F3737" i="1" s="1"/>
  <c r="D3738" i="5"/>
  <c r="D3739" i="5"/>
  <c r="D3740" i="5"/>
  <c r="F3740" i="1" s="1"/>
  <c r="D3741" i="5"/>
  <c r="F3741" i="1" s="1"/>
  <c r="D3742" i="5"/>
  <c r="F3742" i="1" s="1"/>
  <c r="D3743" i="5"/>
  <c r="F3743" i="1" s="1"/>
  <c r="D3744" i="5"/>
  <c r="F3744" i="1" s="1"/>
  <c r="D3745" i="5"/>
  <c r="F3745" i="1" s="1"/>
  <c r="D3746" i="5"/>
  <c r="D3747" i="5"/>
  <c r="D3748" i="5"/>
  <c r="F3748" i="1" s="1"/>
  <c r="D3749" i="5"/>
  <c r="F3749" i="1" s="1"/>
  <c r="D3750" i="5"/>
  <c r="F3750" i="1" s="1"/>
  <c r="D3751" i="5"/>
  <c r="F3751" i="1" s="1"/>
  <c r="D3752" i="5"/>
  <c r="F3752" i="1" s="1"/>
  <c r="D3753" i="5"/>
  <c r="F3753" i="1" s="1"/>
  <c r="D3754" i="5"/>
  <c r="D3755" i="5"/>
  <c r="D3756" i="5"/>
  <c r="F3756" i="1" s="1"/>
  <c r="D3757" i="5"/>
  <c r="F3757" i="1" s="1"/>
  <c r="D3758" i="5"/>
  <c r="F3758" i="1" s="1"/>
  <c r="D3759" i="5"/>
  <c r="F3759" i="1" s="1"/>
  <c r="D3760" i="5"/>
  <c r="F3760" i="1" s="1"/>
  <c r="D3761" i="5"/>
  <c r="F3761" i="1" s="1"/>
  <c r="D3762" i="5"/>
  <c r="D3763" i="5"/>
  <c r="D3764" i="5"/>
  <c r="F3764" i="1" s="1"/>
  <c r="D3765" i="5"/>
  <c r="F3765" i="1" s="1"/>
  <c r="D3766" i="5"/>
  <c r="F3766" i="1" s="1"/>
  <c r="D3767" i="5"/>
  <c r="F3767" i="1" s="1"/>
  <c r="D3768" i="5"/>
  <c r="F3768" i="1" s="1"/>
  <c r="D3769" i="5"/>
  <c r="F3769" i="1" s="1"/>
  <c r="D3770" i="5"/>
  <c r="D3771" i="5"/>
  <c r="F3771" i="1" s="1"/>
  <c r="D3772" i="5"/>
  <c r="F3772" i="1" s="1"/>
  <c r="D3773" i="5"/>
  <c r="F3773" i="1" s="1"/>
  <c r="D3774" i="5"/>
  <c r="F3774" i="1" s="1"/>
  <c r="D3775" i="5"/>
  <c r="F3775" i="1" s="1"/>
  <c r="D3776" i="5"/>
  <c r="F3776" i="1" s="1"/>
  <c r="D3777" i="5"/>
  <c r="F3777" i="1" s="1"/>
  <c r="D3778" i="5"/>
  <c r="D3779" i="5"/>
  <c r="D3780" i="5"/>
  <c r="F3780" i="1" s="1"/>
  <c r="D3781" i="5"/>
  <c r="F3781" i="1" s="1"/>
  <c r="D3782" i="5"/>
  <c r="F3782" i="1" s="1"/>
  <c r="D3783" i="5"/>
  <c r="F3783" i="1" s="1"/>
  <c r="D3784" i="5"/>
  <c r="F3784" i="1" s="1"/>
  <c r="D3785" i="5"/>
  <c r="F3785" i="1" s="1"/>
  <c r="D3786" i="5"/>
  <c r="D3787" i="5"/>
  <c r="D3788" i="5"/>
  <c r="F3788" i="1" s="1"/>
  <c r="D3789" i="5"/>
  <c r="F3789" i="1" s="1"/>
  <c r="D3790" i="5"/>
  <c r="F3790" i="1" s="1"/>
  <c r="D3791" i="5"/>
  <c r="F3791" i="1" s="1"/>
  <c r="D3792" i="5"/>
  <c r="F3792" i="1" s="1"/>
  <c r="D3793" i="5"/>
  <c r="F3793" i="1" s="1"/>
  <c r="D3794" i="5"/>
  <c r="F3794" i="1" s="1"/>
  <c r="D3795" i="5"/>
  <c r="F3795" i="1" s="1"/>
  <c r="D3796" i="5"/>
  <c r="F3796" i="1" s="1"/>
  <c r="D3797" i="5"/>
  <c r="F3797" i="1" s="1"/>
  <c r="D3798" i="5"/>
  <c r="F3798" i="1" s="1"/>
  <c r="D3799" i="5"/>
  <c r="F3799" i="1" s="1"/>
  <c r="D3800" i="5"/>
  <c r="F3800" i="1" s="1"/>
  <c r="D3801" i="5"/>
  <c r="F3801" i="1" s="1"/>
  <c r="D3802" i="5"/>
  <c r="D3803" i="5"/>
  <c r="D3804" i="5"/>
  <c r="F3804" i="1" s="1"/>
  <c r="D3805" i="5"/>
  <c r="F3805" i="1" s="1"/>
  <c r="D3806" i="5"/>
  <c r="F3806" i="1" s="1"/>
  <c r="D3807" i="5"/>
  <c r="F3807" i="1" s="1"/>
  <c r="D3808" i="5"/>
  <c r="F3808" i="1" s="1"/>
  <c r="D3809" i="5"/>
  <c r="F3809" i="1" s="1"/>
  <c r="D3810" i="5"/>
  <c r="D3811" i="5"/>
  <c r="D3812" i="5"/>
  <c r="F3812" i="1" s="1"/>
  <c r="D3813" i="5"/>
  <c r="F3813" i="1" s="1"/>
  <c r="D3814" i="5"/>
  <c r="F3814" i="1" s="1"/>
  <c r="D3815" i="5"/>
  <c r="F3815" i="1" s="1"/>
  <c r="D3816" i="5"/>
  <c r="F3816" i="1" s="1"/>
  <c r="D3817" i="5"/>
  <c r="F3817" i="1" s="1"/>
  <c r="D3818" i="5"/>
  <c r="D3819" i="5"/>
  <c r="F3819" i="1" s="1"/>
  <c r="D3820" i="5"/>
  <c r="F3820" i="1" s="1"/>
  <c r="D3821" i="5"/>
  <c r="F3821" i="1" s="1"/>
  <c r="D3822" i="5"/>
  <c r="F3822" i="1" s="1"/>
  <c r="D3823" i="5"/>
  <c r="F3823" i="1" s="1"/>
  <c r="D3824" i="5"/>
  <c r="F3824" i="1" s="1"/>
  <c r="D3825" i="5"/>
  <c r="F3825" i="1" s="1"/>
  <c r="D3826" i="5"/>
  <c r="D3827" i="5"/>
  <c r="D3828" i="5"/>
  <c r="F3828" i="1" s="1"/>
  <c r="D3829" i="5"/>
  <c r="F3829" i="1" s="1"/>
  <c r="D3830" i="5"/>
  <c r="F3830" i="1" s="1"/>
  <c r="D3831" i="5"/>
  <c r="F3831" i="1" s="1"/>
  <c r="D3832" i="5"/>
  <c r="F3832" i="1" s="1"/>
  <c r="D3833" i="5"/>
  <c r="F3833" i="1" s="1"/>
  <c r="D3834" i="5"/>
  <c r="D3835" i="5"/>
  <c r="D3836" i="5"/>
  <c r="F3836" i="1" s="1"/>
  <c r="D3837" i="5"/>
  <c r="F3837" i="1" s="1"/>
  <c r="D3838" i="5"/>
  <c r="F3838" i="1" s="1"/>
  <c r="D3839" i="5"/>
  <c r="F3839" i="1" s="1"/>
  <c r="D3840" i="5"/>
  <c r="F3840" i="1" s="1"/>
  <c r="D3841" i="5"/>
  <c r="F3841" i="1" s="1"/>
  <c r="D3842" i="5"/>
  <c r="D3843" i="5"/>
  <c r="F3843" i="1" s="1"/>
  <c r="D3844" i="5"/>
  <c r="F3844" i="1" s="1"/>
  <c r="D3845" i="5"/>
  <c r="F3845" i="1" s="1"/>
  <c r="D3846" i="5"/>
  <c r="F3846" i="1" s="1"/>
  <c r="D3847" i="5"/>
  <c r="F3847" i="1" s="1"/>
  <c r="D3848" i="5"/>
  <c r="F3848" i="1" s="1"/>
  <c r="D3849" i="5"/>
  <c r="F3849" i="1" s="1"/>
  <c r="D3850" i="5"/>
  <c r="F3850" i="1" s="1"/>
  <c r="D3851" i="5"/>
  <c r="D3852" i="5"/>
  <c r="F3852" i="1" s="1"/>
  <c r="D3853" i="5"/>
  <c r="F3853" i="1" s="1"/>
  <c r="D3854" i="5"/>
  <c r="F3854" i="1" s="1"/>
  <c r="D3855" i="5"/>
  <c r="F3855" i="1" s="1"/>
  <c r="D3856" i="5"/>
  <c r="F3856" i="1" s="1"/>
  <c r="D3857" i="5"/>
  <c r="F3857" i="1" s="1"/>
  <c r="D3858" i="5"/>
  <c r="D3859" i="5"/>
  <c r="D3860" i="5"/>
  <c r="F3860" i="1" s="1"/>
  <c r="D3861" i="5"/>
  <c r="F3861" i="1" s="1"/>
  <c r="D3862" i="5"/>
  <c r="F3862" i="1" s="1"/>
  <c r="D3863" i="5"/>
  <c r="F3863" i="1" s="1"/>
  <c r="D3864" i="5"/>
  <c r="F3864" i="1" s="1"/>
  <c r="D3865" i="5"/>
  <c r="F3865" i="1" s="1"/>
  <c r="D3866" i="5"/>
  <c r="D3867" i="5"/>
  <c r="F3867" i="1" s="1"/>
  <c r="D3868" i="5"/>
  <c r="F3868" i="1" s="1"/>
  <c r="D3869" i="5"/>
  <c r="F3869" i="1" s="1"/>
  <c r="D3870" i="5"/>
  <c r="F3870" i="1" s="1"/>
  <c r="D3871" i="5"/>
  <c r="F3871" i="1" s="1"/>
  <c r="D3872" i="5"/>
  <c r="F3872" i="1" s="1"/>
  <c r="D3873" i="5"/>
  <c r="F3873" i="1" s="1"/>
  <c r="D3874" i="5"/>
  <c r="D3875" i="5"/>
  <c r="D3876" i="5"/>
  <c r="F3876" i="1" s="1"/>
  <c r="D3877" i="5"/>
  <c r="F3877" i="1" s="1"/>
  <c r="D3878" i="5"/>
  <c r="F3878" i="1" s="1"/>
  <c r="D3879" i="5"/>
  <c r="F3879" i="1" s="1"/>
  <c r="D3880" i="5"/>
  <c r="F3880" i="1" s="1"/>
  <c r="D3881" i="5"/>
  <c r="F3881" i="1" s="1"/>
  <c r="D3882" i="5"/>
  <c r="D3883" i="5"/>
  <c r="D3884" i="5"/>
  <c r="F3884" i="1" s="1"/>
  <c r="D3885" i="5"/>
  <c r="F3885" i="1" s="1"/>
  <c r="D3886" i="5"/>
  <c r="F3886" i="1" s="1"/>
  <c r="D3887" i="5"/>
  <c r="F3887" i="1" s="1"/>
  <c r="D3888" i="5"/>
  <c r="F3888" i="1" s="1"/>
  <c r="D3889" i="5"/>
  <c r="F3889" i="1" s="1"/>
  <c r="D3890" i="5"/>
  <c r="D3891" i="5"/>
  <c r="F3891" i="1" s="1"/>
  <c r="D3892" i="5"/>
  <c r="F3892" i="1" s="1"/>
  <c r="D3893" i="5"/>
  <c r="F3893" i="1" s="1"/>
  <c r="D3894" i="5"/>
  <c r="F3894" i="1" s="1"/>
  <c r="D3895" i="5"/>
  <c r="F3895" i="1" s="1"/>
  <c r="D3896" i="5"/>
  <c r="F3896" i="1" s="1"/>
  <c r="D3897" i="5"/>
  <c r="F3897" i="1" s="1"/>
  <c r="D3898" i="5"/>
  <c r="D3899" i="5"/>
  <c r="F3899" i="1" s="1"/>
  <c r="D3900" i="5"/>
  <c r="F3900" i="1" s="1"/>
  <c r="D3901" i="5"/>
  <c r="F3901" i="1" s="1"/>
  <c r="D3902" i="5"/>
  <c r="F3902" i="1" s="1"/>
  <c r="D3903" i="5"/>
  <c r="F3903" i="1" s="1"/>
  <c r="D3904" i="5"/>
  <c r="F3904" i="1" s="1"/>
  <c r="D3905" i="5"/>
  <c r="F3905" i="1" s="1"/>
  <c r="D3906" i="5"/>
  <c r="D3907" i="5"/>
  <c r="D3908" i="5"/>
  <c r="F3908" i="1" s="1"/>
  <c r="D3909" i="5"/>
  <c r="F3909" i="1" s="1"/>
  <c r="D3910" i="5"/>
  <c r="F3910" i="1" s="1"/>
  <c r="D3911" i="5"/>
  <c r="F3911" i="1" s="1"/>
  <c r="D3912" i="5"/>
  <c r="F3912" i="1" s="1"/>
  <c r="D3913" i="5"/>
  <c r="F3913" i="1" s="1"/>
  <c r="D3914" i="5"/>
  <c r="D3915" i="5"/>
  <c r="F3915" i="1" s="1"/>
  <c r="D3916" i="5"/>
  <c r="F3916" i="1" s="1"/>
  <c r="D3917" i="5"/>
  <c r="F3917" i="1" s="1"/>
  <c r="D3918" i="5"/>
  <c r="F3918" i="1" s="1"/>
  <c r="D3919" i="5"/>
  <c r="F3919" i="1" s="1"/>
  <c r="D3920" i="5"/>
  <c r="F3920" i="1" s="1"/>
  <c r="D3921" i="5"/>
  <c r="F3921" i="1" s="1"/>
  <c r="D3922" i="5"/>
  <c r="D3923" i="5"/>
  <c r="F3923" i="1" s="1"/>
  <c r="D3924" i="5"/>
  <c r="F3924" i="1" s="1"/>
  <c r="D3925" i="5"/>
  <c r="F3925" i="1" s="1"/>
  <c r="D3926" i="5"/>
  <c r="F3926" i="1" s="1"/>
  <c r="D3927" i="5"/>
  <c r="F3927" i="1" s="1"/>
  <c r="D3928" i="5"/>
  <c r="F3928" i="1" s="1"/>
  <c r="D3929" i="5"/>
  <c r="F3929" i="1" s="1"/>
  <c r="D3930" i="5"/>
  <c r="D3931" i="5"/>
  <c r="D3932" i="5"/>
  <c r="F3932" i="1" s="1"/>
  <c r="D3933" i="5"/>
  <c r="F3933" i="1" s="1"/>
  <c r="D3934" i="5"/>
  <c r="F3934" i="1" s="1"/>
  <c r="D3935" i="5"/>
  <c r="F3935" i="1" s="1"/>
  <c r="D3936" i="5"/>
  <c r="F3936" i="1" s="1"/>
  <c r="D3937" i="5"/>
  <c r="F3937" i="1" s="1"/>
  <c r="D3938" i="5"/>
  <c r="D3939" i="5"/>
  <c r="F3939" i="1" s="1"/>
  <c r="D3940" i="5"/>
  <c r="F3940" i="1" s="1"/>
  <c r="D3941" i="5"/>
  <c r="F3941" i="1" s="1"/>
  <c r="D3942" i="5"/>
  <c r="F3942" i="1" s="1"/>
  <c r="D3943" i="5"/>
  <c r="F3943" i="1" s="1"/>
  <c r="D3944" i="5"/>
  <c r="F3944" i="1" s="1"/>
  <c r="D3945" i="5"/>
  <c r="F3945" i="1" s="1"/>
  <c r="D3946" i="5"/>
  <c r="D3947" i="5"/>
  <c r="F3947" i="1" s="1"/>
  <c r="D3948" i="5"/>
  <c r="F3948" i="1" s="1"/>
  <c r="D3949" i="5"/>
  <c r="F3949" i="1" s="1"/>
  <c r="D3950" i="5"/>
  <c r="F3950" i="1" s="1"/>
  <c r="D3951" i="5"/>
  <c r="F3951" i="1" s="1"/>
  <c r="D3952" i="5"/>
  <c r="F3952" i="1" s="1"/>
  <c r="D3953" i="5"/>
  <c r="F3953" i="1" s="1"/>
  <c r="D3954" i="5"/>
  <c r="D3955" i="5"/>
  <c r="D3956" i="5"/>
  <c r="F3956" i="1" s="1"/>
  <c r="D3957" i="5"/>
  <c r="F3957" i="1" s="1"/>
  <c r="D3958" i="5"/>
  <c r="F3958" i="1" s="1"/>
  <c r="D3959" i="5"/>
  <c r="F3959" i="1" s="1"/>
  <c r="D3960" i="5"/>
  <c r="F3960" i="1" s="1"/>
  <c r="D3961" i="5"/>
  <c r="F3961" i="1" s="1"/>
  <c r="D3962" i="5"/>
  <c r="D3963" i="5"/>
  <c r="D3964" i="5"/>
  <c r="F3964" i="1" s="1"/>
  <c r="D3965" i="5"/>
  <c r="F3965" i="1" s="1"/>
  <c r="D3966" i="5"/>
  <c r="F3966" i="1" s="1"/>
  <c r="D3967" i="5"/>
  <c r="F3967" i="1" s="1"/>
  <c r="D3968" i="5"/>
  <c r="F3968" i="1" s="1"/>
  <c r="D3969" i="5"/>
  <c r="D3970" i="5"/>
  <c r="F3970" i="1" s="1"/>
  <c r="D3971" i="5"/>
  <c r="F3971" i="1" s="1"/>
  <c r="D3972" i="5"/>
  <c r="F3972" i="1" s="1"/>
  <c r="D3973" i="5"/>
  <c r="F3973" i="1" s="1"/>
  <c r="D3974" i="5"/>
  <c r="F3974" i="1" s="1"/>
  <c r="D3975" i="5"/>
  <c r="F3975" i="1" s="1"/>
  <c r="D3976" i="5"/>
  <c r="F3976" i="1" s="1"/>
  <c r="D3977" i="5"/>
  <c r="F3977" i="1" s="1"/>
  <c r="D3978" i="5"/>
  <c r="D3979" i="5"/>
  <c r="D3980" i="5"/>
  <c r="F3980" i="1" s="1"/>
  <c r="D3981" i="5"/>
  <c r="F3981" i="1" s="1"/>
  <c r="D3982" i="5"/>
  <c r="F3982" i="1" s="1"/>
  <c r="D3983" i="5"/>
  <c r="F3983" i="1" s="1"/>
  <c r="D3984" i="5"/>
  <c r="F3984" i="1" s="1"/>
  <c r="D3985" i="5"/>
  <c r="D3986" i="5"/>
  <c r="D3987" i="5"/>
  <c r="D3988" i="5"/>
  <c r="F3988" i="1" s="1"/>
  <c r="D3989" i="5"/>
  <c r="F3989" i="1" s="1"/>
  <c r="D3990" i="5"/>
  <c r="F3990" i="1" s="1"/>
  <c r="D3991" i="5"/>
  <c r="F3991" i="1" s="1"/>
  <c r="D3992" i="5"/>
  <c r="F3992" i="1" s="1"/>
  <c r="D3993" i="5"/>
  <c r="F3993" i="1" s="1"/>
  <c r="D3994" i="5"/>
  <c r="D3995" i="5"/>
  <c r="D3996" i="5"/>
  <c r="F3996" i="1" s="1"/>
  <c r="D3997" i="5"/>
  <c r="F3997" i="1" s="1"/>
  <c r="D3998" i="5"/>
  <c r="F3998" i="1" s="1"/>
  <c r="D3999" i="5"/>
  <c r="F3999" i="1" s="1"/>
  <c r="D4000" i="5"/>
  <c r="F4000" i="1" s="1"/>
  <c r="D4001" i="5"/>
  <c r="F4001" i="1" s="1"/>
  <c r="D4002" i="5"/>
  <c r="D4003" i="5"/>
  <c r="D4004" i="5"/>
  <c r="F4004" i="1" s="1"/>
  <c r="D4005" i="5"/>
  <c r="F4005" i="1" s="1"/>
  <c r="D4006" i="5"/>
  <c r="F4006" i="1" s="1"/>
  <c r="D4007" i="5"/>
  <c r="F4007" i="1" s="1"/>
  <c r="D4008" i="5"/>
  <c r="F4008" i="1" s="1"/>
  <c r="D4009" i="5"/>
  <c r="F4009" i="1" s="1"/>
  <c r="D4010" i="5"/>
  <c r="D4011" i="5"/>
  <c r="D4012" i="5"/>
  <c r="F4012" i="1" s="1"/>
  <c r="D4013" i="5"/>
  <c r="F4013" i="1" s="1"/>
  <c r="D4014" i="5"/>
  <c r="F4014" i="1" s="1"/>
  <c r="D4015" i="5"/>
  <c r="F4015" i="1" s="1"/>
  <c r="D4016" i="5"/>
  <c r="F4016" i="1" s="1"/>
  <c r="D4017" i="5"/>
  <c r="F4017" i="1" s="1"/>
  <c r="D4018" i="5"/>
  <c r="F4018" i="1" s="1"/>
  <c r="D4019" i="5"/>
  <c r="D4020" i="5"/>
  <c r="F4020" i="1" s="1"/>
  <c r="D4021" i="5"/>
  <c r="F4021" i="1" s="1"/>
  <c r="D4022" i="5"/>
  <c r="F4022" i="1" s="1"/>
  <c r="D4023" i="5"/>
  <c r="F4023" i="1" s="1"/>
  <c r="D4024" i="5"/>
  <c r="F4024" i="1" s="1"/>
  <c r="D4025" i="5"/>
  <c r="F4025" i="1" s="1"/>
  <c r="D4026" i="5"/>
  <c r="D4027" i="5"/>
  <c r="F4027" i="1" s="1"/>
  <c r="D4028" i="5"/>
  <c r="F4028" i="1" s="1"/>
  <c r="D4029" i="5"/>
  <c r="F4029" i="1" s="1"/>
  <c r="D4030" i="5"/>
  <c r="F4030" i="1" s="1"/>
  <c r="D4031" i="5"/>
  <c r="F4031" i="1" s="1"/>
  <c r="D4032" i="5"/>
  <c r="F4032" i="1" s="1"/>
  <c r="D4033" i="5"/>
  <c r="F4033" i="1" s="1"/>
  <c r="D4034" i="5"/>
  <c r="D4035" i="5"/>
  <c r="D4036" i="5"/>
  <c r="F4036" i="1" s="1"/>
  <c r="D4037" i="5"/>
  <c r="F4037" i="1" s="1"/>
  <c r="D4038" i="5"/>
  <c r="F4038" i="1" s="1"/>
  <c r="D4039" i="5"/>
  <c r="F4039" i="1" s="1"/>
  <c r="D4040" i="5"/>
  <c r="F4040" i="1" s="1"/>
  <c r="D4041" i="5"/>
  <c r="F4041" i="1" s="1"/>
  <c r="D4042" i="5"/>
  <c r="D4043" i="5"/>
  <c r="D4044" i="5"/>
  <c r="F4044" i="1" s="1"/>
  <c r="D4045" i="5"/>
  <c r="F4045" i="1" s="1"/>
  <c r="D4046" i="5"/>
  <c r="F4046" i="1" s="1"/>
  <c r="D4047" i="5"/>
  <c r="F4047" i="1" s="1"/>
  <c r="D4048" i="5"/>
  <c r="F4048" i="1" s="1"/>
  <c r="D4049" i="5"/>
  <c r="F4049" i="1" s="1"/>
  <c r="D4050" i="5"/>
  <c r="D4051" i="5"/>
  <c r="F4051" i="1" s="1"/>
  <c r="D4052" i="5"/>
  <c r="F4052" i="1" s="1"/>
  <c r="D4053" i="5"/>
  <c r="F4053" i="1" s="1"/>
  <c r="D4054" i="5"/>
  <c r="F4054" i="1" s="1"/>
  <c r="D4055" i="5"/>
  <c r="F4055" i="1" s="1"/>
  <c r="D4056" i="5"/>
  <c r="F4056" i="1" s="1"/>
  <c r="D4057" i="5"/>
  <c r="F4057" i="1" s="1"/>
  <c r="D4058" i="5"/>
  <c r="D4059" i="5"/>
  <c r="D4060" i="5"/>
  <c r="F4060" i="1" s="1"/>
  <c r="D4061" i="5"/>
  <c r="F4061" i="1" s="1"/>
  <c r="D4062" i="5"/>
  <c r="F4062" i="1" s="1"/>
  <c r="D4063" i="5"/>
  <c r="F4063" i="1" s="1"/>
  <c r="D4064" i="5"/>
  <c r="F4064" i="1" s="1"/>
  <c r="D4065" i="5"/>
  <c r="F4065" i="1" s="1"/>
  <c r="D4066" i="5"/>
  <c r="D4067" i="5"/>
  <c r="D4068" i="5"/>
  <c r="F4068" i="1" s="1"/>
  <c r="D4069" i="5"/>
  <c r="F4069" i="1" s="1"/>
  <c r="D4070" i="5"/>
  <c r="F4070" i="1" s="1"/>
  <c r="D4071" i="5"/>
  <c r="F4071" i="1" s="1"/>
  <c r="D4072" i="5"/>
  <c r="F4072" i="1" s="1"/>
  <c r="D4073" i="5"/>
  <c r="F4073" i="1" s="1"/>
  <c r="D4074" i="5"/>
  <c r="D4075" i="5"/>
  <c r="F4075" i="1" s="1"/>
  <c r="D4076" i="5"/>
  <c r="F4076" i="1" s="1"/>
  <c r="D4077" i="5"/>
  <c r="F4077" i="1" s="1"/>
  <c r="D4078" i="5"/>
  <c r="F4078" i="1" s="1"/>
  <c r="D4079" i="5"/>
  <c r="F4079" i="1" s="1"/>
  <c r="D4080" i="5"/>
  <c r="F4080" i="1" s="1"/>
  <c r="D4081" i="5"/>
  <c r="F4081" i="1" s="1"/>
  <c r="D4082" i="5"/>
  <c r="F4082" i="1" s="1"/>
  <c r="D4083" i="5"/>
  <c r="D4084" i="5"/>
  <c r="F4084" i="1" s="1"/>
  <c r="D4085" i="5"/>
  <c r="F4085" i="1" s="1"/>
  <c r="D4086" i="5"/>
  <c r="F4086" i="1" s="1"/>
  <c r="D4087" i="5"/>
  <c r="F4087" i="1" s="1"/>
  <c r="D4088" i="5"/>
  <c r="F4088" i="1" s="1"/>
  <c r="D4089" i="5"/>
  <c r="F4089" i="1" s="1"/>
  <c r="D4090" i="5"/>
  <c r="D4091" i="5"/>
  <c r="D4092" i="5"/>
  <c r="F4092" i="1" s="1"/>
  <c r="D4093" i="5"/>
  <c r="F4093" i="1" s="1"/>
  <c r="D4094" i="5"/>
  <c r="F4094" i="1" s="1"/>
  <c r="D4095" i="5"/>
  <c r="F4095" i="1" s="1"/>
  <c r="D4096" i="5"/>
  <c r="F4096" i="1" s="1"/>
  <c r="D4097" i="5"/>
  <c r="F4097" i="1" s="1"/>
  <c r="D4098" i="5"/>
  <c r="D4099" i="5"/>
  <c r="F4099" i="1" s="1"/>
  <c r="D4100" i="5"/>
  <c r="F4100" i="1" s="1"/>
  <c r="D4101" i="5"/>
  <c r="F4101" i="1" s="1"/>
  <c r="D4102" i="5"/>
  <c r="F4102" i="1" s="1"/>
  <c r="D4103" i="5"/>
  <c r="F4103" i="1" s="1"/>
  <c r="D4104" i="5"/>
  <c r="F4104" i="1" s="1"/>
  <c r="D4105" i="5"/>
  <c r="F4105" i="1" s="1"/>
  <c r="D4106" i="5"/>
  <c r="D4107" i="5"/>
  <c r="D4108" i="5"/>
  <c r="F4108" i="1" s="1"/>
  <c r="D4109" i="5"/>
  <c r="F4109" i="1" s="1"/>
  <c r="D4110" i="5"/>
  <c r="F4110" i="1" s="1"/>
  <c r="D4111" i="5"/>
  <c r="F4111" i="1" s="1"/>
  <c r="D4112" i="5"/>
  <c r="F4112" i="1" s="1"/>
  <c r="D4113" i="5"/>
  <c r="F4113" i="1" s="1"/>
  <c r="D4114" i="5"/>
  <c r="D4115" i="5"/>
  <c r="D4116" i="5"/>
  <c r="F4116" i="1" s="1"/>
  <c r="D4117" i="5"/>
  <c r="F4117" i="1" s="1"/>
  <c r="D4118" i="5"/>
  <c r="F4118" i="1" s="1"/>
  <c r="D4119" i="5"/>
  <c r="F4119" i="1" s="1"/>
  <c r="D4120" i="5"/>
  <c r="F4120" i="1" s="1"/>
  <c r="D4121" i="5"/>
  <c r="F4121" i="1" s="1"/>
  <c r="D4122" i="5"/>
  <c r="D4123" i="5"/>
  <c r="F4123" i="1" s="1"/>
  <c r="D4124" i="5"/>
  <c r="F4124" i="1" s="1"/>
  <c r="D4125" i="5"/>
  <c r="F4125" i="1" s="1"/>
  <c r="D4126" i="5"/>
  <c r="F4126" i="1" s="1"/>
  <c r="D4127" i="5"/>
  <c r="F4127" i="1" s="1"/>
  <c r="D4128" i="5"/>
  <c r="F4128" i="1" s="1"/>
  <c r="D4129" i="5"/>
  <c r="F4129" i="1" s="1"/>
  <c r="D4130" i="5"/>
  <c r="D4131" i="5"/>
  <c r="D4132" i="5"/>
  <c r="F4132" i="1" s="1"/>
  <c r="D4133" i="5"/>
  <c r="F4133" i="1" s="1"/>
  <c r="D4134" i="5"/>
  <c r="F4134" i="1" s="1"/>
  <c r="D4135" i="5"/>
  <c r="F4135" i="1" s="1"/>
  <c r="D4136" i="5"/>
  <c r="F4136" i="1" s="1"/>
  <c r="D4137" i="5"/>
  <c r="F4137" i="1" s="1"/>
  <c r="D4138" i="5"/>
  <c r="F4138" i="1" s="1"/>
  <c r="D4139" i="5"/>
  <c r="D4140" i="5"/>
  <c r="F4140" i="1" s="1"/>
  <c r="D4141" i="5"/>
  <c r="F4141" i="1" s="1"/>
  <c r="D4142" i="5"/>
  <c r="F4142" i="1" s="1"/>
  <c r="D4143" i="5"/>
  <c r="F4143" i="1" s="1"/>
  <c r="D4144" i="5"/>
  <c r="F4144" i="1" s="1"/>
  <c r="D4145" i="5"/>
  <c r="F4145" i="1" s="1"/>
  <c r="D4146" i="5"/>
  <c r="D4147" i="5"/>
  <c r="F4147" i="1" s="1"/>
  <c r="D4148" i="5"/>
  <c r="F4148" i="1" s="1"/>
  <c r="D4149" i="5"/>
  <c r="F4149" i="1" s="1"/>
  <c r="D4150" i="5"/>
  <c r="F4150" i="1" s="1"/>
  <c r="D4151" i="5"/>
  <c r="F4151" i="1" s="1"/>
  <c r="D4152" i="5"/>
  <c r="F4152" i="1" s="1"/>
  <c r="D4153" i="5"/>
  <c r="F4153" i="1" s="1"/>
  <c r="D4154" i="5"/>
  <c r="D4155" i="5"/>
  <c r="F4155" i="1" s="1"/>
  <c r="D4156" i="5"/>
  <c r="F4156" i="1" s="1"/>
  <c r="D4157" i="5"/>
  <c r="F4157" i="1" s="1"/>
  <c r="D4158" i="5"/>
  <c r="F4158" i="1" s="1"/>
  <c r="D4159" i="5"/>
  <c r="F4159" i="1" s="1"/>
  <c r="D4160" i="5"/>
  <c r="F4160" i="1" s="1"/>
  <c r="D4161" i="5"/>
  <c r="F4161" i="1" s="1"/>
  <c r="D4162" i="5"/>
  <c r="D4163" i="5"/>
  <c r="D4164" i="5"/>
  <c r="F4164" i="1" s="1"/>
  <c r="D4165" i="5"/>
  <c r="F4165" i="1" s="1"/>
  <c r="D4166" i="5"/>
  <c r="F4166" i="1" s="1"/>
  <c r="D4167" i="5"/>
  <c r="F4167" i="1" s="1"/>
  <c r="D4168" i="5"/>
  <c r="F4168" i="1" s="1"/>
  <c r="D4169" i="5"/>
  <c r="F4169" i="1" s="1"/>
  <c r="D4170" i="5"/>
  <c r="D4171" i="5"/>
  <c r="F4171" i="1" s="1"/>
  <c r="D4172" i="5"/>
  <c r="F4172" i="1" s="1"/>
  <c r="D4173" i="5"/>
  <c r="F4173" i="1" s="1"/>
  <c r="D4174" i="5"/>
  <c r="F4174" i="1" s="1"/>
  <c r="D4175" i="5"/>
  <c r="F4175" i="1" s="1"/>
  <c r="D4176" i="5"/>
  <c r="F4176" i="1" s="1"/>
  <c r="D4177" i="5"/>
  <c r="F4177" i="1" s="1"/>
  <c r="D4178" i="5"/>
  <c r="D4179" i="5"/>
  <c r="F4179" i="1" s="1"/>
  <c r="D4180" i="5"/>
  <c r="F4180" i="1" s="1"/>
  <c r="D4181" i="5"/>
  <c r="F4181" i="1" s="1"/>
  <c r="D4182" i="5"/>
  <c r="F4182" i="1" s="1"/>
  <c r="D4183" i="5"/>
  <c r="F4183" i="1" s="1"/>
  <c r="D4184" i="5"/>
  <c r="F4184" i="1" s="1"/>
  <c r="D4185" i="5"/>
  <c r="F4185" i="1" s="1"/>
  <c r="D4186" i="5"/>
  <c r="D4187" i="5"/>
  <c r="D4188" i="5"/>
  <c r="F4188" i="1" s="1"/>
  <c r="D4189" i="5"/>
  <c r="F4189" i="1" s="1"/>
  <c r="D4190" i="5"/>
  <c r="F4190" i="1" s="1"/>
  <c r="D4191" i="5"/>
  <c r="F4191" i="1" s="1"/>
  <c r="D4192" i="5"/>
  <c r="F4192" i="1" s="1"/>
  <c r="D4193" i="5"/>
  <c r="F4193" i="1" s="1"/>
  <c r="D4194" i="5"/>
  <c r="D4195" i="5"/>
  <c r="F4195" i="1" s="1"/>
  <c r="D4196" i="5"/>
  <c r="F4196" i="1" s="1"/>
  <c r="D4197" i="5"/>
  <c r="F4197" i="1" s="1"/>
  <c r="D4198" i="5"/>
  <c r="F4198" i="1" s="1"/>
  <c r="D4199" i="5"/>
  <c r="F4199" i="1" s="1"/>
  <c r="D4200" i="5"/>
  <c r="F4200" i="1" s="1"/>
  <c r="D4201" i="5"/>
  <c r="F4201" i="1" s="1"/>
  <c r="D4202" i="5"/>
  <c r="D4203" i="5"/>
  <c r="F4203" i="1" s="1"/>
  <c r="D4204" i="5"/>
  <c r="F4204" i="1" s="1"/>
  <c r="D4205" i="5"/>
  <c r="F4205" i="1" s="1"/>
  <c r="D4206" i="5"/>
  <c r="F4206" i="1" s="1"/>
  <c r="D4207" i="5"/>
  <c r="F4207" i="1" s="1"/>
  <c r="D4208" i="5"/>
  <c r="F4208" i="1" s="1"/>
  <c r="D4209" i="5"/>
  <c r="F4209" i="1" s="1"/>
  <c r="D4210" i="5"/>
  <c r="D4211" i="5"/>
  <c r="D4212" i="5"/>
  <c r="F4212" i="1" s="1"/>
  <c r="D4213" i="5"/>
  <c r="F4213" i="1" s="1"/>
  <c r="D4214" i="5"/>
  <c r="F4214" i="1" s="1"/>
  <c r="D4215" i="5"/>
  <c r="F4215" i="1" s="1"/>
  <c r="D4216" i="5"/>
  <c r="F4216" i="1" s="1"/>
  <c r="D4217" i="5"/>
  <c r="F4217" i="1" s="1"/>
  <c r="D4218" i="5"/>
  <c r="D4219" i="5"/>
  <c r="D4220" i="5"/>
  <c r="F4220" i="1" s="1"/>
  <c r="D4221" i="5"/>
  <c r="F4221" i="1" s="1"/>
  <c r="D4222" i="5"/>
  <c r="F4222" i="1" s="1"/>
  <c r="D4223" i="5"/>
  <c r="F4223" i="1" s="1"/>
  <c r="D4224" i="5"/>
  <c r="F4224" i="1" s="1"/>
  <c r="D4225" i="5"/>
  <c r="F4225" i="1" s="1"/>
  <c r="D4226" i="5"/>
  <c r="D4227" i="5"/>
  <c r="F4227" i="1" s="1"/>
  <c r="D4228" i="5"/>
  <c r="F4228" i="1" s="1"/>
  <c r="D4229" i="5"/>
  <c r="F4229" i="1" s="1"/>
  <c r="D4230" i="5"/>
  <c r="F4230" i="1" s="1"/>
  <c r="D4231" i="5"/>
  <c r="F4231" i="1" s="1"/>
  <c r="D4232" i="5"/>
  <c r="F4232" i="1" s="1"/>
  <c r="D4233" i="5"/>
  <c r="F4233" i="1" s="1"/>
  <c r="D4234" i="5"/>
  <c r="D4235" i="5"/>
  <c r="D4236" i="5"/>
  <c r="F4236" i="1" s="1"/>
  <c r="D4237" i="5"/>
  <c r="F4237" i="1" s="1"/>
  <c r="D4238" i="5"/>
  <c r="F4238" i="1" s="1"/>
  <c r="D4239" i="5"/>
  <c r="F4239" i="1" s="1"/>
  <c r="D4240" i="5"/>
  <c r="F4240" i="1" s="1"/>
  <c r="D4241" i="5"/>
  <c r="D4242" i="5"/>
  <c r="F4242" i="1" s="1"/>
  <c r="D4243" i="5"/>
  <c r="D4244" i="5"/>
  <c r="F4244" i="1" s="1"/>
  <c r="D4245" i="5"/>
  <c r="F4245" i="1" s="1"/>
  <c r="D4246" i="5"/>
  <c r="F4246" i="1" s="1"/>
  <c r="D4247" i="5"/>
  <c r="F4247" i="1" s="1"/>
  <c r="D4248" i="5"/>
  <c r="F4248" i="1" s="1"/>
  <c r="D4249" i="5"/>
  <c r="F4249" i="1" s="1"/>
  <c r="D4250" i="5"/>
  <c r="D4251" i="5"/>
  <c r="D4252" i="5"/>
  <c r="F4252" i="1" s="1"/>
  <c r="D4253" i="5"/>
  <c r="F4253" i="1" s="1"/>
  <c r="D4254" i="5"/>
  <c r="F4254" i="1" s="1"/>
  <c r="D4255" i="5"/>
  <c r="F4255" i="1" s="1"/>
  <c r="D4256" i="5"/>
  <c r="F4256" i="1" s="1"/>
  <c r="D4257" i="5"/>
  <c r="F4257" i="1" s="1"/>
  <c r="D4258" i="5"/>
  <c r="D4259" i="5"/>
  <c r="D4260" i="5"/>
  <c r="F4260" i="1" s="1"/>
  <c r="D4261" i="5"/>
  <c r="F4261" i="1" s="1"/>
  <c r="D4262" i="5"/>
  <c r="F4262" i="1" s="1"/>
  <c r="D4263" i="5"/>
  <c r="F4263" i="1" s="1"/>
  <c r="D4264" i="5"/>
  <c r="F4264" i="1" s="1"/>
  <c r="D4265" i="5"/>
  <c r="F4265" i="1" s="1"/>
  <c r="D4266" i="5"/>
  <c r="D4267" i="5"/>
  <c r="D4268" i="5"/>
  <c r="F4268" i="1" s="1"/>
  <c r="D4269" i="5"/>
  <c r="F4269" i="1" s="1"/>
  <c r="D4270" i="5"/>
  <c r="F4270" i="1" s="1"/>
  <c r="D4271" i="5"/>
  <c r="F4271" i="1" s="1"/>
  <c r="D4272" i="5"/>
  <c r="F4272" i="1" s="1"/>
  <c r="D4273" i="5"/>
  <c r="F4273" i="1" s="1"/>
  <c r="D4274" i="5"/>
  <c r="D4275" i="5"/>
  <c r="D4276" i="5"/>
  <c r="F4276" i="1" s="1"/>
  <c r="D4277" i="5"/>
  <c r="F4277" i="1" s="1"/>
  <c r="D4278" i="5"/>
  <c r="F4278" i="1" s="1"/>
  <c r="D4279" i="5"/>
  <c r="F4279" i="1" s="1"/>
  <c r="D4280" i="5"/>
  <c r="F4280" i="1" s="1"/>
  <c r="D4281" i="5"/>
  <c r="F4281" i="1" s="1"/>
  <c r="D4282" i="5"/>
  <c r="D4283" i="5"/>
  <c r="F4283" i="1" s="1"/>
  <c r="D4284" i="5"/>
  <c r="F4284" i="1" s="1"/>
  <c r="D4285" i="5"/>
  <c r="F4285" i="1" s="1"/>
  <c r="D4286" i="5"/>
  <c r="F4286" i="1" s="1"/>
  <c r="D4287" i="5"/>
  <c r="F4287" i="1" s="1"/>
  <c r="D4288" i="5"/>
  <c r="F4288" i="1" s="1"/>
  <c r="D4289" i="5"/>
  <c r="F4289" i="1" s="1"/>
  <c r="D4290" i="5"/>
  <c r="D4291" i="5"/>
  <c r="D4292" i="5"/>
  <c r="F4292" i="1" s="1"/>
  <c r="D4293" i="5"/>
  <c r="F4293" i="1" s="1"/>
  <c r="D4294" i="5"/>
  <c r="F4294" i="1" s="1"/>
  <c r="D4295" i="5"/>
  <c r="F4295" i="1" s="1"/>
  <c r="D4296" i="5"/>
  <c r="F4296" i="1" s="1"/>
  <c r="D4297" i="5"/>
  <c r="F4297" i="1" s="1"/>
  <c r="D4298" i="5"/>
  <c r="D4299" i="5"/>
  <c r="D4300" i="5"/>
  <c r="F4300" i="1" s="1"/>
  <c r="D4301" i="5"/>
  <c r="F4301" i="1" s="1"/>
  <c r="D4302" i="5"/>
  <c r="F4302" i="1" s="1"/>
  <c r="D4303" i="5"/>
  <c r="F4303" i="1" s="1"/>
  <c r="D4304" i="5"/>
  <c r="F4304" i="1" s="1"/>
  <c r="D4305" i="5"/>
  <c r="F4305" i="1" s="1"/>
  <c r="D4306" i="5"/>
  <c r="F4306" i="1" s="1"/>
  <c r="D4307" i="5"/>
  <c r="F4307" i="1" s="1"/>
  <c r="D4308" i="5"/>
  <c r="F4308" i="1" s="1"/>
  <c r="D4309" i="5"/>
  <c r="F4309" i="1" s="1"/>
  <c r="D4310" i="5"/>
  <c r="F4310" i="1" s="1"/>
  <c r="D4311" i="5"/>
  <c r="F4311" i="1" s="1"/>
  <c r="D4312" i="5"/>
  <c r="F4312" i="1" s="1"/>
  <c r="D4313" i="5"/>
  <c r="F4313" i="1" s="1"/>
  <c r="D4314" i="5"/>
  <c r="D4315" i="5"/>
  <c r="D4316" i="5"/>
  <c r="F4316" i="1" s="1"/>
  <c r="D4317" i="5"/>
  <c r="F4317" i="1" s="1"/>
  <c r="D4318" i="5"/>
  <c r="F4318" i="1" s="1"/>
  <c r="D4319" i="5"/>
  <c r="F4319" i="1" s="1"/>
  <c r="D4320" i="5"/>
  <c r="F4320" i="1" s="1"/>
  <c r="D4321" i="5"/>
  <c r="F4321" i="1" s="1"/>
  <c r="D4322" i="5"/>
  <c r="D4323" i="5"/>
  <c r="D4324" i="5"/>
  <c r="F4324" i="1" s="1"/>
  <c r="D4325" i="5"/>
  <c r="F4325" i="1" s="1"/>
  <c r="D4326" i="5"/>
  <c r="F4326" i="1" s="1"/>
  <c r="D4327" i="5"/>
  <c r="F4327" i="1" s="1"/>
  <c r="D4328" i="5"/>
  <c r="F4328" i="1" s="1"/>
  <c r="D4329" i="5"/>
  <c r="F4329" i="1" s="1"/>
  <c r="D4330" i="5"/>
  <c r="D4331" i="5"/>
  <c r="F4331" i="1" s="1"/>
  <c r="D4332" i="5"/>
  <c r="F4332" i="1" s="1"/>
  <c r="D4333" i="5"/>
  <c r="F4333" i="1" s="1"/>
  <c r="D4334" i="5"/>
  <c r="F4334" i="1" s="1"/>
  <c r="D4335" i="5"/>
  <c r="F4335" i="1" s="1"/>
  <c r="D4336" i="5"/>
  <c r="F4336" i="1" s="1"/>
  <c r="D4337" i="5"/>
  <c r="F4337" i="1" s="1"/>
  <c r="D4338" i="5"/>
  <c r="D4339" i="5"/>
  <c r="D4340" i="5"/>
  <c r="F4340" i="1" s="1"/>
  <c r="D4341" i="5"/>
  <c r="F4341" i="1" s="1"/>
  <c r="D4342" i="5"/>
  <c r="F4342" i="1" s="1"/>
  <c r="D4343" i="5"/>
  <c r="F4343" i="1" s="1"/>
  <c r="D4344" i="5"/>
  <c r="F4344" i="1" s="1"/>
  <c r="D4345" i="5"/>
  <c r="F4345" i="1" s="1"/>
  <c r="D4346" i="5"/>
  <c r="D4347" i="5"/>
  <c r="D4348" i="5"/>
  <c r="F4348" i="1" s="1"/>
  <c r="D4349" i="5"/>
  <c r="F4349" i="1" s="1"/>
  <c r="D4350" i="5"/>
  <c r="F4350" i="1" s="1"/>
  <c r="D4351" i="5"/>
  <c r="F4351" i="1" s="1"/>
  <c r="D4352" i="5"/>
  <c r="F4352" i="1" s="1"/>
  <c r="D4353" i="5"/>
  <c r="F4353" i="1" s="1"/>
  <c r="D4354" i="5"/>
  <c r="D4355" i="5"/>
  <c r="F4355" i="1" s="1"/>
  <c r="D4356" i="5"/>
  <c r="F4356" i="1" s="1"/>
  <c r="D4357" i="5"/>
  <c r="F4357" i="1" s="1"/>
  <c r="D4358" i="5"/>
  <c r="F4358" i="1" s="1"/>
  <c r="D4359" i="5"/>
  <c r="F4359" i="1" s="1"/>
  <c r="D4360" i="5"/>
  <c r="F4360" i="1" s="1"/>
  <c r="D4361" i="5"/>
  <c r="F4361" i="1" s="1"/>
  <c r="D4362" i="5"/>
  <c r="D4363" i="5"/>
  <c r="D4364" i="5"/>
  <c r="F4364" i="1" s="1"/>
  <c r="D4365" i="5"/>
  <c r="F4365" i="1" s="1"/>
  <c r="D4366" i="5"/>
  <c r="F4366" i="1" s="1"/>
  <c r="D4367" i="5"/>
  <c r="F4367" i="1" s="1"/>
  <c r="D4368" i="5"/>
  <c r="F4368" i="1" s="1"/>
  <c r="D4369" i="5"/>
  <c r="F4369" i="1" s="1"/>
  <c r="D4370" i="5"/>
  <c r="D4371" i="5"/>
  <c r="D4372" i="5"/>
  <c r="F4372" i="1" s="1"/>
  <c r="D4373" i="5"/>
  <c r="F4373" i="1" s="1"/>
  <c r="D4374" i="5"/>
  <c r="F4374" i="1" s="1"/>
  <c r="D4375" i="5"/>
  <c r="F4375" i="1" s="1"/>
  <c r="D4376" i="5"/>
  <c r="F4376" i="1" s="1"/>
  <c r="D4377" i="5"/>
  <c r="F4377" i="1" s="1"/>
  <c r="D4378" i="5"/>
  <c r="D4379" i="5"/>
  <c r="F4379" i="1" s="1"/>
  <c r="D4380" i="5"/>
  <c r="F4380" i="1" s="1"/>
  <c r="D4381" i="5"/>
  <c r="F4381" i="1" s="1"/>
  <c r="D4382" i="5"/>
  <c r="F4382" i="1" s="1"/>
  <c r="D4383" i="5"/>
  <c r="F4383" i="1" s="1"/>
  <c r="D4384" i="5"/>
  <c r="F4384" i="1" s="1"/>
  <c r="D4385" i="5"/>
  <c r="F4385" i="1" s="1"/>
  <c r="D4386" i="5"/>
  <c r="D4387" i="5"/>
  <c r="D4388" i="5"/>
  <c r="F4388" i="1" s="1"/>
  <c r="D4389" i="5"/>
  <c r="F4389" i="1" s="1"/>
  <c r="D4390" i="5"/>
  <c r="F4390" i="1" s="1"/>
  <c r="D4391" i="5"/>
  <c r="F4391" i="1" s="1"/>
  <c r="D4392" i="5"/>
  <c r="F4392" i="1" s="1"/>
  <c r="D4393" i="5"/>
  <c r="F4393" i="1" s="1"/>
  <c r="D4394" i="5"/>
  <c r="D4395" i="5"/>
  <c r="D4396" i="5"/>
  <c r="F4396" i="1" s="1"/>
  <c r="D4397" i="5"/>
  <c r="F4397" i="1" s="1"/>
  <c r="D4398" i="5"/>
  <c r="F4398" i="1" s="1"/>
  <c r="D4399" i="5"/>
  <c r="F4399" i="1" s="1"/>
  <c r="D4400" i="5"/>
  <c r="F4400" i="1" s="1"/>
  <c r="D4401" i="5"/>
  <c r="F4401" i="1" s="1"/>
  <c r="D4402" i="5"/>
  <c r="D4403" i="5"/>
  <c r="F4403" i="1" s="1"/>
  <c r="D4404" i="5"/>
  <c r="F4404" i="1" s="1"/>
  <c r="D4405" i="5"/>
  <c r="F4405" i="1" s="1"/>
  <c r="D4406" i="5"/>
  <c r="F4406" i="1" s="1"/>
  <c r="D4407" i="5"/>
  <c r="F4407" i="1" s="1"/>
  <c r="D4408" i="5"/>
  <c r="F4408" i="1" s="1"/>
  <c r="D4409" i="5"/>
  <c r="F4409" i="1" s="1"/>
  <c r="D4410" i="5"/>
  <c r="D4411" i="5"/>
  <c r="F4411" i="1" s="1"/>
  <c r="D4412" i="5"/>
  <c r="F4412" i="1" s="1"/>
  <c r="D4413" i="5"/>
  <c r="F4413" i="1" s="1"/>
  <c r="D4414" i="5"/>
  <c r="F4414" i="1" s="1"/>
  <c r="D4415" i="5"/>
  <c r="F4415" i="1" s="1"/>
  <c r="D4416" i="5"/>
  <c r="F4416" i="1" s="1"/>
  <c r="D4417" i="5"/>
  <c r="F4417" i="1" s="1"/>
  <c r="D4418" i="5"/>
  <c r="F4418" i="1" s="1"/>
  <c r="D4419" i="5"/>
  <c r="D4420" i="5"/>
  <c r="F4420" i="1" s="1"/>
  <c r="D4421" i="5"/>
  <c r="F4421" i="1" s="1"/>
  <c r="D4422" i="5"/>
  <c r="F4422" i="1" s="1"/>
  <c r="D4423" i="5"/>
  <c r="F4423" i="1" s="1"/>
  <c r="D4424" i="5"/>
  <c r="F4424" i="1" s="1"/>
  <c r="D4425" i="5"/>
  <c r="F4425" i="1" s="1"/>
  <c r="D4426" i="5"/>
  <c r="D4427" i="5"/>
  <c r="F4427" i="1" s="1"/>
  <c r="D4428" i="5"/>
  <c r="F4428" i="1" s="1"/>
  <c r="D4429" i="5"/>
  <c r="F4429" i="1" s="1"/>
  <c r="D4430" i="5"/>
  <c r="F4430" i="1" s="1"/>
  <c r="D4431" i="5"/>
  <c r="F4431" i="1" s="1"/>
  <c r="D4432" i="5"/>
  <c r="F4432" i="1" s="1"/>
  <c r="D4433" i="5"/>
  <c r="F4433" i="1" s="1"/>
  <c r="D4434" i="5"/>
  <c r="D4435" i="5"/>
  <c r="F4435" i="1" s="1"/>
  <c r="D4436" i="5"/>
  <c r="F4436" i="1" s="1"/>
  <c r="D4437" i="5"/>
  <c r="F4437" i="1" s="1"/>
  <c r="D4438" i="5"/>
  <c r="F4438" i="1" s="1"/>
  <c r="D4439" i="5"/>
  <c r="F4439" i="1" s="1"/>
  <c r="D4440" i="5"/>
  <c r="F4440" i="1" s="1"/>
  <c r="D4441" i="5"/>
  <c r="F4441" i="1" s="1"/>
  <c r="D4442" i="5"/>
  <c r="D4443" i="5"/>
  <c r="D4444" i="5"/>
  <c r="F4444" i="1" s="1"/>
  <c r="D4445" i="5"/>
  <c r="F4445" i="1" s="1"/>
  <c r="D4446" i="5"/>
  <c r="F4446" i="1" s="1"/>
  <c r="D4447" i="5"/>
  <c r="F4447" i="1" s="1"/>
  <c r="D4448" i="5"/>
  <c r="F4448" i="1" s="1"/>
  <c r="D4449" i="5"/>
  <c r="F4449" i="1" s="1"/>
  <c r="D4450" i="5"/>
  <c r="D4451" i="5"/>
  <c r="F4451" i="1" s="1"/>
  <c r="D4452" i="5"/>
  <c r="F4452" i="1" s="1"/>
  <c r="D4453" i="5"/>
  <c r="F4453" i="1" s="1"/>
  <c r="D4454" i="5"/>
  <c r="F4454" i="1" s="1"/>
  <c r="D4455" i="5"/>
  <c r="F4455" i="1" s="1"/>
  <c r="D4456" i="5"/>
  <c r="F4456" i="1" s="1"/>
  <c r="D4457" i="5"/>
  <c r="D4458" i="5"/>
  <c r="D4459" i="5"/>
  <c r="F4459" i="1" s="1"/>
  <c r="D4460" i="5"/>
  <c r="F4460" i="1" s="1"/>
  <c r="D4461" i="5"/>
  <c r="F4461" i="1" s="1"/>
  <c r="D4462" i="5"/>
  <c r="F4462" i="1" s="1"/>
  <c r="D4463" i="5"/>
  <c r="F4463" i="1" s="1"/>
  <c r="D4464" i="5"/>
  <c r="F4464" i="1" s="1"/>
  <c r="D4465" i="5"/>
  <c r="F4465" i="1" s="1"/>
  <c r="D4466" i="5"/>
  <c r="F4466" i="1" s="1"/>
  <c r="D4467" i="5"/>
  <c r="D4468" i="5"/>
  <c r="F4468" i="1" s="1"/>
  <c r="D4469" i="5"/>
  <c r="F4469" i="1" s="1"/>
  <c r="D4470" i="5"/>
  <c r="F4470" i="1" s="1"/>
  <c r="D4471" i="5"/>
  <c r="F4471" i="1" s="1"/>
  <c r="D4472" i="5"/>
  <c r="F4472" i="1" s="1"/>
  <c r="D4473" i="5"/>
  <c r="F4473" i="1" s="1"/>
  <c r="D4474" i="5"/>
  <c r="D4475" i="5"/>
  <c r="D4476" i="5"/>
  <c r="F4476" i="1" s="1"/>
  <c r="D4477" i="5"/>
  <c r="F4477" i="1" s="1"/>
  <c r="D4478" i="5"/>
  <c r="F4478" i="1" s="1"/>
  <c r="D4479" i="5"/>
  <c r="F4479" i="1" s="1"/>
  <c r="D4480" i="5"/>
  <c r="F4480" i="1" s="1"/>
  <c r="D4481" i="5"/>
  <c r="F4481" i="1" s="1"/>
  <c r="D4482" i="5"/>
  <c r="D4483" i="5"/>
  <c r="F4483" i="1" s="1"/>
  <c r="D4484" i="5"/>
  <c r="F4484" i="1" s="1"/>
  <c r="D4485" i="5"/>
  <c r="F4485" i="1" s="1"/>
  <c r="D4486" i="5"/>
  <c r="F4486" i="1" s="1"/>
  <c r="D4487" i="5"/>
  <c r="F4487" i="1" s="1"/>
  <c r="D4488" i="5"/>
  <c r="F4488" i="1" s="1"/>
  <c r="D4489" i="5"/>
  <c r="F4489" i="1" s="1"/>
  <c r="D4490" i="5"/>
  <c r="D4491" i="5"/>
  <c r="D4492" i="5"/>
  <c r="F4492" i="1" s="1"/>
  <c r="D4493" i="5"/>
  <c r="F4493" i="1" s="1"/>
  <c r="D4494" i="5"/>
  <c r="F4494" i="1" s="1"/>
  <c r="D4495" i="5"/>
  <c r="F4495" i="1" s="1"/>
  <c r="D4496" i="5"/>
  <c r="F4496" i="1" s="1"/>
  <c r="D4497" i="5"/>
  <c r="F4497" i="1" s="1"/>
  <c r="D4498" i="5"/>
  <c r="D4499" i="5"/>
  <c r="D4500" i="5"/>
  <c r="F4500" i="1" s="1"/>
  <c r="D4501" i="5"/>
  <c r="F4501" i="1" s="1"/>
  <c r="D4502" i="5"/>
  <c r="F4502" i="1" s="1"/>
  <c r="D4503" i="5"/>
  <c r="F4503" i="1" s="1"/>
  <c r="D4504" i="5"/>
  <c r="F4504" i="1" s="1"/>
  <c r="D4505" i="5"/>
  <c r="F4505" i="1" s="1"/>
  <c r="D4506" i="5"/>
  <c r="D4507" i="5"/>
  <c r="D4508" i="5"/>
  <c r="F4508" i="1" s="1"/>
  <c r="D4509" i="5"/>
  <c r="F4509" i="1" s="1"/>
  <c r="D4510" i="5"/>
  <c r="F4510" i="1" s="1"/>
  <c r="D4511" i="5"/>
  <c r="F4511" i="1" s="1"/>
  <c r="D4512" i="5"/>
  <c r="F4512" i="1" s="1"/>
  <c r="D4513" i="5"/>
  <c r="F4513" i="1" s="1"/>
  <c r="D4514" i="5"/>
  <c r="D4515" i="5"/>
  <c r="D4516" i="5"/>
  <c r="F4516" i="1" s="1"/>
  <c r="D4517" i="5"/>
  <c r="F4517" i="1" s="1"/>
  <c r="D4518" i="5"/>
  <c r="F4518" i="1" s="1"/>
  <c r="D4519" i="5"/>
  <c r="F4519" i="1" s="1"/>
  <c r="D4520" i="5"/>
  <c r="F4520" i="1" s="1"/>
  <c r="D4521" i="5"/>
  <c r="F4521" i="1" s="1"/>
  <c r="D4522" i="5"/>
  <c r="F4522" i="1" s="1"/>
  <c r="D4523" i="5"/>
  <c r="D4524" i="5"/>
  <c r="F4524" i="1" s="1"/>
  <c r="D4525" i="5"/>
  <c r="F4525" i="1" s="1"/>
  <c r="D4526" i="5"/>
  <c r="F4526" i="1" s="1"/>
  <c r="D4527" i="5"/>
  <c r="F4527" i="1" s="1"/>
  <c r="D4528" i="5"/>
  <c r="F4528" i="1" s="1"/>
  <c r="D4529" i="5"/>
  <c r="F4529" i="1" s="1"/>
  <c r="D4530" i="5"/>
  <c r="D4531" i="5"/>
  <c r="D4532" i="5"/>
  <c r="F4532" i="1" s="1"/>
  <c r="D4533" i="5"/>
  <c r="F4533" i="1" s="1"/>
  <c r="D4534" i="5"/>
  <c r="F4534" i="1" s="1"/>
  <c r="D4535" i="5"/>
  <c r="F4535" i="1" s="1"/>
  <c r="D4536" i="5"/>
  <c r="F4536" i="1" s="1"/>
  <c r="D4537" i="5"/>
  <c r="F4537" i="1" s="1"/>
  <c r="D4538" i="5"/>
  <c r="D4539" i="5"/>
  <c r="F4539" i="1" s="1"/>
  <c r="D4540" i="5"/>
  <c r="F4540" i="1" s="1"/>
  <c r="D4541" i="5"/>
  <c r="F4541" i="1" s="1"/>
  <c r="D4542" i="5"/>
  <c r="F4542" i="1" s="1"/>
  <c r="D4543" i="5"/>
  <c r="F4543" i="1" s="1"/>
  <c r="D4544" i="5"/>
  <c r="F4544" i="1" s="1"/>
  <c r="D4545" i="5"/>
  <c r="F4545" i="1" s="1"/>
  <c r="D4546" i="5"/>
  <c r="D4547" i="5"/>
  <c r="D4548" i="5"/>
  <c r="F4548" i="1" s="1"/>
  <c r="D4549" i="5"/>
  <c r="F4549" i="1" s="1"/>
  <c r="D4550" i="5"/>
  <c r="F4550" i="1" s="1"/>
  <c r="D4551" i="5"/>
  <c r="F4551" i="1" s="1"/>
  <c r="D4552" i="5"/>
  <c r="F4552" i="1" s="1"/>
  <c r="D4553" i="5"/>
  <c r="F4553" i="1" s="1"/>
  <c r="D4554" i="5"/>
  <c r="D4555" i="5"/>
  <c r="D4556" i="5"/>
  <c r="F4556" i="1" s="1"/>
  <c r="D4557" i="5"/>
  <c r="F4557" i="1" s="1"/>
  <c r="D4558" i="5"/>
  <c r="F4558" i="1" s="1"/>
  <c r="D4559" i="5"/>
  <c r="F4559" i="1" s="1"/>
  <c r="D4560" i="5"/>
  <c r="F4560" i="1" s="1"/>
  <c r="D4561" i="5"/>
  <c r="F4561" i="1" s="1"/>
  <c r="D4562" i="5"/>
  <c r="D4563" i="5"/>
  <c r="F4563" i="1" s="1"/>
  <c r="D4564" i="5"/>
  <c r="F4564" i="1" s="1"/>
  <c r="D4565" i="5"/>
  <c r="F4565" i="1" s="1"/>
  <c r="D4566" i="5"/>
  <c r="F4566" i="1" s="1"/>
  <c r="D4567" i="5"/>
  <c r="F4567" i="1" s="1"/>
  <c r="D4568" i="5"/>
  <c r="F4568" i="1" s="1"/>
  <c r="D4569" i="5"/>
  <c r="F4569" i="1" s="1"/>
  <c r="D4570" i="5"/>
  <c r="D4571" i="5"/>
  <c r="D4572" i="5"/>
  <c r="F4572" i="1" s="1"/>
  <c r="D4573" i="5"/>
  <c r="F4573" i="1" s="1"/>
  <c r="D4574" i="5"/>
  <c r="F4574" i="1" s="1"/>
  <c r="D4575" i="5"/>
  <c r="F4575" i="1" s="1"/>
  <c r="D4576" i="5"/>
  <c r="F4576" i="1" s="1"/>
  <c r="D4577" i="5"/>
  <c r="D4578" i="5"/>
  <c r="D4579" i="5"/>
  <c r="D4580" i="5"/>
  <c r="F4580" i="1" s="1"/>
  <c r="D4581" i="5"/>
  <c r="F4581" i="1" s="1"/>
  <c r="D4582" i="5"/>
  <c r="F4582" i="1" s="1"/>
  <c r="D4583" i="5"/>
  <c r="F4583" i="1" s="1"/>
  <c r="D4584" i="5"/>
  <c r="F4584" i="1" s="1"/>
  <c r="D4585" i="5"/>
  <c r="F4585" i="1" s="1"/>
  <c r="D4586" i="5"/>
  <c r="D4587" i="5"/>
  <c r="F4587" i="1" s="1"/>
  <c r="D4588" i="5"/>
  <c r="F4588" i="1" s="1"/>
  <c r="D4589" i="5"/>
  <c r="F4589" i="1" s="1"/>
  <c r="D4590" i="5"/>
  <c r="F4590" i="1" s="1"/>
  <c r="D4591" i="5"/>
  <c r="F4591" i="1" s="1"/>
  <c r="D4592" i="5"/>
  <c r="F4592" i="1" s="1"/>
  <c r="D4593" i="5"/>
  <c r="F4593" i="1" s="1"/>
  <c r="D4594" i="5"/>
  <c r="D4595" i="5"/>
  <c r="D4596" i="5"/>
  <c r="F4596" i="1" s="1"/>
  <c r="D4597" i="5"/>
  <c r="F4597" i="1" s="1"/>
  <c r="D4598" i="5"/>
  <c r="F4598" i="1" s="1"/>
  <c r="D4599" i="5"/>
  <c r="F4599" i="1" s="1"/>
  <c r="D4600" i="5"/>
  <c r="F4600" i="1" s="1"/>
  <c r="D4601" i="5"/>
  <c r="F4601" i="1" s="1"/>
  <c r="D4602" i="5"/>
  <c r="D4603" i="5"/>
  <c r="D4604" i="5"/>
  <c r="F4604" i="1" s="1"/>
  <c r="D4605" i="5"/>
  <c r="F4605" i="1" s="1"/>
  <c r="D4606" i="5"/>
  <c r="F4606" i="1" s="1"/>
  <c r="D4607" i="5"/>
  <c r="F4607" i="1" s="1"/>
  <c r="D4608" i="5"/>
  <c r="F4608" i="1" s="1"/>
  <c r="D4609" i="5"/>
  <c r="F4609" i="1" s="1"/>
  <c r="D4610" i="5"/>
  <c r="D4611" i="5"/>
  <c r="F4611" i="1" s="1"/>
  <c r="D4612" i="5"/>
  <c r="F4612" i="1" s="1"/>
  <c r="D4613" i="5"/>
  <c r="F4613" i="1" s="1"/>
  <c r="D4614" i="5"/>
  <c r="F4614" i="1" s="1"/>
  <c r="D4615" i="5"/>
  <c r="F4615" i="1" s="1"/>
  <c r="D4616" i="5"/>
  <c r="F4616" i="1" s="1"/>
  <c r="D4617" i="5"/>
  <c r="F4617" i="1" s="1"/>
  <c r="D4618" i="5"/>
  <c r="D4619" i="5"/>
  <c r="D4620" i="5"/>
  <c r="F4620" i="1" s="1"/>
  <c r="D4621" i="5"/>
  <c r="F4621" i="1" s="1"/>
  <c r="D4622" i="5"/>
  <c r="F4622" i="1" s="1"/>
  <c r="D4623" i="5"/>
  <c r="F4623" i="1" s="1"/>
  <c r="D4624" i="5"/>
  <c r="F4624" i="1" s="1"/>
  <c r="D4625" i="5"/>
  <c r="F4625" i="1" s="1"/>
  <c r="D4626" i="5"/>
  <c r="D4627" i="5"/>
  <c r="D4628" i="5"/>
  <c r="F4628" i="1" s="1"/>
  <c r="D4629" i="5"/>
  <c r="F4629" i="1" s="1"/>
  <c r="D4630" i="5"/>
  <c r="F4630" i="1" s="1"/>
  <c r="D4631" i="5"/>
  <c r="F4631" i="1" s="1"/>
  <c r="D4632" i="5"/>
  <c r="F4632" i="1" s="1"/>
  <c r="D4633" i="5"/>
  <c r="F4633" i="1" s="1"/>
  <c r="D4634" i="5"/>
  <c r="F4634" i="1" s="1"/>
  <c r="D4635" i="5"/>
  <c r="F4635" i="1" s="1"/>
  <c r="D4636" i="5"/>
  <c r="F4636" i="1" s="1"/>
  <c r="D4637" i="5"/>
  <c r="F4637" i="1" s="1"/>
  <c r="D4638" i="5"/>
  <c r="F4638" i="1" s="1"/>
  <c r="D4639" i="5"/>
  <c r="F4639" i="1" s="1"/>
  <c r="D4640" i="5"/>
  <c r="F4640" i="1" s="1"/>
  <c r="D4641" i="5"/>
  <c r="F4641" i="1" s="1"/>
  <c r="D4642" i="5"/>
  <c r="D4643" i="5"/>
  <c r="D4644" i="5"/>
  <c r="F4644" i="1" s="1"/>
  <c r="D4645" i="5"/>
  <c r="F4645" i="1" s="1"/>
  <c r="D4646" i="5"/>
  <c r="F4646" i="1" s="1"/>
  <c r="D4647" i="5"/>
  <c r="F4647" i="1" s="1"/>
  <c r="D4648" i="5"/>
  <c r="F4648" i="1" s="1"/>
  <c r="D4649" i="5"/>
  <c r="F4649" i="1" s="1"/>
  <c r="D4650" i="5"/>
  <c r="D4651" i="5"/>
  <c r="D4652" i="5"/>
  <c r="F4652" i="1" s="1"/>
  <c r="D4653" i="5"/>
  <c r="F4653" i="1" s="1"/>
  <c r="D4654" i="5"/>
  <c r="F4654" i="1" s="1"/>
  <c r="D4655" i="5"/>
  <c r="F4655" i="1" s="1"/>
  <c r="D4656" i="5"/>
  <c r="F4656" i="1" s="1"/>
  <c r="D4657" i="5"/>
  <c r="F4657" i="1" s="1"/>
  <c r="D4658" i="5"/>
  <c r="D4659" i="5"/>
  <c r="F4659" i="1" s="1"/>
  <c r="D4660" i="5"/>
  <c r="F4660" i="1" s="1"/>
  <c r="D4661" i="5"/>
  <c r="F4661" i="1" s="1"/>
  <c r="D4662" i="5"/>
  <c r="F4662" i="1" s="1"/>
  <c r="D4663" i="5"/>
  <c r="F4663" i="1" s="1"/>
  <c r="D4664" i="5"/>
  <c r="F4664" i="1" s="1"/>
  <c r="D4665" i="5"/>
  <c r="F4665" i="1" s="1"/>
  <c r="D4666" i="5"/>
  <c r="D4667" i="5"/>
  <c r="F4667" i="1" s="1"/>
  <c r="D4668" i="5"/>
  <c r="F4668" i="1" s="1"/>
  <c r="D4669" i="5"/>
  <c r="F4669" i="1" s="1"/>
  <c r="D4670" i="5"/>
  <c r="F4670" i="1" s="1"/>
  <c r="D4671" i="5"/>
  <c r="F4671" i="1" s="1"/>
  <c r="D4672" i="5"/>
  <c r="F4672" i="1" s="1"/>
  <c r="D4673" i="5"/>
  <c r="F4673" i="1" s="1"/>
  <c r="D4674" i="5"/>
  <c r="D4675" i="5"/>
  <c r="D4676" i="5"/>
  <c r="F4676" i="1" s="1"/>
  <c r="D4677" i="5"/>
  <c r="F4677" i="1" s="1"/>
  <c r="D4678" i="5"/>
  <c r="F4678" i="1" s="1"/>
  <c r="D4679" i="5"/>
  <c r="F4679" i="1" s="1"/>
  <c r="D4680" i="5"/>
  <c r="F4680" i="1" s="1"/>
  <c r="D4681" i="5"/>
  <c r="F4681" i="1" s="1"/>
  <c r="D4682" i="5"/>
  <c r="D4683" i="5"/>
  <c r="F4683" i="1" s="1"/>
  <c r="D4684" i="5"/>
  <c r="F4684" i="1" s="1"/>
  <c r="D4685" i="5"/>
  <c r="F4685" i="1" s="1"/>
  <c r="D4686" i="5"/>
  <c r="F4686" i="1" s="1"/>
  <c r="D4687" i="5"/>
  <c r="F4687" i="1" s="1"/>
  <c r="D4688" i="5"/>
  <c r="F4688" i="1" s="1"/>
  <c r="D4689" i="5"/>
  <c r="F4689" i="1" s="1"/>
  <c r="D4690" i="5"/>
  <c r="D4691" i="5"/>
  <c r="F4691" i="1" s="1"/>
  <c r="D4692" i="5"/>
  <c r="F4692" i="1" s="1"/>
  <c r="D4693" i="5"/>
  <c r="F4693" i="1" s="1"/>
  <c r="D4694" i="5"/>
  <c r="F4694" i="1" s="1"/>
  <c r="D4695" i="5"/>
  <c r="F4695" i="1" s="1"/>
  <c r="D4696" i="5"/>
  <c r="F4696" i="1" s="1"/>
  <c r="D4697" i="5"/>
  <c r="F4697" i="1" s="1"/>
  <c r="D4698" i="5"/>
  <c r="D4699" i="5"/>
  <c r="D4700" i="5"/>
  <c r="F4700" i="1" s="1"/>
  <c r="D4701" i="5"/>
  <c r="F4701" i="1" s="1"/>
  <c r="D4702" i="5"/>
  <c r="F4702" i="1" s="1"/>
  <c r="D4703" i="5"/>
  <c r="F4703" i="1" s="1"/>
  <c r="D4704" i="5"/>
  <c r="F4704" i="1" s="1"/>
  <c r="D4705" i="5"/>
  <c r="F4705" i="1" s="1"/>
  <c r="D4706" i="5"/>
  <c r="D4707" i="5"/>
  <c r="F4707" i="1" s="1"/>
  <c r="D4708" i="5"/>
  <c r="F4708" i="1" s="1"/>
  <c r="D4709" i="5"/>
  <c r="F4709" i="1" s="1"/>
  <c r="D4710" i="5"/>
  <c r="F4710" i="1" s="1"/>
  <c r="D4711" i="5"/>
  <c r="F4711" i="1" s="1"/>
  <c r="D4712" i="5"/>
  <c r="F4712" i="1" s="1"/>
  <c r="D4713" i="5"/>
  <c r="F4713" i="1" s="1"/>
  <c r="D4714" i="5"/>
  <c r="D4715" i="5"/>
  <c r="F4715" i="1" s="1"/>
  <c r="D4716" i="5"/>
  <c r="F4716" i="1" s="1"/>
  <c r="D4717" i="5"/>
  <c r="F4717" i="1" s="1"/>
  <c r="D4718" i="5"/>
  <c r="F4718" i="1" s="1"/>
  <c r="D4719" i="5"/>
  <c r="F4719" i="1" s="1"/>
  <c r="D4720" i="5"/>
  <c r="F4720" i="1" s="1"/>
  <c r="D4721" i="5"/>
  <c r="F4721" i="1" s="1"/>
  <c r="D4722" i="5"/>
  <c r="D4723" i="5"/>
  <c r="D4724" i="5"/>
  <c r="F4724" i="1" s="1"/>
  <c r="D4725" i="5"/>
  <c r="F4725" i="1" s="1"/>
  <c r="D4726" i="5"/>
  <c r="F4726" i="1" s="1"/>
  <c r="D4727" i="5"/>
  <c r="F4727" i="1" s="1"/>
  <c r="D4728" i="5"/>
  <c r="F4728" i="1" s="1"/>
  <c r="D4729" i="5"/>
  <c r="F4729" i="1" s="1"/>
  <c r="D4730" i="5"/>
  <c r="D4731" i="5"/>
  <c r="D4732" i="5"/>
  <c r="F4732" i="1" s="1"/>
  <c r="D4733" i="5"/>
  <c r="F4733" i="1" s="1"/>
  <c r="D4734" i="5"/>
  <c r="F4734" i="1" s="1"/>
  <c r="D4735" i="5"/>
  <c r="F4735" i="1" s="1"/>
  <c r="D4736" i="5"/>
  <c r="F4736" i="1" s="1"/>
  <c r="D4737" i="5"/>
  <c r="F4737" i="1" s="1"/>
  <c r="D4738" i="5"/>
  <c r="F4738" i="1" s="1"/>
  <c r="D4739" i="5"/>
  <c r="F4739" i="1" s="1"/>
  <c r="D4740" i="5"/>
  <c r="F4740" i="1" s="1"/>
  <c r="D4741" i="5"/>
  <c r="F4741" i="1" s="1"/>
  <c r="D4742" i="5"/>
  <c r="F4742" i="1" s="1"/>
  <c r="D4743" i="5"/>
  <c r="F4743" i="1" s="1"/>
  <c r="D4744" i="5"/>
  <c r="F4744" i="1" s="1"/>
  <c r="D4745" i="5"/>
  <c r="F4745" i="1" s="1"/>
  <c r="D4746" i="5"/>
  <c r="D4747" i="5"/>
  <c r="D4748" i="5"/>
  <c r="F4748" i="1" s="1"/>
  <c r="D4749" i="5"/>
  <c r="F4749" i="1" s="1"/>
  <c r="D4750" i="5"/>
  <c r="F4750" i="1" s="1"/>
  <c r="D4751" i="5"/>
  <c r="F4751" i="1" s="1"/>
  <c r="D4752" i="5"/>
  <c r="F4752" i="1" s="1"/>
  <c r="D4753" i="5"/>
  <c r="F4753" i="1" s="1"/>
  <c r="D4754" i="5"/>
  <c r="D4755" i="5"/>
  <c r="D4756" i="5"/>
  <c r="F4756" i="1" s="1"/>
  <c r="D4757" i="5"/>
  <c r="F4757" i="1" s="1"/>
  <c r="D4758" i="5"/>
  <c r="F4758" i="1" s="1"/>
  <c r="D4759" i="5"/>
  <c r="F4759" i="1" s="1"/>
  <c r="D4760" i="5"/>
  <c r="F4760" i="1" s="1"/>
  <c r="D4761" i="5"/>
  <c r="F4761" i="1" s="1"/>
  <c r="D4762" i="5"/>
  <c r="D4763" i="5"/>
  <c r="D4764" i="5"/>
  <c r="F4764" i="1" s="1"/>
  <c r="D4765" i="5"/>
  <c r="F4765" i="1" s="1"/>
  <c r="D4766" i="5"/>
  <c r="F4766" i="1" s="1"/>
  <c r="D4767" i="5"/>
  <c r="F4767" i="1" s="1"/>
  <c r="D4768" i="5"/>
  <c r="F4768" i="1" s="1"/>
  <c r="D4769" i="5"/>
  <c r="F4769" i="1" s="1"/>
  <c r="D4770" i="5"/>
  <c r="D4771" i="5"/>
  <c r="D4772" i="5"/>
  <c r="F4772" i="1" s="1"/>
  <c r="D4773" i="5"/>
  <c r="F4773" i="1" s="1"/>
  <c r="D4774" i="5"/>
  <c r="F4774" i="1" s="1"/>
  <c r="D4775" i="5"/>
  <c r="F4775" i="1" s="1"/>
  <c r="D4776" i="5"/>
  <c r="F4776" i="1" s="1"/>
  <c r="D4777" i="5"/>
  <c r="F4777" i="1" s="1"/>
  <c r="D4778" i="5"/>
  <c r="D4779" i="5"/>
  <c r="D4780" i="5"/>
  <c r="F4780" i="1" s="1"/>
  <c r="D4781" i="5"/>
  <c r="F4781" i="1" s="1"/>
  <c r="D4782" i="5"/>
  <c r="F4782" i="1" s="1"/>
  <c r="D4783" i="5"/>
  <c r="F4783" i="1" s="1"/>
  <c r="D4784" i="5"/>
  <c r="F4784" i="1" s="1"/>
  <c r="D4785" i="5"/>
  <c r="F4785" i="1" s="1"/>
  <c r="D4786" i="5"/>
  <c r="D4787" i="5"/>
  <c r="D4788" i="5"/>
  <c r="F4788" i="1" s="1"/>
  <c r="D4789" i="5"/>
  <c r="F4789" i="1" s="1"/>
  <c r="D4790" i="5"/>
  <c r="F4790" i="1" s="1"/>
  <c r="D4791" i="5"/>
  <c r="F4791" i="1" s="1"/>
  <c r="D4792" i="5"/>
  <c r="F4792" i="1" s="1"/>
  <c r="D4793" i="5"/>
  <c r="D4794" i="5"/>
  <c r="D4795" i="5"/>
  <c r="F4795" i="1" s="1"/>
  <c r="D4796" i="5"/>
  <c r="F4796" i="1" s="1"/>
  <c r="D4797" i="5"/>
  <c r="F4797" i="1" s="1"/>
  <c r="D4798" i="5"/>
  <c r="F4798" i="1" s="1"/>
  <c r="D4799" i="5"/>
  <c r="F4799" i="1" s="1"/>
  <c r="D4800" i="5"/>
  <c r="F4800" i="1" s="1"/>
  <c r="D4801" i="5"/>
  <c r="F4801" i="1" s="1"/>
  <c r="D4802" i="5"/>
  <c r="D4803" i="5"/>
  <c r="D4804" i="5"/>
  <c r="F4804" i="1" s="1"/>
  <c r="D4805" i="5"/>
  <c r="F4805" i="1" s="1"/>
  <c r="D4806" i="5"/>
  <c r="F4806" i="1" s="1"/>
  <c r="D4807" i="5"/>
  <c r="F4807" i="1" s="1"/>
  <c r="D4808" i="5"/>
  <c r="F4808" i="1" s="1"/>
  <c r="D4809" i="5"/>
  <c r="F4809" i="1" s="1"/>
  <c r="D4810" i="5"/>
  <c r="D4811" i="5"/>
  <c r="D4812" i="5"/>
  <c r="F4812" i="1" s="1"/>
  <c r="D4813" i="5"/>
  <c r="F4813" i="1" s="1"/>
  <c r="D4814" i="5"/>
  <c r="F4814" i="1" s="1"/>
  <c r="D4815" i="5"/>
  <c r="F4815" i="1" s="1"/>
  <c r="D4816" i="5"/>
  <c r="F4816" i="1" s="1"/>
  <c r="D4817" i="5"/>
  <c r="F4817" i="1" s="1"/>
  <c r="D4818" i="5"/>
  <c r="D4819" i="5"/>
  <c r="F4819" i="1" s="1"/>
  <c r="D4820" i="5"/>
  <c r="F4820" i="1" s="1"/>
  <c r="D4821" i="5"/>
  <c r="F4821" i="1" s="1"/>
  <c r="D4822" i="5"/>
  <c r="F4822" i="1" s="1"/>
  <c r="D4823" i="5"/>
  <c r="F4823" i="1" s="1"/>
  <c r="D4824" i="5"/>
  <c r="F4824" i="1" s="1"/>
  <c r="D4825" i="5"/>
  <c r="F4825" i="1" s="1"/>
  <c r="D4826" i="5"/>
  <c r="D4827" i="5"/>
  <c r="D4828" i="5"/>
  <c r="F4828" i="1" s="1"/>
  <c r="D4829" i="5"/>
  <c r="F4829" i="1" s="1"/>
  <c r="D4830" i="5"/>
  <c r="F4830" i="1" s="1"/>
  <c r="D4831" i="5"/>
  <c r="F4831" i="1" s="1"/>
  <c r="D4832" i="5"/>
  <c r="F4832" i="1" s="1"/>
  <c r="D4833" i="5"/>
  <c r="F4833" i="1" s="1"/>
  <c r="D4834" i="5"/>
  <c r="D4835" i="5"/>
  <c r="D4836" i="5"/>
  <c r="F4836" i="1" s="1"/>
  <c r="D4837" i="5"/>
  <c r="F4837" i="1" s="1"/>
  <c r="D4838" i="5"/>
  <c r="F4838" i="1" s="1"/>
  <c r="D4839" i="5"/>
  <c r="F4839" i="1" s="1"/>
  <c r="D4840" i="5"/>
  <c r="F4840" i="1" s="1"/>
  <c r="D4841" i="5"/>
  <c r="F4841" i="1" s="1"/>
  <c r="D4842" i="5"/>
  <c r="D4843" i="5"/>
  <c r="F4843" i="1" s="1"/>
  <c r="D4844" i="5"/>
  <c r="F4844" i="1" s="1"/>
  <c r="D4845" i="5"/>
  <c r="F4845" i="1" s="1"/>
  <c r="D4846" i="5"/>
  <c r="F4846" i="1" s="1"/>
  <c r="D4847" i="5"/>
  <c r="F4847" i="1" s="1"/>
  <c r="D4848" i="5"/>
  <c r="F4848" i="1" s="1"/>
  <c r="D4849" i="5"/>
  <c r="F4849" i="1" s="1"/>
  <c r="D4850" i="5"/>
  <c r="D4851" i="5"/>
  <c r="D4852" i="5"/>
  <c r="F4852" i="1" s="1"/>
  <c r="D4853" i="5"/>
  <c r="F4853" i="1" s="1"/>
  <c r="D4854" i="5"/>
  <c r="F4854" i="1" s="1"/>
  <c r="D4855" i="5"/>
  <c r="F4855" i="1" s="1"/>
  <c r="D4856" i="5"/>
  <c r="F4856" i="1" s="1"/>
  <c r="D4857" i="5"/>
  <c r="F4857" i="1" s="1"/>
  <c r="D4858" i="5"/>
  <c r="D4859" i="5"/>
  <c r="D4860" i="5"/>
  <c r="F4860" i="1" s="1"/>
  <c r="D4861" i="5"/>
  <c r="F4861" i="1" s="1"/>
  <c r="D4862" i="5"/>
  <c r="F4862" i="1" s="1"/>
  <c r="D4863" i="5"/>
  <c r="F4863" i="1" s="1"/>
  <c r="D4864" i="5"/>
  <c r="F4864" i="1" s="1"/>
  <c r="D4865" i="5"/>
  <c r="D4866" i="5"/>
  <c r="D4867" i="5"/>
  <c r="F4867" i="1" s="1"/>
  <c r="D4868" i="5"/>
  <c r="F4868" i="1" s="1"/>
  <c r="D4869" i="5"/>
  <c r="F4869" i="1" s="1"/>
  <c r="D4870" i="5"/>
  <c r="F4870" i="1" s="1"/>
  <c r="D4871" i="5"/>
  <c r="F4871" i="1" s="1"/>
  <c r="D4872" i="5"/>
  <c r="F4872" i="1" s="1"/>
  <c r="D4873" i="5"/>
  <c r="F4873" i="1" s="1"/>
  <c r="D4874" i="5"/>
  <c r="D4875" i="5"/>
  <c r="D4876" i="5"/>
  <c r="F4876" i="1" s="1"/>
  <c r="D4877" i="5"/>
  <c r="F4877" i="1" s="1"/>
  <c r="D4878" i="5"/>
  <c r="F4878" i="1" s="1"/>
  <c r="D4879" i="5"/>
  <c r="F4879" i="1" s="1"/>
  <c r="D4880" i="5"/>
  <c r="F4880" i="1" s="1"/>
  <c r="D4881" i="5"/>
  <c r="F4881" i="1" s="1"/>
  <c r="D4882" i="5"/>
  <c r="D4883" i="5"/>
  <c r="D4884" i="5"/>
  <c r="F4884" i="1" s="1"/>
  <c r="D4885" i="5"/>
  <c r="F4885" i="1" s="1"/>
  <c r="D4886" i="5"/>
  <c r="F4886" i="1" s="1"/>
  <c r="D4887" i="5"/>
  <c r="F4887" i="1" s="1"/>
  <c r="D4888" i="5"/>
  <c r="F4888" i="1" s="1"/>
  <c r="D4889" i="5"/>
  <c r="F4889" i="1" s="1"/>
  <c r="D4890" i="5"/>
  <c r="D4891" i="5"/>
  <c r="F4891" i="1" s="1"/>
  <c r="D4892" i="5"/>
  <c r="F4892" i="1" s="1"/>
  <c r="D4893" i="5"/>
  <c r="F4893" i="1" s="1"/>
  <c r="D4894" i="5"/>
  <c r="F4894" i="1" s="1"/>
  <c r="D4895" i="5"/>
  <c r="F4895" i="1" s="1"/>
  <c r="D4896" i="5"/>
  <c r="F4896" i="1" s="1"/>
  <c r="D4897" i="5"/>
  <c r="F4897" i="1" s="1"/>
  <c r="D4898" i="5"/>
  <c r="D4899" i="5"/>
  <c r="D4900" i="5"/>
  <c r="F4900" i="1" s="1"/>
  <c r="D4901" i="5"/>
  <c r="F4901" i="1" s="1"/>
  <c r="D4902" i="5"/>
  <c r="F4902" i="1" s="1"/>
  <c r="D4903" i="5"/>
  <c r="F4903" i="1" s="1"/>
  <c r="D4904" i="5"/>
  <c r="F4904" i="1" s="1"/>
  <c r="D4905" i="5"/>
  <c r="F4905" i="1" s="1"/>
  <c r="D4906" i="5"/>
  <c r="D4907" i="5"/>
  <c r="D4908" i="5"/>
  <c r="F4908" i="1" s="1"/>
  <c r="D4909" i="5"/>
  <c r="F4909" i="1" s="1"/>
  <c r="D4910" i="5"/>
  <c r="F4910" i="1" s="1"/>
  <c r="D4911" i="5"/>
  <c r="F4911" i="1" s="1"/>
  <c r="D4912" i="5"/>
  <c r="F4912" i="1" s="1"/>
  <c r="D4913" i="5"/>
  <c r="F4913" i="1" s="1"/>
  <c r="D4914" i="5"/>
  <c r="D4915" i="5"/>
  <c r="F4915" i="1" s="1"/>
  <c r="D4916" i="5"/>
  <c r="F4916" i="1" s="1"/>
  <c r="D4917" i="5"/>
  <c r="F4917" i="1" s="1"/>
  <c r="D4918" i="5"/>
  <c r="F4918" i="1" s="1"/>
  <c r="D4919" i="5"/>
  <c r="F4919" i="1" s="1"/>
  <c r="D4920" i="5"/>
  <c r="F4920" i="1" s="1"/>
  <c r="D4921" i="5"/>
  <c r="F4921" i="1" s="1"/>
  <c r="D4922" i="5"/>
  <c r="D4923" i="5"/>
  <c r="F4923" i="1" s="1"/>
  <c r="D4924" i="5"/>
  <c r="F4924" i="1" s="1"/>
  <c r="D4925" i="5"/>
  <c r="F4925" i="1" s="1"/>
  <c r="D4926" i="5"/>
  <c r="F4926" i="1" s="1"/>
  <c r="D4927" i="5"/>
  <c r="F4927" i="1" s="1"/>
  <c r="D4928" i="5"/>
  <c r="F4928" i="1" s="1"/>
  <c r="D4929" i="5"/>
  <c r="F4929" i="1" s="1"/>
  <c r="D4930" i="5"/>
  <c r="F4930" i="1" s="1"/>
  <c r="D4931" i="5"/>
  <c r="D4932" i="5"/>
  <c r="F4932" i="1" s="1"/>
  <c r="D4933" i="5"/>
  <c r="F4933" i="1" s="1"/>
  <c r="D4934" i="5"/>
  <c r="F4934" i="1" s="1"/>
  <c r="D4935" i="5"/>
  <c r="F4935" i="1" s="1"/>
  <c r="D4936" i="5"/>
  <c r="F4936" i="1" s="1"/>
  <c r="D4937" i="5"/>
  <c r="F4937" i="1" s="1"/>
  <c r="D4938" i="5"/>
  <c r="D4939" i="5"/>
  <c r="F4939" i="1" s="1"/>
  <c r="D4940" i="5"/>
  <c r="F4940" i="1" s="1"/>
  <c r="D4941" i="5"/>
  <c r="F4941" i="1" s="1"/>
  <c r="D4942" i="5"/>
  <c r="F4942" i="1" s="1"/>
  <c r="D4943" i="5"/>
  <c r="F4943" i="1" s="1"/>
  <c r="D4944" i="5"/>
  <c r="F4944" i="1" s="1"/>
  <c r="D4945" i="5"/>
  <c r="F4945" i="1" s="1"/>
  <c r="D4946" i="5"/>
  <c r="D4947" i="5"/>
  <c r="F4947" i="1" s="1"/>
  <c r="D4948" i="5"/>
  <c r="F4948" i="1" s="1"/>
  <c r="D4949" i="5"/>
  <c r="F4949" i="1" s="1"/>
  <c r="D4950" i="5"/>
  <c r="F4950" i="1" s="1"/>
  <c r="D4951" i="5"/>
  <c r="F4951" i="1" s="1"/>
  <c r="D4952" i="5"/>
  <c r="F4952" i="1" s="1"/>
  <c r="D4953" i="5"/>
  <c r="D4954" i="5"/>
  <c r="D4955" i="5"/>
  <c r="D4956" i="5"/>
  <c r="F4956" i="1" s="1"/>
  <c r="D4957" i="5"/>
  <c r="F4957" i="1" s="1"/>
  <c r="D4958" i="5"/>
  <c r="F4958" i="1" s="1"/>
  <c r="D4959" i="5"/>
  <c r="F4959" i="1" s="1"/>
  <c r="D4960" i="5"/>
  <c r="F4960" i="1" s="1"/>
  <c r="D4961" i="5"/>
  <c r="F4961" i="1" s="1"/>
  <c r="D4962" i="5"/>
  <c r="D4963" i="5"/>
  <c r="F4963" i="1" s="1"/>
  <c r="D4964" i="5"/>
  <c r="F4964" i="1" s="1"/>
  <c r="D4965" i="5"/>
  <c r="F4965" i="1" s="1"/>
  <c r="D4966" i="5"/>
  <c r="F4966" i="1" s="1"/>
  <c r="D4967" i="5"/>
  <c r="F4967" i="1" s="1"/>
  <c r="D4968" i="5"/>
  <c r="F4968" i="1" s="1"/>
  <c r="D4969" i="5"/>
  <c r="F4969" i="1" s="1"/>
  <c r="D4970" i="5"/>
  <c r="D4971" i="5"/>
  <c r="F4971" i="1" s="1"/>
  <c r="D4972" i="5"/>
  <c r="F4972" i="1" s="1"/>
  <c r="D4973" i="5"/>
  <c r="F4973" i="1" s="1"/>
  <c r="D4974" i="5"/>
  <c r="F4974" i="1" s="1"/>
  <c r="D4975" i="5"/>
  <c r="F4975" i="1" s="1"/>
  <c r="D4976" i="5"/>
  <c r="F4976" i="1" s="1"/>
  <c r="D4977" i="5"/>
  <c r="F4977" i="1" s="1"/>
  <c r="D4978" i="5"/>
  <c r="D4979" i="5"/>
  <c r="D4980" i="5"/>
  <c r="F4980" i="1" s="1"/>
  <c r="D4981" i="5"/>
  <c r="F4981" i="1" s="1"/>
  <c r="D4982" i="5"/>
  <c r="F4982" i="1" s="1"/>
  <c r="D4983" i="5"/>
  <c r="F4983" i="1" s="1"/>
  <c r="D4984" i="5"/>
  <c r="F4984" i="1" s="1"/>
  <c r="D4985" i="5"/>
  <c r="F4985" i="1" s="1"/>
  <c r="D4986" i="5"/>
  <c r="D4987" i="5"/>
  <c r="D4988" i="5"/>
  <c r="F4988" i="1" s="1"/>
  <c r="D4989" i="5"/>
  <c r="F4989" i="1" s="1"/>
  <c r="D4990" i="5"/>
  <c r="F4990" i="1" s="1"/>
  <c r="D4991" i="5"/>
  <c r="F4991" i="1" s="1"/>
  <c r="D4992" i="5"/>
  <c r="F4992" i="1" s="1"/>
  <c r="D4993" i="5"/>
  <c r="D4994" i="5"/>
  <c r="D4995" i="5"/>
  <c r="F4995" i="1" s="1"/>
  <c r="D4996" i="5"/>
  <c r="F4996" i="1" s="1"/>
  <c r="D4997" i="5"/>
  <c r="F4997" i="1" s="1"/>
  <c r="D4998" i="5"/>
  <c r="F4998" i="1" s="1"/>
  <c r="D4999" i="5"/>
  <c r="F4999" i="1" s="1"/>
  <c r="D5000" i="5"/>
  <c r="F5000" i="1" s="1"/>
  <c r="D2" i="5"/>
  <c r="E7" i="1"/>
  <c r="E9" i="1"/>
  <c r="E10" i="1"/>
  <c r="E18" i="1"/>
  <c r="F4987" i="1" l="1"/>
  <c r="F4883" i="1"/>
  <c r="F4835" i="1"/>
  <c r="F4787" i="1"/>
  <c r="F4747" i="1"/>
  <c r="F4643" i="1"/>
  <c r="F4603" i="1"/>
  <c r="F4499" i="1"/>
  <c r="F4315" i="1"/>
  <c r="F4267" i="1"/>
  <c r="F4035" i="1"/>
  <c r="F3995" i="1"/>
  <c r="F3955" i="1"/>
  <c r="F3859" i="1"/>
  <c r="F3747" i="1"/>
  <c r="F3707" i="1"/>
  <c r="F3675" i="1"/>
  <c r="F3571" i="1"/>
  <c r="F3531" i="1"/>
  <c r="F3491" i="1"/>
  <c r="F3443" i="1"/>
  <c r="F3347" i="1"/>
  <c r="F3235" i="1"/>
  <c r="F3195" i="1"/>
  <c r="F3107" i="1"/>
  <c r="F2979" i="1"/>
  <c r="F2931" i="1"/>
  <c r="F2907" i="1"/>
  <c r="F2859" i="1"/>
  <c r="F2755" i="1"/>
  <c r="F2699" i="1"/>
  <c r="F2603" i="1"/>
  <c r="F2499" i="1"/>
  <c r="F2451" i="1"/>
  <c r="F2371" i="1"/>
  <c r="F2267" i="1"/>
  <c r="F2227" i="1"/>
  <c r="F2139" i="1"/>
  <c r="F2099" i="1"/>
  <c r="F2059" i="1"/>
  <c r="F2019" i="1"/>
  <c r="F1963" i="1"/>
  <c r="F1923" i="1"/>
  <c r="F1795" i="1"/>
  <c r="F1763" i="1"/>
  <c r="F1723" i="1"/>
  <c r="F1419" i="1"/>
  <c r="F1339" i="1"/>
  <c r="F1283" i="1"/>
  <c r="F1155" i="1"/>
  <c r="F1115" i="1"/>
  <c r="F1067" i="1"/>
  <c r="F1019" i="1"/>
  <c r="F971" i="1"/>
  <c r="F931" i="1"/>
  <c r="F883" i="1"/>
  <c r="F835" i="1"/>
  <c r="F795" i="1"/>
  <c r="F571" i="1"/>
  <c r="F451" i="1"/>
  <c r="F403" i="1"/>
  <c r="F363" i="1"/>
  <c r="F331" i="1"/>
  <c r="F283" i="1"/>
  <c r="F211" i="1"/>
  <c r="F59" i="1"/>
  <c r="F11" i="1"/>
  <c r="F1299" i="1"/>
  <c r="F1059" i="1"/>
  <c r="F659" i="1"/>
  <c r="F250" i="1"/>
  <c r="F4931" i="1"/>
  <c r="F4899" i="1"/>
  <c r="F4851" i="1"/>
  <c r="F4803" i="1"/>
  <c r="F4699" i="1"/>
  <c r="F4651" i="1"/>
  <c r="F4547" i="1"/>
  <c r="F4507" i="1"/>
  <c r="F4323" i="1"/>
  <c r="F4275" i="1"/>
  <c r="F4235" i="1"/>
  <c r="F4131" i="1"/>
  <c r="F4091" i="1"/>
  <c r="F3987" i="1"/>
  <c r="F3931" i="1"/>
  <c r="F3827" i="1"/>
  <c r="F3787" i="1"/>
  <c r="F3619" i="1"/>
  <c r="F3579" i="1"/>
  <c r="F3547" i="1"/>
  <c r="F3499" i="1"/>
  <c r="F3339" i="1"/>
  <c r="F3299" i="1"/>
  <c r="F3251" i="1"/>
  <c r="F3083" i="1"/>
  <c r="F3043" i="1"/>
  <c r="F2995" i="1"/>
  <c r="F2971" i="1"/>
  <c r="F2723" i="1"/>
  <c r="F2571" i="1"/>
  <c r="F2315" i="1"/>
  <c r="F2275" i="1"/>
  <c r="F2235" i="1"/>
  <c r="F2195" i="1"/>
  <c r="F2147" i="1"/>
  <c r="F2043" i="1"/>
  <c r="F1867" i="1"/>
  <c r="F1827" i="1"/>
  <c r="F1787" i="1"/>
  <c r="F1755" i="1"/>
  <c r="F1715" i="1"/>
  <c r="F1667" i="1"/>
  <c r="F1627" i="1"/>
  <c r="F1491" i="1"/>
  <c r="F1451" i="1"/>
  <c r="F1355" i="1"/>
  <c r="F1235" i="1"/>
  <c r="F1179" i="1"/>
  <c r="F1139" i="1"/>
  <c r="F1091" i="1"/>
  <c r="F1035" i="1"/>
  <c r="F987" i="1"/>
  <c r="F875" i="1"/>
  <c r="F771" i="1"/>
  <c r="F723" i="1"/>
  <c r="F603" i="1"/>
  <c r="F555" i="1"/>
  <c r="F515" i="1"/>
  <c r="F475" i="1"/>
  <c r="F427" i="1"/>
  <c r="F395" i="1"/>
  <c r="F355" i="1"/>
  <c r="F315" i="1"/>
  <c r="F275" i="1"/>
  <c r="F235" i="1"/>
  <c r="F203" i="1"/>
  <c r="F179" i="1"/>
  <c r="F91" i="1"/>
  <c r="F51" i="1"/>
  <c r="F3914" i="1"/>
  <c r="F4811" i="1"/>
  <c r="F4763" i="1"/>
  <c r="F4723" i="1"/>
  <c r="F4619" i="1"/>
  <c r="F4571" i="1"/>
  <c r="F4523" i="1"/>
  <c r="F4475" i="1"/>
  <c r="F4371" i="1"/>
  <c r="F4339" i="1"/>
  <c r="F4299" i="1"/>
  <c r="F4259" i="1"/>
  <c r="F4219" i="1"/>
  <c r="F4115" i="1"/>
  <c r="F3883" i="1"/>
  <c r="F3779" i="1"/>
  <c r="F3731" i="1"/>
  <c r="F3651" i="1"/>
  <c r="F3603" i="1"/>
  <c r="F3219" i="1"/>
  <c r="F3187" i="1"/>
  <c r="F3091" i="1"/>
  <c r="F3059" i="1"/>
  <c r="F3011" i="1"/>
  <c r="F2835" i="1"/>
  <c r="F2803" i="1"/>
  <c r="F2763" i="1"/>
  <c r="F2715" i="1"/>
  <c r="F2683" i="1"/>
  <c r="F2579" i="1"/>
  <c r="F2459" i="1"/>
  <c r="F2419" i="1"/>
  <c r="F2323" i="1"/>
  <c r="F2107" i="1"/>
  <c r="F2067" i="1"/>
  <c r="F1955" i="1"/>
  <c r="F1851" i="1"/>
  <c r="F1811" i="1"/>
  <c r="F1659" i="1"/>
  <c r="F1619" i="1"/>
  <c r="F1387" i="1"/>
  <c r="F1267" i="1"/>
  <c r="F819" i="1"/>
  <c r="F691" i="1"/>
  <c r="F651" i="1"/>
  <c r="F587" i="1"/>
  <c r="F539" i="1"/>
  <c r="F507" i="1"/>
  <c r="F467" i="1"/>
  <c r="F419" i="1"/>
  <c r="F379" i="1"/>
  <c r="F99" i="1"/>
  <c r="F3" i="1"/>
  <c r="F4955" i="1"/>
  <c r="F4771" i="1"/>
  <c r="F4675" i="1"/>
  <c r="F4579" i="1"/>
  <c r="F4531" i="1"/>
  <c r="F4491" i="1"/>
  <c r="F4467" i="1"/>
  <c r="F4363" i="1"/>
  <c r="F4251" i="1"/>
  <c r="F4163" i="1"/>
  <c r="F4059" i="1"/>
  <c r="F4011" i="1"/>
  <c r="F3907" i="1"/>
  <c r="F3811" i="1"/>
  <c r="F3763" i="1"/>
  <c r="F3723" i="1"/>
  <c r="F3627" i="1"/>
  <c r="F3595" i="1"/>
  <c r="F3475" i="1"/>
  <c r="F3395" i="1"/>
  <c r="F3363" i="1"/>
  <c r="F3323" i="1"/>
  <c r="F3291" i="1"/>
  <c r="F3243" i="1"/>
  <c r="F3211" i="1"/>
  <c r="F3115" i="1"/>
  <c r="F2987" i="1"/>
  <c r="F2939" i="1"/>
  <c r="F2827" i="1"/>
  <c r="F2707" i="1"/>
  <c r="F2675" i="1"/>
  <c r="F2651" i="1"/>
  <c r="F2547" i="1"/>
  <c r="F2507" i="1"/>
  <c r="F2339" i="1"/>
  <c r="F2299" i="1"/>
  <c r="F2251" i="1"/>
  <c r="F2211" i="1"/>
  <c r="F2171" i="1"/>
  <c r="F1931" i="1"/>
  <c r="F1899" i="1"/>
  <c r="F1859" i="1"/>
  <c r="F1819" i="1"/>
  <c r="F1771" i="1"/>
  <c r="F1731" i="1"/>
  <c r="F1635" i="1"/>
  <c r="F1587" i="1"/>
  <c r="F1499" i="1"/>
  <c r="F1459" i="1"/>
  <c r="F1411" i="1"/>
  <c r="F1315" i="1"/>
  <c r="F1203" i="1"/>
  <c r="F1147" i="1"/>
  <c r="F1123" i="1"/>
  <c r="F1011" i="1"/>
  <c r="F955" i="1"/>
  <c r="F907" i="1"/>
  <c r="F859" i="1"/>
  <c r="F739" i="1"/>
  <c r="F683" i="1"/>
  <c r="F627" i="1"/>
  <c r="F563" i="1"/>
  <c r="F35" i="1"/>
  <c r="F4978" i="1"/>
  <c r="F3002" i="1"/>
  <c r="F2298" i="1"/>
  <c r="F4907" i="1"/>
  <c r="F4859" i="1"/>
  <c r="F4755" i="1"/>
  <c r="F4595" i="1"/>
  <c r="F4555" i="1"/>
  <c r="F4515" i="1"/>
  <c r="F4419" i="1"/>
  <c r="F4387" i="1"/>
  <c r="F4347" i="1"/>
  <c r="F4243" i="1"/>
  <c r="F4211" i="1"/>
  <c r="F4187" i="1"/>
  <c r="F4083" i="1"/>
  <c r="F4043" i="1"/>
  <c r="F4003" i="1"/>
  <c r="F3963" i="1"/>
  <c r="F3851" i="1"/>
  <c r="F3739" i="1"/>
  <c r="F3699" i="1"/>
  <c r="F3555" i="1"/>
  <c r="F3507" i="1"/>
  <c r="F3467" i="1"/>
  <c r="F3371" i="1"/>
  <c r="F3267" i="1"/>
  <c r="F3163" i="1"/>
  <c r="F3067" i="1"/>
  <c r="F2955" i="1"/>
  <c r="F2851" i="1"/>
  <c r="F2811" i="1"/>
  <c r="F2787" i="1"/>
  <c r="F2739" i="1"/>
  <c r="F2627" i="1"/>
  <c r="F2531" i="1"/>
  <c r="F2475" i="1"/>
  <c r="F2443" i="1"/>
  <c r="F2347" i="1"/>
  <c r="F2131" i="1"/>
  <c r="F2035" i="1"/>
  <c r="F2003" i="1"/>
  <c r="F1907" i="1"/>
  <c r="F1875" i="1"/>
  <c r="F1835" i="1"/>
  <c r="F1683" i="1"/>
  <c r="F1643" i="1"/>
  <c r="F1603" i="1"/>
  <c r="F1523" i="1"/>
  <c r="F1483" i="1"/>
  <c r="F1443" i="1"/>
  <c r="F1347" i="1"/>
  <c r="F1307" i="1"/>
  <c r="F1259" i="1"/>
  <c r="F1227" i="1"/>
  <c r="F1171" i="1"/>
  <c r="F1131" i="1"/>
  <c r="F1083" i="1"/>
  <c r="F1043" i="1"/>
  <c r="F995" i="1"/>
  <c r="F899" i="1"/>
  <c r="F851" i="1"/>
  <c r="F811" i="1"/>
  <c r="F763" i="1"/>
  <c r="F715" i="1"/>
  <c r="F667" i="1"/>
  <c r="F635" i="1"/>
  <c r="F579" i="1"/>
  <c r="F523" i="1"/>
  <c r="F259" i="1"/>
  <c r="F219" i="1"/>
  <c r="F115" i="1"/>
  <c r="F67" i="1"/>
  <c r="F19" i="1"/>
  <c r="F4443" i="1"/>
  <c r="F3019" i="1"/>
  <c r="F2963" i="1"/>
  <c r="F2883" i="1"/>
  <c r="F2731" i="1"/>
  <c r="F2483" i="1"/>
  <c r="F923" i="1"/>
  <c r="F843" i="1"/>
  <c r="F675" i="1"/>
  <c r="F611" i="1"/>
  <c r="F491" i="1"/>
  <c r="F443" i="1"/>
  <c r="F387" i="1"/>
  <c r="F339" i="1"/>
  <c r="F291" i="1"/>
  <c r="F243" i="1"/>
  <c r="F171" i="1"/>
  <c r="F27" i="1"/>
  <c r="F4979" i="1"/>
  <c r="F4875" i="1"/>
  <c r="F4827" i="1"/>
  <c r="F4779" i="1"/>
  <c r="F4731" i="1"/>
  <c r="F4627" i="1"/>
  <c r="F4395" i="1"/>
  <c r="F4291" i="1"/>
  <c r="F4139" i="1"/>
  <c r="F4107" i="1"/>
  <c r="F4067" i="1"/>
  <c r="F4019" i="1"/>
  <c r="F3979" i="1"/>
  <c r="F3875" i="1"/>
  <c r="F3835" i="1"/>
  <c r="F3803" i="1"/>
  <c r="F3755" i="1"/>
  <c r="F3523" i="1"/>
  <c r="F3483" i="1"/>
  <c r="F3451" i="1"/>
  <c r="F3419" i="1"/>
  <c r="F3315" i="1"/>
  <c r="F3275" i="1"/>
  <c r="F3227" i="1"/>
  <c r="F3139" i="1"/>
  <c r="F3035" i="1"/>
  <c r="F2779" i="1"/>
  <c r="F2595" i="1"/>
  <c r="F2555" i="1"/>
  <c r="F2523" i="1"/>
  <c r="F2467" i="1"/>
  <c r="F2427" i="1"/>
  <c r="F2395" i="1"/>
  <c r="F2291" i="1"/>
  <c r="F2243" i="1"/>
  <c r="F2091" i="1"/>
  <c r="F1995" i="1"/>
  <c r="F1947" i="1"/>
  <c r="F1691" i="1"/>
  <c r="F1579" i="1"/>
  <c r="F1547" i="1"/>
  <c r="F1435" i="1"/>
  <c r="F1395" i="1"/>
  <c r="F1291" i="1"/>
  <c r="F1251" i="1"/>
  <c r="F1195" i="1"/>
  <c r="F963" i="1"/>
  <c r="F787" i="1"/>
  <c r="F747" i="1"/>
  <c r="F699" i="1"/>
  <c r="F547" i="1"/>
  <c r="F499" i="1"/>
  <c r="F307" i="1"/>
  <c r="F267" i="1"/>
  <c r="F227" i="1"/>
  <c r="F195" i="1"/>
  <c r="F107" i="1"/>
  <c r="F4994" i="1"/>
  <c r="F4970" i="1"/>
  <c r="F4946" i="1"/>
  <c r="F4914" i="1"/>
  <c r="F4898" i="1"/>
  <c r="F4866" i="1"/>
  <c r="F4842" i="1"/>
  <c r="F4810" i="1"/>
  <c r="F4786" i="1"/>
  <c r="F4754" i="1"/>
  <c r="F4722" i="1"/>
  <c r="F4690" i="1"/>
  <c r="F4602" i="1"/>
  <c r="F4570" i="1"/>
  <c r="F4546" i="1"/>
  <c r="F4514" i="1"/>
  <c r="F4490" i="1"/>
  <c r="F4458" i="1"/>
  <c r="F4434" i="1"/>
  <c r="F4394" i="1"/>
  <c r="F4354" i="1"/>
  <c r="F4322" i="1"/>
  <c r="F4298" i="1"/>
  <c r="F4218" i="1"/>
  <c r="F4186" i="1"/>
  <c r="F4058" i="1"/>
  <c r="F4026" i="1"/>
  <c r="F4002" i="1"/>
  <c r="F3954" i="1"/>
  <c r="F3922" i="1"/>
  <c r="F3890" i="1"/>
  <c r="F3858" i="1"/>
  <c r="F3762" i="1"/>
  <c r="F3730" i="1"/>
  <c r="F3650" i="1"/>
  <c r="F3610" i="1"/>
  <c r="F3586" i="1"/>
  <c r="F3562" i="1"/>
  <c r="F3538" i="1"/>
  <c r="F3506" i="1"/>
  <c r="F3482" i="1"/>
  <c r="F3442" i="1"/>
  <c r="F3418" i="1"/>
  <c r="F3346" i="1"/>
  <c r="F3322" i="1"/>
  <c r="F3298" i="1"/>
  <c r="F3266" i="1"/>
  <c r="F3234" i="1"/>
  <c r="F3154" i="1"/>
  <c r="F3138" i="1"/>
  <c r="F3106" i="1"/>
  <c r="F3074" i="1"/>
  <c r="F3042" i="1"/>
  <c r="F3010" i="1"/>
  <c r="F2898" i="1"/>
  <c r="F2858" i="1"/>
  <c r="F2818" i="1"/>
  <c r="F2706" i="1"/>
  <c r="F2666" i="1"/>
  <c r="F2626" i="1"/>
  <c r="F2594" i="1"/>
  <c r="F2554" i="1"/>
  <c r="F2522" i="1"/>
  <c r="F2474" i="1"/>
  <c r="F2418" i="1"/>
  <c r="F2370" i="1"/>
  <c r="F2338" i="1"/>
  <c r="F2290" i="1"/>
  <c r="F2186" i="1"/>
  <c r="F2146" i="1"/>
  <c r="F2114" i="1"/>
  <c r="F2066" i="1"/>
  <c r="F2034" i="1"/>
  <c r="F1946" i="1"/>
  <c r="F1898" i="1"/>
  <c r="F1850" i="1"/>
  <c r="F1746" i="1"/>
  <c r="F1626" i="1"/>
  <c r="F1578" i="1"/>
  <c r="F1530" i="1"/>
  <c r="F1442" i="1"/>
  <c r="F1394" i="1"/>
  <c r="F1354" i="1"/>
  <c r="F1314" i="1"/>
  <c r="F1290" i="1"/>
  <c r="F1250" i="1"/>
  <c r="F1218" i="1"/>
  <c r="F1178" i="1"/>
  <c r="F1138" i="1"/>
  <c r="F1098" i="1"/>
  <c r="F1058" i="1"/>
  <c r="F1018" i="1"/>
  <c r="F986" i="1"/>
  <c r="F850" i="1"/>
  <c r="F810" i="1"/>
  <c r="F778" i="1"/>
  <c r="F746" i="1"/>
  <c r="F706" i="1"/>
  <c r="F666" i="1"/>
  <c r="F618" i="1"/>
  <c r="F586" i="1"/>
  <c r="F562" i="1"/>
  <c r="F522" i="1"/>
  <c r="F490" i="1"/>
  <c r="F466" i="1"/>
  <c r="F354" i="1"/>
  <c r="F1991" i="1"/>
  <c r="F1351" i="1"/>
  <c r="F711" i="1"/>
  <c r="F4938" i="1"/>
  <c r="F4882" i="1"/>
  <c r="F4818" i="1"/>
  <c r="F4762" i="1"/>
  <c r="F4714" i="1"/>
  <c r="F4666" i="1"/>
  <c r="F4610" i="1"/>
  <c r="F4554" i="1"/>
  <c r="F4426" i="1"/>
  <c r="F4370" i="1"/>
  <c r="F4338" i="1"/>
  <c r="F4282" i="1"/>
  <c r="F4226" i="1"/>
  <c r="F4170" i="1"/>
  <c r="F4106" i="1"/>
  <c r="F3978" i="1"/>
  <c r="F3946" i="1"/>
  <c r="F3906" i="1"/>
  <c r="F3866" i="1"/>
  <c r="F3826" i="1"/>
  <c r="F3786" i="1"/>
  <c r="F3738" i="1"/>
  <c r="F3690" i="1"/>
  <c r="F3626" i="1"/>
  <c r="F3578" i="1"/>
  <c r="F3522" i="1"/>
  <c r="F3466" i="1"/>
  <c r="F3394" i="1"/>
  <c r="F3258" i="1"/>
  <c r="F3202" i="1"/>
  <c r="F3162" i="1"/>
  <c r="F3114" i="1"/>
  <c r="F3050" i="1"/>
  <c r="F2970" i="1"/>
  <c r="F2914" i="1"/>
  <c r="F2842" i="1"/>
  <c r="F2770" i="1"/>
  <c r="F2714" i="1"/>
  <c r="F2650" i="1"/>
  <c r="F2586" i="1"/>
  <c r="F2530" i="1"/>
  <c r="F2458" i="1"/>
  <c r="F2402" i="1"/>
  <c r="F2306" i="1"/>
  <c r="F2098" i="1"/>
  <c r="F2010" i="1"/>
  <c r="F1938" i="1"/>
  <c r="F1858" i="1"/>
  <c r="F1794" i="1"/>
  <c r="F1730" i="1"/>
  <c r="F1682" i="1"/>
  <c r="F1618" i="1"/>
  <c r="F1554" i="1"/>
  <c r="F1490" i="1"/>
  <c r="F1418" i="1"/>
  <c r="F1338" i="1"/>
  <c r="F1266" i="1"/>
  <c r="F1186" i="1"/>
  <c r="F1106" i="1"/>
  <c r="F1042" i="1"/>
  <c r="F970" i="1"/>
  <c r="F898" i="1"/>
  <c r="F826" i="1"/>
  <c r="F738" i="1"/>
  <c r="F578" i="1"/>
  <c r="F514" i="1"/>
  <c r="F482" i="1"/>
  <c r="F458" i="1"/>
  <c r="F410" i="1"/>
  <c r="F386" i="1"/>
  <c r="F346" i="1"/>
  <c r="F322" i="1"/>
  <c r="F298" i="1"/>
  <c r="F274" i="1"/>
  <c r="F242" i="1"/>
  <c r="F210" i="1"/>
  <c r="F4993" i="1"/>
  <c r="F4953" i="1"/>
  <c r="F4865" i="1"/>
  <c r="F4793" i="1"/>
  <c r="F4577" i="1"/>
  <c r="F4457" i="1"/>
  <c r="F4241" i="1"/>
  <c r="F3985" i="1"/>
  <c r="F3969" i="1"/>
  <c r="F3433" i="1"/>
  <c r="F4962" i="1"/>
  <c r="F4922" i="1"/>
  <c r="F4890" i="1"/>
  <c r="F4858" i="1"/>
  <c r="F4834" i="1"/>
  <c r="F4794" i="1"/>
  <c r="F4770" i="1"/>
  <c r="F4746" i="1"/>
  <c r="F4706" i="1"/>
  <c r="F4674" i="1"/>
  <c r="F4650" i="1"/>
  <c r="F4618" i="1"/>
  <c r="F4594" i="1"/>
  <c r="F4562" i="1"/>
  <c r="F4530" i="1"/>
  <c r="F4506" i="1"/>
  <c r="F4474" i="1"/>
  <c r="F4378" i="1"/>
  <c r="F4266" i="1"/>
  <c r="F4250" i="1"/>
  <c r="F4210" i="1"/>
  <c r="F4178" i="1"/>
  <c r="F4146" i="1"/>
  <c r="F4122" i="1"/>
  <c r="F4098" i="1"/>
  <c r="F4066" i="1"/>
  <c r="F4050" i="1"/>
  <c r="F4010" i="1"/>
  <c r="F3994" i="1"/>
  <c r="F3962" i="1"/>
  <c r="F3930" i="1"/>
  <c r="F3898" i="1"/>
  <c r="F3874" i="1"/>
  <c r="F3834" i="1"/>
  <c r="F3818" i="1"/>
  <c r="F3778" i="1"/>
  <c r="F3746" i="1"/>
  <c r="F3714" i="1"/>
  <c r="F3698" i="1"/>
  <c r="F3666" i="1"/>
  <c r="F3642" i="1"/>
  <c r="F3618" i="1"/>
  <c r="F3594" i="1"/>
  <c r="F3570" i="1"/>
  <c r="F3530" i="1"/>
  <c r="F3498" i="1"/>
  <c r="F3474" i="1"/>
  <c r="F3434" i="1"/>
  <c r="F3410" i="1"/>
  <c r="F3386" i="1"/>
  <c r="F3354" i="1"/>
  <c r="F3330" i="1"/>
  <c r="F3290" i="1"/>
  <c r="F3250" i="1"/>
  <c r="F3226" i="1"/>
  <c r="F3194" i="1"/>
  <c r="F3090" i="1"/>
  <c r="F3058" i="1"/>
  <c r="F3018" i="1"/>
  <c r="F2986" i="1"/>
  <c r="F2946" i="1"/>
  <c r="F2906" i="1"/>
  <c r="F2866" i="1"/>
  <c r="F2826" i="1"/>
  <c r="F2786" i="1"/>
  <c r="F2754" i="1"/>
  <c r="F2722" i="1"/>
  <c r="F2674" i="1"/>
  <c r="F2634" i="1"/>
  <c r="F2602" i="1"/>
  <c r="F2546" i="1"/>
  <c r="F2506" i="1"/>
  <c r="F2482" i="1"/>
  <c r="F2442" i="1"/>
  <c r="F2378" i="1"/>
  <c r="F2258" i="1"/>
  <c r="F2226" i="1"/>
  <c r="F2194" i="1"/>
  <c r="F2058" i="1"/>
  <c r="F2026" i="1"/>
  <c r="F1994" i="1"/>
  <c r="F1962" i="1"/>
  <c r="F1922" i="1"/>
  <c r="F1882" i="1"/>
  <c r="F1834" i="1"/>
  <c r="F1802" i="1"/>
  <c r="F1754" i="1"/>
  <c r="F1706" i="1"/>
  <c r="F1666" i="1"/>
  <c r="F1634" i="1"/>
  <c r="F1586" i="1"/>
  <c r="F1538" i="1"/>
  <c r="F1506" i="1"/>
  <c r="F1458" i="1"/>
  <c r="F1426" i="1"/>
  <c r="F1386" i="1"/>
  <c r="F1346" i="1"/>
  <c r="F1234" i="1"/>
  <c r="F1194" i="1"/>
  <c r="F1154" i="1"/>
  <c r="F1130" i="1"/>
  <c r="F1090" i="1"/>
  <c r="F1050" i="1"/>
  <c r="F1010" i="1"/>
  <c r="F978" i="1"/>
  <c r="F938" i="1"/>
  <c r="F906" i="1"/>
  <c r="F866" i="1"/>
  <c r="F818" i="1"/>
  <c r="F794" i="1"/>
  <c r="F754" i="1"/>
  <c r="F714" i="1"/>
  <c r="F674" i="1"/>
  <c r="F626" i="1"/>
  <c r="F530" i="1"/>
  <c r="F498" i="1"/>
  <c r="F474" i="1"/>
  <c r="F450" i="1"/>
  <c r="F426" i="1"/>
  <c r="F402" i="1"/>
  <c r="F370" i="1"/>
  <c r="F338" i="1"/>
  <c r="F314" i="1"/>
  <c r="F282" i="1"/>
  <c r="F226" i="1"/>
  <c r="F202" i="1"/>
  <c r="F4986" i="1"/>
  <c r="F4954" i="1"/>
  <c r="F4906" i="1"/>
  <c r="F4850" i="1"/>
  <c r="F4802" i="1"/>
  <c r="F4698" i="1"/>
  <c r="F4658" i="1"/>
  <c r="F4626" i="1"/>
  <c r="F4578" i="1"/>
  <c r="F4482" i="1"/>
  <c r="F4442" i="1"/>
  <c r="F4410" i="1"/>
  <c r="F4386" i="1"/>
  <c r="F4346" i="1"/>
  <c r="F4314" i="1"/>
  <c r="F4274" i="1"/>
  <c r="F4234" i="1"/>
  <c r="F4202" i="1"/>
  <c r="F4162" i="1"/>
  <c r="F4130" i="1"/>
  <c r="F4090" i="1"/>
  <c r="F4042" i="1"/>
  <c r="F3882" i="1"/>
  <c r="F3842" i="1"/>
  <c r="F3802" i="1"/>
  <c r="F3754" i="1"/>
  <c r="F3706" i="1"/>
  <c r="F3658" i="1"/>
  <c r="F3458" i="1"/>
  <c r="F3426" i="1"/>
  <c r="F3378" i="1"/>
  <c r="F3338" i="1"/>
  <c r="F3282" i="1"/>
  <c r="F3242" i="1"/>
  <c r="F3210" i="1"/>
  <c r="F3170" i="1"/>
  <c r="F3122" i="1"/>
  <c r="F3082" i="1"/>
  <c r="F3034" i="1"/>
  <c r="F2978" i="1"/>
  <c r="F2922" i="1"/>
  <c r="F2874" i="1"/>
  <c r="F2834" i="1"/>
  <c r="F2794" i="1"/>
  <c r="F2738" i="1"/>
  <c r="F2698" i="1"/>
  <c r="F2642" i="1"/>
  <c r="F2570" i="1"/>
  <c r="F2450" i="1"/>
  <c r="F2410" i="1"/>
  <c r="F2362" i="1"/>
  <c r="F2330" i="1"/>
  <c r="F2266" i="1"/>
  <c r="F2218" i="1"/>
  <c r="F2178" i="1"/>
  <c r="F2138" i="1"/>
  <c r="F2074" i="1"/>
  <c r="F2018" i="1"/>
  <c r="F1970" i="1"/>
  <c r="F1906" i="1"/>
  <c r="F1866" i="1"/>
  <c r="F1810" i="1"/>
  <c r="F1762" i="1"/>
  <c r="F1698" i="1"/>
  <c r="F1546" i="1"/>
  <c r="F1498" i="1"/>
  <c r="F1434" i="1"/>
  <c r="F1378" i="1"/>
  <c r="F1306" i="1"/>
  <c r="F1162" i="1"/>
  <c r="F1114" i="1"/>
  <c r="F1066" i="1"/>
  <c r="F1002" i="1"/>
  <c r="F962" i="1"/>
  <c r="F914" i="1"/>
  <c r="F858" i="1"/>
  <c r="F786" i="1"/>
  <c r="F658" i="1"/>
  <c r="F602" i="1"/>
  <c r="F554" i="1"/>
  <c r="F506" i="1"/>
  <c r="F418" i="1"/>
  <c r="F394" i="1"/>
  <c r="F362" i="1"/>
  <c r="F330" i="1"/>
  <c r="F306" i="1"/>
  <c r="F290" i="1"/>
  <c r="F266" i="1"/>
  <c r="F258" i="1"/>
  <c r="F234" i="1"/>
  <c r="F218" i="1"/>
  <c r="F194" i="1"/>
  <c r="F4874" i="1"/>
  <c r="F4826" i="1"/>
  <c r="F4778" i="1"/>
  <c r="F4730" i="1"/>
  <c r="F4682" i="1"/>
  <c r="F4642" i="1"/>
  <c r="F4586" i="1"/>
  <c r="F4538" i="1"/>
  <c r="F4498" i="1"/>
  <c r="F4450" i="1"/>
  <c r="F4402" i="1"/>
  <c r="F4362" i="1"/>
  <c r="F4330" i="1"/>
  <c r="F4290" i="1"/>
  <c r="F4258" i="1"/>
  <c r="F4194" i="1"/>
  <c r="F4154" i="1"/>
  <c r="F4114" i="1"/>
  <c r="F4074" i="1"/>
  <c r="F4034" i="1"/>
  <c r="F3986" i="1"/>
  <c r="F3938" i="1"/>
  <c r="F3810" i="1"/>
  <c r="F3770" i="1"/>
  <c r="F3722" i="1"/>
  <c r="F3682" i="1"/>
  <c r="F3634" i="1"/>
  <c r="F3602" i="1"/>
  <c r="F3546" i="1"/>
  <c r="F3514" i="1"/>
  <c r="F3450" i="1"/>
  <c r="F3402" i="1"/>
  <c r="F3362" i="1"/>
  <c r="F3314" i="1"/>
  <c r="F3274" i="1"/>
  <c r="F3218" i="1"/>
  <c r="F3178" i="1"/>
  <c r="F3146" i="1"/>
  <c r="F3098" i="1"/>
  <c r="F3066" i="1"/>
  <c r="F3026" i="1"/>
  <c r="F2994" i="1"/>
  <c r="F2954" i="1"/>
  <c r="F2890" i="1"/>
  <c r="F2778" i="1"/>
  <c r="F2730" i="1"/>
  <c r="F2690" i="1"/>
  <c r="F2658" i="1"/>
  <c r="F2610" i="1"/>
  <c r="F2562" i="1"/>
  <c r="F2514" i="1"/>
  <c r="F2394" i="1"/>
  <c r="F2354" i="1"/>
  <c r="F2322" i="1"/>
  <c r="F2282" i="1"/>
  <c r="F2242" i="1"/>
  <c r="F2202" i="1"/>
  <c r="F2154" i="1"/>
  <c r="F2122" i="1"/>
  <c r="F2082" i="1"/>
  <c r="F2042" i="1"/>
  <c r="F1986" i="1"/>
  <c r="F1874" i="1"/>
  <c r="F1826" i="1"/>
  <c r="F1778" i="1"/>
  <c r="F1690" i="1"/>
  <c r="F1650" i="1"/>
  <c r="F1610" i="1"/>
  <c r="F1570" i="1"/>
  <c r="F1514" i="1"/>
  <c r="F1474" i="1"/>
  <c r="F1362" i="1"/>
  <c r="F1322" i="1"/>
  <c r="F1282" i="1"/>
  <c r="F1242" i="1"/>
  <c r="F1202" i="1"/>
  <c r="F1170" i="1"/>
  <c r="F1122" i="1"/>
  <c r="F1074" i="1"/>
  <c r="F1026" i="1"/>
  <c r="F930" i="1"/>
  <c r="F882" i="1"/>
  <c r="F842" i="1"/>
  <c r="F722" i="1"/>
  <c r="F682" i="1"/>
  <c r="F642" i="1"/>
  <c r="F594" i="1"/>
  <c r="F538" i="1"/>
  <c r="F434" i="1"/>
  <c r="F2247" i="1"/>
  <c r="F2183" i="1"/>
  <c r="F2119" i="1"/>
  <c r="F2055" i="1"/>
  <c r="F1927" i="1"/>
  <c r="F1863" i="1"/>
  <c r="F1703" i="1"/>
  <c r="F1607" i="1"/>
  <c r="F1543" i="1"/>
  <c r="F1479" i="1"/>
  <c r="F1415" i="1"/>
  <c r="F1319" i="1"/>
  <c r="F1223" i="1"/>
  <c r="F1159" i="1"/>
  <c r="F1095" i="1"/>
  <c r="F1031" i="1"/>
  <c r="F967" i="1"/>
  <c r="F903" i="1"/>
  <c r="F839" i="1"/>
  <c r="F775" i="1"/>
  <c r="F679" i="1"/>
  <c r="F615" i="1"/>
  <c r="F551" i="1"/>
  <c r="F487" i="1"/>
  <c r="F423" i="1"/>
  <c r="F391" i="1"/>
  <c r="F327" i="1"/>
  <c r="F231" i="1"/>
  <c r="F199" i="1"/>
  <c r="F2237" i="1"/>
  <c r="F2205" i="1"/>
  <c r="F2173" i="1"/>
  <c r="F2141" i="1"/>
  <c r="F2109" i="1"/>
  <c r="F2077" i="1"/>
  <c r="F2045" i="1"/>
  <c r="F2013" i="1"/>
  <c r="F1981" i="1"/>
  <c r="F1949" i="1"/>
  <c r="F1917" i="1"/>
  <c r="F1885" i="1"/>
  <c r="F1853" i="1"/>
  <c r="F1821" i="1"/>
  <c r="F1789" i="1"/>
  <c r="F1757" i="1"/>
  <c r="F1725" i="1"/>
  <c r="F1693" i="1"/>
  <c r="F1661" i="1"/>
  <c r="F1629" i="1"/>
  <c r="F1597" i="1"/>
  <c r="F1565" i="1"/>
  <c r="F1533" i="1"/>
  <c r="F2962" i="1"/>
  <c r="F2930" i="1"/>
  <c r="F2882" i="1"/>
  <c r="F2850" i="1"/>
  <c r="F2802" i="1"/>
  <c r="F2762" i="1"/>
  <c r="F2578" i="1"/>
  <c r="F2538" i="1"/>
  <c r="F2498" i="1"/>
  <c r="F2466" i="1"/>
  <c r="F2434" i="1"/>
  <c r="F2386" i="1"/>
  <c r="F2346" i="1"/>
  <c r="F2314" i="1"/>
  <c r="F2274" i="1"/>
  <c r="F2250" i="1"/>
  <c r="F2210" i="1"/>
  <c r="F2162" i="1"/>
  <c r="F2130" i="1"/>
  <c r="F2090" i="1"/>
  <c r="F2050" i="1"/>
  <c r="F2002" i="1"/>
  <c r="F1954" i="1"/>
  <c r="F1930" i="1"/>
  <c r="F1890" i="1"/>
  <c r="F1842" i="1"/>
  <c r="F1818" i="1"/>
  <c r="F1770" i="1"/>
  <c r="F1738" i="1"/>
  <c r="F1714" i="1"/>
  <c r="F1674" i="1"/>
  <c r="F1642" i="1"/>
  <c r="F1602" i="1"/>
  <c r="F1562" i="1"/>
  <c r="F1522" i="1"/>
  <c r="F1482" i="1"/>
  <c r="F1450" i="1"/>
  <c r="F1410" i="1"/>
  <c r="F1370" i="1"/>
  <c r="F1330" i="1"/>
  <c r="F1298" i="1"/>
  <c r="F1258" i="1"/>
  <c r="F1226" i="1"/>
  <c r="F1034" i="1"/>
  <c r="F994" i="1"/>
  <c r="F946" i="1"/>
  <c r="F922" i="1"/>
  <c r="F874" i="1"/>
  <c r="F834" i="1"/>
  <c r="F802" i="1"/>
  <c r="F770" i="1"/>
  <c r="F730" i="1"/>
  <c r="F690" i="1"/>
  <c r="F650" i="1"/>
  <c r="F610" i="1"/>
  <c r="F546" i="1"/>
  <c r="F2215" i="1"/>
  <c r="F2151" i="1"/>
  <c r="F2087" i="1"/>
  <c r="F2023" i="1"/>
  <c r="F1959" i="1"/>
  <c r="F1895" i="1"/>
  <c r="F1831" i="1"/>
  <c r="F1799" i="1"/>
  <c r="F1767" i="1"/>
  <c r="F1735" i="1"/>
  <c r="F1671" i="1"/>
  <c r="F1639" i="1"/>
  <c r="F1575" i="1"/>
  <c r="F1511" i="1"/>
  <c r="F1447" i="1"/>
  <c r="F1383" i="1"/>
  <c r="F1287" i="1"/>
  <c r="F1255" i="1"/>
  <c r="F1191" i="1"/>
  <c r="F1127" i="1"/>
  <c r="F1063" i="1"/>
  <c r="F999" i="1"/>
  <c r="F935" i="1"/>
  <c r="F871" i="1"/>
  <c r="F807" i="1"/>
  <c r="F743" i="1"/>
  <c r="F647" i="1"/>
  <c r="F583" i="1"/>
  <c r="F519" i="1"/>
  <c r="F455" i="1"/>
  <c r="F359" i="1"/>
  <c r="F295" i="1"/>
  <c r="F263" i="1"/>
  <c r="F8" i="1"/>
  <c r="F14" i="1"/>
  <c r="F178" i="1"/>
  <c r="F4" i="1"/>
  <c r="F12" i="1"/>
  <c r="F20" i="1"/>
  <c r="F10" i="1"/>
  <c r="F18" i="1"/>
  <c r="F7" i="1"/>
  <c r="F167" i="1"/>
  <c r="F164" i="1"/>
  <c r="F163" i="1"/>
  <c r="F170" i="1"/>
  <c r="F2" i="1"/>
  <c r="F162" i="1"/>
  <c r="F154" i="1"/>
  <c r="F146" i="1"/>
  <c r="F138" i="1"/>
  <c r="F130" i="1"/>
  <c r="F114" i="1"/>
  <c r="F106" i="1"/>
  <c r="F98" i="1"/>
  <c r="F90" i="1"/>
  <c r="F82" i="1"/>
  <c r="F74" i="1"/>
  <c r="F66" i="1"/>
  <c r="F50" i="1"/>
  <c r="F42" i="1"/>
  <c r="F34" i="1"/>
  <c r="F26" i="1"/>
  <c r="O6" i="5" l="1"/>
  <c r="P6" i="5" s="1"/>
  <c r="R6" i="5" s="1"/>
  <c r="O7" i="5"/>
  <c r="P7" i="5" s="1"/>
  <c r="R7" i="5" s="1"/>
  <c r="O8" i="5"/>
  <c r="P8" i="5" s="1"/>
  <c r="R8" i="5" s="1"/>
  <c r="O9" i="5"/>
  <c r="P9" i="5" s="1"/>
  <c r="R9" i="5" s="1"/>
  <c r="O10" i="5"/>
  <c r="P10" i="5" s="1"/>
  <c r="R10" i="5" s="1"/>
  <c r="O14" i="5"/>
  <c r="P14" i="5" s="1"/>
  <c r="R14" i="5" s="1"/>
  <c r="O16" i="5"/>
  <c r="P16" i="5" s="1"/>
  <c r="R16" i="5" s="1"/>
  <c r="O18" i="5"/>
  <c r="P18" i="5" s="1"/>
  <c r="R18" i="5" s="1"/>
  <c r="O21" i="5"/>
  <c r="P21" i="5" s="1"/>
  <c r="R21" i="5" s="1"/>
  <c r="O22" i="5"/>
  <c r="P22" i="5" s="1"/>
  <c r="R22" i="5" s="1"/>
  <c r="O25" i="5"/>
  <c r="P25" i="5" s="1"/>
  <c r="R25" i="5" s="1"/>
  <c r="O29" i="5"/>
  <c r="P29" i="5" s="1"/>
  <c r="R29" i="5" s="1"/>
  <c r="O30" i="5"/>
  <c r="P30" i="5" s="1"/>
  <c r="R30" i="5" s="1"/>
  <c r="O33" i="5"/>
  <c r="P33" i="5" s="1"/>
  <c r="R33" i="5" s="1"/>
  <c r="O34" i="5"/>
  <c r="P34" i="5" s="1"/>
  <c r="R34" i="5" s="1"/>
  <c r="O38" i="5"/>
  <c r="P38" i="5" s="1"/>
  <c r="R38" i="5" s="1"/>
  <c r="O42" i="5"/>
  <c r="P42" i="5" s="1"/>
  <c r="R42" i="5" s="1"/>
  <c r="O46" i="5"/>
  <c r="P46" i="5" s="1"/>
  <c r="R46" i="5" s="1"/>
  <c r="O50" i="5"/>
  <c r="P50" i="5" s="1"/>
  <c r="R50" i="5" s="1"/>
  <c r="O53" i="5"/>
  <c r="P53" i="5" s="1"/>
  <c r="R53" i="5" s="1"/>
  <c r="O54" i="5"/>
  <c r="P54" i="5" s="1"/>
  <c r="R54" i="5" s="1"/>
  <c r="O58" i="5"/>
  <c r="P58" i="5" s="1"/>
  <c r="R58" i="5" s="1"/>
  <c r="O61" i="5"/>
  <c r="P61" i="5" s="1"/>
  <c r="R61" i="5" s="1"/>
  <c r="O62" i="5"/>
  <c r="P62" i="5" s="1"/>
  <c r="R62" i="5" s="1"/>
  <c r="O66" i="5"/>
  <c r="P66" i="5" s="1"/>
  <c r="R66" i="5" s="1"/>
  <c r="O70" i="5"/>
  <c r="P70" i="5" s="1"/>
  <c r="R70" i="5" s="1"/>
  <c r="O74" i="5"/>
  <c r="P74" i="5" s="1"/>
  <c r="R74" i="5" s="1"/>
  <c r="O78" i="5"/>
  <c r="P78" i="5" s="1"/>
  <c r="R78" i="5" s="1"/>
  <c r="O82" i="5"/>
  <c r="P82" i="5" s="1"/>
  <c r="R82" i="5" s="1"/>
  <c r="O85" i="5"/>
  <c r="P85" i="5" s="1"/>
  <c r="R85" i="5" s="1"/>
  <c r="O86" i="5"/>
  <c r="P86" i="5" s="1"/>
  <c r="R86" i="5" s="1"/>
  <c r="O89" i="5"/>
  <c r="P89" i="5" s="1"/>
  <c r="R89" i="5" s="1"/>
  <c r="O90" i="5"/>
  <c r="P90" i="5" s="1"/>
  <c r="R90" i="5" s="1"/>
  <c r="O93" i="5"/>
  <c r="P93" i="5" s="1"/>
  <c r="R93" i="5" s="1"/>
  <c r="O94" i="5"/>
  <c r="P94" i="5" s="1"/>
  <c r="R94" i="5" s="1"/>
  <c r="O98" i="5"/>
  <c r="P98" i="5" s="1"/>
  <c r="R98" i="5" s="1"/>
  <c r="O102" i="5"/>
  <c r="P102" i="5" s="1"/>
  <c r="R102" i="5" s="1"/>
  <c r="O106" i="5"/>
  <c r="P106" i="5" s="1"/>
  <c r="R106" i="5" s="1"/>
  <c r="O109" i="5"/>
  <c r="P109" i="5" s="1"/>
  <c r="R109" i="5" s="1"/>
  <c r="O110" i="5"/>
  <c r="P110" i="5" s="1"/>
  <c r="R110" i="5" s="1"/>
  <c r="O117" i="5"/>
  <c r="P117" i="5" s="1"/>
  <c r="R117" i="5" s="1"/>
  <c r="O118" i="5"/>
  <c r="P118" i="5" s="1"/>
  <c r="R118" i="5" s="1"/>
  <c r="O121" i="5"/>
  <c r="P121" i="5" s="1"/>
  <c r="R121" i="5" s="1"/>
  <c r="O126" i="5"/>
  <c r="P126" i="5" s="1"/>
  <c r="R126" i="5" s="1"/>
  <c r="O137" i="5"/>
  <c r="P137" i="5" s="1"/>
  <c r="R137" i="5" s="1"/>
  <c r="O141" i="5"/>
  <c r="P141" i="5" s="1"/>
  <c r="R141" i="5" s="1"/>
  <c r="O145" i="5"/>
  <c r="P145" i="5" s="1"/>
  <c r="R145" i="5" s="1"/>
  <c r="O149" i="5"/>
  <c r="P149" i="5" s="1"/>
  <c r="R149" i="5" s="1"/>
  <c r="O153" i="5"/>
  <c r="P153" i="5" s="1"/>
  <c r="R153" i="5" s="1"/>
  <c r="O157" i="5"/>
  <c r="P157" i="5" s="1"/>
  <c r="R157" i="5" s="1"/>
  <c r="O158" i="5"/>
  <c r="P158" i="5" s="1"/>
  <c r="R158" i="5" s="1"/>
  <c r="O161" i="5"/>
  <c r="P161" i="5" s="1"/>
  <c r="R161" i="5" s="1"/>
  <c r="O165" i="5"/>
  <c r="P165" i="5" s="1"/>
  <c r="R165" i="5" s="1"/>
  <c r="O169" i="5"/>
  <c r="P169" i="5" s="1"/>
  <c r="R169" i="5" s="1"/>
  <c r="O173" i="5"/>
  <c r="P173" i="5" s="1"/>
  <c r="R173" i="5" s="1"/>
  <c r="O174" i="5"/>
  <c r="P174" i="5" s="1"/>
  <c r="R174" i="5" s="1"/>
  <c r="O177" i="5"/>
  <c r="P177" i="5" s="1"/>
  <c r="R177" i="5" s="1"/>
  <c r="O181" i="5"/>
  <c r="P181" i="5" s="1"/>
  <c r="R181" i="5" s="1"/>
  <c r="O185" i="5"/>
  <c r="P185" i="5" s="1"/>
  <c r="R185" i="5" s="1"/>
  <c r="O193" i="5"/>
  <c r="P193" i="5" s="1"/>
  <c r="R193" i="5" s="1"/>
  <c r="O203" i="5"/>
  <c r="P203" i="5" s="1"/>
  <c r="R203" i="5" s="1"/>
  <c r="O209" i="5"/>
  <c r="P209" i="5" s="1"/>
  <c r="R209" i="5" s="1"/>
  <c r="O214" i="5"/>
  <c r="P214" i="5" s="1"/>
  <c r="R214" i="5" s="1"/>
  <c r="O219" i="5"/>
  <c r="P219" i="5" s="1"/>
  <c r="R219" i="5" s="1"/>
  <c r="O225" i="5"/>
  <c r="P225" i="5" s="1"/>
  <c r="R225" i="5" s="1"/>
  <c r="O235" i="5"/>
  <c r="P235" i="5" s="1"/>
  <c r="R235" i="5" s="1"/>
  <c r="O241" i="5"/>
  <c r="P241" i="5" s="1"/>
  <c r="R241" i="5" s="1"/>
  <c r="O261" i="5"/>
  <c r="P261" i="5" s="1"/>
  <c r="R261" i="5" s="1"/>
  <c r="O262" i="5"/>
  <c r="P262" i="5" s="1"/>
  <c r="R262" i="5" s="1"/>
  <c r="O263" i="5"/>
  <c r="P263" i="5" s="1"/>
  <c r="R263" i="5" s="1"/>
  <c r="O269" i="5"/>
  <c r="P269" i="5" s="1"/>
  <c r="R269" i="5" s="1"/>
  <c r="O273" i="5"/>
  <c r="P273" i="5" s="1"/>
  <c r="R273" i="5" s="1"/>
  <c r="O275" i="5"/>
  <c r="P275" i="5" s="1"/>
  <c r="R275" i="5" s="1"/>
  <c r="O279" i="5"/>
  <c r="P279" i="5" s="1"/>
  <c r="R279" i="5" s="1"/>
  <c r="O280" i="5"/>
  <c r="P280" i="5" s="1"/>
  <c r="R280" i="5" s="1"/>
  <c r="O284" i="5"/>
  <c r="P284" i="5" s="1"/>
  <c r="R284" i="5" s="1"/>
  <c r="O291" i="5"/>
  <c r="P291" i="5" s="1"/>
  <c r="R291" i="5" s="1"/>
  <c r="O292" i="5"/>
  <c r="P292" i="5" s="1"/>
  <c r="R292" i="5" s="1"/>
  <c r="O295" i="5"/>
  <c r="P295" i="5" s="1"/>
  <c r="R295" i="5" s="1"/>
  <c r="O296" i="5"/>
  <c r="P296" i="5" s="1"/>
  <c r="R296" i="5" s="1"/>
  <c r="O299" i="5"/>
  <c r="P299" i="5" s="1"/>
  <c r="R299" i="5" s="1"/>
  <c r="O303" i="5"/>
  <c r="P303" i="5" s="1"/>
  <c r="R303" i="5" s="1"/>
  <c r="O304" i="5"/>
  <c r="P304" i="5" s="1"/>
  <c r="R304" i="5" s="1"/>
  <c r="O307" i="5"/>
  <c r="P307" i="5" s="1"/>
  <c r="R307" i="5" s="1"/>
  <c r="O310" i="5"/>
  <c r="P310" i="5" s="1"/>
  <c r="R310" i="5" s="1"/>
  <c r="O311" i="5"/>
  <c r="P311" i="5" s="1"/>
  <c r="R311" i="5" s="1"/>
  <c r="O312" i="5"/>
  <c r="P312" i="5" s="1"/>
  <c r="R312" i="5" s="1"/>
  <c r="O313" i="5"/>
  <c r="P313" i="5" s="1"/>
  <c r="R313" i="5" s="1"/>
  <c r="O315" i="5"/>
  <c r="P315" i="5" s="1"/>
  <c r="R315" i="5" s="1"/>
  <c r="O318" i="5"/>
  <c r="P318" i="5" s="1"/>
  <c r="R318" i="5" s="1"/>
  <c r="O319" i="5"/>
  <c r="P319" i="5" s="1"/>
  <c r="R319" i="5" s="1"/>
  <c r="O320" i="5"/>
  <c r="P320" i="5" s="1"/>
  <c r="R320" i="5" s="1"/>
  <c r="O323" i="5"/>
  <c r="P323" i="5" s="1"/>
  <c r="R323" i="5" s="1"/>
  <c r="O326" i="5"/>
  <c r="P326" i="5" s="1"/>
  <c r="R326" i="5" s="1"/>
  <c r="O327" i="5"/>
  <c r="P327" i="5" s="1"/>
  <c r="R327" i="5" s="1"/>
  <c r="O328" i="5"/>
  <c r="P328" i="5" s="1"/>
  <c r="R328" i="5" s="1"/>
  <c r="O331" i="5"/>
  <c r="P331" i="5" s="1"/>
  <c r="R331" i="5" s="1"/>
  <c r="O332" i="5"/>
  <c r="P332" i="5" s="1"/>
  <c r="R332" i="5" s="1"/>
  <c r="O335" i="5"/>
  <c r="P335" i="5" s="1"/>
  <c r="R335" i="5" s="1"/>
  <c r="O336" i="5"/>
  <c r="P336" i="5" s="1"/>
  <c r="R336" i="5" s="1"/>
  <c r="O339" i="5"/>
  <c r="P339" i="5" s="1"/>
  <c r="R339" i="5" s="1"/>
  <c r="O343" i="5"/>
  <c r="P343" i="5" s="1"/>
  <c r="R343" i="5" s="1"/>
  <c r="O344" i="5"/>
  <c r="P344" i="5" s="1"/>
  <c r="R344" i="5" s="1"/>
  <c r="O347" i="5"/>
  <c r="P347" i="5" s="1"/>
  <c r="R347" i="5" s="1"/>
  <c r="O354" i="5"/>
  <c r="P354" i="5" s="1"/>
  <c r="R354" i="5" s="1"/>
  <c r="O355" i="5"/>
  <c r="P355" i="5" s="1"/>
  <c r="R355" i="5" s="1"/>
  <c r="O360" i="5"/>
  <c r="P360" i="5" s="1"/>
  <c r="R360" i="5" s="1"/>
  <c r="O363" i="5"/>
  <c r="P363" i="5" s="1"/>
  <c r="R363" i="5" s="1"/>
  <c r="O366" i="5"/>
  <c r="P366" i="5" s="1"/>
  <c r="R366" i="5" s="1"/>
  <c r="O367" i="5"/>
  <c r="P367" i="5" s="1"/>
  <c r="R367" i="5" s="1"/>
  <c r="O368" i="5"/>
  <c r="P368" i="5" s="1"/>
  <c r="R368" i="5" s="1"/>
  <c r="O370" i="5"/>
  <c r="P370" i="5" s="1"/>
  <c r="R370" i="5" s="1"/>
  <c r="O371" i="5"/>
  <c r="P371" i="5" s="1"/>
  <c r="R371" i="5" s="1"/>
  <c r="O377" i="5"/>
  <c r="P377" i="5" s="1"/>
  <c r="R377" i="5" s="1"/>
  <c r="O378" i="5"/>
  <c r="P378" i="5" s="1"/>
  <c r="R378" i="5" s="1"/>
  <c r="O379" i="5"/>
  <c r="P379" i="5" s="1"/>
  <c r="R379" i="5" s="1"/>
  <c r="O382" i="5"/>
  <c r="P382" i="5" s="1"/>
  <c r="R382" i="5" s="1"/>
  <c r="O387" i="5"/>
  <c r="P387" i="5" s="1"/>
  <c r="R387" i="5" s="1"/>
  <c r="O392" i="5"/>
  <c r="P392" i="5" s="1"/>
  <c r="R392" i="5" s="1"/>
  <c r="O395" i="5"/>
  <c r="P395" i="5" s="1"/>
  <c r="R395" i="5" s="1"/>
  <c r="O397" i="5"/>
  <c r="P397" i="5" s="1"/>
  <c r="R397" i="5" s="1"/>
  <c r="O399" i="5"/>
  <c r="P399" i="5" s="1"/>
  <c r="R399" i="5" s="1"/>
  <c r="O402" i="5"/>
  <c r="P402" i="5" s="1"/>
  <c r="R402" i="5" s="1"/>
  <c r="O409" i="5"/>
  <c r="P409" i="5" s="1"/>
  <c r="R409" i="5" s="1"/>
  <c r="O412" i="5"/>
  <c r="P412" i="5" s="1"/>
  <c r="R412" i="5" s="1"/>
  <c r="O417" i="5"/>
  <c r="P417" i="5" s="1"/>
  <c r="R417" i="5" s="1"/>
  <c r="O419" i="5"/>
  <c r="P419" i="5" s="1"/>
  <c r="R419" i="5" s="1"/>
  <c r="O424" i="5"/>
  <c r="P424" i="5" s="1"/>
  <c r="R424" i="5" s="1"/>
  <c r="O425" i="5"/>
  <c r="P425" i="5" s="1"/>
  <c r="R425" i="5" s="1"/>
  <c r="O427" i="5"/>
  <c r="P427" i="5" s="1"/>
  <c r="R427" i="5" s="1"/>
  <c r="O435" i="5"/>
  <c r="P435" i="5" s="1"/>
  <c r="R435" i="5" s="1"/>
  <c r="O439" i="5"/>
  <c r="P439" i="5" s="1"/>
  <c r="R439" i="5" s="1"/>
  <c r="O440" i="5"/>
  <c r="P440" i="5" s="1"/>
  <c r="R440" i="5" s="1"/>
  <c r="O441" i="5"/>
  <c r="P441" i="5" s="1"/>
  <c r="R441" i="5" s="1"/>
  <c r="O443" i="5"/>
  <c r="P443" i="5" s="1"/>
  <c r="R443" i="5" s="1"/>
  <c r="O444" i="5"/>
  <c r="P444" i="5" s="1"/>
  <c r="R444" i="5" s="1"/>
  <c r="O451" i="5"/>
  <c r="P451" i="5" s="1"/>
  <c r="R451" i="5" s="1"/>
  <c r="O460" i="5"/>
  <c r="P460" i="5" s="1"/>
  <c r="R460" i="5" s="1"/>
  <c r="O466" i="5"/>
  <c r="P466" i="5" s="1"/>
  <c r="R466" i="5" s="1"/>
  <c r="O475" i="5"/>
  <c r="P475" i="5" s="1"/>
  <c r="R475" i="5" s="1"/>
  <c r="O478" i="5"/>
  <c r="P478" i="5" s="1"/>
  <c r="R478" i="5" s="1"/>
  <c r="O488" i="5"/>
  <c r="P488" i="5" s="1"/>
  <c r="R488" i="5" s="1"/>
  <c r="O489" i="5"/>
  <c r="P489" i="5" s="1"/>
  <c r="R489" i="5" s="1"/>
  <c r="O490" i="5"/>
  <c r="P490" i="5" s="1"/>
  <c r="R490" i="5" s="1"/>
  <c r="O500" i="5"/>
  <c r="P500" i="5" s="1"/>
  <c r="R500" i="5" s="1"/>
  <c r="O502" i="5"/>
  <c r="P502" i="5" s="1"/>
  <c r="R502" i="5" s="1"/>
  <c r="O508" i="5"/>
  <c r="P508" i="5" s="1"/>
  <c r="R508" i="5" s="1"/>
  <c r="O510" i="5"/>
  <c r="P510" i="5" s="1"/>
  <c r="R510" i="5" s="1"/>
  <c r="O511" i="5"/>
  <c r="P511" i="5" s="1"/>
  <c r="R511" i="5" s="1"/>
  <c r="O517" i="5"/>
  <c r="P517" i="5" s="1"/>
  <c r="R517" i="5" s="1"/>
  <c r="O523" i="5"/>
  <c r="P523" i="5" s="1"/>
  <c r="R523" i="5" s="1"/>
  <c r="O526" i="5"/>
  <c r="P526" i="5" s="1"/>
  <c r="R526" i="5" s="1"/>
  <c r="O532" i="5"/>
  <c r="P532" i="5" s="1"/>
  <c r="R532" i="5" s="1"/>
  <c r="O534" i="5"/>
  <c r="P534" i="5" s="1"/>
  <c r="R534" i="5" s="1"/>
  <c r="O537" i="5"/>
  <c r="P537" i="5" s="1"/>
  <c r="R537" i="5" s="1"/>
  <c r="O549" i="5"/>
  <c r="P549" i="5" s="1"/>
  <c r="R549" i="5" s="1"/>
  <c r="O551" i="5"/>
  <c r="P551" i="5" s="1"/>
  <c r="R551" i="5" s="1"/>
  <c r="O555" i="5"/>
  <c r="P555" i="5" s="1"/>
  <c r="R555" i="5" s="1"/>
  <c r="O571" i="5"/>
  <c r="P571" i="5" s="1"/>
  <c r="R571" i="5" s="1"/>
  <c r="O573" i="5"/>
  <c r="P573" i="5" s="1"/>
  <c r="R573" i="5" s="1"/>
  <c r="O575" i="5"/>
  <c r="P575" i="5" s="1"/>
  <c r="R575" i="5" s="1"/>
  <c r="O576" i="5"/>
  <c r="P576" i="5" s="1"/>
  <c r="R576" i="5" s="1"/>
  <c r="O577" i="5"/>
  <c r="P577" i="5" s="1"/>
  <c r="R577" i="5" s="1"/>
  <c r="O582" i="5"/>
  <c r="P582" i="5" s="1"/>
  <c r="R582" i="5" s="1"/>
  <c r="O585" i="5"/>
  <c r="P585" i="5" s="1"/>
  <c r="R585" i="5" s="1"/>
  <c r="O587" i="5"/>
  <c r="P587" i="5" s="1"/>
  <c r="R587" i="5" s="1"/>
  <c r="O591" i="5"/>
  <c r="P591" i="5" s="1"/>
  <c r="R591" i="5" s="1"/>
  <c r="O592" i="5"/>
  <c r="P592" i="5" s="1"/>
  <c r="R592" i="5" s="1"/>
  <c r="O595" i="5"/>
  <c r="P595" i="5" s="1"/>
  <c r="R595" i="5" s="1"/>
  <c r="O599" i="5"/>
  <c r="P599" i="5" s="1"/>
  <c r="R599" i="5" s="1"/>
  <c r="O603" i="5"/>
  <c r="P603" i="5" s="1"/>
  <c r="R603" i="5" s="1"/>
  <c r="O607" i="5"/>
  <c r="P607" i="5" s="1"/>
  <c r="R607" i="5" s="1"/>
  <c r="O608" i="5"/>
  <c r="P608" i="5" s="1"/>
  <c r="R608" i="5" s="1"/>
  <c r="O609" i="5"/>
  <c r="P609" i="5" s="1"/>
  <c r="R609" i="5" s="1"/>
  <c r="O611" i="5"/>
  <c r="P611" i="5" s="1"/>
  <c r="R611" i="5" s="1"/>
  <c r="O615" i="5"/>
  <c r="P615" i="5" s="1"/>
  <c r="R615" i="5" s="1"/>
  <c r="O617" i="5"/>
  <c r="P617" i="5" s="1"/>
  <c r="R617" i="5" s="1"/>
  <c r="O619" i="5"/>
  <c r="P619" i="5" s="1"/>
  <c r="R619" i="5" s="1"/>
  <c r="O623" i="5"/>
  <c r="P623" i="5" s="1"/>
  <c r="R623" i="5" s="1"/>
  <c r="O624" i="5"/>
  <c r="P624" i="5" s="1"/>
  <c r="R624" i="5" s="1"/>
  <c r="O625" i="5"/>
  <c r="P625" i="5" s="1"/>
  <c r="R625" i="5" s="1"/>
  <c r="O627" i="5"/>
  <c r="P627" i="5" s="1"/>
  <c r="R627" i="5" s="1"/>
  <c r="O628" i="5"/>
  <c r="P628" i="5" s="1"/>
  <c r="R628" i="5" s="1"/>
  <c r="O631" i="5"/>
  <c r="P631" i="5" s="1"/>
  <c r="R631" i="5" s="1"/>
  <c r="O634" i="5"/>
  <c r="P634" i="5" s="1"/>
  <c r="R634" i="5" s="1"/>
  <c r="O636" i="5"/>
  <c r="P636" i="5" s="1"/>
  <c r="R636" i="5" s="1"/>
  <c r="O639" i="5"/>
  <c r="P639" i="5" s="1"/>
  <c r="R639" i="5" s="1"/>
  <c r="O642" i="5"/>
  <c r="P642" i="5" s="1"/>
  <c r="R642" i="5" s="1"/>
  <c r="O643" i="5"/>
  <c r="P643" i="5" s="1"/>
  <c r="R643" i="5" s="1"/>
  <c r="O647" i="5"/>
  <c r="P647" i="5" s="1"/>
  <c r="R647" i="5" s="1"/>
  <c r="O655" i="5"/>
  <c r="P655" i="5" s="1"/>
  <c r="R655" i="5" s="1"/>
  <c r="O656" i="5"/>
  <c r="P656" i="5" s="1"/>
  <c r="R656" i="5" s="1"/>
  <c r="O663" i="5"/>
  <c r="P663" i="5" s="1"/>
  <c r="R663" i="5" s="1"/>
  <c r="O667" i="5"/>
  <c r="P667" i="5" s="1"/>
  <c r="R667" i="5" s="1"/>
  <c r="O671" i="5"/>
  <c r="P671" i="5" s="1"/>
  <c r="R671" i="5" s="1"/>
  <c r="O674" i="5"/>
  <c r="P674" i="5" s="1"/>
  <c r="R674" i="5" s="1"/>
  <c r="O677" i="5"/>
  <c r="P677" i="5" s="1"/>
  <c r="R677" i="5" s="1"/>
  <c r="O679" i="5"/>
  <c r="P679" i="5" s="1"/>
  <c r="R679" i="5" s="1"/>
  <c r="O681" i="5"/>
  <c r="P681" i="5" s="1"/>
  <c r="R681" i="5" s="1"/>
  <c r="O686" i="5"/>
  <c r="P686" i="5" s="1"/>
  <c r="R686" i="5" s="1"/>
  <c r="O687" i="5"/>
  <c r="P687" i="5" s="1"/>
  <c r="R687" i="5" s="1"/>
  <c r="O690" i="5"/>
  <c r="P690" i="5" s="1"/>
  <c r="R690" i="5" s="1"/>
  <c r="O694" i="5"/>
  <c r="P694" i="5" s="1"/>
  <c r="R694" i="5" s="1"/>
  <c r="O695" i="5"/>
  <c r="P695" i="5" s="1"/>
  <c r="R695" i="5" s="1"/>
  <c r="O699" i="5"/>
  <c r="P699" i="5" s="1"/>
  <c r="R699" i="5" s="1"/>
  <c r="O703" i="5"/>
  <c r="P703" i="5" s="1"/>
  <c r="R703" i="5" s="1"/>
  <c r="O709" i="5"/>
  <c r="P709" i="5" s="1"/>
  <c r="R709" i="5" s="1"/>
  <c r="O711" i="5"/>
  <c r="P711" i="5" s="1"/>
  <c r="R711" i="5" s="1"/>
  <c r="O718" i="5"/>
  <c r="P718" i="5" s="1"/>
  <c r="R718" i="5" s="1"/>
  <c r="O719" i="5"/>
  <c r="P719" i="5" s="1"/>
  <c r="R719" i="5" s="1"/>
  <c r="O720" i="5"/>
  <c r="P720" i="5" s="1"/>
  <c r="R720" i="5" s="1"/>
  <c r="O723" i="5"/>
  <c r="P723" i="5" s="1"/>
  <c r="R723" i="5" s="1"/>
  <c r="O724" i="5"/>
  <c r="P724" i="5" s="1"/>
  <c r="R724" i="5" s="1"/>
  <c r="O727" i="5"/>
  <c r="P727" i="5" s="1"/>
  <c r="R727" i="5" s="1"/>
  <c r="O733" i="5"/>
  <c r="P733" i="5" s="1"/>
  <c r="R733" i="5" s="1"/>
  <c r="O734" i="5"/>
  <c r="P734" i="5" s="1"/>
  <c r="R734" i="5" s="1"/>
  <c r="O735" i="5"/>
  <c r="P735" i="5" s="1"/>
  <c r="R735" i="5" s="1"/>
  <c r="O738" i="5"/>
  <c r="P738" i="5" s="1"/>
  <c r="R738" i="5" s="1"/>
  <c r="O739" i="5"/>
  <c r="P739" i="5" s="1"/>
  <c r="R739" i="5" s="1"/>
  <c r="O743" i="5"/>
  <c r="P743" i="5" s="1"/>
  <c r="R743" i="5" s="1"/>
  <c r="O748" i="5"/>
  <c r="P748" i="5" s="1"/>
  <c r="R748" i="5" s="1"/>
  <c r="O749" i="5"/>
  <c r="P749" i="5" s="1"/>
  <c r="R749" i="5" s="1"/>
  <c r="O750" i="5"/>
  <c r="P750" i="5" s="1"/>
  <c r="R750" i="5" s="1"/>
  <c r="O754" i="5"/>
  <c r="P754" i="5" s="1"/>
  <c r="R754" i="5" s="1"/>
  <c r="O755" i="5"/>
  <c r="P755" i="5" s="1"/>
  <c r="R755" i="5" s="1"/>
  <c r="O762" i="5"/>
  <c r="P762" i="5" s="1"/>
  <c r="R762" i="5" s="1"/>
  <c r="O763" i="5"/>
  <c r="P763" i="5" s="1"/>
  <c r="R763" i="5" s="1"/>
  <c r="O764" i="5"/>
  <c r="P764" i="5" s="1"/>
  <c r="R764" i="5" s="1"/>
  <c r="O770" i="5"/>
  <c r="P770" i="5" s="1"/>
  <c r="R770" i="5" s="1"/>
  <c r="O771" i="5"/>
  <c r="P771" i="5" s="1"/>
  <c r="R771" i="5" s="1"/>
  <c r="O778" i="5"/>
  <c r="P778" i="5" s="1"/>
  <c r="R778" i="5" s="1"/>
  <c r="O779" i="5"/>
  <c r="P779" i="5" s="1"/>
  <c r="R779" i="5" s="1"/>
  <c r="O786" i="5"/>
  <c r="P786" i="5" s="1"/>
  <c r="R786" i="5" s="1"/>
  <c r="O787" i="5"/>
  <c r="P787" i="5" s="1"/>
  <c r="R787" i="5" s="1"/>
  <c r="O788" i="5"/>
  <c r="P788" i="5" s="1"/>
  <c r="R788" i="5" s="1"/>
  <c r="O790" i="5"/>
  <c r="P790" i="5" s="1"/>
  <c r="R790" i="5" s="1"/>
  <c r="O794" i="5"/>
  <c r="P794" i="5" s="1"/>
  <c r="R794" i="5" s="1"/>
  <c r="O795" i="5"/>
  <c r="P795" i="5" s="1"/>
  <c r="R795" i="5" s="1"/>
  <c r="O796" i="5"/>
  <c r="P796" i="5" s="1"/>
  <c r="R796" i="5" s="1"/>
  <c r="O802" i="5"/>
  <c r="P802" i="5" s="1"/>
  <c r="R802" i="5" s="1"/>
  <c r="O804" i="5"/>
  <c r="P804" i="5" s="1"/>
  <c r="R804" i="5" s="1"/>
  <c r="O806" i="5"/>
  <c r="P806" i="5" s="1"/>
  <c r="R806" i="5" s="1"/>
  <c r="O810" i="5"/>
  <c r="P810" i="5" s="1"/>
  <c r="R810" i="5" s="1"/>
  <c r="O811" i="5"/>
  <c r="P811" i="5" s="1"/>
  <c r="R811" i="5" s="1"/>
  <c r="O813" i="5"/>
  <c r="P813" i="5" s="1"/>
  <c r="R813" i="5" s="1"/>
  <c r="O818" i="5"/>
  <c r="P818" i="5" s="1"/>
  <c r="R818" i="5" s="1"/>
  <c r="O822" i="5"/>
  <c r="P822" i="5" s="1"/>
  <c r="R822" i="5" s="1"/>
  <c r="O826" i="5"/>
  <c r="P826" i="5" s="1"/>
  <c r="R826" i="5" s="1"/>
  <c r="O830" i="5"/>
  <c r="P830" i="5" s="1"/>
  <c r="R830" i="5" s="1"/>
  <c r="O834" i="5"/>
  <c r="P834" i="5" s="1"/>
  <c r="R834" i="5" s="1"/>
  <c r="O842" i="5"/>
  <c r="P842" i="5" s="1"/>
  <c r="R842" i="5" s="1"/>
  <c r="O846" i="5"/>
  <c r="P846" i="5" s="1"/>
  <c r="R846" i="5" s="1"/>
  <c r="O850" i="5"/>
  <c r="P850" i="5" s="1"/>
  <c r="R850" i="5" s="1"/>
  <c r="O852" i="5"/>
  <c r="P852" i="5" s="1"/>
  <c r="R852" i="5" s="1"/>
  <c r="O853" i="5"/>
  <c r="P853" i="5" s="1"/>
  <c r="R853" i="5" s="1"/>
  <c r="O858" i="5"/>
  <c r="P858" i="5" s="1"/>
  <c r="R858" i="5" s="1"/>
  <c r="O861" i="5"/>
  <c r="P861" i="5" s="1"/>
  <c r="R861" i="5" s="1"/>
  <c r="O864" i="5"/>
  <c r="P864" i="5" s="1"/>
  <c r="R864" i="5" s="1"/>
  <c r="O865" i="5"/>
  <c r="P865" i="5" s="1"/>
  <c r="R865" i="5" s="1"/>
  <c r="O869" i="5"/>
  <c r="P869" i="5" s="1"/>
  <c r="R869" i="5" s="1"/>
  <c r="O875" i="5"/>
  <c r="P875" i="5" s="1"/>
  <c r="R875" i="5" s="1"/>
  <c r="O876" i="5"/>
  <c r="P876" i="5" s="1"/>
  <c r="R876" i="5" s="1"/>
  <c r="O878" i="5"/>
  <c r="P878" i="5" s="1"/>
  <c r="R878" i="5" s="1"/>
  <c r="O883" i="5"/>
  <c r="P883" i="5" s="1"/>
  <c r="R883" i="5" s="1"/>
  <c r="O884" i="5"/>
  <c r="P884" i="5" s="1"/>
  <c r="R884" i="5" s="1"/>
  <c r="O886" i="5"/>
  <c r="P886" i="5" s="1"/>
  <c r="R886" i="5" s="1"/>
  <c r="O891" i="5"/>
  <c r="P891" i="5" s="1"/>
  <c r="R891" i="5" s="1"/>
  <c r="O892" i="5"/>
  <c r="P892" i="5" s="1"/>
  <c r="R892" i="5" s="1"/>
  <c r="O894" i="5"/>
  <c r="P894" i="5" s="1"/>
  <c r="R894" i="5" s="1"/>
  <c r="O900" i="5"/>
  <c r="P900" i="5" s="1"/>
  <c r="R900" i="5" s="1"/>
  <c r="O902" i="5"/>
  <c r="P902" i="5" s="1"/>
  <c r="R902" i="5" s="1"/>
  <c r="O907" i="5"/>
  <c r="P907" i="5" s="1"/>
  <c r="R907" i="5" s="1"/>
  <c r="O908" i="5"/>
  <c r="P908" i="5" s="1"/>
  <c r="R908" i="5" s="1"/>
  <c r="O910" i="5"/>
  <c r="P910" i="5" s="1"/>
  <c r="R910" i="5" s="1"/>
  <c r="O914" i="5"/>
  <c r="P914" i="5" s="1"/>
  <c r="R914" i="5" s="1"/>
  <c r="O918" i="5"/>
  <c r="P918" i="5" s="1"/>
  <c r="R918" i="5" s="1"/>
  <c r="O924" i="5"/>
  <c r="P924" i="5" s="1"/>
  <c r="R924" i="5" s="1"/>
  <c r="O926" i="5"/>
  <c r="P926" i="5" s="1"/>
  <c r="R926" i="5" s="1"/>
  <c r="O933" i="5"/>
  <c r="P933" i="5" s="1"/>
  <c r="R933" i="5" s="1"/>
  <c r="O934" i="5"/>
  <c r="P934" i="5" s="1"/>
  <c r="R934" i="5" s="1"/>
  <c r="O941" i="5"/>
  <c r="P941" i="5" s="1"/>
  <c r="R941" i="5" s="1"/>
  <c r="O950" i="5"/>
  <c r="P950" i="5" s="1"/>
  <c r="R950" i="5" s="1"/>
  <c r="O955" i="5"/>
  <c r="P955" i="5" s="1"/>
  <c r="R955" i="5" s="1"/>
  <c r="O957" i="5"/>
  <c r="P957" i="5" s="1"/>
  <c r="R957" i="5" s="1"/>
  <c r="O966" i="5"/>
  <c r="P966" i="5" s="1"/>
  <c r="R966" i="5" s="1"/>
  <c r="O974" i="5"/>
  <c r="P974" i="5" s="1"/>
  <c r="R974" i="5" s="1"/>
  <c r="O975" i="5"/>
  <c r="P975" i="5" s="1"/>
  <c r="R975" i="5" s="1"/>
  <c r="O990" i="5"/>
  <c r="P990" i="5" s="1"/>
  <c r="R990" i="5" s="1"/>
  <c r="O991" i="5"/>
  <c r="P991" i="5" s="1"/>
  <c r="R991" i="5" s="1"/>
  <c r="O996" i="5"/>
  <c r="P996" i="5" s="1"/>
  <c r="R996" i="5" s="1"/>
  <c r="O1003" i="5"/>
  <c r="P1003" i="5" s="1"/>
  <c r="R1003" i="5" s="1"/>
  <c r="O1005" i="5"/>
  <c r="P1005" i="5" s="1"/>
  <c r="R1005" i="5" s="1"/>
  <c r="O1010" i="5"/>
  <c r="P1010" i="5" s="1"/>
  <c r="R1010" i="5" s="1"/>
  <c r="O1013" i="5"/>
  <c r="P1013" i="5" s="1"/>
  <c r="R1013" i="5" s="1"/>
  <c r="O1020" i="5"/>
  <c r="P1020" i="5" s="1"/>
  <c r="R1020" i="5" s="1"/>
  <c r="O1022" i="5"/>
  <c r="P1022" i="5" s="1"/>
  <c r="R1022" i="5" s="1"/>
  <c r="O1023" i="5"/>
  <c r="P1023" i="5" s="1"/>
  <c r="R1023" i="5" s="1"/>
  <c r="O1028" i="5"/>
  <c r="P1028" i="5" s="1"/>
  <c r="R1028" i="5" s="1"/>
  <c r="O1031" i="5"/>
  <c r="P1031" i="5" s="1"/>
  <c r="R1031" i="5" s="1"/>
  <c r="O1033" i="5"/>
  <c r="P1033" i="5" s="1"/>
  <c r="R1033" i="5" s="1"/>
  <c r="O1035" i="5"/>
  <c r="P1035" i="5" s="1"/>
  <c r="R1035" i="5" s="1"/>
  <c r="O1037" i="5"/>
  <c r="P1037" i="5" s="1"/>
  <c r="R1037" i="5" s="1"/>
  <c r="O1042" i="5"/>
  <c r="P1042" i="5" s="1"/>
  <c r="R1042" i="5" s="1"/>
  <c r="O1045" i="5"/>
  <c r="P1045" i="5" s="1"/>
  <c r="R1045" i="5" s="1"/>
  <c r="O1049" i="5"/>
  <c r="P1049" i="5" s="1"/>
  <c r="R1049" i="5" s="1"/>
  <c r="O1053" i="5"/>
  <c r="P1053" i="5" s="1"/>
  <c r="R1053" i="5" s="1"/>
  <c r="O1057" i="5"/>
  <c r="P1057" i="5" s="1"/>
  <c r="R1057" i="5" s="1"/>
  <c r="O1058" i="5"/>
  <c r="P1058" i="5" s="1"/>
  <c r="R1058" i="5" s="1"/>
  <c r="O1061" i="5"/>
  <c r="P1061" i="5" s="1"/>
  <c r="R1061" i="5" s="1"/>
  <c r="O1065" i="5"/>
  <c r="P1065" i="5" s="1"/>
  <c r="R1065" i="5" s="1"/>
  <c r="O1069" i="5"/>
  <c r="P1069" i="5" s="1"/>
  <c r="R1069" i="5" s="1"/>
  <c r="O1073" i="5"/>
  <c r="P1073" i="5" s="1"/>
  <c r="R1073" i="5" s="1"/>
  <c r="O1077" i="5"/>
  <c r="P1077" i="5" s="1"/>
  <c r="R1077" i="5" s="1"/>
  <c r="O1078" i="5"/>
  <c r="P1078" i="5" s="1"/>
  <c r="R1078" i="5" s="1"/>
  <c r="O1081" i="5"/>
  <c r="P1081" i="5" s="1"/>
  <c r="R1081" i="5" s="1"/>
  <c r="O1082" i="5"/>
  <c r="P1082" i="5" s="1"/>
  <c r="R1082" i="5" s="1"/>
  <c r="O1085" i="5"/>
  <c r="P1085" i="5" s="1"/>
  <c r="R1085" i="5" s="1"/>
  <c r="O1086" i="5"/>
  <c r="P1086" i="5" s="1"/>
  <c r="R1086" i="5" s="1"/>
  <c r="O1089" i="5"/>
  <c r="P1089" i="5" s="1"/>
  <c r="R1089" i="5" s="1"/>
  <c r="O1097" i="5"/>
  <c r="P1097" i="5" s="1"/>
  <c r="R1097" i="5" s="1"/>
  <c r="O1098" i="5"/>
  <c r="P1098" i="5" s="1"/>
  <c r="R1098" i="5" s="1"/>
  <c r="O1100" i="5"/>
  <c r="P1100" i="5" s="1"/>
  <c r="R1100" i="5" s="1"/>
  <c r="O1105" i="5"/>
  <c r="P1105" i="5" s="1"/>
  <c r="R1105" i="5" s="1"/>
  <c r="O1108" i="5"/>
  <c r="P1108" i="5" s="1"/>
  <c r="R1108" i="5" s="1"/>
  <c r="O1112" i="5"/>
  <c r="P1112" i="5" s="1"/>
  <c r="R1112" i="5" s="1"/>
  <c r="O1113" i="5"/>
  <c r="P1113" i="5" s="1"/>
  <c r="R1113" i="5" s="1"/>
  <c r="O1116" i="5"/>
  <c r="P1116" i="5" s="1"/>
  <c r="R1116" i="5" s="1"/>
  <c r="O1117" i="5"/>
  <c r="P1117" i="5" s="1"/>
  <c r="R1117" i="5" s="1"/>
  <c r="O1118" i="5"/>
  <c r="P1118" i="5" s="1"/>
  <c r="R1118" i="5" s="1"/>
  <c r="O1126" i="5"/>
  <c r="P1126" i="5" s="1"/>
  <c r="R1126" i="5" s="1"/>
  <c r="O1128" i="5"/>
  <c r="P1128" i="5" s="1"/>
  <c r="R1128" i="5" s="1"/>
  <c r="O1129" i="5"/>
  <c r="P1129" i="5" s="1"/>
  <c r="R1129" i="5" s="1"/>
  <c r="O1132" i="5"/>
  <c r="P1132" i="5" s="1"/>
  <c r="R1132" i="5" s="1"/>
  <c r="O1133" i="5"/>
  <c r="P1133" i="5" s="1"/>
  <c r="R1133" i="5" s="1"/>
  <c r="O1138" i="5"/>
  <c r="P1138" i="5" s="1"/>
  <c r="R1138" i="5" s="1"/>
  <c r="O1139" i="5"/>
  <c r="P1139" i="5" s="1"/>
  <c r="R1139" i="5" s="1"/>
  <c r="O1142" i="5"/>
  <c r="P1142" i="5" s="1"/>
  <c r="R1142" i="5" s="1"/>
  <c r="O1144" i="5"/>
  <c r="P1144" i="5" s="1"/>
  <c r="R1144" i="5" s="1"/>
  <c r="O1145" i="5"/>
  <c r="P1145" i="5" s="1"/>
  <c r="R1145" i="5" s="1"/>
  <c r="O1146" i="5"/>
  <c r="P1146" i="5" s="1"/>
  <c r="R1146" i="5" s="1"/>
  <c r="O1148" i="5"/>
  <c r="P1148" i="5" s="1"/>
  <c r="R1148" i="5" s="1"/>
  <c r="O1149" i="5"/>
  <c r="P1149" i="5" s="1"/>
  <c r="R1149" i="5" s="1"/>
  <c r="O1150" i="5"/>
  <c r="P1150" i="5" s="1"/>
  <c r="R1150" i="5" s="1"/>
  <c r="O1154" i="5"/>
  <c r="P1154" i="5" s="1"/>
  <c r="R1154" i="5" s="1"/>
  <c r="O1159" i="5"/>
  <c r="P1159" i="5" s="1"/>
  <c r="R1159" i="5" s="1"/>
  <c r="O1160" i="5"/>
  <c r="P1160" i="5" s="1"/>
  <c r="R1160" i="5" s="1"/>
  <c r="O1161" i="5"/>
  <c r="P1161" i="5" s="1"/>
  <c r="R1161" i="5" s="1"/>
  <c r="O1162" i="5"/>
  <c r="P1162" i="5" s="1"/>
  <c r="R1162" i="5" s="1"/>
  <c r="O1172" i="5"/>
  <c r="P1172" i="5" s="1"/>
  <c r="R1172" i="5" s="1"/>
  <c r="O1173" i="5"/>
  <c r="P1173" i="5" s="1"/>
  <c r="R1173" i="5" s="1"/>
  <c r="O1179" i="5"/>
  <c r="P1179" i="5" s="1"/>
  <c r="R1179" i="5" s="1"/>
  <c r="O1180" i="5"/>
  <c r="P1180" i="5" s="1"/>
  <c r="R1180" i="5" s="1"/>
  <c r="O1183" i="5"/>
  <c r="P1183" i="5" s="1"/>
  <c r="R1183" i="5" s="1"/>
  <c r="O1184" i="5"/>
  <c r="P1184" i="5" s="1"/>
  <c r="R1184" i="5" s="1"/>
  <c r="O1185" i="5"/>
  <c r="P1185" i="5" s="1"/>
  <c r="R1185" i="5" s="1"/>
  <c r="O1191" i="5"/>
  <c r="P1191" i="5" s="1"/>
  <c r="R1191" i="5" s="1"/>
  <c r="O1192" i="5"/>
  <c r="P1192" i="5" s="1"/>
  <c r="R1192" i="5" s="1"/>
  <c r="O1193" i="5"/>
  <c r="P1193" i="5" s="1"/>
  <c r="R1193" i="5" s="1"/>
  <c r="O1197" i="5"/>
  <c r="P1197" i="5" s="1"/>
  <c r="R1197" i="5" s="1"/>
  <c r="O1199" i="5"/>
  <c r="P1199" i="5" s="1"/>
  <c r="R1199" i="5" s="1"/>
  <c r="O1201" i="5"/>
  <c r="P1201" i="5" s="1"/>
  <c r="R1201" i="5" s="1"/>
  <c r="O1202" i="5"/>
  <c r="P1202" i="5" s="1"/>
  <c r="R1202" i="5" s="1"/>
  <c r="O1205" i="5"/>
  <c r="P1205" i="5" s="1"/>
  <c r="R1205" i="5" s="1"/>
  <c r="O1207" i="5"/>
  <c r="P1207" i="5" s="1"/>
  <c r="R1207" i="5" s="1"/>
  <c r="O1209" i="5"/>
  <c r="P1209" i="5" s="1"/>
  <c r="R1209" i="5" s="1"/>
  <c r="O1213" i="5"/>
  <c r="P1213" i="5" s="1"/>
  <c r="R1213" i="5" s="1"/>
  <c r="O1215" i="5"/>
  <c r="P1215" i="5" s="1"/>
  <c r="R1215" i="5" s="1"/>
  <c r="O1216" i="5"/>
  <c r="P1216" i="5" s="1"/>
  <c r="R1216" i="5" s="1"/>
  <c r="O1217" i="5"/>
  <c r="P1217" i="5" s="1"/>
  <c r="R1217" i="5" s="1"/>
  <c r="O1218" i="5"/>
  <c r="P1218" i="5" s="1"/>
  <c r="R1218" i="5" s="1"/>
  <c r="O1221" i="5"/>
  <c r="P1221" i="5" s="1"/>
  <c r="R1221" i="5" s="1"/>
  <c r="O1223" i="5"/>
  <c r="P1223" i="5" s="1"/>
  <c r="R1223" i="5" s="1"/>
  <c r="O1224" i="5"/>
  <c r="P1224" i="5" s="1"/>
  <c r="R1224" i="5" s="1"/>
  <c r="O1225" i="5"/>
  <c r="P1225" i="5" s="1"/>
  <c r="R1225" i="5" s="1"/>
  <c r="O1226" i="5"/>
  <c r="P1226" i="5" s="1"/>
  <c r="R1226" i="5" s="1"/>
  <c r="O1229" i="5"/>
  <c r="P1229" i="5" s="1"/>
  <c r="R1229" i="5" s="1"/>
  <c r="O1232" i="5"/>
  <c r="P1232" i="5" s="1"/>
  <c r="R1232" i="5" s="1"/>
  <c r="O1233" i="5"/>
  <c r="P1233" i="5" s="1"/>
  <c r="R1233" i="5" s="1"/>
  <c r="O1234" i="5"/>
  <c r="P1234" i="5" s="1"/>
  <c r="R1234" i="5" s="1"/>
  <c r="O1237" i="5"/>
  <c r="P1237" i="5" s="1"/>
  <c r="R1237" i="5" s="1"/>
  <c r="O1240" i="5"/>
  <c r="P1240" i="5" s="1"/>
  <c r="R1240" i="5" s="1"/>
  <c r="O1241" i="5"/>
  <c r="P1241" i="5" s="1"/>
  <c r="R1241" i="5" s="1"/>
  <c r="O1242" i="5"/>
  <c r="P1242" i="5" s="1"/>
  <c r="R1242" i="5" s="1"/>
  <c r="O1245" i="5"/>
  <c r="P1245" i="5" s="1"/>
  <c r="R1245" i="5" s="1"/>
  <c r="O1249" i="5"/>
  <c r="P1249" i="5" s="1"/>
  <c r="R1249" i="5" s="1"/>
  <c r="O1250" i="5"/>
  <c r="P1250" i="5" s="1"/>
  <c r="R1250" i="5" s="1"/>
  <c r="O1253" i="5"/>
  <c r="P1253" i="5" s="1"/>
  <c r="R1253" i="5" s="1"/>
  <c r="O1256" i="5"/>
  <c r="P1256" i="5" s="1"/>
  <c r="R1256" i="5" s="1"/>
  <c r="O1257" i="5"/>
  <c r="P1257" i="5" s="1"/>
  <c r="R1257" i="5" s="1"/>
  <c r="O1261" i="5"/>
  <c r="P1261" i="5" s="1"/>
  <c r="R1261" i="5" s="1"/>
  <c r="O1264" i="5"/>
  <c r="P1264" i="5" s="1"/>
  <c r="R1264" i="5" s="1"/>
  <c r="O1269" i="5"/>
  <c r="P1269" i="5" s="1"/>
  <c r="R1269" i="5" s="1"/>
  <c r="O1277" i="5"/>
  <c r="P1277" i="5" s="1"/>
  <c r="R1277" i="5" s="1"/>
  <c r="O1280" i="5"/>
  <c r="P1280" i="5" s="1"/>
  <c r="R1280" i="5" s="1"/>
  <c r="O1285" i="5"/>
  <c r="P1285" i="5" s="1"/>
  <c r="R1285" i="5" s="1"/>
  <c r="O1293" i="5"/>
  <c r="P1293" i="5" s="1"/>
  <c r="R1293" i="5" s="1"/>
  <c r="O1304" i="5"/>
  <c r="P1304" i="5" s="1"/>
  <c r="R1304" i="5" s="1"/>
  <c r="O1308" i="5"/>
  <c r="P1308" i="5" s="1"/>
  <c r="R1308" i="5" s="1"/>
  <c r="O1312" i="5"/>
  <c r="P1312" i="5" s="1"/>
  <c r="R1312" i="5" s="1"/>
  <c r="O1316" i="5"/>
  <c r="P1316" i="5" s="1"/>
  <c r="R1316" i="5" s="1"/>
  <c r="O1320" i="5"/>
  <c r="P1320" i="5" s="1"/>
  <c r="R1320" i="5" s="1"/>
  <c r="O1323" i="5"/>
  <c r="P1323" i="5" s="1"/>
  <c r="R1323" i="5" s="1"/>
  <c r="O1324" i="5"/>
  <c r="P1324" i="5" s="1"/>
  <c r="R1324" i="5" s="1"/>
  <c r="O1328" i="5"/>
  <c r="P1328" i="5" s="1"/>
  <c r="R1328" i="5" s="1"/>
  <c r="O1332" i="5"/>
  <c r="P1332" i="5" s="1"/>
  <c r="R1332" i="5" s="1"/>
  <c r="O1335" i="5"/>
  <c r="P1335" i="5" s="1"/>
  <c r="R1335" i="5" s="1"/>
  <c r="O1340" i="5"/>
  <c r="P1340" i="5" s="1"/>
  <c r="R1340" i="5" s="1"/>
  <c r="O1348" i="5"/>
  <c r="P1348" i="5" s="1"/>
  <c r="R1348" i="5" s="1"/>
  <c r="O1351" i="5"/>
  <c r="P1351" i="5" s="1"/>
  <c r="R1351" i="5" s="1"/>
  <c r="O1359" i="5"/>
  <c r="P1359" i="5" s="1"/>
  <c r="R1359" i="5" s="1"/>
  <c r="O1364" i="5"/>
  <c r="P1364" i="5" s="1"/>
  <c r="R1364" i="5" s="1"/>
  <c r="O1374" i="5"/>
  <c r="P1374" i="5" s="1"/>
  <c r="R1374" i="5" s="1"/>
  <c r="O1375" i="5"/>
  <c r="P1375" i="5" s="1"/>
  <c r="R1375" i="5" s="1"/>
  <c r="O1380" i="5"/>
  <c r="P1380" i="5" s="1"/>
  <c r="R1380" i="5" s="1"/>
  <c r="O1382" i="5"/>
  <c r="P1382" i="5" s="1"/>
  <c r="R1382" i="5" s="1"/>
  <c r="O1384" i="5"/>
  <c r="P1384" i="5" s="1"/>
  <c r="R1384" i="5" s="1"/>
  <c r="O1385" i="5"/>
  <c r="P1385" i="5" s="1"/>
  <c r="R1385" i="5" s="1"/>
  <c r="O1386" i="5"/>
  <c r="P1386" i="5" s="1"/>
  <c r="R1386" i="5" s="1"/>
  <c r="O1388" i="5"/>
  <c r="P1388" i="5" s="1"/>
  <c r="R1388" i="5" s="1"/>
  <c r="O1390" i="5"/>
  <c r="P1390" i="5" s="1"/>
  <c r="R1390" i="5" s="1"/>
  <c r="O1391" i="5"/>
  <c r="P1391" i="5" s="1"/>
  <c r="R1391" i="5" s="1"/>
  <c r="O1392" i="5"/>
  <c r="P1392" i="5" s="1"/>
  <c r="R1392" i="5" s="1"/>
  <c r="O1393" i="5"/>
  <c r="P1393" i="5" s="1"/>
  <c r="R1393" i="5" s="1"/>
  <c r="O1394" i="5"/>
  <c r="P1394" i="5" s="1"/>
  <c r="R1394" i="5" s="1"/>
  <c r="O1396" i="5"/>
  <c r="P1396" i="5" s="1"/>
  <c r="R1396" i="5" s="1"/>
  <c r="O1398" i="5"/>
  <c r="P1398" i="5" s="1"/>
  <c r="R1398" i="5" s="1"/>
  <c r="O1399" i="5"/>
  <c r="P1399" i="5" s="1"/>
  <c r="R1399" i="5" s="1"/>
  <c r="O1400" i="5"/>
  <c r="P1400" i="5" s="1"/>
  <c r="R1400" i="5" s="1"/>
  <c r="O1401" i="5"/>
  <c r="P1401" i="5" s="1"/>
  <c r="R1401" i="5" s="1"/>
  <c r="O1404" i="5"/>
  <c r="P1404" i="5" s="1"/>
  <c r="R1404" i="5" s="1"/>
  <c r="O1406" i="5"/>
  <c r="P1406" i="5" s="1"/>
  <c r="R1406" i="5" s="1"/>
  <c r="O1407" i="5"/>
  <c r="P1407" i="5" s="1"/>
  <c r="R1407" i="5" s="1"/>
  <c r="O1408" i="5"/>
  <c r="P1408" i="5" s="1"/>
  <c r="R1408" i="5" s="1"/>
  <c r="O1409" i="5"/>
  <c r="P1409" i="5" s="1"/>
  <c r="R1409" i="5" s="1"/>
  <c r="O1412" i="5"/>
  <c r="P1412" i="5" s="1"/>
  <c r="R1412" i="5" s="1"/>
  <c r="O1414" i="5"/>
  <c r="P1414" i="5" s="1"/>
  <c r="R1414" i="5" s="1"/>
  <c r="O1415" i="5"/>
  <c r="P1415" i="5" s="1"/>
  <c r="R1415" i="5" s="1"/>
  <c r="O1417" i="5"/>
  <c r="P1417" i="5" s="1"/>
  <c r="R1417" i="5" s="1"/>
  <c r="O1418" i="5"/>
  <c r="P1418" i="5" s="1"/>
  <c r="R1418" i="5" s="1"/>
  <c r="O1420" i="5"/>
  <c r="P1420" i="5" s="1"/>
  <c r="R1420" i="5" s="1"/>
  <c r="O1422" i="5"/>
  <c r="P1422" i="5" s="1"/>
  <c r="R1422" i="5" s="1"/>
  <c r="O1423" i="5"/>
  <c r="P1423" i="5" s="1"/>
  <c r="R1423" i="5" s="1"/>
  <c r="O1424" i="5"/>
  <c r="P1424" i="5" s="1"/>
  <c r="R1424" i="5" s="1"/>
  <c r="O1425" i="5"/>
  <c r="P1425" i="5" s="1"/>
  <c r="R1425" i="5" s="1"/>
  <c r="O1428" i="5"/>
  <c r="P1428" i="5" s="1"/>
  <c r="R1428" i="5" s="1"/>
  <c r="O1430" i="5"/>
  <c r="P1430" i="5" s="1"/>
  <c r="R1430" i="5" s="1"/>
  <c r="O1431" i="5"/>
  <c r="P1431" i="5" s="1"/>
  <c r="R1431" i="5" s="1"/>
  <c r="O1432" i="5"/>
  <c r="P1432" i="5" s="1"/>
  <c r="R1432" i="5" s="1"/>
  <c r="O1433" i="5"/>
  <c r="P1433" i="5" s="1"/>
  <c r="R1433" i="5" s="1"/>
  <c r="O1436" i="5"/>
  <c r="P1436" i="5" s="1"/>
  <c r="R1436" i="5" s="1"/>
  <c r="O1440" i="5"/>
  <c r="P1440" i="5" s="1"/>
  <c r="R1440" i="5" s="1"/>
  <c r="O1441" i="5"/>
  <c r="P1441" i="5" s="1"/>
  <c r="R1441" i="5" s="1"/>
  <c r="O1444" i="5"/>
  <c r="P1444" i="5" s="1"/>
  <c r="R1444" i="5" s="1"/>
  <c r="O1448" i="5"/>
  <c r="P1448" i="5" s="1"/>
  <c r="R1448" i="5" s="1"/>
  <c r="O1449" i="5"/>
  <c r="P1449" i="5" s="1"/>
  <c r="R1449" i="5" s="1"/>
  <c r="O1450" i="5"/>
  <c r="P1450" i="5" s="1"/>
  <c r="R1450" i="5" s="1"/>
  <c r="O1452" i="5"/>
  <c r="P1452" i="5" s="1"/>
  <c r="R1452" i="5" s="1"/>
  <c r="O1456" i="5"/>
  <c r="P1456" i="5" s="1"/>
  <c r="R1456" i="5" s="1"/>
  <c r="O1457" i="5"/>
  <c r="P1457" i="5" s="1"/>
  <c r="R1457" i="5" s="1"/>
  <c r="O1460" i="5"/>
  <c r="P1460" i="5" s="1"/>
  <c r="R1460" i="5" s="1"/>
  <c r="O1464" i="5"/>
  <c r="P1464" i="5" s="1"/>
  <c r="R1464" i="5" s="1"/>
  <c r="O1465" i="5"/>
  <c r="P1465" i="5" s="1"/>
  <c r="R1465" i="5" s="1"/>
  <c r="O1468" i="5"/>
  <c r="P1468" i="5" s="1"/>
  <c r="R1468" i="5" s="1"/>
  <c r="O1473" i="5"/>
  <c r="P1473" i="5" s="1"/>
  <c r="R1473" i="5" s="1"/>
  <c r="O1474" i="5"/>
  <c r="P1474" i="5" s="1"/>
  <c r="R1474" i="5" s="1"/>
  <c r="O1480" i="5"/>
  <c r="P1480" i="5" s="1"/>
  <c r="R1480" i="5" s="1"/>
  <c r="O1481" i="5"/>
  <c r="P1481" i="5" s="1"/>
  <c r="R1481" i="5" s="1"/>
  <c r="O1489" i="5"/>
  <c r="P1489" i="5" s="1"/>
  <c r="R1489" i="5" s="1"/>
  <c r="O1493" i="5"/>
  <c r="P1493" i="5" s="1"/>
  <c r="R1493" i="5" s="1"/>
  <c r="O1496" i="5"/>
  <c r="P1496" i="5" s="1"/>
  <c r="R1496" i="5" s="1"/>
  <c r="O1497" i="5"/>
  <c r="P1497" i="5" s="1"/>
  <c r="R1497" i="5" s="1"/>
  <c r="O1501" i="5"/>
  <c r="P1501" i="5" s="1"/>
  <c r="R1501" i="5" s="1"/>
  <c r="O1505" i="5"/>
  <c r="P1505" i="5" s="1"/>
  <c r="R1505" i="5" s="1"/>
  <c r="O1511" i="5"/>
  <c r="P1511" i="5" s="1"/>
  <c r="R1511" i="5" s="1"/>
  <c r="O1513" i="5"/>
  <c r="P1513" i="5" s="1"/>
  <c r="R1513" i="5" s="1"/>
  <c r="O1517" i="5"/>
  <c r="P1517" i="5" s="1"/>
  <c r="R1517" i="5" s="1"/>
  <c r="O1521" i="5"/>
  <c r="P1521" i="5" s="1"/>
  <c r="R1521" i="5" s="1"/>
  <c r="O1525" i="5"/>
  <c r="P1525" i="5" s="1"/>
  <c r="R1525" i="5" s="1"/>
  <c r="O1527" i="5"/>
  <c r="P1527" i="5" s="1"/>
  <c r="R1527" i="5" s="1"/>
  <c r="O1529" i="5"/>
  <c r="P1529" i="5" s="1"/>
  <c r="R1529" i="5" s="1"/>
  <c r="O1533" i="5"/>
  <c r="P1533" i="5" s="1"/>
  <c r="R1533" i="5" s="1"/>
  <c r="O1537" i="5"/>
  <c r="P1537" i="5" s="1"/>
  <c r="R1537" i="5" s="1"/>
  <c r="O1543" i="5"/>
  <c r="P1543" i="5" s="1"/>
  <c r="R1543" i="5" s="1"/>
  <c r="O1545" i="5"/>
  <c r="P1545" i="5" s="1"/>
  <c r="R1545" i="5" s="1"/>
  <c r="O1553" i="5"/>
  <c r="P1553" i="5" s="1"/>
  <c r="R1553" i="5" s="1"/>
  <c r="O1561" i="5"/>
  <c r="P1561" i="5" s="1"/>
  <c r="R1561" i="5" s="1"/>
  <c r="O1566" i="5"/>
  <c r="P1566" i="5" s="1"/>
  <c r="R1566" i="5" s="1"/>
  <c r="O1567" i="5"/>
  <c r="P1567" i="5" s="1"/>
  <c r="R1567" i="5" s="1"/>
  <c r="O1569" i="5"/>
  <c r="P1569" i="5" s="1"/>
  <c r="R1569" i="5" s="1"/>
  <c r="O1572" i="5"/>
  <c r="P1572" i="5" s="1"/>
  <c r="R1572" i="5" s="1"/>
  <c r="O1578" i="5"/>
  <c r="P1578" i="5" s="1"/>
  <c r="R1578" i="5" s="1"/>
  <c r="O1580" i="5"/>
  <c r="P1580" i="5" s="1"/>
  <c r="R1580" i="5" s="1"/>
  <c r="O1590" i="5"/>
  <c r="P1590" i="5" s="1"/>
  <c r="R1590" i="5" s="1"/>
  <c r="O1592" i="5"/>
  <c r="P1592" i="5" s="1"/>
  <c r="R1592" i="5" s="1"/>
  <c r="O1593" i="5"/>
  <c r="P1593" i="5" s="1"/>
  <c r="R1593" i="5" s="1"/>
  <c r="O1601" i="5"/>
  <c r="P1601" i="5" s="1"/>
  <c r="R1601" i="5" s="1"/>
  <c r="O1605" i="5"/>
  <c r="P1605" i="5" s="1"/>
  <c r="R1605" i="5" s="1"/>
  <c r="O1609" i="5"/>
  <c r="P1609" i="5" s="1"/>
  <c r="R1609" i="5" s="1"/>
  <c r="O1613" i="5"/>
  <c r="P1613" i="5" s="1"/>
  <c r="R1613" i="5" s="1"/>
  <c r="O1617" i="5"/>
  <c r="P1617" i="5" s="1"/>
  <c r="R1617" i="5" s="1"/>
  <c r="O1621" i="5"/>
  <c r="P1621" i="5" s="1"/>
  <c r="R1621" i="5" s="1"/>
  <c r="O1625" i="5"/>
  <c r="P1625" i="5" s="1"/>
  <c r="R1625" i="5" s="1"/>
  <c r="O1629" i="5"/>
  <c r="P1629" i="5" s="1"/>
  <c r="R1629" i="5" s="1"/>
  <c r="O1633" i="5"/>
  <c r="P1633" i="5" s="1"/>
  <c r="R1633" i="5" s="1"/>
  <c r="O1635" i="5"/>
  <c r="P1635" i="5" s="1"/>
  <c r="R1635" i="5" s="1"/>
  <c r="O1637" i="5"/>
  <c r="P1637" i="5" s="1"/>
  <c r="R1637" i="5" s="1"/>
  <c r="O1638" i="5"/>
  <c r="P1638" i="5" s="1"/>
  <c r="R1638" i="5" s="1"/>
  <c r="O1643" i="5"/>
  <c r="P1643" i="5" s="1"/>
  <c r="R1643" i="5" s="1"/>
  <c r="O1645" i="5"/>
  <c r="P1645" i="5" s="1"/>
  <c r="R1645" i="5" s="1"/>
  <c r="O1646" i="5"/>
  <c r="P1646" i="5" s="1"/>
  <c r="R1646" i="5" s="1"/>
  <c r="O1650" i="5"/>
  <c r="P1650" i="5" s="1"/>
  <c r="R1650" i="5" s="1"/>
  <c r="O1653" i="5"/>
  <c r="P1653" i="5" s="1"/>
  <c r="R1653" i="5" s="1"/>
  <c r="O1654" i="5"/>
  <c r="P1654" i="5" s="1"/>
  <c r="R1654" i="5" s="1"/>
  <c r="O1659" i="5"/>
  <c r="P1659" i="5" s="1"/>
  <c r="R1659" i="5" s="1"/>
  <c r="O1661" i="5"/>
  <c r="P1661" i="5" s="1"/>
  <c r="R1661" i="5" s="1"/>
  <c r="O1665" i="5"/>
  <c r="P1665" i="5" s="1"/>
  <c r="R1665" i="5" s="1"/>
  <c r="O1669" i="5"/>
  <c r="P1669" i="5" s="1"/>
  <c r="R1669" i="5" s="1"/>
  <c r="O1675" i="5"/>
  <c r="P1675" i="5" s="1"/>
  <c r="R1675" i="5" s="1"/>
  <c r="O1677" i="5"/>
  <c r="P1677" i="5" s="1"/>
  <c r="R1677" i="5" s="1"/>
  <c r="O1681" i="5"/>
  <c r="P1681" i="5" s="1"/>
  <c r="R1681" i="5" s="1"/>
  <c r="O1685" i="5"/>
  <c r="P1685" i="5" s="1"/>
  <c r="R1685" i="5" s="1"/>
  <c r="O1691" i="5"/>
  <c r="P1691" i="5" s="1"/>
  <c r="R1691" i="5" s="1"/>
  <c r="O1693" i="5"/>
  <c r="P1693" i="5" s="1"/>
  <c r="R1693" i="5" s="1"/>
  <c r="O1694" i="5"/>
  <c r="P1694" i="5" s="1"/>
  <c r="R1694" i="5" s="1"/>
  <c r="O1696" i="5"/>
  <c r="P1696" i="5" s="1"/>
  <c r="R1696" i="5" s="1"/>
  <c r="O1699" i="5"/>
  <c r="P1699" i="5" s="1"/>
  <c r="R1699" i="5" s="1"/>
  <c r="O1700" i="5"/>
  <c r="P1700" i="5" s="1"/>
  <c r="R1700" i="5" s="1"/>
  <c r="O1701" i="5"/>
  <c r="P1701" i="5" s="1"/>
  <c r="R1701" i="5" s="1"/>
  <c r="O1704" i="5"/>
  <c r="P1704" i="5" s="1"/>
  <c r="R1704" i="5" s="1"/>
  <c r="O1707" i="5"/>
  <c r="P1707" i="5" s="1"/>
  <c r="R1707" i="5" s="1"/>
  <c r="O1709" i="5"/>
  <c r="P1709" i="5" s="1"/>
  <c r="R1709" i="5" s="1"/>
  <c r="O1710" i="5"/>
  <c r="P1710" i="5" s="1"/>
  <c r="R1710" i="5" s="1"/>
  <c r="O1712" i="5"/>
  <c r="P1712" i="5" s="1"/>
  <c r="R1712" i="5" s="1"/>
  <c r="O1716" i="5"/>
  <c r="P1716" i="5" s="1"/>
  <c r="R1716" i="5" s="1"/>
  <c r="O1718" i="5"/>
  <c r="P1718" i="5" s="1"/>
  <c r="R1718" i="5" s="1"/>
  <c r="O1725" i="5"/>
  <c r="P1725" i="5" s="1"/>
  <c r="R1725" i="5" s="1"/>
  <c r="O1726" i="5"/>
  <c r="P1726" i="5" s="1"/>
  <c r="R1726" i="5" s="1"/>
  <c r="O1728" i="5"/>
  <c r="P1728" i="5" s="1"/>
  <c r="R1728" i="5" s="1"/>
  <c r="O1734" i="5"/>
  <c r="P1734" i="5" s="1"/>
  <c r="R1734" i="5" s="1"/>
  <c r="O1738" i="5"/>
  <c r="P1738" i="5" s="1"/>
  <c r="R1738" i="5" s="1"/>
  <c r="O1739" i="5"/>
  <c r="P1739" i="5" s="1"/>
  <c r="R1739" i="5" s="1"/>
  <c r="O1740" i="5"/>
  <c r="P1740" i="5" s="1"/>
  <c r="R1740" i="5" s="1"/>
  <c r="O1741" i="5"/>
  <c r="P1741" i="5" s="1"/>
  <c r="R1741" i="5" s="1"/>
  <c r="O1744" i="5"/>
  <c r="P1744" i="5" s="1"/>
  <c r="R1744" i="5" s="1"/>
  <c r="O1747" i="5"/>
  <c r="P1747" i="5" s="1"/>
  <c r="R1747" i="5" s="1"/>
  <c r="O1748" i="5"/>
  <c r="P1748" i="5" s="1"/>
  <c r="R1748" i="5" s="1"/>
  <c r="O1752" i="5"/>
  <c r="P1752" i="5" s="1"/>
  <c r="R1752" i="5" s="1"/>
  <c r="O1763" i="5"/>
  <c r="P1763" i="5" s="1"/>
  <c r="R1763" i="5" s="1"/>
  <c r="O1764" i="5"/>
  <c r="P1764" i="5" s="1"/>
  <c r="R1764" i="5" s="1"/>
  <c r="O1772" i="5"/>
  <c r="P1772" i="5" s="1"/>
  <c r="R1772" i="5" s="1"/>
  <c r="O1775" i="5"/>
  <c r="P1775" i="5" s="1"/>
  <c r="R1775" i="5" s="1"/>
  <c r="O1779" i="5"/>
  <c r="P1779" i="5" s="1"/>
  <c r="R1779" i="5" s="1"/>
  <c r="O1780" i="5"/>
  <c r="P1780" i="5" s="1"/>
  <c r="R1780" i="5" s="1"/>
  <c r="O1784" i="5"/>
  <c r="P1784" i="5" s="1"/>
  <c r="R1784" i="5" s="1"/>
  <c r="O1788" i="5"/>
  <c r="P1788" i="5" s="1"/>
  <c r="R1788" i="5" s="1"/>
  <c r="O1789" i="5"/>
  <c r="P1789" i="5" s="1"/>
  <c r="R1789" i="5" s="1"/>
  <c r="O1793" i="5"/>
  <c r="P1793" i="5" s="1"/>
  <c r="R1793" i="5" s="1"/>
  <c r="O1796" i="5"/>
  <c r="P1796" i="5" s="1"/>
  <c r="R1796" i="5" s="1"/>
  <c r="O1797" i="5"/>
  <c r="P1797" i="5" s="1"/>
  <c r="R1797" i="5" s="1"/>
  <c r="O1801" i="5"/>
  <c r="P1801" i="5" s="1"/>
  <c r="R1801" i="5" s="1"/>
  <c r="O1804" i="5"/>
  <c r="P1804" i="5" s="1"/>
  <c r="R1804" i="5" s="1"/>
  <c r="O1805" i="5"/>
  <c r="P1805" i="5" s="1"/>
  <c r="R1805" i="5" s="1"/>
  <c r="O1811" i="5"/>
  <c r="P1811" i="5" s="1"/>
  <c r="R1811" i="5" s="1"/>
  <c r="O1812" i="5"/>
  <c r="P1812" i="5" s="1"/>
  <c r="R1812" i="5" s="1"/>
  <c r="O1813" i="5"/>
  <c r="P1813" i="5" s="1"/>
  <c r="R1813" i="5" s="1"/>
  <c r="O1817" i="5"/>
  <c r="P1817" i="5" s="1"/>
  <c r="R1817" i="5" s="1"/>
  <c r="O1820" i="5"/>
  <c r="P1820" i="5" s="1"/>
  <c r="R1820" i="5" s="1"/>
  <c r="O1821" i="5"/>
  <c r="P1821" i="5" s="1"/>
  <c r="R1821" i="5" s="1"/>
  <c r="O1825" i="5"/>
  <c r="P1825" i="5" s="1"/>
  <c r="R1825" i="5" s="1"/>
  <c r="O1827" i="5"/>
  <c r="P1827" i="5" s="1"/>
  <c r="R1827" i="5" s="1"/>
  <c r="O1828" i="5"/>
  <c r="P1828" i="5" s="1"/>
  <c r="R1828" i="5" s="1"/>
  <c r="O1829" i="5"/>
  <c r="P1829" i="5" s="1"/>
  <c r="R1829" i="5" s="1"/>
  <c r="O1836" i="5"/>
  <c r="P1836" i="5" s="1"/>
  <c r="R1836" i="5" s="1"/>
  <c r="O1837" i="5"/>
  <c r="P1837" i="5" s="1"/>
  <c r="R1837" i="5" s="1"/>
  <c r="O1843" i="5"/>
  <c r="P1843" i="5" s="1"/>
  <c r="R1843" i="5" s="1"/>
  <c r="O1844" i="5"/>
  <c r="P1844" i="5" s="1"/>
  <c r="R1844" i="5" s="1"/>
  <c r="O1845" i="5"/>
  <c r="P1845" i="5" s="1"/>
  <c r="R1845" i="5" s="1"/>
  <c r="O1852" i="5"/>
  <c r="P1852" i="5" s="1"/>
  <c r="R1852" i="5" s="1"/>
  <c r="O1853" i="5"/>
  <c r="P1853" i="5" s="1"/>
  <c r="R1853" i="5" s="1"/>
  <c r="O1857" i="5"/>
  <c r="P1857" i="5" s="1"/>
  <c r="R1857" i="5" s="1"/>
  <c r="O1860" i="5"/>
  <c r="P1860" i="5" s="1"/>
  <c r="R1860" i="5" s="1"/>
  <c r="O1861" i="5"/>
  <c r="P1861" i="5" s="1"/>
  <c r="R1861" i="5" s="1"/>
  <c r="O1865" i="5"/>
  <c r="P1865" i="5" s="1"/>
  <c r="R1865" i="5" s="1"/>
  <c r="O1868" i="5"/>
  <c r="P1868" i="5" s="1"/>
  <c r="R1868" i="5" s="1"/>
  <c r="O1869" i="5"/>
  <c r="P1869" i="5" s="1"/>
  <c r="R1869" i="5" s="1"/>
  <c r="O1875" i="5"/>
  <c r="P1875" i="5" s="1"/>
  <c r="R1875" i="5" s="1"/>
  <c r="O1876" i="5"/>
  <c r="P1876" i="5" s="1"/>
  <c r="R1876" i="5" s="1"/>
  <c r="O1877" i="5"/>
  <c r="P1877" i="5" s="1"/>
  <c r="R1877" i="5" s="1"/>
  <c r="O1884" i="5"/>
  <c r="P1884" i="5" s="1"/>
  <c r="R1884" i="5" s="1"/>
  <c r="O1885" i="5"/>
  <c r="P1885" i="5" s="1"/>
  <c r="R1885" i="5" s="1"/>
  <c r="O1889" i="5"/>
  <c r="P1889" i="5" s="1"/>
  <c r="R1889" i="5" s="1"/>
  <c r="O1891" i="5"/>
  <c r="P1891" i="5" s="1"/>
  <c r="R1891" i="5" s="1"/>
  <c r="O1892" i="5"/>
  <c r="P1892" i="5" s="1"/>
  <c r="R1892" i="5" s="1"/>
  <c r="O1893" i="5"/>
  <c r="P1893" i="5" s="1"/>
  <c r="R1893" i="5" s="1"/>
  <c r="O1897" i="5"/>
  <c r="P1897" i="5" s="1"/>
  <c r="R1897" i="5" s="1"/>
  <c r="O1900" i="5"/>
  <c r="P1900" i="5" s="1"/>
  <c r="R1900" i="5" s="1"/>
  <c r="O1901" i="5"/>
  <c r="P1901" i="5" s="1"/>
  <c r="R1901" i="5" s="1"/>
  <c r="O1905" i="5"/>
  <c r="P1905" i="5" s="1"/>
  <c r="R1905" i="5" s="1"/>
  <c r="O1907" i="5"/>
  <c r="P1907" i="5" s="1"/>
  <c r="R1907" i="5" s="1"/>
  <c r="O1908" i="5"/>
  <c r="P1908" i="5" s="1"/>
  <c r="R1908" i="5" s="1"/>
  <c r="O1909" i="5"/>
  <c r="P1909" i="5" s="1"/>
  <c r="R1909" i="5" s="1"/>
  <c r="O1913" i="5"/>
  <c r="P1913" i="5" s="1"/>
  <c r="R1913" i="5" s="1"/>
  <c r="O1916" i="5"/>
  <c r="P1916" i="5" s="1"/>
  <c r="R1916" i="5" s="1"/>
  <c r="O1917" i="5"/>
  <c r="P1917" i="5" s="1"/>
  <c r="R1917" i="5" s="1"/>
  <c r="O1924" i="5"/>
  <c r="P1924" i="5" s="1"/>
  <c r="R1924" i="5" s="1"/>
  <c r="O1925" i="5"/>
  <c r="P1925" i="5" s="1"/>
  <c r="R1925" i="5" s="1"/>
  <c r="O1932" i="5"/>
  <c r="P1932" i="5" s="1"/>
  <c r="R1932" i="5" s="1"/>
  <c r="O1933" i="5"/>
  <c r="P1933" i="5" s="1"/>
  <c r="R1933" i="5" s="1"/>
  <c r="O1939" i="5"/>
  <c r="P1939" i="5" s="1"/>
  <c r="R1939" i="5" s="1"/>
  <c r="O1940" i="5"/>
  <c r="P1940" i="5" s="1"/>
  <c r="R1940" i="5" s="1"/>
  <c r="O1941" i="5"/>
  <c r="P1941" i="5" s="1"/>
  <c r="R1941" i="5" s="1"/>
  <c r="O1945" i="5"/>
  <c r="P1945" i="5" s="1"/>
  <c r="R1945" i="5" s="1"/>
  <c r="O1948" i="5"/>
  <c r="P1948" i="5" s="1"/>
  <c r="R1948" i="5" s="1"/>
  <c r="O1949" i="5"/>
  <c r="P1949" i="5" s="1"/>
  <c r="R1949" i="5" s="1"/>
  <c r="O1953" i="5"/>
  <c r="P1953" i="5" s="1"/>
  <c r="R1953" i="5" s="1"/>
  <c r="O1955" i="5"/>
  <c r="P1955" i="5" s="1"/>
  <c r="R1955" i="5" s="1"/>
  <c r="O1956" i="5"/>
  <c r="P1956" i="5" s="1"/>
  <c r="R1956" i="5" s="1"/>
  <c r="O1957" i="5"/>
  <c r="P1957" i="5" s="1"/>
  <c r="R1957" i="5" s="1"/>
  <c r="O1961" i="5"/>
  <c r="P1961" i="5" s="1"/>
  <c r="R1961" i="5" s="1"/>
  <c r="O1964" i="5"/>
  <c r="P1964" i="5" s="1"/>
  <c r="R1964" i="5" s="1"/>
  <c r="O1965" i="5"/>
  <c r="P1965" i="5" s="1"/>
  <c r="R1965" i="5" s="1"/>
  <c r="O1972" i="5"/>
  <c r="P1972" i="5" s="1"/>
  <c r="R1972" i="5" s="1"/>
  <c r="O1973" i="5"/>
  <c r="P1973" i="5" s="1"/>
  <c r="R1973" i="5" s="1"/>
  <c r="O1974" i="5"/>
  <c r="P1974" i="5" s="1"/>
  <c r="R1974" i="5" s="1"/>
  <c r="O1977" i="5"/>
  <c r="P1977" i="5" s="1"/>
  <c r="R1977" i="5" s="1"/>
  <c r="O1980" i="5"/>
  <c r="P1980" i="5" s="1"/>
  <c r="R1980" i="5" s="1"/>
  <c r="O1981" i="5"/>
  <c r="P1981" i="5" s="1"/>
  <c r="R1981" i="5" s="1"/>
  <c r="O1988" i="5"/>
  <c r="P1988" i="5" s="1"/>
  <c r="R1988" i="5" s="1"/>
  <c r="O1989" i="5"/>
  <c r="P1989" i="5" s="1"/>
  <c r="R1989" i="5" s="1"/>
  <c r="O1990" i="5"/>
  <c r="P1990" i="5" s="1"/>
  <c r="R1990" i="5" s="1"/>
  <c r="O1996" i="5"/>
  <c r="P1996" i="5" s="1"/>
  <c r="R1996" i="5" s="1"/>
  <c r="O1997" i="5"/>
  <c r="P1997" i="5" s="1"/>
  <c r="R1997" i="5" s="1"/>
  <c r="O2001" i="5"/>
  <c r="P2001" i="5" s="1"/>
  <c r="R2001" i="5" s="1"/>
  <c r="O2004" i="5"/>
  <c r="P2004" i="5" s="1"/>
  <c r="R2004" i="5" s="1"/>
  <c r="O2005" i="5"/>
  <c r="P2005" i="5" s="1"/>
  <c r="R2005" i="5" s="1"/>
  <c r="O2009" i="5"/>
  <c r="P2009" i="5" s="1"/>
  <c r="R2009" i="5" s="1"/>
  <c r="O2012" i="5"/>
  <c r="P2012" i="5" s="1"/>
  <c r="R2012" i="5" s="1"/>
  <c r="O2013" i="5"/>
  <c r="P2013" i="5" s="1"/>
  <c r="R2013" i="5" s="1"/>
  <c r="O2014" i="5"/>
  <c r="P2014" i="5" s="1"/>
  <c r="R2014" i="5" s="1"/>
  <c r="O2017" i="5"/>
  <c r="P2017" i="5" s="1"/>
  <c r="R2017" i="5" s="1"/>
  <c r="O2020" i="5"/>
  <c r="P2020" i="5" s="1"/>
  <c r="R2020" i="5" s="1"/>
  <c r="O2028" i="5"/>
  <c r="P2028" i="5" s="1"/>
  <c r="R2028" i="5" s="1"/>
  <c r="O2033" i="5"/>
  <c r="P2033" i="5" s="1"/>
  <c r="R2033" i="5" s="1"/>
  <c r="O2036" i="5"/>
  <c r="P2036" i="5" s="1"/>
  <c r="R2036" i="5" s="1"/>
  <c r="O2038" i="5"/>
  <c r="P2038" i="5" s="1"/>
  <c r="R2038" i="5" s="1"/>
  <c r="O2044" i="5"/>
  <c r="P2044" i="5" s="1"/>
  <c r="R2044" i="5" s="1"/>
  <c r="O2049" i="5"/>
  <c r="P2049" i="5" s="1"/>
  <c r="R2049" i="5" s="1"/>
  <c r="O2052" i="5"/>
  <c r="P2052" i="5" s="1"/>
  <c r="R2052" i="5" s="1"/>
  <c r="O2060" i="5"/>
  <c r="P2060" i="5" s="1"/>
  <c r="R2060" i="5" s="1"/>
  <c r="O2062" i="5"/>
  <c r="P2062" i="5" s="1"/>
  <c r="R2062" i="5" s="1"/>
  <c r="O2065" i="5"/>
  <c r="P2065" i="5" s="1"/>
  <c r="R2065" i="5" s="1"/>
  <c r="O2068" i="5"/>
  <c r="P2068" i="5" s="1"/>
  <c r="R2068" i="5" s="1"/>
  <c r="O2070" i="5"/>
  <c r="P2070" i="5" s="1"/>
  <c r="R2070" i="5" s="1"/>
  <c r="O2076" i="5"/>
  <c r="P2076" i="5" s="1"/>
  <c r="R2076" i="5" s="1"/>
  <c r="O2078" i="5"/>
  <c r="P2078" i="5" s="1"/>
  <c r="R2078" i="5" s="1"/>
  <c r="O2084" i="5"/>
  <c r="P2084" i="5" s="1"/>
  <c r="R2084" i="5" s="1"/>
  <c r="O2085" i="5"/>
  <c r="P2085" i="5" s="1"/>
  <c r="R2085" i="5" s="1"/>
  <c r="O2088" i="5"/>
  <c r="P2088" i="5" s="1"/>
  <c r="R2088" i="5" s="1"/>
  <c r="O2091" i="5"/>
  <c r="P2091" i="5" s="1"/>
  <c r="R2091" i="5" s="1"/>
  <c r="O2094" i="5"/>
  <c r="P2094" i="5" s="1"/>
  <c r="R2094" i="5" s="1"/>
  <c r="O2099" i="5"/>
  <c r="P2099" i="5" s="1"/>
  <c r="R2099" i="5" s="1"/>
  <c r="O2100" i="5"/>
  <c r="P2100" i="5" s="1"/>
  <c r="R2100" i="5" s="1"/>
  <c r="O2106" i="5"/>
  <c r="P2106" i="5" s="1"/>
  <c r="R2106" i="5" s="1"/>
  <c r="O2109" i="5"/>
  <c r="P2109" i="5" s="1"/>
  <c r="R2109" i="5" s="1"/>
  <c r="O2112" i="5"/>
  <c r="P2112" i="5" s="1"/>
  <c r="R2112" i="5" s="1"/>
  <c r="O2115" i="5"/>
  <c r="P2115" i="5" s="1"/>
  <c r="R2115" i="5" s="1"/>
  <c r="O2116" i="5"/>
  <c r="P2116" i="5" s="1"/>
  <c r="R2116" i="5" s="1"/>
  <c r="O2118" i="5"/>
  <c r="P2118" i="5" s="1"/>
  <c r="R2118" i="5" s="1"/>
  <c r="O2124" i="5"/>
  <c r="P2124" i="5" s="1"/>
  <c r="R2124" i="5" s="1"/>
  <c r="O2125" i="5"/>
  <c r="P2125" i="5" s="1"/>
  <c r="R2125" i="5" s="1"/>
  <c r="O2126" i="5"/>
  <c r="P2126" i="5" s="1"/>
  <c r="R2126" i="5" s="1"/>
  <c r="O2128" i="5"/>
  <c r="P2128" i="5" s="1"/>
  <c r="R2128" i="5" s="1"/>
  <c r="O2138" i="5"/>
  <c r="P2138" i="5" s="1"/>
  <c r="R2138" i="5" s="1"/>
  <c r="O2141" i="5"/>
  <c r="P2141" i="5" s="1"/>
  <c r="R2141" i="5" s="1"/>
  <c r="O2144" i="5"/>
  <c r="P2144" i="5" s="1"/>
  <c r="R2144" i="5" s="1"/>
  <c r="O2147" i="5"/>
  <c r="P2147" i="5" s="1"/>
  <c r="R2147" i="5" s="1"/>
  <c r="O2148" i="5"/>
  <c r="P2148" i="5" s="1"/>
  <c r="R2148" i="5" s="1"/>
  <c r="O2149" i="5"/>
  <c r="P2149" i="5" s="1"/>
  <c r="R2149" i="5" s="1"/>
  <c r="O2159" i="5"/>
  <c r="P2159" i="5" s="1"/>
  <c r="R2159" i="5" s="1"/>
  <c r="O2160" i="5"/>
  <c r="P2160" i="5" s="1"/>
  <c r="R2160" i="5" s="1"/>
  <c r="O2164" i="5"/>
  <c r="P2164" i="5" s="1"/>
  <c r="R2164" i="5" s="1"/>
  <c r="O2167" i="5"/>
  <c r="P2167" i="5" s="1"/>
  <c r="R2167" i="5" s="1"/>
  <c r="O2172" i="5"/>
  <c r="P2172" i="5" s="1"/>
  <c r="R2172" i="5" s="1"/>
  <c r="O2175" i="5"/>
  <c r="P2175" i="5" s="1"/>
  <c r="R2175" i="5" s="1"/>
  <c r="O2180" i="5"/>
  <c r="P2180" i="5" s="1"/>
  <c r="R2180" i="5" s="1"/>
  <c r="O2190" i="5"/>
  <c r="P2190" i="5" s="1"/>
  <c r="R2190" i="5" s="1"/>
  <c r="O2192" i="5"/>
  <c r="P2192" i="5" s="1"/>
  <c r="R2192" i="5" s="1"/>
  <c r="O2195" i="5"/>
  <c r="P2195" i="5" s="1"/>
  <c r="R2195" i="5" s="1"/>
  <c r="O2196" i="5"/>
  <c r="P2196" i="5" s="1"/>
  <c r="R2196" i="5" s="1"/>
  <c r="O2199" i="5"/>
  <c r="P2199" i="5" s="1"/>
  <c r="R2199" i="5" s="1"/>
  <c r="O2201" i="5"/>
  <c r="P2201" i="5" s="1"/>
  <c r="R2201" i="5" s="1"/>
  <c r="O2204" i="5"/>
  <c r="P2204" i="5" s="1"/>
  <c r="R2204" i="5" s="1"/>
  <c r="O2207" i="5"/>
  <c r="P2207" i="5" s="1"/>
  <c r="R2207" i="5" s="1"/>
  <c r="O2211" i="5"/>
  <c r="P2211" i="5" s="1"/>
  <c r="R2211" i="5" s="1"/>
  <c r="O2212" i="5"/>
  <c r="P2212" i="5" s="1"/>
  <c r="R2212" i="5" s="1"/>
  <c r="O2214" i="5"/>
  <c r="P2214" i="5" s="1"/>
  <c r="R2214" i="5" s="1"/>
  <c r="O2219" i="5"/>
  <c r="P2219" i="5" s="1"/>
  <c r="R2219" i="5" s="1"/>
  <c r="O2221" i="5"/>
  <c r="P2221" i="5" s="1"/>
  <c r="R2221" i="5" s="1"/>
  <c r="O2225" i="5"/>
  <c r="P2225" i="5" s="1"/>
  <c r="R2225" i="5" s="1"/>
  <c r="O2226" i="5"/>
  <c r="P2226" i="5" s="1"/>
  <c r="R2226" i="5" s="1"/>
  <c r="O2227" i="5"/>
  <c r="P2227" i="5" s="1"/>
  <c r="R2227" i="5" s="1"/>
  <c r="O2229" i="5"/>
  <c r="P2229" i="5" s="1"/>
  <c r="R2229" i="5" s="1"/>
  <c r="O2235" i="5"/>
  <c r="P2235" i="5" s="1"/>
  <c r="R2235" i="5" s="1"/>
  <c r="O2237" i="5"/>
  <c r="P2237" i="5" s="1"/>
  <c r="R2237" i="5" s="1"/>
  <c r="O2241" i="5"/>
  <c r="P2241" i="5" s="1"/>
  <c r="R2241" i="5" s="1"/>
  <c r="O2243" i="5"/>
  <c r="P2243" i="5" s="1"/>
  <c r="R2243" i="5" s="1"/>
  <c r="O2245" i="5"/>
  <c r="P2245" i="5" s="1"/>
  <c r="R2245" i="5" s="1"/>
  <c r="O2253" i="5"/>
  <c r="P2253" i="5" s="1"/>
  <c r="R2253" i="5" s="1"/>
  <c r="O2256" i="5"/>
  <c r="P2256" i="5" s="1"/>
  <c r="R2256" i="5" s="1"/>
  <c r="O2257" i="5"/>
  <c r="P2257" i="5" s="1"/>
  <c r="R2257" i="5" s="1"/>
  <c r="O2261" i="5"/>
  <c r="P2261" i="5" s="1"/>
  <c r="R2261" i="5" s="1"/>
  <c r="O2267" i="5"/>
  <c r="P2267" i="5" s="1"/>
  <c r="R2267" i="5" s="1"/>
  <c r="O2268" i="5"/>
  <c r="P2268" i="5" s="1"/>
  <c r="R2268" i="5" s="1"/>
  <c r="O2272" i="5"/>
  <c r="P2272" i="5" s="1"/>
  <c r="R2272" i="5" s="1"/>
  <c r="O2275" i="5"/>
  <c r="P2275" i="5" s="1"/>
  <c r="R2275" i="5" s="1"/>
  <c r="O2285" i="5"/>
  <c r="P2285" i="5" s="1"/>
  <c r="R2285" i="5" s="1"/>
  <c r="O2286" i="5"/>
  <c r="P2286" i="5" s="1"/>
  <c r="R2286" i="5" s="1"/>
  <c r="O2292" i="5"/>
  <c r="P2292" i="5" s="1"/>
  <c r="R2292" i="5" s="1"/>
  <c r="O2300" i="5"/>
  <c r="P2300" i="5" s="1"/>
  <c r="R2300" i="5" s="1"/>
  <c r="O2302" i="5"/>
  <c r="P2302" i="5" s="1"/>
  <c r="R2302" i="5" s="1"/>
  <c r="O2308" i="5"/>
  <c r="P2308" i="5" s="1"/>
  <c r="R2308" i="5" s="1"/>
  <c r="O2310" i="5"/>
  <c r="P2310" i="5" s="1"/>
  <c r="R2310" i="5" s="1"/>
  <c r="O2316" i="5"/>
  <c r="P2316" i="5" s="1"/>
  <c r="R2316" i="5" s="1"/>
  <c r="O2324" i="5"/>
  <c r="P2324" i="5" s="1"/>
  <c r="R2324" i="5" s="1"/>
  <c r="O2332" i="5"/>
  <c r="P2332" i="5" s="1"/>
  <c r="R2332" i="5" s="1"/>
  <c r="O2334" i="5"/>
  <c r="P2334" i="5" s="1"/>
  <c r="R2334" i="5" s="1"/>
  <c r="O2340" i="5"/>
  <c r="P2340" i="5" s="1"/>
  <c r="R2340" i="5" s="1"/>
  <c r="O2348" i="5"/>
  <c r="P2348" i="5" s="1"/>
  <c r="R2348" i="5" s="1"/>
  <c r="O2356" i="5"/>
  <c r="P2356" i="5" s="1"/>
  <c r="R2356" i="5" s="1"/>
  <c r="O2358" i="5"/>
  <c r="P2358" i="5" s="1"/>
  <c r="R2358" i="5" s="1"/>
  <c r="O2364" i="5"/>
  <c r="P2364" i="5" s="1"/>
  <c r="R2364" i="5" s="1"/>
  <c r="O2366" i="5"/>
  <c r="P2366" i="5" s="1"/>
  <c r="R2366" i="5" s="1"/>
  <c r="O2372" i="5"/>
  <c r="P2372" i="5" s="1"/>
  <c r="R2372" i="5" s="1"/>
  <c r="O2380" i="5"/>
  <c r="P2380" i="5" s="1"/>
  <c r="R2380" i="5" s="1"/>
  <c r="O2388" i="5"/>
  <c r="P2388" i="5" s="1"/>
  <c r="R2388" i="5" s="1"/>
  <c r="O2390" i="5"/>
  <c r="P2390" i="5" s="1"/>
  <c r="R2390" i="5" s="1"/>
  <c r="O2396" i="5"/>
  <c r="P2396" i="5" s="1"/>
  <c r="R2396" i="5" s="1"/>
  <c r="O2404" i="5"/>
  <c r="P2404" i="5" s="1"/>
  <c r="R2404" i="5" s="1"/>
  <c r="O2406" i="5"/>
  <c r="P2406" i="5" s="1"/>
  <c r="R2406" i="5" s="1"/>
  <c r="O2412" i="5"/>
  <c r="P2412" i="5" s="1"/>
  <c r="R2412" i="5" s="1"/>
  <c r="O2414" i="5"/>
  <c r="P2414" i="5" s="1"/>
  <c r="R2414" i="5" s="1"/>
  <c r="O2430" i="5"/>
  <c r="P2430" i="5" s="1"/>
  <c r="R2430" i="5" s="1"/>
  <c r="O2438" i="5"/>
  <c r="P2438" i="5" s="1"/>
  <c r="R2438" i="5" s="1"/>
  <c r="O2454" i="5"/>
  <c r="P2454" i="5" s="1"/>
  <c r="R2454" i="5" s="1"/>
  <c r="O2460" i="5"/>
  <c r="P2460" i="5" s="1"/>
  <c r="R2460" i="5" s="1"/>
  <c r="O2468" i="5"/>
  <c r="P2468" i="5" s="1"/>
  <c r="R2468" i="5" s="1"/>
  <c r="O2476" i="5"/>
  <c r="P2476" i="5" s="1"/>
  <c r="R2476" i="5" s="1"/>
  <c r="O2484" i="5"/>
  <c r="P2484" i="5" s="1"/>
  <c r="R2484" i="5" s="1"/>
  <c r="O2492" i="5"/>
  <c r="P2492" i="5" s="1"/>
  <c r="R2492" i="5" s="1"/>
  <c r="O2494" i="5"/>
  <c r="P2494" i="5" s="1"/>
  <c r="R2494" i="5" s="1"/>
  <c r="O2502" i="5"/>
  <c r="P2502" i="5" s="1"/>
  <c r="R2502" i="5" s="1"/>
  <c r="O2518" i="5"/>
  <c r="P2518" i="5" s="1"/>
  <c r="R2518" i="5" s="1"/>
  <c r="O2526" i="5"/>
  <c r="P2526" i="5" s="1"/>
  <c r="R2526" i="5" s="1"/>
  <c r="O2534" i="5"/>
  <c r="P2534" i="5" s="1"/>
  <c r="R2534" i="5" s="1"/>
  <c r="O2542" i="5"/>
  <c r="P2542" i="5" s="1"/>
  <c r="R2542" i="5" s="1"/>
  <c r="O2550" i="5"/>
  <c r="P2550" i="5" s="1"/>
  <c r="R2550" i="5" s="1"/>
  <c r="O2558" i="5"/>
  <c r="P2558" i="5" s="1"/>
  <c r="R2558" i="5" s="1"/>
  <c r="O2606" i="5"/>
  <c r="P2606" i="5" s="1"/>
  <c r="R2606" i="5" s="1"/>
  <c r="O2614" i="5"/>
  <c r="P2614" i="5" s="1"/>
  <c r="R2614" i="5" s="1"/>
  <c r="O2615" i="5"/>
  <c r="P2615" i="5" s="1"/>
  <c r="R2615" i="5" s="1"/>
  <c r="O2616" i="5"/>
  <c r="P2616" i="5" s="1"/>
  <c r="R2616" i="5" s="1"/>
  <c r="O2617" i="5"/>
  <c r="P2617" i="5" s="1"/>
  <c r="R2617" i="5" s="1"/>
  <c r="O2619" i="5"/>
  <c r="P2619" i="5" s="1"/>
  <c r="R2619" i="5" s="1"/>
  <c r="O2622" i="5"/>
  <c r="P2622" i="5" s="1"/>
  <c r="R2622" i="5" s="1"/>
  <c r="O2625" i="5"/>
  <c r="P2625" i="5" s="1"/>
  <c r="R2625" i="5" s="1"/>
  <c r="O2627" i="5"/>
  <c r="P2627" i="5" s="1"/>
  <c r="R2627" i="5" s="1"/>
  <c r="O2630" i="5"/>
  <c r="P2630" i="5" s="1"/>
  <c r="R2630" i="5" s="1"/>
  <c r="O2632" i="5"/>
  <c r="P2632" i="5" s="1"/>
  <c r="R2632" i="5" s="1"/>
  <c r="O2638" i="5"/>
  <c r="P2638" i="5" s="1"/>
  <c r="R2638" i="5" s="1"/>
  <c r="O2647" i="5"/>
  <c r="P2647" i="5" s="1"/>
  <c r="R2647" i="5" s="1"/>
  <c r="O2648" i="5"/>
  <c r="P2648" i="5" s="1"/>
  <c r="R2648" i="5" s="1"/>
  <c r="O2649" i="5"/>
  <c r="P2649" i="5" s="1"/>
  <c r="R2649" i="5" s="1"/>
  <c r="O2654" i="5"/>
  <c r="P2654" i="5" s="1"/>
  <c r="R2654" i="5" s="1"/>
  <c r="O2657" i="5"/>
  <c r="P2657" i="5" s="1"/>
  <c r="R2657" i="5" s="1"/>
  <c r="O2664" i="5"/>
  <c r="P2664" i="5" s="1"/>
  <c r="R2664" i="5" s="1"/>
  <c r="O2678" i="5"/>
  <c r="P2678" i="5" s="1"/>
  <c r="R2678" i="5" s="1"/>
  <c r="O2680" i="5"/>
  <c r="P2680" i="5" s="1"/>
  <c r="R2680" i="5" s="1"/>
  <c r="O2681" i="5"/>
  <c r="P2681" i="5" s="1"/>
  <c r="R2681" i="5" s="1"/>
  <c r="O2689" i="5"/>
  <c r="P2689" i="5" s="1"/>
  <c r="R2689" i="5" s="1"/>
  <c r="O2691" i="5"/>
  <c r="P2691" i="5" s="1"/>
  <c r="R2691" i="5" s="1"/>
  <c r="O2694" i="5"/>
  <c r="P2694" i="5" s="1"/>
  <c r="R2694" i="5" s="1"/>
  <c r="O2696" i="5"/>
  <c r="P2696" i="5" s="1"/>
  <c r="R2696" i="5" s="1"/>
  <c r="O2699" i="5"/>
  <c r="P2699" i="5" s="1"/>
  <c r="R2699" i="5" s="1"/>
  <c r="O2702" i="5"/>
  <c r="P2702" i="5" s="1"/>
  <c r="R2702" i="5" s="1"/>
  <c r="O2711" i="5"/>
  <c r="P2711" i="5" s="1"/>
  <c r="R2711" i="5" s="1"/>
  <c r="O2712" i="5"/>
  <c r="P2712" i="5" s="1"/>
  <c r="R2712" i="5" s="1"/>
  <c r="O2713" i="5"/>
  <c r="P2713" i="5" s="1"/>
  <c r="R2713" i="5" s="1"/>
  <c r="O2721" i="5"/>
  <c r="P2721" i="5" s="1"/>
  <c r="R2721" i="5" s="1"/>
  <c r="O2728" i="5"/>
  <c r="P2728" i="5" s="1"/>
  <c r="R2728" i="5" s="1"/>
  <c r="O2737" i="5"/>
  <c r="P2737" i="5" s="1"/>
  <c r="R2737" i="5" s="1"/>
  <c r="O2744" i="5"/>
  <c r="P2744" i="5" s="1"/>
  <c r="R2744" i="5" s="1"/>
  <c r="O2749" i="5"/>
  <c r="P2749" i="5" s="1"/>
  <c r="R2749" i="5" s="1"/>
  <c r="O2753" i="5"/>
  <c r="P2753" i="5" s="1"/>
  <c r="R2753" i="5" s="1"/>
  <c r="O2754" i="5"/>
  <c r="P2754" i="5" s="1"/>
  <c r="R2754" i="5" s="1"/>
  <c r="O2757" i="5"/>
  <c r="P2757" i="5" s="1"/>
  <c r="R2757" i="5" s="1"/>
  <c r="O2760" i="5"/>
  <c r="P2760" i="5" s="1"/>
  <c r="R2760" i="5" s="1"/>
  <c r="O2762" i="5"/>
  <c r="P2762" i="5" s="1"/>
  <c r="R2762" i="5" s="1"/>
  <c r="O2764" i="5"/>
  <c r="P2764" i="5" s="1"/>
  <c r="R2764" i="5" s="1"/>
  <c r="O2769" i="5"/>
  <c r="P2769" i="5" s="1"/>
  <c r="R2769" i="5" s="1"/>
  <c r="O2775" i="5"/>
  <c r="P2775" i="5" s="1"/>
  <c r="R2775" i="5" s="1"/>
  <c r="O2778" i="5"/>
  <c r="P2778" i="5" s="1"/>
  <c r="R2778" i="5" s="1"/>
  <c r="O2783" i="5"/>
  <c r="P2783" i="5" s="1"/>
  <c r="R2783" i="5" s="1"/>
  <c r="O2785" i="5"/>
  <c r="P2785" i="5" s="1"/>
  <c r="R2785" i="5" s="1"/>
  <c r="O2787" i="5"/>
  <c r="P2787" i="5" s="1"/>
  <c r="R2787" i="5" s="1"/>
  <c r="O2788" i="5"/>
  <c r="P2788" i="5" s="1"/>
  <c r="R2788" i="5" s="1"/>
  <c r="O2789" i="5"/>
  <c r="P2789" i="5" s="1"/>
  <c r="R2789" i="5" s="1"/>
  <c r="O2792" i="5"/>
  <c r="P2792" i="5" s="1"/>
  <c r="R2792" i="5" s="1"/>
  <c r="O2793" i="5"/>
  <c r="P2793" i="5" s="1"/>
  <c r="R2793" i="5" s="1"/>
  <c r="O2797" i="5"/>
  <c r="P2797" i="5" s="1"/>
  <c r="R2797" i="5" s="1"/>
  <c r="O2802" i="5"/>
  <c r="P2802" i="5" s="1"/>
  <c r="R2802" i="5" s="1"/>
  <c r="O2804" i="5"/>
  <c r="P2804" i="5" s="1"/>
  <c r="R2804" i="5" s="1"/>
  <c r="O2805" i="5"/>
  <c r="P2805" i="5" s="1"/>
  <c r="R2805" i="5" s="1"/>
  <c r="O2808" i="5"/>
  <c r="P2808" i="5" s="1"/>
  <c r="R2808" i="5" s="1"/>
  <c r="O2812" i="5"/>
  <c r="P2812" i="5" s="1"/>
  <c r="R2812" i="5" s="1"/>
  <c r="O2813" i="5"/>
  <c r="P2813" i="5" s="1"/>
  <c r="R2813" i="5" s="1"/>
  <c r="O2817" i="5"/>
  <c r="P2817" i="5" s="1"/>
  <c r="R2817" i="5" s="1"/>
  <c r="O2819" i="5"/>
  <c r="P2819" i="5" s="1"/>
  <c r="R2819" i="5" s="1"/>
  <c r="O2822" i="5"/>
  <c r="P2822" i="5" s="1"/>
  <c r="R2822" i="5" s="1"/>
  <c r="O2823" i="5"/>
  <c r="P2823" i="5" s="1"/>
  <c r="R2823" i="5" s="1"/>
  <c r="O2824" i="5"/>
  <c r="P2824" i="5" s="1"/>
  <c r="R2824" i="5" s="1"/>
  <c r="O2826" i="5"/>
  <c r="P2826" i="5" s="1"/>
  <c r="R2826" i="5" s="1"/>
  <c r="O2830" i="5"/>
  <c r="P2830" i="5" s="1"/>
  <c r="R2830" i="5" s="1"/>
  <c r="O2831" i="5"/>
  <c r="P2831" i="5" s="1"/>
  <c r="R2831" i="5" s="1"/>
  <c r="O2834" i="5"/>
  <c r="P2834" i="5" s="1"/>
  <c r="R2834" i="5" s="1"/>
  <c r="O2838" i="5"/>
  <c r="P2838" i="5" s="1"/>
  <c r="R2838" i="5" s="1"/>
  <c r="O2839" i="5"/>
  <c r="P2839" i="5" s="1"/>
  <c r="R2839" i="5" s="1"/>
  <c r="O2846" i="5"/>
  <c r="P2846" i="5" s="1"/>
  <c r="R2846" i="5" s="1"/>
  <c r="O2847" i="5"/>
  <c r="P2847" i="5" s="1"/>
  <c r="R2847" i="5" s="1"/>
  <c r="O2848" i="5"/>
  <c r="P2848" i="5" s="1"/>
  <c r="R2848" i="5" s="1"/>
  <c r="O2854" i="5"/>
  <c r="P2854" i="5" s="1"/>
  <c r="R2854" i="5" s="1"/>
  <c r="O2855" i="5"/>
  <c r="P2855" i="5" s="1"/>
  <c r="R2855" i="5" s="1"/>
  <c r="O2856" i="5"/>
  <c r="P2856" i="5" s="1"/>
  <c r="R2856" i="5" s="1"/>
  <c r="O2858" i="5"/>
  <c r="P2858" i="5" s="1"/>
  <c r="R2858" i="5" s="1"/>
  <c r="O2862" i="5"/>
  <c r="P2862" i="5" s="1"/>
  <c r="R2862" i="5" s="1"/>
  <c r="O2863" i="5"/>
  <c r="P2863" i="5" s="1"/>
  <c r="R2863" i="5" s="1"/>
  <c r="O2870" i="5"/>
  <c r="P2870" i="5" s="1"/>
  <c r="R2870" i="5" s="1"/>
  <c r="O2871" i="5"/>
  <c r="P2871" i="5" s="1"/>
  <c r="R2871" i="5" s="1"/>
  <c r="O2874" i="5"/>
  <c r="P2874" i="5" s="1"/>
  <c r="R2874" i="5" s="1"/>
  <c r="O2878" i="5"/>
  <c r="P2878" i="5" s="1"/>
  <c r="R2878" i="5" s="1"/>
  <c r="O2879" i="5"/>
  <c r="P2879" i="5" s="1"/>
  <c r="R2879" i="5" s="1"/>
  <c r="O2886" i="5"/>
  <c r="P2886" i="5" s="1"/>
  <c r="R2886" i="5" s="1"/>
  <c r="O2887" i="5"/>
  <c r="P2887" i="5" s="1"/>
  <c r="R2887" i="5" s="1"/>
  <c r="O2890" i="5"/>
  <c r="P2890" i="5" s="1"/>
  <c r="R2890" i="5" s="1"/>
  <c r="O2894" i="5"/>
  <c r="P2894" i="5" s="1"/>
  <c r="R2894" i="5" s="1"/>
  <c r="O2895" i="5"/>
  <c r="P2895" i="5" s="1"/>
  <c r="R2895" i="5" s="1"/>
  <c r="O2898" i="5"/>
  <c r="P2898" i="5" s="1"/>
  <c r="R2898" i="5" s="1"/>
  <c r="O2902" i="5"/>
  <c r="P2902" i="5" s="1"/>
  <c r="R2902" i="5" s="1"/>
  <c r="O2903" i="5"/>
  <c r="P2903" i="5" s="1"/>
  <c r="R2903" i="5" s="1"/>
  <c r="O2904" i="5"/>
  <c r="P2904" i="5" s="1"/>
  <c r="R2904" i="5" s="1"/>
  <c r="O2910" i="5"/>
  <c r="P2910" i="5" s="1"/>
  <c r="R2910" i="5" s="1"/>
  <c r="O2911" i="5"/>
  <c r="P2911" i="5" s="1"/>
  <c r="R2911" i="5" s="1"/>
  <c r="O2912" i="5"/>
  <c r="P2912" i="5" s="1"/>
  <c r="R2912" i="5" s="1"/>
  <c r="O2918" i="5"/>
  <c r="P2918" i="5" s="1"/>
  <c r="R2918" i="5" s="1"/>
  <c r="O2919" i="5"/>
  <c r="P2919" i="5" s="1"/>
  <c r="R2919" i="5" s="1"/>
  <c r="O2920" i="5"/>
  <c r="P2920" i="5" s="1"/>
  <c r="R2920" i="5" s="1"/>
  <c r="O2922" i="5"/>
  <c r="P2922" i="5" s="1"/>
  <c r="R2922" i="5" s="1"/>
  <c r="O2926" i="5"/>
  <c r="P2926" i="5" s="1"/>
  <c r="R2926" i="5" s="1"/>
  <c r="O2927" i="5"/>
  <c r="P2927" i="5" s="1"/>
  <c r="R2927" i="5" s="1"/>
  <c r="O2934" i="5"/>
  <c r="P2934" i="5" s="1"/>
  <c r="R2934" i="5" s="1"/>
  <c r="O2935" i="5"/>
  <c r="P2935" i="5" s="1"/>
  <c r="R2935" i="5" s="1"/>
  <c r="O2938" i="5"/>
  <c r="P2938" i="5" s="1"/>
  <c r="R2938" i="5" s="1"/>
  <c r="O2942" i="5"/>
  <c r="P2942" i="5" s="1"/>
  <c r="R2942" i="5" s="1"/>
  <c r="O2943" i="5"/>
  <c r="P2943" i="5" s="1"/>
  <c r="R2943" i="5" s="1"/>
  <c r="O2944" i="5"/>
  <c r="P2944" i="5" s="1"/>
  <c r="R2944" i="5" s="1"/>
  <c r="O2950" i="5"/>
  <c r="P2950" i="5" s="1"/>
  <c r="R2950" i="5" s="1"/>
  <c r="O2951" i="5"/>
  <c r="P2951" i="5" s="1"/>
  <c r="R2951" i="5" s="1"/>
  <c r="O2954" i="5"/>
  <c r="P2954" i="5" s="1"/>
  <c r="R2954" i="5" s="1"/>
  <c r="O2958" i="5"/>
  <c r="P2958" i="5" s="1"/>
  <c r="R2958" i="5" s="1"/>
  <c r="O2959" i="5"/>
  <c r="P2959" i="5" s="1"/>
  <c r="R2959" i="5" s="1"/>
  <c r="O2962" i="5"/>
  <c r="P2962" i="5" s="1"/>
  <c r="R2962" i="5" s="1"/>
  <c r="O2966" i="5"/>
  <c r="P2966" i="5" s="1"/>
  <c r="R2966" i="5" s="1"/>
  <c r="O2967" i="5"/>
  <c r="P2967" i="5" s="1"/>
  <c r="R2967" i="5" s="1"/>
  <c r="O2974" i="5"/>
  <c r="P2974" i="5" s="1"/>
  <c r="R2974" i="5" s="1"/>
  <c r="O2975" i="5"/>
  <c r="P2975" i="5" s="1"/>
  <c r="R2975" i="5" s="1"/>
  <c r="O2982" i="5"/>
  <c r="P2982" i="5" s="1"/>
  <c r="R2982" i="5" s="1"/>
  <c r="O2983" i="5"/>
  <c r="P2983" i="5" s="1"/>
  <c r="R2983" i="5" s="1"/>
  <c r="O2984" i="5"/>
  <c r="P2984" i="5" s="1"/>
  <c r="R2984" i="5" s="1"/>
  <c r="O2986" i="5"/>
  <c r="P2986" i="5" s="1"/>
  <c r="R2986" i="5" s="1"/>
  <c r="O2990" i="5"/>
  <c r="P2990" i="5" s="1"/>
  <c r="R2990" i="5" s="1"/>
  <c r="O2991" i="5"/>
  <c r="P2991" i="5" s="1"/>
  <c r="R2991" i="5" s="1"/>
  <c r="O2998" i="5"/>
  <c r="P2998" i="5" s="1"/>
  <c r="R2998" i="5" s="1"/>
  <c r="O2999" i="5"/>
  <c r="P2999" i="5" s="1"/>
  <c r="R2999" i="5" s="1"/>
  <c r="O3000" i="5"/>
  <c r="P3000" i="5" s="1"/>
  <c r="R3000" i="5" s="1"/>
  <c r="O3002" i="5"/>
  <c r="P3002" i="5" s="1"/>
  <c r="R3002" i="5" s="1"/>
  <c r="O3006" i="5"/>
  <c r="P3006" i="5" s="1"/>
  <c r="R3006" i="5" s="1"/>
  <c r="O3007" i="5"/>
  <c r="P3007" i="5" s="1"/>
  <c r="R3007" i="5" s="1"/>
  <c r="O3014" i="5"/>
  <c r="P3014" i="5" s="1"/>
  <c r="R3014" i="5" s="1"/>
  <c r="O3015" i="5"/>
  <c r="P3015" i="5" s="1"/>
  <c r="R3015" i="5" s="1"/>
  <c r="O3016" i="5"/>
  <c r="P3016" i="5" s="1"/>
  <c r="R3016" i="5" s="1"/>
  <c r="O3022" i="5"/>
  <c r="P3022" i="5" s="1"/>
  <c r="R3022" i="5" s="1"/>
  <c r="O3023" i="5"/>
  <c r="P3023" i="5" s="1"/>
  <c r="R3023" i="5" s="1"/>
  <c r="O3024" i="5"/>
  <c r="P3024" i="5" s="1"/>
  <c r="R3024" i="5" s="1"/>
  <c r="O3030" i="5"/>
  <c r="P3030" i="5" s="1"/>
  <c r="R3030" i="5" s="1"/>
  <c r="O3031" i="5"/>
  <c r="P3031" i="5" s="1"/>
  <c r="R3031" i="5" s="1"/>
  <c r="O3038" i="5"/>
  <c r="P3038" i="5" s="1"/>
  <c r="R3038" i="5" s="1"/>
  <c r="O3039" i="5"/>
  <c r="P3039" i="5" s="1"/>
  <c r="R3039" i="5" s="1"/>
  <c r="O3046" i="5"/>
  <c r="P3046" i="5" s="1"/>
  <c r="R3046" i="5" s="1"/>
  <c r="O3047" i="5"/>
  <c r="P3047" i="5" s="1"/>
  <c r="R3047" i="5" s="1"/>
  <c r="O3048" i="5"/>
  <c r="P3048" i="5" s="1"/>
  <c r="R3048" i="5" s="1"/>
  <c r="O3054" i="5"/>
  <c r="P3054" i="5" s="1"/>
  <c r="R3054" i="5" s="1"/>
  <c r="O3055" i="5"/>
  <c r="P3055" i="5" s="1"/>
  <c r="R3055" i="5" s="1"/>
  <c r="O3056" i="5"/>
  <c r="P3056" i="5" s="1"/>
  <c r="R3056" i="5" s="1"/>
  <c r="O3062" i="5"/>
  <c r="P3062" i="5" s="1"/>
  <c r="R3062" i="5" s="1"/>
  <c r="O3070" i="5"/>
  <c r="P3070" i="5" s="1"/>
  <c r="R3070" i="5" s="1"/>
  <c r="O3072" i="5"/>
  <c r="P3072" i="5" s="1"/>
  <c r="R3072" i="5" s="1"/>
  <c r="O3077" i="5"/>
  <c r="P3077" i="5" s="1"/>
  <c r="R3077" i="5" s="1"/>
  <c r="O3078" i="5"/>
  <c r="P3078" i="5" s="1"/>
  <c r="R3078" i="5" s="1"/>
  <c r="O3080" i="5"/>
  <c r="P3080" i="5" s="1"/>
  <c r="R3080" i="5" s="1"/>
  <c r="O3086" i="5"/>
  <c r="P3086" i="5" s="1"/>
  <c r="R3086" i="5" s="1"/>
  <c r="O3094" i="5"/>
  <c r="P3094" i="5" s="1"/>
  <c r="R3094" i="5" s="1"/>
  <c r="O3102" i="5"/>
  <c r="P3102" i="5" s="1"/>
  <c r="R3102" i="5" s="1"/>
  <c r="O3104" i="5"/>
  <c r="P3104" i="5" s="1"/>
  <c r="R3104" i="5" s="1"/>
  <c r="O3106" i="5"/>
  <c r="P3106" i="5" s="1"/>
  <c r="R3106" i="5" s="1"/>
  <c r="O3109" i="5"/>
  <c r="P3109" i="5" s="1"/>
  <c r="R3109" i="5" s="1"/>
  <c r="O3110" i="5"/>
  <c r="P3110" i="5" s="1"/>
  <c r="R3110" i="5" s="1"/>
  <c r="O3118" i="5"/>
  <c r="P3118" i="5" s="1"/>
  <c r="R3118" i="5" s="1"/>
  <c r="O3126" i="5"/>
  <c r="P3126" i="5" s="1"/>
  <c r="R3126" i="5" s="1"/>
  <c r="O3128" i="5"/>
  <c r="P3128" i="5" s="1"/>
  <c r="R3128" i="5" s="1"/>
  <c r="O3134" i="5"/>
  <c r="P3134" i="5" s="1"/>
  <c r="R3134" i="5" s="1"/>
  <c r="O3136" i="5"/>
  <c r="P3136" i="5" s="1"/>
  <c r="R3136" i="5" s="1"/>
  <c r="O3142" i="5"/>
  <c r="P3142" i="5" s="1"/>
  <c r="R3142" i="5" s="1"/>
  <c r="O3148" i="5"/>
  <c r="P3148" i="5" s="1"/>
  <c r="R3148" i="5" s="1"/>
  <c r="O3150" i="5"/>
  <c r="P3150" i="5" s="1"/>
  <c r="R3150" i="5" s="1"/>
  <c r="O3152" i="5"/>
  <c r="P3152" i="5" s="1"/>
  <c r="R3152" i="5" s="1"/>
  <c r="O3160" i="5"/>
  <c r="P3160" i="5" s="1"/>
  <c r="R3160" i="5" s="1"/>
  <c r="O3168" i="5"/>
  <c r="P3168" i="5" s="1"/>
  <c r="R3168" i="5" s="1"/>
  <c r="O3170" i="5"/>
  <c r="P3170" i="5" s="1"/>
  <c r="R3170" i="5" s="1"/>
  <c r="O3174" i="5"/>
  <c r="P3174" i="5" s="1"/>
  <c r="R3174" i="5" s="1"/>
  <c r="O3176" i="5"/>
  <c r="P3176" i="5" s="1"/>
  <c r="R3176" i="5" s="1"/>
  <c r="O3183" i="5"/>
  <c r="P3183" i="5" s="1"/>
  <c r="R3183" i="5" s="1"/>
  <c r="O3185" i="5"/>
  <c r="P3185" i="5" s="1"/>
  <c r="R3185" i="5" s="1"/>
  <c r="O3191" i="5"/>
  <c r="P3191" i="5" s="1"/>
  <c r="R3191" i="5" s="1"/>
  <c r="O3193" i="5"/>
  <c r="P3193" i="5" s="1"/>
  <c r="R3193" i="5" s="1"/>
  <c r="O3199" i="5"/>
  <c r="P3199" i="5" s="1"/>
  <c r="R3199" i="5" s="1"/>
  <c r="O3201" i="5"/>
  <c r="P3201" i="5" s="1"/>
  <c r="R3201" i="5" s="1"/>
  <c r="O3207" i="5"/>
  <c r="P3207" i="5" s="1"/>
  <c r="R3207" i="5" s="1"/>
  <c r="O3209" i="5"/>
  <c r="P3209" i="5" s="1"/>
  <c r="R3209" i="5" s="1"/>
  <c r="O3215" i="5"/>
  <c r="P3215" i="5" s="1"/>
  <c r="R3215" i="5" s="1"/>
  <c r="O3223" i="5"/>
  <c r="P3223" i="5" s="1"/>
  <c r="R3223" i="5" s="1"/>
  <c r="O3225" i="5"/>
  <c r="P3225" i="5" s="1"/>
  <c r="R3225" i="5" s="1"/>
  <c r="O3231" i="5"/>
  <c r="P3231" i="5" s="1"/>
  <c r="R3231" i="5" s="1"/>
  <c r="O3239" i="5"/>
  <c r="P3239" i="5" s="1"/>
  <c r="R3239" i="5" s="1"/>
  <c r="O3241" i="5"/>
  <c r="P3241" i="5" s="1"/>
  <c r="R3241" i="5" s="1"/>
  <c r="O3247" i="5"/>
  <c r="P3247" i="5" s="1"/>
  <c r="R3247" i="5" s="1"/>
  <c r="O3255" i="5"/>
  <c r="P3255" i="5" s="1"/>
  <c r="R3255" i="5" s="1"/>
  <c r="O3257" i="5"/>
  <c r="P3257" i="5" s="1"/>
  <c r="R3257" i="5" s="1"/>
  <c r="O3263" i="5"/>
  <c r="P3263" i="5" s="1"/>
  <c r="R3263" i="5" s="1"/>
  <c r="O3271" i="5"/>
  <c r="P3271" i="5" s="1"/>
  <c r="R3271" i="5" s="1"/>
  <c r="O3273" i="5"/>
  <c r="P3273" i="5" s="1"/>
  <c r="R3273" i="5" s="1"/>
  <c r="O3279" i="5"/>
  <c r="P3279" i="5" s="1"/>
  <c r="R3279" i="5" s="1"/>
  <c r="O3287" i="5"/>
  <c r="P3287" i="5" s="1"/>
  <c r="R3287" i="5" s="1"/>
  <c r="O3289" i="5"/>
  <c r="P3289" i="5" s="1"/>
  <c r="R3289" i="5" s="1"/>
  <c r="O3295" i="5"/>
  <c r="P3295" i="5" s="1"/>
  <c r="R3295" i="5" s="1"/>
  <c r="O3297" i="5"/>
  <c r="P3297" i="5" s="1"/>
  <c r="R3297" i="5" s="1"/>
  <c r="O3303" i="5"/>
  <c r="P3303" i="5" s="1"/>
  <c r="R3303" i="5" s="1"/>
  <c r="O3305" i="5"/>
  <c r="P3305" i="5" s="1"/>
  <c r="R3305" i="5" s="1"/>
  <c r="O3311" i="5"/>
  <c r="P3311" i="5" s="1"/>
  <c r="R3311" i="5" s="1"/>
  <c r="O3316" i="5"/>
  <c r="P3316" i="5" s="1"/>
  <c r="R3316" i="5" s="1"/>
  <c r="O3319" i="5"/>
  <c r="P3319" i="5" s="1"/>
  <c r="R3319" i="5" s="1"/>
  <c r="O3324" i="5"/>
  <c r="P3324" i="5" s="1"/>
  <c r="R3324" i="5" s="1"/>
  <c r="O3327" i="5"/>
  <c r="P3327" i="5" s="1"/>
  <c r="R3327" i="5" s="1"/>
  <c r="O3329" i="5"/>
  <c r="P3329" i="5" s="1"/>
  <c r="R3329" i="5" s="1"/>
  <c r="O3335" i="5"/>
  <c r="P3335" i="5" s="1"/>
  <c r="R3335" i="5" s="1"/>
  <c r="O3337" i="5"/>
  <c r="P3337" i="5" s="1"/>
  <c r="R3337" i="5" s="1"/>
  <c r="O3340" i="5"/>
  <c r="P3340" i="5" s="1"/>
  <c r="R3340" i="5" s="1"/>
  <c r="O3343" i="5"/>
  <c r="P3343" i="5" s="1"/>
  <c r="R3343" i="5" s="1"/>
  <c r="O3345" i="5"/>
  <c r="P3345" i="5" s="1"/>
  <c r="R3345" i="5" s="1"/>
  <c r="O3348" i="5"/>
  <c r="P3348" i="5" s="1"/>
  <c r="R3348" i="5" s="1"/>
  <c r="O3351" i="5"/>
  <c r="P3351" i="5" s="1"/>
  <c r="R3351" i="5" s="1"/>
  <c r="O3353" i="5"/>
  <c r="P3353" i="5" s="1"/>
  <c r="R3353" i="5" s="1"/>
  <c r="O3356" i="5"/>
  <c r="P3356" i="5" s="1"/>
  <c r="R3356" i="5" s="1"/>
  <c r="O3359" i="5"/>
  <c r="P3359" i="5" s="1"/>
  <c r="R3359" i="5" s="1"/>
  <c r="O3364" i="5"/>
  <c r="P3364" i="5" s="1"/>
  <c r="R3364" i="5" s="1"/>
  <c r="O3366" i="5"/>
  <c r="P3366" i="5" s="1"/>
  <c r="R3366" i="5" s="1"/>
  <c r="O3369" i="5"/>
  <c r="P3369" i="5" s="1"/>
  <c r="R3369" i="5" s="1"/>
  <c r="O3382" i="5"/>
  <c r="P3382" i="5" s="1"/>
  <c r="R3382" i="5" s="1"/>
  <c r="O3385" i="5"/>
  <c r="P3385" i="5" s="1"/>
  <c r="R3385" i="5" s="1"/>
  <c r="O3390" i="5"/>
  <c r="P3390" i="5" s="1"/>
  <c r="R3390" i="5" s="1"/>
  <c r="O3393" i="5"/>
  <c r="P3393" i="5" s="1"/>
  <c r="R3393" i="5" s="1"/>
  <c r="O3399" i="5"/>
  <c r="P3399" i="5" s="1"/>
  <c r="R3399" i="5" s="1"/>
  <c r="O3401" i="5"/>
  <c r="P3401" i="5" s="1"/>
  <c r="R3401" i="5" s="1"/>
  <c r="O3404" i="5"/>
  <c r="P3404" i="5" s="1"/>
  <c r="R3404" i="5" s="1"/>
  <c r="O3405" i="5"/>
  <c r="P3405" i="5" s="1"/>
  <c r="R3405" i="5" s="1"/>
  <c r="O3409" i="5"/>
  <c r="P3409" i="5" s="1"/>
  <c r="R3409" i="5" s="1"/>
  <c r="O3412" i="5"/>
  <c r="P3412" i="5" s="1"/>
  <c r="R3412" i="5" s="1"/>
  <c r="O3420" i="5"/>
  <c r="P3420" i="5" s="1"/>
  <c r="R3420" i="5" s="1"/>
  <c r="O3428" i="5"/>
  <c r="P3428" i="5" s="1"/>
  <c r="R3428" i="5" s="1"/>
  <c r="O3430" i="5"/>
  <c r="P3430" i="5" s="1"/>
  <c r="R3430" i="5" s="1"/>
  <c r="O3442" i="5"/>
  <c r="P3442" i="5" s="1"/>
  <c r="R3442" i="5" s="1"/>
  <c r="O3451" i="5"/>
  <c r="P3451" i="5" s="1"/>
  <c r="R3451" i="5" s="1"/>
  <c r="O3459" i="5"/>
  <c r="P3459" i="5" s="1"/>
  <c r="R3459" i="5" s="1"/>
  <c r="O3462" i="5"/>
  <c r="P3462" i="5" s="1"/>
  <c r="R3462" i="5" s="1"/>
  <c r="O3470" i="5"/>
  <c r="P3470" i="5" s="1"/>
  <c r="R3470" i="5" s="1"/>
  <c r="O3473" i="5"/>
  <c r="P3473" i="5" s="1"/>
  <c r="R3473" i="5" s="1"/>
  <c r="O3475" i="5"/>
  <c r="P3475" i="5" s="1"/>
  <c r="R3475" i="5" s="1"/>
  <c r="O3483" i="5"/>
  <c r="P3483" i="5" s="1"/>
  <c r="R3483" i="5" s="1"/>
  <c r="O3486" i="5"/>
  <c r="P3486" i="5" s="1"/>
  <c r="R3486" i="5" s="1"/>
  <c r="O3494" i="5"/>
  <c r="P3494" i="5" s="1"/>
  <c r="R3494" i="5" s="1"/>
  <c r="O3506" i="5"/>
  <c r="P3506" i="5" s="1"/>
  <c r="R3506" i="5" s="1"/>
  <c r="O3515" i="5"/>
  <c r="P3515" i="5" s="1"/>
  <c r="R3515" i="5" s="1"/>
  <c r="O3523" i="5"/>
  <c r="P3523" i="5" s="1"/>
  <c r="R3523" i="5" s="1"/>
  <c r="O3534" i="5"/>
  <c r="P3534" i="5" s="1"/>
  <c r="R3534" i="5" s="1"/>
  <c r="O3539" i="5"/>
  <c r="P3539" i="5" s="1"/>
  <c r="R3539" i="5" s="1"/>
  <c r="O3545" i="5"/>
  <c r="P3545" i="5" s="1"/>
  <c r="R3545" i="5" s="1"/>
  <c r="O3547" i="5"/>
  <c r="P3547" i="5" s="1"/>
  <c r="R3547" i="5" s="1"/>
  <c r="O3550" i="5"/>
  <c r="P3550" i="5" s="1"/>
  <c r="R3550" i="5" s="1"/>
  <c r="O3558" i="5"/>
  <c r="P3558" i="5" s="1"/>
  <c r="R3558" i="5" s="1"/>
  <c r="O3570" i="5"/>
  <c r="P3570" i="5" s="1"/>
  <c r="R3570" i="5" s="1"/>
  <c r="O3579" i="5"/>
  <c r="P3579" i="5" s="1"/>
  <c r="R3579" i="5" s="1"/>
  <c r="O3581" i="5"/>
  <c r="P3581" i="5" s="1"/>
  <c r="R3581" i="5" s="1"/>
  <c r="O3587" i="5"/>
  <c r="P3587" i="5" s="1"/>
  <c r="R3587" i="5" s="1"/>
  <c r="O3593" i="5"/>
  <c r="P3593" i="5" s="1"/>
  <c r="R3593" i="5" s="1"/>
  <c r="O3608" i="5"/>
  <c r="P3608" i="5" s="1"/>
  <c r="R3608" i="5" s="1"/>
  <c r="O3611" i="5"/>
  <c r="P3611" i="5" s="1"/>
  <c r="R3611" i="5" s="1"/>
  <c r="O3614" i="5"/>
  <c r="P3614" i="5" s="1"/>
  <c r="R3614" i="5" s="1"/>
  <c r="O3616" i="5"/>
  <c r="P3616" i="5" s="1"/>
  <c r="R3616" i="5" s="1"/>
  <c r="O3619" i="5"/>
  <c r="P3619" i="5" s="1"/>
  <c r="R3619" i="5" s="1"/>
  <c r="O3622" i="5"/>
  <c r="P3622" i="5" s="1"/>
  <c r="R3622" i="5" s="1"/>
  <c r="O3624" i="5"/>
  <c r="P3624" i="5" s="1"/>
  <c r="R3624" i="5" s="1"/>
  <c r="O3630" i="5"/>
  <c r="P3630" i="5" s="1"/>
  <c r="R3630" i="5" s="1"/>
  <c r="O3632" i="5"/>
  <c r="P3632" i="5" s="1"/>
  <c r="R3632" i="5" s="1"/>
  <c r="O3635" i="5"/>
  <c r="P3635" i="5" s="1"/>
  <c r="R3635" i="5" s="1"/>
  <c r="O3638" i="5"/>
  <c r="P3638" i="5" s="1"/>
  <c r="R3638" i="5" s="1"/>
  <c r="O3640" i="5"/>
  <c r="P3640" i="5" s="1"/>
  <c r="R3640" i="5" s="1"/>
  <c r="O3643" i="5"/>
  <c r="P3643" i="5" s="1"/>
  <c r="R3643" i="5" s="1"/>
  <c r="O3646" i="5"/>
  <c r="P3646" i="5" s="1"/>
  <c r="R3646" i="5" s="1"/>
  <c r="O3648" i="5"/>
  <c r="P3648" i="5" s="1"/>
  <c r="R3648" i="5" s="1"/>
  <c r="O3651" i="5"/>
  <c r="P3651" i="5" s="1"/>
  <c r="R3651" i="5" s="1"/>
  <c r="O3654" i="5"/>
  <c r="P3654" i="5" s="1"/>
  <c r="R3654" i="5" s="1"/>
  <c r="O3656" i="5"/>
  <c r="P3656" i="5" s="1"/>
  <c r="R3656" i="5" s="1"/>
  <c r="O3662" i="5"/>
  <c r="P3662" i="5" s="1"/>
  <c r="R3662" i="5" s="1"/>
  <c r="O3664" i="5"/>
  <c r="P3664" i="5" s="1"/>
  <c r="R3664" i="5" s="1"/>
  <c r="O3666" i="5"/>
  <c r="P3666" i="5" s="1"/>
  <c r="R3666" i="5" s="1"/>
  <c r="O3667" i="5"/>
  <c r="P3667" i="5" s="1"/>
  <c r="R3667" i="5" s="1"/>
  <c r="O3670" i="5"/>
  <c r="P3670" i="5" s="1"/>
  <c r="R3670" i="5" s="1"/>
  <c r="O3672" i="5"/>
  <c r="P3672" i="5" s="1"/>
  <c r="R3672" i="5" s="1"/>
  <c r="O3675" i="5"/>
  <c r="P3675" i="5" s="1"/>
  <c r="R3675" i="5" s="1"/>
  <c r="O3678" i="5"/>
  <c r="P3678" i="5" s="1"/>
  <c r="R3678" i="5" s="1"/>
  <c r="O3680" i="5"/>
  <c r="P3680" i="5" s="1"/>
  <c r="R3680" i="5" s="1"/>
  <c r="O3681" i="5"/>
  <c r="P3681" i="5" s="1"/>
  <c r="R3681" i="5" s="1"/>
  <c r="O3683" i="5"/>
  <c r="P3683" i="5" s="1"/>
  <c r="R3683" i="5" s="1"/>
  <c r="O3686" i="5"/>
  <c r="P3686" i="5" s="1"/>
  <c r="R3686" i="5" s="1"/>
  <c r="O3688" i="5"/>
  <c r="P3688" i="5" s="1"/>
  <c r="R3688" i="5" s="1"/>
  <c r="O3694" i="5"/>
  <c r="P3694" i="5" s="1"/>
  <c r="R3694" i="5" s="1"/>
  <c r="O3696" i="5"/>
  <c r="P3696" i="5" s="1"/>
  <c r="R3696" i="5" s="1"/>
  <c r="O3699" i="5"/>
  <c r="P3699" i="5" s="1"/>
  <c r="R3699" i="5" s="1"/>
  <c r="O3702" i="5"/>
  <c r="P3702" i="5" s="1"/>
  <c r="R3702" i="5" s="1"/>
  <c r="O3703" i="5"/>
  <c r="P3703" i="5" s="1"/>
  <c r="R3703" i="5" s="1"/>
  <c r="O3704" i="5"/>
  <c r="P3704" i="5" s="1"/>
  <c r="R3704" i="5" s="1"/>
  <c r="O3707" i="5"/>
  <c r="P3707" i="5" s="1"/>
  <c r="R3707" i="5" s="1"/>
  <c r="O3710" i="5"/>
  <c r="P3710" i="5" s="1"/>
  <c r="R3710" i="5" s="1"/>
  <c r="O3711" i="5"/>
  <c r="P3711" i="5" s="1"/>
  <c r="R3711" i="5" s="1"/>
  <c r="O3712" i="5"/>
  <c r="P3712" i="5" s="1"/>
  <c r="R3712" i="5" s="1"/>
  <c r="O3714" i="5"/>
  <c r="P3714" i="5" s="1"/>
  <c r="R3714" i="5" s="1"/>
  <c r="O3715" i="5"/>
  <c r="P3715" i="5" s="1"/>
  <c r="R3715" i="5" s="1"/>
  <c r="O3718" i="5"/>
  <c r="P3718" i="5" s="1"/>
  <c r="R3718" i="5" s="1"/>
  <c r="O3720" i="5"/>
  <c r="P3720" i="5" s="1"/>
  <c r="R3720" i="5" s="1"/>
  <c r="O3726" i="5"/>
  <c r="P3726" i="5" s="1"/>
  <c r="R3726" i="5" s="1"/>
  <c r="O3728" i="5"/>
  <c r="P3728" i="5" s="1"/>
  <c r="R3728" i="5" s="1"/>
  <c r="O3731" i="5"/>
  <c r="P3731" i="5" s="1"/>
  <c r="R3731" i="5" s="1"/>
  <c r="O3734" i="5"/>
  <c r="P3734" i="5" s="1"/>
  <c r="R3734" i="5" s="1"/>
  <c r="O3736" i="5"/>
  <c r="P3736" i="5" s="1"/>
  <c r="R3736" i="5" s="1"/>
  <c r="O3739" i="5"/>
  <c r="P3739" i="5" s="1"/>
  <c r="R3739" i="5" s="1"/>
  <c r="O3742" i="5"/>
  <c r="P3742" i="5" s="1"/>
  <c r="R3742" i="5" s="1"/>
  <c r="O3744" i="5"/>
  <c r="P3744" i="5" s="1"/>
  <c r="R3744" i="5" s="1"/>
  <c r="O3746" i="5"/>
  <c r="P3746" i="5" s="1"/>
  <c r="R3746" i="5" s="1"/>
  <c r="O3747" i="5"/>
  <c r="P3747" i="5" s="1"/>
  <c r="R3747" i="5" s="1"/>
  <c r="O3750" i="5"/>
  <c r="P3750" i="5" s="1"/>
  <c r="R3750" i="5" s="1"/>
  <c r="O3751" i="5"/>
  <c r="P3751" i="5" s="1"/>
  <c r="R3751" i="5" s="1"/>
  <c r="O3752" i="5"/>
  <c r="P3752" i="5" s="1"/>
  <c r="R3752" i="5" s="1"/>
  <c r="O3758" i="5"/>
  <c r="P3758" i="5" s="1"/>
  <c r="R3758" i="5" s="1"/>
  <c r="O3759" i="5"/>
  <c r="P3759" i="5" s="1"/>
  <c r="R3759" i="5" s="1"/>
  <c r="O3760" i="5"/>
  <c r="P3760" i="5" s="1"/>
  <c r="R3760" i="5" s="1"/>
  <c r="O3763" i="5"/>
  <c r="P3763" i="5" s="1"/>
  <c r="R3763" i="5" s="1"/>
  <c r="O3764" i="5"/>
  <c r="P3764" i="5" s="1"/>
  <c r="R3764" i="5" s="1"/>
  <c r="O3766" i="5"/>
  <c r="P3766" i="5" s="1"/>
  <c r="R3766" i="5" s="1"/>
  <c r="O3767" i="5"/>
  <c r="P3767" i="5" s="1"/>
  <c r="R3767" i="5" s="1"/>
  <c r="O3768" i="5"/>
  <c r="P3768" i="5" s="1"/>
  <c r="R3768" i="5" s="1"/>
  <c r="O3769" i="5"/>
  <c r="P3769" i="5" s="1"/>
  <c r="R3769" i="5" s="1"/>
  <c r="O3771" i="5"/>
  <c r="P3771" i="5" s="1"/>
  <c r="R3771" i="5" s="1"/>
  <c r="O3774" i="5"/>
  <c r="P3774" i="5" s="1"/>
  <c r="R3774" i="5" s="1"/>
  <c r="O3776" i="5"/>
  <c r="P3776" i="5" s="1"/>
  <c r="R3776" i="5" s="1"/>
  <c r="O3780" i="5"/>
  <c r="P3780" i="5" s="1"/>
  <c r="R3780" i="5" s="1"/>
  <c r="O3782" i="5"/>
  <c r="P3782" i="5" s="1"/>
  <c r="R3782" i="5" s="1"/>
  <c r="O3783" i="5"/>
  <c r="P3783" i="5" s="1"/>
  <c r="R3783" i="5" s="1"/>
  <c r="O3784" i="5"/>
  <c r="P3784" i="5" s="1"/>
  <c r="R3784" i="5" s="1"/>
  <c r="O3790" i="5"/>
  <c r="P3790" i="5" s="1"/>
  <c r="R3790" i="5" s="1"/>
  <c r="O3792" i="5"/>
  <c r="P3792" i="5" s="1"/>
  <c r="R3792" i="5" s="1"/>
  <c r="O3796" i="5"/>
  <c r="P3796" i="5" s="1"/>
  <c r="R3796" i="5" s="1"/>
  <c r="O3798" i="5"/>
  <c r="P3798" i="5" s="1"/>
  <c r="R3798" i="5" s="1"/>
  <c r="O3800" i="5"/>
  <c r="P3800" i="5" s="1"/>
  <c r="R3800" i="5" s="1"/>
  <c r="O3802" i="5"/>
  <c r="P3802" i="5" s="1"/>
  <c r="R3802" i="5" s="1"/>
  <c r="O3804" i="5"/>
  <c r="P3804" i="5" s="1"/>
  <c r="R3804" i="5" s="1"/>
  <c r="O3806" i="5"/>
  <c r="P3806" i="5" s="1"/>
  <c r="R3806" i="5" s="1"/>
  <c r="O3808" i="5"/>
  <c r="P3808" i="5" s="1"/>
  <c r="R3808" i="5" s="1"/>
  <c r="O3811" i="5"/>
  <c r="P3811" i="5" s="1"/>
  <c r="R3811" i="5" s="1"/>
  <c r="O3814" i="5"/>
  <c r="P3814" i="5" s="1"/>
  <c r="R3814" i="5" s="1"/>
  <c r="O3816" i="5"/>
  <c r="P3816" i="5" s="1"/>
  <c r="R3816" i="5" s="1"/>
  <c r="O3822" i="5"/>
  <c r="P3822" i="5" s="1"/>
  <c r="R3822" i="5" s="1"/>
  <c r="O3823" i="5"/>
  <c r="P3823" i="5" s="1"/>
  <c r="R3823" i="5" s="1"/>
  <c r="O3824" i="5"/>
  <c r="P3824" i="5" s="1"/>
  <c r="R3824" i="5" s="1"/>
  <c r="O3827" i="5"/>
  <c r="P3827" i="5" s="1"/>
  <c r="R3827" i="5" s="1"/>
  <c r="O3828" i="5"/>
  <c r="P3828" i="5" s="1"/>
  <c r="R3828" i="5" s="1"/>
  <c r="O3830" i="5"/>
  <c r="P3830" i="5" s="1"/>
  <c r="R3830" i="5" s="1"/>
  <c r="O3832" i="5"/>
  <c r="P3832" i="5" s="1"/>
  <c r="R3832" i="5" s="1"/>
  <c r="O3835" i="5"/>
  <c r="P3835" i="5" s="1"/>
  <c r="R3835" i="5" s="1"/>
  <c r="O3838" i="5"/>
  <c r="P3838" i="5" s="1"/>
  <c r="R3838" i="5" s="1"/>
  <c r="O3840" i="5"/>
  <c r="P3840" i="5" s="1"/>
  <c r="R3840" i="5" s="1"/>
  <c r="O3842" i="5"/>
  <c r="P3842" i="5" s="1"/>
  <c r="R3842" i="5" s="1"/>
  <c r="O3844" i="5"/>
  <c r="P3844" i="5" s="1"/>
  <c r="R3844" i="5" s="1"/>
  <c r="O3846" i="5"/>
  <c r="P3846" i="5" s="1"/>
  <c r="R3846" i="5" s="1"/>
  <c r="O3847" i="5"/>
  <c r="P3847" i="5" s="1"/>
  <c r="R3847" i="5" s="1"/>
  <c r="O3848" i="5"/>
  <c r="P3848" i="5" s="1"/>
  <c r="R3848" i="5" s="1"/>
  <c r="O3850" i="5"/>
  <c r="P3850" i="5" s="1"/>
  <c r="R3850" i="5" s="1"/>
  <c r="O3852" i="5"/>
  <c r="P3852" i="5" s="1"/>
  <c r="R3852" i="5" s="1"/>
  <c r="O3853" i="5"/>
  <c r="P3853" i="5" s="1"/>
  <c r="R3853" i="5" s="1"/>
  <c r="O3856" i="5"/>
  <c r="P3856" i="5" s="1"/>
  <c r="R3856" i="5" s="1"/>
  <c r="O3861" i="5"/>
  <c r="P3861" i="5" s="1"/>
  <c r="R3861" i="5" s="1"/>
  <c r="O3864" i="5"/>
  <c r="P3864" i="5" s="1"/>
  <c r="R3864" i="5" s="1"/>
  <c r="O3867" i="5"/>
  <c r="P3867" i="5" s="1"/>
  <c r="R3867" i="5" s="1"/>
  <c r="O3869" i="5"/>
  <c r="P3869" i="5" s="1"/>
  <c r="R3869" i="5" s="1"/>
  <c r="O3872" i="5"/>
  <c r="P3872" i="5" s="1"/>
  <c r="R3872" i="5" s="1"/>
  <c r="O3875" i="5"/>
  <c r="P3875" i="5" s="1"/>
  <c r="R3875" i="5" s="1"/>
  <c r="O3878" i="5"/>
  <c r="P3878" i="5" s="1"/>
  <c r="R3878" i="5" s="1"/>
  <c r="O3880" i="5"/>
  <c r="P3880" i="5" s="1"/>
  <c r="R3880" i="5" s="1"/>
  <c r="O3885" i="5"/>
  <c r="P3885" i="5" s="1"/>
  <c r="R3885" i="5" s="1"/>
  <c r="O3886" i="5"/>
  <c r="P3886" i="5" s="1"/>
  <c r="R3886" i="5" s="1"/>
  <c r="O3887" i="5"/>
  <c r="P3887" i="5" s="1"/>
  <c r="R3887" i="5" s="1"/>
  <c r="O3888" i="5"/>
  <c r="P3888" i="5" s="1"/>
  <c r="R3888" i="5" s="1"/>
  <c r="O3891" i="5"/>
  <c r="P3891" i="5" s="1"/>
  <c r="R3891" i="5" s="1"/>
  <c r="O3892" i="5"/>
  <c r="P3892" i="5" s="1"/>
  <c r="R3892" i="5" s="1"/>
  <c r="O3894" i="5"/>
  <c r="P3894" i="5" s="1"/>
  <c r="R3894" i="5" s="1"/>
  <c r="O3898" i="5"/>
  <c r="P3898" i="5" s="1"/>
  <c r="R3898" i="5" s="1"/>
  <c r="O3904" i="5"/>
  <c r="P3904" i="5" s="1"/>
  <c r="R3904" i="5" s="1"/>
  <c r="O3908" i="5"/>
  <c r="P3908" i="5" s="1"/>
  <c r="R3908" i="5" s="1"/>
  <c r="O3909" i="5"/>
  <c r="P3909" i="5" s="1"/>
  <c r="R3909" i="5" s="1"/>
  <c r="O3912" i="5"/>
  <c r="P3912" i="5" s="1"/>
  <c r="R3912" i="5" s="1"/>
  <c r="O3913" i="5"/>
  <c r="P3913" i="5" s="1"/>
  <c r="R3913" i="5" s="1"/>
  <c r="O3915" i="5"/>
  <c r="P3915" i="5" s="1"/>
  <c r="R3915" i="5" s="1"/>
  <c r="O3916" i="5"/>
  <c r="P3916" i="5" s="1"/>
  <c r="R3916" i="5" s="1"/>
  <c r="O3920" i="5"/>
  <c r="P3920" i="5" s="1"/>
  <c r="R3920" i="5" s="1"/>
  <c r="O3930" i="5"/>
  <c r="P3930" i="5" s="1"/>
  <c r="R3930" i="5" s="1"/>
  <c r="O3934" i="5"/>
  <c r="P3934" i="5" s="1"/>
  <c r="R3934" i="5" s="1"/>
  <c r="O3936" i="5"/>
  <c r="P3936" i="5" s="1"/>
  <c r="R3936" i="5" s="1"/>
  <c r="O3940" i="5"/>
  <c r="P3940" i="5" s="1"/>
  <c r="R3940" i="5" s="1"/>
  <c r="O3941" i="5"/>
  <c r="P3941" i="5" s="1"/>
  <c r="R3941" i="5" s="1"/>
  <c r="O3944" i="5"/>
  <c r="P3944" i="5" s="1"/>
  <c r="R3944" i="5" s="1"/>
  <c r="O3947" i="5"/>
  <c r="P3947" i="5" s="1"/>
  <c r="R3947" i="5" s="1"/>
  <c r="O3951" i="5"/>
  <c r="P3951" i="5" s="1"/>
  <c r="R3951" i="5" s="1"/>
  <c r="O3952" i="5"/>
  <c r="P3952" i="5" s="1"/>
  <c r="R3952" i="5" s="1"/>
  <c r="O3955" i="5"/>
  <c r="P3955" i="5" s="1"/>
  <c r="R3955" i="5" s="1"/>
  <c r="O3962" i="5"/>
  <c r="P3962" i="5" s="1"/>
  <c r="R3962" i="5" s="1"/>
  <c r="O3963" i="5"/>
  <c r="P3963" i="5" s="1"/>
  <c r="R3963" i="5" s="1"/>
  <c r="O3967" i="5"/>
  <c r="P3967" i="5" s="1"/>
  <c r="R3967" i="5" s="1"/>
  <c r="O3970" i="5"/>
  <c r="P3970" i="5" s="1"/>
  <c r="R3970" i="5" s="1"/>
  <c r="O3975" i="5"/>
  <c r="P3975" i="5" s="1"/>
  <c r="R3975" i="5" s="1"/>
  <c r="O3978" i="5"/>
  <c r="P3978" i="5" s="1"/>
  <c r="R3978" i="5" s="1"/>
  <c r="O3983" i="5"/>
  <c r="P3983" i="5" s="1"/>
  <c r="R3983" i="5" s="1"/>
  <c r="O3986" i="5"/>
  <c r="P3986" i="5" s="1"/>
  <c r="R3986" i="5" s="1"/>
  <c r="O3991" i="5"/>
  <c r="P3991" i="5" s="1"/>
  <c r="R3991" i="5" s="1"/>
  <c r="O3993" i="5"/>
  <c r="P3993" i="5" s="1"/>
  <c r="R3993" i="5" s="1"/>
  <c r="O3994" i="5"/>
  <c r="P3994" i="5" s="1"/>
  <c r="R3994" i="5" s="1"/>
  <c r="O3999" i="5"/>
  <c r="P3999" i="5" s="1"/>
  <c r="R3999" i="5" s="1"/>
  <c r="O4001" i="5"/>
  <c r="P4001" i="5" s="1"/>
  <c r="R4001" i="5" s="1"/>
  <c r="O4002" i="5"/>
  <c r="P4002" i="5" s="1"/>
  <c r="R4002" i="5" s="1"/>
  <c r="O4007" i="5"/>
  <c r="P4007" i="5" s="1"/>
  <c r="R4007" i="5" s="1"/>
  <c r="O4009" i="5"/>
  <c r="P4009" i="5" s="1"/>
  <c r="R4009" i="5" s="1"/>
  <c r="O4015" i="5"/>
  <c r="P4015" i="5" s="1"/>
  <c r="R4015" i="5" s="1"/>
  <c r="O4017" i="5"/>
  <c r="P4017" i="5" s="1"/>
  <c r="R4017" i="5" s="1"/>
  <c r="O4023" i="5"/>
  <c r="P4023" i="5" s="1"/>
  <c r="R4023" i="5" s="1"/>
  <c r="O4031" i="5"/>
  <c r="P4031" i="5" s="1"/>
  <c r="R4031" i="5" s="1"/>
  <c r="O4039" i="5"/>
  <c r="P4039" i="5" s="1"/>
  <c r="R4039" i="5" s="1"/>
  <c r="O4041" i="5"/>
  <c r="P4041" i="5" s="1"/>
  <c r="R4041" i="5" s="1"/>
  <c r="O4047" i="5"/>
  <c r="P4047" i="5" s="1"/>
  <c r="R4047" i="5" s="1"/>
  <c r="O4049" i="5"/>
  <c r="P4049" i="5" s="1"/>
  <c r="R4049" i="5" s="1"/>
  <c r="O4055" i="5"/>
  <c r="P4055" i="5" s="1"/>
  <c r="R4055" i="5" s="1"/>
  <c r="O4063" i="5"/>
  <c r="P4063" i="5" s="1"/>
  <c r="R4063" i="5" s="1"/>
  <c r="O4065" i="5"/>
  <c r="P4065" i="5" s="1"/>
  <c r="R4065" i="5" s="1"/>
  <c r="O4071" i="5"/>
  <c r="P4071" i="5" s="1"/>
  <c r="R4071" i="5" s="1"/>
  <c r="O4073" i="5"/>
  <c r="P4073" i="5" s="1"/>
  <c r="R4073" i="5" s="1"/>
  <c r="O4079" i="5"/>
  <c r="P4079" i="5" s="1"/>
  <c r="R4079" i="5" s="1"/>
  <c r="O4087" i="5"/>
  <c r="P4087" i="5" s="1"/>
  <c r="R4087" i="5" s="1"/>
  <c r="O4089" i="5"/>
  <c r="P4089" i="5" s="1"/>
  <c r="R4089" i="5" s="1"/>
  <c r="O4095" i="5"/>
  <c r="P4095" i="5" s="1"/>
  <c r="R4095" i="5" s="1"/>
  <c r="O4097" i="5"/>
  <c r="P4097" i="5" s="1"/>
  <c r="R4097" i="5" s="1"/>
  <c r="O4103" i="5"/>
  <c r="P4103" i="5" s="1"/>
  <c r="R4103" i="5" s="1"/>
  <c r="O4105" i="5"/>
  <c r="P4105" i="5" s="1"/>
  <c r="R4105" i="5" s="1"/>
  <c r="O4111" i="5"/>
  <c r="P4111" i="5" s="1"/>
  <c r="R4111" i="5" s="1"/>
  <c r="O4119" i="5"/>
  <c r="P4119" i="5" s="1"/>
  <c r="R4119" i="5" s="1"/>
  <c r="O4121" i="5"/>
  <c r="P4121" i="5" s="1"/>
  <c r="R4121" i="5" s="1"/>
  <c r="O4126" i="5"/>
  <c r="P4126" i="5" s="1"/>
  <c r="R4126" i="5" s="1"/>
  <c r="O4127" i="5"/>
  <c r="P4127" i="5" s="1"/>
  <c r="R4127" i="5" s="1"/>
  <c r="O4129" i="5"/>
  <c r="P4129" i="5" s="1"/>
  <c r="R4129" i="5" s="1"/>
  <c r="O4135" i="5"/>
  <c r="P4135" i="5" s="1"/>
  <c r="R4135" i="5" s="1"/>
  <c r="O4137" i="5"/>
  <c r="P4137" i="5" s="1"/>
  <c r="R4137" i="5" s="1"/>
  <c r="O4143" i="5"/>
  <c r="P4143" i="5" s="1"/>
  <c r="R4143" i="5" s="1"/>
  <c r="O4145" i="5"/>
  <c r="P4145" i="5" s="1"/>
  <c r="R4145" i="5" s="1"/>
  <c r="O4151" i="5"/>
  <c r="P4151" i="5" s="1"/>
  <c r="R4151" i="5" s="1"/>
  <c r="O4153" i="5"/>
  <c r="P4153" i="5" s="1"/>
  <c r="R4153" i="5" s="1"/>
  <c r="O4159" i="5"/>
  <c r="P4159" i="5" s="1"/>
  <c r="R4159" i="5" s="1"/>
  <c r="O4167" i="5"/>
  <c r="P4167" i="5" s="1"/>
  <c r="R4167" i="5" s="1"/>
  <c r="O4169" i="5"/>
  <c r="P4169" i="5" s="1"/>
  <c r="R4169" i="5" s="1"/>
  <c r="O4175" i="5"/>
  <c r="P4175" i="5" s="1"/>
  <c r="R4175" i="5" s="1"/>
  <c r="O4177" i="5"/>
  <c r="P4177" i="5" s="1"/>
  <c r="R4177" i="5" s="1"/>
  <c r="O4183" i="5"/>
  <c r="P4183" i="5" s="1"/>
  <c r="R4183" i="5" s="1"/>
  <c r="O4185" i="5"/>
  <c r="P4185" i="5" s="1"/>
  <c r="R4185" i="5" s="1"/>
  <c r="O4191" i="5"/>
  <c r="P4191" i="5" s="1"/>
  <c r="R4191" i="5" s="1"/>
  <c r="O4198" i="5"/>
  <c r="P4198" i="5" s="1"/>
  <c r="R4198" i="5" s="1"/>
  <c r="O4199" i="5"/>
  <c r="P4199" i="5" s="1"/>
  <c r="R4199" i="5" s="1"/>
  <c r="O4213" i="5"/>
  <c r="P4213" i="5" s="1"/>
  <c r="R4213" i="5" s="1"/>
  <c r="O4225" i="5"/>
  <c r="P4225" i="5" s="1"/>
  <c r="R4225" i="5" s="1"/>
  <c r="O4229" i="5"/>
  <c r="P4229" i="5" s="1"/>
  <c r="R4229" i="5" s="1"/>
  <c r="O4231" i="5"/>
  <c r="P4231" i="5" s="1"/>
  <c r="R4231" i="5" s="1"/>
  <c r="O4233" i="5"/>
  <c r="P4233" i="5" s="1"/>
  <c r="R4233" i="5" s="1"/>
  <c r="O4237" i="5"/>
  <c r="P4237" i="5" s="1"/>
  <c r="R4237" i="5" s="1"/>
  <c r="O4241" i="5"/>
  <c r="P4241" i="5" s="1"/>
  <c r="R4241" i="5" s="1"/>
  <c r="O4245" i="5"/>
  <c r="P4245" i="5" s="1"/>
  <c r="R4245" i="5" s="1"/>
  <c r="O4249" i="5"/>
  <c r="P4249" i="5" s="1"/>
  <c r="R4249" i="5" s="1"/>
  <c r="O4253" i="5"/>
  <c r="P4253" i="5" s="1"/>
  <c r="R4253" i="5" s="1"/>
  <c r="O4257" i="5"/>
  <c r="P4257" i="5" s="1"/>
  <c r="R4257" i="5" s="1"/>
  <c r="O4261" i="5"/>
  <c r="P4261" i="5" s="1"/>
  <c r="R4261" i="5" s="1"/>
  <c r="O4265" i="5"/>
  <c r="P4265" i="5" s="1"/>
  <c r="R4265" i="5" s="1"/>
  <c r="O4269" i="5"/>
  <c r="P4269" i="5" s="1"/>
  <c r="R4269" i="5" s="1"/>
  <c r="O4273" i="5"/>
  <c r="P4273" i="5" s="1"/>
  <c r="R4273" i="5" s="1"/>
  <c r="O4277" i="5"/>
  <c r="P4277" i="5" s="1"/>
  <c r="R4277" i="5" s="1"/>
  <c r="O4281" i="5"/>
  <c r="P4281" i="5" s="1"/>
  <c r="R4281" i="5" s="1"/>
  <c r="O4285" i="5"/>
  <c r="P4285" i="5" s="1"/>
  <c r="R4285" i="5" s="1"/>
  <c r="O4286" i="5"/>
  <c r="P4286" i="5" s="1"/>
  <c r="R4286" i="5" s="1"/>
  <c r="O4291" i="5"/>
  <c r="P4291" i="5" s="1"/>
  <c r="R4291" i="5" s="1"/>
  <c r="O4294" i="5"/>
  <c r="P4294" i="5" s="1"/>
  <c r="R4294" i="5" s="1"/>
  <c r="O4299" i="5"/>
  <c r="P4299" i="5" s="1"/>
  <c r="R4299" i="5" s="1"/>
  <c r="O4302" i="5"/>
  <c r="P4302" i="5" s="1"/>
  <c r="R4302" i="5" s="1"/>
  <c r="O4305" i="5"/>
  <c r="P4305" i="5" s="1"/>
  <c r="R4305" i="5" s="1"/>
  <c r="O4309" i="5"/>
  <c r="P4309" i="5" s="1"/>
  <c r="R4309" i="5" s="1"/>
  <c r="O4310" i="5"/>
  <c r="P4310" i="5" s="1"/>
  <c r="R4310" i="5" s="1"/>
  <c r="O4315" i="5"/>
  <c r="P4315" i="5" s="1"/>
  <c r="R4315" i="5" s="1"/>
  <c r="O4321" i="5"/>
  <c r="P4321" i="5" s="1"/>
  <c r="R4321" i="5" s="1"/>
  <c r="O4331" i="5"/>
  <c r="P4331" i="5" s="1"/>
  <c r="R4331" i="5" s="1"/>
  <c r="O4334" i="5"/>
  <c r="P4334" i="5" s="1"/>
  <c r="R4334" i="5" s="1"/>
  <c r="O4335" i="5"/>
  <c r="P4335" i="5" s="1"/>
  <c r="R4335" i="5" s="1"/>
  <c r="O4339" i="5"/>
  <c r="P4339" i="5" s="1"/>
  <c r="R4339" i="5" s="1"/>
  <c r="O4346" i="5"/>
  <c r="P4346" i="5" s="1"/>
  <c r="R4346" i="5" s="1"/>
  <c r="O4353" i="5"/>
  <c r="P4353" i="5" s="1"/>
  <c r="R4353" i="5" s="1"/>
  <c r="O4357" i="5"/>
  <c r="P4357" i="5" s="1"/>
  <c r="R4357" i="5" s="1"/>
  <c r="O4361" i="5"/>
  <c r="P4361" i="5" s="1"/>
  <c r="R4361" i="5" s="1"/>
  <c r="O4363" i="5"/>
  <c r="P4363" i="5" s="1"/>
  <c r="R4363" i="5" s="1"/>
  <c r="O4368" i="5"/>
  <c r="P4368" i="5" s="1"/>
  <c r="R4368" i="5" s="1"/>
  <c r="O4370" i="5"/>
  <c r="P4370" i="5" s="1"/>
  <c r="R4370" i="5" s="1"/>
  <c r="O4375" i="5"/>
  <c r="P4375" i="5" s="1"/>
  <c r="R4375" i="5" s="1"/>
  <c r="O4377" i="5"/>
  <c r="P4377" i="5" s="1"/>
  <c r="R4377" i="5" s="1"/>
  <c r="O4378" i="5"/>
  <c r="P4378" i="5" s="1"/>
  <c r="R4378" i="5" s="1"/>
  <c r="O4379" i="5"/>
  <c r="P4379" i="5" s="1"/>
  <c r="R4379" i="5" s="1"/>
  <c r="O4381" i="5"/>
  <c r="P4381" i="5" s="1"/>
  <c r="R4381" i="5" s="1"/>
  <c r="O4387" i="5"/>
  <c r="P4387" i="5" s="1"/>
  <c r="R4387" i="5" s="1"/>
  <c r="O4389" i="5"/>
  <c r="P4389" i="5" s="1"/>
  <c r="R4389" i="5" s="1"/>
  <c r="O4394" i="5"/>
  <c r="P4394" i="5" s="1"/>
  <c r="R4394" i="5" s="1"/>
  <c r="O4397" i="5"/>
  <c r="P4397" i="5" s="1"/>
  <c r="R4397" i="5" s="1"/>
  <c r="O4403" i="5"/>
  <c r="P4403" i="5" s="1"/>
  <c r="R4403" i="5" s="1"/>
  <c r="O4405" i="5"/>
  <c r="P4405" i="5" s="1"/>
  <c r="R4405" i="5" s="1"/>
  <c r="O4409" i="5"/>
  <c r="P4409" i="5" s="1"/>
  <c r="R4409" i="5" s="1"/>
  <c r="O4410" i="5"/>
  <c r="P4410" i="5" s="1"/>
  <c r="R4410" i="5" s="1"/>
  <c r="O4411" i="5"/>
  <c r="P4411" i="5" s="1"/>
  <c r="R4411" i="5" s="1"/>
  <c r="O4416" i="5"/>
  <c r="P4416" i="5" s="1"/>
  <c r="R4416" i="5" s="1"/>
  <c r="O4419" i="5"/>
  <c r="P4419" i="5" s="1"/>
  <c r="R4419" i="5" s="1"/>
  <c r="O4424" i="5"/>
  <c r="P4424" i="5" s="1"/>
  <c r="R4424" i="5" s="1"/>
  <c r="O4428" i="5"/>
  <c r="P4428" i="5" s="1"/>
  <c r="R4428" i="5" s="1"/>
  <c r="O4434" i="5"/>
  <c r="P4434" i="5" s="1"/>
  <c r="R4434" i="5" s="1"/>
  <c r="O4435" i="5"/>
  <c r="P4435" i="5" s="1"/>
  <c r="R4435" i="5" s="1"/>
  <c r="O4441" i="5"/>
  <c r="P4441" i="5" s="1"/>
  <c r="R4441" i="5" s="1"/>
  <c r="O4444" i="5"/>
  <c r="P4444" i="5" s="1"/>
  <c r="R4444" i="5" s="1"/>
  <c r="O4450" i="5"/>
  <c r="P4450" i="5" s="1"/>
  <c r="R4450" i="5" s="1"/>
  <c r="O4451" i="5"/>
  <c r="P4451" i="5" s="1"/>
  <c r="R4451" i="5" s="1"/>
  <c r="O4452" i="5"/>
  <c r="P4452" i="5" s="1"/>
  <c r="R4452" i="5" s="1"/>
  <c r="O4456" i="5"/>
  <c r="P4456" i="5" s="1"/>
  <c r="R4456" i="5" s="1"/>
  <c r="O4460" i="5"/>
  <c r="P4460" i="5" s="1"/>
  <c r="R4460" i="5" s="1"/>
  <c r="O4466" i="5"/>
  <c r="P4466" i="5" s="1"/>
  <c r="R4466" i="5" s="1"/>
  <c r="O4467" i="5"/>
  <c r="P4467" i="5" s="1"/>
  <c r="R4467" i="5" s="1"/>
  <c r="O4473" i="5"/>
  <c r="P4473" i="5" s="1"/>
  <c r="R4473" i="5" s="1"/>
  <c r="O4476" i="5"/>
  <c r="P4476" i="5" s="1"/>
  <c r="R4476" i="5" s="1"/>
  <c r="O4480" i="5"/>
  <c r="P4480" i="5" s="1"/>
  <c r="R4480" i="5" s="1"/>
  <c r="O4483" i="5"/>
  <c r="P4483" i="5" s="1"/>
  <c r="R4483" i="5" s="1"/>
  <c r="O4484" i="5"/>
  <c r="P4484" i="5" s="1"/>
  <c r="R4484" i="5" s="1"/>
  <c r="O4492" i="5"/>
  <c r="P4492" i="5" s="1"/>
  <c r="R4492" i="5" s="1"/>
  <c r="O4496" i="5"/>
  <c r="P4496" i="5" s="1"/>
  <c r="R4496" i="5" s="1"/>
  <c r="O4498" i="5"/>
  <c r="P4498" i="5" s="1"/>
  <c r="R4498" i="5" s="1"/>
  <c r="O4499" i="5"/>
  <c r="P4499" i="5" s="1"/>
  <c r="R4499" i="5" s="1"/>
  <c r="O4508" i="5"/>
  <c r="P4508" i="5" s="1"/>
  <c r="R4508" i="5" s="1"/>
  <c r="O4509" i="5"/>
  <c r="P4509" i="5" s="1"/>
  <c r="R4509" i="5" s="1"/>
  <c r="O4512" i="5"/>
  <c r="P4512" i="5" s="1"/>
  <c r="R4512" i="5" s="1"/>
  <c r="O4516" i="5"/>
  <c r="P4516" i="5" s="1"/>
  <c r="R4516" i="5" s="1"/>
  <c r="O4517" i="5"/>
  <c r="P4517" i="5" s="1"/>
  <c r="R4517" i="5" s="1"/>
  <c r="O4520" i="5"/>
  <c r="P4520" i="5" s="1"/>
  <c r="R4520" i="5" s="1"/>
  <c r="O4524" i="5"/>
  <c r="P4524" i="5" s="1"/>
  <c r="R4524" i="5" s="1"/>
  <c r="O4525" i="5"/>
  <c r="P4525" i="5" s="1"/>
  <c r="R4525" i="5" s="1"/>
  <c r="O4528" i="5"/>
  <c r="P4528" i="5" s="1"/>
  <c r="R4528" i="5" s="1"/>
  <c r="O4529" i="5"/>
  <c r="P4529" i="5" s="1"/>
  <c r="R4529" i="5" s="1"/>
  <c r="O4532" i="5"/>
  <c r="P4532" i="5" s="1"/>
  <c r="R4532" i="5" s="1"/>
  <c r="O4533" i="5"/>
  <c r="P4533" i="5" s="1"/>
  <c r="R4533" i="5" s="1"/>
  <c r="O4536" i="5"/>
  <c r="P4536" i="5" s="1"/>
  <c r="R4536" i="5" s="1"/>
  <c r="O4540" i="5"/>
  <c r="P4540" i="5" s="1"/>
  <c r="R4540" i="5" s="1"/>
  <c r="O4541" i="5"/>
  <c r="P4541" i="5" s="1"/>
  <c r="R4541" i="5" s="1"/>
  <c r="O4544" i="5"/>
  <c r="P4544" i="5" s="1"/>
  <c r="R4544" i="5" s="1"/>
  <c r="O4548" i="5"/>
  <c r="P4548" i="5" s="1"/>
  <c r="R4548" i="5" s="1"/>
  <c r="O4549" i="5"/>
  <c r="P4549" i="5" s="1"/>
  <c r="R4549" i="5" s="1"/>
  <c r="O4552" i="5"/>
  <c r="P4552" i="5" s="1"/>
  <c r="R4552" i="5" s="1"/>
  <c r="O4553" i="5"/>
  <c r="P4553" i="5" s="1"/>
  <c r="R4553" i="5" s="1"/>
  <c r="O4556" i="5"/>
  <c r="P4556" i="5" s="1"/>
  <c r="R4556" i="5" s="1"/>
  <c r="O4557" i="5"/>
  <c r="P4557" i="5" s="1"/>
  <c r="R4557" i="5" s="1"/>
  <c r="O4560" i="5"/>
  <c r="P4560" i="5" s="1"/>
  <c r="R4560" i="5" s="1"/>
  <c r="O4561" i="5"/>
  <c r="P4561" i="5" s="1"/>
  <c r="R4561" i="5" s="1"/>
  <c r="O4564" i="5"/>
  <c r="P4564" i="5" s="1"/>
  <c r="R4564" i="5" s="1"/>
  <c r="O4565" i="5"/>
  <c r="P4565" i="5" s="1"/>
  <c r="R4565" i="5" s="1"/>
  <c r="O4568" i="5"/>
  <c r="P4568" i="5" s="1"/>
  <c r="R4568" i="5" s="1"/>
  <c r="O4569" i="5"/>
  <c r="P4569" i="5" s="1"/>
  <c r="R4569" i="5" s="1"/>
  <c r="O4572" i="5"/>
  <c r="P4572" i="5" s="1"/>
  <c r="R4572" i="5" s="1"/>
  <c r="O4573" i="5"/>
  <c r="P4573" i="5" s="1"/>
  <c r="R4573" i="5" s="1"/>
  <c r="O4576" i="5"/>
  <c r="P4576" i="5" s="1"/>
  <c r="R4576" i="5" s="1"/>
  <c r="O4577" i="5"/>
  <c r="P4577" i="5" s="1"/>
  <c r="R4577" i="5" s="1"/>
  <c r="O4580" i="5"/>
  <c r="P4580" i="5" s="1"/>
  <c r="R4580" i="5" s="1"/>
  <c r="O4581" i="5"/>
  <c r="P4581" i="5" s="1"/>
  <c r="R4581" i="5" s="1"/>
  <c r="O4584" i="5"/>
  <c r="P4584" i="5" s="1"/>
  <c r="R4584" i="5" s="1"/>
  <c r="O4588" i="5"/>
  <c r="P4588" i="5" s="1"/>
  <c r="R4588" i="5" s="1"/>
  <c r="O4589" i="5"/>
  <c r="P4589" i="5" s="1"/>
  <c r="R4589" i="5" s="1"/>
  <c r="O4592" i="5"/>
  <c r="P4592" i="5" s="1"/>
  <c r="R4592" i="5" s="1"/>
  <c r="O4593" i="5"/>
  <c r="P4593" i="5" s="1"/>
  <c r="R4593" i="5" s="1"/>
  <c r="O4596" i="5"/>
  <c r="P4596" i="5" s="1"/>
  <c r="R4596" i="5" s="1"/>
  <c r="O4597" i="5"/>
  <c r="P4597" i="5" s="1"/>
  <c r="R4597" i="5" s="1"/>
  <c r="O4600" i="5"/>
  <c r="P4600" i="5" s="1"/>
  <c r="R4600" i="5" s="1"/>
  <c r="O4601" i="5"/>
  <c r="P4601" i="5" s="1"/>
  <c r="R4601" i="5" s="1"/>
  <c r="O4604" i="5"/>
  <c r="P4604" i="5" s="1"/>
  <c r="R4604" i="5" s="1"/>
  <c r="O4605" i="5"/>
  <c r="P4605" i="5" s="1"/>
  <c r="R4605" i="5" s="1"/>
  <c r="O4608" i="5"/>
  <c r="P4608" i="5" s="1"/>
  <c r="R4608" i="5" s="1"/>
  <c r="O4609" i="5"/>
  <c r="P4609" i="5" s="1"/>
  <c r="R4609" i="5" s="1"/>
  <c r="O4612" i="5"/>
  <c r="P4612" i="5" s="1"/>
  <c r="R4612" i="5" s="1"/>
  <c r="O4613" i="5"/>
  <c r="P4613" i="5" s="1"/>
  <c r="R4613" i="5" s="1"/>
  <c r="O4616" i="5"/>
  <c r="P4616" i="5" s="1"/>
  <c r="R4616" i="5" s="1"/>
  <c r="O4617" i="5"/>
  <c r="P4617" i="5" s="1"/>
  <c r="R4617" i="5" s="1"/>
  <c r="O4620" i="5"/>
  <c r="P4620" i="5" s="1"/>
  <c r="R4620" i="5" s="1"/>
  <c r="O4621" i="5"/>
  <c r="P4621" i="5" s="1"/>
  <c r="R4621" i="5" s="1"/>
  <c r="O4624" i="5"/>
  <c r="P4624" i="5" s="1"/>
  <c r="R4624" i="5" s="1"/>
  <c r="O4625" i="5"/>
  <c r="P4625" i="5" s="1"/>
  <c r="R4625" i="5" s="1"/>
  <c r="O4628" i="5"/>
  <c r="P4628" i="5" s="1"/>
  <c r="R4628" i="5" s="1"/>
  <c r="O4629" i="5"/>
  <c r="P4629" i="5" s="1"/>
  <c r="R4629" i="5" s="1"/>
  <c r="O4632" i="5"/>
  <c r="P4632" i="5" s="1"/>
  <c r="R4632" i="5" s="1"/>
  <c r="O4633" i="5"/>
  <c r="P4633" i="5" s="1"/>
  <c r="R4633" i="5" s="1"/>
  <c r="O4636" i="5"/>
  <c r="P4636" i="5" s="1"/>
  <c r="R4636" i="5" s="1"/>
  <c r="O4637" i="5"/>
  <c r="P4637" i="5" s="1"/>
  <c r="R4637" i="5" s="1"/>
  <c r="O4640" i="5"/>
  <c r="P4640" i="5" s="1"/>
  <c r="R4640" i="5" s="1"/>
  <c r="O4641" i="5"/>
  <c r="P4641" i="5" s="1"/>
  <c r="R4641" i="5" s="1"/>
  <c r="O4644" i="5"/>
  <c r="P4644" i="5" s="1"/>
  <c r="R4644" i="5" s="1"/>
  <c r="O4645" i="5"/>
  <c r="P4645" i="5" s="1"/>
  <c r="R4645" i="5" s="1"/>
  <c r="O4648" i="5"/>
  <c r="P4648" i="5" s="1"/>
  <c r="R4648" i="5" s="1"/>
  <c r="O4649" i="5"/>
  <c r="P4649" i="5" s="1"/>
  <c r="R4649" i="5" s="1"/>
  <c r="O4652" i="5"/>
  <c r="P4652" i="5" s="1"/>
  <c r="R4652" i="5" s="1"/>
  <c r="O4653" i="5"/>
  <c r="P4653" i="5" s="1"/>
  <c r="R4653" i="5" s="1"/>
  <c r="O4656" i="5"/>
  <c r="P4656" i="5" s="1"/>
  <c r="R4656" i="5" s="1"/>
  <c r="O4657" i="5"/>
  <c r="P4657" i="5" s="1"/>
  <c r="R4657" i="5" s="1"/>
  <c r="O4660" i="5"/>
  <c r="P4660" i="5" s="1"/>
  <c r="R4660" i="5" s="1"/>
  <c r="O4661" i="5"/>
  <c r="P4661" i="5" s="1"/>
  <c r="R4661" i="5" s="1"/>
  <c r="O4664" i="5"/>
  <c r="P4664" i="5" s="1"/>
  <c r="R4664" i="5" s="1"/>
  <c r="O4665" i="5"/>
  <c r="P4665" i="5" s="1"/>
  <c r="R4665" i="5" s="1"/>
  <c r="O4668" i="5"/>
  <c r="P4668" i="5" s="1"/>
  <c r="R4668" i="5" s="1"/>
  <c r="O4669" i="5"/>
  <c r="P4669" i="5" s="1"/>
  <c r="R4669" i="5" s="1"/>
  <c r="O4672" i="5"/>
  <c r="P4672" i="5" s="1"/>
  <c r="R4672" i="5" s="1"/>
  <c r="O4673" i="5"/>
  <c r="P4673" i="5" s="1"/>
  <c r="R4673" i="5" s="1"/>
  <c r="O4676" i="5"/>
  <c r="P4676" i="5" s="1"/>
  <c r="R4676" i="5" s="1"/>
  <c r="O4677" i="5"/>
  <c r="P4677" i="5" s="1"/>
  <c r="R4677" i="5" s="1"/>
  <c r="O4680" i="5"/>
  <c r="P4680" i="5" s="1"/>
  <c r="R4680" i="5" s="1"/>
  <c r="O4681" i="5"/>
  <c r="P4681" i="5" s="1"/>
  <c r="R4681" i="5" s="1"/>
  <c r="O4684" i="5"/>
  <c r="P4684" i="5" s="1"/>
  <c r="R4684" i="5" s="1"/>
  <c r="O4685" i="5"/>
  <c r="P4685" i="5" s="1"/>
  <c r="R4685" i="5" s="1"/>
  <c r="O4688" i="5"/>
  <c r="P4688" i="5" s="1"/>
  <c r="R4688" i="5" s="1"/>
  <c r="O4689" i="5"/>
  <c r="P4689" i="5" s="1"/>
  <c r="R4689" i="5" s="1"/>
  <c r="O4692" i="5"/>
  <c r="P4692" i="5" s="1"/>
  <c r="R4692" i="5" s="1"/>
  <c r="O4693" i="5"/>
  <c r="P4693" i="5" s="1"/>
  <c r="R4693" i="5" s="1"/>
  <c r="O4696" i="5"/>
  <c r="P4696" i="5" s="1"/>
  <c r="R4696" i="5" s="1"/>
  <c r="O4697" i="5"/>
  <c r="P4697" i="5" s="1"/>
  <c r="R4697" i="5" s="1"/>
  <c r="O4700" i="5"/>
  <c r="P4700" i="5" s="1"/>
  <c r="R4700" i="5" s="1"/>
  <c r="O4701" i="5"/>
  <c r="P4701" i="5" s="1"/>
  <c r="R4701" i="5" s="1"/>
  <c r="O4704" i="5"/>
  <c r="P4704" i="5" s="1"/>
  <c r="R4704" i="5" s="1"/>
  <c r="O4705" i="5"/>
  <c r="P4705" i="5" s="1"/>
  <c r="R4705" i="5" s="1"/>
  <c r="O4708" i="5"/>
  <c r="P4708" i="5" s="1"/>
  <c r="R4708" i="5" s="1"/>
  <c r="O4709" i="5"/>
  <c r="P4709" i="5" s="1"/>
  <c r="R4709" i="5" s="1"/>
  <c r="O4712" i="5"/>
  <c r="P4712" i="5" s="1"/>
  <c r="R4712" i="5" s="1"/>
  <c r="O4713" i="5"/>
  <c r="P4713" i="5" s="1"/>
  <c r="R4713" i="5" s="1"/>
  <c r="O4716" i="5"/>
  <c r="P4716" i="5" s="1"/>
  <c r="R4716" i="5" s="1"/>
  <c r="O4720" i="5"/>
  <c r="P4720" i="5" s="1"/>
  <c r="R4720" i="5" s="1"/>
  <c r="O4721" i="5"/>
  <c r="P4721" i="5" s="1"/>
  <c r="R4721" i="5" s="1"/>
  <c r="O4724" i="5"/>
  <c r="P4724" i="5" s="1"/>
  <c r="R4724" i="5" s="1"/>
  <c r="O4728" i="5"/>
  <c r="P4728" i="5" s="1"/>
  <c r="R4728" i="5" s="1"/>
  <c r="O4729" i="5"/>
  <c r="P4729" i="5" s="1"/>
  <c r="R4729" i="5" s="1"/>
  <c r="O4732" i="5"/>
  <c r="P4732" i="5" s="1"/>
  <c r="R4732" i="5" s="1"/>
  <c r="O4735" i="5"/>
  <c r="P4735" i="5" s="1"/>
  <c r="R4735" i="5" s="1"/>
  <c r="O4736" i="5"/>
  <c r="P4736" i="5" s="1"/>
  <c r="R4736" i="5" s="1"/>
  <c r="O4737" i="5"/>
  <c r="P4737" i="5" s="1"/>
  <c r="R4737" i="5" s="1"/>
  <c r="O4740" i="5"/>
  <c r="P4740" i="5" s="1"/>
  <c r="R4740" i="5" s="1"/>
  <c r="O4743" i="5"/>
  <c r="P4743" i="5" s="1"/>
  <c r="R4743" i="5" s="1"/>
  <c r="O4744" i="5"/>
  <c r="P4744" i="5" s="1"/>
  <c r="R4744" i="5" s="1"/>
  <c r="O4745" i="5"/>
  <c r="P4745" i="5" s="1"/>
  <c r="R4745" i="5" s="1"/>
  <c r="O4748" i="5"/>
  <c r="P4748" i="5" s="1"/>
  <c r="R4748" i="5" s="1"/>
  <c r="O4751" i="5"/>
  <c r="P4751" i="5" s="1"/>
  <c r="R4751" i="5" s="1"/>
  <c r="O4752" i="5"/>
  <c r="P4752" i="5" s="1"/>
  <c r="R4752" i="5" s="1"/>
  <c r="O4753" i="5"/>
  <c r="P4753" i="5" s="1"/>
  <c r="R4753" i="5" s="1"/>
  <c r="O4756" i="5"/>
  <c r="P4756" i="5" s="1"/>
  <c r="R4756" i="5" s="1"/>
  <c r="O4759" i="5"/>
  <c r="P4759" i="5" s="1"/>
  <c r="R4759" i="5" s="1"/>
  <c r="O4760" i="5"/>
  <c r="P4760" i="5" s="1"/>
  <c r="R4760" i="5" s="1"/>
  <c r="O4761" i="5"/>
  <c r="P4761" i="5" s="1"/>
  <c r="R4761" i="5" s="1"/>
  <c r="O4764" i="5"/>
  <c r="P4764" i="5" s="1"/>
  <c r="R4764" i="5" s="1"/>
  <c r="O4767" i="5"/>
  <c r="P4767" i="5" s="1"/>
  <c r="R4767" i="5" s="1"/>
  <c r="O4768" i="5"/>
  <c r="P4768" i="5" s="1"/>
  <c r="R4768" i="5" s="1"/>
  <c r="O4769" i="5"/>
  <c r="P4769" i="5" s="1"/>
  <c r="R4769" i="5" s="1"/>
  <c r="O4772" i="5"/>
  <c r="P4772" i="5" s="1"/>
  <c r="R4772" i="5" s="1"/>
  <c r="O4775" i="5"/>
  <c r="P4775" i="5" s="1"/>
  <c r="R4775" i="5" s="1"/>
  <c r="O4776" i="5"/>
  <c r="P4776" i="5" s="1"/>
  <c r="R4776" i="5" s="1"/>
  <c r="O4780" i="5"/>
  <c r="P4780" i="5" s="1"/>
  <c r="R4780" i="5" s="1"/>
  <c r="O4783" i="5"/>
  <c r="P4783" i="5" s="1"/>
  <c r="R4783" i="5" s="1"/>
  <c r="O4784" i="5"/>
  <c r="P4784" i="5" s="1"/>
  <c r="R4784" i="5" s="1"/>
  <c r="O4785" i="5"/>
  <c r="P4785" i="5" s="1"/>
  <c r="R4785" i="5" s="1"/>
  <c r="O4788" i="5"/>
  <c r="P4788" i="5" s="1"/>
  <c r="R4788" i="5" s="1"/>
  <c r="O4791" i="5"/>
  <c r="P4791" i="5" s="1"/>
  <c r="R4791" i="5" s="1"/>
  <c r="O4792" i="5"/>
  <c r="P4792" i="5" s="1"/>
  <c r="R4792" i="5" s="1"/>
  <c r="O4793" i="5"/>
  <c r="P4793" i="5" s="1"/>
  <c r="R4793" i="5" s="1"/>
  <c r="O4796" i="5"/>
  <c r="P4796" i="5" s="1"/>
  <c r="R4796" i="5" s="1"/>
  <c r="O4799" i="5"/>
  <c r="P4799" i="5" s="1"/>
  <c r="R4799" i="5" s="1"/>
  <c r="O4800" i="5"/>
  <c r="P4800" i="5" s="1"/>
  <c r="R4800" i="5" s="1"/>
  <c r="O4801" i="5"/>
  <c r="P4801" i="5" s="1"/>
  <c r="R4801" i="5" s="1"/>
  <c r="O4804" i="5"/>
  <c r="P4804" i="5" s="1"/>
  <c r="R4804" i="5" s="1"/>
  <c r="O4807" i="5"/>
  <c r="P4807" i="5" s="1"/>
  <c r="R4807" i="5" s="1"/>
  <c r="O4808" i="5"/>
  <c r="P4808" i="5" s="1"/>
  <c r="R4808" i="5" s="1"/>
  <c r="O4809" i="5"/>
  <c r="P4809" i="5" s="1"/>
  <c r="R4809" i="5" s="1"/>
  <c r="O4812" i="5"/>
  <c r="P4812" i="5" s="1"/>
  <c r="R4812" i="5" s="1"/>
  <c r="O4815" i="5"/>
  <c r="P4815" i="5" s="1"/>
  <c r="R4815" i="5" s="1"/>
  <c r="O4816" i="5"/>
  <c r="P4816" i="5" s="1"/>
  <c r="R4816" i="5" s="1"/>
  <c r="O4820" i="5"/>
  <c r="P4820" i="5" s="1"/>
  <c r="R4820" i="5" s="1"/>
  <c r="O4823" i="5"/>
  <c r="P4823" i="5" s="1"/>
  <c r="R4823" i="5" s="1"/>
  <c r="O4824" i="5"/>
  <c r="P4824" i="5" s="1"/>
  <c r="R4824" i="5" s="1"/>
  <c r="O4825" i="5"/>
  <c r="P4825" i="5" s="1"/>
  <c r="R4825" i="5" s="1"/>
  <c r="O4828" i="5"/>
  <c r="P4828" i="5" s="1"/>
  <c r="R4828" i="5" s="1"/>
  <c r="O4831" i="5"/>
  <c r="P4831" i="5" s="1"/>
  <c r="R4831" i="5" s="1"/>
  <c r="O4832" i="5"/>
  <c r="P4832" i="5" s="1"/>
  <c r="R4832" i="5" s="1"/>
  <c r="O4836" i="5"/>
  <c r="P4836" i="5" s="1"/>
  <c r="R4836" i="5" s="1"/>
  <c r="O4839" i="5"/>
  <c r="P4839" i="5" s="1"/>
  <c r="R4839" i="5" s="1"/>
  <c r="O4840" i="5"/>
  <c r="P4840" i="5" s="1"/>
  <c r="R4840" i="5" s="1"/>
  <c r="O4841" i="5"/>
  <c r="P4841" i="5" s="1"/>
  <c r="R4841" i="5" s="1"/>
  <c r="O4844" i="5"/>
  <c r="P4844" i="5" s="1"/>
  <c r="R4844" i="5" s="1"/>
  <c r="O4847" i="5"/>
  <c r="P4847" i="5" s="1"/>
  <c r="R4847" i="5" s="1"/>
  <c r="O4848" i="5"/>
  <c r="P4848" i="5" s="1"/>
  <c r="R4848" i="5" s="1"/>
  <c r="O4849" i="5"/>
  <c r="P4849" i="5" s="1"/>
  <c r="R4849" i="5" s="1"/>
  <c r="O4852" i="5"/>
  <c r="P4852" i="5" s="1"/>
  <c r="R4852" i="5" s="1"/>
  <c r="O4855" i="5"/>
  <c r="P4855" i="5" s="1"/>
  <c r="R4855" i="5" s="1"/>
  <c r="O4856" i="5"/>
  <c r="P4856" i="5" s="1"/>
  <c r="R4856" i="5" s="1"/>
  <c r="O4857" i="5"/>
  <c r="P4857" i="5" s="1"/>
  <c r="R4857" i="5" s="1"/>
  <c r="O4860" i="5"/>
  <c r="P4860" i="5" s="1"/>
  <c r="R4860" i="5" s="1"/>
  <c r="O4863" i="5"/>
  <c r="P4863" i="5" s="1"/>
  <c r="R4863" i="5" s="1"/>
  <c r="O4864" i="5"/>
  <c r="P4864" i="5" s="1"/>
  <c r="R4864" i="5" s="1"/>
  <c r="O4865" i="5"/>
  <c r="P4865" i="5" s="1"/>
  <c r="R4865" i="5" s="1"/>
  <c r="O4868" i="5"/>
  <c r="P4868" i="5" s="1"/>
  <c r="R4868" i="5" s="1"/>
  <c r="O4871" i="5"/>
  <c r="P4871" i="5" s="1"/>
  <c r="R4871" i="5" s="1"/>
  <c r="O4872" i="5"/>
  <c r="P4872" i="5" s="1"/>
  <c r="R4872" i="5" s="1"/>
  <c r="O4873" i="5"/>
  <c r="P4873" i="5" s="1"/>
  <c r="R4873" i="5" s="1"/>
  <c r="O4876" i="5"/>
  <c r="P4876" i="5" s="1"/>
  <c r="R4876" i="5" s="1"/>
  <c r="O4879" i="5"/>
  <c r="P4879" i="5" s="1"/>
  <c r="R4879" i="5" s="1"/>
  <c r="O4880" i="5"/>
  <c r="P4880" i="5" s="1"/>
  <c r="R4880" i="5" s="1"/>
  <c r="O4881" i="5"/>
  <c r="P4881" i="5" s="1"/>
  <c r="R4881" i="5" s="1"/>
  <c r="O4884" i="5"/>
  <c r="P4884" i="5" s="1"/>
  <c r="R4884" i="5" s="1"/>
  <c r="O4887" i="5"/>
  <c r="P4887" i="5" s="1"/>
  <c r="R4887" i="5" s="1"/>
  <c r="O4888" i="5"/>
  <c r="P4888" i="5" s="1"/>
  <c r="R4888" i="5" s="1"/>
  <c r="O4889" i="5"/>
  <c r="P4889" i="5" s="1"/>
  <c r="R4889" i="5" s="1"/>
  <c r="O4892" i="5"/>
  <c r="P4892" i="5" s="1"/>
  <c r="R4892" i="5" s="1"/>
  <c r="O4895" i="5"/>
  <c r="P4895" i="5" s="1"/>
  <c r="R4895" i="5" s="1"/>
  <c r="O4896" i="5"/>
  <c r="P4896" i="5" s="1"/>
  <c r="R4896" i="5" s="1"/>
  <c r="O4900" i="5"/>
  <c r="P4900" i="5" s="1"/>
  <c r="R4900" i="5" s="1"/>
  <c r="O4903" i="5"/>
  <c r="P4903" i="5" s="1"/>
  <c r="R4903" i="5" s="1"/>
  <c r="O4904" i="5"/>
  <c r="P4904" i="5" s="1"/>
  <c r="R4904" i="5" s="1"/>
  <c r="O4905" i="5"/>
  <c r="P4905" i="5" s="1"/>
  <c r="R4905" i="5" s="1"/>
  <c r="O4908" i="5"/>
  <c r="P4908" i="5" s="1"/>
  <c r="R4908" i="5" s="1"/>
  <c r="O4911" i="5"/>
  <c r="P4911" i="5" s="1"/>
  <c r="R4911" i="5" s="1"/>
  <c r="O4912" i="5"/>
  <c r="P4912" i="5" s="1"/>
  <c r="R4912" i="5" s="1"/>
  <c r="O4913" i="5"/>
  <c r="P4913" i="5" s="1"/>
  <c r="R4913" i="5" s="1"/>
  <c r="O4916" i="5"/>
  <c r="P4916" i="5" s="1"/>
  <c r="R4916" i="5" s="1"/>
  <c r="O4919" i="5"/>
  <c r="P4919" i="5" s="1"/>
  <c r="R4919" i="5" s="1"/>
  <c r="O4920" i="5"/>
  <c r="P4920" i="5" s="1"/>
  <c r="R4920" i="5" s="1"/>
  <c r="O4921" i="5"/>
  <c r="P4921" i="5" s="1"/>
  <c r="R4921" i="5" s="1"/>
  <c r="O4924" i="5"/>
  <c r="P4924" i="5" s="1"/>
  <c r="R4924" i="5" s="1"/>
  <c r="O4927" i="5"/>
  <c r="P4927" i="5" s="1"/>
  <c r="R4927" i="5" s="1"/>
  <c r="O4928" i="5"/>
  <c r="P4928" i="5" s="1"/>
  <c r="R4928" i="5" s="1"/>
  <c r="O4929" i="5"/>
  <c r="P4929" i="5" s="1"/>
  <c r="R4929" i="5" s="1"/>
  <c r="O4932" i="5"/>
  <c r="P4932" i="5" s="1"/>
  <c r="R4932" i="5" s="1"/>
  <c r="O4935" i="5"/>
  <c r="P4935" i="5" s="1"/>
  <c r="R4935" i="5" s="1"/>
  <c r="O4936" i="5"/>
  <c r="P4936" i="5" s="1"/>
  <c r="R4936" i="5" s="1"/>
  <c r="O4940" i="5"/>
  <c r="P4940" i="5" s="1"/>
  <c r="R4940" i="5" s="1"/>
  <c r="O4943" i="5"/>
  <c r="P4943" i="5" s="1"/>
  <c r="R4943" i="5" s="1"/>
  <c r="O4944" i="5"/>
  <c r="P4944" i="5" s="1"/>
  <c r="R4944" i="5" s="1"/>
  <c r="O4945" i="5"/>
  <c r="P4945" i="5" s="1"/>
  <c r="R4945" i="5" s="1"/>
  <c r="O4948" i="5"/>
  <c r="P4948" i="5" s="1"/>
  <c r="R4948" i="5" s="1"/>
  <c r="O4951" i="5"/>
  <c r="P4951" i="5" s="1"/>
  <c r="R4951" i="5" s="1"/>
  <c r="O4952" i="5"/>
  <c r="P4952" i="5" s="1"/>
  <c r="R4952" i="5" s="1"/>
  <c r="O4953" i="5"/>
  <c r="P4953" i="5" s="1"/>
  <c r="R4953" i="5" s="1"/>
  <c r="O4956" i="5"/>
  <c r="P4956" i="5" s="1"/>
  <c r="R4956" i="5" s="1"/>
  <c r="O4959" i="5"/>
  <c r="P4959" i="5" s="1"/>
  <c r="R4959" i="5" s="1"/>
  <c r="O4960" i="5"/>
  <c r="P4960" i="5" s="1"/>
  <c r="R4960" i="5" s="1"/>
  <c r="O4961" i="5"/>
  <c r="P4961" i="5" s="1"/>
  <c r="R4961" i="5" s="1"/>
  <c r="O4964" i="5"/>
  <c r="P4964" i="5" s="1"/>
  <c r="R4964" i="5" s="1"/>
  <c r="O4967" i="5"/>
  <c r="P4967" i="5" s="1"/>
  <c r="R4967" i="5" s="1"/>
  <c r="O4968" i="5"/>
  <c r="P4968" i="5" s="1"/>
  <c r="R4968" i="5" s="1"/>
  <c r="O4969" i="5"/>
  <c r="P4969" i="5" s="1"/>
  <c r="R4969" i="5" s="1"/>
  <c r="O4972" i="5"/>
  <c r="P4972" i="5" s="1"/>
  <c r="R4972" i="5" s="1"/>
  <c r="O4975" i="5"/>
  <c r="P4975" i="5" s="1"/>
  <c r="R4975" i="5" s="1"/>
  <c r="O4976" i="5"/>
  <c r="P4976" i="5" s="1"/>
  <c r="R4976" i="5" s="1"/>
  <c r="O4977" i="5"/>
  <c r="P4977" i="5" s="1"/>
  <c r="R4977" i="5" s="1"/>
  <c r="O4980" i="5"/>
  <c r="P4980" i="5" s="1"/>
  <c r="R4980" i="5" s="1"/>
  <c r="O4983" i="5"/>
  <c r="P4983" i="5" s="1"/>
  <c r="R4983" i="5" s="1"/>
  <c r="O4984" i="5"/>
  <c r="P4984" i="5" s="1"/>
  <c r="R4984" i="5" s="1"/>
  <c r="O4985" i="5"/>
  <c r="P4985" i="5" s="1"/>
  <c r="R4985" i="5" s="1"/>
  <c r="O4988" i="5"/>
  <c r="P4988" i="5" s="1"/>
  <c r="R4988" i="5" s="1"/>
  <c r="O4991" i="5"/>
  <c r="P4991" i="5" s="1"/>
  <c r="R4991" i="5" s="1"/>
  <c r="O4992" i="5"/>
  <c r="P4992" i="5" s="1"/>
  <c r="R4992" i="5" s="1"/>
  <c r="O4993" i="5"/>
  <c r="P4993" i="5" s="1"/>
  <c r="R4993" i="5" s="1"/>
  <c r="O4996" i="5"/>
  <c r="P4996" i="5" s="1"/>
  <c r="R4996" i="5" s="1"/>
  <c r="O4999" i="5"/>
  <c r="P4999" i="5" s="1"/>
  <c r="R4999" i="5" s="1"/>
  <c r="O5000" i="5"/>
  <c r="P5000" i="5" s="1"/>
  <c r="R5000" i="5" s="1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4035" i="5"/>
  <c r="A4036" i="5"/>
  <c r="A4037" i="5"/>
  <c r="A4038" i="5"/>
  <c r="A4039" i="5"/>
  <c r="A4040" i="5"/>
  <c r="A4041" i="5"/>
  <c r="A4042" i="5"/>
  <c r="A4043" i="5"/>
  <c r="A4044" i="5"/>
  <c r="A4045" i="5"/>
  <c r="A4046" i="5"/>
  <c r="A4047" i="5"/>
  <c r="A4048" i="5"/>
  <c r="A4049" i="5"/>
  <c r="A4050" i="5"/>
  <c r="A4051" i="5"/>
  <c r="A4052" i="5"/>
  <c r="A4053" i="5"/>
  <c r="A4054" i="5"/>
  <c r="A4055" i="5"/>
  <c r="A4056" i="5"/>
  <c r="A4057" i="5"/>
  <c r="A4058" i="5"/>
  <c r="A4059" i="5"/>
  <c r="A4060" i="5"/>
  <c r="A4061" i="5"/>
  <c r="A4062" i="5"/>
  <c r="A4063" i="5"/>
  <c r="A4064" i="5"/>
  <c r="A4065" i="5"/>
  <c r="A4066" i="5"/>
  <c r="A4067" i="5"/>
  <c r="A4068" i="5"/>
  <c r="A4069" i="5"/>
  <c r="A4070" i="5"/>
  <c r="A4071" i="5"/>
  <c r="A4072" i="5"/>
  <c r="A4073" i="5"/>
  <c r="A4074" i="5"/>
  <c r="A4075" i="5"/>
  <c r="A4076" i="5"/>
  <c r="A4077" i="5"/>
  <c r="A4078" i="5"/>
  <c r="A4079" i="5"/>
  <c r="A4080" i="5"/>
  <c r="A4081" i="5"/>
  <c r="A4082" i="5"/>
  <c r="A4083" i="5"/>
  <c r="A4084" i="5"/>
  <c r="A4085" i="5"/>
  <c r="A4086" i="5"/>
  <c r="A4087" i="5"/>
  <c r="A4088" i="5"/>
  <c r="A4089" i="5"/>
  <c r="A4090" i="5"/>
  <c r="A4091" i="5"/>
  <c r="A4092" i="5"/>
  <c r="A4093" i="5"/>
  <c r="A4094" i="5"/>
  <c r="A4095" i="5"/>
  <c r="A4096" i="5"/>
  <c r="A4097" i="5"/>
  <c r="A4098" i="5"/>
  <c r="A4099" i="5"/>
  <c r="A4100" i="5"/>
  <c r="A4101" i="5"/>
  <c r="A4102" i="5"/>
  <c r="A4103" i="5"/>
  <c r="A4104" i="5"/>
  <c r="A4105" i="5"/>
  <c r="A4106" i="5"/>
  <c r="A4107" i="5"/>
  <c r="A4108" i="5"/>
  <c r="A4109" i="5"/>
  <c r="A4110" i="5"/>
  <c r="A4111" i="5"/>
  <c r="A4112" i="5"/>
  <c r="A4113" i="5"/>
  <c r="A4114" i="5"/>
  <c r="A4115" i="5"/>
  <c r="A4116" i="5"/>
  <c r="A4117" i="5"/>
  <c r="A4118" i="5"/>
  <c r="A4119" i="5"/>
  <c r="A4120" i="5"/>
  <c r="A4121" i="5"/>
  <c r="A4122" i="5"/>
  <c r="A4123" i="5"/>
  <c r="A4124" i="5"/>
  <c r="A4125" i="5"/>
  <c r="A4126" i="5"/>
  <c r="A4127" i="5"/>
  <c r="A4128" i="5"/>
  <c r="A4129" i="5"/>
  <c r="A4130" i="5"/>
  <c r="A4131" i="5"/>
  <c r="A4132" i="5"/>
  <c r="A4133" i="5"/>
  <c r="A4134" i="5"/>
  <c r="A4135" i="5"/>
  <c r="A4136" i="5"/>
  <c r="A4137" i="5"/>
  <c r="A4138" i="5"/>
  <c r="A4139" i="5"/>
  <c r="A4140" i="5"/>
  <c r="A4141" i="5"/>
  <c r="A4142" i="5"/>
  <c r="A4143" i="5"/>
  <c r="A4144" i="5"/>
  <c r="A4145" i="5"/>
  <c r="A4146" i="5"/>
  <c r="A4147" i="5"/>
  <c r="A4148" i="5"/>
  <c r="A4149" i="5"/>
  <c r="A4150" i="5"/>
  <c r="A4151" i="5"/>
  <c r="A4152" i="5"/>
  <c r="A4153" i="5"/>
  <c r="A4154" i="5"/>
  <c r="A4155" i="5"/>
  <c r="A4156" i="5"/>
  <c r="A4157" i="5"/>
  <c r="A4158" i="5"/>
  <c r="A4159" i="5"/>
  <c r="A4160" i="5"/>
  <c r="A4161" i="5"/>
  <c r="A4162" i="5"/>
  <c r="A4163" i="5"/>
  <c r="A4164" i="5"/>
  <c r="A4165" i="5"/>
  <c r="A4166" i="5"/>
  <c r="A4167" i="5"/>
  <c r="A4168" i="5"/>
  <c r="A4169" i="5"/>
  <c r="A4170" i="5"/>
  <c r="A4171" i="5"/>
  <c r="A4172" i="5"/>
  <c r="A4173" i="5"/>
  <c r="A4174" i="5"/>
  <c r="A4175" i="5"/>
  <c r="A4176" i="5"/>
  <c r="A4177" i="5"/>
  <c r="A4178" i="5"/>
  <c r="A4179" i="5"/>
  <c r="A4180" i="5"/>
  <c r="A4181" i="5"/>
  <c r="A4182" i="5"/>
  <c r="A4183" i="5"/>
  <c r="A4184" i="5"/>
  <c r="A4185" i="5"/>
  <c r="A4186" i="5"/>
  <c r="A4187" i="5"/>
  <c r="A4188" i="5"/>
  <c r="A4189" i="5"/>
  <c r="A4190" i="5"/>
  <c r="A4191" i="5"/>
  <c r="A4192" i="5"/>
  <c r="A4193" i="5"/>
  <c r="A4194" i="5"/>
  <c r="A4195" i="5"/>
  <c r="A4196" i="5"/>
  <c r="A4197" i="5"/>
  <c r="A4198" i="5"/>
  <c r="A4199" i="5"/>
  <c r="A4200" i="5"/>
  <c r="A4201" i="5"/>
  <c r="A4202" i="5"/>
  <c r="A4203" i="5"/>
  <c r="A4204" i="5"/>
  <c r="A4205" i="5"/>
  <c r="A4206" i="5"/>
  <c r="A4207" i="5"/>
  <c r="A4208" i="5"/>
  <c r="A4209" i="5"/>
  <c r="A4210" i="5"/>
  <c r="A4211" i="5"/>
  <c r="A4212" i="5"/>
  <c r="A4213" i="5"/>
  <c r="A4214" i="5"/>
  <c r="A4215" i="5"/>
  <c r="A4216" i="5"/>
  <c r="A4217" i="5"/>
  <c r="A4218" i="5"/>
  <c r="A4219" i="5"/>
  <c r="A4220" i="5"/>
  <c r="A4221" i="5"/>
  <c r="A4222" i="5"/>
  <c r="A4223" i="5"/>
  <c r="A4224" i="5"/>
  <c r="A4225" i="5"/>
  <c r="A4226" i="5"/>
  <c r="A4227" i="5"/>
  <c r="A4228" i="5"/>
  <c r="A4229" i="5"/>
  <c r="A4230" i="5"/>
  <c r="A4231" i="5"/>
  <c r="A4232" i="5"/>
  <c r="A4233" i="5"/>
  <c r="A4234" i="5"/>
  <c r="A4235" i="5"/>
  <c r="A4236" i="5"/>
  <c r="A4237" i="5"/>
  <c r="A4238" i="5"/>
  <c r="A4239" i="5"/>
  <c r="A4240" i="5"/>
  <c r="A4241" i="5"/>
  <c r="A4242" i="5"/>
  <c r="A4243" i="5"/>
  <c r="A4244" i="5"/>
  <c r="A4245" i="5"/>
  <c r="A4246" i="5"/>
  <c r="A4247" i="5"/>
  <c r="A4248" i="5"/>
  <c r="A4249" i="5"/>
  <c r="A4250" i="5"/>
  <c r="A4251" i="5"/>
  <c r="A4252" i="5"/>
  <c r="A4253" i="5"/>
  <c r="A4254" i="5"/>
  <c r="A4255" i="5"/>
  <c r="A4256" i="5"/>
  <c r="A4257" i="5"/>
  <c r="A4258" i="5"/>
  <c r="A4259" i="5"/>
  <c r="A4260" i="5"/>
  <c r="A4261" i="5"/>
  <c r="A4262" i="5"/>
  <c r="A4263" i="5"/>
  <c r="A4264" i="5"/>
  <c r="A4265" i="5"/>
  <c r="A4266" i="5"/>
  <c r="A4267" i="5"/>
  <c r="A4268" i="5"/>
  <c r="A4269" i="5"/>
  <c r="A4270" i="5"/>
  <c r="A4271" i="5"/>
  <c r="A4272" i="5"/>
  <c r="A4273" i="5"/>
  <c r="A4274" i="5"/>
  <c r="A4275" i="5"/>
  <c r="A4276" i="5"/>
  <c r="A4277" i="5"/>
  <c r="A4278" i="5"/>
  <c r="A4279" i="5"/>
  <c r="A4280" i="5"/>
  <c r="A4281" i="5"/>
  <c r="A4282" i="5"/>
  <c r="A4283" i="5"/>
  <c r="A4284" i="5"/>
  <c r="A4285" i="5"/>
  <c r="A4286" i="5"/>
  <c r="A4287" i="5"/>
  <c r="A4288" i="5"/>
  <c r="A4289" i="5"/>
  <c r="A4290" i="5"/>
  <c r="A4291" i="5"/>
  <c r="A4292" i="5"/>
  <c r="A4293" i="5"/>
  <c r="A4294" i="5"/>
  <c r="A4295" i="5"/>
  <c r="A4296" i="5"/>
  <c r="A4297" i="5"/>
  <c r="A4298" i="5"/>
  <c r="A4299" i="5"/>
  <c r="A4300" i="5"/>
  <c r="A4301" i="5"/>
  <c r="A4302" i="5"/>
  <c r="A4303" i="5"/>
  <c r="A4304" i="5"/>
  <c r="A4305" i="5"/>
  <c r="A4306" i="5"/>
  <c r="A4307" i="5"/>
  <c r="A4308" i="5"/>
  <c r="A4309" i="5"/>
  <c r="A4310" i="5"/>
  <c r="A4311" i="5"/>
  <c r="A4312" i="5"/>
  <c r="A4313" i="5"/>
  <c r="A4314" i="5"/>
  <c r="A4315" i="5"/>
  <c r="A4316" i="5"/>
  <c r="A4317" i="5"/>
  <c r="A4318" i="5"/>
  <c r="A4319" i="5"/>
  <c r="A4320" i="5"/>
  <c r="A4321" i="5"/>
  <c r="A4322" i="5"/>
  <c r="A4323" i="5"/>
  <c r="A4324" i="5"/>
  <c r="A4325" i="5"/>
  <c r="A4326" i="5"/>
  <c r="A4327" i="5"/>
  <c r="A4328" i="5"/>
  <c r="A4329" i="5"/>
  <c r="A4330" i="5"/>
  <c r="A4331" i="5"/>
  <c r="A4332" i="5"/>
  <c r="A4333" i="5"/>
  <c r="A4334" i="5"/>
  <c r="A4335" i="5"/>
  <c r="A4336" i="5"/>
  <c r="A4337" i="5"/>
  <c r="A4338" i="5"/>
  <c r="A4339" i="5"/>
  <c r="A4340" i="5"/>
  <c r="A4341" i="5"/>
  <c r="A4342" i="5"/>
  <c r="A4343" i="5"/>
  <c r="A4344" i="5"/>
  <c r="A4345" i="5"/>
  <c r="A4346" i="5"/>
  <c r="A4347" i="5"/>
  <c r="A4348" i="5"/>
  <c r="A4349" i="5"/>
  <c r="A4350" i="5"/>
  <c r="A4351" i="5"/>
  <c r="A4352" i="5"/>
  <c r="A4353" i="5"/>
  <c r="A4354" i="5"/>
  <c r="A4355" i="5"/>
  <c r="A4356" i="5"/>
  <c r="A4357" i="5"/>
  <c r="A4358" i="5"/>
  <c r="A4359" i="5"/>
  <c r="A4360" i="5"/>
  <c r="A4361" i="5"/>
  <c r="A4362" i="5"/>
  <c r="A4363" i="5"/>
  <c r="A4364" i="5"/>
  <c r="A4365" i="5"/>
  <c r="A4366" i="5"/>
  <c r="A4367" i="5"/>
  <c r="A4368" i="5"/>
  <c r="A4369" i="5"/>
  <c r="A4370" i="5"/>
  <c r="A4371" i="5"/>
  <c r="A4372" i="5"/>
  <c r="A4373" i="5"/>
  <c r="A4374" i="5"/>
  <c r="A4375" i="5"/>
  <c r="A4376" i="5"/>
  <c r="A4377" i="5"/>
  <c r="A4378" i="5"/>
  <c r="A4379" i="5"/>
  <c r="A4380" i="5"/>
  <c r="A4381" i="5"/>
  <c r="A4382" i="5"/>
  <c r="A4383" i="5"/>
  <c r="A4384" i="5"/>
  <c r="A4385" i="5"/>
  <c r="A4386" i="5"/>
  <c r="A4387" i="5"/>
  <c r="A4388" i="5"/>
  <c r="A4389" i="5"/>
  <c r="A4390" i="5"/>
  <c r="A4391" i="5"/>
  <c r="A4392" i="5"/>
  <c r="A4393" i="5"/>
  <c r="A4394" i="5"/>
  <c r="A4395" i="5"/>
  <c r="A4396" i="5"/>
  <c r="A4397" i="5"/>
  <c r="A4398" i="5"/>
  <c r="A4399" i="5"/>
  <c r="A4400" i="5"/>
  <c r="A4401" i="5"/>
  <c r="A4402" i="5"/>
  <c r="A4403" i="5"/>
  <c r="A4404" i="5"/>
  <c r="A4405" i="5"/>
  <c r="A4406" i="5"/>
  <c r="A4407" i="5"/>
  <c r="A4408" i="5"/>
  <c r="A4409" i="5"/>
  <c r="A4410" i="5"/>
  <c r="A4411" i="5"/>
  <c r="A4412" i="5"/>
  <c r="A4413" i="5"/>
  <c r="A4414" i="5"/>
  <c r="A4415" i="5"/>
  <c r="A4416" i="5"/>
  <c r="A4417" i="5"/>
  <c r="A4418" i="5"/>
  <c r="A4419" i="5"/>
  <c r="A4420" i="5"/>
  <c r="A4421" i="5"/>
  <c r="A4422" i="5"/>
  <c r="A4423" i="5"/>
  <c r="A4424" i="5"/>
  <c r="A4425" i="5"/>
  <c r="A4426" i="5"/>
  <c r="A4427" i="5"/>
  <c r="A4428" i="5"/>
  <c r="A4429" i="5"/>
  <c r="A4430" i="5"/>
  <c r="A4431" i="5"/>
  <c r="A4432" i="5"/>
  <c r="A4433" i="5"/>
  <c r="A4434" i="5"/>
  <c r="A4435" i="5"/>
  <c r="A4436" i="5"/>
  <c r="A4437" i="5"/>
  <c r="A4438" i="5"/>
  <c r="A4439" i="5"/>
  <c r="A4440" i="5"/>
  <c r="A4441" i="5"/>
  <c r="A4442" i="5"/>
  <c r="A4443" i="5"/>
  <c r="A4444" i="5"/>
  <c r="A4445" i="5"/>
  <c r="A4446" i="5"/>
  <c r="A4447" i="5"/>
  <c r="A4448" i="5"/>
  <c r="A4449" i="5"/>
  <c r="A4450" i="5"/>
  <c r="A4451" i="5"/>
  <c r="A4452" i="5"/>
  <c r="A4453" i="5"/>
  <c r="A4454" i="5"/>
  <c r="A4455" i="5"/>
  <c r="A4456" i="5"/>
  <c r="A4457" i="5"/>
  <c r="A4458" i="5"/>
  <c r="A4459" i="5"/>
  <c r="A4460" i="5"/>
  <c r="A4461" i="5"/>
  <c r="A4462" i="5"/>
  <c r="A4463" i="5"/>
  <c r="A4464" i="5"/>
  <c r="A4465" i="5"/>
  <c r="A4466" i="5"/>
  <c r="A4467" i="5"/>
  <c r="A4468" i="5"/>
  <c r="A4469" i="5"/>
  <c r="A4470" i="5"/>
  <c r="A4471" i="5"/>
  <c r="A4472" i="5"/>
  <c r="A4473" i="5"/>
  <c r="A4474" i="5"/>
  <c r="A4475" i="5"/>
  <c r="A4476" i="5"/>
  <c r="A4477" i="5"/>
  <c r="A4478" i="5"/>
  <c r="A4479" i="5"/>
  <c r="A4480" i="5"/>
  <c r="A4481" i="5"/>
  <c r="A4482" i="5"/>
  <c r="A4483" i="5"/>
  <c r="A4484" i="5"/>
  <c r="A4485" i="5"/>
  <c r="A4486" i="5"/>
  <c r="A4487" i="5"/>
  <c r="A4488" i="5"/>
  <c r="A4489" i="5"/>
  <c r="A4490" i="5"/>
  <c r="A4491" i="5"/>
  <c r="A4492" i="5"/>
  <c r="A4493" i="5"/>
  <c r="A4494" i="5"/>
  <c r="A4495" i="5"/>
  <c r="A4496" i="5"/>
  <c r="A4497" i="5"/>
  <c r="A4498" i="5"/>
  <c r="A4499" i="5"/>
  <c r="A4500" i="5"/>
  <c r="A4501" i="5"/>
  <c r="A4502" i="5"/>
  <c r="A4503" i="5"/>
  <c r="A4504" i="5"/>
  <c r="A4505" i="5"/>
  <c r="A4506" i="5"/>
  <c r="A4507" i="5"/>
  <c r="A4508" i="5"/>
  <c r="A4509" i="5"/>
  <c r="A4510" i="5"/>
  <c r="A4511" i="5"/>
  <c r="A4512" i="5"/>
  <c r="A4513" i="5"/>
  <c r="A4514" i="5"/>
  <c r="A4515" i="5"/>
  <c r="A4516" i="5"/>
  <c r="A4517" i="5"/>
  <c r="A4518" i="5"/>
  <c r="A4519" i="5"/>
  <c r="A4520" i="5"/>
  <c r="A4521" i="5"/>
  <c r="A4522" i="5"/>
  <c r="A4523" i="5"/>
  <c r="A4524" i="5"/>
  <c r="A4525" i="5"/>
  <c r="A4526" i="5"/>
  <c r="A4527" i="5"/>
  <c r="A4528" i="5"/>
  <c r="A4529" i="5"/>
  <c r="A4530" i="5"/>
  <c r="A4531" i="5"/>
  <c r="A4532" i="5"/>
  <c r="A4533" i="5"/>
  <c r="A4534" i="5"/>
  <c r="A4535" i="5"/>
  <c r="A4536" i="5"/>
  <c r="A4537" i="5"/>
  <c r="A4538" i="5"/>
  <c r="A4539" i="5"/>
  <c r="A4540" i="5"/>
  <c r="A4541" i="5"/>
  <c r="A4542" i="5"/>
  <c r="A4543" i="5"/>
  <c r="A4544" i="5"/>
  <c r="A4545" i="5"/>
  <c r="A4546" i="5"/>
  <c r="A4547" i="5"/>
  <c r="A4548" i="5"/>
  <c r="A4549" i="5"/>
  <c r="A4550" i="5"/>
  <c r="A4551" i="5"/>
  <c r="A4552" i="5"/>
  <c r="A4553" i="5"/>
  <c r="A4554" i="5"/>
  <c r="A4555" i="5"/>
  <c r="A4556" i="5"/>
  <c r="A4557" i="5"/>
  <c r="A4558" i="5"/>
  <c r="A4559" i="5"/>
  <c r="A4560" i="5"/>
  <c r="A4561" i="5"/>
  <c r="A4562" i="5"/>
  <c r="A4563" i="5"/>
  <c r="A4564" i="5"/>
  <c r="A4565" i="5"/>
  <c r="A4566" i="5"/>
  <c r="A4567" i="5"/>
  <c r="A4568" i="5"/>
  <c r="A4569" i="5"/>
  <c r="A4570" i="5"/>
  <c r="A4571" i="5"/>
  <c r="A4572" i="5"/>
  <c r="A4573" i="5"/>
  <c r="A4574" i="5"/>
  <c r="A4575" i="5"/>
  <c r="A4576" i="5"/>
  <c r="A4577" i="5"/>
  <c r="A4578" i="5"/>
  <c r="A4579" i="5"/>
  <c r="A4580" i="5"/>
  <c r="A4581" i="5"/>
  <c r="A4582" i="5"/>
  <c r="A4583" i="5"/>
  <c r="A4584" i="5"/>
  <c r="A4585" i="5"/>
  <c r="A4586" i="5"/>
  <c r="A4587" i="5"/>
  <c r="A4588" i="5"/>
  <c r="A4589" i="5"/>
  <c r="A4590" i="5"/>
  <c r="A4591" i="5"/>
  <c r="A4592" i="5"/>
  <c r="A4593" i="5"/>
  <c r="A4594" i="5"/>
  <c r="A4595" i="5"/>
  <c r="A4596" i="5"/>
  <c r="A4597" i="5"/>
  <c r="A4598" i="5"/>
  <c r="A4599" i="5"/>
  <c r="A4600" i="5"/>
  <c r="A4601" i="5"/>
  <c r="A4602" i="5"/>
  <c r="A4603" i="5"/>
  <c r="A4604" i="5"/>
  <c r="A4605" i="5"/>
  <c r="A4606" i="5"/>
  <c r="A4607" i="5"/>
  <c r="A4608" i="5"/>
  <c r="A4609" i="5"/>
  <c r="A4610" i="5"/>
  <c r="A4611" i="5"/>
  <c r="A4612" i="5"/>
  <c r="A4613" i="5"/>
  <c r="A4614" i="5"/>
  <c r="A4615" i="5"/>
  <c r="A4616" i="5"/>
  <c r="A4617" i="5"/>
  <c r="A4618" i="5"/>
  <c r="A4619" i="5"/>
  <c r="A4620" i="5"/>
  <c r="A4621" i="5"/>
  <c r="A4622" i="5"/>
  <c r="A4623" i="5"/>
  <c r="A4624" i="5"/>
  <c r="A4625" i="5"/>
  <c r="A4626" i="5"/>
  <c r="A4627" i="5"/>
  <c r="A4628" i="5"/>
  <c r="A4629" i="5"/>
  <c r="A4630" i="5"/>
  <c r="A4631" i="5"/>
  <c r="A4632" i="5"/>
  <c r="A4633" i="5"/>
  <c r="A4634" i="5"/>
  <c r="A4635" i="5"/>
  <c r="A4636" i="5"/>
  <c r="A4637" i="5"/>
  <c r="A4638" i="5"/>
  <c r="A4639" i="5"/>
  <c r="A4640" i="5"/>
  <c r="A4641" i="5"/>
  <c r="A4642" i="5"/>
  <c r="A4643" i="5"/>
  <c r="A4644" i="5"/>
  <c r="A4645" i="5"/>
  <c r="A4646" i="5"/>
  <c r="A4647" i="5"/>
  <c r="A4648" i="5"/>
  <c r="A4649" i="5"/>
  <c r="A4650" i="5"/>
  <c r="A4651" i="5"/>
  <c r="A4652" i="5"/>
  <c r="A4653" i="5"/>
  <c r="A4654" i="5"/>
  <c r="A4655" i="5"/>
  <c r="A4656" i="5"/>
  <c r="A4657" i="5"/>
  <c r="A4658" i="5"/>
  <c r="A4659" i="5"/>
  <c r="A4660" i="5"/>
  <c r="A4661" i="5"/>
  <c r="A4662" i="5"/>
  <c r="A4663" i="5"/>
  <c r="A4664" i="5"/>
  <c r="A4665" i="5"/>
  <c r="A4666" i="5"/>
  <c r="A4667" i="5"/>
  <c r="A4668" i="5"/>
  <c r="A4669" i="5"/>
  <c r="A4670" i="5"/>
  <c r="A4671" i="5"/>
  <c r="A4672" i="5"/>
  <c r="A4673" i="5"/>
  <c r="A4674" i="5"/>
  <c r="A4675" i="5"/>
  <c r="A4676" i="5"/>
  <c r="A4677" i="5"/>
  <c r="A4678" i="5"/>
  <c r="A4679" i="5"/>
  <c r="A4680" i="5"/>
  <c r="A4681" i="5"/>
  <c r="A4682" i="5"/>
  <c r="A4683" i="5"/>
  <c r="A4684" i="5"/>
  <c r="A4685" i="5"/>
  <c r="A4686" i="5"/>
  <c r="A4687" i="5"/>
  <c r="A4688" i="5"/>
  <c r="A4689" i="5"/>
  <c r="A4690" i="5"/>
  <c r="A4691" i="5"/>
  <c r="A4692" i="5"/>
  <c r="A4693" i="5"/>
  <c r="A4694" i="5"/>
  <c r="A4695" i="5"/>
  <c r="A4696" i="5"/>
  <c r="A4697" i="5"/>
  <c r="A4698" i="5"/>
  <c r="A4699" i="5"/>
  <c r="A4700" i="5"/>
  <c r="A4701" i="5"/>
  <c r="A4702" i="5"/>
  <c r="A4703" i="5"/>
  <c r="A4704" i="5"/>
  <c r="A4705" i="5"/>
  <c r="A4706" i="5"/>
  <c r="A4707" i="5"/>
  <c r="A4708" i="5"/>
  <c r="A4709" i="5"/>
  <c r="A4710" i="5"/>
  <c r="A4711" i="5"/>
  <c r="A4712" i="5"/>
  <c r="A4713" i="5"/>
  <c r="A4714" i="5"/>
  <c r="A4715" i="5"/>
  <c r="A4716" i="5"/>
  <c r="A4717" i="5"/>
  <c r="A4718" i="5"/>
  <c r="A4719" i="5"/>
  <c r="A4720" i="5"/>
  <c r="A4721" i="5"/>
  <c r="A4722" i="5"/>
  <c r="A4723" i="5"/>
  <c r="A4724" i="5"/>
  <c r="A4725" i="5"/>
  <c r="A4726" i="5"/>
  <c r="A4727" i="5"/>
  <c r="A4728" i="5"/>
  <c r="A4729" i="5"/>
  <c r="A4730" i="5"/>
  <c r="A4731" i="5"/>
  <c r="A4732" i="5"/>
  <c r="A4733" i="5"/>
  <c r="A4734" i="5"/>
  <c r="A4735" i="5"/>
  <c r="A4736" i="5"/>
  <c r="A4737" i="5"/>
  <c r="A4738" i="5"/>
  <c r="A4739" i="5"/>
  <c r="A4740" i="5"/>
  <c r="A4741" i="5"/>
  <c r="A4742" i="5"/>
  <c r="A4743" i="5"/>
  <c r="A4744" i="5"/>
  <c r="A4745" i="5"/>
  <c r="A4746" i="5"/>
  <c r="A4747" i="5"/>
  <c r="A4748" i="5"/>
  <c r="A4749" i="5"/>
  <c r="A4750" i="5"/>
  <c r="A4751" i="5"/>
  <c r="A4752" i="5"/>
  <c r="A4753" i="5"/>
  <c r="A4754" i="5"/>
  <c r="A4755" i="5"/>
  <c r="A4756" i="5"/>
  <c r="A4757" i="5"/>
  <c r="A4758" i="5"/>
  <c r="A4759" i="5"/>
  <c r="A4760" i="5"/>
  <c r="A4761" i="5"/>
  <c r="A4762" i="5"/>
  <c r="A4763" i="5"/>
  <c r="A4764" i="5"/>
  <c r="A4765" i="5"/>
  <c r="A4766" i="5"/>
  <c r="A4767" i="5"/>
  <c r="A4768" i="5"/>
  <c r="A4769" i="5"/>
  <c r="A4770" i="5"/>
  <c r="A4771" i="5"/>
  <c r="A4772" i="5"/>
  <c r="A4773" i="5"/>
  <c r="A4774" i="5"/>
  <c r="A4775" i="5"/>
  <c r="A4776" i="5"/>
  <c r="A4777" i="5"/>
  <c r="A4778" i="5"/>
  <c r="A4779" i="5"/>
  <c r="A4780" i="5"/>
  <c r="A4781" i="5"/>
  <c r="A4782" i="5"/>
  <c r="A4783" i="5"/>
  <c r="A4784" i="5"/>
  <c r="A4785" i="5"/>
  <c r="A4786" i="5"/>
  <c r="A4787" i="5"/>
  <c r="A4788" i="5"/>
  <c r="A4789" i="5"/>
  <c r="A4790" i="5"/>
  <c r="A4791" i="5"/>
  <c r="A4792" i="5"/>
  <c r="A4793" i="5"/>
  <c r="A4794" i="5"/>
  <c r="A4795" i="5"/>
  <c r="A4796" i="5"/>
  <c r="A4797" i="5"/>
  <c r="A4798" i="5"/>
  <c r="A4799" i="5"/>
  <c r="A4800" i="5"/>
  <c r="A4801" i="5"/>
  <c r="A4802" i="5"/>
  <c r="A4803" i="5"/>
  <c r="A4804" i="5"/>
  <c r="A4805" i="5"/>
  <c r="A4806" i="5"/>
  <c r="A4807" i="5"/>
  <c r="A4808" i="5"/>
  <c r="A4809" i="5"/>
  <c r="A4810" i="5"/>
  <c r="A4811" i="5"/>
  <c r="A4812" i="5"/>
  <c r="A4813" i="5"/>
  <c r="A4814" i="5"/>
  <c r="A4815" i="5"/>
  <c r="A4816" i="5"/>
  <c r="A4817" i="5"/>
  <c r="A4818" i="5"/>
  <c r="A4819" i="5"/>
  <c r="A4820" i="5"/>
  <c r="A4821" i="5"/>
  <c r="A4822" i="5"/>
  <c r="A4823" i="5"/>
  <c r="A4824" i="5"/>
  <c r="A4825" i="5"/>
  <c r="A4826" i="5"/>
  <c r="A4827" i="5"/>
  <c r="A4828" i="5"/>
  <c r="A4829" i="5"/>
  <c r="A4830" i="5"/>
  <c r="A4831" i="5"/>
  <c r="A4832" i="5"/>
  <c r="A4833" i="5"/>
  <c r="A4834" i="5"/>
  <c r="A4835" i="5"/>
  <c r="A4836" i="5"/>
  <c r="A4837" i="5"/>
  <c r="A4838" i="5"/>
  <c r="A4839" i="5"/>
  <c r="A4840" i="5"/>
  <c r="A4841" i="5"/>
  <c r="A4842" i="5"/>
  <c r="A4843" i="5"/>
  <c r="A4844" i="5"/>
  <c r="A4845" i="5"/>
  <c r="A4846" i="5"/>
  <c r="A4847" i="5"/>
  <c r="A4848" i="5"/>
  <c r="A4849" i="5"/>
  <c r="A4850" i="5"/>
  <c r="A4851" i="5"/>
  <c r="A4852" i="5"/>
  <c r="A4853" i="5"/>
  <c r="A4854" i="5"/>
  <c r="A4855" i="5"/>
  <c r="A4856" i="5"/>
  <c r="A4857" i="5"/>
  <c r="A4858" i="5"/>
  <c r="A4859" i="5"/>
  <c r="A4860" i="5"/>
  <c r="A4861" i="5"/>
  <c r="A4862" i="5"/>
  <c r="A4863" i="5"/>
  <c r="A4864" i="5"/>
  <c r="A4865" i="5"/>
  <c r="A4866" i="5"/>
  <c r="A4867" i="5"/>
  <c r="A4868" i="5"/>
  <c r="A4869" i="5"/>
  <c r="A4870" i="5"/>
  <c r="A4871" i="5"/>
  <c r="A4872" i="5"/>
  <c r="A4873" i="5"/>
  <c r="A4874" i="5"/>
  <c r="A4875" i="5"/>
  <c r="A4876" i="5"/>
  <c r="A4877" i="5"/>
  <c r="A4878" i="5"/>
  <c r="A4879" i="5"/>
  <c r="A4880" i="5"/>
  <c r="A4881" i="5"/>
  <c r="A4882" i="5"/>
  <c r="A4883" i="5"/>
  <c r="A4884" i="5"/>
  <c r="A4885" i="5"/>
  <c r="A4886" i="5"/>
  <c r="A4887" i="5"/>
  <c r="A4888" i="5"/>
  <c r="A4889" i="5"/>
  <c r="A4890" i="5"/>
  <c r="A4891" i="5"/>
  <c r="A4892" i="5"/>
  <c r="A4893" i="5"/>
  <c r="A4894" i="5"/>
  <c r="A4895" i="5"/>
  <c r="A4896" i="5"/>
  <c r="A4897" i="5"/>
  <c r="A4898" i="5"/>
  <c r="A4899" i="5"/>
  <c r="A4900" i="5"/>
  <c r="A4901" i="5"/>
  <c r="A4902" i="5"/>
  <c r="A4903" i="5"/>
  <c r="A4904" i="5"/>
  <c r="A4905" i="5"/>
  <c r="A4906" i="5"/>
  <c r="A4907" i="5"/>
  <c r="A4908" i="5"/>
  <c r="A4909" i="5"/>
  <c r="A4910" i="5"/>
  <c r="A4911" i="5"/>
  <c r="A4912" i="5"/>
  <c r="A4913" i="5"/>
  <c r="A4914" i="5"/>
  <c r="A4915" i="5"/>
  <c r="A4916" i="5"/>
  <c r="A4917" i="5"/>
  <c r="A4918" i="5"/>
  <c r="A4919" i="5"/>
  <c r="A4920" i="5"/>
  <c r="A4921" i="5"/>
  <c r="A4922" i="5"/>
  <c r="A4923" i="5"/>
  <c r="A4924" i="5"/>
  <c r="A4925" i="5"/>
  <c r="A4926" i="5"/>
  <c r="A4927" i="5"/>
  <c r="A4928" i="5"/>
  <c r="A4929" i="5"/>
  <c r="A4930" i="5"/>
  <c r="A4931" i="5"/>
  <c r="A4932" i="5"/>
  <c r="A4933" i="5"/>
  <c r="A4934" i="5"/>
  <c r="A4935" i="5"/>
  <c r="A4936" i="5"/>
  <c r="A4937" i="5"/>
  <c r="A4938" i="5"/>
  <c r="A4939" i="5"/>
  <c r="A4940" i="5"/>
  <c r="A4941" i="5"/>
  <c r="A4942" i="5"/>
  <c r="A4943" i="5"/>
  <c r="A4944" i="5"/>
  <c r="A4945" i="5"/>
  <c r="A4946" i="5"/>
  <c r="A4947" i="5"/>
  <c r="A4948" i="5"/>
  <c r="A4949" i="5"/>
  <c r="A4950" i="5"/>
  <c r="A4951" i="5"/>
  <c r="A4952" i="5"/>
  <c r="A4953" i="5"/>
  <c r="A4954" i="5"/>
  <c r="A4955" i="5"/>
  <c r="A4956" i="5"/>
  <c r="A4957" i="5"/>
  <c r="A4958" i="5"/>
  <c r="A4959" i="5"/>
  <c r="A4960" i="5"/>
  <c r="A4961" i="5"/>
  <c r="A4962" i="5"/>
  <c r="A4963" i="5"/>
  <c r="A4964" i="5"/>
  <c r="A4965" i="5"/>
  <c r="A4966" i="5"/>
  <c r="A4967" i="5"/>
  <c r="A4968" i="5"/>
  <c r="A4969" i="5"/>
  <c r="A4970" i="5"/>
  <c r="A4971" i="5"/>
  <c r="A4972" i="5"/>
  <c r="A4973" i="5"/>
  <c r="A4974" i="5"/>
  <c r="A4975" i="5"/>
  <c r="A4976" i="5"/>
  <c r="A4977" i="5"/>
  <c r="A4978" i="5"/>
  <c r="A4979" i="5"/>
  <c r="A4980" i="5"/>
  <c r="A4981" i="5"/>
  <c r="A4982" i="5"/>
  <c r="A4983" i="5"/>
  <c r="A4984" i="5"/>
  <c r="A4985" i="5"/>
  <c r="A4986" i="5"/>
  <c r="A4987" i="5"/>
  <c r="A4988" i="5"/>
  <c r="A4989" i="5"/>
  <c r="A4990" i="5"/>
  <c r="A4991" i="5"/>
  <c r="A4992" i="5"/>
  <c r="A4993" i="5"/>
  <c r="A4994" i="5"/>
  <c r="A4995" i="5"/>
  <c r="A4996" i="5"/>
  <c r="A4997" i="5"/>
  <c r="A4998" i="5"/>
  <c r="A4999" i="5"/>
  <c r="A5000" i="5"/>
  <c r="A2" i="5"/>
  <c r="F2" i="5"/>
  <c r="D2" i="1" s="1"/>
  <c r="F3" i="5"/>
  <c r="D3" i="1" s="1"/>
  <c r="F4" i="5"/>
  <c r="D4" i="1" s="1"/>
  <c r="F5" i="5"/>
  <c r="D5" i="1" s="1"/>
  <c r="F6" i="5"/>
  <c r="D6" i="1" s="1"/>
  <c r="F7" i="5"/>
  <c r="D7" i="1" s="1"/>
  <c r="F8" i="5"/>
  <c r="D8" i="1" s="1"/>
  <c r="F9" i="5"/>
  <c r="D9" i="1" s="1"/>
  <c r="F10" i="5"/>
  <c r="D10" i="1" s="1"/>
  <c r="F11" i="5"/>
  <c r="D11" i="1" s="1"/>
  <c r="F12" i="5"/>
  <c r="D12" i="1" s="1"/>
  <c r="F13" i="5"/>
  <c r="D13" i="1" s="1"/>
  <c r="F14" i="5"/>
  <c r="D14" i="1" s="1"/>
  <c r="F15" i="5"/>
  <c r="D15" i="1" s="1"/>
  <c r="F16" i="5"/>
  <c r="D16" i="1" s="1"/>
  <c r="F17" i="5"/>
  <c r="D17" i="1" s="1"/>
  <c r="F18" i="5"/>
  <c r="D18" i="1" s="1"/>
  <c r="F19" i="5"/>
  <c r="D19" i="1" s="1"/>
  <c r="F20" i="5"/>
  <c r="D20" i="1" s="1"/>
  <c r="F21" i="5"/>
  <c r="D21" i="1" s="1"/>
  <c r="F22" i="5"/>
  <c r="D22" i="1" s="1"/>
  <c r="F23" i="5"/>
  <c r="D23" i="1" s="1"/>
  <c r="F24" i="5"/>
  <c r="D24" i="1" s="1"/>
  <c r="F25" i="5"/>
  <c r="D25" i="1" s="1"/>
  <c r="F26" i="5"/>
  <c r="D26" i="1" s="1"/>
  <c r="F27" i="5"/>
  <c r="D27" i="1" s="1"/>
  <c r="F28" i="5"/>
  <c r="D28" i="1" s="1"/>
  <c r="F29" i="5"/>
  <c r="D29" i="1" s="1"/>
  <c r="F30" i="5"/>
  <c r="D30" i="1" s="1"/>
  <c r="F31" i="5"/>
  <c r="D31" i="1" s="1"/>
  <c r="F32" i="5"/>
  <c r="D32" i="1" s="1"/>
  <c r="F33" i="5"/>
  <c r="D33" i="1" s="1"/>
  <c r="F34" i="5"/>
  <c r="D34" i="1" s="1"/>
  <c r="F35" i="5"/>
  <c r="D35" i="1" s="1"/>
  <c r="F36" i="5"/>
  <c r="D36" i="1" s="1"/>
  <c r="F37" i="5"/>
  <c r="D37" i="1" s="1"/>
  <c r="F38" i="5"/>
  <c r="D38" i="1" s="1"/>
  <c r="F39" i="5"/>
  <c r="D39" i="1" s="1"/>
  <c r="F40" i="5"/>
  <c r="D40" i="1" s="1"/>
  <c r="F41" i="5"/>
  <c r="D41" i="1" s="1"/>
  <c r="F42" i="5"/>
  <c r="D42" i="1" s="1"/>
  <c r="F43" i="5"/>
  <c r="D43" i="1" s="1"/>
  <c r="F44" i="5"/>
  <c r="D44" i="1" s="1"/>
  <c r="F45" i="5"/>
  <c r="D45" i="1" s="1"/>
  <c r="F46" i="5"/>
  <c r="D46" i="1" s="1"/>
  <c r="F47" i="5"/>
  <c r="D47" i="1" s="1"/>
  <c r="F48" i="5"/>
  <c r="D48" i="1" s="1"/>
  <c r="F49" i="5"/>
  <c r="D49" i="1" s="1"/>
  <c r="F50" i="5"/>
  <c r="D50" i="1" s="1"/>
  <c r="F51" i="5"/>
  <c r="D51" i="1" s="1"/>
  <c r="F52" i="5"/>
  <c r="D52" i="1" s="1"/>
  <c r="F53" i="5"/>
  <c r="D53" i="1" s="1"/>
  <c r="F54" i="5"/>
  <c r="D54" i="1" s="1"/>
  <c r="F55" i="5"/>
  <c r="D55" i="1" s="1"/>
  <c r="F56" i="5"/>
  <c r="D56" i="1" s="1"/>
  <c r="F57" i="5"/>
  <c r="D57" i="1" s="1"/>
  <c r="F58" i="5"/>
  <c r="D58" i="1" s="1"/>
  <c r="F59" i="5"/>
  <c r="D59" i="1" s="1"/>
  <c r="F60" i="5"/>
  <c r="D60" i="1" s="1"/>
  <c r="F61" i="5"/>
  <c r="D61" i="1" s="1"/>
  <c r="F62" i="5"/>
  <c r="D62" i="1" s="1"/>
  <c r="F63" i="5"/>
  <c r="D63" i="1" s="1"/>
  <c r="F64" i="5"/>
  <c r="D64" i="1" s="1"/>
  <c r="F65" i="5"/>
  <c r="D65" i="1" s="1"/>
  <c r="F66" i="5"/>
  <c r="D66" i="1" s="1"/>
  <c r="F67" i="5"/>
  <c r="D67" i="1" s="1"/>
  <c r="F68" i="5"/>
  <c r="D68" i="1" s="1"/>
  <c r="F69" i="5"/>
  <c r="D69" i="1" s="1"/>
  <c r="F70" i="5"/>
  <c r="D70" i="1" s="1"/>
  <c r="F71" i="5"/>
  <c r="D71" i="1" s="1"/>
  <c r="F72" i="5"/>
  <c r="D72" i="1" s="1"/>
  <c r="F73" i="5"/>
  <c r="D73" i="1" s="1"/>
  <c r="F74" i="5"/>
  <c r="D74" i="1" s="1"/>
  <c r="F75" i="5"/>
  <c r="D75" i="1" s="1"/>
  <c r="F76" i="5"/>
  <c r="D76" i="1" s="1"/>
  <c r="F77" i="5"/>
  <c r="D77" i="1" s="1"/>
  <c r="F78" i="5"/>
  <c r="D78" i="1" s="1"/>
  <c r="F79" i="5"/>
  <c r="D79" i="1" s="1"/>
  <c r="F80" i="5"/>
  <c r="D80" i="1" s="1"/>
  <c r="F81" i="5"/>
  <c r="D81" i="1" s="1"/>
  <c r="F82" i="5"/>
  <c r="D82" i="1" s="1"/>
  <c r="F83" i="5"/>
  <c r="D83" i="1" s="1"/>
  <c r="F84" i="5"/>
  <c r="D84" i="1" s="1"/>
  <c r="F85" i="5"/>
  <c r="D85" i="1" s="1"/>
  <c r="F86" i="5"/>
  <c r="D86" i="1" s="1"/>
  <c r="F87" i="5"/>
  <c r="D87" i="1" s="1"/>
  <c r="F88" i="5"/>
  <c r="D88" i="1" s="1"/>
  <c r="F89" i="5"/>
  <c r="D89" i="1" s="1"/>
  <c r="F90" i="5"/>
  <c r="D90" i="1" s="1"/>
  <c r="F91" i="5"/>
  <c r="D91" i="1" s="1"/>
  <c r="F92" i="5"/>
  <c r="D92" i="1" s="1"/>
  <c r="F93" i="5"/>
  <c r="D93" i="1" s="1"/>
  <c r="F94" i="5"/>
  <c r="D94" i="1" s="1"/>
  <c r="F95" i="5"/>
  <c r="D95" i="1" s="1"/>
  <c r="F96" i="5"/>
  <c r="D96" i="1" s="1"/>
  <c r="F97" i="5"/>
  <c r="D97" i="1" s="1"/>
  <c r="F98" i="5"/>
  <c r="D98" i="1" s="1"/>
  <c r="F99" i="5"/>
  <c r="D99" i="1" s="1"/>
  <c r="F100" i="5"/>
  <c r="D100" i="1" s="1"/>
  <c r="F101" i="5"/>
  <c r="D101" i="1" s="1"/>
  <c r="F102" i="5"/>
  <c r="D102" i="1" s="1"/>
  <c r="F103" i="5"/>
  <c r="D103" i="1" s="1"/>
  <c r="F104" i="5"/>
  <c r="D104" i="1" s="1"/>
  <c r="F105" i="5"/>
  <c r="D105" i="1" s="1"/>
  <c r="F106" i="5"/>
  <c r="D106" i="1" s="1"/>
  <c r="F107" i="5"/>
  <c r="D107" i="1" s="1"/>
  <c r="F108" i="5"/>
  <c r="D108" i="1" s="1"/>
  <c r="F109" i="5"/>
  <c r="D109" i="1" s="1"/>
  <c r="F110" i="5"/>
  <c r="D110" i="1" s="1"/>
  <c r="F111" i="5"/>
  <c r="D111" i="1" s="1"/>
  <c r="F112" i="5"/>
  <c r="D112" i="1" s="1"/>
  <c r="F113" i="5"/>
  <c r="D113" i="1" s="1"/>
  <c r="F114" i="5"/>
  <c r="D114" i="1" s="1"/>
  <c r="F115" i="5"/>
  <c r="D115" i="1" s="1"/>
  <c r="F116" i="5"/>
  <c r="D116" i="1" s="1"/>
  <c r="F117" i="5"/>
  <c r="D117" i="1" s="1"/>
  <c r="F118" i="5"/>
  <c r="D118" i="1" s="1"/>
  <c r="F119" i="5"/>
  <c r="D119" i="1" s="1"/>
  <c r="F120" i="5"/>
  <c r="D120" i="1" s="1"/>
  <c r="F121" i="5"/>
  <c r="D121" i="1" s="1"/>
  <c r="F122" i="5"/>
  <c r="D122" i="1" s="1"/>
  <c r="F123" i="5"/>
  <c r="D123" i="1" s="1"/>
  <c r="F124" i="5"/>
  <c r="D124" i="1" s="1"/>
  <c r="F125" i="5"/>
  <c r="D125" i="1" s="1"/>
  <c r="F126" i="5"/>
  <c r="D126" i="1" s="1"/>
  <c r="F127" i="5"/>
  <c r="D127" i="1" s="1"/>
  <c r="F128" i="5"/>
  <c r="D128" i="1" s="1"/>
  <c r="F129" i="5"/>
  <c r="D129" i="1" s="1"/>
  <c r="F130" i="5"/>
  <c r="D130" i="1" s="1"/>
  <c r="F131" i="5"/>
  <c r="D131" i="1" s="1"/>
  <c r="F132" i="5"/>
  <c r="D132" i="1" s="1"/>
  <c r="F133" i="5"/>
  <c r="D133" i="1" s="1"/>
  <c r="F134" i="5"/>
  <c r="D134" i="1" s="1"/>
  <c r="F135" i="5"/>
  <c r="D135" i="1" s="1"/>
  <c r="F136" i="5"/>
  <c r="D136" i="1" s="1"/>
  <c r="F137" i="5"/>
  <c r="D137" i="1" s="1"/>
  <c r="F138" i="5"/>
  <c r="D138" i="1" s="1"/>
  <c r="F139" i="5"/>
  <c r="D139" i="1" s="1"/>
  <c r="F140" i="5"/>
  <c r="D140" i="1" s="1"/>
  <c r="F141" i="5"/>
  <c r="D141" i="1" s="1"/>
  <c r="F142" i="5"/>
  <c r="D142" i="1" s="1"/>
  <c r="F143" i="5"/>
  <c r="D143" i="1" s="1"/>
  <c r="F144" i="5"/>
  <c r="D144" i="1" s="1"/>
  <c r="F145" i="5"/>
  <c r="D145" i="1" s="1"/>
  <c r="F146" i="5"/>
  <c r="D146" i="1" s="1"/>
  <c r="F147" i="5"/>
  <c r="D147" i="1" s="1"/>
  <c r="F148" i="5"/>
  <c r="D148" i="1" s="1"/>
  <c r="F149" i="5"/>
  <c r="D149" i="1" s="1"/>
  <c r="F150" i="5"/>
  <c r="D150" i="1" s="1"/>
  <c r="F151" i="5"/>
  <c r="D151" i="1" s="1"/>
  <c r="F152" i="5"/>
  <c r="D152" i="1" s="1"/>
  <c r="F153" i="5"/>
  <c r="D153" i="1" s="1"/>
  <c r="F154" i="5"/>
  <c r="D154" i="1" s="1"/>
  <c r="F155" i="5"/>
  <c r="D155" i="1" s="1"/>
  <c r="F156" i="5"/>
  <c r="D156" i="1" s="1"/>
  <c r="F157" i="5"/>
  <c r="D157" i="1" s="1"/>
  <c r="F158" i="5"/>
  <c r="D158" i="1" s="1"/>
  <c r="F159" i="5"/>
  <c r="D159" i="1" s="1"/>
  <c r="F160" i="5"/>
  <c r="D160" i="1" s="1"/>
  <c r="F161" i="5"/>
  <c r="D161" i="1" s="1"/>
  <c r="F162" i="5"/>
  <c r="D162" i="1" s="1"/>
  <c r="F163" i="5"/>
  <c r="D163" i="1" s="1"/>
  <c r="F164" i="5"/>
  <c r="D164" i="1" s="1"/>
  <c r="F165" i="5"/>
  <c r="D165" i="1" s="1"/>
  <c r="F166" i="5"/>
  <c r="D166" i="1" s="1"/>
  <c r="F167" i="5"/>
  <c r="D167" i="1" s="1"/>
  <c r="F168" i="5"/>
  <c r="D168" i="1" s="1"/>
  <c r="F169" i="5"/>
  <c r="D169" i="1" s="1"/>
  <c r="F170" i="5"/>
  <c r="D170" i="1" s="1"/>
  <c r="F171" i="5"/>
  <c r="D171" i="1" s="1"/>
  <c r="F172" i="5"/>
  <c r="D172" i="1" s="1"/>
  <c r="F173" i="5"/>
  <c r="D173" i="1" s="1"/>
  <c r="F174" i="5"/>
  <c r="D174" i="1" s="1"/>
  <c r="F175" i="5"/>
  <c r="D175" i="1" s="1"/>
  <c r="F176" i="5"/>
  <c r="D176" i="1" s="1"/>
  <c r="F177" i="5"/>
  <c r="D177" i="1" s="1"/>
  <c r="F178" i="5"/>
  <c r="D178" i="1" s="1"/>
  <c r="F179" i="5"/>
  <c r="D179" i="1" s="1"/>
  <c r="F180" i="5"/>
  <c r="D180" i="1" s="1"/>
  <c r="F181" i="5"/>
  <c r="D181" i="1" s="1"/>
  <c r="F182" i="5"/>
  <c r="D182" i="1" s="1"/>
  <c r="F183" i="5"/>
  <c r="D183" i="1" s="1"/>
  <c r="F184" i="5"/>
  <c r="D184" i="1" s="1"/>
  <c r="F185" i="5"/>
  <c r="D185" i="1" s="1"/>
  <c r="F186" i="5"/>
  <c r="D186" i="1" s="1"/>
  <c r="F187" i="5"/>
  <c r="D187" i="1" s="1"/>
  <c r="F188" i="5"/>
  <c r="D188" i="1" s="1"/>
  <c r="F189" i="5"/>
  <c r="D189" i="1" s="1"/>
  <c r="F190" i="5"/>
  <c r="D190" i="1" s="1"/>
  <c r="F191" i="5"/>
  <c r="D191" i="1" s="1"/>
  <c r="F192" i="5"/>
  <c r="D192" i="1" s="1"/>
  <c r="F193" i="5"/>
  <c r="D193" i="1" s="1"/>
  <c r="F194" i="5"/>
  <c r="D194" i="1" s="1"/>
  <c r="F195" i="5"/>
  <c r="D195" i="1" s="1"/>
  <c r="F196" i="5"/>
  <c r="D196" i="1" s="1"/>
  <c r="F197" i="5"/>
  <c r="D197" i="1" s="1"/>
  <c r="F198" i="5"/>
  <c r="D198" i="1" s="1"/>
  <c r="F199" i="5"/>
  <c r="D199" i="1" s="1"/>
  <c r="F200" i="5"/>
  <c r="D200" i="1" s="1"/>
  <c r="F201" i="5"/>
  <c r="D201" i="1" s="1"/>
  <c r="F202" i="5"/>
  <c r="D202" i="1" s="1"/>
  <c r="F203" i="5"/>
  <c r="D203" i="1" s="1"/>
  <c r="F204" i="5"/>
  <c r="D204" i="1" s="1"/>
  <c r="F205" i="5"/>
  <c r="D205" i="1" s="1"/>
  <c r="F206" i="5"/>
  <c r="D206" i="1" s="1"/>
  <c r="F207" i="5"/>
  <c r="D207" i="1" s="1"/>
  <c r="F208" i="5"/>
  <c r="D208" i="1" s="1"/>
  <c r="F209" i="5"/>
  <c r="D209" i="1" s="1"/>
  <c r="F210" i="5"/>
  <c r="D210" i="1" s="1"/>
  <c r="F211" i="5"/>
  <c r="D211" i="1" s="1"/>
  <c r="F212" i="5"/>
  <c r="D212" i="1" s="1"/>
  <c r="F213" i="5"/>
  <c r="D213" i="1" s="1"/>
  <c r="F214" i="5"/>
  <c r="D214" i="1" s="1"/>
  <c r="F215" i="5"/>
  <c r="D215" i="1" s="1"/>
  <c r="F216" i="5"/>
  <c r="D216" i="1" s="1"/>
  <c r="F217" i="5"/>
  <c r="D217" i="1" s="1"/>
  <c r="F218" i="5"/>
  <c r="D218" i="1" s="1"/>
  <c r="F219" i="5"/>
  <c r="D219" i="1" s="1"/>
  <c r="F220" i="5"/>
  <c r="D220" i="1" s="1"/>
  <c r="F221" i="5"/>
  <c r="D221" i="1" s="1"/>
  <c r="F222" i="5"/>
  <c r="D222" i="1" s="1"/>
  <c r="F223" i="5"/>
  <c r="D223" i="1" s="1"/>
  <c r="F224" i="5"/>
  <c r="D224" i="1" s="1"/>
  <c r="F225" i="5"/>
  <c r="D225" i="1" s="1"/>
  <c r="F226" i="5"/>
  <c r="D226" i="1" s="1"/>
  <c r="F227" i="5"/>
  <c r="D227" i="1" s="1"/>
  <c r="F228" i="5"/>
  <c r="D228" i="1" s="1"/>
  <c r="F229" i="5"/>
  <c r="D229" i="1" s="1"/>
  <c r="F230" i="5"/>
  <c r="D230" i="1" s="1"/>
  <c r="F231" i="5"/>
  <c r="D231" i="1" s="1"/>
  <c r="F232" i="5"/>
  <c r="D232" i="1" s="1"/>
  <c r="F233" i="5"/>
  <c r="D233" i="1" s="1"/>
  <c r="F234" i="5"/>
  <c r="D234" i="1" s="1"/>
  <c r="F235" i="5"/>
  <c r="D235" i="1" s="1"/>
  <c r="F236" i="5"/>
  <c r="D236" i="1" s="1"/>
  <c r="F237" i="5"/>
  <c r="D237" i="1" s="1"/>
  <c r="F238" i="5"/>
  <c r="D238" i="1" s="1"/>
  <c r="F239" i="5"/>
  <c r="D239" i="1" s="1"/>
  <c r="F240" i="5"/>
  <c r="D240" i="1" s="1"/>
  <c r="F241" i="5"/>
  <c r="D241" i="1" s="1"/>
  <c r="F242" i="5"/>
  <c r="D242" i="1" s="1"/>
  <c r="F243" i="5"/>
  <c r="D243" i="1" s="1"/>
  <c r="F244" i="5"/>
  <c r="D244" i="1" s="1"/>
  <c r="F245" i="5"/>
  <c r="D245" i="1" s="1"/>
  <c r="F246" i="5"/>
  <c r="D246" i="1" s="1"/>
  <c r="F247" i="5"/>
  <c r="D247" i="1" s="1"/>
  <c r="F248" i="5"/>
  <c r="D248" i="1" s="1"/>
  <c r="F249" i="5"/>
  <c r="D249" i="1" s="1"/>
  <c r="F250" i="5"/>
  <c r="D250" i="1" s="1"/>
  <c r="F251" i="5"/>
  <c r="D251" i="1" s="1"/>
  <c r="F252" i="5"/>
  <c r="D252" i="1" s="1"/>
  <c r="F253" i="5"/>
  <c r="D253" i="1" s="1"/>
  <c r="F254" i="5"/>
  <c r="D254" i="1" s="1"/>
  <c r="F255" i="5"/>
  <c r="D255" i="1" s="1"/>
  <c r="F256" i="5"/>
  <c r="D256" i="1" s="1"/>
  <c r="F257" i="5"/>
  <c r="D257" i="1" s="1"/>
  <c r="F258" i="5"/>
  <c r="D258" i="1" s="1"/>
  <c r="F259" i="5"/>
  <c r="D259" i="1" s="1"/>
  <c r="F260" i="5"/>
  <c r="D260" i="1" s="1"/>
  <c r="F261" i="5"/>
  <c r="D261" i="1" s="1"/>
  <c r="F262" i="5"/>
  <c r="D262" i="1" s="1"/>
  <c r="F263" i="5"/>
  <c r="D263" i="1" s="1"/>
  <c r="F264" i="5"/>
  <c r="D264" i="1" s="1"/>
  <c r="F265" i="5"/>
  <c r="D265" i="1" s="1"/>
  <c r="F266" i="5"/>
  <c r="D266" i="1" s="1"/>
  <c r="F267" i="5"/>
  <c r="D267" i="1" s="1"/>
  <c r="F268" i="5"/>
  <c r="D268" i="1" s="1"/>
  <c r="F269" i="5"/>
  <c r="D269" i="1" s="1"/>
  <c r="F270" i="5"/>
  <c r="D270" i="1" s="1"/>
  <c r="F271" i="5"/>
  <c r="D271" i="1" s="1"/>
  <c r="F272" i="5"/>
  <c r="D272" i="1" s="1"/>
  <c r="F273" i="5"/>
  <c r="D273" i="1" s="1"/>
  <c r="F274" i="5"/>
  <c r="D274" i="1" s="1"/>
  <c r="F275" i="5"/>
  <c r="D275" i="1" s="1"/>
  <c r="F276" i="5"/>
  <c r="D276" i="1" s="1"/>
  <c r="F277" i="5"/>
  <c r="D277" i="1" s="1"/>
  <c r="F278" i="5"/>
  <c r="D278" i="1" s="1"/>
  <c r="F279" i="5"/>
  <c r="D279" i="1" s="1"/>
  <c r="F280" i="5"/>
  <c r="D280" i="1" s="1"/>
  <c r="F281" i="5"/>
  <c r="D281" i="1" s="1"/>
  <c r="F282" i="5"/>
  <c r="D282" i="1" s="1"/>
  <c r="F283" i="5"/>
  <c r="D283" i="1" s="1"/>
  <c r="F284" i="5"/>
  <c r="D284" i="1" s="1"/>
  <c r="F285" i="5"/>
  <c r="D285" i="1" s="1"/>
  <c r="F286" i="5"/>
  <c r="D286" i="1" s="1"/>
  <c r="F287" i="5"/>
  <c r="D287" i="1" s="1"/>
  <c r="F288" i="5"/>
  <c r="D288" i="1" s="1"/>
  <c r="F289" i="5"/>
  <c r="D289" i="1" s="1"/>
  <c r="F290" i="5"/>
  <c r="D290" i="1" s="1"/>
  <c r="F291" i="5"/>
  <c r="D291" i="1" s="1"/>
  <c r="F292" i="5"/>
  <c r="D292" i="1" s="1"/>
  <c r="F293" i="5"/>
  <c r="D293" i="1" s="1"/>
  <c r="F294" i="5"/>
  <c r="D294" i="1" s="1"/>
  <c r="F295" i="5"/>
  <c r="D295" i="1" s="1"/>
  <c r="F296" i="5"/>
  <c r="D296" i="1" s="1"/>
  <c r="F297" i="5"/>
  <c r="D297" i="1" s="1"/>
  <c r="F298" i="5"/>
  <c r="D298" i="1" s="1"/>
  <c r="F299" i="5"/>
  <c r="D299" i="1" s="1"/>
  <c r="F300" i="5"/>
  <c r="D300" i="1" s="1"/>
  <c r="F301" i="5"/>
  <c r="D301" i="1" s="1"/>
  <c r="F302" i="5"/>
  <c r="D302" i="1" s="1"/>
  <c r="F303" i="5"/>
  <c r="D303" i="1" s="1"/>
  <c r="F304" i="5"/>
  <c r="D304" i="1" s="1"/>
  <c r="F305" i="5"/>
  <c r="D305" i="1" s="1"/>
  <c r="F306" i="5"/>
  <c r="D306" i="1" s="1"/>
  <c r="F307" i="5"/>
  <c r="D307" i="1" s="1"/>
  <c r="F308" i="5"/>
  <c r="D308" i="1" s="1"/>
  <c r="F309" i="5"/>
  <c r="D309" i="1" s="1"/>
  <c r="F310" i="5"/>
  <c r="D310" i="1" s="1"/>
  <c r="F311" i="5"/>
  <c r="D311" i="1" s="1"/>
  <c r="F312" i="5"/>
  <c r="D312" i="1" s="1"/>
  <c r="F313" i="5"/>
  <c r="D313" i="1" s="1"/>
  <c r="F314" i="5"/>
  <c r="D314" i="1" s="1"/>
  <c r="F315" i="5"/>
  <c r="D315" i="1" s="1"/>
  <c r="F316" i="5"/>
  <c r="D316" i="1" s="1"/>
  <c r="F317" i="5"/>
  <c r="D317" i="1" s="1"/>
  <c r="F318" i="5"/>
  <c r="D318" i="1" s="1"/>
  <c r="F319" i="5"/>
  <c r="D319" i="1" s="1"/>
  <c r="F320" i="5"/>
  <c r="D320" i="1" s="1"/>
  <c r="F321" i="5"/>
  <c r="D321" i="1" s="1"/>
  <c r="F322" i="5"/>
  <c r="D322" i="1" s="1"/>
  <c r="F323" i="5"/>
  <c r="D323" i="1" s="1"/>
  <c r="F324" i="5"/>
  <c r="D324" i="1" s="1"/>
  <c r="F325" i="5"/>
  <c r="D325" i="1" s="1"/>
  <c r="F326" i="5"/>
  <c r="D326" i="1" s="1"/>
  <c r="F327" i="5"/>
  <c r="D327" i="1" s="1"/>
  <c r="F328" i="5"/>
  <c r="D328" i="1" s="1"/>
  <c r="F329" i="5"/>
  <c r="D329" i="1" s="1"/>
  <c r="F330" i="5"/>
  <c r="D330" i="1" s="1"/>
  <c r="F331" i="5"/>
  <c r="D331" i="1" s="1"/>
  <c r="F332" i="5"/>
  <c r="D332" i="1" s="1"/>
  <c r="F333" i="5"/>
  <c r="D333" i="1" s="1"/>
  <c r="F334" i="5"/>
  <c r="D334" i="1" s="1"/>
  <c r="F335" i="5"/>
  <c r="D335" i="1" s="1"/>
  <c r="F336" i="5"/>
  <c r="D336" i="1" s="1"/>
  <c r="F337" i="5"/>
  <c r="D337" i="1" s="1"/>
  <c r="F338" i="5"/>
  <c r="D338" i="1" s="1"/>
  <c r="F339" i="5"/>
  <c r="D339" i="1" s="1"/>
  <c r="F340" i="5"/>
  <c r="D340" i="1" s="1"/>
  <c r="F341" i="5"/>
  <c r="D341" i="1" s="1"/>
  <c r="F342" i="5"/>
  <c r="D342" i="1" s="1"/>
  <c r="F343" i="5"/>
  <c r="D343" i="1" s="1"/>
  <c r="F344" i="5"/>
  <c r="D344" i="1" s="1"/>
  <c r="F345" i="5"/>
  <c r="D345" i="1" s="1"/>
  <c r="F346" i="5"/>
  <c r="D346" i="1" s="1"/>
  <c r="F347" i="5"/>
  <c r="D347" i="1" s="1"/>
  <c r="F348" i="5"/>
  <c r="D348" i="1" s="1"/>
  <c r="F349" i="5"/>
  <c r="D349" i="1" s="1"/>
  <c r="F350" i="5"/>
  <c r="D350" i="1" s="1"/>
  <c r="F351" i="5"/>
  <c r="D351" i="1" s="1"/>
  <c r="F352" i="5"/>
  <c r="D352" i="1" s="1"/>
  <c r="F353" i="5"/>
  <c r="D353" i="1" s="1"/>
  <c r="F354" i="5"/>
  <c r="D354" i="1" s="1"/>
  <c r="F355" i="5"/>
  <c r="D355" i="1" s="1"/>
  <c r="F356" i="5"/>
  <c r="D356" i="1" s="1"/>
  <c r="F357" i="5"/>
  <c r="D357" i="1" s="1"/>
  <c r="F358" i="5"/>
  <c r="D358" i="1" s="1"/>
  <c r="F359" i="5"/>
  <c r="D359" i="1" s="1"/>
  <c r="F360" i="5"/>
  <c r="D360" i="1" s="1"/>
  <c r="F361" i="5"/>
  <c r="D361" i="1" s="1"/>
  <c r="F362" i="5"/>
  <c r="D362" i="1" s="1"/>
  <c r="F363" i="5"/>
  <c r="D363" i="1" s="1"/>
  <c r="F364" i="5"/>
  <c r="D364" i="1" s="1"/>
  <c r="F365" i="5"/>
  <c r="D365" i="1" s="1"/>
  <c r="F366" i="5"/>
  <c r="D366" i="1" s="1"/>
  <c r="F367" i="5"/>
  <c r="D367" i="1" s="1"/>
  <c r="F368" i="5"/>
  <c r="D368" i="1" s="1"/>
  <c r="F369" i="5"/>
  <c r="D369" i="1" s="1"/>
  <c r="F370" i="5"/>
  <c r="D370" i="1" s="1"/>
  <c r="F371" i="5"/>
  <c r="D371" i="1" s="1"/>
  <c r="F372" i="5"/>
  <c r="D372" i="1" s="1"/>
  <c r="F373" i="5"/>
  <c r="D373" i="1" s="1"/>
  <c r="F374" i="5"/>
  <c r="D374" i="1" s="1"/>
  <c r="F375" i="5"/>
  <c r="D375" i="1" s="1"/>
  <c r="F376" i="5"/>
  <c r="D376" i="1" s="1"/>
  <c r="F377" i="5"/>
  <c r="D377" i="1" s="1"/>
  <c r="F378" i="5"/>
  <c r="D378" i="1" s="1"/>
  <c r="F379" i="5"/>
  <c r="D379" i="1" s="1"/>
  <c r="F380" i="5"/>
  <c r="D380" i="1" s="1"/>
  <c r="F381" i="5"/>
  <c r="D381" i="1" s="1"/>
  <c r="F382" i="5"/>
  <c r="D382" i="1" s="1"/>
  <c r="F383" i="5"/>
  <c r="D383" i="1" s="1"/>
  <c r="F384" i="5"/>
  <c r="D384" i="1" s="1"/>
  <c r="F385" i="5"/>
  <c r="D385" i="1" s="1"/>
  <c r="F386" i="5"/>
  <c r="D386" i="1" s="1"/>
  <c r="F387" i="5"/>
  <c r="D387" i="1" s="1"/>
  <c r="F388" i="5"/>
  <c r="D388" i="1" s="1"/>
  <c r="F389" i="5"/>
  <c r="D389" i="1" s="1"/>
  <c r="F390" i="5"/>
  <c r="D390" i="1" s="1"/>
  <c r="F391" i="5"/>
  <c r="D391" i="1" s="1"/>
  <c r="F392" i="5"/>
  <c r="D392" i="1" s="1"/>
  <c r="F393" i="5"/>
  <c r="D393" i="1" s="1"/>
  <c r="F394" i="5"/>
  <c r="D394" i="1" s="1"/>
  <c r="F395" i="5"/>
  <c r="D395" i="1" s="1"/>
  <c r="F396" i="5"/>
  <c r="D396" i="1" s="1"/>
  <c r="F397" i="5"/>
  <c r="D397" i="1" s="1"/>
  <c r="F398" i="5"/>
  <c r="D398" i="1" s="1"/>
  <c r="F399" i="5"/>
  <c r="D399" i="1" s="1"/>
  <c r="F400" i="5"/>
  <c r="D400" i="1" s="1"/>
  <c r="F401" i="5"/>
  <c r="D401" i="1" s="1"/>
  <c r="F402" i="5"/>
  <c r="D402" i="1" s="1"/>
  <c r="F403" i="5"/>
  <c r="D403" i="1" s="1"/>
  <c r="F404" i="5"/>
  <c r="D404" i="1" s="1"/>
  <c r="F405" i="5"/>
  <c r="D405" i="1" s="1"/>
  <c r="F406" i="5"/>
  <c r="D406" i="1" s="1"/>
  <c r="F407" i="5"/>
  <c r="D407" i="1" s="1"/>
  <c r="F408" i="5"/>
  <c r="D408" i="1" s="1"/>
  <c r="F409" i="5"/>
  <c r="D409" i="1" s="1"/>
  <c r="F410" i="5"/>
  <c r="D410" i="1" s="1"/>
  <c r="F411" i="5"/>
  <c r="D411" i="1" s="1"/>
  <c r="F412" i="5"/>
  <c r="D412" i="1" s="1"/>
  <c r="F413" i="5"/>
  <c r="D413" i="1" s="1"/>
  <c r="F414" i="5"/>
  <c r="D414" i="1" s="1"/>
  <c r="F415" i="5"/>
  <c r="D415" i="1" s="1"/>
  <c r="F416" i="5"/>
  <c r="D416" i="1" s="1"/>
  <c r="F417" i="5"/>
  <c r="D417" i="1" s="1"/>
  <c r="F418" i="5"/>
  <c r="D418" i="1" s="1"/>
  <c r="F419" i="5"/>
  <c r="D419" i="1" s="1"/>
  <c r="F420" i="5"/>
  <c r="D420" i="1" s="1"/>
  <c r="F421" i="5"/>
  <c r="D421" i="1" s="1"/>
  <c r="F422" i="5"/>
  <c r="D422" i="1" s="1"/>
  <c r="F423" i="5"/>
  <c r="D423" i="1" s="1"/>
  <c r="F424" i="5"/>
  <c r="D424" i="1" s="1"/>
  <c r="F425" i="5"/>
  <c r="D425" i="1" s="1"/>
  <c r="F426" i="5"/>
  <c r="D426" i="1" s="1"/>
  <c r="F427" i="5"/>
  <c r="D427" i="1" s="1"/>
  <c r="F428" i="5"/>
  <c r="D428" i="1" s="1"/>
  <c r="F429" i="5"/>
  <c r="D429" i="1" s="1"/>
  <c r="F430" i="5"/>
  <c r="D430" i="1" s="1"/>
  <c r="F431" i="5"/>
  <c r="D431" i="1" s="1"/>
  <c r="F432" i="5"/>
  <c r="D432" i="1" s="1"/>
  <c r="F433" i="5"/>
  <c r="D433" i="1" s="1"/>
  <c r="F434" i="5"/>
  <c r="D434" i="1" s="1"/>
  <c r="F435" i="5"/>
  <c r="D435" i="1" s="1"/>
  <c r="F436" i="5"/>
  <c r="D436" i="1" s="1"/>
  <c r="F437" i="5"/>
  <c r="D437" i="1" s="1"/>
  <c r="F438" i="5"/>
  <c r="D438" i="1" s="1"/>
  <c r="F439" i="5"/>
  <c r="D439" i="1" s="1"/>
  <c r="F440" i="5"/>
  <c r="D440" i="1" s="1"/>
  <c r="F441" i="5"/>
  <c r="D441" i="1" s="1"/>
  <c r="F442" i="5"/>
  <c r="D442" i="1" s="1"/>
  <c r="F443" i="5"/>
  <c r="D443" i="1" s="1"/>
  <c r="F444" i="5"/>
  <c r="D444" i="1" s="1"/>
  <c r="F445" i="5"/>
  <c r="D445" i="1" s="1"/>
  <c r="F446" i="5"/>
  <c r="D446" i="1" s="1"/>
  <c r="F447" i="5"/>
  <c r="D447" i="1" s="1"/>
  <c r="F448" i="5"/>
  <c r="D448" i="1" s="1"/>
  <c r="F449" i="5"/>
  <c r="D449" i="1" s="1"/>
  <c r="F450" i="5"/>
  <c r="D450" i="1" s="1"/>
  <c r="F451" i="5"/>
  <c r="D451" i="1" s="1"/>
  <c r="F452" i="5"/>
  <c r="D452" i="1" s="1"/>
  <c r="F453" i="5"/>
  <c r="D453" i="1" s="1"/>
  <c r="F454" i="5"/>
  <c r="D454" i="1" s="1"/>
  <c r="F455" i="5"/>
  <c r="D455" i="1" s="1"/>
  <c r="F456" i="5"/>
  <c r="D456" i="1" s="1"/>
  <c r="F457" i="5"/>
  <c r="D457" i="1" s="1"/>
  <c r="F458" i="5"/>
  <c r="D458" i="1" s="1"/>
  <c r="F459" i="5"/>
  <c r="D459" i="1" s="1"/>
  <c r="F460" i="5"/>
  <c r="D460" i="1" s="1"/>
  <c r="F461" i="5"/>
  <c r="D461" i="1" s="1"/>
  <c r="F462" i="5"/>
  <c r="D462" i="1" s="1"/>
  <c r="F463" i="5"/>
  <c r="D463" i="1" s="1"/>
  <c r="F464" i="5"/>
  <c r="D464" i="1" s="1"/>
  <c r="F465" i="5"/>
  <c r="D465" i="1" s="1"/>
  <c r="F466" i="5"/>
  <c r="D466" i="1" s="1"/>
  <c r="F467" i="5"/>
  <c r="D467" i="1" s="1"/>
  <c r="F468" i="5"/>
  <c r="D468" i="1" s="1"/>
  <c r="F469" i="5"/>
  <c r="D469" i="1" s="1"/>
  <c r="F470" i="5"/>
  <c r="D470" i="1" s="1"/>
  <c r="F471" i="5"/>
  <c r="D471" i="1" s="1"/>
  <c r="F472" i="5"/>
  <c r="D472" i="1" s="1"/>
  <c r="F473" i="5"/>
  <c r="D473" i="1" s="1"/>
  <c r="F474" i="5"/>
  <c r="D474" i="1" s="1"/>
  <c r="F475" i="5"/>
  <c r="D475" i="1" s="1"/>
  <c r="F476" i="5"/>
  <c r="D476" i="1" s="1"/>
  <c r="F477" i="5"/>
  <c r="D477" i="1" s="1"/>
  <c r="F478" i="5"/>
  <c r="D478" i="1" s="1"/>
  <c r="F479" i="5"/>
  <c r="D479" i="1" s="1"/>
  <c r="F480" i="5"/>
  <c r="D480" i="1" s="1"/>
  <c r="F481" i="5"/>
  <c r="D481" i="1" s="1"/>
  <c r="F482" i="5"/>
  <c r="D482" i="1" s="1"/>
  <c r="F483" i="5"/>
  <c r="D483" i="1" s="1"/>
  <c r="F484" i="5"/>
  <c r="D484" i="1" s="1"/>
  <c r="F485" i="5"/>
  <c r="D485" i="1" s="1"/>
  <c r="F486" i="5"/>
  <c r="D486" i="1" s="1"/>
  <c r="F487" i="5"/>
  <c r="D487" i="1" s="1"/>
  <c r="F488" i="5"/>
  <c r="D488" i="1" s="1"/>
  <c r="F489" i="5"/>
  <c r="D489" i="1" s="1"/>
  <c r="F490" i="5"/>
  <c r="D490" i="1" s="1"/>
  <c r="F491" i="5"/>
  <c r="D491" i="1" s="1"/>
  <c r="F492" i="5"/>
  <c r="D492" i="1" s="1"/>
  <c r="F493" i="5"/>
  <c r="D493" i="1" s="1"/>
  <c r="F494" i="5"/>
  <c r="D494" i="1" s="1"/>
  <c r="F495" i="5"/>
  <c r="D495" i="1" s="1"/>
  <c r="F496" i="5"/>
  <c r="D496" i="1" s="1"/>
  <c r="F497" i="5"/>
  <c r="D497" i="1" s="1"/>
  <c r="F498" i="5"/>
  <c r="D498" i="1" s="1"/>
  <c r="F499" i="5"/>
  <c r="D499" i="1" s="1"/>
  <c r="F500" i="5"/>
  <c r="D500" i="1" s="1"/>
  <c r="F501" i="5"/>
  <c r="D501" i="1" s="1"/>
  <c r="F502" i="5"/>
  <c r="D502" i="1" s="1"/>
  <c r="F503" i="5"/>
  <c r="D503" i="1" s="1"/>
  <c r="F504" i="5"/>
  <c r="D504" i="1" s="1"/>
  <c r="F505" i="5"/>
  <c r="D505" i="1" s="1"/>
  <c r="F506" i="5"/>
  <c r="D506" i="1" s="1"/>
  <c r="F507" i="5"/>
  <c r="D507" i="1" s="1"/>
  <c r="F508" i="5"/>
  <c r="D508" i="1" s="1"/>
  <c r="F509" i="5"/>
  <c r="D509" i="1" s="1"/>
  <c r="F510" i="5"/>
  <c r="D510" i="1" s="1"/>
  <c r="F511" i="5"/>
  <c r="D511" i="1" s="1"/>
  <c r="F512" i="5"/>
  <c r="D512" i="1" s="1"/>
  <c r="F513" i="5"/>
  <c r="D513" i="1" s="1"/>
  <c r="F514" i="5"/>
  <c r="D514" i="1" s="1"/>
  <c r="F515" i="5"/>
  <c r="D515" i="1" s="1"/>
  <c r="F516" i="5"/>
  <c r="D516" i="1" s="1"/>
  <c r="F517" i="5"/>
  <c r="D517" i="1" s="1"/>
  <c r="F518" i="5"/>
  <c r="D518" i="1" s="1"/>
  <c r="F519" i="5"/>
  <c r="D519" i="1" s="1"/>
  <c r="F520" i="5"/>
  <c r="D520" i="1" s="1"/>
  <c r="F521" i="5"/>
  <c r="D521" i="1" s="1"/>
  <c r="F522" i="5"/>
  <c r="D522" i="1" s="1"/>
  <c r="F523" i="5"/>
  <c r="D523" i="1" s="1"/>
  <c r="F524" i="5"/>
  <c r="D524" i="1" s="1"/>
  <c r="F525" i="5"/>
  <c r="D525" i="1" s="1"/>
  <c r="F526" i="5"/>
  <c r="D526" i="1" s="1"/>
  <c r="F527" i="5"/>
  <c r="D527" i="1" s="1"/>
  <c r="F528" i="5"/>
  <c r="D528" i="1" s="1"/>
  <c r="F529" i="5"/>
  <c r="D529" i="1" s="1"/>
  <c r="F530" i="5"/>
  <c r="D530" i="1" s="1"/>
  <c r="F531" i="5"/>
  <c r="D531" i="1" s="1"/>
  <c r="F532" i="5"/>
  <c r="D532" i="1" s="1"/>
  <c r="F533" i="5"/>
  <c r="D533" i="1" s="1"/>
  <c r="F534" i="5"/>
  <c r="D534" i="1" s="1"/>
  <c r="F535" i="5"/>
  <c r="D535" i="1" s="1"/>
  <c r="F536" i="5"/>
  <c r="D536" i="1" s="1"/>
  <c r="F537" i="5"/>
  <c r="D537" i="1" s="1"/>
  <c r="F538" i="5"/>
  <c r="D538" i="1" s="1"/>
  <c r="F539" i="5"/>
  <c r="D539" i="1" s="1"/>
  <c r="F540" i="5"/>
  <c r="D540" i="1" s="1"/>
  <c r="F541" i="5"/>
  <c r="D541" i="1" s="1"/>
  <c r="F542" i="5"/>
  <c r="D542" i="1" s="1"/>
  <c r="F543" i="5"/>
  <c r="D543" i="1" s="1"/>
  <c r="F544" i="5"/>
  <c r="D544" i="1" s="1"/>
  <c r="F545" i="5"/>
  <c r="D545" i="1" s="1"/>
  <c r="F546" i="5"/>
  <c r="D546" i="1" s="1"/>
  <c r="F547" i="5"/>
  <c r="D547" i="1" s="1"/>
  <c r="F548" i="5"/>
  <c r="D548" i="1" s="1"/>
  <c r="F549" i="5"/>
  <c r="D549" i="1" s="1"/>
  <c r="F550" i="5"/>
  <c r="D550" i="1" s="1"/>
  <c r="F551" i="5"/>
  <c r="D551" i="1" s="1"/>
  <c r="F552" i="5"/>
  <c r="D552" i="1" s="1"/>
  <c r="F553" i="5"/>
  <c r="D553" i="1" s="1"/>
  <c r="F554" i="5"/>
  <c r="D554" i="1" s="1"/>
  <c r="F555" i="5"/>
  <c r="D555" i="1" s="1"/>
  <c r="F556" i="5"/>
  <c r="D556" i="1" s="1"/>
  <c r="F557" i="5"/>
  <c r="D557" i="1" s="1"/>
  <c r="F558" i="5"/>
  <c r="D558" i="1" s="1"/>
  <c r="F559" i="5"/>
  <c r="D559" i="1" s="1"/>
  <c r="F560" i="5"/>
  <c r="D560" i="1" s="1"/>
  <c r="F561" i="5"/>
  <c r="D561" i="1" s="1"/>
  <c r="F562" i="5"/>
  <c r="D562" i="1" s="1"/>
  <c r="F563" i="5"/>
  <c r="D563" i="1" s="1"/>
  <c r="F564" i="5"/>
  <c r="D564" i="1" s="1"/>
  <c r="F565" i="5"/>
  <c r="D565" i="1" s="1"/>
  <c r="F566" i="5"/>
  <c r="D566" i="1" s="1"/>
  <c r="F567" i="5"/>
  <c r="D567" i="1" s="1"/>
  <c r="F568" i="5"/>
  <c r="D568" i="1" s="1"/>
  <c r="F569" i="5"/>
  <c r="D569" i="1" s="1"/>
  <c r="F570" i="5"/>
  <c r="D570" i="1" s="1"/>
  <c r="F571" i="5"/>
  <c r="D571" i="1" s="1"/>
  <c r="F572" i="5"/>
  <c r="D572" i="1" s="1"/>
  <c r="F573" i="5"/>
  <c r="D573" i="1" s="1"/>
  <c r="F574" i="5"/>
  <c r="D574" i="1" s="1"/>
  <c r="F575" i="5"/>
  <c r="D575" i="1" s="1"/>
  <c r="F576" i="5"/>
  <c r="D576" i="1" s="1"/>
  <c r="F577" i="5"/>
  <c r="D577" i="1" s="1"/>
  <c r="F578" i="5"/>
  <c r="D578" i="1" s="1"/>
  <c r="F579" i="5"/>
  <c r="D579" i="1" s="1"/>
  <c r="F580" i="5"/>
  <c r="D580" i="1" s="1"/>
  <c r="F581" i="5"/>
  <c r="D581" i="1" s="1"/>
  <c r="F582" i="5"/>
  <c r="D582" i="1" s="1"/>
  <c r="F583" i="5"/>
  <c r="D583" i="1" s="1"/>
  <c r="F584" i="5"/>
  <c r="D584" i="1" s="1"/>
  <c r="F585" i="5"/>
  <c r="D585" i="1" s="1"/>
  <c r="F586" i="5"/>
  <c r="D586" i="1" s="1"/>
  <c r="F587" i="5"/>
  <c r="D587" i="1" s="1"/>
  <c r="F588" i="5"/>
  <c r="D588" i="1" s="1"/>
  <c r="F589" i="5"/>
  <c r="D589" i="1" s="1"/>
  <c r="F590" i="5"/>
  <c r="D590" i="1" s="1"/>
  <c r="F591" i="5"/>
  <c r="D591" i="1" s="1"/>
  <c r="F592" i="5"/>
  <c r="D592" i="1" s="1"/>
  <c r="F593" i="5"/>
  <c r="D593" i="1" s="1"/>
  <c r="F594" i="5"/>
  <c r="D594" i="1" s="1"/>
  <c r="F595" i="5"/>
  <c r="D595" i="1" s="1"/>
  <c r="F596" i="5"/>
  <c r="D596" i="1" s="1"/>
  <c r="F597" i="5"/>
  <c r="D597" i="1" s="1"/>
  <c r="F598" i="5"/>
  <c r="D598" i="1" s="1"/>
  <c r="F599" i="5"/>
  <c r="D599" i="1" s="1"/>
  <c r="F600" i="5"/>
  <c r="D600" i="1" s="1"/>
  <c r="F601" i="5"/>
  <c r="D601" i="1" s="1"/>
  <c r="F602" i="5"/>
  <c r="D602" i="1" s="1"/>
  <c r="F603" i="5"/>
  <c r="D603" i="1" s="1"/>
  <c r="F604" i="5"/>
  <c r="D604" i="1" s="1"/>
  <c r="F605" i="5"/>
  <c r="D605" i="1" s="1"/>
  <c r="F606" i="5"/>
  <c r="D606" i="1" s="1"/>
  <c r="F607" i="5"/>
  <c r="D607" i="1" s="1"/>
  <c r="F608" i="5"/>
  <c r="D608" i="1" s="1"/>
  <c r="F609" i="5"/>
  <c r="D609" i="1" s="1"/>
  <c r="F610" i="5"/>
  <c r="D610" i="1" s="1"/>
  <c r="F611" i="5"/>
  <c r="D611" i="1" s="1"/>
  <c r="F612" i="5"/>
  <c r="D612" i="1" s="1"/>
  <c r="F613" i="5"/>
  <c r="D613" i="1" s="1"/>
  <c r="F614" i="5"/>
  <c r="D614" i="1" s="1"/>
  <c r="F615" i="5"/>
  <c r="D615" i="1" s="1"/>
  <c r="F616" i="5"/>
  <c r="D616" i="1" s="1"/>
  <c r="F617" i="5"/>
  <c r="D617" i="1" s="1"/>
  <c r="F618" i="5"/>
  <c r="D618" i="1" s="1"/>
  <c r="F619" i="5"/>
  <c r="D619" i="1" s="1"/>
  <c r="F620" i="5"/>
  <c r="D620" i="1" s="1"/>
  <c r="F621" i="5"/>
  <c r="D621" i="1" s="1"/>
  <c r="F622" i="5"/>
  <c r="D622" i="1" s="1"/>
  <c r="F623" i="5"/>
  <c r="D623" i="1" s="1"/>
  <c r="F624" i="5"/>
  <c r="D624" i="1" s="1"/>
  <c r="F625" i="5"/>
  <c r="D625" i="1" s="1"/>
  <c r="F626" i="5"/>
  <c r="D626" i="1" s="1"/>
  <c r="F627" i="5"/>
  <c r="D627" i="1" s="1"/>
  <c r="F628" i="5"/>
  <c r="D628" i="1" s="1"/>
  <c r="F629" i="5"/>
  <c r="D629" i="1" s="1"/>
  <c r="F630" i="5"/>
  <c r="D630" i="1" s="1"/>
  <c r="F631" i="5"/>
  <c r="D631" i="1" s="1"/>
  <c r="F632" i="5"/>
  <c r="D632" i="1" s="1"/>
  <c r="F633" i="5"/>
  <c r="D633" i="1" s="1"/>
  <c r="F634" i="5"/>
  <c r="D634" i="1" s="1"/>
  <c r="F635" i="5"/>
  <c r="D635" i="1" s="1"/>
  <c r="F636" i="5"/>
  <c r="D636" i="1" s="1"/>
  <c r="F637" i="5"/>
  <c r="D637" i="1" s="1"/>
  <c r="F638" i="5"/>
  <c r="D638" i="1" s="1"/>
  <c r="F639" i="5"/>
  <c r="D639" i="1" s="1"/>
  <c r="F640" i="5"/>
  <c r="D640" i="1" s="1"/>
  <c r="F641" i="5"/>
  <c r="D641" i="1" s="1"/>
  <c r="F642" i="5"/>
  <c r="D642" i="1" s="1"/>
  <c r="F643" i="5"/>
  <c r="D643" i="1" s="1"/>
  <c r="F644" i="5"/>
  <c r="D644" i="1" s="1"/>
  <c r="F645" i="5"/>
  <c r="D645" i="1" s="1"/>
  <c r="F646" i="5"/>
  <c r="D646" i="1" s="1"/>
  <c r="F647" i="5"/>
  <c r="D647" i="1" s="1"/>
  <c r="F648" i="5"/>
  <c r="D648" i="1" s="1"/>
  <c r="F649" i="5"/>
  <c r="D649" i="1" s="1"/>
  <c r="F650" i="5"/>
  <c r="D650" i="1" s="1"/>
  <c r="F651" i="5"/>
  <c r="D651" i="1" s="1"/>
  <c r="F652" i="5"/>
  <c r="D652" i="1" s="1"/>
  <c r="F653" i="5"/>
  <c r="D653" i="1" s="1"/>
  <c r="F654" i="5"/>
  <c r="D654" i="1" s="1"/>
  <c r="F655" i="5"/>
  <c r="D655" i="1" s="1"/>
  <c r="F656" i="5"/>
  <c r="D656" i="1" s="1"/>
  <c r="F657" i="5"/>
  <c r="D657" i="1" s="1"/>
  <c r="F658" i="5"/>
  <c r="D658" i="1" s="1"/>
  <c r="F659" i="5"/>
  <c r="D659" i="1" s="1"/>
  <c r="F660" i="5"/>
  <c r="D660" i="1" s="1"/>
  <c r="F661" i="5"/>
  <c r="D661" i="1" s="1"/>
  <c r="F662" i="5"/>
  <c r="D662" i="1" s="1"/>
  <c r="F663" i="5"/>
  <c r="D663" i="1" s="1"/>
  <c r="F664" i="5"/>
  <c r="D664" i="1" s="1"/>
  <c r="F665" i="5"/>
  <c r="D665" i="1" s="1"/>
  <c r="F666" i="5"/>
  <c r="D666" i="1" s="1"/>
  <c r="F667" i="5"/>
  <c r="D667" i="1" s="1"/>
  <c r="F668" i="5"/>
  <c r="D668" i="1" s="1"/>
  <c r="F669" i="5"/>
  <c r="D669" i="1" s="1"/>
  <c r="F670" i="5"/>
  <c r="D670" i="1" s="1"/>
  <c r="F671" i="5"/>
  <c r="D671" i="1" s="1"/>
  <c r="F672" i="5"/>
  <c r="D672" i="1" s="1"/>
  <c r="F673" i="5"/>
  <c r="D673" i="1" s="1"/>
  <c r="F674" i="5"/>
  <c r="D674" i="1" s="1"/>
  <c r="F675" i="5"/>
  <c r="D675" i="1" s="1"/>
  <c r="F676" i="5"/>
  <c r="D676" i="1" s="1"/>
  <c r="F677" i="5"/>
  <c r="D677" i="1" s="1"/>
  <c r="F678" i="5"/>
  <c r="D678" i="1" s="1"/>
  <c r="F679" i="5"/>
  <c r="D679" i="1" s="1"/>
  <c r="F680" i="5"/>
  <c r="D680" i="1" s="1"/>
  <c r="F681" i="5"/>
  <c r="D681" i="1" s="1"/>
  <c r="F682" i="5"/>
  <c r="D682" i="1" s="1"/>
  <c r="F683" i="5"/>
  <c r="D683" i="1" s="1"/>
  <c r="F684" i="5"/>
  <c r="D684" i="1" s="1"/>
  <c r="F685" i="5"/>
  <c r="D685" i="1" s="1"/>
  <c r="F686" i="5"/>
  <c r="D686" i="1" s="1"/>
  <c r="F687" i="5"/>
  <c r="D687" i="1" s="1"/>
  <c r="F688" i="5"/>
  <c r="D688" i="1" s="1"/>
  <c r="F689" i="5"/>
  <c r="D689" i="1" s="1"/>
  <c r="F690" i="5"/>
  <c r="D690" i="1" s="1"/>
  <c r="F691" i="5"/>
  <c r="D691" i="1" s="1"/>
  <c r="F692" i="5"/>
  <c r="D692" i="1" s="1"/>
  <c r="F693" i="5"/>
  <c r="D693" i="1" s="1"/>
  <c r="F694" i="5"/>
  <c r="D694" i="1" s="1"/>
  <c r="F695" i="5"/>
  <c r="D695" i="1" s="1"/>
  <c r="F696" i="5"/>
  <c r="D696" i="1" s="1"/>
  <c r="F697" i="5"/>
  <c r="D697" i="1" s="1"/>
  <c r="F698" i="5"/>
  <c r="D698" i="1" s="1"/>
  <c r="F699" i="5"/>
  <c r="D699" i="1" s="1"/>
  <c r="F700" i="5"/>
  <c r="D700" i="1" s="1"/>
  <c r="F701" i="5"/>
  <c r="D701" i="1" s="1"/>
  <c r="F702" i="5"/>
  <c r="D702" i="1" s="1"/>
  <c r="F703" i="5"/>
  <c r="D703" i="1" s="1"/>
  <c r="F704" i="5"/>
  <c r="D704" i="1" s="1"/>
  <c r="F705" i="5"/>
  <c r="D705" i="1" s="1"/>
  <c r="F706" i="5"/>
  <c r="D706" i="1" s="1"/>
  <c r="F707" i="5"/>
  <c r="D707" i="1" s="1"/>
  <c r="F708" i="5"/>
  <c r="D708" i="1" s="1"/>
  <c r="F709" i="5"/>
  <c r="D709" i="1" s="1"/>
  <c r="F710" i="5"/>
  <c r="D710" i="1" s="1"/>
  <c r="F711" i="5"/>
  <c r="D711" i="1" s="1"/>
  <c r="F712" i="5"/>
  <c r="D712" i="1" s="1"/>
  <c r="F713" i="5"/>
  <c r="D713" i="1" s="1"/>
  <c r="F714" i="5"/>
  <c r="D714" i="1" s="1"/>
  <c r="F715" i="5"/>
  <c r="D715" i="1" s="1"/>
  <c r="F716" i="5"/>
  <c r="D716" i="1" s="1"/>
  <c r="F717" i="5"/>
  <c r="D717" i="1" s="1"/>
  <c r="F718" i="5"/>
  <c r="D718" i="1" s="1"/>
  <c r="F719" i="5"/>
  <c r="D719" i="1" s="1"/>
  <c r="F720" i="5"/>
  <c r="D720" i="1" s="1"/>
  <c r="F721" i="5"/>
  <c r="D721" i="1" s="1"/>
  <c r="F722" i="5"/>
  <c r="D722" i="1" s="1"/>
  <c r="F723" i="5"/>
  <c r="D723" i="1" s="1"/>
  <c r="F724" i="5"/>
  <c r="D724" i="1" s="1"/>
  <c r="F725" i="5"/>
  <c r="D725" i="1" s="1"/>
  <c r="F726" i="5"/>
  <c r="D726" i="1" s="1"/>
  <c r="F727" i="5"/>
  <c r="D727" i="1" s="1"/>
  <c r="F728" i="5"/>
  <c r="D728" i="1" s="1"/>
  <c r="F729" i="5"/>
  <c r="D729" i="1" s="1"/>
  <c r="F730" i="5"/>
  <c r="D730" i="1" s="1"/>
  <c r="F731" i="5"/>
  <c r="D731" i="1" s="1"/>
  <c r="F732" i="5"/>
  <c r="D732" i="1" s="1"/>
  <c r="F733" i="5"/>
  <c r="D733" i="1" s="1"/>
  <c r="F734" i="5"/>
  <c r="D734" i="1" s="1"/>
  <c r="F735" i="5"/>
  <c r="D735" i="1" s="1"/>
  <c r="F736" i="5"/>
  <c r="D736" i="1" s="1"/>
  <c r="F737" i="5"/>
  <c r="D737" i="1" s="1"/>
  <c r="F738" i="5"/>
  <c r="D738" i="1" s="1"/>
  <c r="F739" i="5"/>
  <c r="D739" i="1" s="1"/>
  <c r="F740" i="5"/>
  <c r="D740" i="1" s="1"/>
  <c r="F741" i="5"/>
  <c r="D741" i="1" s="1"/>
  <c r="F742" i="5"/>
  <c r="D742" i="1" s="1"/>
  <c r="F743" i="5"/>
  <c r="D743" i="1" s="1"/>
  <c r="F744" i="5"/>
  <c r="D744" i="1" s="1"/>
  <c r="F745" i="5"/>
  <c r="D745" i="1" s="1"/>
  <c r="F746" i="5"/>
  <c r="D746" i="1" s="1"/>
  <c r="F747" i="5"/>
  <c r="D747" i="1" s="1"/>
  <c r="F748" i="5"/>
  <c r="D748" i="1" s="1"/>
  <c r="F749" i="5"/>
  <c r="D749" i="1" s="1"/>
  <c r="F750" i="5"/>
  <c r="D750" i="1" s="1"/>
  <c r="F751" i="5"/>
  <c r="D751" i="1" s="1"/>
  <c r="F752" i="5"/>
  <c r="D752" i="1" s="1"/>
  <c r="F753" i="5"/>
  <c r="D753" i="1" s="1"/>
  <c r="F754" i="5"/>
  <c r="D754" i="1" s="1"/>
  <c r="F755" i="5"/>
  <c r="D755" i="1" s="1"/>
  <c r="F756" i="5"/>
  <c r="D756" i="1" s="1"/>
  <c r="F757" i="5"/>
  <c r="D757" i="1" s="1"/>
  <c r="F758" i="5"/>
  <c r="D758" i="1" s="1"/>
  <c r="F759" i="5"/>
  <c r="D759" i="1" s="1"/>
  <c r="F760" i="5"/>
  <c r="D760" i="1" s="1"/>
  <c r="F761" i="5"/>
  <c r="D761" i="1" s="1"/>
  <c r="F762" i="5"/>
  <c r="D762" i="1" s="1"/>
  <c r="F763" i="5"/>
  <c r="D763" i="1" s="1"/>
  <c r="F764" i="5"/>
  <c r="D764" i="1" s="1"/>
  <c r="F765" i="5"/>
  <c r="D765" i="1" s="1"/>
  <c r="F766" i="5"/>
  <c r="D766" i="1" s="1"/>
  <c r="F767" i="5"/>
  <c r="D767" i="1" s="1"/>
  <c r="F768" i="5"/>
  <c r="D768" i="1" s="1"/>
  <c r="F769" i="5"/>
  <c r="D769" i="1" s="1"/>
  <c r="F770" i="5"/>
  <c r="D770" i="1" s="1"/>
  <c r="F771" i="5"/>
  <c r="D771" i="1" s="1"/>
  <c r="F772" i="5"/>
  <c r="D772" i="1" s="1"/>
  <c r="F773" i="5"/>
  <c r="D773" i="1" s="1"/>
  <c r="F774" i="5"/>
  <c r="D774" i="1" s="1"/>
  <c r="F775" i="5"/>
  <c r="D775" i="1" s="1"/>
  <c r="F776" i="5"/>
  <c r="D776" i="1" s="1"/>
  <c r="F777" i="5"/>
  <c r="D777" i="1" s="1"/>
  <c r="F778" i="5"/>
  <c r="D778" i="1" s="1"/>
  <c r="F779" i="5"/>
  <c r="D779" i="1" s="1"/>
  <c r="F780" i="5"/>
  <c r="D780" i="1" s="1"/>
  <c r="F781" i="5"/>
  <c r="D781" i="1" s="1"/>
  <c r="F782" i="5"/>
  <c r="D782" i="1" s="1"/>
  <c r="F783" i="5"/>
  <c r="D783" i="1" s="1"/>
  <c r="F784" i="5"/>
  <c r="D784" i="1" s="1"/>
  <c r="F785" i="5"/>
  <c r="D785" i="1" s="1"/>
  <c r="F786" i="5"/>
  <c r="D786" i="1" s="1"/>
  <c r="F787" i="5"/>
  <c r="D787" i="1" s="1"/>
  <c r="F788" i="5"/>
  <c r="D788" i="1" s="1"/>
  <c r="F789" i="5"/>
  <c r="D789" i="1" s="1"/>
  <c r="F790" i="5"/>
  <c r="D790" i="1" s="1"/>
  <c r="F791" i="5"/>
  <c r="D791" i="1" s="1"/>
  <c r="F792" i="5"/>
  <c r="D792" i="1" s="1"/>
  <c r="F793" i="5"/>
  <c r="D793" i="1" s="1"/>
  <c r="F794" i="5"/>
  <c r="D794" i="1" s="1"/>
  <c r="F795" i="5"/>
  <c r="D795" i="1" s="1"/>
  <c r="F796" i="5"/>
  <c r="D796" i="1" s="1"/>
  <c r="F797" i="5"/>
  <c r="D797" i="1" s="1"/>
  <c r="F798" i="5"/>
  <c r="D798" i="1" s="1"/>
  <c r="F799" i="5"/>
  <c r="D799" i="1" s="1"/>
  <c r="F800" i="5"/>
  <c r="D800" i="1" s="1"/>
  <c r="F801" i="5"/>
  <c r="D801" i="1" s="1"/>
  <c r="F802" i="5"/>
  <c r="D802" i="1" s="1"/>
  <c r="F803" i="5"/>
  <c r="D803" i="1" s="1"/>
  <c r="F804" i="5"/>
  <c r="D804" i="1" s="1"/>
  <c r="F805" i="5"/>
  <c r="D805" i="1" s="1"/>
  <c r="F806" i="5"/>
  <c r="D806" i="1" s="1"/>
  <c r="F807" i="5"/>
  <c r="D807" i="1" s="1"/>
  <c r="F808" i="5"/>
  <c r="D808" i="1" s="1"/>
  <c r="F809" i="5"/>
  <c r="D809" i="1" s="1"/>
  <c r="F810" i="5"/>
  <c r="D810" i="1" s="1"/>
  <c r="F811" i="5"/>
  <c r="D811" i="1" s="1"/>
  <c r="F812" i="5"/>
  <c r="D812" i="1" s="1"/>
  <c r="F813" i="5"/>
  <c r="D813" i="1" s="1"/>
  <c r="F814" i="5"/>
  <c r="D814" i="1" s="1"/>
  <c r="F815" i="5"/>
  <c r="D815" i="1" s="1"/>
  <c r="F816" i="5"/>
  <c r="D816" i="1" s="1"/>
  <c r="F817" i="5"/>
  <c r="D817" i="1" s="1"/>
  <c r="F818" i="5"/>
  <c r="D818" i="1" s="1"/>
  <c r="F819" i="5"/>
  <c r="D819" i="1" s="1"/>
  <c r="F820" i="5"/>
  <c r="D820" i="1" s="1"/>
  <c r="F821" i="5"/>
  <c r="D821" i="1" s="1"/>
  <c r="F822" i="5"/>
  <c r="D822" i="1" s="1"/>
  <c r="F823" i="5"/>
  <c r="D823" i="1" s="1"/>
  <c r="F824" i="5"/>
  <c r="D824" i="1" s="1"/>
  <c r="F825" i="5"/>
  <c r="D825" i="1" s="1"/>
  <c r="F826" i="5"/>
  <c r="D826" i="1" s="1"/>
  <c r="F827" i="5"/>
  <c r="D827" i="1" s="1"/>
  <c r="F828" i="5"/>
  <c r="D828" i="1" s="1"/>
  <c r="F829" i="5"/>
  <c r="D829" i="1" s="1"/>
  <c r="F830" i="5"/>
  <c r="D830" i="1" s="1"/>
  <c r="F831" i="5"/>
  <c r="D831" i="1" s="1"/>
  <c r="F832" i="5"/>
  <c r="D832" i="1" s="1"/>
  <c r="F833" i="5"/>
  <c r="D833" i="1" s="1"/>
  <c r="F834" i="5"/>
  <c r="D834" i="1" s="1"/>
  <c r="F835" i="5"/>
  <c r="D835" i="1" s="1"/>
  <c r="F836" i="5"/>
  <c r="D836" i="1" s="1"/>
  <c r="F837" i="5"/>
  <c r="D837" i="1" s="1"/>
  <c r="F838" i="5"/>
  <c r="D838" i="1" s="1"/>
  <c r="F839" i="5"/>
  <c r="D839" i="1" s="1"/>
  <c r="F840" i="5"/>
  <c r="D840" i="1" s="1"/>
  <c r="F841" i="5"/>
  <c r="D841" i="1" s="1"/>
  <c r="F842" i="5"/>
  <c r="D842" i="1" s="1"/>
  <c r="F843" i="5"/>
  <c r="D843" i="1" s="1"/>
  <c r="F844" i="5"/>
  <c r="D844" i="1" s="1"/>
  <c r="F845" i="5"/>
  <c r="D845" i="1" s="1"/>
  <c r="F846" i="5"/>
  <c r="D846" i="1" s="1"/>
  <c r="F847" i="5"/>
  <c r="D847" i="1" s="1"/>
  <c r="F848" i="5"/>
  <c r="D848" i="1" s="1"/>
  <c r="F849" i="5"/>
  <c r="D849" i="1" s="1"/>
  <c r="F850" i="5"/>
  <c r="D850" i="1" s="1"/>
  <c r="F851" i="5"/>
  <c r="D851" i="1" s="1"/>
  <c r="F852" i="5"/>
  <c r="D852" i="1" s="1"/>
  <c r="F853" i="5"/>
  <c r="D853" i="1" s="1"/>
  <c r="F854" i="5"/>
  <c r="D854" i="1" s="1"/>
  <c r="F855" i="5"/>
  <c r="D855" i="1" s="1"/>
  <c r="F856" i="5"/>
  <c r="D856" i="1" s="1"/>
  <c r="F857" i="5"/>
  <c r="D857" i="1" s="1"/>
  <c r="F858" i="5"/>
  <c r="D858" i="1" s="1"/>
  <c r="F859" i="5"/>
  <c r="D859" i="1" s="1"/>
  <c r="F860" i="5"/>
  <c r="D860" i="1" s="1"/>
  <c r="F861" i="5"/>
  <c r="D861" i="1" s="1"/>
  <c r="F862" i="5"/>
  <c r="D862" i="1" s="1"/>
  <c r="F863" i="5"/>
  <c r="D863" i="1" s="1"/>
  <c r="F864" i="5"/>
  <c r="D864" i="1" s="1"/>
  <c r="F865" i="5"/>
  <c r="D865" i="1" s="1"/>
  <c r="F866" i="5"/>
  <c r="D866" i="1" s="1"/>
  <c r="F867" i="5"/>
  <c r="D867" i="1" s="1"/>
  <c r="F868" i="5"/>
  <c r="D868" i="1" s="1"/>
  <c r="F869" i="5"/>
  <c r="D869" i="1" s="1"/>
  <c r="F870" i="5"/>
  <c r="D870" i="1" s="1"/>
  <c r="F871" i="5"/>
  <c r="D871" i="1" s="1"/>
  <c r="F872" i="5"/>
  <c r="D872" i="1" s="1"/>
  <c r="F873" i="5"/>
  <c r="D873" i="1" s="1"/>
  <c r="F874" i="5"/>
  <c r="D874" i="1" s="1"/>
  <c r="F875" i="5"/>
  <c r="D875" i="1" s="1"/>
  <c r="F876" i="5"/>
  <c r="D876" i="1" s="1"/>
  <c r="F877" i="5"/>
  <c r="D877" i="1" s="1"/>
  <c r="F878" i="5"/>
  <c r="D878" i="1" s="1"/>
  <c r="F879" i="5"/>
  <c r="D879" i="1" s="1"/>
  <c r="F880" i="5"/>
  <c r="D880" i="1" s="1"/>
  <c r="F881" i="5"/>
  <c r="D881" i="1" s="1"/>
  <c r="F882" i="5"/>
  <c r="D882" i="1" s="1"/>
  <c r="F883" i="5"/>
  <c r="D883" i="1" s="1"/>
  <c r="F884" i="5"/>
  <c r="D884" i="1" s="1"/>
  <c r="F885" i="5"/>
  <c r="D885" i="1" s="1"/>
  <c r="F886" i="5"/>
  <c r="D886" i="1" s="1"/>
  <c r="F887" i="5"/>
  <c r="D887" i="1" s="1"/>
  <c r="F888" i="5"/>
  <c r="D888" i="1" s="1"/>
  <c r="F889" i="5"/>
  <c r="D889" i="1" s="1"/>
  <c r="F890" i="5"/>
  <c r="D890" i="1" s="1"/>
  <c r="F891" i="5"/>
  <c r="D891" i="1" s="1"/>
  <c r="F892" i="5"/>
  <c r="D892" i="1" s="1"/>
  <c r="F893" i="5"/>
  <c r="D893" i="1" s="1"/>
  <c r="F894" i="5"/>
  <c r="D894" i="1" s="1"/>
  <c r="F895" i="5"/>
  <c r="D895" i="1" s="1"/>
  <c r="F896" i="5"/>
  <c r="D896" i="1" s="1"/>
  <c r="F897" i="5"/>
  <c r="D897" i="1" s="1"/>
  <c r="F898" i="5"/>
  <c r="D898" i="1" s="1"/>
  <c r="F899" i="5"/>
  <c r="D899" i="1" s="1"/>
  <c r="F900" i="5"/>
  <c r="D900" i="1" s="1"/>
  <c r="F901" i="5"/>
  <c r="D901" i="1" s="1"/>
  <c r="F902" i="5"/>
  <c r="D902" i="1" s="1"/>
  <c r="F903" i="5"/>
  <c r="D903" i="1" s="1"/>
  <c r="F904" i="5"/>
  <c r="D904" i="1" s="1"/>
  <c r="F905" i="5"/>
  <c r="D905" i="1" s="1"/>
  <c r="F906" i="5"/>
  <c r="D906" i="1" s="1"/>
  <c r="F907" i="5"/>
  <c r="D907" i="1" s="1"/>
  <c r="F908" i="5"/>
  <c r="D908" i="1" s="1"/>
  <c r="F909" i="5"/>
  <c r="D909" i="1" s="1"/>
  <c r="F910" i="5"/>
  <c r="D910" i="1" s="1"/>
  <c r="F911" i="5"/>
  <c r="D911" i="1" s="1"/>
  <c r="F912" i="5"/>
  <c r="D912" i="1" s="1"/>
  <c r="F913" i="5"/>
  <c r="D913" i="1" s="1"/>
  <c r="F914" i="5"/>
  <c r="D914" i="1" s="1"/>
  <c r="F915" i="5"/>
  <c r="D915" i="1" s="1"/>
  <c r="F916" i="5"/>
  <c r="D916" i="1" s="1"/>
  <c r="F917" i="5"/>
  <c r="D917" i="1" s="1"/>
  <c r="F918" i="5"/>
  <c r="D918" i="1" s="1"/>
  <c r="F919" i="5"/>
  <c r="D919" i="1" s="1"/>
  <c r="F920" i="5"/>
  <c r="D920" i="1" s="1"/>
  <c r="F921" i="5"/>
  <c r="D921" i="1" s="1"/>
  <c r="F922" i="5"/>
  <c r="D922" i="1" s="1"/>
  <c r="F923" i="5"/>
  <c r="D923" i="1" s="1"/>
  <c r="F924" i="5"/>
  <c r="D924" i="1" s="1"/>
  <c r="F925" i="5"/>
  <c r="D925" i="1" s="1"/>
  <c r="F926" i="5"/>
  <c r="D926" i="1" s="1"/>
  <c r="F927" i="5"/>
  <c r="D927" i="1" s="1"/>
  <c r="F928" i="5"/>
  <c r="D928" i="1" s="1"/>
  <c r="F929" i="5"/>
  <c r="D929" i="1" s="1"/>
  <c r="F930" i="5"/>
  <c r="D930" i="1" s="1"/>
  <c r="F931" i="5"/>
  <c r="D931" i="1" s="1"/>
  <c r="F932" i="5"/>
  <c r="D932" i="1" s="1"/>
  <c r="F933" i="5"/>
  <c r="D933" i="1" s="1"/>
  <c r="F934" i="5"/>
  <c r="D934" i="1" s="1"/>
  <c r="F935" i="5"/>
  <c r="D935" i="1" s="1"/>
  <c r="F936" i="5"/>
  <c r="D936" i="1" s="1"/>
  <c r="F937" i="5"/>
  <c r="D937" i="1" s="1"/>
  <c r="F938" i="5"/>
  <c r="D938" i="1" s="1"/>
  <c r="F939" i="5"/>
  <c r="D939" i="1" s="1"/>
  <c r="F940" i="5"/>
  <c r="D940" i="1" s="1"/>
  <c r="F941" i="5"/>
  <c r="D941" i="1" s="1"/>
  <c r="F942" i="5"/>
  <c r="D942" i="1" s="1"/>
  <c r="F943" i="5"/>
  <c r="D943" i="1" s="1"/>
  <c r="F944" i="5"/>
  <c r="D944" i="1" s="1"/>
  <c r="F945" i="5"/>
  <c r="D945" i="1" s="1"/>
  <c r="F946" i="5"/>
  <c r="D946" i="1" s="1"/>
  <c r="F947" i="5"/>
  <c r="D947" i="1" s="1"/>
  <c r="F948" i="5"/>
  <c r="D948" i="1" s="1"/>
  <c r="F949" i="5"/>
  <c r="D949" i="1" s="1"/>
  <c r="F950" i="5"/>
  <c r="D950" i="1" s="1"/>
  <c r="F951" i="5"/>
  <c r="D951" i="1" s="1"/>
  <c r="F952" i="5"/>
  <c r="D952" i="1" s="1"/>
  <c r="F953" i="5"/>
  <c r="D953" i="1" s="1"/>
  <c r="F954" i="5"/>
  <c r="D954" i="1" s="1"/>
  <c r="F955" i="5"/>
  <c r="D955" i="1" s="1"/>
  <c r="F956" i="5"/>
  <c r="D956" i="1" s="1"/>
  <c r="F957" i="5"/>
  <c r="D957" i="1" s="1"/>
  <c r="F958" i="5"/>
  <c r="D958" i="1" s="1"/>
  <c r="F959" i="5"/>
  <c r="D959" i="1" s="1"/>
  <c r="F960" i="5"/>
  <c r="D960" i="1" s="1"/>
  <c r="F961" i="5"/>
  <c r="D961" i="1" s="1"/>
  <c r="F962" i="5"/>
  <c r="D962" i="1" s="1"/>
  <c r="F963" i="5"/>
  <c r="D963" i="1" s="1"/>
  <c r="F964" i="5"/>
  <c r="D964" i="1" s="1"/>
  <c r="F965" i="5"/>
  <c r="D965" i="1" s="1"/>
  <c r="F966" i="5"/>
  <c r="D966" i="1" s="1"/>
  <c r="F967" i="5"/>
  <c r="D967" i="1" s="1"/>
  <c r="F968" i="5"/>
  <c r="D968" i="1" s="1"/>
  <c r="F969" i="5"/>
  <c r="D969" i="1" s="1"/>
  <c r="F970" i="5"/>
  <c r="D970" i="1" s="1"/>
  <c r="F971" i="5"/>
  <c r="D971" i="1" s="1"/>
  <c r="F972" i="5"/>
  <c r="D972" i="1" s="1"/>
  <c r="F973" i="5"/>
  <c r="D973" i="1" s="1"/>
  <c r="F974" i="5"/>
  <c r="D974" i="1" s="1"/>
  <c r="F975" i="5"/>
  <c r="D975" i="1" s="1"/>
  <c r="F976" i="5"/>
  <c r="D976" i="1" s="1"/>
  <c r="F977" i="5"/>
  <c r="D977" i="1" s="1"/>
  <c r="F978" i="5"/>
  <c r="D978" i="1" s="1"/>
  <c r="F979" i="5"/>
  <c r="D979" i="1" s="1"/>
  <c r="F980" i="5"/>
  <c r="D980" i="1" s="1"/>
  <c r="F981" i="5"/>
  <c r="D981" i="1" s="1"/>
  <c r="F982" i="5"/>
  <c r="D982" i="1" s="1"/>
  <c r="F983" i="5"/>
  <c r="D983" i="1" s="1"/>
  <c r="F984" i="5"/>
  <c r="D984" i="1" s="1"/>
  <c r="F985" i="5"/>
  <c r="D985" i="1" s="1"/>
  <c r="F986" i="5"/>
  <c r="D986" i="1" s="1"/>
  <c r="F987" i="5"/>
  <c r="D987" i="1" s="1"/>
  <c r="F988" i="5"/>
  <c r="D988" i="1" s="1"/>
  <c r="F989" i="5"/>
  <c r="D989" i="1" s="1"/>
  <c r="F990" i="5"/>
  <c r="D990" i="1" s="1"/>
  <c r="F991" i="5"/>
  <c r="D991" i="1" s="1"/>
  <c r="F992" i="5"/>
  <c r="D992" i="1" s="1"/>
  <c r="F993" i="5"/>
  <c r="D993" i="1" s="1"/>
  <c r="F994" i="5"/>
  <c r="D994" i="1" s="1"/>
  <c r="F995" i="5"/>
  <c r="D995" i="1" s="1"/>
  <c r="F996" i="5"/>
  <c r="D996" i="1" s="1"/>
  <c r="F997" i="5"/>
  <c r="D997" i="1" s="1"/>
  <c r="F998" i="5"/>
  <c r="D998" i="1" s="1"/>
  <c r="F999" i="5"/>
  <c r="D999" i="1" s="1"/>
  <c r="F1000" i="5"/>
  <c r="D1000" i="1" s="1"/>
  <c r="F1001" i="5"/>
  <c r="D1001" i="1" s="1"/>
  <c r="F1002" i="5"/>
  <c r="D1002" i="1" s="1"/>
  <c r="F1003" i="5"/>
  <c r="D1003" i="1" s="1"/>
  <c r="F1004" i="5"/>
  <c r="D1004" i="1" s="1"/>
  <c r="F1005" i="5"/>
  <c r="D1005" i="1" s="1"/>
  <c r="F1006" i="5"/>
  <c r="D1006" i="1" s="1"/>
  <c r="F1007" i="5"/>
  <c r="D1007" i="1" s="1"/>
  <c r="F1008" i="5"/>
  <c r="D1008" i="1" s="1"/>
  <c r="F1009" i="5"/>
  <c r="D1009" i="1" s="1"/>
  <c r="F1010" i="5"/>
  <c r="D1010" i="1" s="1"/>
  <c r="F1011" i="5"/>
  <c r="D1011" i="1" s="1"/>
  <c r="F1012" i="5"/>
  <c r="D1012" i="1" s="1"/>
  <c r="F1013" i="5"/>
  <c r="D1013" i="1" s="1"/>
  <c r="F1014" i="5"/>
  <c r="D1014" i="1" s="1"/>
  <c r="F1015" i="5"/>
  <c r="D1015" i="1" s="1"/>
  <c r="F1016" i="5"/>
  <c r="D1016" i="1" s="1"/>
  <c r="F1017" i="5"/>
  <c r="D1017" i="1" s="1"/>
  <c r="F1018" i="5"/>
  <c r="D1018" i="1" s="1"/>
  <c r="F1019" i="5"/>
  <c r="D1019" i="1" s="1"/>
  <c r="F1020" i="5"/>
  <c r="D1020" i="1" s="1"/>
  <c r="F1021" i="5"/>
  <c r="D1021" i="1" s="1"/>
  <c r="F1022" i="5"/>
  <c r="D1022" i="1" s="1"/>
  <c r="F1023" i="5"/>
  <c r="D1023" i="1" s="1"/>
  <c r="F1024" i="5"/>
  <c r="D1024" i="1" s="1"/>
  <c r="F1025" i="5"/>
  <c r="D1025" i="1" s="1"/>
  <c r="F1026" i="5"/>
  <c r="D1026" i="1" s="1"/>
  <c r="F1027" i="5"/>
  <c r="D1027" i="1" s="1"/>
  <c r="F1028" i="5"/>
  <c r="D1028" i="1" s="1"/>
  <c r="F1029" i="5"/>
  <c r="D1029" i="1" s="1"/>
  <c r="F1030" i="5"/>
  <c r="D1030" i="1" s="1"/>
  <c r="F1031" i="5"/>
  <c r="D1031" i="1" s="1"/>
  <c r="F1032" i="5"/>
  <c r="D1032" i="1" s="1"/>
  <c r="F1033" i="5"/>
  <c r="D1033" i="1" s="1"/>
  <c r="F1034" i="5"/>
  <c r="D1034" i="1" s="1"/>
  <c r="F1035" i="5"/>
  <c r="D1035" i="1" s="1"/>
  <c r="F1036" i="5"/>
  <c r="D1036" i="1" s="1"/>
  <c r="F1037" i="5"/>
  <c r="D1037" i="1" s="1"/>
  <c r="F1038" i="5"/>
  <c r="D1038" i="1" s="1"/>
  <c r="F1039" i="5"/>
  <c r="D1039" i="1" s="1"/>
  <c r="F1040" i="5"/>
  <c r="D1040" i="1" s="1"/>
  <c r="F1041" i="5"/>
  <c r="D1041" i="1" s="1"/>
  <c r="F1042" i="5"/>
  <c r="D1042" i="1" s="1"/>
  <c r="F1043" i="5"/>
  <c r="D1043" i="1" s="1"/>
  <c r="F1044" i="5"/>
  <c r="D1044" i="1" s="1"/>
  <c r="F1045" i="5"/>
  <c r="D1045" i="1" s="1"/>
  <c r="F1046" i="5"/>
  <c r="D1046" i="1" s="1"/>
  <c r="F1047" i="5"/>
  <c r="D1047" i="1" s="1"/>
  <c r="F1048" i="5"/>
  <c r="D1048" i="1" s="1"/>
  <c r="F1049" i="5"/>
  <c r="D1049" i="1" s="1"/>
  <c r="F1050" i="5"/>
  <c r="D1050" i="1" s="1"/>
  <c r="F1051" i="5"/>
  <c r="D1051" i="1" s="1"/>
  <c r="F1052" i="5"/>
  <c r="D1052" i="1" s="1"/>
  <c r="F1053" i="5"/>
  <c r="D1053" i="1" s="1"/>
  <c r="F1054" i="5"/>
  <c r="D1054" i="1" s="1"/>
  <c r="F1055" i="5"/>
  <c r="D1055" i="1" s="1"/>
  <c r="F1056" i="5"/>
  <c r="D1056" i="1" s="1"/>
  <c r="F1057" i="5"/>
  <c r="D1057" i="1" s="1"/>
  <c r="F1058" i="5"/>
  <c r="D1058" i="1" s="1"/>
  <c r="F1059" i="5"/>
  <c r="D1059" i="1" s="1"/>
  <c r="F1060" i="5"/>
  <c r="D1060" i="1" s="1"/>
  <c r="F1061" i="5"/>
  <c r="D1061" i="1" s="1"/>
  <c r="F1062" i="5"/>
  <c r="D1062" i="1" s="1"/>
  <c r="F1063" i="5"/>
  <c r="D1063" i="1" s="1"/>
  <c r="F1064" i="5"/>
  <c r="D1064" i="1" s="1"/>
  <c r="F1065" i="5"/>
  <c r="D1065" i="1" s="1"/>
  <c r="F1066" i="5"/>
  <c r="D1066" i="1" s="1"/>
  <c r="F1067" i="5"/>
  <c r="D1067" i="1" s="1"/>
  <c r="F1068" i="5"/>
  <c r="D1068" i="1" s="1"/>
  <c r="F1069" i="5"/>
  <c r="D1069" i="1" s="1"/>
  <c r="F1070" i="5"/>
  <c r="D1070" i="1" s="1"/>
  <c r="F1071" i="5"/>
  <c r="D1071" i="1" s="1"/>
  <c r="F1072" i="5"/>
  <c r="D1072" i="1" s="1"/>
  <c r="F1073" i="5"/>
  <c r="D1073" i="1" s="1"/>
  <c r="F1074" i="5"/>
  <c r="D1074" i="1" s="1"/>
  <c r="F1075" i="5"/>
  <c r="D1075" i="1" s="1"/>
  <c r="F1076" i="5"/>
  <c r="D1076" i="1" s="1"/>
  <c r="F1077" i="5"/>
  <c r="D1077" i="1" s="1"/>
  <c r="F1078" i="5"/>
  <c r="D1078" i="1" s="1"/>
  <c r="F1079" i="5"/>
  <c r="D1079" i="1" s="1"/>
  <c r="F1080" i="5"/>
  <c r="D1080" i="1" s="1"/>
  <c r="F1081" i="5"/>
  <c r="D1081" i="1" s="1"/>
  <c r="F1082" i="5"/>
  <c r="D1082" i="1" s="1"/>
  <c r="F1083" i="5"/>
  <c r="D1083" i="1" s="1"/>
  <c r="F1084" i="5"/>
  <c r="D1084" i="1" s="1"/>
  <c r="F1085" i="5"/>
  <c r="D1085" i="1" s="1"/>
  <c r="F1086" i="5"/>
  <c r="D1086" i="1" s="1"/>
  <c r="F1087" i="5"/>
  <c r="D1087" i="1" s="1"/>
  <c r="F1088" i="5"/>
  <c r="D1088" i="1" s="1"/>
  <c r="F1089" i="5"/>
  <c r="D1089" i="1" s="1"/>
  <c r="F1090" i="5"/>
  <c r="D1090" i="1" s="1"/>
  <c r="F1091" i="5"/>
  <c r="D1091" i="1" s="1"/>
  <c r="F1092" i="5"/>
  <c r="D1092" i="1" s="1"/>
  <c r="F1093" i="5"/>
  <c r="D1093" i="1" s="1"/>
  <c r="F1094" i="5"/>
  <c r="D1094" i="1" s="1"/>
  <c r="F1095" i="5"/>
  <c r="D1095" i="1" s="1"/>
  <c r="F1096" i="5"/>
  <c r="D1096" i="1" s="1"/>
  <c r="F1097" i="5"/>
  <c r="D1097" i="1" s="1"/>
  <c r="F1098" i="5"/>
  <c r="D1098" i="1" s="1"/>
  <c r="F1099" i="5"/>
  <c r="D1099" i="1" s="1"/>
  <c r="F1100" i="5"/>
  <c r="D1100" i="1" s="1"/>
  <c r="F1101" i="5"/>
  <c r="D1101" i="1" s="1"/>
  <c r="F1102" i="5"/>
  <c r="D1102" i="1" s="1"/>
  <c r="F1103" i="5"/>
  <c r="D1103" i="1" s="1"/>
  <c r="F1104" i="5"/>
  <c r="D1104" i="1" s="1"/>
  <c r="F1105" i="5"/>
  <c r="D1105" i="1" s="1"/>
  <c r="F1106" i="5"/>
  <c r="D1106" i="1" s="1"/>
  <c r="F1107" i="5"/>
  <c r="D1107" i="1" s="1"/>
  <c r="F1108" i="5"/>
  <c r="D1108" i="1" s="1"/>
  <c r="F1109" i="5"/>
  <c r="D1109" i="1" s="1"/>
  <c r="F1110" i="5"/>
  <c r="D1110" i="1" s="1"/>
  <c r="F1111" i="5"/>
  <c r="D1111" i="1" s="1"/>
  <c r="F1112" i="5"/>
  <c r="D1112" i="1" s="1"/>
  <c r="F1113" i="5"/>
  <c r="D1113" i="1" s="1"/>
  <c r="F1114" i="5"/>
  <c r="D1114" i="1" s="1"/>
  <c r="F1115" i="5"/>
  <c r="D1115" i="1" s="1"/>
  <c r="F1116" i="5"/>
  <c r="D1116" i="1" s="1"/>
  <c r="F1117" i="5"/>
  <c r="D1117" i="1" s="1"/>
  <c r="F1118" i="5"/>
  <c r="D1118" i="1" s="1"/>
  <c r="F1119" i="5"/>
  <c r="D1119" i="1" s="1"/>
  <c r="F1120" i="5"/>
  <c r="D1120" i="1" s="1"/>
  <c r="F1121" i="5"/>
  <c r="D1121" i="1" s="1"/>
  <c r="F1122" i="5"/>
  <c r="D1122" i="1" s="1"/>
  <c r="F1123" i="5"/>
  <c r="D1123" i="1" s="1"/>
  <c r="F1124" i="5"/>
  <c r="D1124" i="1" s="1"/>
  <c r="F1125" i="5"/>
  <c r="D1125" i="1" s="1"/>
  <c r="F1126" i="5"/>
  <c r="D1126" i="1" s="1"/>
  <c r="F1127" i="5"/>
  <c r="D1127" i="1" s="1"/>
  <c r="F1128" i="5"/>
  <c r="D1128" i="1" s="1"/>
  <c r="F1129" i="5"/>
  <c r="D1129" i="1" s="1"/>
  <c r="F1130" i="5"/>
  <c r="D1130" i="1" s="1"/>
  <c r="F1131" i="5"/>
  <c r="D1131" i="1" s="1"/>
  <c r="F1132" i="5"/>
  <c r="D1132" i="1" s="1"/>
  <c r="F1133" i="5"/>
  <c r="D1133" i="1" s="1"/>
  <c r="F1134" i="5"/>
  <c r="D1134" i="1" s="1"/>
  <c r="F1135" i="5"/>
  <c r="D1135" i="1" s="1"/>
  <c r="F1136" i="5"/>
  <c r="D1136" i="1" s="1"/>
  <c r="F1137" i="5"/>
  <c r="D1137" i="1" s="1"/>
  <c r="F1138" i="5"/>
  <c r="D1138" i="1" s="1"/>
  <c r="F1139" i="5"/>
  <c r="D1139" i="1" s="1"/>
  <c r="F1140" i="5"/>
  <c r="D1140" i="1" s="1"/>
  <c r="F1141" i="5"/>
  <c r="D1141" i="1" s="1"/>
  <c r="F1142" i="5"/>
  <c r="D1142" i="1" s="1"/>
  <c r="F1143" i="5"/>
  <c r="D1143" i="1" s="1"/>
  <c r="F1144" i="5"/>
  <c r="D1144" i="1" s="1"/>
  <c r="F1145" i="5"/>
  <c r="D1145" i="1" s="1"/>
  <c r="F1146" i="5"/>
  <c r="D1146" i="1" s="1"/>
  <c r="F1147" i="5"/>
  <c r="D1147" i="1" s="1"/>
  <c r="F1148" i="5"/>
  <c r="D1148" i="1" s="1"/>
  <c r="F1149" i="5"/>
  <c r="D1149" i="1" s="1"/>
  <c r="F1150" i="5"/>
  <c r="D1150" i="1" s="1"/>
  <c r="F1151" i="5"/>
  <c r="D1151" i="1" s="1"/>
  <c r="F1152" i="5"/>
  <c r="D1152" i="1" s="1"/>
  <c r="F1153" i="5"/>
  <c r="D1153" i="1" s="1"/>
  <c r="F1154" i="5"/>
  <c r="D1154" i="1" s="1"/>
  <c r="F1155" i="5"/>
  <c r="D1155" i="1" s="1"/>
  <c r="F1156" i="5"/>
  <c r="D1156" i="1" s="1"/>
  <c r="F1157" i="5"/>
  <c r="D1157" i="1" s="1"/>
  <c r="F1158" i="5"/>
  <c r="D1158" i="1" s="1"/>
  <c r="F1159" i="5"/>
  <c r="D1159" i="1" s="1"/>
  <c r="F1160" i="5"/>
  <c r="D1160" i="1" s="1"/>
  <c r="F1161" i="5"/>
  <c r="D1161" i="1" s="1"/>
  <c r="F1162" i="5"/>
  <c r="D1162" i="1" s="1"/>
  <c r="F1163" i="5"/>
  <c r="D1163" i="1" s="1"/>
  <c r="F1164" i="5"/>
  <c r="D1164" i="1" s="1"/>
  <c r="F1165" i="5"/>
  <c r="D1165" i="1" s="1"/>
  <c r="F1166" i="5"/>
  <c r="D1166" i="1" s="1"/>
  <c r="F1167" i="5"/>
  <c r="D1167" i="1" s="1"/>
  <c r="F1168" i="5"/>
  <c r="D1168" i="1" s="1"/>
  <c r="F1169" i="5"/>
  <c r="D1169" i="1" s="1"/>
  <c r="F1170" i="5"/>
  <c r="D1170" i="1" s="1"/>
  <c r="F1171" i="5"/>
  <c r="D1171" i="1" s="1"/>
  <c r="F1172" i="5"/>
  <c r="D1172" i="1" s="1"/>
  <c r="F1173" i="5"/>
  <c r="D1173" i="1" s="1"/>
  <c r="F1174" i="5"/>
  <c r="D1174" i="1" s="1"/>
  <c r="F1175" i="5"/>
  <c r="D1175" i="1" s="1"/>
  <c r="F1176" i="5"/>
  <c r="D1176" i="1" s="1"/>
  <c r="F1177" i="5"/>
  <c r="D1177" i="1" s="1"/>
  <c r="F1178" i="5"/>
  <c r="D1178" i="1" s="1"/>
  <c r="F1179" i="5"/>
  <c r="D1179" i="1" s="1"/>
  <c r="F1180" i="5"/>
  <c r="D1180" i="1" s="1"/>
  <c r="F1181" i="5"/>
  <c r="D1181" i="1" s="1"/>
  <c r="F1182" i="5"/>
  <c r="D1182" i="1" s="1"/>
  <c r="F1183" i="5"/>
  <c r="D1183" i="1" s="1"/>
  <c r="F1184" i="5"/>
  <c r="D1184" i="1" s="1"/>
  <c r="F1185" i="5"/>
  <c r="D1185" i="1" s="1"/>
  <c r="F1186" i="5"/>
  <c r="D1186" i="1" s="1"/>
  <c r="F1187" i="5"/>
  <c r="D1187" i="1" s="1"/>
  <c r="F1188" i="5"/>
  <c r="D1188" i="1" s="1"/>
  <c r="F1189" i="5"/>
  <c r="D1189" i="1" s="1"/>
  <c r="F1190" i="5"/>
  <c r="D1190" i="1" s="1"/>
  <c r="F1191" i="5"/>
  <c r="D1191" i="1" s="1"/>
  <c r="F1192" i="5"/>
  <c r="D1192" i="1" s="1"/>
  <c r="F1193" i="5"/>
  <c r="D1193" i="1" s="1"/>
  <c r="F1194" i="5"/>
  <c r="D1194" i="1" s="1"/>
  <c r="F1195" i="5"/>
  <c r="D1195" i="1" s="1"/>
  <c r="F1196" i="5"/>
  <c r="D1196" i="1" s="1"/>
  <c r="F1197" i="5"/>
  <c r="D1197" i="1" s="1"/>
  <c r="F1198" i="5"/>
  <c r="D1198" i="1" s="1"/>
  <c r="F1199" i="5"/>
  <c r="D1199" i="1" s="1"/>
  <c r="F1200" i="5"/>
  <c r="D1200" i="1" s="1"/>
  <c r="F1201" i="5"/>
  <c r="D1201" i="1" s="1"/>
  <c r="F1202" i="5"/>
  <c r="D1202" i="1" s="1"/>
  <c r="F1203" i="5"/>
  <c r="D1203" i="1" s="1"/>
  <c r="F1204" i="5"/>
  <c r="D1204" i="1" s="1"/>
  <c r="F1205" i="5"/>
  <c r="D1205" i="1" s="1"/>
  <c r="F1206" i="5"/>
  <c r="D1206" i="1" s="1"/>
  <c r="F1207" i="5"/>
  <c r="D1207" i="1" s="1"/>
  <c r="F1208" i="5"/>
  <c r="D1208" i="1" s="1"/>
  <c r="F1209" i="5"/>
  <c r="D1209" i="1" s="1"/>
  <c r="F1210" i="5"/>
  <c r="D1210" i="1" s="1"/>
  <c r="F1211" i="5"/>
  <c r="D1211" i="1" s="1"/>
  <c r="F1212" i="5"/>
  <c r="D1212" i="1" s="1"/>
  <c r="F1213" i="5"/>
  <c r="D1213" i="1" s="1"/>
  <c r="F1214" i="5"/>
  <c r="D1214" i="1" s="1"/>
  <c r="F1215" i="5"/>
  <c r="D1215" i="1" s="1"/>
  <c r="F1216" i="5"/>
  <c r="D1216" i="1" s="1"/>
  <c r="F1217" i="5"/>
  <c r="D1217" i="1" s="1"/>
  <c r="F1218" i="5"/>
  <c r="D1218" i="1" s="1"/>
  <c r="F1219" i="5"/>
  <c r="D1219" i="1" s="1"/>
  <c r="F1220" i="5"/>
  <c r="D1220" i="1" s="1"/>
  <c r="F1221" i="5"/>
  <c r="D1221" i="1" s="1"/>
  <c r="F1222" i="5"/>
  <c r="D1222" i="1" s="1"/>
  <c r="F1223" i="5"/>
  <c r="D1223" i="1" s="1"/>
  <c r="F1224" i="5"/>
  <c r="D1224" i="1" s="1"/>
  <c r="F1225" i="5"/>
  <c r="D1225" i="1" s="1"/>
  <c r="F1226" i="5"/>
  <c r="D1226" i="1" s="1"/>
  <c r="F1227" i="5"/>
  <c r="D1227" i="1" s="1"/>
  <c r="F1228" i="5"/>
  <c r="D1228" i="1" s="1"/>
  <c r="F1229" i="5"/>
  <c r="D1229" i="1" s="1"/>
  <c r="F1230" i="5"/>
  <c r="D1230" i="1" s="1"/>
  <c r="F1231" i="5"/>
  <c r="D1231" i="1" s="1"/>
  <c r="F1232" i="5"/>
  <c r="D1232" i="1" s="1"/>
  <c r="F1233" i="5"/>
  <c r="D1233" i="1" s="1"/>
  <c r="F1234" i="5"/>
  <c r="D1234" i="1" s="1"/>
  <c r="F1235" i="5"/>
  <c r="D1235" i="1" s="1"/>
  <c r="F1236" i="5"/>
  <c r="D1236" i="1" s="1"/>
  <c r="F1237" i="5"/>
  <c r="D1237" i="1" s="1"/>
  <c r="F1238" i="5"/>
  <c r="D1238" i="1" s="1"/>
  <c r="F1239" i="5"/>
  <c r="D1239" i="1" s="1"/>
  <c r="F1240" i="5"/>
  <c r="D1240" i="1" s="1"/>
  <c r="F1241" i="5"/>
  <c r="D1241" i="1" s="1"/>
  <c r="F1242" i="5"/>
  <c r="D1242" i="1" s="1"/>
  <c r="F1243" i="5"/>
  <c r="D1243" i="1" s="1"/>
  <c r="F1244" i="5"/>
  <c r="D1244" i="1" s="1"/>
  <c r="F1245" i="5"/>
  <c r="D1245" i="1" s="1"/>
  <c r="F1246" i="5"/>
  <c r="D1246" i="1" s="1"/>
  <c r="F1247" i="5"/>
  <c r="D1247" i="1" s="1"/>
  <c r="F1248" i="5"/>
  <c r="D1248" i="1" s="1"/>
  <c r="F1249" i="5"/>
  <c r="D1249" i="1" s="1"/>
  <c r="F1250" i="5"/>
  <c r="D1250" i="1" s="1"/>
  <c r="F1251" i="5"/>
  <c r="D1251" i="1" s="1"/>
  <c r="F1252" i="5"/>
  <c r="D1252" i="1" s="1"/>
  <c r="F1253" i="5"/>
  <c r="D1253" i="1" s="1"/>
  <c r="F1254" i="5"/>
  <c r="D1254" i="1" s="1"/>
  <c r="F1255" i="5"/>
  <c r="D1255" i="1" s="1"/>
  <c r="F1256" i="5"/>
  <c r="D1256" i="1" s="1"/>
  <c r="F1257" i="5"/>
  <c r="D1257" i="1" s="1"/>
  <c r="F1258" i="5"/>
  <c r="D1258" i="1" s="1"/>
  <c r="F1259" i="5"/>
  <c r="D1259" i="1" s="1"/>
  <c r="F1260" i="5"/>
  <c r="D1260" i="1" s="1"/>
  <c r="F1261" i="5"/>
  <c r="D1261" i="1" s="1"/>
  <c r="F1262" i="5"/>
  <c r="D1262" i="1" s="1"/>
  <c r="F1263" i="5"/>
  <c r="D1263" i="1" s="1"/>
  <c r="F1264" i="5"/>
  <c r="D1264" i="1" s="1"/>
  <c r="F1265" i="5"/>
  <c r="D1265" i="1" s="1"/>
  <c r="F1266" i="5"/>
  <c r="D1266" i="1" s="1"/>
  <c r="F1267" i="5"/>
  <c r="D1267" i="1" s="1"/>
  <c r="F1268" i="5"/>
  <c r="D1268" i="1" s="1"/>
  <c r="F1269" i="5"/>
  <c r="D1269" i="1" s="1"/>
  <c r="F1270" i="5"/>
  <c r="D1270" i="1" s="1"/>
  <c r="F1271" i="5"/>
  <c r="D1271" i="1" s="1"/>
  <c r="F1272" i="5"/>
  <c r="D1272" i="1" s="1"/>
  <c r="F1273" i="5"/>
  <c r="D1273" i="1" s="1"/>
  <c r="F1274" i="5"/>
  <c r="D1274" i="1" s="1"/>
  <c r="F1275" i="5"/>
  <c r="D1275" i="1" s="1"/>
  <c r="F1276" i="5"/>
  <c r="D1276" i="1" s="1"/>
  <c r="F1277" i="5"/>
  <c r="D1277" i="1" s="1"/>
  <c r="F1278" i="5"/>
  <c r="D1278" i="1" s="1"/>
  <c r="F1279" i="5"/>
  <c r="D1279" i="1" s="1"/>
  <c r="F1280" i="5"/>
  <c r="D1280" i="1" s="1"/>
  <c r="F1281" i="5"/>
  <c r="D1281" i="1" s="1"/>
  <c r="F1282" i="5"/>
  <c r="D1282" i="1" s="1"/>
  <c r="F1283" i="5"/>
  <c r="D1283" i="1" s="1"/>
  <c r="F1284" i="5"/>
  <c r="D1284" i="1" s="1"/>
  <c r="F1285" i="5"/>
  <c r="D1285" i="1" s="1"/>
  <c r="F1286" i="5"/>
  <c r="D1286" i="1" s="1"/>
  <c r="F1287" i="5"/>
  <c r="D1287" i="1" s="1"/>
  <c r="F1288" i="5"/>
  <c r="D1288" i="1" s="1"/>
  <c r="F1289" i="5"/>
  <c r="D1289" i="1" s="1"/>
  <c r="F1290" i="5"/>
  <c r="D1290" i="1" s="1"/>
  <c r="F1291" i="5"/>
  <c r="D1291" i="1" s="1"/>
  <c r="F1292" i="5"/>
  <c r="D1292" i="1" s="1"/>
  <c r="F1293" i="5"/>
  <c r="D1293" i="1" s="1"/>
  <c r="F1294" i="5"/>
  <c r="D1294" i="1" s="1"/>
  <c r="F1295" i="5"/>
  <c r="D1295" i="1" s="1"/>
  <c r="F1296" i="5"/>
  <c r="D1296" i="1" s="1"/>
  <c r="F1297" i="5"/>
  <c r="D1297" i="1" s="1"/>
  <c r="F1298" i="5"/>
  <c r="D1298" i="1" s="1"/>
  <c r="F1299" i="5"/>
  <c r="D1299" i="1" s="1"/>
  <c r="F1300" i="5"/>
  <c r="D1300" i="1" s="1"/>
  <c r="F1301" i="5"/>
  <c r="D1301" i="1" s="1"/>
  <c r="F1302" i="5"/>
  <c r="D1302" i="1" s="1"/>
  <c r="F1303" i="5"/>
  <c r="D1303" i="1" s="1"/>
  <c r="F1304" i="5"/>
  <c r="D1304" i="1" s="1"/>
  <c r="F1305" i="5"/>
  <c r="D1305" i="1" s="1"/>
  <c r="F1306" i="5"/>
  <c r="D1306" i="1" s="1"/>
  <c r="F1307" i="5"/>
  <c r="D1307" i="1" s="1"/>
  <c r="F1308" i="5"/>
  <c r="D1308" i="1" s="1"/>
  <c r="F1309" i="5"/>
  <c r="D1309" i="1" s="1"/>
  <c r="F1310" i="5"/>
  <c r="D1310" i="1" s="1"/>
  <c r="F1311" i="5"/>
  <c r="D1311" i="1" s="1"/>
  <c r="F1312" i="5"/>
  <c r="D1312" i="1" s="1"/>
  <c r="F1313" i="5"/>
  <c r="D1313" i="1" s="1"/>
  <c r="F1314" i="5"/>
  <c r="D1314" i="1" s="1"/>
  <c r="F1315" i="5"/>
  <c r="D1315" i="1" s="1"/>
  <c r="F1316" i="5"/>
  <c r="D1316" i="1" s="1"/>
  <c r="F1317" i="5"/>
  <c r="D1317" i="1" s="1"/>
  <c r="F1318" i="5"/>
  <c r="D1318" i="1" s="1"/>
  <c r="F1319" i="5"/>
  <c r="D1319" i="1" s="1"/>
  <c r="F1320" i="5"/>
  <c r="D1320" i="1" s="1"/>
  <c r="F1321" i="5"/>
  <c r="D1321" i="1" s="1"/>
  <c r="F1322" i="5"/>
  <c r="D1322" i="1" s="1"/>
  <c r="F1323" i="5"/>
  <c r="D1323" i="1" s="1"/>
  <c r="F1324" i="5"/>
  <c r="D1324" i="1" s="1"/>
  <c r="F1325" i="5"/>
  <c r="D1325" i="1" s="1"/>
  <c r="F1326" i="5"/>
  <c r="D1326" i="1" s="1"/>
  <c r="F1327" i="5"/>
  <c r="D1327" i="1" s="1"/>
  <c r="F1328" i="5"/>
  <c r="D1328" i="1" s="1"/>
  <c r="F1329" i="5"/>
  <c r="D1329" i="1" s="1"/>
  <c r="F1330" i="5"/>
  <c r="D1330" i="1" s="1"/>
  <c r="F1331" i="5"/>
  <c r="D1331" i="1" s="1"/>
  <c r="F1332" i="5"/>
  <c r="D1332" i="1" s="1"/>
  <c r="F1333" i="5"/>
  <c r="D1333" i="1" s="1"/>
  <c r="F1334" i="5"/>
  <c r="D1334" i="1" s="1"/>
  <c r="F1335" i="5"/>
  <c r="D1335" i="1" s="1"/>
  <c r="F1336" i="5"/>
  <c r="D1336" i="1" s="1"/>
  <c r="F1337" i="5"/>
  <c r="D1337" i="1" s="1"/>
  <c r="F1338" i="5"/>
  <c r="D1338" i="1" s="1"/>
  <c r="F1339" i="5"/>
  <c r="D1339" i="1" s="1"/>
  <c r="F1340" i="5"/>
  <c r="D1340" i="1" s="1"/>
  <c r="F1341" i="5"/>
  <c r="D1341" i="1" s="1"/>
  <c r="F1342" i="5"/>
  <c r="D1342" i="1" s="1"/>
  <c r="F1343" i="5"/>
  <c r="D1343" i="1" s="1"/>
  <c r="F1344" i="5"/>
  <c r="D1344" i="1" s="1"/>
  <c r="F1345" i="5"/>
  <c r="D1345" i="1" s="1"/>
  <c r="F1346" i="5"/>
  <c r="D1346" i="1" s="1"/>
  <c r="F1347" i="5"/>
  <c r="D1347" i="1" s="1"/>
  <c r="F1348" i="5"/>
  <c r="D1348" i="1" s="1"/>
  <c r="F1349" i="5"/>
  <c r="D1349" i="1" s="1"/>
  <c r="F1350" i="5"/>
  <c r="D1350" i="1" s="1"/>
  <c r="F1351" i="5"/>
  <c r="D1351" i="1" s="1"/>
  <c r="F1352" i="5"/>
  <c r="D1352" i="1" s="1"/>
  <c r="F1353" i="5"/>
  <c r="D1353" i="1" s="1"/>
  <c r="F1354" i="5"/>
  <c r="D1354" i="1" s="1"/>
  <c r="F1355" i="5"/>
  <c r="D1355" i="1" s="1"/>
  <c r="F1356" i="5"/>
  <c r="D1356" i="1" s="1"/>
  <c r="F1357" i="5"/>
  <c r="D1357" i="1" s="1"/>
  <c r="F1358" i="5"/>
  <c r="D1358" i="1" s="1"/>
  <c r="F1359" i="5"/>
  <c r="D1359" i="1" s="1"/>
  <c r="F1360" i="5"/>
  <c r="D1360" i="1" s="1"/>
  <c r="F1361" i="5"/>
  <c r="D1361" i="1" s="1"/>
  <c r="F1362" i="5"/>
  <c r="D1362" i="1" s="1"/>
  <c r="F1363" i="5"/>
  <c r="D1363" i="1" s="1"/>
  <c r="F1364" i="5"/>
  <c r="D1364" i="1" s="1"/>
  <c r="F1365" i="5"/>
  <c r="D1365" i="1" s="1"/>
  <c r="F1366" i="5"/>
  <c r="D1366" i="1" s="1"/>
  <c r="F1367" i="5"/>
  <c r="D1367" i="1" s="1"/>
  <c r="F1368" i="5"/>
  <c r="D1368" i="1" s="1"/>
  <c r="F1369" i="5"/>
  <c r="D1369" i="1" s="1"/>
  <c r="F1370" i="5"/>
  <c r="D1370" i="1" s="1"/>
  <c r="F1371" i="5"/>
  <c r="D1371" i="1" s="1"/>
  <c r="F1372" i="5"/>
  <c r="D1372" i="1" s="1"/>
  <c r="F1373" i="5"/>
  <c r="D1373" i="1" s="1"/>
  <c r="F1374" i="5"/>
  <c r="D1374" i="1" s="1"/>
  <c r="F1375" i="5"/>
  <c r="D1375" i="1" s="1"/>
  <c r="F1376" i="5"/>
  <c r="D1376" i="1" s="1"/>
  <c r="F1377" i="5"/>
  <c r="D1377" i="1" s="1"/>
  <c r="F1378" i="5"/>
  <c r="D1378" i="1" s="1"/>
  <c r="F1379" i="5"/>
  <c r="D1379" i="1" s="1"/>
  <c r="F1380" i="5"/>
  <c r="D1380" i="1" s="1"/>
  <c r="F1381" i="5"/>
  <c r="D1381" i="1" s="1"/>
  <c r="F1382" i="5"/>
  <c r="D1382" i="1" s="1"/>
  <c r="F1383" i="5"/>
  <c r="D1383" i="1" s="1"/>
  <c r="F1384" i="5"/>
  <c r="D1384" i="1" s="1"/>
  <c r="F1385" i="5"/>
  <c r="D1385" i="1" s="1"/>
  <c r="F1386" i="5"/>
  <c r="D1386" i="1" s="1"/>
  <c r="F1387" i="5"/>
  <c r="D1387" i="1" s="1"/>
  <c r="F1388" i="5"/>
  <c r="D1388" i="1" s="1"/>
  <c r="F1389" i="5"/>
  <c r="D1389" i="1" s="1"/>
  <c r="F1390" i="5"/>
  <c r="D1390" i="1" s="1"/>
  <c r="F1391" i="5"/>
  <c r="D1391" i="1" s="1"/>
  <c r="F1392" i="5"/>
  <c r="D1392" i="1" s="1"/>
  <c r="F1393" i="5"/>
  <c r="D1393" i="1" s="1"/>
  <c r="F1394" i="5"/>
  <c r="D1394" i="1" s="1"/>
  <c r="F1395" i="5"/>
  <c r="D1395" i="1" s="1"/>
  <c r="F1396" i="5"/>
  <c r="D1396" i="1" s="1"/>
  <c r="F1397" i="5"/>
  <c r="D1397" i="1" s="1"/>
  <c r="F1398" i="5"/>
  <c r="D1398" i="1" s="1"/>
  <c r="F1399" i="5"/>
  <c r="D1399" i="1" s="1"/>
  <c r="F1400" i="5"/>
  <c r="D1400" i="1" s="1"/>
  <c r="F1401" i="5"/>
  <c r="D1401" i="1" s="1"/>
  <c r="F1402" i="5"/>
  <c r="D1402" i="1" s="1"/>
  <c r="F1403" i="5"/>
  <c r="D1403" i="1" s="1"/>
  <c r="F1404" i="5"/>
  <c r="D1404" i="1" s="1"/>
  <c r="F1405" i="5"/>
  <c r="D1405" i="1" s="1"/>
  <c r="F1406" i="5"/>
  <c r="D1406" i="1" s="1"/>
  <c r="F1407" i="5"/>
  <c r="D1407" i="1" s="1"/>
  <c r="F1408" i="5"/>
  <c r="D1408" i="1" s="1"/>
  <c r="F1409" i="5"/>
  <c r="D1409" i="1" s="1"/>
  <c r="F1410" i="5"/>
  <c r="D1410" i="1" s="1"/>
  <c r="F1411" i="5"/>
  <c r="D1411" i="1" s="1"/>
  <c r="F1412" i="5"/>
  <c r="D1412" i="1" s="1"/>
  <c r="F1413" i="5"/>
  <c r="D1413" i="1" s="1"/>
  <c r="F1414" i="5"/>
  <c r="D1414" i="1" s="1"/>
  <c r="F1415" i="5"/>
  <c r="D1415" i="1" s="1"/>
  <c r="F1416" i="5"/>
  <c r="D1416" i="1" s="1"/>
  <c r="F1417" i="5"/>
  <c r="D1417" i="1" s="1"/>
  <c r="F1418" i="5"/>
  <c r="D1418" i="1" s="1"/>
  <c r="F1419" i="5"/>
  <c r="D1419" i="1" s="1"/>
  <c r="F1420" i="5"/>
  <c r="D1420" i="1" s="1"/>
  <c r="F1421" i="5"/>
  <c r="D1421" i="1" s="1"/>
  <c r="F1422" i="5"/>
  <c r="D1422" i="1" s="1"/>
  <c r="F1423" i="5"/>
  <c r="D1423" i="1" s="1"/>
  <c r="F1424" i="5"/>
  <c r="D1424" i="1" s="1"/>
  <c r="F1425" i="5"/>
  <c r="D1425" i="1" s="1"/>
  <c r="F1426" i="5"/>
  <c r="D1426" i="1" s="1"/>
  <c r="F1427" i="5"/>
  <c r="D1427" i="1" s="1"/>
  <c r="F1428" i="5"/>
  <c r="D1428" i="1" s="1"/>
  <c r="F1429" i="5"/>
  <c r="D1429" i="1" s="1"/>
  <c r="F1430" i="5"/>
  <c r="D1430" i="1" s="1"/>
  <c r="F1431" i="5"/>
  <c r="D1431" i="1" s="1"/>
  <c r="F1432" i="5"/>
  <c r="D1432" i="1" s="1"/>
  <c r="F1433" i="5"/>
  <c r="D1433" i="1" s="1"/>
  <c r="F1434" i="5"/>
  <c r="D1434" i="1" s="1"/>
  <c r="F1435" i="5"/>
  <c r="D1435" i="1" s="1"/>
  <c r="F1436" i="5"/>
  <c r="D1436" i="1" s="1"/>
  <c r="F1437" i="5"/>
  <c r="D1437" i="1" s="1"/>
  <c r="F1438" i="5"/>
  <c r="D1438" i="1" s="1"/>
  <c r="F1439" i="5"/>
  <c r="D1439" i="1" s="1"/>
  <c r="F1440" i="5"/>
  <c r="D1440" i="1" s="1"/>
  <c r="F1441" i="5"/>
  <c r="D1441" i="1" s="1"/>
  <c r="F1442" i="5"/>
  <c r="D1442" i="1" s="1"/>
  <c r="F1443" i="5"/>
  <c r="D1443" i="1" s="1"/>
  <c r="F1444" i="5"/>
  <c r="D1444" i="1" s="1"/>
  <c r="F1445" i="5"/>
  <c r="D1445" i="1" s="1"/>
  <c r="F1446" i="5"/>
  <c r="D1446" i="1" s="1"/>
  <c r="F1447" i="5"/>
  <c r="D1447" i="1" s="1"/>
  <c r="F1448" i="5"/>
  <c r="D1448" i="1" s="1"/>
  <c r="F1449" i="5"/>
  <c r="D1449" i="1" s="1"/>
  <c r="F1450" i="5"/>
  <c r="D1450" i="1" s="1"/>
  <c r="F1451" i="5"/>
  <c r="D1451" i="1" s="1"/>
  <c r="F1452" i="5"/>
  <c r="D1452" i="1" s="1"/>
  <c r="F1453" i="5"/>
  <c r="D1453" i="1" s="1"/>
  <c r="F1454" i="5"/>
  <c r="D1454" i="1" s="1"/>
  <c r="F1455" i="5"/>
  <c r="D1455" i="1" s="1"/>
  <c r="F1456" i="5"/>
  <c r="D1456" i="1" s="1"/>
  <c r="F1457" i="5"/>
  <c r="D1457" i="1" s="1"/>
  <c r="F1458" i="5"/>
  <c r="D1458" i="1" s="1"/>
  <c r="F1459" i="5"/>
  <c r="D1459" i="1" s="1"/>
  <c r="F1460" i="5"/>
  <c r="D1460" i="1" s="1"/>
  <c r="F1461" i="5"/>
  <c r="D1461" i="1" s="1"/>
  <c r="F1462" i="5"/>
  <c r="D1462" i="1" s="1"/>
  <c r="F1463" i="5"/>
  <c r="D1463" i="1" s="1"/>
  <c r="F1464" i="5"/>
  <c r="D1464" i="1" s="1"/>
  <c r="F1465" i="5"/>
  <c r="D1465" i="1" s="1"/>
  <c r="F1466" i="5"/>
  <c r="D1466" i="1" s="1"/>
  <c r="F1467" i="5"/>
  <c r="D1467" i="1" s="1"/>
  <c r="F1468" i="5"/>
  <c r="D1468" i="1" s="1"/>
  <c r="F1469" i="5"/>
  <c r="D1469" i="1" s="1"/>
  <c r="F1470" i="5"/>
  <c r="D1470" i="1" s="1"/>
  <c r="F1471" i="5"/>
  <c r="D1471" i="1" s="1"/>
  <c r="F1472" i="5"/>
  <c r="D1472" i="1" s="1"/>
  <c r="F1473" i="5"/>
  <c r="D1473" i="1" s="1"/>
  <c r="F1474" i="5"/>
  <c r="D1474" i="1" s="1"/>
  <c r="F1475" i="5"/>
  <c r="D1475" i="1" s="1"/>
  <c r="F1476" i="5"/>
  <c r="D1476" i="1" s="1"/>
  <c r="F1477" i="5"/>
  <c r="D1477" i="1" s="1"/>
  <c r="F1478" i="5"/>
  <c r="D1478" i="1" s="1"/>
  <c r="F1479" i="5"/>
  <c r="D1479" i="1" s="1"/>
  <c r="F1480" i="5"/>
  <c r="D1480" i="1" s="1"/>
  <c r="F1481" i="5"/>
  <c r="D1481" i="1" s="1"/>
  <c r="F1482" i="5"/>
  <c r="D1482" i="1" s="1"/>
  <c r="F1483" i="5"/>
  <c r="D1483" i="1" s="1"/>
  <c r="F1484" i="5"/>
  <c r="D1484" i="1" s="1"/>
  <c r="F1485" i="5"/>
  <c r="D1485" i="1" s="1"/>
  <c r="F1486" i="5"/>
  <c r="D1486" i="1" s="1"/>
  <c r="F1487" i="5"/>
  <c r="D1487" i="1" s="1"/>
  <c r="F1488" i="5"/>
  <c r="D1488" i="1" s="1"/>
  <c r="F1489" i="5"/>
  <c r="D1489" i="1" s="1"/>
  <c r="F1490" i="5"/>
  <c r="D1490" i="1" s="1"/>
  <c r="F1491" i="5"/>
  <c r="D1491" i="1" s="1"/>
  <c r="F1492" i="5"/>
  <c r="D1492" i="1" s="1"/>
  <c r="F1493" i="5"/>
  <c r="D1493" i="1" s="1"/>
  <c r="F1494" i="5"/>
  <c r="D1494" i="1" s="1"/>
  <c r="F1495" i="5"/>
  <c r="D1495" i="1" s="1"/>
  <c r="F1496" i="5"/>
  <c r="D1496" i="1" s="1"/>
  <c r="F1497" i="5"/>
  <c r="D1497" i="1" s="1"/>
  <c r="F1498" i="5"/>
  <c r="D1498" i="1" s="1"/>
  <c r="F1499" i="5"/>
  <c r="D1499" i="1" s="1"/>
  <c r="F1500" i="5"/>
  <c r="D1500" i="1" s="1"/>
  <c r="F1501" i="5"/>
  <c r="D1501" i="1" s="1"/>
  <c r="F1502" i="5"/>
  <c r="D1502" i="1" s="1"/>
  <c r="F1503" i="5"/>
  <c r="D1503" i="1" s="1"/>
  <c r="F1504" i="5"/>
  <c r="D1504" i="1" s="1"/>
  <c r="F1505" i="5"/>
  <c r="D1505" i="1" s="1"/>
  <c r="F1506" i="5"/>
  <c r="D1506" i="1" s="1"/>
  <c r="F1507" i="5"/>
  <c r="D1507" i="1" s="1"/>
  <c r="F1508" i="5"/>
  <c r="D1508" i="1" s="1"/>
  <c r="F1509" i="5"/>
  <c r="D1509" i="1" s="1"/>
  <c r="F1510" i="5"/>
  <c r="D1510" i="1" s="1"/>
  <c r="F1511" i="5"/>
  <c r="D1511" i="1" s="1"/>
  <c r="F1512" i="5"/>
  <c r="D1512" i="1" s="1"/>
  <c r="F1513" i="5"/>
  <c r="D1513" i="1" s="1"/>
  <c r="F1514" i="5"/>
  <c r="D1514" i="1" s="1"/>
  <c r="F1515" i="5"/>
  <c r="D1515" i="1" s="1"/>
  <c r="F1516" i="5"/>
  <c r="D1516" i="1" s="1"/>
  <c r="F1517" i="5"/>
  <c r="D1517" i="1" s="1"/>
  <c r="F1518" i="5"/>
  <c r="D1518" i="1" s="1"/>
  <c r="F1519" i="5"/>
  <c r="D1519" i="1" s="1"/>
  <c r="F1520" i="5"/>
  <c r="D1520" i="1" s="1"/>
  <c r="F1521" i="5"/>
  <c r="D1521" i="1" s="1"/>
  <c r="F1522" i="5"/>
  <c r="D1522" i="1" s="1"/>
  <c r="F1523" i="5"/>
  <c r="D1523" i="1" s="1"/>
  <c r="F1524" i="5"/>
  <c r="D1524" i="1" s="1"/>
  <c r="F1525" i="5"/>
  <c r="D1525" i="1" s="1"/>
  <c r="F1526" i="5"/>
  <c r="D1526" i="1" s="1"/>
  <c r="F1527" i="5"/>
  <c r="D1527" i="1" s="1"/>
  <c r="F1528" i="5"/>
  <c r="D1528" i="1" s="1"/>
  <c r="F1529" i="5"/>
  <c r="D1529" i="1" s="1"/>
  <c r="F1530" i="5"/>
  <c r="D1530" i="1" s="1"/>
  <c r="F1531" i="5"/>
  <c r="D1531" i="1" s="1"/>
  <c r="F1532" i="5"/>
  <c r="D1532" i="1" s="1"/>
  <c r="F1533" i="5"/>
  <c r="D1533" i="1" s="1"/>
  <c r="F1534" i="5"/>
  <c r="D1534" i="1" s="1"/>
  <c r="F1535" i="5"/>
  <c r="D1535" i="1" s="1"/>
  <c r="F1536" i="5"/>
  <c r="D1536" i="1" s="1"/>
  <c r="F1537" i="5"/>
  <c r="D1537" i="1" s="1"/>
  <c r="F1538" i="5"/>
  <c r="D1538" i="1" s="1"/>
  <c r="F1539" i="5"/>
  <c r="D1539" i="1" s="1"/>
  <c r="F1540" i="5"/>
  <c r="D1540" i="1" s="1"/>
  <c r="F1541" i="5"/>
  <c r="D1541" i="1" s="1"/>
  <c r="F1542" i="5"/>
  <c r="D1542" i="1" s="1"/>
  <c r="F1543" i="5"/>
  <c r="D1543" i="1" s="1"/>
  <c r="F1544" i="5"/>
  <c r="D1544" i="1" s="1"/>
  <c r="F1545" i="5"/>
  <c r="D1545" i="1" s="1"/>
  <c r="F1546" i="5"/>
  <c r="D1546" i="1" s="1"/>
  <c r="F1547" i="5"/>
  <c r="D1547" i="1" s="1"/>
  <c r="F1548" i="5"/>
  <c r="D1548" i="1" s="1"/>
  <c r="F1549" i="5"/>
  <c r="D1549" i="1" s="1"/>
  <c r="F1550" i="5"/>
  <c r="D1550" i="1" s="1"/>
  <c r="F1551" i="5"/>
  <c r="D1551" i="1" s="1"/>
  <c r="F1552" i="5"/>
  <c r="D1552" i="1" s="1"/>
  <c r="F1553" i="5"/>
  <c r="D1553" i="1" s="1"/>
  <c r="F1554" i="5"/>
  <c r="D1554" i="1" s="1"/>
  <c r="F1555" i="5"/>
  <c r="D1555" i="1" s="1"/>
  <c r="F1556" i="5"/>
  <c r="D1556" i="1" s="1"/>
  <c r="F1557" i="5"/>
  <c r="D1557" i="1" s="1"/>
  <c r="F1558" i="5"/>
  <c r="D1558" i="1" s="1"/>
  <c r="F1559" i="5"/>
  <c r="D1559" i="1" s="1"/>
  <c r="F1560" i="5"/>
  <c r="D1560" i="1" s="1"/>
  <c r="F1561" i="5"/>
  <c r="D1561" i="1" s="1"/>
  <c r="F1562" i="5"/>
  <c r="D1562" i="1" s="1"/>
  <c r="F1563" i="5"/>
  <c r="D1563" i="1" s="1"/>
  <c r="F1564" i="5"/>
  <c r="D1564" i="1" s="1"/>
  <c r="F1565" i="5"/>
  <c r="D1565" i="1" s="1"/>
  <c r="F1566" i="5"/>
  <c r="D1566" i="1" s="1"/>
  <c r="F1567" i="5"/>
  <c r="D1567" i="1" s="1"/>
  <c r="F1568" i="5"/>
  <c r="D1568" i="1" s="1"/>
  <c r="F1569" i="5"/>
  <c r="D1569" i="1" s="1"/>
  <c r="F1570" i="5"/>
  <c r="D1570" i="1" s="1"/>
  <c r="F1571" i="5"/>
  <c r="D1571" i="1" s="1"/>
  <c r="F1572" i="5"/>
  <c r="D1572" i="1" s="1"/>
  <c r="F1573" i="5"/>
  <c r="D1573" i="1" s="1"/>
  <c r="F1574" i="5"/>
  <c r="D1574" i="1" s="1"/>
  <c r="F1575" i="5"/>
  <c r="D1575" i="1" s="1"/>
  <c r="F1576" i="5"/>
  <c r="D1576" i="1" s="1"/>
  <c r="F1577" i="5"/>
  <c r="D1577" i="1" s="1"/>
  <c r="F1578" i="5"/>
  <c r="D1578" i="1" s="1"/>
  <c r="F1579" i="5"/>
  <c r="D1579" i="1" s="1"/>
  <c r="F1580" i="5"/>
  <c r="D1580" i="1" s="1"/>
  <c r="F1581" i="5"/>
  <c r="D1581" i="1" s="1"/>
  <c r="F1582" i="5"/>
  <c r="D1582" i="1" s="1"/>
  <c r="F1583" i="5"/>
  <c r="D1583" i="1" s="1"/>
  <c r="F1584" i="5"/>
  <c r="D1584" i="1" s="1"/>
  <c r="F1585" i="5"/>
  <c r="D1585" i="1" s="1"/>
  <c r="F1586" i="5"/>
  <c r="D1586" i="1" s="1"/>
  <c r="F1587" i="5"/>
  <c r="D1587" i="1" s="1"/>
  <c r="F1588" i="5"/>
  <c r="D1588" i="1" s="1"/>
  <c r="F1589" i="5"/>
  <c r="D1589" i="1" s="1"/>
  <c r="F1590" i="5"/>
  <c r="D1590" i="1" s="1"/>
  <c r="F1591" i="5"/>
  <c r="D1591" i="1" s="1"/>
  <c r="F1592" i="5"/>
  <c r="D1592" i="1" s="1"/>
  <c r="F1593" i="5"/>
  <c r="D1593" i="1" s="1"/>
  <c r="F1594" i="5"/>
  <c r="D1594" i="1" s="1"/>
  <c r="F1595" i="5"/>
  <c r="D1595" i="1" s="1"/>
  <c r="F1596" i="5"/>
  <c r="D1596" i="1" s="1"/>
  <c r="F1597" i="5"/>
  <c r="D1597" i="1" s="1"/>
  <c r="F1598" i="5"/>
  <c r="D1598" i="1" s="1"/>
  <c r="F1599" i="5"/>
  <c r="D1599" i="1" s="1"/>
  <c r="F1600" i="5"/>
  <c r="D1600" i="1" s="1"/>
  <c r="F1601" i="5"/>
  <c r="D1601" i="1" s="1"/>
  <c r="F1602" i="5"/>
  <c r="D1602" i="1" s="1"/>
  <c r="F1603" i="5"/>
  <c r="D1603" i="1" s="1"/>
  <c r="F1604" i="5"/>
  <c r="D1604" i="1" s="1"/>
  <c r="F1605" i="5"/>
  <c r="D1605" i="1" s="1"/>
  <c r="F1606" i="5"/>
  <c r="D1606" i="1" s="1"/>
  <c r="F1607" i="5"/>
  <c r="D1607" i="1" s="1"/>
  <c r="F1608" i="5"/>
  <c r="D1608" i="1" s="1"/>
  <c r="F1609" i="5"/>
  <c r="D1609" i="1" s="1"/>
  <c r="F1610" i="5"/>
  <c r="D1610" i="1" s="1"/>
  <c r="F1611" i="5"/>
  <c r="D1611" i="1" s="1"/>
  <c r="F1612" i="5"/>
  <c r="D1612" i="1" s="1"/>
  <c r="F1613" i="5"/>
  <c r="D1613" i="1" s="1"/>
  <c r="F1614" i="5"/>
  <c r="D1614" i="1" s="1"/>
  <c r="F1615" i="5"/>
  <c r="D1615" i="1" s="1"/>
  <c r="F1616" i="5"/>
  <c r="D1616" i="1" s="1"/>
  <c r="F1617" i="5"/>
  <c r="D1617" i="1" s="1"/>
  <c r="F1618" i="5"/>
  <c r="D1618" i="1" s="1"/>
  <c r="F1619" i="5"/>
  <c r="D1619" i="1" s="1"/>
  <c r="F1620" i="5"/>
  <c r="D1620" i="1" s="1"/>
  <c r="F1621" i="5"/>
  <c r="D1621" i="1" s="1"/>
  <c r="F1622" i="5"/>
  <c r="D1622" i="1" s="1"/>
  <c r="F1623" i="5"/>
  <c r="D1623" i="1" s="1"/>
  <c r="F1624" i="5"/>
  <c r="D1624" i="1" s="1"/>
  <c r="F1625" i="5"/>
  <c r="D1625" i="1" s="1"/>
  <c r="F1626" i="5"/>
  <c r="D1626" i="1" s="1"/>
  <c r="F1627" i="5"/>
  <c r="D1627" i="1" s="1"/>
  <c r="F1628" i="5"/>
  <c r="D1628" i="1" s="1"/>
  <c r="F1629" i="5"/>
  <c r="D1629" i="1" s="1"/>
  <c r="F1630" i="5"/>
  <c r="D1630" i="1" s="1"/>
  <c r="F1631" i="5"/>
  <c r="D1631" i="1" s="1"/>
  <c r="F1632" i="5"/>
  <c r="D1632" i="1" s="1"/>
  <c r="F1633" i="5"/>
  <c r="D1633" i="1" s="1"/>
  <c r="F1634" i="5"/>
  <c r="D1634" i="1" s="1"/>
  <c r="F1635" i="5"/>
  <c r="D1635" i="1" s="1"/>
  <c r="F1636" i="5"/>
  <c r="D1636" i="1" s="1"/>
  <c r="F1637" i="5"/>
  <c r="D1637" i="1" s="1"/>
  <c r="F1638" i="5"/>
  <c r="D1638" i="1" s="1"/>
  <c r="F1639" i="5"/>
  <c r="D1639" i="1" s="1"/>
  <c r="F1640" i="5"/>
  <c r="D1640" i="1" s="1"/>
  <c r="F1641" i="5"/>
  <c r="D1641" i="1" s="1"/>
  <c r="F1642" i="5"/>
  <c r="D1642" i="1" s="1"/>
  <c r="F1643" i="5"/>
  <c r="D1643" i="1" s="1"/>
  <c r="F1644" i="5"/>
  <c r="D1644" i="1" s="1"/>
  <c r="F1645" i="5"/>
  <c r="D1645" i="1" s="1"/>
  <c r="F1646" i="5"/>
  <c r="D1646" i="1" s="1"/>
  <c r="F1647" i="5"/>
  <c r="D1647" i="1" s="1"/>
  <c r="F1648" i="5"/>
  <c r="D1648" i="1" s="1"/>
  <c r="F1649" i="5"/>
  <c r="D1649" i="1" s="1"/>
  <c r="F1650" i="5"/>
  <c r="D1650" i="1" s="1"/>
  <c r="F1651" i="5"/>
  <c r="D1651" i="1" s="1"/>
  <c r="F1652" i="5"/>
  <c r="D1652" i="1" s="1"/>
  <c r="F1653" i="5"/>
  <c r="D1653" i="1" s="1"/>
  <c r="F1654" i="5"/>
  <c r="D1654" i="1" s="1"/>
  <c r="F1655" i="5"/>
  <c r="D1655" i="1" s="1"/>
  <c r="F1656" i="5"/>
  <c r="D1656" i="1" s="1"/>
  <c r="F1657" i="5"/>
  <c r="D1657" i="1" s="1"/>
  <c r="F1658" i="5"/>
  <c r="D1658" i="1" s="1"/>
  <c r="F1659" i="5"/>
  <c r="D1659" i="1" s="1"/>
  <c r="F1660" i="5"/>
  <c r="D1660" i="1" s="1"/>
  <c r="F1661" i="5"/>
  <c r="D1661" i="1" s="1"/>
  <c r="F1662" i="5"/>
  <c r="D1662" i="1" s="1"/>
  <c r="F1663" i="5"/>
  <c r="D1663" i="1" s="1"/>
  <c r="F1664" i="5"/>
  <c r="D1664" i="1" s="1"/>
  <c r="F1665" i="5"/>
  <c r="D1665" i="1" s="1"/>
  <c r="F1666" i="5"/>
  <c r="D1666" i="1" s="1"/>
  <c r="F1667" i="5"/>
  <c r="D1667" i="1" s="1"/>
  <c r="F1668" i="5"/>
  <c r="D1668" i="1" s="1"/>
  <c r="F1669" i="5"/>
  <c r="D1669" i="1" s="1"/>
  <c r="F1670" i="5"/>
  <c r="D1670" i="1" s="1"/>
  <c r="F1671" i="5"/>
  <c r="D1671" i="1" s="1"/>
  <c r="F1672" i="5"/>
  <c r="D1672" i="1" s="1"/>
  <c r="F1673" i="5"/>
  <c r="D1673" i="1" s="1"/>
  <c r="F1674" i="5"/>
  <c r="D1674" i="1" s="1"/>
  <c r="F1675" i="5"/>
  <c r="D1675" i="1" s="1"/>
  <c r="F1676" i="5"/>
  <c r="D1676" i="1" s="1"/>
  <c r="F1677" i="5"/>
  <c r="D1677" i="1" s="1"/>
  <c r="F1678" i="5"/>
  <c r="D1678" i="1" s="1"/>
  <c r="F1679" i="5"/>
  <c r="D1679" i="1" s="1"/>
  <c r="F1680" i="5"/>
  <c r="D1680" i="1" s="1"/>
  <c r="F1681" i="5"/>
  <c r="D1681" i="1" s="1"/>
  <c r="F1682" i="5"/>
  <c r="D1682" i="1" s="1"/>
  <c r="F1683" i="5"/>
  <c r="D1683" i="1" s="1"/>
  <c r="F1684" i="5"/>
  <c r="D1684" i="1" s="1"/>
  <c r="F1685" i="5"/>
  <c r="D1685" i="1" s="1"/>
  <c r="F1686" i="5"/>
  <c r="D1686" i="1" s="1"/>
  <c r="F1687" i="5"/>
  <c r="D1687" i="1" s="1"/>
  <c r="F1688" i="5"/>
  <c r="D1688" i="1" s="1"/>
  <c r="F1689" i="5"/>
  <c r="D1689" i="1" s="1"/>
  <c r="F1690" i="5"/>
  <c r="D1690" i="1" s="1"/>
  <c r="F1691" i="5"/>
  <c r="D1691" i="1" s="1"/>
  <c r="F1692" i="5"/>
  <c r="D1692" i="1" s="1"/>
  <c r="F1693" i="5"/>
  <c r="D1693" i="1" s="1"/>
  <c r="F1694" i="5"/>
  <c r="D1694" i="1" s="1"/>
  <c r="F1695" i="5"/>
  <c r="D1695" i="1" s="1"/>
  <c r="F1696" i="5"/>
  <c r="D1696" i="1" s="1"/>
  <c r="F1697" i="5"/>
  <c r="D1697" i="1" s="1"/>
  <c r="F1698" i="5"/>
  <c r="D1698" i="1" s="1"/>
  <c r="F1699" i="5"/>
  <c r="D1699" i="1" s="1"/>
  <c r="F1700" i="5"/>
  <c r="D1700" i="1" s="1"/>
  <c r="F1701" i="5"/>
  <c r="D1701" i="1" s="1"/>
  <c r="F1702" i="5"/>
  <c r="D1702" i="1" s="1"/>
  <c r="F1703" i="5"/>
  <c r="D1703" i="1" s="1"/>
  <c r="F1704" i="5"/>
  <c r="D1704" i="1" s="1"/>
  <c r="F1705" i="5"/>
  <c r="D1705" i="1" s="1"/>
  <c r="F1706" i="5"/>
  <c r="D1706" i="1" s="1"/>
  <c r="F1707" i="5"/>
  <c r="D1707" i="1" s="1"/>
  <c r="F1708" i="5"/>
  <c r="D1708" i="1" s="1"/>
  <c r="F1709" i="5"/>
  <c r="D1709" i="1" s="1"/>
  <c r="F1710" i="5"/>
  <c r="D1710" i="1" s="1"/>
  <c r="F1711" i="5"/>
  <c r="D1711" i="1" s="1"/>
  <c r="F1712" i="5"/>
  <c r="D1712" i="1" s="1"/>
  <c r="F1713" i="5"/>
  <c r="D1713" i="1" s="1"/>
  <c r="F1714" i="5"/>
  <c r="D1714" i="1" s="1"/>
  <c r="F1715" i="5"/>
  <c r="D1715" i="1" s="1"/>
  <c r="F1716" i="5"/>
  <c r="D1716" i="1" s="1"/>
  <c r="F1717" i="5"/>
  <c r="D1717" i="1" s="1"/>
  <c r="F1718" i="5"/>
  <c r="D1718" i="1" s="1"/>
  <c r="F1719" i="5"/>
  <c r="D1719" i="1" s="1"/>
  <c r="F1720" i="5"/>
  <c r="D1720" i="1" s="1"/>
  <c r="F1721" i="5"/>
  <c r="D1721" i="1" s="1"/>
  <c r="F1722" i="5"/>
  <c r="D1722" i="1" s="1"/>
  <c r="F1723" i="5"/>
  <c r="D1723" i="1" s="1"/>
  <c r="F1724" i="5"/>
  <c r="D1724" i="1" s="1"/>
  <c r="F1725" i="5"/>
  <c r="D1725" i="1" s="1"/>
  <c r="F1726" i="5"/>
  <c r="D1726" i="1" s="1"/>
  <c r="F1727" i="5"/>
  <c r="D1727" i="1" s="1"/>
  <c r="F1728" i="5"/>
  <c r="D1728" i="1" s="1"/>
  <c r="F1729" i="5"/>
  <c r="D1729" i="1" s="1"/>
  <c r="F1730" i="5"/>
  <c r="D1730" i="1" s="1"/>
  <c r="F1731" i="5"/>
  <c r="D1731" i="1" s="1"/>
  <c r="F1732" i="5"/>
  <c r="D1732" i="1" s="1"/>
  <c r="F1733" i="5"/>
  <c r="D1733" i="1" s="1"/>
  <c r="F1734" i="5"/>
  <c r="D1734" i="1" s="1"/>
  <c r="F1735" i="5"/>
  <c r="D1735" i="1" s="1"/>
  <c r="F1736" i="5"/>
  <c r="D1736" i="1" s="1"/>
  <c r="F1737" i="5"/>
  <c r="D1737" i="1" s="1"/>
  <c r="F1738" i="5"/>
  <c r="D1738" i="1" s="1"/>
  <c r="F1739" i="5"/>
  <c r="D1739" i="1" s="1"/>
  <c r="F1740" i="5"/>
  <c r="D1740" i="1" s="1"/>
  <c r="F1741" i="5"/>
  <c r="D1741" i="1" s="1"/>
  <c r="F1742" i="5"/>
  <c r="D1742" i="1" s="1"/>
  <c r="F1743" i="5"/>
  <c r="D1743" i="1" s="1"/>
  <c r="F1744" i="5"/>
  <c r="D1744" i="1" s="1"/>
  <c r="F1745" i="5"/>
  <c r="D1745" i="1" s="1"/>
  <c r="F1746" i="5"/>
  <c r="D1746" i="1" s="1"/>
  <c r="F1747" i="5"/>
  <c r="D1747" i="1" s="1"/>
  <c r="F1748" i="5"/>
  <c r="D1748" i="1" s="1"/>
  <c r="F1749" i="5"/>
  <c r="D1749" i="1" s="1"/>
  <c r="F1750" i="5"/>
  <c r="D1750" i="1" s="1"/>
  <c r="F1751" i="5"/>
  <c r="D1751" i="1" s="1"/>
  <c r="F1752" i="5"/>
  <c r="D1752" i="1" s="1"/>
  <c r="F1753" i="5"/>
  <c r="D1753" i="1" s="1"/>
  <c r="F1754" i="5"/>
  <c r="D1754" i="1" s="1"/>
  <c r="F1755" i="5"/>
  <c r="D1755" i="1" s="1"/>
  <c r="F1756" i="5"/>
  <c r="D1756" i="1" s="1"/>
  <c r="F1757" i="5"/>
  <c r="D1757" i="1" s="1"/>
  <c r="F1758" i="5"/>
  <c r="D1758" i="1" s="1"/>
  <c r="F1759" i="5"/>
  <c r="D1759" i="1" s="1"/>
  <c r="F1760" i="5"/>
  <c r="D1760" i="1" s="1"/>
  <c r="F1761" i="5"/>
  <c r="D1761" i="1" s="1"/>
  <c r="F1762" i="5"/>
  <c r="D1762" i="1" s="1"/>
  <c r="F1763" i="5"/>
  <c r="D1763" i="1" s="1"/>
  <c r="F1764" i="5"/>
  <c r="D1764" i="1" s="1"/>
  <c r="F1765" i="5"/>
  <c r="D1765" i="1" s="1"/>
  <c r="F1766" i="5"/>
  <c r="D1766" i="1" s="1"/>
  <c r="F1767" i="5"/>
  <c r="D1767" i="1" s="1"/>
  <c r="F1768" i="5"/>
  <c r="D1768" i="1" s="1"/>
  <c r="F1769" i="5"/>
  <c r="D1769" i="1" s="1"/>
  <c r="F1770" i="5"/>
  <c r="D1770" i="1" s="1"/>
  <c r="F1771" i="5"/>
  <c r="D1771" i="1" s="1"/>
  <c r="F1772" i="5"/>
  <c r="D1772" i="1" s="1"/>
  <c r="F1773" i="5"/>
  <c r="D1773" i="1" s="1"/>
  <c r="F1774" i="5"/>
  <c r="D1774" i="1" s="1"/>
  <c r="F1775" i="5"/>
  <c r="D1775" i="1" s="1"/>
  <c r="F1776" i="5"/>
  <c r="D1776" i="1" s="1"/>
  <c r="F1777" i="5"/>
  <c r="D1777" i="1" s="1"/>
  <c r="F1778" i="5"/>
  <c r="D1778" i="1" s="1"/>
  <c r="F1779" i="5"/>
  <c r="D1779" i="1" s="1"/>
  <c r="F1780" i="5"/>
  <c r="D1780" i="1" s="1"/>
  <c r="F1781" i="5"/>
  <c r="D1781" i="1" s="1"/>
  <c r="F1782" i="5"/>
  <c r="D1782" i="1" s="1"/>
  <c r="F1783" i="5"/>
  <c r="D1783" i="1" s="1"/>
  <c r="F1784" i="5"/>
  <c r="D1784" i="1" s="1"/>
  <c r="F1785" i="5"/>
  <c r="D1785" i="1" s="1"/>
  <c r="F1786" i="5"/>
  <c r="D1786" i="1" s="1"/>
  <c r="F1787" i="5"/>
  <c r="D1787" i="1" s="1"/>
  <c r="F1788" i="5"/>
  <c r="D1788" i="1" s="1"/>
  <c r="F1789" i="5"/>
  <c r="D1789" i="1" s="1"/>
  <c r="F1790" i="5"/>
  <c r="D1790" i="1" s="1"/>
  <c r="F1791" i="5"/>
  <c r="D1791" i="1" s="1"/>
  <c r="F1792" i="5"/>
  <c r="D1792" i="1" s="1"/>
  <c r="F1793" i="5"/>
  <c r="D1793" i="1" s="1"/>
  <c r="F1794" i="5"/>
  <c r="D1794" i="1" s="1"/>
  <c r="F1795" i="5"/>
  <c r="D1795" i="1" s="1"/>
  <c r="F1796" i="5"/>
  <c r="D1796" i="1" s="1"/>
  <c r="F1797" i="5"/>
  <c r="D1797" i="1" s="1"/>
  <c r="F1798" i="5"/>
  <c r="D1798" i="1" s="1"/>
  <c r="F1799" i="5"/>
  <c r="D1799" i="1" s="1"/>
  <c r="F1800" i="5"/>
  <c r="D1800" i="1" s="1"/>
  <c r="F1801" i="5"/>
  <c r="D1801" i="1" s="1"/>
  <c r="F1802" i="5"/>
  <c r="D1802" i="1" s="1"/>
  <c r="F1803" i="5"/>
  <c r="D1803" i="1" s="1"/>
  <c r="F1804" i="5"/>
  <c r="D1804" i="1" s="1"/>
  <c r="F1805" i="5"/>
  <c r="D1805" i="1" s="1"/>
  <c r="F1806" i="5"/>
  <c r="D1806" i="1" s="1"/>
  <c r="F1807" i="5"/>
  <c r="D1807" i="1" s="1"/>
  <c r="F1808" i="5"/>
  <c r="D1808" i="1" s="1"/>
  <c r="F1809" i="5"/>
  <c r="D1809" i="1" s="1"/>
  <c r="F1810" i="5"/>
  <c r="D1810" i="1" s="1"/>
  <c r="F1811" i="5"/>
  <c r="D1811" i="1" s="1"/>
  <c r="F1812" i="5"/>
  <c r="D1812" i="1" s="1"/>
  <c r="F1813" i="5"/>
  <c r="D1813" i="1" s="1"/>
  <c r="F1814" i="5"/>
  <c r="D1814" i="1" s="1"/>
  <c r="F1815" i="5"/>
  <c r="D1815" i="1" s="1"/>
  <c r="F1816" i="5"/>
  <c r="D1816" i="1" s="1"/>
  <c r="F1817" i="5"/>
  <c r="D1817" i="1" s="1"/>
  <c r="F1818" i="5"/>
  <c r="D1818" i="1" s="1"/>
  <c r="F1819" i="5"/>
  <c r="D1819" i="1" s="1"/>
  <c r="F1820" i="5"/>
  <c r="D1820" i="1" s="1"/>
  <c r="F1821" i="5"/>
  <c r="D1821" i="1" s="1"/>
  <c r="F1822" i="5"/>
  <c r="D1822" i="1" s="1"/>
  <c r="F1823" i="5"/>
  <c r="D1823" i="1" s="1"/>
  <c r="F1824" i="5"/>
  <c r="D1824" i="1" s="1"/>
  <c r="F1825" i="5"/>
  <c r="D1825" i="1" s="1"/>
  <c r="F1826" i="5"/>
  <c r="D1826" i="1" s="1"/>
  <c r="F1827" i="5"/>
  <c r="D1827" i="1" s="1"/>
  <c r="F1828" i="5"/>
  <c r="D1828" i="1" s="1"/>
  <c r="F1829" i="5"/>
  <c r="D1829" i="1" s="1"/>
  <c r="F1830" i="5"/>
  <c r="D1830" i="1" s="1"/>
  <c r="F1831" i="5"/>
  <c r="D1831" i="1" s="1"/>
  <c r="F1832" i="5"/>
  <c r="D1832" i="1" s="1"/>
  <c r="F1833" i="5"/>
  <c r="D1833" i="1" s="1"/>
  <c r="F1834" i="5"/>
  <c r="D1834" i="1" s="1"/>
  <c r="F1835" i="5"/>
  <c r="D1835" i="1" s="1"/>
  <c r="F1836" i="5"/>
  <c r="D1836" i="1" s="1"/>
  <c r="F1837" i="5"/>
  <c r="D1837" i="1" s="1"/>
  <c r="F1838" i="5"/>
  <c r="D1838" i="1" s="1"/>
  <c r="F1839" i="5"/>
  <c r="D1839" i="1" s="1"/>
  <c r="F1840" i="5"/>
  <c r="D1840" i="1" s="1"/>
  <c r="F1841" i="5"/>
  <c r="D1841" i="1" s="1"/>
  <c r="F1842" i="5"/>
  <c r="D1842" i="1" s="1"/>
  <c r="F1843" i="5"/>
  <c r="D1843" i="1" s="1"/>
  <c r="F1844" i="5"/>
  <c r="D1844" i="1" s="1"/>
  <c r="F1845" i="5"/>
  <c r="D1845" i="1" s="1"/>
  <c r="F1846" i="5"/>
  <c r="D1846" i="1" s="1"/>
  <c r="F1847" i="5"/>
  <c r="D1847" i="1" s="1"/>
  <c r="F1848" i="5"/>
  <c r="D1848" i="1" s="1"/>
  <c r="F1849" i="5"/>
  <c r="D1849" i="1" s="1"/>
  <c r="F1850" i="5"/>
  <c r="D1850" i="1" s="1"/>
  <c r="F1851" i="5"/>
  <c r="D1851" i="1" s="1"/>
  <c r="F1852" i="5"/>
  <c r="D1852" i="1" s="1"/>
  <c r="F1853" i="5"/>
  <c r="D1853" i="1" s="1"/>
  <c r="F1854" i="5"/>
  <c r="D1854" i="1" s="1"/>
  <c r="F1855" i="5"/>
  <c r="D1855" i="1" s="1"/>
  <c r="F1856" i="5"/>
  <c r="D1856" i="1" s="1"/>
  <c r="F1857" i="5"/>
  <c r="D1857" i="1" s="1"/>
  <c r="F1858" i="5"/>
  <c r="D1858" i="1" s="1"/>
  <c r="F1859" i="5"/>
  <c r="D1859" i="1" s="1"/>
  <c r="F1860" i="5"/>
  <c r="D1860" i="1" s="1"/>
  <c r="F1861" i="5"/>
  <c r="D1861" i="1" s="1"/>
  <c r="F1862" i="5"/>
  <c r="D1862" i="1" s="1"/>
  <c r="F1863" i="5"/>
  <c r="D1863" i="1" s="1"/>
  <c r="F1864" i="5"/>
  <c r="D1864" i="1" s="1"/>
  <c r="F1865" i="5"/>
  <c r="D1865" i="1" s="1"/>
  <c r="F1866" i="5"/>
  <c r="D1866" i="1" s="1"/>
  <c r="F1867" i="5"/>
  <c r="D1867" i="1" s="1"/>
  <c r="F1868" i="5"/>
  <c r="D1868" i="1" s="1"/>
  <c r="F1869" i="5"/>
  <c r="D1869" i="1" s="1"/>
  <c r="F1870" i="5"/>
  <c r="D1870" i="1" s="1"/>
  <c r="F1871" i="5"/>
  <c r="D1871" i="1" s="1"/>
  <c r="F1872" i="5"/>
  <c r="D1872" i="1" s="1"/>
  <c r="F1873" i="5"/>
  <c r="D1873" i="1" s="1"/>
  <c r="F1874" i="5"/>
  <c r="D1874" i="1" s="1"/>
  <c r="F1875" i="5"/>
  <c r="D1875" i="1" s="1"/>
  <c r="F1876" i="5"/>
  <c r="D1876" i="1" s="1"/>
  <c r="F1877" i="5"/>
  <c r="D1877" i="1" s="1"/>
  <c r="F1878" i="5"/>
  <c r="D1878" i="1" s="1"/>
  <c r="F1879" i="5"/>
  <c r="D1879" i="1" s="1"/>
  <c r="F1880" i="5"/>
  <c r="D1880" i="1" s="1"/>
  <c r="F1881" i="5"/>
  <c r="D1881" i="1" s="1"/>
  <c r="F1882" i="5"/>
  <c r="D1882" i="1" s="1"/>
  <c r="F1883" i="5"/>
  <c r="D1883" i="1" s="1"/>
  <c r="F1884" i="5"/>
  <c r="D1884" i="1" s="1"/>
  <c r="F1885" i="5"/>
  <c r="D1885" i="1" s="1"/>
  <c r="F1886" i="5"/>
  <c r="D1886" i="1" s="1"/>
  <c r="F1887" i="5"/>
  <c r="D1887" i="1" s="1"/>
  <c r="F1888" i="5"/>
  <c r="D1888" i="1" s="1"/>
  <c r="F1889" i="5"/>
  <c r="D1889" i="1" s="1"/>
  <c r="F1890" i="5"/>
  <c r="D1890" i="1" s="1"/>
  <c r="F1891" i="5"/>
  <c r="D1891" i="1" s="1"/>
  <c r="F1892" i="5"/>
  <c r="D1892" i="1" s="1"/>
  <c r="F1893" i="5"/>
  <c r="D1893" i="1" s="1"/>
  <c r="F1894" i="5"/>
  <c r="D1894" i="1" s="1"/>
  <c r="F1895" i="5"/>
  <c r="D1895" i="1" s="1"/>
  <c r="F1896" i="5"/>
  <c r="D1896" i="1" s="1"/>
  <c r="F1897" i="5"/>
  <c r="D1897" i="1" s="1"/>
  <c r="F1898" i="5"/>
  <c r="D1898" i="1" s="1"/>
  <c r="F1899" i="5"/>
  <c r="D1899" i="1" s="1"/>
  <c r="F1900" i="5"/>
  <c r="D1900" i="1" s="1"/>
  <c r="F1901" i="5"/>
  <c r="D1901" i="1" s="1"/>
  <c r="F1902" i="5"/>
  <c r="D1902" i="1" s="1"/>
  <c r="F1903" i="5"/>
  <c r="D1903" i="1" s="1"/>
  <c r="F1904" i="5"/>
  <c r="D1904" i="1" s="1"/>
  <c r="F1905" i="5"/>
  <c r="D1905" i="1" s="1"/>
  <c r="F1906" i="5"/>
  <c r="D1906" i="1" s="1"/>
  <c r="F1907" i="5"/>
  <c r="D1907" i="1" s="1"/>
  <c r="F1908" i="5"/>
  <c r="D1908" i="1" s="1"/>
  <c r="F1909" i="5"/>
  <c r="D1909" i="1" s="1"/>
  <c r="F1910" i="5"/>
  <c r="D1910" i="1" s="1"/>
  <c r="F1911" i="5"/>
  <c r="D1911" i="1" s="1"/>
  <c r="F1912" i="5"/>
  <c r="D1912" i="1" s="1"/>
  <c r="F1913" i="5"/>
  <c r="D1913" i="1" s="1"/>
  <c r="F1914" i="5"/>
  <c r="D1914" i="1" s="1"/>
  <c r="F1915" i="5"/>
  <c r="D1915" i="1" s="1"/>
  <c r="F1916" i="5"/>
  <c r="D1916" i="1" s="1"/>
  <c r="F1917" i="5"/>
  <c r="D1917" i="1" s="1"/>
  <c r="F1918" i="5"/>
  <c r="D1918" i="1" s="1"/>
  <c r="F1919" i="5"/>
  <c r="D1919" i="1" s="1"/>
  <c r="F1920" i="5"/>
  <c r="D1920" i="1" s="1"/>
  <c r="F1921" i="5"/>
  <c r="D1921" i="1" s="1"/>
  <c r="F1922" i="5"/>
  <c r="D1922" i="1" s="1"/>
  <c r="F1923" i="5"/>
  <c r="D1923" i="1" s="1"/>
  <c r="F1924" i="5"/>
  <c r="D1924" i="1" s="1"/>
  <c r="F1925" i="5"/>
  <c r="D1925" i="1" s="1"/>
  <c r="F1926" i="5"/>
  <c r="D1926" i="1" s="1"/>
  <c r="F1927" i="5"/>
  <c r="D1927" i="1" s="1"/>
  <c r="F1928" i="5"/>
  <c r="D1928" i="1" s="1"/>
  <c r="F1929" i="5"/>
  <c r="D1929" i="1" s="1"/>
  <c r="F1930" i="5"/>
  <c r="D1930" i="1" s="1"/>
  <c r="F1931" i="5"/>
  <c r="D1931" i="1" s="1"/>
  <c r="F1932" i="5"/>
  <c r="D1932" i="1" s="1"/>
  <c r="F1933" i="5"/>
  <c r="D1933" i="1" s="1"/>
  <c r="F1934" i="5"/>
  <c r="D1934" i="1" s="1"/>
  <c r="F1935" i="5"/>
  <c r="D1935" i="1" s="1"/>
  <c r="F1936" i="5"/>
  <c r="D1936" i="1" s="1"/>
  <c r="F1937" i="5"/>
  <c r="D1937" i="1" s="1"/>
  <c r="F1938" i="5"/>
  <c r="D1938" i="1" s="1"/>
  <c r="F1939" i="5"/>
  <c r="D1939" i="1" s="1"/>
  <c r="F1940" i="5"/>
  <c r="D1940" i="1" s="1"/>
  <c r="F1941" i="5"/>
  <c r="D1941" i="1" s="1"/>
  <c r="F1942" i="5"/>
  <c r="D1942" i="1" s="1"/>
  <c r="F1943" i="5"/>
  <c r="D1943" i="1" s="1"/>
  <c r="F1944" i="5"/>
  <c r="D1944" i="1" s="1"/>
  <c r="F1945" i="5"/>
  <c r="D1945" i="1" s="1"/>
  <c r="F1946" i="5"/>
  <c r="D1946" i="1" s="1"/>
  <c r="F1947" i="5"/>
  <c r="D1947" i="1" s="1"/>
  <c r="F1948" i="5"/>
  <c r="D1948" i="1" s="1"/>
  <c r="F1949" i="5"/>
  <c r="D1949" i="1" s="1"/>
  <c r="F1950" i="5"/>
  <c r="D1950" i="1" s="1"/>
  <c r="F1951" i="5"/>
  <c r="D1951" i="1" s="1"/>
  <c r="F1952" i="5"/>
  <c r="D1952" i="1" s="1"/>
  <c r="F1953" i="5"/>
  <c r="D1953" i="1" s="1"/>
  <c r="F1954" i="5"/>
  <c r="D1954" i="1" s="1"/>
  <c r="F1955" i="5"/>
  <c r="D1955" i="1" s="1"/>
  <c r="F1956" i="5"/>
  <c r="D1956" i="1" s="1"/>
  <c r="F1957" i="5"/>
  <c r="D1957" i="1" s="1"/>
  <c r="F1958" i="5"/>
  <c r="D1958" i="1" s="1"/>
  <c r="F1959" i="5"/>
  <c r="D1959" i="1" s="1"/>
  <c r="F1960" i="5"/>
  <c r="D1960" i="1" s="1"/>
  <c r="F1961" i="5"/>
  <c r="D1961" i="1" s="1"/>
  <c r="F1962" i="5"/>
  <c r="D1962" i="1" s="1"/>
  <c r="F1963" i="5"/>
  <c r="D1963" i="1" s="1"/>
  <c r="F1964" i="5"/>
  <c r="D1964" i="1" s="1"/>
  <c r="F1965" i="5"/>
  <c r="D1965" i="1" s="1"/>
  <c r="F1966" i="5"/>
  <c r="D1966" i="1" s="1"/>
  <c r="F1967" i="5"/>
  <c r="D1967" i="1" s="1"/>
  <c r="F1968" i="5"/>
  <c r="D1968" i="1" s="1"/>
  <c r="F1969" i="5"/>
  <c r="D1969" i="1" s="1"/>
  <c r="F1970" i="5"/>
  <c r="D1970" i="1" s="1"/>
  <c r="F1971" i="5"/>
  <c r="D1971" i="1" s="1"/>
  <c r="F1972" i="5"/>
  <c r="D1972" i="1" s="1"/>
  <c r="F1973" i="5"/>
  <c r="D1973" i="1" s="1"/>
  <c r="F1974" i="5"/>
  <c r="D1974" i="1" s="1"/>
  <c r="F1975" i="5"/>
  <c r="D1975" i="1" s="1"/>
  <c r="F1976" i="5"/>
  <c r="D1976" i="1" s="1"/>
  <c r="F1977" i="5"/>
  <c r="D1977" i="1" s="1"/>
  <c r="F1978" i="5"/>
  <c r="D1978" i="1" s="1"/>
  <c r="F1979" i="5"/>
  <c r="D1979" i="1" s="1"/>
  <c r="F1980" i="5"/>
  <c r="D1980" i="1" s="1"/>
  <c r="F1981" i="5"/>
  <c r="D1981" i="1" s="1"/>
  <c r="F1982" i="5"/>
  <c r="D1982" i="1" s="1"/>
  <c r="F1983" i="5"/>
  <c r="D1983" i="1" s="1"/>
  <c r="F1984" i="5"/>
  <c r="D1984" i="1" s="1"/>
  <c r="F1985" i="5"/>
  <c r="D1985" i="1" s="1"/>
  <c r="F1986" i="5"/>
  <c r="D1986" i="1" s="1"/>
  <c r="F1987" i="5"/>
  <c r="D1987" i="1" s="1"/>
  <c r="F1988" i="5"/>
  <c r="D1988" i="1" s="1"/>
  <c r="F1989" i="5"/>
  <c r="D1989" i="1" s="1"/>
  <c r="F1990" i="5"/>
  <c r="D1990" i="1" s="1"/>
  <c r="F1991" i="5"/>
  <c r="D1991" i="1" s="1"/>
  <c r="F1992" i="5"/>
  <c r="D1992" i="1" s="1"/>
  <c r="F1993" i="5"/>
  <c r="D1993" i="1" s="1"/>
  <c r="F1994" i="5"/>
  <c r="D1994" i="1" s="1"/>
  <c r="F1995" i="5"/>
  <c r="D1995" i="1" s="1"/>
  <c r="F1996" i="5"/>
  <c r="D1996" i="1" s="1"/>
  <c r="F1997" i="5"/>
  <c r="D1997" i="1" s="1"/>
  <c r="F1998" i="5"/>
  <c r="D1998" i="1" s="1"/>
  <c r="F1999" i="5"/>
  <c r="D1999" i="1" s="1"/>
  <c r="F2000" i="5"/>
  <c r="D2000" i="1" s="1"/>
  <c r="F2001" i="5"/>
  <c r="D2001" i="1" s="1"/>
  <c r="F2002" i="5"/>
  <c r="D2002" i="1" s="1"/>
  <c r="F2003" i="5"/>
  <c r="D2003" i="1" s="1"/>
  <c r="F2004" i="5"/>
  <c r="D2004" i="1" s="1"/>
  <c r="F2005" i="5"/>
  <c r="D2005" i="1" s="1"/>
  <c r="F2006" i="5"/>
  <c r="D2006" i="1" s="1"/>
  <c r="F2007" i="5"/>
  <c r="D2007" i="1" s="1"/>
  <c r="F2008" i="5"/>
  <c r="D2008" i="1" s="1"/>
  <c r="F2009" i="5"/>
  <c r="D2009" i="1" s="1"/>
  <c r="F2010" i="5"/>
  <c r="D2010" i="1" s="1"/>
  <c r="F2011" i="5"/>
  <c r="D2011" i="1" s="1"/>
  <c r="F2012" i="5"/>
  <c r="D2012" i="1" s="1"/>
  <c r="F2013" i="5"/>
  <c r="D2013" i="1" s="1"/>
  <c r="F2014" i="5"/>
  <c r="D2014" i="1" s="1"/>
  <c r="F2015" i="5"/>
  <c r="D2015" i="1" s="1"/>
  <c r="F2016" i="5"/>
  <c r="D2016" i="1" s="1"/>
  <c r="F2017" i="5"/>
  <c r="D2017" i="1" s="1"/>
  <c r="F2018" i="5"/>
  <c r="D2018" i="1" s="1"/>
  <c r="F2019" i="5"/>
  <c r="D2019" i="1" s="1"/>
  <c r="F2020" i="5"/>
  <c r="D2020" i="1" s="1"/>
  <c r="F2021" i="5"/>
  <c r="D2021" i="1" s="1"/>
  <c r="F2022" i="5"/>
  <c r="D2022" i="1" s="1"/>
  <c r="F2023" i="5"/>
  <c r="D2023" i="1" s="1"/>
  <c r="F2024" i="5"/>
  <c r="D2024" i="1" s="1"/>
  <c r="F2025" i="5"/>
  <c r="D2025" i="1" s="1"/>
  <c r="F2026" i="5"/>
  <c r="D2026" i="1" s="1"/>
  <c r="F2027" i="5"/>
  <c r="D2027" i="1" s="1"/>
  <c r="F2028" i="5"/>
  <c r="D2028" i="1" s="1"/>
  <c r="F2029" i="5"/>
  <c r="D2029" i="1" s="1"/>
  <c r="F2030" i="5"/>
  <c r="D2030" i="1" s="1"/>
  <c r="F2031" i="5"/>
  <c r="D2031" i="1" s="1"/>
  <c r="F2032" i="5"/>
  <c r="D2032" i="1" s="1"/>
  <c r="F2033" i="5"/>
  <c r="D2033" i="1" s="1"/>
  <c r="F2034" i="5"/>
  <c r="D2034" i="1" s="1"/>
  <c r="F2035" i="5"/>
  <c r="D2035" i="1" s="1"/>
  <c r="F2036" i="5"/>
  <c r="D2036" i="1" s="1"/>
  <c r="F2037" i="5"/>
  <c r="D2037" i="1" s="1"/>
  <c r="F2038" i="5"/>
  <c r="D2038" i="1" s="1"/>
  <c r="F2039" i="5"/>
  <c r="D2039" i="1" s="1"/>
  <c r="F2040" i="5"/>
  <c r="D2040" i="1" s="1"/>
  <c r="F2041" i="5"/>
  <c r="D2041" i="1" s="1"/>
  <c r="F2042" i="5"/>
  <c r="D2042" i="1" s="1"/>
  <c r="F2043" i="5"/>
  <c r="D2043" i="1" s="1"/>
  <c r="F2044" i="5"/>
  <c r="D2044" i="1" s="1"/>
  <c r="F2045" i="5"/>
  <c r="D2045" i="1" s="1"/>
  <c r="F2046" i="5"/>
  <c r="D2046" i="1" s="1"/>
  <c r="F2047" i="5"/>
  <c r="D2047" i="1" s="1"/>
  <c r="F2048" i="5"/>
  <c r="D2048" i="1" s="1"/>
  <c r="F2049" i="5"/>
  <c r="D2049" i="1" s="1"/>
  <c r="F2050" i="5"/>
  <c r="D2050" i="1" s="1"/>
  <c r="F2051" i="5"/>
  <c r="D2051" i="1" s="1"/>
  <c r="F2052" i="5"/>
  <c r="D2052" i="1" s="1"/>
  <c r="F2053" i="5"/>
  <c r="D2053" i="1" s="1"/>
  <c r="F2054" i="5"/>
  <c r="D2054" i="1" s="1"/>
  <c r="F2055" i="5"/>
  <c r="D2055" i="1" s="1"/>
  <c r="F2056" i="5"/>
  <c r="D2056" i="1" s="1"/>
  <c r="F2057" i="5"/>
  <c r="D2057" i="1" s="1"/>
  <c r="F2058" i="5"/>
  <c r="D2058" i="1" s="1"/>
  <c r="F2059" i="5"/>
  <c r="D2059" i="1" s="1"/>
  <c r="F2060" i="5"/>
  <c r="D2060" i="1" s="1"/>
  <c r="F2061" i="5"/>
  <c r="D2061" i="1" s="1"/>
  <c r="F2062" i="5"/>
  <c r="D2062" i="1" s="1"/>
  <c r="F2063" i="5"/>
  <c r="D2063" i="1" s="1"/>
  <c r="F2064" i="5"/>
  <c r="D2064" i="1" s="1"/>
  <c r="F2065" i="5"/>
  <c r="D2065" i="1" s="1"/>
  <c r="F2066" i="5"/>
  <c r="D2066" i="1" s="1"/>
  <c r="F2067" i="5"/>
  <c r="D2067" i="1" s="1"/>
  <c r="F2068" i="5"/>
  <c r="D2068" i="1" s="1"/>
  <c r="F2069" i="5"/>
  <c r="D2069" i="1" s="1"/>
  <c r="F2070" i="5"/>
  <c r="D2070" i="1" s="1"/>
  <c r="F2071" i="5"/>
  <c r="D2071" i="1" s="1"/>
  <c r="F2072" i="5"/>
  <c r="D2072" i="1" s="1"/>
  <c r="F2073" i="5"/>
  <c r="D2073" i="1" s="1"/>
  <c r="F2074" i="5"/>
  <c r="D2074" i="1" s="1"/>
  <c r="F2075" i="5"/>
  <c r="D2075" i="1" s="1"/>
  <c r="F2076" i="5"/>
  <c r="D2076" i="1" s="1"/>
  <c r="F2077" i="5"/>
  <c r="D2077" i="1" s="1"/>
  <c r="F2078" i="5"/>
  <c r="D2078" i="1" s="1"/>
  <c r="F2079" i="5"/>
  <c r="D2079" i="1" s="1"/>
  <c r="F2080" i="5"/>
  <c r="D2080" i="1" s="1"/>
  <c r="F2081" i="5"/>
  <c r="D2081" i="1" s="1"/>
  <c r="F2082" i="5"/>
  <c r="D2082" i="1" s="1"/>
  <c r="F2083" i="5"/>
  <c r="D2083" i="1" s="1"/>
  <c r="F2084" i="5"/>
  <c r="D2084" i="1" s="1"/>
  <c r="F2085" i="5"/>
  <c r="D2085" i="1" s="1"/>
  <c r="F2086" i="5"/>
  <c r="D2086" i="1" s="1"/>
  <c r="F2087" i="5"/>
  <c r="D2087" i="1" s="1"/>
  <c r="F2088" i="5"/>
  <c r="D2088" i="1" s="1"/>
  <c r="F2089" i="5"/>
  <c r="D2089" i="1" s="1"/>
  <c r="F2090" i="5"/>
  <c r="D2090" i="1" s="1"/>
  <c r="F2091" i="5"/>
  <c r="D2091" i="1" s="1"/>
  <c r="F2092" i="5"/>
  <c r="D2092" i="1" s="1"/>
  <c r="F2093" i="5"/>
  <c r="D2093" i="1" s="1"/>
  <c r="F2094" i="5"/>
  <c r="D2094" i="1" s="1"/>
  <c r="F2095" i="5"/>
  <c r="D2095" i="1" s="1"/>
  <c r="F2096" i="5"/>
  <c r="D2096" i="1" s="1"/>
  <c r="F2097" i="5"/>
  <c r="D2097" i="1" s="1"/>
  <c r="F2098" i="5"/>
  <c r="D2098" i="1" s="1"/>
  <c r="F2099" i="5"/>
  <c r="D2099" i="1" s="1"/>
  <c r="F2100" i="5"/>
  <c r="D2100" i="1" s="1"/>
  <c r="F2101" i="5"/>
  <c r="D2101" i="1" s="1"/>
  <c r="F2102" i="5"/>
  <c r="D2102" i="1" s="1"/>
  <c r="F2103" i="5"/>
  <c r="D2103" i="1" s="1"/>
  <c r="F2104" i="5"/>
  <c r="D2104" i="1" s="1"/>
  <c r="F2105" i="5"/>
  <c r="D2105" i="1" s="1"/>
  <c r="F2106" i="5"/>
  <c r="D2106" i="1" s="1"/>
  <c r="F2107" i="5"/>
  <c r="D2107" i="1" s="1"/>
  <c r="F2108" i="5"/>
  <c r="D2108" i="1" s="1"/>
  <c r="F2109" i="5"/>
  <c r="D2109" i="1" s="1"/>
  <c r="F2110" i="5"/>
  <c r="D2110" i="1" s="1"/>
  <c r="F2111" i="5"/>
  <c r="D2111" i="1" s="1"/>
  <c r="F2112" i="5"/>
  <c r="D2112" i="1" s="1"/>
  <c r="F2113" i="5"/>
  <c r="D2113" i="1" s="1"/>
  <c r="F2114" i="5"/>
  <c r="D2114" i="1" s="1"/>
  <c r="F2115" i="5"/>
  <c r="D2115" i="1" s="1"/>
  <c r="F2116" i="5"/>
  <c r="D2116" i="1" s="1"/>
  <c r="F2117" i="5"/>
  <c r="D2117" i="1" s="1"/>
  <c r="F2118" i="5"/>
  <c r="D2118" i="1" s="1"/>
  <c r="F2119" i="5"/>
  <c r="D2119" i="1" s="1"/>
  <c r="F2120" i="5"/>
  <c r="D2120" i="1" s="1"/>
  <c r="F2121" i="5"/>
  <c r="D2121" i="1" s="1"/>
  <c r="F2122" i="5"/>
  <c r="D2122" i="1" s="1"/>
  <c r="F2123" i="5"/>
  <c r="D2123" i="1" s="1"/>
  <c r="F2124" i="5"/>
  <c r="D2124" i="1" s="1"/>
  <c r="F2125" i="5"/>
  <c r="D2125" i="1" s="1"/>
  <c r="F2126" i="5"/>
  <c r="D2126" i="1" s="1"/>
  <c r="F2127" i="5"/>
  <c r="D2127" i="1" s="1"/>
  <c r="F2128" i="5"/>
  <c r="D2128" i="1" s="1"/>
  <c r="F2129" i="5"/>
  <c r="D2129" i="1" s="1"/>
  <c r="F2130" i="5"/>
  <c r="D2130" i="1" s="1"/>
  <c r="F2131" i="5"/>
  <c r="D2131" i="1" s="1"/>
  <c r="F2132" i="5"/>
  <c r="D2132" i="1" s="1"/>
  <c r="F2133" i="5"/>
  <c r="D2133" i="1" s="1"/>
  <c r="F2134" i="5"/>
  <c r="D2134" i="1" s="1"/>
  <c r="F2135" i="5"/>
  <c r="D2135" i="1" s="1"/>
  <c r="F2136" i="5"/>
  <c r="D2136" i="1" s="1"/>
  <c r="F2137" i="5"/>
  <c r="D2137" i="1" s="1"/>
  <c r="F2138" i="5"/>
  <c r="D2138" i="1" s="1"/>
  <c r="F2139" i="5"/>
  <c r="D2139" i="1" s="1"/>
  <c r="F2140" i="5"/>
  <c r="D2140" i="1" s="1"/>
  <c r="F2141" i="5"/>
  <c r="D2141" i="1" s="1"/>
  <c r="F2142" i="5"/>
  <c r="D2142" i="1" s="1"/>
  <c r="F2143" i="5"/>
  <c r="D2143" i="1" s="1"/>
  <c r="F2144" i="5"/>
  <c r="D2144" i="1" s="1"/>
  <c r="F2145" i="5"/>
  <c r="D2145" i="1" s="1"/>
  <c r="F2146" i="5"/>
  <c r="D2146" i="1" s="1"/>
  <c r="F2147" i="5"/>
  <c r="D2147" i="1" s="1"/>
  <c r="F2148" i="5"/>
  <c r="D2148" i="1" s="1"/>
  <c r="F2149" i="5"/>
  <c r="D2149" i="1" s="1"/>
  <c r="F2150" i="5"/>
  <c r="D2150" i="1" s="1"/>
  <c r="F2151" i="5"/>
  <c r="D2151" i="1" s="1"/>
  <c r="F2152" i="5"/>
  <c r="D2152" i="1" s="1"/>
  <c r="F2153" i="5"/>
  <c r="D2153" i="1" s="1"/>
  <c r="F2154" i="5"/>
  <c r="D2154" i="1" s="1"/>
  <c r="F2155" i="5"/>
  <c r="D2155" i="1" s="1"/>
  <c r="F2156" i="5"/>
  <c r="D2156" i="1" s="1"/>
  <c r="F2157" i="5"/>
  <c r="D2157" i="1" s="1"/>
  <c r="F2158" i="5"/>
  <c r="D2158" i="1" s="1"/>
  <c r="F2159" i="5"/>
  <c r="D2159" i="1" s="1"/>
  <c r="F2160" i="5"/>
  <c r="D2160" i="1" s="1"/>
  <c r="F2161" i="5"/>
  <c r="D2161" i="1" s="1"/>
  <c r="F2162" i="5"/>
  <c r="D2162" i="1" s="1"/>
  <c r="F2163" i="5"/>
  <c r="D2163" i="1" s="1"/>
  <c r="F2164" i="5"/>
  <c r="D2164" i="1" s="1"/>
  <c r="F2165" i="5"/>
  <c r="D2165" i="1" s="1"/>
  <c r="F2166" i="5"/>
  <c r="D2166" i="1" s="1"/>
  <c r="F2167" i="5"/>
  <c r="D2167" i="1" s="1"/>
  <c r="F2168" i="5"/>
  <c r="D2168" i="1" s="1"/>
  <c r="F2169" i="5"/>
  <c r="D2169" i="1" s="1"/>
  <c r="F2170" i="5"/>
  <c r="D2170" i="1" s="1"/>
  <c r="F2171" i="5"/>
  <c r="D2171" i="1" s="1"/>
  <c r="F2172" i="5"/>
  <c r="D2172" i="1" s="1"/>
  <c r="F2173" i="5"/>
  <c r="D2173" i="1" s="1"/>
  <c r="F2174" i="5"/>
  <c r="D2174" i="1" s="1"/>
  <c r="F2175" i="5"/>
  <c r="D2175" i="1" s="1"/>
  <c r="F2176" i="5"/>
  <c r="D2176" i="1" s="1"/>
  <c r="F2177" i="5"/>
  <c r="D2177" i="1" s="1"/>
  <c r="F2178" i="5"/>
  <c r="D2178" i="1" s="1"/>
  <c r="F2179" i="5"/>
  <c r="D2179" i="1" s="1"/>
  <c r="F2180" i="5"/>
  <c r="D2180" i="1" s="1"/>
  <c r="F2181" i="5"/>
  <c r="D2181" i="1" s="1"/>
  <c r="F2182" i="5"/>
  <c r="D2182" i="1" s="1"/>
  <c r="F2183" i="5"/>
  <c r="D2183" i="1" s="1"/>
  <c r="F2184" i="5"/>
  <c r="D2184" i="1" s="1"/>
  <c r="F2185" i="5"/>
  <c r="D2185" i="1" s="1"/>
  <c r="F2186" i="5"/>
  <c r="D2186" i="1" s="1"/>
  <c r="F2187" i="5"/>
  <c r="D2187" i="1" s="1"/>
  <c r="F2188" i="5"/>
  <c r="D2188" i="1" s="1"/>
  <c r="F2189" i="5"/>
  <c r="D2189" i="1" s="1"/>
  <c r="F2190" i="5"/>
  <c r="D2190" i="1" s="1"/>
  <c r="F2191" i="5"/>
  <c r="D2191" i="1" s="1"/>
  <c r="F2192" i="5"/>
  <c r="D2192" i="1" s="1"/>
  <c r="F2193" i="5"/>
  <c r="D2193" i="1" s="1"/>
  <c r="F2194" i="5"/>
  <c r="D2194" i="1" s="1"/>
  <c r="F2195" i="5"/>
  <c r="D2195" i="1" s="1"/>
  <c r="F2196" i="5"/>
  <c r="D2196" i="1" s="1"/>
  <c r="F2197" i="5"/>
  <c r="D2197" i="1" s="1"/>
  <c r="F2198" i="5"/>
  <c r="D2198" i="1" s="1"/>
  <c r="F2199" i="5"/>
  <c r="D2199" i="1" s="1"/>
  <c r="F2200" i="5"/>
  <c r="D2200" i="1" s="1"/>
  <c r="F2201" i="5"/>
  <c r="D2201" i="1" s="1"/>
  <c r="F2202" i="5"/>
  <c r="D2202" i="1" s="1"/>
  <c r="F2203" i="5"/>
  <c r="D2203" i="1" s="1"/>
  <c r="F2204" i="5"/>
  <c r="D2204" i="1" s="1"/>
  <c r="F2205" i="5"/>
  <c r="D2205" i="1" s="1"/>
  <c r="F2206" i="5"/>
  <c r="D2206" i="1" s="1"/>
  <c r="F2207" i="5"/>
  <c r="D2207" i="1" s="1"/>
  <c r="F2208" i="5"/>
  <c r="D2208" i="1" s="1"/>
  <c r="F2209" i="5"/>
  <c r="D2209" i="1" s="1"/>
  <c r="F2210" i="5"/>
  <c r="D2210" i="1" s="1"/>
  <c r="F2211" i="5"/>
  <c r="D2211" i="1" s="1"/>
  <c r="F2212" i="5"/>
  <c r="D2212" i="1" s="1"/>
  <c r="F2213" i="5"/>
  <c r="D2213" i="1" s="1"/>
  <c r="F2214" i="5"/>
  <c r="D2214" i="1" s="1"/>
  <c r="F2215" i="5"/>
  <c r="D2215" i="1" s="1"/>
  <c r="F2216" i="5"/>
  <c r="D2216" i="1" s="1"/>
  <c r="F2217" i="5"/>
  <c r="D2217" i="1" s="1"/>
  <c r="F2218" i="5"/>
  <c r="D2218" i="1" s="1"/>
  <c r="F2219" i="5"/>
  <c r="D2219" i="1" s="1"/>
  <c r="F2220" i="5"/>
  <c r="D2220" i="1" s="1"/>
  <c r="F2221" i="5"/>
  <c r="D2221" i="1" s="1"/>
  <c r="F2222" i="5"/>
  <c r="D2222" i="1" s="1"/>
  <c r="F2223" i="5"/>
  <c r="D2223" i="1" s="1"/>
  <c r="F2224" i="5"/>
  <c r="D2224" i="1" s="1"/>
  <c r="F2225" i="5"/>
  <c r="D2225" i="1" s="1"/>
  <c r="F2226" i="5"/>
  <c r="D2226" i="1" s="1"/>
  <c r="F2227" i="5"/>
  <c r="D2227" i="1" s="1"/>
  <c r="F2228" i="5"/>
  <c r="D2228" i="1" s="1"/>
  <c r="F2229" i="5"/>
  <c r="D2229" i="1" s="1"/>
  <c r="F2230" i="5"/>
  <c r="D2230" i="1" s="1"/>
  <c r="F2231" i="5"/>
  <c r="D2231" i="1" s="1"/>
  <c r="F2232" i="5"/>
  <c r="D2232" i="1" s="1"/>
  <c r="F2233" i="5"/>
  <c r="D2233" i="1" s="1"/>
  <c r="F2234" i="5"/>
  <c r="D2234" i="1" s="1"/>
  <c r="F2235" i="5"/>
  <c r="D2235" i="1" s="1"/>
  <c r="F2236" i="5"/>
  <c r="D2236" i="1" s="1"/>
  <c r="F2237" i="5"/>
  <c r="D2237" i="1" s="1"/>
  <c r="F2238" i="5"/>
  <c r="D2238" i="1" s="1"/>
  <c r="F2239" i="5"/>
  <c r="D2239" i="1" s="1"/>
  <c r="F2240" i="5"/>
  <c r="D2240" i="1" s="1"/>
  <c r="F2241" i="5"/>
  <c r="D2241" i="1" s="1"/>
  <c r="F2242" i="5"/>
  <c r="D2242" i="1" s="1"/>
  <c r="F2243" i="5"/>
  <c r="D2243" i="1" s="1"/>
  <c r="F2244" i="5"/>
  <c r="D2244" i="1" s="1"/>
  <c r="F2245" i="5"/>
  <c r="D2245" i="1" s="1"/>
  <c r="F2246" i="5"/>
  <c r="D2246" i="1" s="1"/>
  <c r="F2247" i="5"/>
  <c r="D2247" i="1" s="1"/>
  <c r="F2248" i="5"/>
  <c r="D2248" i="1" s="1"/>
  <c r="F2249" i="5"/>
  <c r="D2249" i="1" s="1"/>
  <c r="F2250" i="5"/>
  <c r="D2250" i="1" s="1"/>
  <c r="F2251" i="5"/>
  <c r="D2251" i="1" s="1"/>
  <c r="F2252" i="5"/>
  <c r="D2252" i="1" s="1"/>
  <c r="F2253" i="5"/>
  <c r="D2253" i="1" s="1"/>
  <c r="F2254" i="5"/>
  <c r="D2254" i="1" s="1"/>
  <c r="F2255" i="5"/>
  <c r="D2255" i="1" s="1"/>
  <c r="F2256" i="5"/>
  <c r="D2256" i="1" s="1"/>
  <c r="F2257" i="5"/>
  <c r="D2257" i="1" s="1"/>
  <c r="F2258" i="5"/>
  <c r="D2258" i="1" s="1"/>
  <c r="F2259" i="5"/>
  <c r="D2259" i="1" s="1"/>
  <c r="F2260" i="5"/>
  <c r="D2260" i="1" s="1"/>
  <c r="F2261" i="5"/>
  <c r="D2261" i="1" s="1"/>
  <c r="F2262" i="5"/>
  <c r="D2262" i="1" s="1"/>
  <c r="F2263" i="5"/>
  <c r="D2263" i="1" s="1"/>
  <c r="F2264" i="5"/>
  <c r="D2264" i="1" s="1"/>
  <c r="F2265" i="5"/>
  <c r="D2265" i="1" s="1"/>
  <c r="F2266" i="5"/>
  <c r="D2266" i="1" s="1"/>
  <c r="F2267" i="5"/>
  <c r="D2267" i="1" s="1"/>
  <c r="F2268" i="5"/>
  <c r="D2268" i="1" s="1"/>
  <c r="F2269" i="5"/>
  <c r="D2269" i="1" s="1"/>
  <c r="F2270" i="5"/>
  <c r="D2270" i="1" s="1"/>
  <c r="F2271" i="5"/>
  <c r="D2271" i="1" s="1"/>
  <c r="F2272" i="5"/>
  <c r="D2272" i="1" s="1"/>
  <c r="F2273" i="5"/>
  <c r="D2273" i="1" s="1"/>
  <c r="F2274" i="5"/>
  <c r="D2274" i="1" s="1"/>
  <c r="F2275" i="5"/>
  <c r="D2275" i="1" s="1"/>
  <c r="F2276" i="5"/>
  <c r="D2276" i="1" s="1"/>
  <c r="F2277" i="5"/>
  <c r="D2277" i="1" s="1"/>
  <c r="F2278" i="5"/>
  <c r="D2278" i="1" s="1"/>
  <c r="F2279" i="5"/>
  <c r="D2279" i="1" s="1"/>
  <c r="F2280" i="5"/>
  <c r="D2280" i="1" s="1"/>
  <c r="F2281" i="5"/>
  <c r="D2281" i="1" s="1"/>
  <c r="F2282" i="5"/>
  <c r="D2282" i="1" s="1"/>
  <c r="F2283" i="5"/>
  <c r="D2283" i="1" s="1"/>
  <c r="F2284" i="5"/>
  <c r="D2284" i="1" s="1"/>
  <c r="F2285" i="5"/>
  <c r="D2285" i="1" s="1"/>
  <c r="F2286" i="5"/>
  <c r="D2286" i="1" s="1"/>
  <c r="F2287" i="5"/>
  <c r="D2287" i="1" s="1"/>
  <c r="F2288" i="5"/>
  <c r="D2288" i="1" s="1"/>
  <c r="F2289" i="5"/>
  <c r="D2289" i="1" s="1"/>
  <c r="F2290" i="5"/>
  <c r="D2290" i="1" s="1"/>
  <c r="F2291" i="5"/>
  <c r="D2291" i="1" s="1"/>
  <c r="F2292" i="5"/>
  <c r="D2292" i="1" s="1"/>
  <c r="F2293" i="5"/>
  <c r="D2293" i="1" s="1"/>
  <c r="F2294" i="5"/>
  <c r="D2294" i="1" s="1"/>
  <c r="F2295" i="5"/>
  <c r="D2295" i="1" s="1"/>
  <c r="F2296" i="5"/>
  <c r="D2296" i="1" s="1"/>
  <c r="F2297" i="5"/>
  <c r="D2297" i="1" s="1"/>
  <c r="F2298" i="5"/>
  <c r="D2298" i="1" s="1"/>
  <c r="F2299" i="5"/>
  <c r="D2299" i="1" s="1"/>
  <c r="F2300" i="5"/>
  <c r="D2300" i="1" s="1"/>
  <c r="F2301" i="5"/>
  <c r="D2301" i="1" s="1"/>
  <c r="F2302" i="5"/>
  <c r="D2302" i="1" s="1"/>
  <c r="F2303" i="5"/>
  <c r="D2303" i="1" s="1"/>
  <c r="F2304" i="5"/>
  <c r="D2304" i="1" s="1"/>
  <c r="F2305" i="5"/>
  <c r="D2305" i="1" s="1"/>
  <c r="F2306" i="5"/>
  <c r="D2306" i="1" s="1"/>
  <c r="F2307" i="5"/>
  <c r="D2307" i="1" s="1"/>
  <c r="F2308" i="5"/>
  <c r="D2308" i="1" s="1"/>
  <c r="F2309" i="5"/>
  <c r="D2309" i="1" s="1"/>
  <c r="F2310" i="5"/>
  <c r="D2310" i="1" s="1"/>
  <c r="F2311" i="5"/>
  <c r="D2311" i="1" s="1"/>
  <c r="F2312" i="5"/>
  <c r="D2312" i="1" s="1"/>
  <c r="F2313" i="5"/>
  <c r="D2313" i="1" s="1"/>
  <c r="F2314" i="5"/>
  <c r="D2314" i="1" s="1"/>
  <c r="F2315" i="5"/>
  <c r="D2315" i="1" s="1"/>
  <c r="F2316" i="5"/>
  <c r="D2316" i="1" s="1"/>
  <c r="F2317" i="5"/>
  <c r="D2317" i="1" s="1"/>
  <c r="F2318" i="5"/>
  <c r="D2318" i="1" s="1"/>
  <c r="F2319" i="5"/>
  <c r="D2319" i="1" s="1"/>
  <c r="F2320" i="5"/>
  <c r="D2320" i="1" s="1"/>
  <c r="F2321" i="5"/>
  <c r="D2321" i="1" s="1"/>
  <c r="F2322" i="5"/>
  <c r="D2322" i="1" s="1"/>
  <c r="F2323" i="5"/>
  <c r="D2323" i="1" s="1"/>
  <c r="F2324" i="5"/>
  <c r="D2324" i="1" s="1"/>
  <c r="F2325" i="5"/>
  <c r="D2325" i="1" s="1"/>
  <c r="F2326" i="5"/>
  <c r="D2326" i="1" s="1"/>
  <c r="F2327" i="5"/>
  <c r="D2327" i="1" s="1"/>
  <c r="F2328" i="5"/>
  <c r="D2328" i="1" s="1"/>
  <c r="F2329" i="5"/>
  <c r="D2329" i="1" s="1"/>
  <c r="F2330" i="5"/>
  <c r="D2330" i="1" s="1"/>
  <c r="F2331" i="5"/>
  <c r="D2331" i="1" s="1"/>
  <c r="F2332" i="5"/>
  <c r="D2332" i="1" s="1"/>
  <c r="F2333" i="5"/>
  <c r="D2333" i="1" s="1"/>
  <c r="F2334" i="5"/>
  <c r="D2334" i="1" s="1"/>
  <c r="F2335" i="5"/>
  <c r="D2335" i="1" s="1"/>
  <c r="F2336" i="5"/>
  <c r="D2336" i="1" s="1"/>
  <c r="F2337" i="5"/>
  <c r="D2337" i="1" s="1"/>
  <c r="F2338" i="5"/>
  <c r="D2338" i="1" s="1"/>
  <c r="F2339" i="5"/>
  <c r="D2339" i="1" s="1"/>
  <c r="F2340" i="5"/>
  <c r="D2340" i="1" s="1"/>
  <c r="F2341" i="5"/>
  <c r="D2341" i="1" s="1"/>
  <c r="F2342" i="5"/>
  <c r="D2342" i="1" s="1"/>
  <c r="F2343" i="5"/>
  <c r="D2343" i="1" s="1"/>
  <c r="F2344" i="5"/>
  <c r="D2344" i="1" s="1"/>
  <c r="F2345" i="5"/>
  <c r="D2345" i="1" s="1"/>
  <c r="F2346" i="5"/>
  <c r="D2346" i="1" s="1"/>
  <c r="F2347" i="5"/>
  <c r="D2347" i="1" s="1"/>
  <c r="F2348" i="5"/>
  <c r="D2348" i="1" s="1"/>
  <c r="F2349" i="5"/>
  <c r="D2349" i="1" s="1"/>
  <c r="F2350" i="5"/>
  <c r="D2350" i="1" s="1"/>
  <c r="F2351" i="5"/>
  <c r="D2351" i="1" s="1"/>
  <c r="F2352" i="5"/>
  <c r="D2352" i="1" s="1"/>
  <c r="F2353" i="5"/>
  <c r="D2353" i="1" s="1"/>
  <c r="F2354" i="5"/>
  <c r="D2354" i="1" s="1"/>
  <c r="F2355" i="5"/>
  <c r="D2355" i="1" s="1"/>
  <c r="F2356" i="5"/>
  <c r="D2356" i="1" s="1"/>
  <c r="F2357" i="5"/>
  <c r="D2357" i="1" s="1"/>
  <c r="F2358" i="5"/>
  <c r="D2358" i="1" s="1"/>
  <c r="F2359" i="5"/>
  <c r="D2359" i="1" s="1"/>
  <c r="F2360" i="5"/>
  <c r="D2360" i="1" s="1"/>
  <c r="F2361" i="5"/>
  <c r="D2361" i="1" s="1"/>
  <c r="F2362" i="5"/>
  <c r="D2362" i="1" s="1"/>
  <c r="F2363" i="5"/>
  <c r="D2363" i="1" s="1"/>
  <c r="F2364" i="5"/>
  <c r="D2364" i="1" s="1"/>
  <c r="F2365" i="5"/>
  <c r="D2365" i="1" s="1"/>
  <c r="F2366" i="5"/>
  <c r="D2366" i="1" s="1"/>
  <c r="F2367" i="5"/>
  <c r="D2367" i="1" s="1"/>
  <c r="F2368" i="5"/>
  <c r="D2368" i="1" s="1"/>
  <c r="F2369" i="5"/>
  <c r="D2369" i="1" s="1"/>
  <c r="F2370" i="5"/>
  <c r="D2370" i="1" s="1"/>
  <c r="F2371" i="5"/>
  <c r="D2371" i="1" s="1"/>
  <c r="F2372" i="5"/>
  <c r="D2372" i="1" s="1"/>
  <c r="F2373" i="5"/>
  <c r="D2373" i="1" s="1"/>
  <c r="F2374" i="5"/>
  <c r="D2374" i="1" s="1"/>
  <c r="F2375" i="5"/>
  <c r="D2375" i="1" s="1"/>
  <c r="F2376" i="5"/>
  <c r="D2376" i="1" s="1"/>
  <c r="F2377" i="5"/>
  <c r="D2377" i="1" s="1"/>
  <c r="F2378" i="5"/>
  <c r="D2378" i="1" s="1"/>
  <c r="F2379" i="5"/>
  <c r="D2379" i="1" s="1"/>
  <c r="F2380" i="5"/>
  <c r="D2380" i="1" s="1"/>
  <c r="F2381" i="5"/>
  <c r="D2381" i="1" s="1"/>
  <c r="F2382" i="5"/>
  <c r="D2382" i="1" s="1"/>
  <c r="F2383" i="5"/>
  <c r="D2383" i="1" s="1"/>
  <c r="F2384" i="5"/>
  <c r="D2384" i="1" s="1"/>
  <c r="F2385" i="5"/>
  <c r="D2385" i="1" s="1"/>
  <c r="F2386" i="5"/>
  <c r="D2386" i="1" s="1"/>
  <c r="F2387" i="5"/>
  <c r="D2387" i="1" s="1"/>
  <c r="F2388" i="5"/>
  <c r="D2388" i="1" s="1"/>
  <c r="F2389" i="5"/>
  <c r="D2389" i="1" s="1"/>
  <c r="F2390" i="5"/>
  <c r="D2390" i="1" s="1"/>
  <c r="F2391" i="5"/>
  <c r="D2391" i="1" s="1"/>
  <c r="F2392" i="5"/>
  <c r="D2392" i="1" s="1"/>
  <c r="F2393" i="5"/>
  <c r="D2393" i="1" s="1"/>
  <c r="F2394" i="5"/>
  <c r="D2394" i="1" s="1"/>
  <c r="F2395" i="5"/>
  <c r="D2395" i="1" s="1"/>
  <c r="F2396" i="5"/>
  <c r="D2396" i="1" s="1"/>
  <c r="F2397" i="5"/>
  <c r="D2397" i="1" s="1"/>
  <c r="F2398" i="5"/>
  <c r="D2398" i="1" s="1"/>
  <c r="F2399" i="5"/>
  <c r="D2399" i="1" s="1"/>
  <c r="F2400" i="5"/>
  <c r="D2400" i="1" s="1"/>
  <c r="F2401" i="5"/>
  <c r="D2401" i="1" s="1"/>
  <c r="F2402" i="5"/>
  <c r="D2402" i="1" s="1"/>
  <c r="F2403" i="5"/>
  <c r="D2403" i="1" s="1"/>
  <c r="F2404" i="5"/>
  <c r="D2404" i="1" s="1"/>
  <c r="F2405" i="5"/>
  <c r="D2405" i="1" s="1"/>
  <c r="F2406" i="5"/>
  <c r="D2406" i="1" s="1"/>
  <c r="F2407" i="5"/>
  <c r="D2407" i="1" s="1"/>
  <c r="F2408" i="5"/>
  <c r="D2408" i="1" s="1"/>
  <c r="F2409" i="5"/>
  <c r="D2409" i="1" s="1"/>
  <c r="F2410" i="5"/>
  <c r="D2410" i="1" s="1"/>
  <c r="F2411" i="5"/>
  <c r="D2411" i="1" s="1"/>
  <c r="F2412" i="5"/>
  <c r="D2412" i="1" s="1"/>
  <c r="F2413" i="5"/>
  <c r="D2413" i="1" s="1"/>
  <c r="F2414" i="5"/>
  <c r="D2414" i="1" s="1"/>
  <c r="F2415" i="5"/>
  <c r="D2415" i="1" s="1"/>
  <c r="F2416" i="5"/>
  <c r="D2416" i="1" s="1"/>
  <c r="F2417" i="5"/>
  <c r="D2417" i="1" s="1"/>
  <c r="F2418" i="5"/>
  <c r="D2418" i="1" s="1"/>
  <c r="F2419" i="5"/>
  <c r="D2419" i="1" s="1"/>
  <c r="F2420" i="5"/>
  <c r="D2420" i="1" s="1"/>
  <c r="F2421" i="5"/>
  <c r="D2421" i="1" s="1"/>
  <c r="F2422" i="5"/>
  <c r="D2422" i="1" s="1"/>
  <c r="F2423" i="5"/>
  <c r="D2423" i="1" s="1"/>
  <c r="F2424" i="5"/>
  <c r="D2424" i="1" s="1"/>
  <c r="F2425" i="5"/>
  <c r="D2425" i="1" s="1"/>
  <c r="F2426" i="5"/>
  <c r="D2426" i="1" s="1"/>
  <c r="F2427" i="5"/>
  <c r="D2427" i="1" s="1"/>
  <c r="F2428" i="5"/>
  <c r="D2428" i="1" s="1"/>
  <c r="F2429" i="5"/>
  <c r="D2429" i="1" s="1"/>
  <c r="F2430" i="5"/>
  <c r="D2430" i="1" s="1"/>
  <c r="F2431" i="5"/>
  <c r="D2431" i="1" s="1"/>
  <c r="F2432" i="5"/>
  <c r="D2432" i="1" s="1"/>
  <c r="F2433" i="5"/>
  <c r="D2433" i="1" s="1"/>
  <c r="F2434" i="5"/>
  <c r="D2434" i="1" s="1"/>
  <c r="F2435" i="5"/>
  <c r="D2435" i="1" s="1"/>
  <c r="F2436" i="5"/>
  <c r="D2436" i="1" s="1"/>
  <c r="F2437" i="5"/>
  <c r="D2437" i="1" s="1"/>
  <c r="F2438" i="5"/>
  <c r="D2438" i="1" s="1"/>
  <c r="F2439" i="5"/>
  <c r="D2439" i="1" s="1"/>
  <c r="F2440" i="5"/>
  <c r="D2440" i="1" s="1"/>
  <c r="F2441" i="5"/>
  <c r="D2441" i="1" s="1"/>
  <c r="F2442" i="5"/>
  <c r="D2442" i="1" s="1"/>
  <c r="F2443" i="5"/>
  <c r="D2443" i="1" s="1"/>
  <c r="F2444" i="5"/>
  <c r="D2444" i="1" s="1"/>
  <c r="F2445" i="5"/>
  <c r="D2445" i="1" s="1"/>
  <c r="F2446" i="5"/>
  <c r="D2446" i="1" s="1"/>
  <c r="F2447" i="5"/>
  <c r="D2447" i="1" s="1"/>
  <c r="F2448" i="5"/>
  <c r="D2448" i="1" s="1"/>
  <c r="F2449" i="5"/>
  <c r="D2449" i="1" s="1"/>
  <c r="F2450" i="5"/>
  <c r="D2450" i="1" s="1"/>
  <c r="F2451" i="5"/>
  <c r="D2451" i="1" s="1"/>
  <c r="F2452" i="5"/>
  <c r="D2452" i="1" s="1"/>
  <c r="F2453" i="5"/>
  <c r="D2453" i="1" s="1"/>
  <c r="F2454" i="5"/>
  <c r="D2454" i="1" s="1"/>
  <c r="F2455" i="5"/>
  <c r="D2455" i="1" s="1"/>
  <c r="F2456" i="5"/>
  <c r="D2456" i="1" s="1"/>
  <c r="F2457" i="5"/>
  <c r="D2457" i="1" s="1"/>
  <c r="F2458" i="5"/>
  <c r="D2458" i="1" s="1"/>
  <c r="F2459" i="5"/>
  <c r="D2459" i="1" s="1"/>
  <c r="F2460" i="5"/>
  <c r="D2460" i="1" s="1"/>
  <c r="F2461" i="5"/>
  <c r="D2461" i="1" s="1"/>
  <c r="F2462" i="5"/>
  <c r="D2462" i="1" s="1"/>
  <c r="F2463" i="5"/>
  <c r="D2463" i="1" s="1"/>
  <c r="F2464" i="5"/>
  <c r="D2464" i="1" s="1"/>
  <c r="F2465" i="5"/>
  <c r="D2465" i="1" s="1"/>
  <c r="F2466" i="5"/>
  <c r="D2466" i="1" s="1"/>
  <c r="F2467" i="5"/>
  <c r="D2467" i="1" s="1"/>
  <c r="F2468" i="5"/>
  <c r="D2468" i="1" s="1"/>
  <c r="F2469" i="5"/>
  <c r="D2469" i="1" s="1"/>
  <c r="F2470" i="5"/>
  <c r="D2470" i="1" s="1"/>
  <c r="F2471" i="5"/>
  <c r="D2471" i="1" s="1"/>
  <c r="F2472" i="5"/>
  <c r="D2472" i="1" s="1"/>
  <c r="F2473" i="5"/>
  <c r="D2473" i="1" s="1"/>
  <c r="F2474" i="5"/>
  <c r="D2474" i="1" s="1"/>
  <c r="F2475" i="5"/>
  <c r="D2475" i="1" s="1"/>
  <c r="F2476" i="5"/>
  <c r="D2476" i="1" s="1"/>
  <c r="F2477" i="5"/>
  <c r="D2477" i="1" s="1"/>
  <c r="F2478" i="5"/>
  <c r="D2478" i="1" s="1"/>
  <c r="F2479" i="5"/>
  <c r="D2479" i="1" s="1"/>
  <c r="F2480" i="5"/>
  <c r="D2480" i="1" s="1"/>
  <c r="F2481" i="5"/>
  <c r="D2481" i="1" s="1"/>
  <c r="F2482" i="5"/>
  <c r="D2482" i="1" s="1"/>
  <c r="F2483" i="5"/>
  <c r="D2483" i="1" s="1"/>
  <c r="F2484" i="5"/>
  <c r="D2484" i="1" s="1"/>
  <c r="F2485" i="5"/>
  <c r="D2485" i="1" s="1"/>
  <c r="F2486" i="5"/>
  <c r="D2486" i="1" s="1"/>
  <c r="F2487" i="5"/>
  <c r="D2487" i="1" s="1"/>
  <c r="F2488" i="5"/>
  <c r="D2488" i="1" s="1"/>
  <c r="F2489" i="5"/>
  <c r="D2489" i="1" s="1"/>
  <c r="F2490" i="5"/>
  <c r="D2490" i="1" s="1"/>
  <c r="F2491" i="5"/>
  <c r="D2491" i="1" s="1"/>
  <c r="F2492" i="5"/>
  <c r="D2492" i="1" s="1"/>
  <c r="F2493" i="5"/>
  <c r="D2493" i="1" s="1"/>
  <c r="F2494" i="5"/>
  <c r="D2494" i="1" s="1"/>
  <c r="F2495" i="5"/>
  <c r="D2495" i="1" s="1"/>
  <c r="F2496" i="5"/>
  <c r="D2496" i="1" s="1"/>
  <c r="F2497" i="5"/>
  <c r="D2497" i="1" s="1"/>
  <c r="F2498" i="5"/>
  <c r="D2498" i="1" s="1"/>
  <c r="F2499" i="5"/>
  <c r="D2499" i="1" s="1"/>
  <c r="F2500" i="5"/>
  <c r="D2500" i="1" s="1"/>
  <c r="F2501" i="5"/>
  <c r="D2501" i="1" s="1"/>
  <c r="F2502" i="5"/>
  <c r="D2502" i="1" s="1"/>
  <c r="F2503" i="5"/>
  <c r="D2503" i="1" s="1"/>
  <c r="F2504" i="5"/>
  <c r="D2504" i="1" s="1"/>
  <c r="F2505" i="5"/>
  <c r="D2505" i="1" s="1"/>
  <c r="F2506" i="5"/>
  <c r="D2506" i="1" s="1"/>
  <c r="F2507" i="5"/>
  <c r="D2507" i="1" s="1"/>
  <c r="F2508" i="5"/>
  <c r="D2508" i="1" s="1"/>
  <c r="F2509" i="5"/>
  <c r="D2509" i="1" s="1"/>
  <c r="F2510" i="5"/>
  <c r="D2510" i="1" s="1"/>
  <c r="F2511" i="5"/>
  <c r="D2511" i="1" s="1"/>
  <c r="F2512" i="5"/>
  <c r="D2512" i="1" s="1"/>
  <c r="F2513" i="5"/>
  <c r="D2513" i="1" s="1"/>
  <c r="F2514" i="5"/>
  <c r="D2514" i="1" s="1"/>
  <c r="F2515" i="5"/>
  <c r="D2515" i="1" s="1"/>
  <c r="F2516" i="5"/>
  <c r="D2516" i="1" s="1"/>
  <c r="F2517" i="5"/>
  <c r="D2517" i="1" s="1"/>
  <c r="F2518" i="5"/>
  <c r="D2518" i="1" s="1"/>
  <c r="F2519" i="5"/>
  <c r="D2519" i="1" s="1"/>
  <c r="F2520" i="5"/>
  <c r="D2520" i="1" s="1"/>
  <c r="F2521" i="5"/>
  <c r="D2521" i="1" s="1"/>
  <c r="F2522" i="5"/>
  <c r="D2522" i="1" s="1"/>
  <c r="F2523" i="5"/>
  <c r="D2523" i="1" s="1"/>
  <c r="F2524" i="5"/>
  <c r="D2524" i="1" s="1"/>
  <c r="F2525" i="5"/>
  <c r="D2525" i="1" s="1"/>
  <c r="F2526" i="5"/>
  <c r="D2526" i="1" s="1"/>
  <c r="F2527" i="5"/>
  <c r="D2527" i="1" s="1"/>
  <c r="F2528" i="5"/>
  <c r="D2528" i="1" s="1"/>
  <c r="F2529" i="5"/>
  <c r="D2529" i="1" s="1"/>
  <c r="F2530" i="5"/>
  <c r="D2530" i="1" s="1"/>
  <c r="F2531" i="5"/>
  <c r="D2531" i="1" s="1"/>
  <c r="F2532" i="5"/>
  <c r="D2532" i="1" s="1"/>
  <c r="F2533" i="5"/>
  <c r="D2533" i="1" s="1"/>
  <c r="F2534" i="5"/>
  <c r="D2534" i="1" s="1"/>
  <c r="F2535" i="5"/>
  <c r="D2535" i="1" s="1"/>
  <c r="F2536" i="5"/>
  <c r="D2536" i="1" s="1"/>
  <c r="F2537" i="5"/>
  <c r="D2537" i="1" s="1"/>
  <c r="F2538" i="5"/>
  <c r="D2538" i="1" s="1"/>
  <c r="F2539" i="5"/>
  <c r="D2539" i="1" s="1"/>
  <c r="F2540" i="5"/>
  <c r="D2540" i="1" s="1"/>
  <c r="F2541" i="5"/>
  <c r="D2541" i="1" s="1"/>
  <c r="F2542" i="5"/>
  <c r="D2542" i="1" s="1"/>
  <c r="F2543" i="5"/>
  <c r="D2543" i="1" s="1"/>
  <c r="F2544" i="5"/>
  <c r="D2544" i="1" s="1"/>
  <c r="F2545" i="5"/>
  <c r="D2545" i="1" s="1"/>
  <c r="F2546" i="5"/>
  <c r="D2546" i="1" s="1"/>
  <c r="F2547" i="5"/>
  <c r="D2547" i="1" s="1"/>
  <c r="F2548" i="5"/>
  <c r="D2548" i="1" s="1"/>
  <c r="F2549" i="5"/>
  <c r="D2549" i="1" s="1"/>
  <c r="F2550" i="5"/>
  <c r="D2550" i="1" s="1"/>
  <c r="F2551" i="5"/>
  <c r="D2551" i="1" s="1"/>
  <c r="F2552" i="5"/>
  <c r="D2552" i="1" s="1"/>
  <c r="F2553" i="5"/>
  <c r="D2553" i="1" s="1"/>
  <c r="F2554" i="5"/>
  <c r="D2554" i="1" s="1"/>
  <c r="F2555" i="5"/>
  <c r="D2555" i="1" s="1"/>
  <c r="F2556" i="5"/>
  <c r="D2556" i="1" s="1"/>
  <c r="F2557" i="5"/>
  <c r="D2557" i="1" s="1"/>
  <c r="F2558" i="5"/>
  <c r="D2558" i="1" s="1"/>
  <c r="F2559" i="5"/>
  <c r="D2559" i="1" s="1"/>
  <c r="F2560" i="5"/>
  <c r="D2560" i="1" s="1"/>
  <c r="F2561" i="5"/>
  <c r="D2561" i="1" s="1"/>
  <c r="F2562" i="5"/>
  <c r="D2562" i="1" s="1"/>
  <c r="F2563" i="5"/>
  <c r="D2563" i="1" s="1"/>
  <c r="F2564" i="5"/>
  <c r="D2564" i="1" s="1"/>
  <c r="F2565" i="5"/>
  <c r="D2565" i="1" s="1"/>
  <c r="F2566" i="5"/>
  <c r="D2566" i="1" s="1"/>
  <c r="F2567" i="5"/>
  <c r="D2567" i="1" s="1"/>
  <c r="F2568" i="5"/>
  <c r="D2568" i="1" s="1"/>
  <c r="F2569" i="5"/>
  <c r="D2569" i="1" s="1"/>
  <c r="F2570" i="5"/>
  <c r="D2570" i="1" s="1"/>
  <c r="F2571" i="5"/>
  <c r="D2571" i="1" s="1"/>
  <c r="F2572" i="5"/>
  <c r="D2572" i="1" s="1"/>
  <c r="F2573" i="5"/>
  <c r="D2573" i="1" s="1"/>
  <c r="F2574" i="5"/>
  <c r="D2574" i="1" s="1"/>
  <c r="F2575" i="5"/>
  <c r="D2575" i="1" s="1"/>
  <c r="F2576" i="5"/>
  <c r="D2576" i="1" s="1"/>
  <c r="F2577" i="5"/>
  <c r="D2577" i="1" s="1"/>
  <c r="F2578" i="5"/>
  <c r="D2578" i="1" s="1"/>
  <c r="F2579" i="5"/>
  <c r="D2579" i="1" s="1"/>
  <c r="F2580" i="5"/>
  <c r="D2580" i="1" s="1"/>
  <c r="F2581" i="5"/>
  <c r="D2581" i="1" s="1"/>
  <c r="F2582" i="5"/>
  <c r="D2582" i="1" s="1"/>
  <c r="F2583" i="5"/>
  <c r="D2583" i="1" s="1"/>
  <c r="F2584" i="5"/>
  <c r="D2584" i="1" s="1"/>
  <c r="F2585" i="5"/>
  <c r="D2585" i="1" s="1"/>
  <c r="F2586" i="5"/>
  <c r="D2586" i="1" s="1"/>
  <c r="F2587" i="5"/>
  <c r="D2587" i="1" s="1"/>
  <c r="F2588" i="5"/>
  <c r="D2588" i="1" s="1"/>
  <c r="F2589" i="5"/>
  <c r="D2589" i="1" s="1"/>
  <c r="F2590" i="5"/>
  <c r="D2590" i="1" s="1"/>
  <c r="F2591" i="5"/>
  <c r="D2591" i="1" s="1"/>
  <c r="F2592" i="5"/>
  <c r="D2592" i="1" s="1"/>
  <c r="F2593" i="5"/>
  <c r="D2593" i="1" s="1"/>
  <c r="F2594" i="5"/>
  <c r="D2594" i="1" s="1"/>
  <c r="F2595" i="5"/>
  <c r="D2595" i="1" s="1"/>
  <c r="F2596" i="5"/>
  <c r="D2596" i="1" s="1"/>
  <c r="F2597" i="5"/>
  <c r="D2597" i="1" s="1"/>
  <c r="F2598" i="5"/>
  <c r="D2598" i="1" s="1"/>
  <c r="F2599" i="5"/>
  <c r="D2599" i="1" s="1"/>
  <c r="F2600" i="5"/>
  <c r="D2600" i="1" s="1"/>
  <c r="F2601" i="5"/>
  <c r="D2601" i="1" s="1"/>
  <c r="F2602" i="5"/>
  <c r="D2602" i="1" s="1"/>
  <c r="F2603" i="5"/>
  <c r="D2603" i="1" s="1"/>
  <c r="F2604" i="5"/>
  <c r="D2604" i="1" s="1"/>
  <c r="F2605" i="5"/>
  <c r="D2605" i="1" s="1"/>
  <c r="F2606" i="5"/>
  <c r="D2606" i="1" s="1"/>
  <c r="F2607" i="5"/>
  <c r="D2607" i="1" s="1"/>
  <c r="F2608" i="5"/>
  <c r="D2608" i="1" s="1"/>
  <c r="F2609" i="5"/>
  <c r="D2609" i="1" s="1"/>
  <c r="F2610" i="5"/>
  <c r="D2610" i="1" s="1"/>
  <c r="F2611" i="5"/>
  <c r="D2611" i="1" s="1"/>
  <c r="F2612" i="5"/>
  <c r="D2612" i="1" s="1"/>
  <c r="F2613" i="5"/>
  <c r="D2613" i="1" s="1"/>
  <c r="F2614" i="5"/>
  <c r="D2614" i="1" s="1"/>
  <c r="F2615" i="5"/>
  <c r="D2615" i="1" s="1"/>
  <c r="F2616" i="5"/>
  <c r="D2616" i="1" s="1"/>
  <c r="F2617" i="5"/>
  <c r="D2617" i="1" s="1"/>
  <c r="F2618" i="5"/>
  <c r="D2618" i="1" s="1"/>
  <c r="F2619" i="5"/>
  <c r="D2619" i="1" s="1"/>
  <c r="F2620" i="5"/>
  <c r="D2620" i="1" s="1"/>
  <c r="F2621" i="5"/>
  <c r="D2621" i="1" s="1"/>
  <c r="F2622" i="5"/>
  <c r="D2622" i="1" s="1"/>
  <c r="F2623" i="5"/>
  <c r="D2623" i="1" s="1"/>
  <c r="F2624" i="5"/>
  <c r="D2624" i="1" s="1"/>
  <c r="F2625" i="5"/>
  <c r="D2625" i="1" s="1"/>
  <c r="F2626" i="5"/>
  <c r="D2626" i="1" s="1"/>
  <c r="F2627" i="5"/>
  <c r="D2627" i="1" s="1"/>
  <c r="F2628" i="5"/>
  <c r="D2628" i="1" s="1"/>
  <c r="F2629" i="5"/>
  <c r="D2629" i="1" s="1"/>
  <c r="F2630" i="5"/>
  <c r="D2630" i="1" s="1"/>
  <c r="F2631" i="5"/>
  <c r="D2631" i="1" s="1"/>
  <c r="F2632" i="5"/>
  <c r="D2632" i="1" s="1"/>
  <c r="F2633" i="5"/>
  <c r="D2633" i="1" s="1"/>
  <c r="F2634" i="5"/>
  <c r="D2634" i="1" s="1"/>
  <c r="F2635" i="5"/>
  <c r="D2635" i="1" s="1"/>
  <c r="F2636" i="5"/>
  <c r="D2636" i="1" s="1"/>
  <c r="F2637" i="5"/>
  <c r="D2637" i="1" s="1"/>
  <c r="F2638" i="5"/>
  <c r="D2638" i="1" s="1"/>
  <c r="F2639" i="5"/>
  <c r="D2639" i="1" s="1"/>
  <c r="F2640" i="5"/>
  <c r="D2640" i="1" s="1"/>
  <c r="F2641" i="5"/>
  <c r="D2641" i="1" s="1"/>
  <c r="F2642" i="5"/>
  <c r="D2642" i="1" s="1"/>
  <c r="F2643" i="5"/>
  <c r="D2643" i="1" s="1"/>
  <c r="F2644" i="5"/>
  <c r="D2644" i="1" s="1"/>
  <c r="F2645" i="5"/>
  <c r="D2645" i="1" s="1"/>
  <c r="F2646" i="5"/>
  <c r="D2646" i="1" s="1"/>
  <c r="F2647" i="5"/>
  <c r="D2647" i="1" s="1"/>
  <c r="F2648" i="5"/>
  <c r="D2648" i="1" s="1"/>
  <c r="F2649" i="5"/>
  <c r="D2649" i="1" s="1"/>
  <c r="F2650" i="5"/>
  <c r="D2650" i="1" s="1"/>
  <c r="F2651" i="5"/>
  <c r="D2651" i="1" s="1"/>
  <c r="F2652" i="5"/>
  <c r="D2652" i="1" s="1"/>
  <c r="F2653" i="5"/>
  <c r="D2653" i="1" s="1"/>
  <c r="F2654" i="5"/>
  <c r="D2654" i="1" s="1"/>
  <c r="F2655" i="5"/>
  <c r="D2655" i="1" s="1"/>
  <c r="F2656" i="5"/>
  <c r="D2656" i="1" s="1"/>
  <c r="F2657" i="5"/>
  <c r="D2657" i="1" s="1"/>
  <c r="F2658" i="5"/>
  <c r="D2658" i="1" s="1"/>
  <c r="F2659" i="5"/>
  <c r="D2659" i="1" s="1"/>
  <c r="F2660" i="5"/>
  <c r="D2660" i="1" s="1"/>
  <c r="F2661" i="5"/>
  <c r="D2661" i="1" s="1"/>
  <c r="F2662" i="5"/>
  <c r="D2662" i="1" s="1"/>
  <c r="F2663" i="5"/>
  <c r="D2663" i="1" s="1"/>
  <c r="F2664" i="5"/>
  <c r="D2664" i="1" s="1"/>
  <c r="F2665" i="5"/>
  <c r="D2665" i="1" s="1"/>
  <c r="F2666" i="5"/>
  <c r="D2666" i="1" s="1"/>
  <c r="F2667" i="5"/>
  <c r="D2667" i="1" s="1"/>
  <c r="F2668" i="5"/>
  <c r="D2668" i="1" s="1"/>
  <c r="F2669" i="5"/>
  <c r="D2669" i="1" s="1"/>
  <c r="F2670" i="5"/>
  <c r="D2670" i="1" s="1"/>
  <c r="F2671" i="5"/>
  <c r="D2671" i="1" s="1"/>
  <c r="F2672" i="5"/>
  <c r="D2672" i="1" s="1"/>
  <c r="F2673" i="5"/>
  <c r="D2673" i="1" s="1"/>
  <c r="F2674" i="5"/>
  <c r="D2674" i="1" s="1"/>
  <c r="F2675" i="5"/>
  <c r="D2675" i="1" s="1"/>
  <c r="F2676" i="5"/>
  <c r="D2676" i="1" s="1"/>
  <c r="F2677" i="5"/>
  <c r="D2677" i="1" s="1"/>
  <c r="F2678" i="5"/>
  <c r="D2678" i="1" s="1"/>
  <c r="F2679" i="5"/>
  <c r="D2679" i="1" s="1"/>
  <c r="F2680" i="5"/>
  <c r="D2680" i="1" s="1"/>
  <c r="F2681" i="5"/>
  <c r="D2681" i="1" s="1"/>
  <c r="F2682" i="5"/>
  <c r="D2682" i="1" s="1"/>
  <c r="F2683" i="5"/>
  <c r="D2683" i="1" s="1"/>
  <c r="F2684" i="5"/>
  <c r="D2684" i="1" s="1"/>
  <c r="F2685" i="5"/>
  <c r="D2685" i="1" s="1"/>
  <c r="F2686" i="5"/>
  <c r="D2686" i="1" s="1"/>
  <c r="F2687" i="5"/>
  <c r="D2687" i="1" s="1"/>
  <c r="F2688" i="5"/>
  <c r="D2688" i="1" s="1"/>
  <c r="F2689" i="5"/>
  <c r="D2689" i="1" s="1"/>
  <c r="F2690" i="5"/>
  <c r="D2690" i="1" s="1"/>
  <c r="F2691" i="5"/>
  <c r="D2691" i="1" s="1"/>
  <c r="F2692" i="5"/>
  <c r="D2692" i="1" s="1"/>
  <c r="F2693" i="5"/>
  <c r="D2693" i="1" s="1"/>
  <c r="F2694" i="5"/>
  <c r="D2694" i="1" s="1"/>
  <c r="F2695" i="5"/>
  <c r="D2695" i="1" s="1"/>
  <c r="F2696" i="5"/>
  <c r="D2696" i="1" s="1"/>
  <c r="F2697" i="5"/>
  <c r="D2697" i="1" s="1"/>
  <c r="F2698" i="5"/>
  <c r="D2698" i="1" s="1"/>
  <c r="F2699" i="5"/>
  <c r="D2699" i="1" s="1"/>
  <c r="F2700" i="5"/>
  <c r="D2700" i="1" s="1"/>
  <c r="F2701" i="5"/>
  <c r="D2701" i="1" s="1"/>
  <c r="F2702" i="5"/>
  <c r="D2702" i="1" s="1"/>
  <c r="F2703" i="5"/>
  <c r="D2703" i="1" s="1"/>
  <c r="F2704" i="5"/>
  <c r="D2704" i="1" s="1"/>
  <c r="F2705" i="5"/>
  <c r="D2705" i="1" s="1"/>
  <c r="F2706" i="5"/>
  <c r="D2706" i="1" s="1"/>
  <c r="F2707" i="5"/>
  <c r="D2707" i="1" s="1"/>
  <c r="F2708" i="5"/>
  <c r="D2708" i="1" s="1"/>
  <c r="F2709" i="5"/>
  <c r="D2709" i="1" s="1"/>
  <c r="F2710" i="5"/>
  <c r="D2710" i="1" s="1"/>
  <c r="F2711" i="5"/>
  <c r="D2711" i="1" s="1"/>
  <c r="F2712" i="5"/>
  <c r="D2712" i="1" s="1"/>
  <c r="F2713" i="5"/>
  <c r="D2713" i="1" s="1"/>
  <c r="F2714" i="5"/>
  <c r="D2714" i="1" s="1"/>
  <c r="F2715" i="5"/>
  <c r="D2715" i="1" s="1"/>
  <c r="F2716" i="5"/>
  <c r="D2716" i="1" s="1"/>
  <c r="F2717" i="5"/>
  <c r="D2717" i="1" s="1"/>
  <c r="F2718" i="5"/>
  <c r="D2718" i="1" s="1"/>
  <c r="F2719" i="5"/>
  <c r="D2719" i="1" s="1"/>
  <c r="F2720" i="5"/>
  <c r="D2720" i="1" s="1"/>
  <c r="F2721" i="5"/>
  <c r="D2721" i="1" s="1"/>
  <c r="F2722" i="5"/>
  <c r="D2722" i="1" s="1"/>
  <c r="F2723" i="5"/>
  <c r="D2723" i="1" s="1"/>
  <c r="F2724" i="5"/>
  <c r="D2724" i="1" s="1"/>
  <c r="F2725" i="5"/>
  <c r="D2725" i="1" s="1"/>
  <c r="F2726" i="5"/>
  <c r="D2726" i="1" s="1"/>
  <c r="F2727" i="5"/>
  <c r="D2727" i="1" s="1"/>
  <c r="F2728" i="5"/>
  <c r="D2728" i="1" s="1"/>
  <c r="F2729" i="5"/>
  <c r="D2729" i="1" s="1"/>
  <c r="F2730" i="5"/>
  <c r="D2730" i="1" s="1"/>
  <c r="F2731" i="5"/>
  <c r="D2731" i="1" s="1"/>
  <c r="F2732" i="5"/>
  <c r="D2732" i="1" s="1"/>
  <c r="F2733" i="5"/>
  <c r="D2733" i="1" s="1"/>
  <c r="F2734" i="5"/>
  <c r="D2734" i="1" s="1"/>
  <c r="F2735" i="5"/>
  <c r="D2735" i="1" s="1"/>
  <c r="F2736" i="5"/>
  <c r="D2736" i="1" s="1"/>
  <c r="F2737" i="5"/>
  <c r="D2737" i="1" s="1"/>
  <c r="F2738" i="5"/>
  <c r="D2738" i="1" s="1"/>
  <c r="F2739" i="5"/>
  <c r="D2739" i="1" s="1"/>
  <c r="F2740" i="5"/>
  <c r="D2740" i="1" s="1"/>
  <c r="F2741" i="5"/>
  <c r="D2741" i="1" s="1"/>
  <c r="F2742" i="5"/>
  <c r="D2742" i="1" s="1"/>
  <c r="F2743" i="5"/>
  <c r="D2743" i="1" s="1"/>
  <c r="F2744" i="5"/>
  <c r="D2744" i="1" s="1"/>
  <c r="F2745" i="5"/>
  <c r="D2745" i="1" s="1"/>
  <c r="F2746" i="5"/>
  <c r="D2746" i="1" s="1"/>
  <c r="F2747" i="5"/>
  <c r="D2747" i="1" s="1"/>
  <c r="F2748" i="5"/>
  <c r="D2748" i="1" s="1"/>
  <c r="F2749" i="5"/>
  <c r="D2749" i="1" s="1"/>
  <c r="F2750" i="5"/>
  <c r="D2750" i="1" s="1"/>
  <c r="F2751" i="5"/>
  <c r="D2751" i="1" s="1"/>
  <c r="F2752" i="5"/>
  <c r="D2752" i="1" s="1"/>
  <c r="F2753" i="5"/>
  <c r="D2753" i="1" s="1"/>
  <c r="F2754" i="5"/>
  <c r="D2754" i="1" s="1"/>
  <c r="F2755" i="5"/>
  <c r="D2755" i="1" s="1"/>
  <c r="F2756" i="5"/>
  <c r="D2756" i="1" s="1"/>
  <c r="F2757" i="5"/>
  <c r="D2757" i="1" s="1"/>
  <c r="F2758" i="5"/>
  <c r="D2758" i="1" s="1"/>
  <c r="F2759" i="5"/>
  <c r="D2759" i="1" s="1"/>
  <c r="F2760" i="5"/>
  <c r="D2760" i="1" s="1"/>
  <c r="F2761" i="5"/>
  <c r="D2761" i="1" s="1"/>
  <c r="F2762" i="5"/>
  <c r="D2762" i="1" s="1"/>
  <c r="F2763" i="5"/>
  <c r="D2763" i="1" s="1"/>
  <c r="F2764" i="5"/>
  <c r="D2764" i="1" s="1"/>
  <c r="F2765" i="5"/>
  <c r="D2765" i="1" s="1"/>
  <c r="F2766" i="5"/>
  <c r="D2766" i="1" s="1"/>
  <c r="F2767" i="5"/>
  <c r="D2767" i="1" s="1"/>
  <c r="F2768" i="5"/>
  <c r="D2768" i="1" s="1"/>
  <c r="F2769" i="5"/>
  <c r="D2769" i="1" s="1"/>
  <c r="F2770" i="5"/>
  <c r="D2770" i="1" s="1"/>
  <c r="F2771" i="5"/>
  <c r="D2771" i="1" s="1"/>
  <c r="F2772" i="5"/>
  <c r="D2772" i="1" s="1"/>
  <c r="F2773" i="5"/>
  <c r="D2773" i="1" s="1"/>
  <c r="F2774" i="5"/>
  <c r="D2774" i="1" s="1"/>
  <c r="F2775" i="5"/>
  <c r="D2775" i="1" s="1"/>
  <c r="F2776" i="5"/>
  <c r="D2776" i="1" s="1"/>
  <c r="F2777" i="5"/>
  <c r="D2777" i="1" s="1"/>
  <c r="F2778" i="5"/>
  <c r="D2778" i="1" s="1"/>
  <c r="F2779" i="5"/>
  <c r="D2779" i="1" s="1"/>
  <c r="F2780" i="5"/>
  <c r="D2780" i="1" s="1"/>
  <c r="F2781" i="5"/>
  <c r="D2781" i="1" s="1"/>
  <c r="F2782" i="5"/>
  <c r="D2782" i="1" s="1"/>
  <c r="F2783" i="5"/>
  <c r="D2783" i="1" s="1"/>
  <c r="F2784" i="5"/>
  <c r="D2784" i="1" s="1"/>
  <c r="F2785" i="5"/>
  <c r="D2785" i="1" s="1"/>
  <c r="F2786" i="5"/>
  <c r="D2786" i="1" s="1"/>
  <c r="F2787" i="5"/>
  <c r="D2787" i="1" s="1"/>
  <c r="F2788" i="5"/>
  <c r="D2788" i="1" s="1"/>
  <c r="F2789" i="5"/>
  <c r="D2789" i="1" s="1"/>
  <c r="F2790" i="5"/>
  <c r="D2790" i="1" s="1"/>
  <c r="F2791" i="5"/>
  <c r="D2791" i="1" s="1"/>
  <c r="F2792" i="5"/>
  <c r="D2792" i="1" s="1"/>
  <c r="F2793" i="5"/>
  <c r="D2793" i="1" s="1"/>
  <c r="F2794" i="5"/>
  <c r="D2794" i="1" s="1"/>
  <c r="F2795" i="5"/>
  <c r="D2795" i="1" s="1"/>
  <c r="F2796" i="5"/>
  <c r="D2796" i="1" s="1"/>
  <c r="F2797" i="5"/>
  <c r="D2797" i="1" s="1"/>
  <c r="F2798" i="5"/>
  <c r="D2798" i="1" s="1"/>
  <c r="F2799" i="5"/>
  <c r="D2799" i="1" s="1"/>
  <c r="F2800" i="5"/>
  <c r="D2800" i="1" s="1"/>
  <c r="F2801" i="5"/>
  <c r="D2801" i="1" s="1"/>
  <c r="F2802" i="5"/>
  <c r="D2802" i="1" s="1"/>
  <c r="F2803" i="5"/>
  <c r="D2803" i="1" s="1"/>
  <c r="F2804" i="5"/>
  <c r="D2804" i="1" s="1"/>
  <c r="F2805" i="5"/>
  <c r="D2805" i="1" s="1"/>
  <c r="F2806" i="5"/>
  <c r="D2806" i="1" s="1"/>
  <c r="F2807" i="5"/>
  <c r="D2807" i="1" s="1"/>
  <c r="F2808" i="5"/>
  <c r="D2808" i="1" s="1"/>
  <c r="F2809" i="5"/>
  <c r="D2809" i="1" s="1"/>
  <c r="F2810" i="5"/>
  <c r="D2810" i="1" s="1"/>
  <c r="F2811" i="5"/>
  <c r="D2811" i="1" s="1"/>
  <c r="F2812" i="5"/>
  <c r="D2812" i="1" s="1"/>
  <c r="F2813" i="5"/>
  <c r="D2813" i="1" s="1"/>
  <c r="F2814" i="5"/>
  <c r="D2814" i="1" s="1"/>
  <c r="F2815" i="5"/>
  <c r="D2815" i="1" s="1"/>
  <c r="F2816" i="5"/>
  <c r="D2816" i="1" s="1"/>
  <c r="F2817" i="5"/>
  <c r="D2817" i="1" s="1"/>
  <c r="F2818" i="5"/>
  <c r="D2818" i="1" s="1"/>
  <c r="F2819" i="5"/>
  <c r="D2819" i="1" s="1"/>
  <c r="F2820" i="5"/>
  <c r="D2820" i="1" s="1"/>
  <c r="F2821" i="5"/>
  <c r="D2821" i="1" s="1"/>
  <c r="F2822" i="5"/>
  <c r="D2822" i="1" s="1"/>
  <c r="F2823" i="5"/>
  <c r="D2823" i="1" s="1"/>
  <c r="F2824" i="5"/>
  <c r="D2824" i="1" s="1"/>
  <c r="F2825" i="5"/>
  <c r="D2825" i="1" s="1"/>
  <c r="F2826" i="5"/>
  <c r="D2826" i="1" s="1"/>
  <c r="F2827" i="5"/>
  <c r="D2827" i="1" s="1"/>
  <c r="F2828" i="5"/>
  <c r="D2828" i="1" s="1"/>
  <c r="F2829" i="5"/>
  <c r="D2829" i="1" s="1"/>
  <c r="F2830" i="5"/>
  <c r="D2830" i="1" s="1"/>
  <c r="F2831" i="5"/>
  <c r="D2831" i="1" s="1"/>
  <c r="F2832" i="5"/>
  <c r="D2832" i="1" s="1"/>
  <c r="F2833" i="5"/>
  <c r="D2833" i="1" s="1"/>
  <c r="F2834" i="5"/>
  <c r="D2834" i="1" s="1"/>
  <c r="F2835" i="5"/>
  <c r="D2835" i="1" s="1"/>
  <c r="F2836" i="5"/>
  <c r="D2836" i="1" s="1"/>
  <c r="F2837" i="5"/>
  <c r="D2837" i="1" s="1"/>
  <c r="F2838" i="5"/>
  <c r="D2838" i="1" s="1"/>
  <c r="F2839" i="5"/>
  <c r="D2839" i="1" s="1"/>
  <c r="F2840" i="5"/>
  <c r="D2840" i="1" s="1"/>
  <c r="F2841" i="5"/>
  <c r="D2841" i="1" s="1"/>
  <c r="F2842" i="5"/>
  <c r="D2842" i="1" s="1"/>
  <c r="F2843" i="5"/>
  <c r="D2843" i="1" s="1"/>
  <c r="F2844" i="5"/>
  <c r="D2844" i="1" s="1"/>
  <c r="F2845" i="5"/>
  <c r="D2845" i="1" s="1"/>
  <c r="F2846" i="5"/>
  <c r="D2846" i="1" s="1"/>
  <c r="F2847" i="5"/>
  <c r="D2847" i="1" s="1"/>
  <c r="F2848" i="5"/>
  <c r="D2848" i="1" s="1"/>
  <c r="F2849" i="5"/>
  <c r="D2849" i="1" s="1"/>
  <c r="F2850" i="5"/>
  <c r="D2850" i="1" s="1"/>
  <c r="F2851" i="5"/>
  <c r="D2851" i="1" s="1"/>
  <c r="F2852" i="5"/>
  <c r="D2852" i="1" s="1"/>
  <c r="F2853" i="5"/>
  <c r="D2853" i="1" s="1"/>
  <c r="F2854" i="5"/>
  <c r="D2854" i="1" s="1"/>
  <c r="F2855" i="5"/>
  <c r="D2855" i="1" s="1"/>
  <c r="F2856" i="5"/>
  <c r="D2856" i="1" s="1"/>
  <c r="F2857" i="5"/>
  <c r="D2857" i="1" s="1"/>
  <c r="F2858" i="5"/>
  <c r="D2858" i="1" s="1"/>
  <c r="F2859" i="5"/>
  <c r="D2859" i="1" s="1"/>
  <c r="F2860" i="5"/>
  <c r="D2860" i="1" s="1"/>
  <c r="F2861" i="5"/>
  <c r="D2861" i="1" s="1"/>
  <c r="F2862" i="5"/>
  <c r="D2862" i="1" s="1"/>
  <c r="F2863" i="5"/>
  <c r="D2863" i="1" s="1"/>
  <c r="F2864" i="5"/>
  <c r="D2864" i="1" s="1"/>
  <c r="F2865" i="5"/>
  <c r="D2865" i="1" s="1"/>
  <c r="F2866" i="5"/>
  <c r="D2866" i="1" s="1"/>
  <c r="F2867" i="5"/>
  <c r="D2867" i="1" s="1"/>
  <c r="F2868" i="5"/>
  <c r="D2868" i="1" s="1"/>
  <c r="F2869" i="5"/>
  <c r="D2869" i="1" s="1"/>
  <c r="F2870" i="5"/>
  <c r="D2870" i="1" s="1"/>
  <c r="F2871" i="5"/>
  <c r="D2871" i="1" s="1"/>
  <c r="F2872" i="5"/>
  <c r="D2872" i="1" s="1"/>
  <c r="F2873" i="5"/>
  <c r="D2873" i="1" s="1"/>
  <c r="F2874" i="5"/>
  <c r="D2874" i="1" s="1"/>
  <c r="F2875" i="5"/>
  <c r="D2875" i="1" s="1"/>
  <c r="F2876" i="5"/>
  <c r="D2876" i="1" s="1"/>
  <c r="F2877" i="5"/>
  <c r="D2877" i="1" s="1"/>
  <c r="F2878" i="5"/>
  <c r="D2878" i="1" s="1"/>
  <c r="F2879" i="5"/>
  <c r="D2879" i="1" s="1"/>
  <c r="F2880" i="5"/>
  <c r="D2880" i="1" s="1"/>
  <c r="F2881" i="5"/>
  <c r="D2881" i="1" s="1"/>
  <c r="F2882" i="5"/>
  <c r="D2882" i="1" s="1"/>
  <c r="F2883" i="5"/>
  <c r="D2883" i="1" s="1"/>
  <c r="F2884" i="5"/>
  <c r="D2884" i="1" s="1"/>
  <c r="F2885" i="5"/>
  <c r="D2885" i="1" s="1"/>
  <c r="F2886" i="5"/>
  <c r="D2886" i="1" s="1"/>
  <c r="F2887" i="5"/>
  <c r="D2887" i="1" s="1"/>
  <c r="F2888" i="5"/>
  <c r="D2888" i="1" s="1"/>
  <c r="F2889" i="5"/>
  <c r="D2889" i="1" s="1"/>
  <c r="F2890" i="5"/>
  <c r="D2890" i="1" s="1"/>
  <c r="F2891" i="5"/>
  <c r="D2891" i="1" s="1"/>
  <c r="F2892" i="5"/>
  <c r="D2892" i="1" s="1"/>
  <c r="F2893" i="5"/>
  <c r="D2893" i="1" s="1"/>
  <c r="F2894" i="5"/>
  <c r="D2894" i="1" s="1"/>
  <c r="F2895" i="5"/>
  <c r="D2895" i="1" s="1"/>
  <c r="F2896" i="5"/>
  <c r="D2896" i="1" s="1"/>
  <c r="F2897" i="5"/>
  <c r="D2897" i="1" s="1"/>
  <c r="F2898" i="5"/>
  <c r="D2898" i="1" s="1"/>
  <c r="F2899" i="5"/>
  <c r="D2899" i="1" s="1"/>
  <c r="F2900" i="5"/>
  <c r="D2900" i="1" s="1"/>
  <c r="F2901" i="5"/>
  <c r="D2901" i="1" s="1"/>
  <c r="F2902" i="5"/>
  <c r="D2902" i="1" s="1"/>
  <c r="F2903" i="5"/>
  <c r="D2903" i="1" s="1"/>
  <c r="F2904" i="5"/>
  <c r="D2904" i="1" s="1"/>
  <c r="F2905" i="5"/>
  <c r="D2905" i="1" s="1"/>
  <c r="F2906" i="5"/>
  <c r="D2906" i="1" s="1"/>
  <c r="F2907" i="5"/>
  <c r="D2907" i="1" s="1"/>
  <c r="F2908" i="5"/>
  <c r="D2908" i="1" s="1"/>
  <c r="F2909" i="5"/>
  <c r="D2909" i="1" s="1"/>
  <c r="F2910" i="5"/>
  <c r="D2910" i="1" s="1"/>
  <c r="F2911" i="5"/>
  <c r="D2911" i="1" s="1"/>
  <c r="F2912" i="5"/>
  <c r="D2912" i="1" s="1"/>
  <c r="F2913" i="5"/>
  <c r="D2913" i="1" s="1"/>
  <c r="F2914" i="5"/>
  <c r="D2914" i="1" s="1"/>
  <c r="F2915" i="5"/>
  <c r="D2915" i="1" s="1"/>
  <c r="F2916" i="5"/>
  <c r="D2916" i="1" s="1"/>
  <c r="F2917" i="5"/>
  <c r="D2917" i="1" s="1"/>
  <c r="F2918" i="5"/>
  <c r="D2918" i="1" s="1"/>
  <c r="F2919" i="5"/>
  <c r="D2919" i="1" s="1"/>
  <c r="F2920" i="5"/>
  <c r="D2920" i="1" s="1"/>
  <c r="F2921" i="5"/>
  <c r="D2921" i="1" s="1"/>
  <c r="F2922" i="5"/>
  <c r="D2922" i="1" s="1"/>
  <c r="F2923" i="5"/>
  <c r="D2923" i="1" s="1"/>
  <c r="F2924" i="5"/>
  <c r="D2924" i="1" s="1"/>
  <c r="F2925" i="5"/>
  <c r="D2925" i="1" s="1"/>
  <c r="F2926" i="5"/>
  <c r="D2926" i="1" s="1"/>
  <c r="F2927" i="5"/>
  <c r="D2927" i="1" s="1"/>
  <c r="F2928" i="5"/>
  <c r="D2928" i="1" s="1"/>
  <c r="F2929" i="5"/>
  <c r="D2929" i="1" s="1"/>
  <c r="F2930" i="5"/>
  <c r="D2930" i="1" s="1"/>
  <c r="F2931" i="5"/>
  <c r="D2931" i="1" s="1"/>
  <c r="F2932" i="5"/>
  <c r="D2932" i="1" s="1"/>
  <c r="F2933" i="5"/>
  <c r="D2933" i="1" s="1"/>
  <c r="F2934" i="5"/>
  <c r="D2934" i="1" s="1"/>
  <c r="F2935" i="5"/>
  <c r="D2935" i="1" s="1"/>
  <c r="F2936" i="5"/>
  <c r="D2936" i="1" s="1"/>
  <c r="F2937" i="5"/>
  <c r="D2937" i="1" s="1"/>
  <c r="F2938" i="5"/>
  <c r="D2938" i="1" s="1"/>
  <c r="F2939" i="5"/>
  <c r="D2939" i="1" s="1"/>
  <c r="F2940" i="5"/>
  <c r="D2940" i="1" s="1"/>
  <c r="F2941" i="5"/>
  <c r="D2941" i="1" s="1"/>
  <c r="F2942" i="5"/>
  <c r="D2942" i="1" s="1"/>
  <c r="F2943" i="5"/>
  <c r="D2943" i="1" s="1"/>
  <c r="F2944" i="5"/>
  <c r="D2944" i="1" s="1"/>
  <c r="F2945" i="5"/>
  <c r="D2945" i="1" s="1"/>
  <c r="F2946" i="5"/>
  <c r="D2946" i="1" s="1"/>
  <c r="F2947" i="5"/>
  <c r="D2947" i="1" s="1"/>
  <c r="F2948" i="5"/>
  <c r="D2948" i="1" s="1"/>
  <c r="F2949" i="5"/>
  <c r="D2949" i="1" s="1"/>
  <c r="F2950" i="5"/>
  <c r="D2950" i="1" s="1"/>
  <c r="F2951" i="5"/>
  <c r="D2951" i="1" s="1"/>
  <c r="F2952" i="5"/>
  <c r="D2952" i="1" s="1"/>
  <c r="F2953" i="5"/>
  <c r="D2953" i="1" s="1"/>
  <c r="F2954" i="5"/>
  <c r="D2954" i="1" s="1"/>
  <c r="F2955" i="5"/>
  <c r="D2955" i="1" s="1"/>
  <c r="F2956" i="5"/>
  <c r="D2956" i="1" s="1"/>
  <c r="F2957" i="5"/>
  <c r="D2957" i="1" s="1"/>
  <c r="F2958" i="5"/>
  <c r="D2958" i="1" s="1"/>
  <c r="F2959" i="5"/>
  <c r="D2959" i="1" s="1"/>
  <c r="F2960" i="5"/>
  <c r="D2960" i="1" s="1"/>
  <c r="F2961" i="5"/>
  <c r="D2961" i="1" s="1"/>
  <c r="F2962" i="5"/>
  <c r="D2962" i="1" s="1"/>
  <c r="F2963" i="5"/>
  <c r="D2963" i="1" s="1"/>
  <c r="F2964" i="5"/>
  <c r="D2964" i="1" s="1"/>
  <c r="F2965" i="5"/>
  <c r="D2965" i="1" s="1"/>
  <c r="F2966" i="5"/>
  <c r="D2966" i="1" s="1"/>
  <c r="F2967" i="5"/>
  <c r="D2967" i="1" s="1"/>
  <c r="F2968" i="5"/>
  <c r="D2968" i="1" s="1"/>
  <c r="F2969" i="5"/>
  <c r="D2969" i="1" s="1"/>
  <c r="F2970" i="5"/>
  <c r="D2970" i="1" s="1"/>
  <c r="F2971" i="5"/>
  <c r="D2971" i="1" s="1"/>
  <c r="F2972" i="5"/>
  <c r="D2972" i="1" s="1"/>
  <c r="F2973" i="5"/>
  <c r="D2973" i="1" s="1"/>
  <c r="F2974" i="5"/>
  <c r="D2974" i="1" s="1"/>
  <c r="F2975" i="5"/>
  <c r="D2975" i="1" s="1"/>
  <c r="F2976" i="5"/>
  <c r="D2976" i="1" s="1"/>
  <c r="F2977" i="5"/>
  <c r="D2977" i="1" s="1"/>
  <c r="F2978" i="5"/>
  <c r="D2978" i="1" s="1"/>
  <c r="F2979" i="5"/>
  <c r="D2979" i="1" s="1"/>
  <c r="F2980" i="5"/>
  <c r="D2980" i="1" s="1"/>
  <c r="F2981" i="5"/>
  <c r="D2981" i="1" s="1"/>
  <c r="F2982" i="5"/>
  <c r="D2982" i="1" s="1"/>
  <c r="F2983" i="5"/>
  <c r="D2983" i="1" s="1"/>
  <c r="F2984" i="5"/>
  <c r="D2984" i="1" s="1"/>
  <c r="F2985" i="5"/>
  <c r="D2985" i="1" s="1"/>
  <c r="F2986" i="5"/>
  <c r="D2986" i="1" s="1"/>
  <c r="F2987" i="5"/>
  <c r="D2987" i="1" s="1"/>
  <c r="F2988" i="5"/>
  <c r="D2988" i="1" s="1"/>
  <c r="F2989" i="5"/>
  <c r="D2989" i="1" s="1"/>
  <c r="F2990" i="5"/>
  <c r="D2990" i="1" s="1"/>
  <c r="F2991" i="5"/>
  <c r="D2991" i="1" s="1"/>
  <c r="F2992" i="5"/>
  <c r="D2992" i="1" s="1"/>
  <c r="F2993" i="5"/>
  <c r="D2993" i="1" s="1"/>
  <c r="F2994" i="5"/>
  <c r="D2994" i="1" s="1"/>
  <c r="F2995" i="5"/>
  <c r="D2995" i="1" s="1"/>
  <c r="F2996" i="5"/>
  <c r="D2996" i="1" s="1"/>
  <c r="F2997" i="5"/>
  <c r="D2997" i="1" s="1"/>
  <c r="F2998" i="5"/>
  <c r="D2998" i="1" s="1"/>
  <c r="F2999" i="5"/>
  <c r="D2999" i="1" s="1"/>
  <c r="F3000" i="5"/>
  <c r="D3000" i="1" s="1"/>
  <c r="F3001" i="5"/>
  <c r="D3001" i="1" s="1"/>
  <c r="F3002" i="5"/>
  <c r="D3002" i="1" s="1"/>
  <c r="F3003" i="5"/>
  <c r="D3003" i="1" s="1"/>
  <c r="F3004" i="5"/>
  <c r="D3004" i="1" s="1"/>
  <c r="F3005" i="5"/>
  <c r="D3005" i="1" s="1"/>
  <c r="F3006" i="5"/>
  <c r="D3006" i="1" s="1"/>
  <c r="F3007" i="5"/>
  <c r="D3007" i="1" s="1"/>
  <c r="F3008" i="5"/>
  <c r="D3008" i="1" s="1"/>
  <c r="F3009" i="5"/>
  <c r="D3009" i="1" s="1"/>
  <c r="F3010" i="5"/>
  <c r="D3010" i="1" s="1"/>
  <c r="F3011" i="5"/>
  <c r="D3011" i="1" s="1"/>
  <c r="F3012" i="5"/>
  <c r="D3012" i="1" s="1"/>
  <c r="F3013" i="5"/>
  <c r="D3013" i="1" s="1"/>
  <c r="F3014" i="5"/>
  <c r="D3014" i="1" s="1"/>
  <c r="F3015" i="5"/>
  <c r="D3015" i="1" s="1"/>
  <c r="F3016" i="5"/>
  <c r="D3016" i="1" s="1"/>
  <c r="F3017" i="5"/>
  <c r="D3017" i="1" s="1"/>
  <c r="F3018" i="5"/>
  <c r="D3018" i="1" s="1"/>
  <c r="F3019" i="5"/>
  <c r="D3019" i="1" s="1"/>
  <c r="F3020" i="5"/>
  <c r="D3020" i="1" s="1"/>
  <c r="F3021" i="5"/>
  <c r="D3021" i="1" s="1"/>
  <c r="F3022" i="5"/>
  <c r="D3022" i="1" s="1"/>
  <c r="F3023" i="5"/>
  <c r="D3023" i="1" s="1"/>
  <c r="F3024" i="5"/>
  <c r="D3024" i="1" s="1"/>
  <c r="F3025" i="5"/>
  <c r="D3025" i="1" s="1"/>
  <c r="F3026" i="5"/>
  <c r="D3026" i="1" s="1"/>
  <c r="F3027" i="5"/>
  <c r="D3027" i="1" s="1"/>
  <c r="F3028" i="5"/>
  <c r="D3028" i="1" s="1"/>
  <c r="F3029" i="5"/>
  <c r="D3029" i="1" s="1"/>
  <c r="F3030" i="5"/>
  <c r="D3030" i="1" s="1"/>
  <c r="F3031" i="5"/>
  <c r="D3031" i="1" s="1"/>
  <c r="F3032" i="5"/>
  <c r="D3032" i="1" s="1"/>
  <c r="F3033" i="5"/>
  <c r="D3033" i="1" s="1"/>
  <c r="F3034" i="5"/>
  <c r="D3034" i="1" s="1"/>
  <c r="F3035" i="5"/>
  <c r="D3035" i="1" s="1"/>
  <c r="F3036" i="5"/>
  <c r="D3036" i="1" s="1"/>
  <c r="F3037" i="5"/>
  <c r="D3037" i="1" s="1"/>
  <c r="F3038" i="5"/>
  <c r="D3038" i="1" s="1"/>
  <c r="F3039" i="5"/>
  <c r="D3039" i="1" s="1"/>
  <c r="F3040" i="5"/>
  <c r="D3040" i="1" s="1"/>
  <c r="F3041" i="5"/>
  <c r="D3041" i="1" s="1"/>
  <c r="F3042" i="5"/>
  <c r="D3042" i="1" s="1"/>
  <c r="F3043" i="5"/>
  <c r="D3043" i="1" s="1"/>
  <c r="F3044" i="5"/>
  <c r="D3044" i="1" s="1"/>
  <c r="F3045" i="5"/>
  <c r="D3045" i="1" s="1"/>
  <c r="F3046" i="5"/>
  <c r="D3046" i="1" s="1"/>
  <c r="F3047" i="5"/>
  <c r="D3047" i="1" s="1"/>
  <c r="F3048" i="5"/>
  <c r="D3048" i="1" s="1"/>
  <c r="F3049" i="5"/>
  <c r="D3049" i="1" s="1"/>
  <c r="F3050" i="5"/>
  <c r="D3050" i="1" s="1"/>
  <c r="F3051" i="5"/>
  <c r="D3051" i="1" s="1"/>
  <c r="F3052" i="5"/>
  <c r="D3052" i="1" s="1"/>
  <c r="F3053" i="5"/>
  <c r="D3053" i="1" s="1"/>
  <c r="F3054" i="5"/>
  <c r="D3054" i="1" s="1"/>
  <c r="F3055" i="5"/>
  <c r="D3055" i="1" s="1"/>
  <c r="F3056" i="5"/>
  <c r="D3056" i="1" s="1"/>
  <c r="F3057" i="5"/>
  <c r="D3057" i="1" s="1"/>
  <c r="F3058" i="5"/>
  <c r="D3058" i="1" s="1"/>
  <c r="F3059" i="5"/>
  <c r="D3059" i="1" s="1"/>
  <c r="F3060" i="5"/>
  <c r="D3060" i="1" s="1"/>
  <c r="F3061" i="5"/>
  <c r="D3061" i="1" s="1"/>
  <c r="F3062" i="5"/>
  <c r="D3062" i="1" s="1"/>
  <c r="F3063" i="5"/>
  <c r="D3063" i="1" s="1"/>
  <c r="F3064" i="5"/>
  <c r="D3064" i="1" s="1"/>
  <c r="F3065" i="5"/>
  <c r="D3065" i="1" s="1"/>
  <c r="F3066" i="5"/>
  <c r="D3066" i="1" s="1"/>
  <c r="F3067" i="5"/>
  <c r="D3067" i="1" s="1"/>
  <c r="F3068" i="5"/>
  <c r="D3068" i="1" s="1"/>
  <c r="F3069" i="5"/>
  <c r="D3069" i="1" s="1"/>
  <c r="F3070" i="5"/>
  <c r="D3070" i="1" s="1"/>
  <c r="F3071" i="5"/>
  <c r="D3071" i="1" s="1"/>
  <c r="F3072" i="5"/>
  <c r="D3072" i="1" s="1"/>
  <c r="F3073" i="5"/>
  <c r="D3073" i="1" s="1"/>
  <c r="F3074" i="5"/>
  <c r="D3074" i="1" s="1"/>
  <c r="F3075" i="5"/>
  <c r="D3075" i="1" s="1"/>
  <c r="F3076" i="5"/>
  <c r="D3076" i="1" s="1"/>
  <c r="F3077" i="5"/>
  <c r="D3077" i="1" s="1"/>
  <c r="F3078" i="5"/>
  <c r="D3078" i="1" s="1"/>
  <c r="F3079" i="5"/>
  <c r="D3079" i="1" s="1"/>
  <c r="F3080" i="5"/>
  <c r="D3080" i="1" s="1"/>
  <c r="F3081" i="5"/>
  <c r="D3081" i="1" s="1"/>
  <c r="F3082" i="5"/>
  <c r="D3082" i="1" s="1"/>
  <c r="F3083" i="5"/>
  <c r="D3083" i="1" s="1"/>
  <c r="F3084" i="5"/>
  <c r="D3084" i="1" s="1"/>
  <c r="F3085" i="5"/>
  <c r="D3085" i="1" s="1"/>
  <c r="F3086" i="5"/>
  <c r="D3086" i="1" s="1"/>
  <c r="F3087" i="5"/>
  <c r="D3087" i="1" s="1"/>
  <c r="F3088" i="5"/>
  <c r="D3088" i="1" s="1"/>
  <c r="F3089" i="5"/>
  <c r="D3089" i="1" s="1"/>
  <c r="F3090" i="5"/>
  <c r="D3090" i="1" s="1"/>
  <c r="F3091" i="5"/>
  <c r="D3091" i="1" s="1"/>
  <c r="F3092" i="5"/>
  <c r="D3092" i="1" s="1"/>
  <c r="F3093" i="5"/>
  <c r="D3093" i="1" s="1"/>
  <c r="F3094" i="5"/>
  <c r="D3094" i="1" s="1"/>
  <c r="F3095" i="5"/>
  <c r="D3095" i="1" s="1"/>
  <c r="F3096" i="5"/>
  <c r="D3096" i="1" s="1"/>
  <c r="F3097" i="5"/>
  <c r="D3097" i="1" s="1"/>
  <c r="F3098" i="5"/>
  <c r="D3098" i="1" s="1"/>
  <c r="F3099" i="5"/>
  <c r="D3099" i="1" s="1"/>
  <c r="F3100" i="5"/>
  <c r="D3100" i="1" s="1"/>
  <c r="F3101" i="5"/>
  <c r="D3101" i="1" s="1"/>
  <c r="F3102" i="5"/>
  <c r="D3102" i="1" s="1"/>
  <c r="F3103" i="5"/>
  <c r="D3103" i="1" s="1"/>
  <c r="F3104" i="5"/>
  <c r="D3104" i="1" s="1"/>
  <c r="F3105" i="5"/>
  <c r="D3105" i="1" s="1"/>
  <c r="F3106" i="5"/>
  <c r="D3106" i="1" s="1"/>
  <c r="F3107" i="5"/>
  <c r="D3107" i="1" s="1"/>
  <c r="F3108" i="5"/>
  <c r="D3108" i="1" s="1"/>
  <c r="F3109" i="5"/>
  <c r="D3109" i="1" s="1"/>
  <c r="F3110" i="5"/>
  <c r="D3110" i="1" s="1"/>
  <c r="F3111" i="5"/>
  <c r="D3111" i="1" s="1"/>
  <c r="F3112" i="5"/>
  <c r="D3112" i="1" s="1"/>
  <c r="F3113" i="5"/>
  <c r="D3113" i="1" s="1"/>
  <c r="F3114" i="5"/>
  <c r="D3114" i="1" s="1"/>
  <c r="F3115" i="5"/>
  <c r="D3115" i="1" s="1"/>
  <c r="F3116" i="5"/>
  <c r="D3116" i="1" s="1"/>
  <c r="F3117" i="5"/>
  <c r="D3117" i="1" s="1"/>
  <c r="F3118" i="5"/>
  <c r="D3118" i="1" s="1"/>
  <c r="F3119" i="5"/>
  <c r="D3119" i="1" s="1"/>
  <c r="F3120" i="5"/>
  <c r="D3120" i="1" s="1"/>
  <c r="F3121" i="5"/>
  <c r="D3121" i="1" s="1"/>
  <c r="F3122" i="5"/>
  <c r="D3122" i="1" s="1"/>
  <c r="F3123" i="5"/>
  <c r="D3123" i="1" s="1"/>
  <c r="F3124" i="5"/>
  <c r="D3124" i="1" s="1"/>
  <c r="F3125" i="5"/>
  <c r="D3125" i="1" s="1"/>
  <c r="F3126" i="5"/>
  <c r="D3126" i="1" s="1"/>
  <c r="F3127" i="5"/>
  <c r="D3127" i="1" s="1"/>
  <c r="F3128" i="5"/>
  <c r="D3128" i="1" s="1"/>
  <c r="F3129" i="5"/>
  <c r="D3129" i="1" s="1"/>
  <c r="F3130" i="5"/>
  <c r="D3130" i="1" s="1"/>
  <c r="F3131" i="5"/>
  <c r="D3131" i="1" s="1"/>
  <c r="F3132" i="5"/>
  <c r="D3132" i="1" s="1"/>
  <c r="F3133" i="5"/>
  <c r="D3133" i="1" s="1"/>
  <c r="F3134" i="5"/>
  <c r="D3134" i="1" s="1"/>
  <c r="F3135" i="5"/>
  <c r="D3135" i="1" s="1"/>
  <c r="F3136" i="5"/>
  <c r="D3136" i="1" s="1"/>
  <c r="F3137" i="5"/>
  <c r="D3137" i="1" s="1"/>
  <c r="F3138" i="5"/>
  <c r="D3138" i="1" s="1"/>
  <c r="F3139" i="5"/>
  <c r="D3139" i="1" s="1"/>
  <c r="F3140" i="5"/>
  <c r="D3140" i="1" s="1"/>
  <c r="F3141" i="5"/>
  <c r="D3141" i="1" s="1"/>
  <c r="F3142" i="5"/>
  <c r="D3142" i="1" s="1"/>
  <c r="F3143" i="5"/>
  <c r="D3143" i="1" s="1"/>
  <c r="F3144" i="5"/>
  <c r="D3144" i="1" s="1"/>
  <c r="F3145" i="5"/>
  <c r="D3145" i="1" s="1"/>
  <c r="F3146" i="5"/>
  <c r="D3146" i="1" s="1"/>
  <c r="F3147" i="5"/>
  <c r="D3147" i="1" s="1"/>
  <c r="F3148" i="5"/>
  <c r="D3148" i="1" s="1"/>
  <c r="F3149" i="5"/>
  <c r="D3149" i="1" s="1"/>
  <c r="F3150" i="5"/>
  <c r="D3150" i="1" s="1"/>
  <c r="F3151" i="5"/>
  <c r="D3151" i="1" s="1"/>
  <c r="F3152" i="5"/>
  <c r="D3152" i="1" s="1"/>
  <c r="F3153" i="5"/>
  <c r="D3153" i="1" s="1"/>
  <c r="F3154" i="5"/>
  <c r="D3154" i="1" s="1"/>
  <c r="F3155" i="5"/>
  <c r="D3155" i="1" s="1"/>
  <c r="F3156" i="5"/>
  <c r="D3156" i="1" s="1"/>
  <c r="F3157" i="5"/>
  <c r="D3157" i="1" s="1"/>
  <c r="F3158" i="5"/>
  <c r="D3158" i="1" s="1"/>
  <c r="F3159" i="5"/>
  <c r="D3159" i="1" s="1"/>
  <c r="F3160" i="5"/>
  <c r="D3160" i="1" s="1"/>
  <c r="F3161" i="5"/>
  <c r="D3161" i="1" s="1"/>
  <c r="F3162" i="5"/>
  <c r="D3162" i="1" s="1"/>
  <c r="F3163" i="5"/>
  <c r="D3163" i="1" s="1"/>
  <c r="F3164" i="5"/>
  <c r="D3164" i="1" s="1"/>
  <c r="F3165" i="5"/>
  <c r="D3165" i="1" s="1"/>
  <c r="F3166" i="5"/>
  <c r="D3166" i="1" s="1"/>
  <c r="F3167" i="5"/>
  <c r="D3167" i="1" s="1"/>
  <c r="F3168" i="5"/>
  <c r="D3168" i="1" s="1"/>
  <c r="F3169" i="5"/>
  <c r="D3169" i="1" s="1"/>
  <c r="F3170" i="5"/>
  <c r="D3170" i="1" s="1"/>
  <c r="F3171" i="5"/>
  <c r="D3171" i="1" s="1"/>
  <c r="F3172" i="5"/>
  <c r="D3172" i="1" s="1"/>
  <c r="F3173" i="5"/>
  <c r="D3173" i="1" s="1"/>
  <c r="F3174" i="5"/>
  <c r="D3174" i="1" s="1"/>
  <c r="F3175" i="5"/>
  <c r="D3175" i="1" s="1"/>
  <c r="F3176" i="5"/>
  <c r="D3176" i="1" s="1"/>
  <c r="F3177" i="5"/>
  <c r="D3177" i="1" s="1"/>
  <c r="F3178" i="5"/>
  <c r="D3178" i="1" s="1"/>
  <c r="F3179" i="5"/>
  <c r="D3179" i="1" s="1"/>
  <c r="F3180" i="5"/>
  <c r="D3180" i="1" s="1"/>
  <c r="F3181" i="5"/>
  <c r="D3181" i="1" s="1"/>
  <c r="F3182" i="5"/>
  <c r="D3182" i="1" s="1"/>
  <c r="F3183" i="5"/>
  <c r="D3183" i="1" s="1"/>
  <c r="F3184" i="5"/>
  <c r="D3184" i="1" s="1"/>
  <c r="F3185" i="5"/>
  <c r="D3185" i="1" s="1"/>
  <c r="F3186" i="5"/>
  <c r="D3186" i="1" s="1"/>
  <c r="F3187" i="5"/>
  <c r="D3187" i="1" s="1"/>
  <c r="F3188" i="5"/>
  <c r="D3188" i="1" s="1"/>
  <c r="F3189" i="5"/>
  <c r="D3189" i="1" s="1"/>
  <c r="F3190" i="5"/>
  <c r="D3190" i="1" s="1"/>
  <c r="F3191" i="5"/>
  <c r="D3191" i="1" s="1"/>
  <c r="F3192" i="5"/>
  <c r="D3192" i="1" s="1"/>
  <c r="F3193" i="5"/>
  <c r="D3193" i="1" s="1"/>
  <c r="F3194" i="5"/>
  <c r="D3194" i="1" s="1"/>
  <c r="F3195" i="5"/>
  <c r="D3195" i="1" s="1"/>
  <c r="F3196" i="5"/>
  <c r="D3196" i="1" s="1"/>
  <c r="F3197" i="5"/>
  <c r="D3197" i="1" s="1"/>
  <c r="F3198" i="5"/>
  <c r="D3198" i="1" s="1"/>
  <c r="F3199" i="5"/>
  <c r="D3199" i="1" s="1"/>
  <c r="F3200" i="5"/>
  <c r="D3200" i="1" s="1"/>
  <c r="F3201" i="5"/>
  <c r="D3201" i="1" s="1"/>
  <c r="F3202" i="5"/>
  <c r="D3202" i="1" s="1"/>
  <c r="F3203" i="5"/>
  <c r="D3203" i="1" s="1"/>
  <c r="F3204" i="5"/>
  <c r="D3204" i="1" s="1"/>
  <c r="F3205" i="5"/>
  <c r="D3205" i="1" s="1"/>
  <c r="F3206" i="5"/>
  <c r="D3206" i="1" s="1"/>
  <c r="F3207" i="5"/>
  <c r="D3207" i="1" s="1"/>
  <c r="F3208" i="5"/>
  <c r="D3208" i="1" s="1"/>
  <c r="F3209" i="5"/>
  <c r="D3209" i="1" s="1"/>
  <c r="F3210" i="5"/>
  <c r="D3210" i="1" s="1"/>
  <c r="F3211" i="5"/>
  <c r="D3211" i="1" s="1"/>
  <c r="F3212" i="5"/>
  <c r="D3212" i="1" s="1"/>
  <c r="F3213" i="5"/>
  <c r="D3213" i="1" s="1"/>
  <c r="F3214" i="5"/>
  <c r="D3214" i="1" s="1"/>
  <c r="F3215" i="5"/>
  <c r="D3215" i="1" s="1"/>
  <c r="F3216" i="5"/>
  <c r="D3216" i="1" s="1"/>
  <c r="F3217" i="5"/>
  <c r="D3217" i="1" s="1"/>
  <c r="F3218" i="5"/>
  <c r="D3218" i="1" s="1"/>
  <c r="F3219" i="5"/>
  <c r="D3219" i="1" s="1"/>
  <c r="F3220" i="5"/>
  <c r="D3220" i="1" s="1"/>
  <c r="F3221" i="5"/>
  <c r="D3221" i="1" s="1"/>
  <c r="F3222" i="5"/>
  <c r="D3222" i="1" s="1"/>
  <c r="F3223" i="5"/>
  <c r="D3223" i="1" s="1"/>
  <c r="F3224" i="5"/>
  <c r="D3224" i="1" s="1"/>
  <c r="F3225" i="5"/>
  <c r="D3225" i="1" s="1"/>
  <c r="F3226" i="5"/>
  <c r="D3226" i="1" s="1"/>
  <c r="F3227" i="5"/>
  <c r="D3227" i="1" s="1"/>
  <c r="F3228" i="5"/>
  <c r="D3228" i="1" s="1"/>
  <c r="F3229" i="5"/>
  <c r="D3229" i="1" s="1"/>
  <c r="F3230" i="5"/>
  <c r="D3230" i="1" s="1"/>
  <c r="F3231" i="5"/>
  <c r="D3231" i="1" s="1"/>
  <c r="F3232" i="5"/>
  <c r="D3232" i="1" s="1"/>
  <c r="F3233" i="5"/>
  <c r="D3233" i="1" s="1"/>
  <c r="F3234" i="5"/>
  <c r="D3234" i="1" s="1"/>
  <c r="F3235" i="5"/>
  <c r="D3235" i="1" s="1"/>
  <c r="F3236" i="5"/>
  <c r="D3236" i="1" s="1"/>
  <c r="F3237" i="5"/>
  <c r="D3237" i="1" s="1"/>
  <c r="F3238" i="5"/>
  <c r="D3238" i="1" s="1"/>
  <c r="F3239" i="5"/>
  <c r="D3239" i="1" s="1"/>
  <c r="F3240" i="5"/>
  <c r="D3240" i="1" s="1"/>
  <c r="F3241" i="5"/>
  <c r="D3241" i="1" s="1"/>
  <c r="F3242" i="5"/>
  <c r="D3242" i="1" s="1"/>
  <c r="F3243" i="5"/>
  <c r="D3243" i="1" s="1"/>
  <c r="F3244" i="5"/>
  <c r="D3244" i="1" s="1"/>
  <c r="F3245" i="5"/>
  <c r="D3245" i="1" s="1"/>
  <c r="F3246" i="5"/>
  <c r="D3246" i="1" s="1"/>
  <c r="F3247" i="5"/>
  <c r="D3247" i="1" s="1"/>
  <c r="F3248" i="5"/>
  <c r="D3248" i="1" s="1"/>
  <c r="F3249" i="5"/>
  <c r="D3249" i="1" s="1"/>
  <c r="F3250" i="5"/>
  <c r="D3250" i="1" s="1"/>
  <c r="F3251" i="5"/>
  <c r="D3251" i="1" s="1"/>
  <c r="F3252" i="5"/>
  <c r="D3252" i="1" s="1"/>
  <c r="F3253" i="5"/>
  <c r="D3253" i="1" s="1"/>
  <c r="F3254" i="5"/>
  <c r="D3254" i="1" s="1"/>
  <c r="F3255" i="5"/>
  <c r="D3255" i="1" s="1"/>
  <c r="F3256" i="5"/>
  <c r="D3256" i="1" s="1"/>
  <c r="F3257" i="5"/>
  <c r="D3257" i="1" s="1"/>
  <c r="F3258" i="5"/>
  <c r="D3258" i="1" s="1"/>
  <c r="F3259" i="5"/>
  <c r="D3259" i="1" s="1"/>
  <c r="F3260" i="5"/>
  <c r="D3260" i="1" s="1"/>
  <c r="F3261" i="5"/>
  <c r="D3261" i="1" s="1"/>
  <c r="F3262" i="5"/>
  <c r="D3262" i="1" s="1"/>
  <c r="F3263" i="5"/>
  <c r="D3263" i="1" s="1"/>
  <c r="F3264" i="5"/>
  <c r="D3264" i="1" s="1"/>
  <c r="F3265" i="5"/>
  <c r="D3265" i="1" s="1"/>
  <c r="F3266" i="5"/>
  <c r="D3266" i="1" s="1"/>
  <c r="F3267" i="5"/>
  <c r="D3267" i="1" s="1"/>
  <c r="F3268" i="5"/>
  <c r="D3268" i="1" s="1"/>
  <c r="F3269" i="5"/>
  <c r="D3269" i="1" s="1"/>
  <c r="F3270" i="5"/>
  <c r="D3270" i="1" s="1"/>
  <c r="F3271" i="5"/>
  <c r="D3271" i="1" s="1"/>
  <c r="F3272" i="5"/>
  <c r="D3272" i="1" s="1"/>
  <c r="F3273" i="5"/>
  <c r="D3273" i="1" s="1"/>
  <c r="F3274" i="5"/>
  <c r="D3274" i="1" s="1"/>
  <c r="F3275" i="5"/>
  <c r="D3275" i="1" s="1"/>
  <c r="F3276" i="5"/>
  <c r="D3276" i="1" s="1"/>
  <c r="F3277" i="5"/>
  <c r="D3277" i="1" s="1"/>
  <c r="F3278" i="5"/>
  <c r="D3278" i="1" s="1"/>
  <c r="F3279" i="5"/>
  <c r="D3279" i="1" s="1"/>
  <c r="F3280" i="5"/>
  <c r="D3280" i="1" s="1"/>
  <c r="F3281" i="5"/>
  <c r="D3281" i="1" s="1"/>
  <c r="F3282" i="5"/>
  <c r="D3282" i="1" s="1"/>
  <c r="F3283" i="5"/>
  <c r="D3283" i="1" s="1"/>
  <c r="F3284" i="5"/>
  <c r="D3284" i="1" s="1"/>
  <c r="F3285" i="5"/>
  <c r="D3285" i="1" s="1"/>
  <c r="F3286" i="5"/>
  <c r="D3286" i="1" s="1"/>
  <c r="F3287" i="5"/>
  <c r="D3287" i="1" s="1"/>
  <c r="F3288" i="5"/>
  <c r="D3288" i="1" s="1"/>
  <c r="F3289" i="5"/>
  <c r="D3289" i="1" s="1"/>
  <c r="F3290" i="5"/>
  <c r="D3290" i="1" s="1"/>
  <c r="F3291" i="5"/>
  <c r="D3291" i="1" s="1"/>
  <c r="F3292" i="5"/>
  <c r="D3292" i="1" s="1"/>
  <c r="F3293" i="5"/>
  <c r="D3293" i="1" s="1"/>
  <c r="F3294" i="5"/>
  <c r="D3294" i="1" s="1"/>
  <c r="F3295" i="5"/>
  <c r="D3295" i="1" s="1"/>
  <c r="F3296" i="5"/>
  <c r="D3296" i="1" s="1"/>
  <c r="F3297" i="5"/>
  <c r="D3297" i="1" s="1"/>
  <c r="F3298" i="5"/>
  <c r="D3298" i="1" s="1"/>
  <c r="F3299" i="5"/>
  <c r="D3299" i="1" s="1"/>
  <c r="F3300" i="5"/>
  <c r="D3300" i="1" s="1"/>
  <c r="F3301" i="5"/>
  <c r="D3301" i="1" s="1"/>
  <c r="F3302" i="5"/>
  <c r="D3302" i="1" s="1"/>
  <c r="F3303" i="5"/>
  <c r="D3303" i="1" s="1"/>
  <c r="F3304" i="5"/>
  <c r="D3304" i="1" s="1"/>
  <c r="F3305" i="5"/>
  <c r="D3305" i="1" s="1"/>
  <c r="F3306" i="5"/>
  <c r="D3306" i="1" s="1"/>
  <c r="F3307" i="5"/>
  <c r="D3307" i="1" s="1"/>
  <c r="F3308" i="5"/>
  <c r="D3308" i="1" s="1"/>
  <c r="F3309" i="5"/>
  <c r="D3309" i="1" s="1"/>
  <c r="F3310" i="5"/>
  <c r="D3310" i="1" s="1"/>
  <c r="F3311" i="5"/>
  <c r="D3311" i="1" s="1"/>
  <c r="F3312" i="5"/>
  <c r="D3312" i="1" s="1"/>
  <c r="F3313" i="5"/>
  <c r="D3313" i="1" s="1"/>
  <c r="F3314" i="5"/>
  <c r="D3314" i="1" s="1"/>
  <c r="F3315" i="5"/>
  <c r="D3315" i="1" s="1"/>
  <c r="F3316" i="5"/>
  <c r="D3316" i="1" s="1"/>
  <c r="F3317" i="5"/>
  <c r="D3317" i="1" s="1"/>
  <c r="F3318" i="5"/>
  <c r="D3318" i="1" s="1"/>
  <c r="F3319" i="5"/>
  <c r="D3319" i="1" s="1"/>
  <c r="F3320" i="5"/>
  <c r="D3320" i="1" s="1"/>
  <c r="F3321" i="5"/>
  <c r="D3321" i="1" s="1"/>
  <c r="F3322" i="5"/>
  <c r="D3322" i="1" s="1"/>
  <c r="F3323" i="5"/>
  <c r="D3323" i="1" s="1"/>
  <c r="F3324" i="5"/>
  <c r="D3324" i="1" s="1"/>
  <c r="F3325" i="5"/>
  <c r="D3325" i="1" s="1"/>
  <c r="F3326" i="5"/>
  <c r="D3326" i="1" s="1"/>
  <c r="F3327" i="5"/>
  <c r="D3327" i="1" s="1"/>
  <c r="F3328" i="5"/>
  <c r="D3328" i="1" s="1"/>
  <c r="F3329" i="5"/>
  <c r="D3329" i="1" s="1"/>
  <c r="F3330" i="5"/>
  <c r="D3330" i="1" s="1"/>
  <c r="F3331" i="5"/>
  <c r="D3331" i="1" s="1"/>
  <c r="F3332" i="5"/>
  <c r="D3332" i="1" s="1"/>
  <c r="F3333" i="5"/>
  <c r="D3333" i="1" s="1"/>
  <c r="F3334" i="5"/>
  <c r="D3334" i="1" s="1"/>
  <c r="F3335" i="5"/>
  <c r="D3335" i="1" s="1"/>
  <c r="F3336" i="5"/>
  <c r="D3336" i="1" s="1"/>
  <c r="F3337" i="5"/>
  <c r="D3337" i="1" s="1"/>
  <c r="F3338" i="5"/>
  <c r="D3338" i="1" s="1"/>
  <c r="F3339" i="5"/>
  <c r="D3339" i="1" s="1"/>
  <c r="F3340" i="5"/>
  <c r="D3340" i="1" s="1"/>
  <c r="F3341" i="5"/>
  <c r="D3341" i="1" s="1"/>
  <c r="F3342" i="5"/>
  <c r="D3342" i="1" s="1"/>
  <c r="F3343" i="5"/>
  <c r="D3343" i="1" s="1"/>
  <c r="F3344" i="5"/>
  <c r="D3344" i="1" s="1"/>
  <c r="F3345" i="5"/>
  <c r="D3345" i="1" s="1"/>
  <c r="F3346" i="5"/>
  <c r="D3346" i="1" s="1"/>
  <c r="F3347" i="5"/>
  <c r="D3347" i="1" s="1"/>
  <c r="F3348" i="5"/>
  <c r="D3348" i="1" s="1"/>
  <c r="F3349" i="5"/>
  <c r="D3349" i="1" s="1"/>
  <c r="F3350" i="5"/>
  <c r="D3350" i="1" s="1"/>
  <c r="F3351" i="5"/>
  <c r="D3351" i="1" s="1"/>
  <c r="F3352" i="5"/>
  <c r="D3352" i="1" s="1"/>
  <c r="F3353" i="5"/>
  <c r="D3353" i="1" s="1"/>
  <c r="F3354" i="5"/>
  <c r="D3354" i="1" s="1"/>
  <c r="F3355" i="5"/>
  <c r="D3355" i="1" s="1"/>
  <c r="F3356" i="5"/>
  <c r="D3356" i="1" s="1"/>
  <c r="F3357" i="5"/>
  <c r="D3357" i="1" s="1"/>
  <c r="F3358" i="5"/>
  <c r="D3358" i="1" s="1"/>
  <c r="F3359" i="5"/>
  <c r="D3359" i="1" s="1"/>
  <c r="F3360" i="5"/>
  <c r="D3360" i="1" s="1"/>
  <c r="F3361" i="5"/>
  <c r="D3361" i="1" s="1"/>
  <c r="F3362" i="5"/>
  <c r="D3362" i="1" s="1"/>
  <c r="F3363" i="5"/>
  <c r="D3363" i="1" s="1"/>
  <c r="F3364" i="5"/>
  <c r="D3364" i="1" s="1"/>
  <c r="F3365" i="5"/>
  <c r="D3365" i="1" s="1"/>
  <c r="F3366" i="5"/>
  <c r="D3366" i="1" s="1"/>
  <c r="F3367" i="5"/>
  <c r="D3367" i="1" s="1"/>
  <c r="F3368" i="5"/>
  <c r="D3368" i="1" s="1"/>
  <c r="F3369" i="5"/>
  <c r="D3369" i="1" s="1"/>
  <c r="F3370" i="5"/>
  <c r="D3370" i="1" s="1"/>
  <c r="F3371" i="5"/>
  <c r="D3371" i="1" s="1"/>
  <c r="F3372" i="5"/>
  <c r="D3372" i="1" s="1"/>
  <c r="F3373" i="5"/>
  <c r="D3373" i="1" s="1"/>
  <c r="F3374" i="5"/>
  <c r="D3374" i="1" s="1"/>
  <c r="F3375" i="5"/>
  <c r="D3375" i="1" s="1"/>
  <c r="F3376" i="5"/>
  <c r="D3376" i="1" s="1"/>
  <c r="F3377" i="5"/>
  <c r="D3377" i="1" s="1"/>
  <c r="F3378" i="5"/>
  <c r="D3378" i="1" s="1"/>
  <c r="F3379" i="5"/>
  <c r="D3379" i="1" s="1"/>
  <c r="F3380" i="5"/>
  <c r="D3380" i="1" s="1"/>
  <c r="F3381" i="5"/>
  <c r="D3381" i="1" s="1"/>
  <c r="F3382" i="5"/>
  <c r="D3382" i="1" s="1"/>
  <c r="F3383" i="5"/>
  <c r="D3383" i="1" s="1"/>
  <c r="F3384" i="5"/>
  <c r="D3384" i="1" s="1"/>
  <c r="F3385" i="5"/>
  <c r="D3385" i="1" s="1"/>
  <c r="F3386" i="5"/>
  <c r="D3386" i="1" s="1"/>
  <c r="F3387" i="5"/>
  <c r="D3387" i="1" s="1"/>
  <c r="F3388" i="5"/>
  <c r="D3388" i="1" s="1"/>
  <c r="F3389" i="5"/>
  <c r="D3389" i="1" s="1"/>
  <c r="F3390" i="5"/>
  <c r="D3390" i="1" s="1"/>
  <c r="F3391" i="5"/>
  <c r="D3391" i="1" s="1"/>
  <c r="F3392" i="5"/>
  <c r="D3392" i="1" s="1"/>
  <c r="F3393" i="5"/>
  <c r="D3393" i="1" s="1"/>
  <c r="F3394" i="5"/>
  <c r="D3394" i="1" s="1"/>
  <c r="F3395" i="5"/>
  <c r="D3395" i="1" s="1"/>
  <c r="F3396" i="5"/>
  <c r="D3396" i="1" s="1"/>
  <c r="F3397" i="5"/>
  <c r="D3397" i="1" s="1"/>
  <c r="F3398" i="5"/>
  <c r="D3398" i="1" s="1"/>
  <c r="F3399" i="5"/>
  <c r="D3399" i="1" s="1"/>
  <c r="F3400" i="5"/>
  <c r="D3400" i="1" s="1"/>
  <c r="F3401" i="5"/>
  <c r="D3401" i="1" s="1"/>
  <c r="F3402" i="5"/>
  <c r="D3402" i="1" s="1"/>
  <c r="F3403" i="5"/>
  <c r="D3403" i="1" s="1"/>
  <c r="F3404" i="5"/>
  <c r="D3404" i="1" s="1"/>
  <c r="F3405" i="5"/>
  <c r="D3405" i="1" s="1"/>
  <c r="F3406" i="5"/>
  <c r="D3406" i="1" s="1"/>
  <c r="F3407" i="5"/>
  <c r="D3407" i="1" s="1"/>
  <c r="F3408" i="5"/>
  <c r="D3408" i="1" s="1"/>
  <c r="F3409" i="5"/>
  <c r="D3409" i="1" s="1"/>
  <c r="F3410" i="5"/>
  <c r="D3410" i="1" s="1"/>
  <c r="F3411" i="5"/>
  <c r="D3411" i="1" s="1"/>
  <c r="F3412" i="5"/>
  <c r="D3412" i="1" s="1"/>
  <c r="F3413" i="5"/>
  <c r="D3413" i="1" s="1"/>
  <c r="F3414" i="5"/>
  <c r="D3414" i="1" s="1"/>
  <c r="F3415" i="5"/>
  <c r="D3415" i="1" s="1"/>
  <c r="F3416" i="5"/>
  <c r="D3416" i="1" s="1"/>
  <c r="F3417" i="5"/>
  <c r="D3417" i="1" s="1"/>
  <c r="F3418" i="5"/>
  <c r="D3418" i="1" s="1"/>
  <c r="F3419" i="5"/>
  <c r="D3419" i="1" s="1"/>
  <c r="F3420" i="5"/>
  <c r="D3420" i="1" s="1"/>
  <c r="F3421" i="5"/>
  <c r="D3421" i="1" s="1"/>
  <c r="F3422" i="5"/>
  <c r="D3422" i="1" s="1"/>
  <c r="F3423" i="5"/>
  <c r="D3423" i="1" s="1"/>
  <c r="F3424" i="5"/>
  <c r="D3424" i="1" s="1"/>
  <c r="F3425" i="5"/>
  <c r="D3425" i="1" s="1"/>
  <c r="F3426" i="5"/>
  <c r="D3426" i="1" s="1"/>
  <c r="F3427" i="5"/>
  <c r="D3427" i="1" s="1"/>
  <c r="F3428" i="5"/>
  <c r="D3428" i="1" s="1"/>
  <c r="F3429" i="5"/>
  <c r="D3429" i="1" s="1"/>
  <c r="F3430" i="5"/>
  <c r="D3430" i="1" s="1"/>
  <c r="F3431" i="5"/>
  <c r="D3431" i="1" s="1"/>
  <c r="F3432" i="5"/>
  <c r="D3432" i="1" s="1"/>
  <c r="F3433" i="5"/>
  <c r="D3433" i="1" s="1"/>
  <c r="F3434" i="5"/>
  <c r="D3434" i="1" s="1"/>
  <c r="F3435" i="5"/>
  <c r="D3435" i="1" s="1"/>
  <c r="F3436" i="5"/>
  <c r="D3436" i="1" s="1"/>
  <c r="F3437" i="5"/>
  <c r="D3437" i="1" s="1"/>
  <c r="F3438" i="5"/>
  <c r="D3438" i="1" s="1"/>
  <c r="F3439" i="5"/>
  <c r="D3439" i="1" s="1"/>
  <c r="F3440" i="5"/>
  <c r="D3440" i="1" s="1"/>
  <c r="F3441" i="5"/>
  <c r="D3441" i="1" s="1"/>
  <c r="F3442" i="5"/>
  <c r="D3442" i="1" s="1"/>
  <c r="F3443" i="5"/>
  <c r="D3443" i="1" s="1"/>
  <c r="F3444" i="5"/>
  <c r="D3444" i="1" s="1"/>
  <c r="F3445" i="5"/>
  <c r="D3445" i="1" s="1"/>
  <c r="F3446" i="5"/>
  <c r="D3446" i="1" s="1"/>
  <c r="F3447" i="5"/>
  <c r="D3447" i="1" s="1"/>
  <c r="F3448" i="5"/>
  <c r="D3448" i="1" s="1"/>
  <c r="F3449" i="5"/>
  <c r="D3449" i="1" s="1"/>
  <c r="F3450" i="5"/>
  <c r="D3450" i="1" s="1"/>
  <c r="F3451" i="5"/>
  <c r="D3451" i="1" s="1"/>
  <c r="F3452" i="5"/>
  <c r="D3452" i="1" s="1"/>
  <c r="F3453" i="5"/>
  <c r="D3453" i="1" s="1"/>
  <c r="F3454" i="5"/>
  <c r="D3454" i="1" s="1"/>
  <c r="F3455" i="5"/>
  <c r="D3455" i="1" s="1"/>
  <c r="F3456" i="5"/>
  <c r="D3456" i="1" s="1"/>
  <c r="F3457" i="5"/>
  <c r="D3457" i="1" s="1"/>
  <c r="F3458" i="5"/>
  <c r="D3458" i="1" s="1"/>
  <c r="F3459" i="5"/>
  <c r="D3459" i="1" s="1"/>
  <c r="F3460" i="5"/>
  <c r="D3460" i="1" s="1"/>
  <c r="F3461" i="5"/>
  <c r="D3461" i="1" s="1"/>
  <c r="F3462" i="5"/>
  <c r="D3462" i="1" s="1"/>
  <c r="F3463" i="5"/>
  <c r="D3463" i="1" s="1"/>
  <c r="F3464" i="5"/>
  <c r="D3464" i="1" s="1"/>
  <c r="F3465" i="5"/>
  <c r="D3465" i="1" s="1"/>
  <c r="F3466" i="5"/>
  <c r="D3466" i="1" s="1"/>
  <c r="F3467" i="5"/>
  <c r="D3467" i="1" s="1"/>
  <c r="F3468" i="5"/>
  <c r="D3468" i="1" s="1"/>
  <c r="F3469" i="5"/>
  <c r="D3469" i="1" s="1"/>
  <c r="F3470" i="5"/>
  <c r="D3470" i="1" s="1"/>
  <c r="F3471" i="5"/>
  <c r="D3471" i="1" s="1"/>
  <c r="F3472" i="5"/>
  <c r="D3472" i="1" s="1"/>
  <c r="F3473" i="5"/>
  <c r="D3473" i="1" s="1"/>
  <c r="F3474" i="5"/>
  <c r="D3474" i="1" s="1"/>
  <c r="F3475" i="5"/>
  <c r="D3475" i="1" s="1"/>
  <c r="F3476" i="5"/>
  <c r="D3476" i="1" s="1"/>
  <c r="F3477" i="5"/>
  <c r="D3477" i="1" s="1"/>
  <c r="F3478" i="5"/>
  <c r="D3478" i="1" s="1"/>
  <c r="F3479" i="5"/>
  <c r="D3479" i="1" s="1"/>
  <c r="F3480" i="5"/>
  <c r="D3480" i="1" s="1"/>
  <c r="F3481" i="5"/>
  <c r="D3481" i="1" s="1"/>
  <c r="F3482" i="5"/>
  <c r="D3482" i="1" s="1"/>
  <c r="F3483" i="5"/>
  <c r="D3483" i="1" s="1"/>
  <c r="F3484" i="5"/>
  <c r="D3484" i="1" s="1"/>
  <c r="F3485" i="5"/>
  <c r="D3485" i="1" s="1"/>
  <c r="F3486" i="5"/>
  <c r="D3486" i="1" s="1"/>
  <c r="F3487" i="5"/>
  <c r="D3487" i="1" s="1"/>
  <c r="F3488" i="5"/>
  <c r="D3488" i="1" s="1"/>
  <c r="F3489" i="5"/>
  <c r="D3489" i="1" s="1"/>
  <c r="F3490" i="5"/>
  <c r="D3490" i="1" s="1"/>
  <c r="F3491" i="5"/>
  <c r="D3491" i="1" s="1"/>
  <c r="F3492" i="5"/>
  <c r="D3492" i="1" s="1"/>
  <c r="F3493" i="5"/>
  <c r="D3493" i="1" s="1"/>
  <c r="F3494" i="5"/>
  <c r="D3494" i="1" s="1"/>
  <c r="F3495" i="5"/>
  <c r="D3495" i="1" s="1"/>
  <c r="F3496" i="5"/>
  <c r="D3496" i="1" s="1"/>
  <c r="F3497" i="5"/>
  <c r="D3497" i="1" s="1"/>
  <c r="F3498" i="5"/>
  <c r="D3498" i="1" s="1"/>
  <c r="F3499" i="5"/>
  <c r="D3499" i="1" s="1"/>
  <c r="F3500" i="5"/>
  <c r="D3500" i="1" s="1"/>
  <c r="F3501" i="5"/>
  <c r="D3501" i="1" s="1"/>
  <c r="F3502" i="5"/>
  <c r="D3502" i="1" s="1"/>
  <c r="F3503" i="5"/>
  <c r="D3503" i="1" s="1"/>
  <c r="F3504" i="5"/>
  <c r="D3504" i="1" s="1"/>
  <c r="F3505" i="5"/>
  <c r="D3505" i="1" s="1"/>
  <c r="F3506" i="5"/>
  <c r="D3506" i="1" s="1"/>
  <c r="F3507" i="5"/>
  <c r="D3507" i="1" s="1"/>
  <c r="F3508" i="5"/>
  <c r="D3508" i="1" s="1"/>
  <c r="F3509" i="5"/>
  <c r="D3509" i="1" s="1"/>
  <c r="F3510" i="5"/>
  <c r="D3510" i="1" s="1"/>
  <c r="F3511" i="5"/>
  <c r="D3511" i="1" s="1"/>
  <c r="F3512" i="5"/>
  <c r="D3512" i="1" s="1"/>
  <c r="F3513" i="5"/>
  <c r="D3513" i="1" s="1"/>
  <c r="F3514" i="5"/>
  <c r="D3514" i="1" s="1"/>
  <c r="F3515" i="5"/>
  <c r="D3515" i="1" s="1"/>
  <c r="F3516" i="5"/>
  <c r="D3516" i="1" s="1"/>
  <c r="F3517" i="5"/>
  <c r="D3517" i="1" s="1"/>
  <c r="F3518" i="5"/>
  <c r="D3518" i="1" s="1"/>
  <c r="F3519" i="5"/>
  <c r="D3519" i="1" s="1"/>
  <c r="F3520" i="5"/>
  <c r="D3520" i="1" s="1"/>
  <c r="F3521" i="5"/>
  <c r="D3521" i="1" s="1"/>
  <c r="F3522" i="5"/>
  <c r="D3522" i="1" s="1"/>
  <c r="F3523" i="5"/>
  <c r="D3523" i="1" s="1"/>
  <c r="F3524" i="5"/>
  <c r="D3524" i="1" s="1"/>
  <c r="F3525" i="5"/>
  <c r="D3525" i="1" s="1"/>
  <c r="F3526" i="5"/>
  <c r="D3526" i="1" s="1"/>
  <c r="F3527" i="5"/>
  <c r="D3527" i="1" s="1"/>
  <c r="F3528" i="5"/>
  <c r="D3528" i="1" s="1"/>
  <c r="F3529" i="5"/>
  <c r="D3529" i="1" s="1"/>
  <c r="F3530" i="5"/>
  <c r="D3530" i="1" s="1"/>
  <c r="F3531" i="5"/>
  <c r="D3531" i="1" s="1"/>
  <c r="F3532" i="5"/>
  <c r="D3532" i="1" s="1"/>
  <c r="F3533" i="5"/>
  <c r="D3533" i="1" s="1"/>
  <c r="F3534" i="5"/>
  <c r="D3534" i="1" s="1"/>
  <c r="F3535" i="5"/>
  <c r="D3535" i="1" s="1"/>
  <c r="F3536" i="5"/>
  <c r="D3536" i="1" s="1"/>
  <c r="F3537" i="5"/>
  <c r="D3537" i="1" s="1"/>
  <c r="F3538" i="5"/>
  <c r="D3538" i="1" s="1"/>
  <c r="F3539" i="5"/>
  <c r="D3539" i="1" s="1"/>
  <c r="F3540" i="5"/>
  <c r="D3540" i="1" s="1"/>
  <c r="F3541" i="5"/>
  <c r="D3541" i="1" s="1"/>
  <c r="F3542" i="5"/>
  <c r="D3542" i="1" s="1"/>
  <c r="F3543" i="5"/>
  <c r="D3543" i="1" s="1"/>
  <c r="F3544" i="5"/>
  <c r="D3544" i="1" s="1"/>
  <c r="F3545" i="5"/>
  <c r="D3545" i="1" s="1"/>
  <c r="F3546" i="5"/>
  <c r="D3546" i="1" s="1"/>
  <c r="F3547" i="5"/>
  <c r="D3547" i="1" s="1"/>
  <c r="F3548" i="5"/>
  <c r="D3548" i="1" s="1"/>
  <c r="F3549" i="5"/>
  <c r="D3549" i="1" s="1"/>
  <c r="F3550" i="5"/>
  <c r="D3550" i="1" s="1"/>
  <c r="F3551" i="5"/>
  <c r="D3551" i="1" s="1"/>
  <c r="F3552" i="5"/>
  <c r="D3552" i="1" s="1"/>
  <c r="F3553" i="5"/>
  <c r="D3553" i="1" s="1"/>
  <c r="F3554" i="5"/>
  <c r="D3554" i="1" s="1"/>
  <c r="F3555" i="5"/>
  <c r="D3555" i="1" s="1"/>
  <c r="F3556" i="5"/>
  <c r="D3556" i="1" s="1"/>
  <c r="F3557" i="5"/>
  <c r="D3557" i="1" s="1"/>
  <c r="F3558" i="5"/>
  <c r="D3558" i="1" s="1"/>
  <c r="F3559" i="5"/>
  <c r="D3559" i="1" s="1"/>
  <c r="F3560" i="5"/>
  <c r="D3560" i="1" s="1"/>
  <c r="F3561" i="5"/>
  <c r="D3561" i="1" s="1"/>
  <c r="F3562" i="5"/>
  <c r="D3562" i="1" s="1"/>
  <c r="F3563" i="5"/>
  <c r="D3563" i="1" s="1"/>
  <c r="F3564" i="5"/>
  <c r="D3564" i="1" s="1"/>
  <c r="F3565" i="5"/>
  <c r="D3565" i="1" s="1"/>
  <c r="F3566" i="5"/>
  <c r="D3566" i="1" s="1"/>
  <c r="F3567" i="5"/>
  <c r="D3567" i="1" s="1"/>
  <c r="F3568" i="5"/>
  <c r="D3568" i="1" s="1"/>
  <c r="F3569" i="5"/>
  <c r="D3569" i="1" s="1"/>
  <c r="F3570" i="5"/>
  <c r="D3570" i="1" s="1"/>
  <c r="F3571" i="5"/>
  <c r="D3571" i="1" s="1"/>
  <c r="F3572" i="5"/>
  <c r="D3572" i="1" s="1"/>
  <c r="F3573" i="5"/>
  <c r="D3573" i="1" s="1"/>
  <c r="F3574" i="5"/>
  <c r="D3574" i="1" s="1"/>
  <c r="F3575" i="5"/>
  <c r="D3575" i="1" s="1"/>
  <c r="F3576" i="5"/>
  <c r="D3576" i="1" s="1"/>
  <c r="F3577" i="5"/>
  <c r="D3577" i="1" s="1"/>
  <c r="F3578" i="5"/>
  <c r="D3578" i="1" s="1"/>
  <c r="F3579" i="5"/>
  <c r="D3579" i="1" s="1"/>
  <c r="F3580" i="5"/>
  <c r="D3580" i="1" s="1"/>
  <c r="F3581" i="5"/>
  <c r="D3581" i="1" s="1"/>
  <c r="F3582" i="5"/>
  <c r="D3582" i="1" s="1"/>
  <c r="F3583" i="5"/>
  <c r="D3583" i="1" s="1"/>
  <c r="F3584" i="5"/>
  <c r="D3584" i="1" s="1"/>
  <c r="F3585" i="5"/>
  <c r="D3585" i="1" s="1"/>
  <c r="F3586" i="5"/>
  <c r="D3586" i="1" s="1"/>
  <c r="F3587" i="5"/>
  <c r="D3587" i="1" s="1"/>
  <c r="F3588" i="5"/>
  <c r="D3588" i="1" s="1"/>
  <c r="F3589" i="5"/>
  <c r="D3589" i="1" s="1"/>
  <c r="F3590" i="5"/>
  <c r="D3590" i="1" s="1"/>
  <c r="F3591" i="5"/>
  <c r="D3591" i="1" s="1"/>
  <c r="F3592" i="5"/>
  <c r="D3592" i="1" s="1"/>
  <c r="F3593" i="5"/>
  <c r="D3593" i="1" s="1"/>
  <c r="F3594" i="5"/>
  <c r="D3594" i="1" s="1"/>
  <c r="F3595" i="5"/>
  <c r="D3595" i="1" s="1"/>
  <c r="F3596" i="5"/>
  <c r="D3596" i="1" s="1"/>
  <c r="F3597" i="5"/>
  <c r="D3597" i="1" s="1"/>
  <c r="F3598" i="5"/>
  <c r="D3598" i="1" s="1"/>
  <c r="F3599" i="5"/>
  <c r="D3599" i="1" s="1"/>
  <c r="F3600" i="5"/>
  <c r="D3600" i="1" s="1"/>
  <c r="F3601" i="5"/>
  <c r="D3601" i="1" s="1"/>
  <c r="F3602" i="5"/>
  <c r="D3602" i="1" s="1"/>
  <c r="F3603" i="5"/>
  <c r="D3603" i="1" s="1"/>
  <c r="F3604" i="5"/>
  <c r="D3604" i="1" s="1"/>
  <c r="F3605" i="5"/>
  <c r="D3605" i="1" s="1"/>
  <c r="F3606" i="5"/>
  <c r="D3606" i="1" s="1"/>
  <c r="F3607" i="5"/>
  <c r="D3607" i="1" s="1"/>
  <c r="F3608" i="5"/>
  <c r="D3608" i="1" s="1"/>
  <c r="F3609" i="5"/>
  <c r="D3609" i="1" s="1"/>
  <c r="F3610" i="5"/>
  <c r="D3610" i="1" s="1"/>
  <c r="F3611" i="5"/>
  <c r="D3611" i="1" s="1"/>
  <c r="F3612" i="5"/>
  <c r="D3612" i="1" s="1"/>
  <c r="F3613" i="5"/>
  <c r="D3613" i="1" s="1"/>
  <c r="F3614" i="5"/>
  <c r="D3614" i="1" s="1"/>
  <c r="F3615" i="5"/>
  <c r="D3615" i="1" s="1"/>
  <c r="F3616" i="5"/>
  <c r="D3616" i="1" s="1"/>
  <c r="F3617" i="5"/>
  <c r="D3617" i="1" s="1"/>
  <c r="F3618" i="5"/>
  <c r="D3618" i="1" s="1"/>
  <c r="F3619" i="5"/>
  <c r="D3619" i="1" s="1"/>
  <c r="F3620" i="5"/>
  <c r="D3620" i="1" s="1"/>
  <c r="F3621" i="5"/>
  <c r="D3621" i="1" s="1"/>
  <c r="F3622" i="5"/>
  <c r="D3622" i="1" s="1"/>
  <c r="F3623" i="5"/>
  <c r="D3623" i="1" s="1"/>
  <c r="F3624" i="5"/>
  <c r="D3624" i="1" s="1"/>
  <c r="F3625" i="5"/>
  <c r="D3625" i="1" s="1"/>
  <c r="F3626" i="5"/>
  <c r="D3626" i="1" s="1"/>
  <c r="F3627" i="5"/>
  <c r="D3627" i="1" s="1"/>
  <c r="F3628" i="5"/>
  <c r="D3628" i="1" s="1"/>
  <c r="F3629" i="5"/>
  <c r="D3629" i="1" s="1"/>
  <c r="F3630" i="5"/>
  <c r="D3630" i="1" s="1"/>
  <c r="F3631" i="5"/>
  <c r="D3631" i="1" s="1"/>
  <c r="F3632" i="5"/>
  <c r="D3632" i="1" s="1"/>
  <c r="F3633" i="5"/>
  <c r="D3633" i="1" s="1"/>
  <c r="F3634" i="5"/>
  <c r="D3634" i="1" s="1"/>
  <c r="F3635" i="5"/>
  <c r="D3635" i="1" s="1"/>
  <c r="F3636" i="5"/>
  <c r="D3636" i="1" s="1"/>
  <c r="F3637" i="5"/>
  <c r="D3637" i="1" s="1"/>
  <c r="F3638" i="5"/>
  <c r="D3638" i="1" s="1"/>
  <c r="F3639" i="5"/>
  <c r="D3639" i="1" s="1"/>
  <c r="F3640" i="5"/>
  <c r="D3640" i="1" s="1"/>
  <c r="F3641" i="5"/>
  <c r="D3641" i="1" s="1"/>
  <c r="F3642" i="5"/>
  <c r="D3642" i="1" s="1"/>
  <c r="F3643" i="5"/>
  <c r="D3643" i="1" s="1"/>
  <c r="F3644" i="5"/>
  <c r="D3644" i="1" s="1"/>
  <c r="F3645" i="5"/>
  <c r="D3645" i="1" s="1"/>
  <c r="F3646" i="5"/>
  <c r="D3646" i="1" s="1"/>
  <c r="F3647" i="5"/>
  <c r="D3647" i="1" s="1"/>
  <c r="F3648" i="5"/>
  <c r="D3648" i="1" s="1"/>
  <c r="F3649" i="5"/>
  <c r="D3649" i="1" s="1"/>
  <c r="F3650" i="5"/>
  <c r="D3650" i="1" s="1"/>
  <c r="F3651" i="5"/>
  <c r="D3651" i="1" s="1"/>
  <c r="F3652" i="5"/>
  <c r="D3652" i="1" s="1"/>
  <c r="F3653" i="5"/>
  <c r="D3653" i="1" s="1"/>
  <c r="F3654" i="5"/>
  <c r="D3654" i="1" s="1"/>
  <c r="F3655" i="5"/>
  <c r="D3655" i="1" s="1"/>
  <c r="F3656" i="5"/>
  <c r="D3656" i="1" s="1"/>
  <c r="F3657" i="5"/>
  <c r="D3657" i="1" s="1"/>
  <c r="F3658" i="5"/>
  <c r="D3658" i="1" s="1"/>
  <c r="F3659" i="5"/>
  <c r="D3659" i="1" s="1"/>
  <c r="F3660" i="5"/>
  <c r="D3660" i="1" s="1"/>
  <c r="F3661" i="5"/>
  <c r="D3661" i="1" s="1"/>
  <c r="F3662" i="5"/>
  <c r="D3662" i="1" s="1"/>
  <c r="F3663" i="5"/>
  <c r="D3663" i="1" s="1"/>
  <c r="F3664" i="5"/>
  <c r="D3664" i="1" s="1"/>
  <c r="F3665" i="5"/>
  <c r="D3665" i="1" s="1"/>
  <c r="F3666" i="5"/>
  <c r="D3666" i="1" s="1"/>
  <c r="F3667" i="5"/>
  <c r="D3667" i="1" s="1"/>
  <c r="F3668" i="5"/>
  <c r="D3668" i="1" s="1"/>
  <c r="F3669" i="5"/>
  <c r="D3669" i="1" s="1"/>
  <c r="F3670" i="5"/>
  <c r="D3670" i="1" s="1"/>
  <c r="F3671" i="5"/>
  <c r="D3671" i="1" s="1"/>
  <c r="F3672" i="5"/>
  <c r="D3672" i="1" s="1"/>
  <c r="F3673" i="5"/>
  <c r="D3673" i="1" s="1"/>
  <c r="F3674" i="5"/>
  <c r="D3674" i="1" s="1"/>
  <c r="F3675" i="5"/>
  <c r="D3675" i="1" s="1"/>
  <c r="F3676" i="5"/>
  <c r="D3676" i="1" s="1"/>
  <c r="F3677" i="5"/>
  <c r="D3677" i="1" s="1"/>
  <c r="F3678" i="5"/>
  <c r="D3678" i="1" s="1"/>
  <c r="F3679" i="5"/>
  <c r="D3679" i="1" s="1"/>
  <c r="F3680" i="5"/>
  <c r="D3680" i="1" s="1"/>
  <c r="F3681" i="5"/>
  <c r="D3681" i="1" s="1"/>
  <c r="F3682" i="5"/>
  <c r="D3682" i="1" s="1"/>
  <c r="F3683" i="5"/>
  <c r="D3683" i="1" s="1"/>
  <c r="F3684" i="5"/>
  <c r="D3684" i="1" s="1"/>
  <c r="F3685" i="5"/>
  <c r="D3685" i="1" s="1"/>
  <c r="F3686" i="5"/>
  <c r="D3686" i="1" s="1"/>
  <c r="F3687" i="5"/>
  <c r="D3687" i="1" s="1"/>
  <c r="F3688" i="5"/>
  <c r="D3688" i="1" s="1"/>
  <c r="F3689" i="5"/>
  <c r="D3689" i="1" s="1"/>
  <c r="F3690" i="5"/>
  <c r="D3690" i="1" s="1"/>
  <c r="F3691" i="5"/>
  <c r="D3691" i="1" s="1"/>
  <c r="F3692" i="5"/>
  <c r="D3692" i="1" s="1"/>
  <c r="F3693" i="5"/>
  <c r="D3693" i="1" s="1"/>
  <c r="F3694" i="5"/>
  <c r="D3694" i="1" s="1"/>
  <c r="F3695" i="5"/>
  <c r="D3695" i="1" s="1"/>
  <c r="F3696" i="5"/>
  <c r="D3696" i="1" s="1"/>
  <c r="F3697" i="5"/>
  <c r="D3697" i="1" s="1"/>
  <c r="F3698" i="5"/>
  <c r="D3698" i="1" s="1"/>
  <c r="F3699" i="5"/>
  <c r="D3699" i="1" s="1"/>
  <c r="F3700" i="5"/>
  <c r="D3700" i="1" s="1"/>
  <c r="F3701" i="5"/>
  <c r="D3701" i="1" s="1"/>
  <c r="F3702" i="5"/>
  <c r="D3702" i="1" s="1"/>
  <c r="F3703" i="5"/>
  <c r="D3703" i="1" s="1"/>
  <c r="F3704" i="5"/>
  <c r="D3704" i="1" s="1"/>
  <c r="F3705" i="5"/>
  <c r="D3705" i="1" s="1"/>
  <c r="F3706" i="5"/>
  <c r="D3706" i="1" s="1"/>
  <c r="F3707" i="5"/>
  <c r="D3707" i="1" s="1"/>
  <c r="F3708" i="5"/>
  <c r="D3708" i="1" s="1"/>
  <c r="F3709" i="5"/>
  <c r="D3709" i="1" s="1"/>
  <c r="F3710" i="5"/>
  <c r="D3710" i="1" s="1"/>
  <c r="F3711" i="5"/>
  <c r="D3711" i="1" s="1"/>
  <c r="F3712" i="5"/>
  <c r="D3712" i="1" s="1"/>
  <c r="F3713" i="5"/>
  <c r="D3713" i="1" s="1"/>
  <c r="F3714" i="5"/>
  <c r="D3714" i="1" s="1"/>
  <c r="F3715" i="5"/>
  <c r="D3715" i="1" s="1"/>
  <c r="F3716" i="5"/>
  <c r="D3716" i="1" s="1"/>
  <c r="F3717" i="5"/>
  <c r="D3717" i="1" s="1"/>
  <c r="F3718" i="5"/>
  <c r="D3718" i="1" s="1"/>
  <c r="F3719" i="5"/>
  <c r="D3719" i="1" s="1"/>
  <c r="F3720" i="5"/>
  <c r="D3720" i="1" s="1"/>
  <c r="F3721" i="5"/>
  <c r="D3721" i="1" s="1"/>
  <c r="F3722" i="5"/>
  <c r="D3722" i="1" s="1"/>
  <c r="F3723" i="5"/>
  <c r="D3723" i="1" s="1"/>
  <c r="F3724" i="5"/>
  <c r="D3724" i="1" s="1"/>
  <c r="F3725" i="5"/>
  <c r="D3725" i="1" s="1"/>
  <c r="F3726" i="5"/>
  <c r="D3726" i="1" s="1"/>
  <c r="F3727" i="5"/>
  <c r="D3727" i="1" s="1"/>
  <c r="F3728" i="5"/>
  <c r="D3728" i="1" s="1"/>
  <c r="F3729" i="5"/>
  <c r="D3729" i="1" s="1"/>
  <c r="F3730" i="5"/>
  <c r="D3730" i="1" s="1"/>
  <c r="F3731" i="5"/>
  <c r="D3731" i="1" s="1"/>
  <c r="F3732" i="5"/>
  <c r="D3732" i="1" s="1"/>
  <c r="F3733" i="5"/>
  <c r="D3733" i="1" s="1"/>
  <c r="F3734" i="5"/>
  <c r="D3734" i="1" s="1"/>
  <c r="F3735" i="5"/>
  <c r="D3735" i="1" s="1"/>
  <c r="F3736" i="5"/>
  <c r="D3736" i="1" s="1"/>
  <c r="F3737" i="5"/>
  <c r="D3737" i="1" s="1"/>
  <c r="F3738" i="5"/>
  <c r="D3738" i="1" s="1"/>
  <c r="F3739" i="5"/>
  <c r="D3739" i="1" s="1"/>
  <c r="F3740" i="5"/>
  <c r="D3740" i="1" s="1"/>
  <c r="F3741" i="5"/>
  <c r="D3741" i="1" s="1"/>
  <c r="F3742" i="5"/>
  <c r="D3742" i="1" s="1"/>
  <c r="F3743" i="5"/>
  <c r="D3743" i="1" s="1"/>
  <c r="F3744" i="5"/>
  <c r="D3744" i="1" s="1"/>
  <c r="F3745" i="5"/>
  <c r="D3745" i="1" s="1"/>
  <c r="F3746" i="5"/>
  <c r="D3746" i="1" s="1"/>
  <c r="F3747" i="5"/>
  <c r="D3747" i="1" s="1"/>
  <c r="F3748" i="5"/>
  <c r="D3748" i="1" s="1"/>
  <c r="F3749" i="5"/>
  <c r="D3749" i="1" s="1"/>
  <c r="F3750" i="5"/>
  <c r="D3750" i="1" s="1"/>
  <c r="F3751" i="5"/>
  <c r="D3751" i="1" s="1"/>
  <c r="F3752" i="5"/>
  <c r="D3752" i="1" s="1"/>
  <c r="F3753" i="5"/>
  <c r="D3753" i="1" s="1"/>
  <c r="F3754" i="5"/>
  <c r="D3754" i="1" s="1"/>
  <c r="F3755" i="5"/>
  <c r="D3755" i="1" s="1"/>
  <c r="F3756" i="5"/>
  <c r="D3756" i="1" s="1"/>
  <c r="F3757" i="5"/>
  <c r="D3757" i="1" s="1"/>
  <c r="F3758" i="5"/>
  <c r="D3758" i="1" s="1"/>
  <c r="F3759" i="5"/>
  <c r="D3759" i="1" s="1"/>
  <c r="F3760" i="5"/>
  <c r="D3760" i="1" s="1"/>
  <c r="F3761" i="5"/>
  <c r="D3761" i="1" s="1"/>
  <c r="F3762" i="5"/>
  <c r="D3762" i="1" s="1"/>
  <c r="F3763" i="5"/>
  <c r="D3763" i="1" s="1"/>
  <c r="F3764" i="5"/>
  <c r="D3764" i="1" s="1"/>
  <c r="F3765" i="5"/>
  <c r="D3765" i="1" s="1"/>
  <c r="F3766" i="5"/>
  <c r="D3766" i="1" s="1"/>
  <c r="F3767" i="5"/>
  <c r="D3767" i="1" s="1"/>
  <c r="F3768" i="5"/>
  <c r="D3768" i="1" s="1"/>
  <c r="F3769" i="5"/>
  <c r="D3769" i="1" s="1"/>
  <c r="F3770" i="5"/>
  <c r="D3770" i="1" s="1"/>
  <c r="F3771" i="5"/>
  <c r="D3771" i="1" s="1"/>
  <c r="F3772" i="5"/>
  <c r="D3772" i="1" s="1"/>
  <c r="F3773" i="5"/>
  <c r="D3773" i="1" s="1"/>
  <c r="F3774" i="5"/>
  <c r="D3774" i="1" s="1"/>
  <c r="F3775" i="5"/>
  <c r="D3775" i="1" s="1"/>
  <c r="F3776" i="5"/>
  <c r="D3776" i="1" s="1"/>
  <c r="F3777" i="5"/>
  <c r="D3777" i="1" s="1"/>
  <c r="F3778" i="5"/>
  <c r="D3778" i="1" s="1"/>
  <c r="F3779" i="5"/>
  <c r="D3779" i="1" s="1"/>
  <c r="F3780" i="5"/>
  <c r="D3780" i="1" s="1"/>
  <c r="F3781" i="5"/>
  <c r="D3781" i="1" s="1"/>
  <c r="F3782" i="5"/>
  <c r="D3782" i="1" s="1"/>
  <c r="F3783" i="5"/>
  <c r="D3783" i="1" s="1"/>
  <c r="F3784" i="5"/>
  <c r="D3784" i="1" s="1"/>
  <c r="F3785" i="5"/>
  <c r="D3785" i="1" s="1"/>
  <c r="F3786" i="5"/>
  <c r="D3786" i="1" s="1"/>
  <c r="F3787" i="5"/>
  <c r="D3787" i="1" s="1"/>
  <c r="F3788" i="5"/>
  <c r="D3788" i="1" s="1"/>
  <c r="F3789" i="5"/>
  <c r="D3789" i="1" s="1"/>
  <c r="F3790" i="5"/>
  <c r="D3790" i="1" s="1"/>
  <c r="F3791" i="5"/>
  <c r="D3791" i="1" s="1"/>
  <c r="F3792" i="5"/>
  <c r="D3792" i="1" s="1"/>
  <c r="F3793" i="5"/>
  <c r="D3793" i="1" s="1"/>
  <c r="F3794" i="5"/>
  <c r="D3794" i="1" s="1"/>
  <c r="F3795" i="5"/>
  <c r="D3795" i="1" s="1"/>
  <c r="F3796" i="5"/>
  <c r="D3796" i="1" s="1"/>
  <c r="F3797" i="5"/>
  <c r="D3797" i="1" s="1"/>
  <c r="F3798" i="5"/>
  <c r="D3798" i="1" s="1"/>
  <c r="F3799" i="5"/>
  <c r="D3799" i="1" s="1"/>
  <c r="F3800" i="5"/>
  <c r="D3800" i="1" s="1"/>
  <c r="F3801" i="5"/>
  <c r="D3801" i="1" s="1"/>
  <c r="F3802" i="5"/>
  <c r="D3802" i="1" s="1"/>
  <c r="F3803" i="5"/>
  <c r="D3803" i="1" s="1"/>
  <c r="F3804" i="5"/>
  <c r="D3804" i="1" s="1"/>
  <c r="F3805" i="5"/>
  <c r="D3805" i="1" s="1"/>
  <c r="F3806" i="5"/>
  <c r="D3806" i="1" s="1"/>
  <c r="F3807" i="5"/>
  <c r="D3807" i="1" s="1"/>
  <c r="F3808" i="5"/>
  <c r="D3808" i="1" s="1"/>
  <c r="F3809" i="5"/>
  <c r="D3809" i="1" s="1"/>
  <c r="F3810" i="5"/>
  <c r="D3810" i="1" s="1"/>
  <c r="F3811" i="5"/>
  <c r="D3811" i="1" s="1"/>
  <c r="F3812" i="5"/>
  <c r="D3812" i="1" s="1"/>
  <c r="F3813" i="5"/>
  <c r="D3813" i="1" s="1"/>
  <c r="F3814" i="5"/>
  <c r="D3814" i="1" s="1"/>
  <c r="F3815" i="5"/>
  <c r="D3815" i="1" s="1"/>
  <c r="F3816" i="5"/>
  <c r="D3816" i="1" s="1"/>
  <c r="F3817" i="5"/>
  <c r="D3817" i="1" s="1"/>
  <c r="F3818" i="5"/>
  <c r="D3818" i="1" s="1"/>
  <c r="F3819" i="5"/>
  <c r="D3819" i="1" s="1"/>
  <c r="F3820" i="5"/>
  <c r="D3820" i="1" s="1"/>
  <c r="F3821" i="5"/>
  <c r="D3821" i="1" s="1"/>
  <c r="F3822" i="5"/>
  <c r="D3822" i="1" s="1"/>
  <c r="F3823" i="5"/>
  <c r="D3823" i="1" s="1"/>
  <c r="F3824" i="5"/>
  <c r="D3824" i="1" s="1"/>
  <c r="F3825" i="5"/>
  <c r="D3825" i="1" s="1"/>
  <c r="F3826" i="5"/>
  <c r="D3826" i="1" s="1"/>
  <c r="F3827" i="5"/>
  <c r="D3827" i="1" s="1"/>
  <c r="F3828" i="5"/>
  <c r="D3828" i="1" s="1"/>
  <c r="F3829" i="5"/>
  <c r="D3829" i="1" s="1"/>
  <c r="F3830" i="5"/>
  <c r="D3830" i="1" s="1"/>
  <c r="F3831" i="5"/>
  <c r="D3831" i="1" s="1"/>
  <c r="F3832" i="5"/>
  <c r="D3832" i="1" s="1"/>
  <c r="F3833" i="5"/>
  <c r="D3833" i="1" s="1"/>
  <c r="F3834" i="5"/>
  <c r="D3834" i="1" s="1"/>
  <c r="F3835" i="5"/>
  <c r="D3835" i="1" s="1"/>
  <c r="F3836" i="5"/>
  <c r="D3836" i="1" s="1"/>
  <c r="F3837" i="5"/>
  <c r="D3837" i="1" s="1"/>
  <c r="F3838" i="5"/>
  <c r="D3838" i="1" s="1"/>
  <c r="F3839" i="5"/>
  <c r="D3839" i="1" s="1"/>
  <c r="F3840" i="5"/>
  <c r="D3840" i="1" s="1"/>
  <c r="F3841" i="5"/>
  <c r="D3841" i="1" s="1"/>
  <c r="F3842" i="5"/>
  <c r="D3842" i="1" s="1"/>
  <c r="F3843" i="5"/>
  <c r="D3843" i="1" s="1"/>
  <c r="F3844" i="5"/>
  <c r="D3844" i="1" s="1"/>
  <c r="F3845" i="5"/>
  <c r="D3845" i="1" s="1"/>
  <c r="F3846" i="5"/>
  <c r="D3846" i="1" s="1"/>
  <c r="F3847" i="5"/>
  <c r="D3847" i="1" s="1"/>
  <c r="F3848" i="5"/>
  <c r="D3848" i="1" s="1"/>
  <c r="F3849" i="5"/>
  <c r="D3849" i="1" s="1"/>
  <c r="F3850" i="5"/>
  <c r="D3850" i="1" s="1"/>
  <c r="F3851" i="5"/>
  <c r="D3851" i="1" s="1"/>
  <c r="F3852" i="5"/>
  <c r="D3852" i="1" s="1"/>
  <c r="F3853" i="5"/>
  <c r="D3853" i="1" s="1"/>
  <c r="F3854" i="5"/>
  <c r="D3854" i="1" s="1"/>
  <c r="F3855" i="5"/>
  <c r="D3855" i="1" s="1"/>
  <c r="F3856" i="5"/>
  <c r="D3856" i="1" s="1"/>
  <c r="F3857" i="5"/>
  <c r="D3857" i="1" s="1"/>
  <c r="F3858" i="5"/>
  <c r="D3858" i="1" s="1"/>
  <c r="F3859" i="5"/>
  <c r="D3859" i="1" s="1"/>
  <c r="F3860" i="5"/>
  <c r="D3860" i="1" s="1"/>
  <c r="F3861" i="5"/>
  <c r="D3861" i="1" s="1"/>
  <c r="F3862" i="5"/>
  <c r="D3862" i="1" s="1"/>
  <c r="F3863" i="5"/>
  <c r="D3863" i="1" s="1"/>
  <c r="F3864" i="5"/>
  <c r="D3864" i="1" s="1"/>
  <c r="F3865" i="5"/>
  <c r="D3865" i="1" s="1"/>
  <c r="F3866" i="5"/>
  <c r="D3866" i="1" s="1"/>
  <c r="F3867" i="5"/>
  <c r="D3867" i="1" s="1"/>
  <c r="F3868" i="5"/>
  <c r="D3868" i="1" s="1"/>
  <c r="F3869" i="5"/>
  <c r="D3869" i="1" s="1"/>
  <c r="F3870" i="5"/>
  <c r="D3870" i="1" s="1"/>
  <c r="F3871" i="5"/>
  <c r="D3871" i="1" s="1"/>
  <c r="F3872" i="5"/>
  <c r="D3872" i="1" s="1"/>
  <c r="F3873" i="5"/>
  <c r="D3873" i="1" s="1"/>
  <c r="F3874" i="5"/>
  <c r="D3874" i="1" s="1"/>
  <c r="F3875" i="5"/>
  <c r="D3875" i="1" s="1"/>
  <c r="F3876" i="5"/>
  <c r="D3876" i="1" s="1"/>
  <c r="F3877" i="5"/>
  <c r="D3877" i="1" s="1"/>
  <c r="F3878" i="5"/>
  <c r="D3878" i="1" s="1"/>
  <c r="F3879" i="5"/>
  <c r="D3879" i="1" s="1"/>
  <c r="F3880" i="5"/>
  <c r="D3880" i="1" s="1"/>
  <c r="F3881" i="5"/>
  <c r="D3881" i="1" s="1"/>
  <c r="F3882" i="5"/>
  <c r="D3882" i="1" s="1"/>
  <c r="F3883" i="5"/>
  <c r="D3883" i="1" s="1"/>
  <c r="F3884" i="5"/>
  <c r="D3884" i="1" s="1"/>
  <c r="F3885" i="5"/>
  <c r="D3885" i="1" s="1"/>
  <c r="F3886" i="5"/>
  <c r="D3886" i="1" s="1"/>
  <c r="F3887" i="5"/>
  <c r="D3887" i="1" s="1"/>
  <c r="F3888" i="5"/>
  <c r="D3888" i="1" s="1"/>
  <c r="F3889" i="5"/>
  <c r="D3889" i="1" s="1"/>
  <c r="F3890" i="5"/>
  <c r="D3890" i="1" s="1"/>
  <c r="F3891" i="5"/>
  <c r="D3891" i="1" s="1"/>
  <c r="F3892" i="5"/>
  <c r="D3892" i="1" s="1"/>
  <c r="F3893" i="5"/>
  <c r="D3893" i="1" s="1"/>
  <c r="F3894" i="5"/>
  <c r="D3894" i="1" s="1"/>
  <c r="F3895" i="5"/>
  <c r="D3895" i="1" s="1"/>
  <c r="F3896" i="5"/>
  <c r="D3896" i="1" s="1"/>
  <c r="F3897" i="5"/>
  <c r="D3897" i="1" s="1"/>
  <c r="F3898" i="5"/>
  <c r="D3898" i="1" s="1"/>
  <c r="F3899" i="5"/>
  <c r="D3899" i="1" s="1"/>
  <c r="F3900" i="5"/>
  <c r="D3900" i="1" s="1"/>
  <c r="F3901" i="5"/>
  <c r="D3901" i="1" s="1"/>
  <c r="F3902" i="5"/>
  <c r="D3902" i="1" s="1"/>
  <c r="F3903" i="5"/>
  <c r="D3903" i="1" s="1"/>
  <c r="F3904" i="5"/>
  <c r="D3904" i="1" s="1"/>
  <c r="F3905" i="5"/>
  <c r="D3905" i="1" s="1"/>
  <c r="F3906" i="5"/>
  <c r="D3906" i="1" s="1"/>
  <c r="F3907" i="5"/>
  <c r="D3907" i="1" s="1"/>
  <c r="F3908" i="5"/>
  <c r="D3908" i="1" s="1"/>
  <c r="F3909" i="5"/>
  <c r="D3909" i="1" s="1"/>
  <c r="F3910" i="5"/>
  <c r="D3910" i="1" s="1"/>
  <c r="F3911" i="5"/>
  <c r="D3911" i="1" s="1"/>
  <c r="F3912" i="5"/>
  <c r="D3912" i="1" s="1"/>
  <c r="F3913" i="5"/>
  <c r="D3913" i="1" s="1"/>
  <c r="F3914" i="5"/>
  <c r="D3914" i="1" s="1"/>
  <c r="F3915" i="5"/>
  <c r="D3915" i="1" s="1"/>
  <c r="F3916" i="5"/>
  <c r="D3916" i="1" s="1"/>
  <c r="F3917" i="5"/>
  <c r="D3917" i="1" s="1"/>
  <c r="F3918" i="5"/>
  <c r="D3918" i="1" s="1"/>
  <c r="F3919" i="5"/>
  <c r="D3919" i="1" s="1"/>
  <c r="F3920" i="5"/>
  <c r="D3920" i="1" s="1"/>
  <c r="F3921" i="5"/>
  <c r="D3921" i="1" s="1"/>
  <c r="F3922" i="5"/>
  <c r="D3922" i="1" s="1"/>
  <c r="F3923" i="5"/>
  <c r="D3923" i="1" s="1"/>
  <c r="F3924" i="5"/>
  <c r="D3924" i="1" s="1"/>
  <c r="F3925" i="5"/>
  <c r="D3925" i="1" s="1"/>
  <c r="F3926" i="5"/>
  <c r="D3926" i="1" s="1"/>
  <c r="F3927" i="5"/>
  <c r="D3927" i="1" s="1"/>
  <c r="F3928" i="5"/>
  <c r="D3928" i="1" s="1"/>
  <c r="F3929" i="5"/>
  <c r="D3929" i="1" s="1"/>
  <c r="F3930" i="5"/>
  <c r="D3930" i="1" s="1"/>
  <c r="F3931" i="5"/>
  <c r="D3931" i="1" s="1"/>
  <c r="F3932" i="5"/>
  <c r="D3932" i="1" s="1"/>
  <c r="F3933" i="5"/>
  <c r="D3933" i="1" s="1"/>
  <c r="F3934" i="5"/>
  <c r="D3934" i="1" s="1"/>
  <c r="F3935" i="5"/>
  <c r="D3935" i="1" s="1"/>
  <c r="F3936" i="5"/>
  <c r="D3936" i="1" s="1"/>
  <c r="F3937" i="5"/>
  <c r="D3937" i="1" s="1"/>
  <c r="F3938" i="5"/>
  <c r="D3938" i="1" s="1"/>
  <c r="F3939" i="5"/>
  <c r="D3939" i="1" s="1"/>
  <c r="F3940" i="5"/>
  <c r="D3940" i="1" s="1"/>
  <c r="F3941" i="5"/>
  <c r="D3941" i="1" s="1"/>
  <c r="F3942" i="5"/>
  <c r="D3942" i="1" s="1"/>
  <c r="F3943" i="5"/>
  <c r="D3943" i="1" s="1"/>
  <c r="F3944" i="5"/>
  <c r="D3944" i="1" s="1"/>
  <c r="F3945" i="5"/>
  <c r="D3945" i="1" s="1"/>
  <c r="F3946" i="5"/>
  <c r="D3946" i="1" s="1"/>
  <c r="F3947" i="5"/>
  <c r="D3947" i="1" s="1"/>
  <c r="F3948" i="5"/>
  <c r="D3948" i="1" s="1"/>
  <c r="F3949" i="5"/>
  <c r="D3949" i="1" s="1"/>
  <c r="F3950" i="5"/>
  <c r="D3950" i="1" s="1"/>
  <c r="F3951" i="5"/>
  <c r="D3951" i="1" s="1"/>
  <c r="F3952" i="5"/>
  <c r="D3952" i="1" s="1"/>
  <c r="F3953" i="5"/>
  <c r="D3953" i="1" s="1"/>
  <c r="F3954" i="5"/>
  <c r="D3954" i="1" s="1"/>
  <c r="F3955" i="5"/>
  <c r="D3955" i="1" s="1"/>
  <c r="F3956" i="5"/>
  <c r="D3956" i="1" s="1"/>
  <c r="F3957" i="5"/>
  <c r="D3957" i="1" s="1"/>
  <c r="F3958" i="5"/>
  <c r="D3958" i="1" s="1"/>
  <c r="F3959" i="5"/>
  <c r="D3959" i="1" s="1"/>
  <c r="F3960" i="5"/>
  <c r="D3960" i="1" s="1"/>
  <c r="F3961" i="5"/>
  <c r="D3961" i="1" s="1"/>
  <c r="F3962" i="5"/>
  <c r="D3962" i="1" s="1"/>
  <c r="F3963" i="5"/>
  <c r="D3963" i="1" s="1"/>
  <c r="F3964" i="5"/>
  <c r="D3964" i="1" s="1"/>
  <c r="F3965" i="5"/>
  <c r="D3965" i="1" s="1"/>
  <c r="F3966" i="5"/>
  <c r="D3966" i="1" s="1"/>
  <c r="F3967" i="5"/>
  <c r="D3967" i="1" s="1"/>
  <c r="F3968" i="5"/>
  <c r="D3968" i="1" s="1"/>
  <c r="F3969" i="5"/>
  <c r="D3969" i="1" s="1"/>
  <c r="F3970" i="5"/>
  <c r="D3970" i="1" s="1"/>
  <c r="F3971" i="5"/>
  <c r="D3971" i="1" s="1"/>
  <c r="F3972" i="5"/>
  <c r="D3972" i="1" s="1"/>
  <c r="F3973" i="5"/>
  <c r="D3973" i="1" s="1"/>
  <c r="F3974" i="5"/>
  <c r="D3974" i="1" s="1"/>
  <c r="F3975" i="5"/>
  <c r="D3975" i="1" s="1"/>
  <c r="F3976" i="5"/>
  <c r="D3976" i="1" s="1"/>
  <c r="F3977" i="5"/>
  <c r="D3977" i="1" s="1"/>
  <c r="F3978" i="5"/>
  <c r="D3978" i="1" s="1"/>
  <c r="F3979" i="5"/>
  <c r="D3979" i="1" s="1"/>
  <c r="F3980" i="5"/>
  <c r="D3980" i="1" s="1"/>
  <c r="F3981" i="5"/>
  <c r="D3981" i="1" s="1"/>
  <c r="F3982" i="5"/>
  <c r="D3982" i="1" s="1"/>
  <c r="F3983" i="5"/>
  <c r="D3983" i="1" s="1"/>
  <c r="F3984" i="5"/>
  <c r="D3984" i="1" s="1"/>
  <c r="F3985" i="5"/>
  <c r="D3985" i="1" s="1"/>
  <c r="F3986" i="5"/>
  <c r="D3986" i="1" s="1"/>
  <c r="F3987" i="5"/>
  <c r="D3987" i="1" s="1"/>
  <c r="F3988" i="5"/>
  <c r="D3988" i="1" s="1"/>
  <c r="F3989" i="5"/>
  <c r="D3989" i="1" s="1"/>
  <c r="F3990" i="5"/>
  <c r="D3990" i="1" s="1"/>
  <c r="F3991" i="5"/>
  <c r="D3991" i="1" s="1"/>
  <c r="F3992" i="5"/>
  <c r="D3992" i="1" s="1"/>
  <c r="F3993" i="5"/>
  <c r="D3993" i="1" s="1"/>
  <c r="F3994" i="5"/>
  <c r="D3994" i="1" s="1"/>
  <c r="F3995" i="5"/>
  <c r="D3995" i="1" s="1"/>
  <c r="F3996" i="5"/>
  <c r="D3996" i="1" s="1"/>
  <c r="F3997" i="5"/>
  <c r="D3997" i="1" s="1"/>
  <c r="F3998" i="5"/>
  <c r="D3998" i="1" s="1"/>
  <c r="F3999" i="5"/>
  <c r="D3999" i="1" s="1"/>
  <c r="F4000" i="5"/>
  <c r="D4000" i="1" s="1"/>
  <c r="F4001" i="5"/>
  <c r="D4001" i="1" s="1"/>
  <c r="F4002" i="5"/>
  <c r="D4002" i="1" s="1"/>
  <c r="F4003" i="5"/>
  <c r="D4003" i="1" s="1"/>
  <c r="F4004" i="5"/>
  <c r="D4004" i="1" s="1"/>
  <c r="F4005" i="5"/>
  <c r="D4005" i="1" s="1"/>
  <c r="F4006" i="5"/>
  <c r="D4006" i="1" s="1"/>
  <c r="F4007" i="5"/>
  <c r="D4007" i="1" s="1"/>
  <c r="F4008" i="5"/>
  <c r="D4008" i="1" s="1"/>
  <c r="F4009" i="5"/>
  <c r="D4009" i="1" s="1"/>
  <c r="F4010" i="5"/>
  <c r="D4010" i="1" s="1"/>
  <c r="F4011" i="5"/>
  <c r="D4011" i="1" s="1"/>
  <c r="F4012" i="5"/>
  <c r="D4012" i="1" s="1"/>
  <c r="F4013" i="5"/>
  <c r="D4013" i="1" s="1"/>
  <c r="F4014" i="5"/>
  <c r="D4014" i="1" s="1"/>
  <c r="F4015" i="5"/>
  <c r="D4015" i="1" s="1"/>
  <c r="F4016" i="5"/>
  <c r="D4016" i="1" s="1"/>
  <c r="F4017" i="5"/>
  <c r="D4017" i="1" s="1"/>
  <c r="F4018" i="5"/>
  <c r="D4018" i="1" s="1"/>
  <c r="F4019" i="5"/>
  <c r="D4019" i="1" s="1"/>
  <c r="F4020" i="5"/>
  <c r="D4020" i="1" s="1"/>
  <c r="F4021" i="5"/>
  <c r="D4021" i="1" s="1"/>
  <c r="F4022" i="5"/>
  <c r="D4022" i="1" s="1"/>
  <c r="F4023" i="5"/>
  <c r="D4023" i="1" s="1"/>
  <c r="F4024" i="5"/>
  <c r="D4024" i="1" s="1"/>
  <c r="F4025" i="5"/>
  <c r="D4025" i="1" s="1"/>
  <c r="F4026" i="5"/>
  <c r="D4026" i="1" s="1"/>
  <c r="F4027" i="5"/>
  <c r="D4027" i="1" s="1"/>
  <c r="F4028" i="5"/>
  <c r="D4028" i="1" s="1"/>
  <c r="F4029" i="5"/>
  <c r="D4029" i="1" s="1"/>
  <c r="F4030" i="5"/>
  <c r="D4030" i="1" s="1"/>
  <c r="F4031" i="5"/>
  <c r="D4031" i="1" s="1"/>
  <c r="F4032" i="5"/>
  <c r="D4032" i="1" s="1"/>
  <c r="F4033" i="5"/>
  <c r="D4033" i="1" s="1"/>
  <c r="F4034" i="5"/>
  <c r="D4034" i="1" s="1"/>
  <c r="F4035" i="5"/>
  <c r="D4035" i="1" s="1"/>
  <c r="F4036" i="5"/>
  <c r="D4036" i="1" s="1"/>
  <c r="F4037" i="5"/>
  <c r="D4037" i="1" s="1"/>
  <c r="F4038" i="5"/>
  <c r="D4038" i="1" s="1"/>
  <c r="F4039" i="5"/>
  <c r="D4039" i="1" s="1"/>
  <c r="F4040" i="5"/>
  <c r="D4040" i="1" s="1"/>
  <c r="F4041" i="5"/>
  <c r="D4041" i="1" s="1"/>
  <c r="F4042" i="5"/>
  <c r="D4042" i="1" s="1"/>
  <c r="F4043" i="5"/>
  <c r="D4043" i="1" s="1"/>
  <c r="F4044" i="5"/>
  <c r="D4044" i="1" s="1"/>
  <c r="F4045" i="5"/>
  <c r="D4045" i="1" s="1"/>
  <c r="F4046" i="5"/>
  <c r="D4046" i="1" s="1"/>
  <c r="F4047" i="5"/>
  <c r="D4047" i="1" s="1"/>
  <c r="F4048" i="5"/>
  <c r="D4048" i="1" s="1"/>
  <c r="F4049" i="5"/>
  <c r="D4049" i="1" s="1"/>
  <c r="F4050" i="5"/>
  <c r="D4050" i="1" s="1"/>
  <c r="F4051" i="5"/>
  <c r="D4051" i="1" s="1"/>
  <c r="F4052" i="5"/>
  <c r="D4052" i="1" s="1"/>
  <c r="F4053" i="5"/>
  <c r="D4053" i="1" s="1"/>
  <c r="F4054" i="5"/>
  <c r="D4054" i="1" s="1"/>
  <c r="F4055" i="5"/>
  <c r="D4055" i="1" s="1"/>
  <c r="F4056" i="5"/>
  <c r="D4056" i="1" s="1"/>
  <c r="F4057" i="5"/>
  <c r="D4057" i="1" s="1"/>
  <c r="F4058" i="5"/>
  <c r="D4058" i="1" s="1"/>
  <c r="F4059" i="5"/>
  <c r="D4059" i="1" s="1"/>
  <c r="F4060" i="5"/>
  <c r="D4060" i="1" s="1"/>
  <c r="F4061" i="5"/>
  <c r="D4061" i="1" s="1"/>
  <c r="F4062" i="5"/>
  <c r="D4062" i="1" s="1"/>
  <c r="F4063" i="5"/>
  <c r="D4063" i="1" s="1"/>
  <c r="F4064" i="5"/>
  <c r="D4064" i="1" s="1"/>
  <c r="F4065" i="5"/>
  <c r="D4065" i="1" s="1"/>
  <c r="F4066" i="5"/>
  <c r="D4066" i="1" s="1"/>
  <c r="F4067" i="5"/>
  <c r="D4067" i="1" s="1"/>
  <c r="F4068" i="5"/>
  <c r="D4068" i="1" s="1"/>
  <c r="F4069" i="5"/>
  <c r="D4069" i="1" s="1"/>
  <c r="F4070" i="5"/>
  <c r="D4070" i="1" s="1"/>
  <c r="F4071" i="5"/>
  <c r="D4071" i="1" s="1"/>
  <c r="F4072" i="5"/>
  <c r="D4072" i="1" s="1"/>
  <c r="F4073" i="5"/>
  <c r="D4073" i="1" s="1"/>
  <c r="F4074" i="5"/>
  <c r="D4074" i="1" s="1"/>
  <c r="F4075" i="5"/>
  <c r="D4075" i="1" s="1"/>
  <c r="F4076" i="5"/>
  <c r="D4076" i="1" s="1"/>
  <c r="F4077" i="5"/>
  <c r="D4077" i="1" s="1"/>
  <c r="F4078" i="5"/>
  <c r="D4078" i="1" s="1"/>
  <c r="F4079" i="5"/>
  <c r="D4079" i="1" s="1"/>
  <c r="F4080" i="5"/>
  <c r="D4080" i="1" s="1"/>
  <c r="F4081" i="5"/>
  <c r="D4081" i="1" s="1"/>
  <c r="F4082" i="5"/>
  <c r="D4082" i="1" s="1"/>
  <c r="F4083" i="5"/>
  <c r="D4083" i="1" s="1"/>
  <c r="F4084" i="5"/>
  <c r="D4084" i="1" s="1"/>
  <c r="F4085" i="5"/>
  <c r="D4085" i="1" s="1"/>
  <c r="F4086" i="5"/>
  <c r="D4086" i="1" s="1"/>
  <c r="F4087" i="5"/>
  <c r="D4087" i="1" s="1"/>
  <c r="F4088" i="5"/>
  <c r="D4088" i="1" s="1"/>
  <c r="F4089" i="5"/>
  <c r="D4089" i="1" s="1"/>
  <c r="F4090" i="5"/>
  <c r="D4090" i="1" s="1"/>
  <c r="F4091" i="5"/>
  <c r="D4091" i="1" s="1"/>
  <c r="F4092" i="5"/>
  <c r="D4092" i="1" s="1"/>
  <c r="F4093" i="5"/>
  <c r="D4093" i="1" s="1"/>
  <c r="F4094" i="5"/>
  <c r="D4094" i="1" s="1"/>
  <c r="F4095" i="5"/>
  <c r="D4095" i="1" s="1"/>
  <c r="F4096" i="5"/>
  <c r="D4096" i="1" s="1"/>
  <c r="F4097" i="5"/>
  <c r="D4097" i="1" s="1"/>
  <c r="F4098" i="5"/>
  <c r="D4098" i="1" s="1"/>
  <c r="F4099" i="5"/>
  <c r="D4099" i="1" s="1"/>
  <c r="F4100" i="5"/>
  <c r="D4100" i="1" s="1"/>
  <c r="F4101" i="5"/>
  <c r="D4101" i="1" s="1"/>
  <c r="F4102" i="5"/>
  <c r="D4102" i="1" s="1"/>
  <c r="F4103" i="5"/>
  <c r="D4103" i="1" s="1"/>
  <c r="F4104" i="5"/>
  <c r="D4104" i="1" s="1"/>
  <c r="F4105" i="5"/>
  <c r="D4105" i="1" s="1"/>
  <c r="F4106" i="5"/>
  <c r="D4106" i="1" s="1"/>
  <c r="F4107" i="5"/>
  <c r="D4107" i="1" s="1"/>
  <c r="F4108" i="5"/>
  <c r="D4108" i="1" s="1"/>
  <c r="F4109" i="5"/>
  <c r="D4109" i="1" s="1"/>
  <c r="F4110" i="5"/>
  <c r="D4110" i="1" s="1"/>
  <c r="F4111" i="5"/>
  <c r="D4111" i="1" s="1"/>
  <c r="F4112" i="5"/>
  <c r="D4112" i="1" s="1"/>
  <c r="F4113" i="5"/>
  <c r="D4113" i="1" s="1"/>
  <c r="F4114" i="5"/>
  <c r="D4114" i="1" s="1"/>
  <c r="F4115" i="5"/>
  <c r="D4115" i="1" s="1"/>
  <c r="F4116" i="5"/>
  <c r="D4116" i="1" s="1"/>
  <c r="F4117" i="5"/>
  <c r="D4117" i="1" s="1"/>
  <c r="F4118" i="5"/>
  <c r="D4118" i="1" s="1"/>
  <c r="F4119" i="5"/>
  <c r="D4119" i="1" s="1"/>
  <c r="F4120" i="5"/>
  <c r="D4120" i="1" s="1"/>
  <c r="F4121" i="5"/>
  <c r="D4121" i="1" s="1"/>
  <c r="F4122" i="5"/>
  <c r="D4122" i="1" s="1"/>
  <c r="F4123" i="5"/>
  <c r="D4123" i="1" s="1"/>
  <c r="F4124" i="5"/>
  <c r="D4124" i="1" s="1"/>
  <c r="F4125" i="5"/>
  <c r="D4125" i="1" s="1"/>
  <c r="F4126" i="5"/>
  <c r="D4126" i="1" s="1"/>
  <c r="F4127" i="5"/>
  <c r="D4127" i="1" s="1"/>
  <c r="F4128" i="5"/>
  <c r="D4128" i="1" s="1"/>
  <c r="F4129" i="5"/>
  <c r="D4129" i="1" s="1"/>
  <c r="F4130" i="5"/>
  <c r="D4130" i="1" s="1"/>
  <c r="F4131" i="5"/>
  <c r="D4131" i="1" s="1"/>
  <c r="F4132" i="5"/>
  <c r="D4132" i="1" s="1"/>
  <c r="F4133" i="5"/>
  <c r="D4133" i="1" s="1"/>
  <c r="F4134" i="5"/>
  <c r="D4134" i="1" s="1"/>
  <c r="F4135" i="5"/>
  <c r="D4135" i="1" s="1"/>
  <c r="F4136" i="5"/>
  <c r="D4136" i="1" s="1"/>
  <c r="F4137" i="5"/>
  <c r="D4137" i="1" s="1"/>
  <c r="F4138" i="5"/>
  <c r="D4138" i="1" s="1"/>
  <c r="F4139" i="5"/>
  <c r="D4139" i="1" s="1"/>
  <c r="F4140" i="5"/>
  <c r="D4140" i="1" s="1"/>
  <c r="F4141" i="5"/>
  <c r="D4141" i="1" s="1"/>
  <c r="F4142" i="5"/>
  <c r="D4142" i="1" s="1"/>
  <c r="F4143" i="5"/>
  <c r="D4143" i="1" s="1"/>
  <c r="F4144" i="5"/>
  <c r="D4144" i="1" s="1"/>
  <c r="F4145" i="5"/>
  <c r="D4145" i="1" s="1"/>
  <c r="F4146" i="5"/>
  <c r="D4146" i="1" s="1"/>
  <c r="F4147" i="5"/>
  <c r="D4147" i="1" s="1"/>
  <c r="F4148" i="5"/>
  <c r="D4148" i="1" s="1"/>
  <c r="F4149" i="5"/>
  <c r="D4149" i="1" s="1"/>
  <c r="F4150" i="5"/>
  <c r="D4150" i="1" s="1"/>
  <c r="F4151" i="5"/>
  <c r="D4151" i="1" s="1"/>
  <c r="F4152" i="5"/>
  <c r="D4152" i="1" s="1"/>
  <c r="F4153" i="5"/>
  <c r="D4153" i="1" s="1"/>
  <c r="F4154" i="5"/>
  <c r="D4154" i="1" s="1"/>
  <c r="F4155" i="5"/>
  <c r="D4155" i="1" s="1"/>
  <c r="F4156" i="5"/>
  <c r="D4156" i="1" s="1"/>
  <c r="F4157" i="5"/>
  <c r="D4157" i="1" s="1"/>
  <c r="F4158" i="5"/>
  <c r="D4158" i="1" s="1"/>
  <c r="F4159" i="5"/>
  <c r="D4159" i="1" s="1"/>
  <c r="F4160" i="5"/>
  <c r="D4160" i="1" s="1"/>
  <c r="F4161" i="5"/>
  <c r="D4161" i="1" s="1"/>
  <c r="F4162" i="5"/>
  <c r="D4162" i="1" s="1"/>
  <c r="F4163" i="5"/>
  <c r="D4163" i="1" s="1"/>
  <c r="F4164" i="5"/>
  <c r="D4164" i="1" s="1"/>
  <c r="F4165" i="5"/>
  <c r="D4165" i="1" s="1"/>
  <c r="F4166" i="5"/>
  <c r="D4166" i="1" s="1"/>
  <c r="F4167" i="5"/>
  <c r="D4167" i="1" s="1"/>
  <c r="F4168" i="5"/>
  <c r="D4168" i="1" s="1"/>
  <c r="F4169" i="5"/>
  <c r="D4169" i="1" s="1"/>
  <c r="F4170" i="5"/>
  <c r="D4170" i="1" s="1"/>
  <c r="F4171" i="5"/>
  <c r="D4171" i="1" s="1"/>
  <c r="F4172" i="5"/>
  <c r="D4172" i="1" s="1"/>
  <c r="F4173" i="5"/>
  <c r="D4173" i="1" s="1"/>
  <c r="F4174" i="5"/>
  <c r="D4174" i="1" s="1"/>
  <c r="F4175" i="5"/>
  <c r="D4175" i="1" s="1"/>
  <c r="F4176" i="5"/>
  <c r="D4176" i="1" s="1"/>
  <c r="F4177" i="5"/>
  <c r="D4177" i="1" s="1"/>
  <c r="F4178" i="5"/>
  <c r="D4178" i="1" s="1"/>
  <c r="F4179" i="5"/>
  <c r="D4179" i="1" s="1"/>
  <c r="F4180" i="5"/>
  <c r="D4180" i="1" s="1"/>
  <c r="F4181" i="5"/>
  <c r="D4181" i="1" s="1"/>
  <c r="F4182" i="5"/>
  <c r="D4182" i="1" s="1"/>
  <c r="F4183" i="5"/>
  <c r="D4183" i="1" s="1"/>
  <c r="F4184" i="5"/>
  <c r="D4184" i="1" s="1"/>
  <c r="F4185" i="5"/>
  <c r="D4185" i="1" s="1"/>
  <c r="F4186" i="5"/>
  <c r="D4186" i="1" s="1"/>
  <c r="F4187" i="5"/>
  <c r="D4187" i="1" s="1"/>
  <c r="F4188" i="5"/>
  <c r="D4188" i="1" s="1"/>
  <c r="F4189" i="5"/>
  <c r="D4189" i="1" s="1"/>
  <c r="F4190" i="5"/>
  <c r="D4190" i="1" s="1"/>
  <c r="F4191" i="5"/>
  <c r="D4191" i="1" s="1"/>
  <c r="F4192" i="5"/>
  <c r="D4192" i="1" s="1"/>
  <c r="F4193" i="5"/>
  <c r="D4193" i="1" s="1"/>
  <c r="F4194" i="5"/>
  <c r="D4194" i="1" s="1"/>
  <c r="F4195" i="5"/>
  <c r="D4195" i="1" s="1"/>
  <c r="F4196" i="5"/>
  <c r="D4196" i="1" s="1"/>
  <c r="F4197" i="5"/>
  <c r="D4197" i="1" s="1"/>
  <c r="F4198" i="5"/>
  <c r="D4198" i="1" s="1"/>
  <c r="F4199" i="5"/>
  <c r="D4199" i="1" s="1"/>
  <c r="F4200" i="5"/>
  <c r="D4200" i="1" s="1"/>
  <c r="F4201" i="5"/>
  <c r="D4201" i="1" s="1"/>
  <c r="F4202" i="5"/>
  <c r="D4202" i="1" s="1"/>
  <c r="F4203" i="5"/>
  <c r="D4203" i="1" s="1"/>
  <c r="F4204" i="5"/>
  <c r="D4204" i="1" s="1"/>
  <c r="F4205" i="5"/>
  <c r="D4205" i="1" s="1"/>
  <c r="F4206" i="5"/>
  <c r="D4206" i="1" s="1"/>
  <c r="F4207" i="5"/>
  <c r="D4207" i="1" s="1"/>
  <c r="F4208" i="5"/>
  <c r="D4208" i="1" s="1"/>
  <c r="F4209" i="5"/>
  <c r="D4209" i="1" s="1"/>
  <c r="F4210" i="5"/>
  <c r="D4210" i="1" s="1"/>
  <c r="F4211" i="5"/>
  <c r="D4211" i="1" s="1"/>
  <c r="F4212" i="5"/>
  <c r="D4212" i="1" s="1"/>
  <c r="F4213" i="5"/>
  <c r="D4213" i="1" s="1"/>
  <c r="F4214" i="5"/>
  <c r="D4214" i="1" s="1"/>
  <c r="F4215" i="5"/>
  <c r="D4215" i="1" s="1"/>
  <c r="F4216" i="5"/>
  <c r="D4216" i="1" s="1"/>
  <c r="F4217" i="5"/>
  <c r="D4217" i="1" s="1"/>
  <c r="F4218" i="5"/>
  <c r="D4218" i="1" s="1"/>
  <c r="F4219" i="5"/>
  <c r="D4219" i="1" s="1"/>
  <c r="F4220" i="5"/>
  <c r="D4220" i="1" s="1"/>
  <c r="F4221" i="5"/>
  <c r="D4221" i="1" s="1"/>
  <c r="F4222" i="5"/>
  <c r="D4222" i="1" s="1"/>
  <c r="F4223" i="5"/>
  <c r="D4223" i="1" s="1"/>
  <c r="F4224" i="5"/>
  <c r="D4224" i="1" s="1"/>
  <c r="F4225" i="5"/>
  <c r="D4225" i="1" s="1"/>
  <c r="F4226" i="5"/>
  <c r="D4226" i="1" s="1"/>
  <c r="F4227" i="5"/>
  <c r="D4227" i="1" s="1"/>
  <c r="F4228" i="5"/>
  <c r="D4228" i="1" s="1"/>
  <c r="F4229" i="5"/>
  <c r="D4229" i="1" s="1"/>
  <c r="F4230" i="5"/>
  <c r="D4230" i="1" s="1"/>
  <c r="F4231" i="5"/>
  <c r="D4231" i="1" s="1"/>
  <c r="F4232" i="5"/>
  <c r="D4232" i="1" s="1"/>
  <c r="F4233" i="5"/>
  <c r="D4233" i="1" s="1"/>
  <c r="F4234" i="5"/>
  <c r="D4234" i="1" s="1"/>
  <c r="F4235" i="5"/>
  <c r="D4235" i="1" s="1"/>
  <c r="F4236" i="5"/>
  <c r="D4236" i="1" s="1"/>
  <c r="F4237" i="5"/>
  <c r="D4237" i="1" s="1"/>
  <c r="F4238" i="5"/>
  <c r="D4238" i="1" s="1"/>
  <c r="F4239" i="5"/>
  <c r="D4239" i="1" s="1"/>
  <c r="F4240" i="5"/>
  <c r="D4240" i="1" s="1"/>
  <c r="F4241" i="5"/>
  <c r="D4241" i="1" s="1"/>
  <c r="F4242" i="5"/>
  <c r="D4242" i="1" s="1"/>
  <c r="F4243" i="5"/>
  <c r="D4243" i="1" s="1"/>
  <c r="F4244" i="5"/>
  <c r="D4244" i="1" s="1"/>
  <c r="F4245" i="5"/>
  <c r="D4245" i="1" s="1"/>
  <c r="F4246" i="5"/>
  <c r="D4246" i="1" s="1"/>
  <c r="F4247" i="5"/>
  <c r="D4247" i="1" s="1"/>
  <c r="F4248" i="5"/>
  <c r="D4248" i="1" s="1"/>
  <c r="F4249" i="5"/>
  <c r="D4249" i="1" s="1"/>
  <c r="F4250" i="5"/>
  <c r="D4250" i="1" s="1"/>
  <c r="F4251" i="5"/>
  <c r="D4251" i="1" s="1"/>
  <c r="F4252" i="5"/>
  <c r="D4252" i="1" s="1"/>
  <c r="F4253" i="5"/>
  <c r="D4253" i="1" s="1"/>
  <c r="F4254" i="5"/>
  <c r="D4254" i="1" s="1"/>
  <c r="F4255" i="5"/>
  <c r="D4255" i="1" s="1"/>
  <c r="F4256" i="5"/>
  <c r="D4256" i="1" s="1"/>
  <c r="F4257" i="5"/>
  <c r="D4257" i="1" s="1"/>
  <c r="F4258" i="5"/>
  <c r="D4258" i="1" s="1"/>
  <c r="F4259" i="5"/>
  <c r="D4259" i="1" s="1"/>
  <c r="F4260" i="5"/>
  <c r="D4260" i="1" s="1"/>
  <c r="F4261" i="5"/>
  <c r="D4261" i="1" s="1"/>
  <c r="F4262" i="5"/>
  <c r="D4262" i="1" s="1"/>
  <c r="F4263" i="5"/>
  <c r="D4263" i="1" s="1"/>
  <c r="F4264" i="5"/>
  <c r="D4264" i="1" s="1"/>
  <c r="F4265" i="5"/>
  <c r="D4265" i="1" s="1"/>
  <c r="F4266" i="5"/>
  <c r="D4266" i="1" s="1"/>
  <c r="F4267" i="5"/>
  <c r="D4267" i="1" s="1"/>
  <c r="F4268" i="5"/>
  <c r="D4268" i="1" s="1"/>
  <c r="F4269" i="5"/>
  <c r="D4269" i="1" s="1"/>
  <c r="F4270" i="5"/>
  <c r="D4270" i="1" s="1"/>
  <c r="F4271" i="5"/>
  <c r="D4271" i="1" s="1"/>
  <c r="F4272" i="5"/>
  <c r="D4272" i="1" s="1"/>
  <c r="F4273" i="5"/>
  <c r="D4273" i="1" s="1"/>
  <c r="F4274" i="5"/>
  <c r="D4274" i="1" s="1"/>
  <c r="F4275" i="5"/>
  <c r="D4275" i="1" s="1"/>
  <c r="F4276" i="5"/>
  <c r="D4276" i="1" s="1"/>
  <c r="F4277" i="5"/>
  <c r="D4277" i="1" s="1"/>
  <c r="F4278" i="5"/>
  <c r="D4278" i="1" s="1"/>
  <c r="F4279" i="5"/>
  <c r="D4279" i="1" s="1"/>
  <c r="F4280" i="5"/>
  <c r="D4280" i="1" s="1"/>
  <c r="F4281" i="5"/>
  <c r="D4281" i="1" s="1"/>
  <c r="F4282" i="5"/>
  <c r="D4282" i="1" s="1"/>
  <c r="F4283" i="5"/>
  <c r="D4283" i="1" s="1"/>
  <c r="F4284" i="5"/>
  <c r="D4284" i="1" s="1"/>
  <c r="F4285" i="5"/>
  <c r="D4285" i="1" s="1"/>
  <c r="F4286" i="5"/>
  <c r="D4286" i="1" s="1"/>
  <c r="F4287" i="5"/>
  <c r="D4287" i="1" s="1"/>
  <c r="F4288" i="5"/>
  <c r="D4288" i="1" s="1"/>
  <c r="F4289" i="5"/>
  <c r="D4289" i="1" s="1"/>
  <c r="F4290" i="5"/>
  <c r="D4290" i="1" s="1"/>
  <c r="F4291" i="5"/>
  <c r="D4291" i="1" s="1"/>
  <c r="F4292" i="5"/>
  <c r="D4292" i="1" s="1"/>
  <c r="F4293" i="5"/>
  <c r="D4293" i="1" s="1"/>
  <c r="F4294" i="5"/>
  <c r="D4294" i="1" s="1"/>
  <c r="F4295" i="5"/>
  <c r="D4295" i="1" s="1"/>
  <c r="F4296" i="5"/>
  <c r="D4296" i="1" s="1"/>
  <c r="F4297" i="5"/>
  <c r="D4297" i="1" s="1"/>
  <c r="F4298" i="5"/>
  <c r="D4298" i="1" s="1"/>
  <c r="F4299" i="5"/>
  <c r="D4299" i="1" s="1"/>
  <c r="F4300" i="5"/>
  <c r="D4300" i="1" s="1"/>
  <c r="F4301" i="5"/>
  <c r="D4301" i="1" s="1"/>
  <c r="F4302" i="5"/>
  <c r="D4302" i="1" s="1"/>
  <c r="F4303" i="5"/>
  <c r="D4303" i="1" s="1"/>
  <c r="F4304" i="5"/>
  <c r="D4304" i="1" s="1"/>
  <c r="F4305" i="5"/>
  <c r="D4305" i="1" s="1"/>
  <c r="F4306" i="5"/>
  <c r="D4306" i="1" s="1"/>
  <c r="F4307" i="5"/>
  <c r="D4307" i="1" s="1"/>
  <c r="F4308" i="5"/>
  <c r="D4308" i="1" s="1"/>
  <c r="F4309" i="5"/>
  <c r="D4309" i="1" s="1"/>
  <c r="F4310" i="5"/>
  <c r="D4310" i="1" s="1"/>
  <c r="F4311" i="5"/>
  <c r="D4311" i="1" s="1"/>
  <c r="F4312" i="5"/>
  <c r="D4312" i="1" s="1"/>
  <c r="F4313" i="5"/>
  <c r="D4313" i="1" s="1"/>
  <c r="F4314" i="5"/>
  <c r="D4314" i="1" s="1"/>
  <c r="F4315" i="5"/>
  <c r="D4315" i="1" s="1"/>
  <c r="F4316" i="5"/>
  <c r="D4316" i="1" s="1"/>
  <c r="F4317" i="5"/>
  <c r="D4317" i="1" s="1"/>
  <c r="F4318" i="5"/>
  <c r="D4318" i="1" s="1"/>
  <c r="F4319" i="5"/>
  <c r="D4319" i="1" s="1"/>
  <c r="F4320" i="5"/>
  <c r="D4320" i="1" s="1"/>
  <c r="F4321" i="5"/>
  <c r="D4321" i="1" s="1"/>
  <c r="F4322" i="5"/>
  <c r="D4322" i="1" s="1"/>
  <c r="F4323" i="5"/>
  <c r="D4323" i="1" s="1"/>
  <c r="F4324" i="5"/>
  <c r="D4324" i="1" s="1"/>
  <c r="F4325" i="5"/>
  <c r="D4325" i="1" s="1"/>
  <c r="F4326" i="5"/>
  <c r="D4326" i="1" s="1"/>
  <c r="F4327" i="5"/>
  <c r="D4327" i="1" s="1"/>
  <c r="F4328" i="5"/>
  <c r="D4328" i="1" s="1"/>
  <c r="F4329" i="5"/>
  <c r="D4329" i="1" s="1"/>
  <c r="F4330" i="5"/>
  <c r="D4330" i="1" s="1"/>
  <c r="F4331" i="5"/>
  <c r="D4331" i="1" s="1"/>
  <c r="F4332" i="5"/>
  <c r="D4332" i="1" s="1"/>
  <c r="F4333" i="5"/>
  <c r="D4333" i="1" s="1"/>
  <c r="F4334" i="5"/>
  <c r="D4334" i="1" s="1"/>
  <c r="F4335" i="5"/>
  <c r="D4335" i="1" s="1"/>
  <c r="F4336" i="5"/>
  <c r="D4336" i="1" s="1"/>
  <c r="F4337" i="5"/>
  <c r="D4337" i="1" s="1"/>
  <c r="F4338" i="5"/>
  <c r="D4338" i="1" s="1"/>
  <c r="F4339" i="5"/>
  <c r="D4339" i="1" s="1"/>
  <c r="F4340" i="5"/>
  <c r="D4340" i="1" s="1"/>
  <c r="F4341" i="5"/>
  <c r="D4341" i="1" s="1"/>
  <c r="F4342" i="5"/>
  <c r="D4342" i="1" s="1"/>
  <c r="F4343" i="5"/>
  <c r="D4343" i="1" s="1"/>
  <c r="F4344" i="5"/>
  <c r="D4344" i="1" s="1"/>
  <c r="F4345" i="5"/>
  <c r="D4345" i="1" s="1"/>
  <c r="F4346" i="5"/>
  <c r="D4346" i="1" s="1"/>
  <c r="F4347" i="5"/>
  <c r="D4347" i="1" s="1"/>
  <c r="F4348" i="5"/>
  <c r="D4348" i="1" s="1"/>
  <c r="F4349" i="5"/>
  <c r="D4349" i="1" s="1"/>
  <c r="F4350" i="5"/>
  <c r="D4350" i="1" s="1"/>
  <c r="F4351" i="5"/>
  <c r="D4351" i="1" s="1"/>
  <c r="F4352" i="5"/>
  <c r="D4352" i="1" s="1"/>
  <c r="F4353" i="5"/>
  <c r="D4353" i="1" s="1"/>
  <c r="F4354" i="5"/>
  <c r="D4354" i="1" s="1"/>
  <c r="F4355" i="5"/>
  <c r="D4355" i="1" s="1"/>
  <c r="F4356" i="5"/>
  <c r="D4356" i="1" s="1"/>
  <c r="F4357" i="5"/>
  <c r="D4357" i="1" s="1"/>
  <c r="F4358" i="5"/>
  <c r="D4358" i="1" s="1"/>
  <c r="F4359" i="5"/>
  <c r="D4359" i="1" s="1"/>
  <c r="F4360" i="5"/>
  <c r="D4360" i="1" s="1"/>
  <c r="F4361" i="5"/>
  <c r="D4361" i="1" s="1"/>
  <c r="F4362" i="5"/>
  <c r="D4362" i="1" s="1"/>
  <c r="F4363" i="5"/>
  <c r="D4363" i="1" s="1"/>
  <c r="F4364" i="5"/>
  <c r="D4364" i="1" s="1"/>
  <c r="F4365" i="5"/>
  <c r="D4365" i="1" s="1"/>
  <c r="F4366" i="5"/>
  <c r="D4366" i="1" s="1"/>
  <c r="F4367" i="5"/>
  <c r="D4367" i="1" s="1"/>
  <c r="F4368" i="5"/>
  <c r="D4368" i="1" s="1"/>
  <c r="F4369" i="5"/>
  <c r="D4369" i="1" s="1"/>
  <c r="F4370" i="5"/>
  <c r="D4370" i="1" s="1"/>
  <c r="F4371" i="5"/>
  <c r="D4371" i="1" s="1"/>
  <c r="F4372" i="5"/>
  <c r="D4372" i="1" s="1"/>
  <c r="F4373" i="5"/>
  <c r="D4373" i="1" s="1"/>
  <c r="F4374" i="5"/>
  <c r="D4374" i="1" s="1"/>
  <c r="F4375" i="5"/>
  <c r="D4375" i="1" s="1"/>
  <c r="F4376" i="5"/>
  <c r="D4376" i="1" s="1"/>
  <c r="F4377" i="5"/>
  <c r="D4377" i="1" s="1"/>
  <c r="F4378" i="5"/>
  <c r="D4378" i="1" s="1"/>
  <c r="F4379" i="5"/>
  <c r="D4379" i="1" s="1"/>
  <c r="F4380" i="5"/>
  <c r="D4380" i="1" s="1"/>
  <c r="F4381" i="5"/>
  <c r="D4381" i="1" s="1"/>
  <c r="F4382" i="5"/>
  <c r="D4382" i="1" s="1"/>
  <c r="F4383" i="5"/>
  <c r="D4383" i="1" s="1"/>
  <c r="F4384" i="5"/>
  <c r="D4384" i="1" s="1"/>
  <c r="F4385" i="5"/>
  <c r="D4385" i="1" s="1"/>
  <c r="F4386" i="5"/>
  <c r="D4386" i="1" s="1"/>
  <c r="F4387" i="5"/>
  <c r="D4387" i="1" s="1"/>
  <c r="F4388" i="5"/>
  <c r="D4388" i="1" s="1"/>
  <c r="F4389" i="5"/>
  <c r="D4389" i="1" s="1"/>
  <c r="F4390" i="5"/>
  <c r="D4390" i="1" s="1"/>
  <c r="F4391" i="5"/>
  <c r="D4391" i="1" s="1"/>
  <c r="F4392" i="5"/>
  <c r="D4392" i="1" s="1"/>
  <c r="F4393" i="5"/>
  <c r="D4393" i="1" s="1"/>
  <c r="F4394" i="5"/>
  <c r="D4394" i="1" s="1"/>
  <c r="F4395" i="5"/>
  <c r="D4395" i="1" s="1"/>
  <c r="F4396" i="5"/>
  <c r="D4396" i="1" s="1"/>
  <c r="F4397" i="5"/>
  <c r="D4397" i="1" s="1"/>
  <c r="F4398" i="5"/>
  <c r="D4398" i="1" s="1"/>
  <c r="F4399" i="5"/>
  <c r="D4399" i="1" s="1"/>
  <c r="F4400" i="5"/>
  <c r="D4400" i="1" s="1"/>
  <c r="F4401" i="5"/>
  <c r="D4401" i="1" s="1"/>
  <c r="F4402" i="5"/>
  <c r="D4402" i="1" s="1"/>
  <c r="F4403" i="5"/>
  <c r="D4403" i="1" s="1"/>
  <c r="F4404" i="5"/>
  <c r="D4404" i="1" s="1"/>
  <c r="F4405" i="5"/>
  <c r="D4405" i="1" s="1"/>
  <c r="F4406" i="5"/>
  <c r="D4406" i="1" s="1"/>
  <c r="F4407" i="5"/>
  <c r="D4407" i="1" s="1"/>
  <c r="F4408" i="5"/>
  <c r="D4408" i="1" s="1"/>
  <c r="F4409" i="5"/>
  <c r="D4409" i="1" s="1"/>
  <c r="F4410" i="5"/>
  <c r="D4410" i="1" s="1"/>
  <c r="F4411" i="5"/>
  <c r="D4411" i="1" s="1"/>
  <c r="F4412" i="5"/>
  <c r="D4412" i="1" s="1"/>
  <c r="F4413" i="5"/>
  <c r="D4413" i="1" s="1"/>
  <c r="F4414" i="5"/>
  <c r="D4414" i="1" s="1"/>
  <c r="F4415" i="5"/>
  <c r="D4415" i="1" s="1"/>
  <c r="F4416" i="5"/>
  <c r="D4416" i="1" s="1"/>
  <c r="F4417" i="5"/>
  <c r="D4417" i="1" s="1"/>
  <c r="F4418" i="5"/>
  <c r="D4418" i="1" s="1"/>
  <c r="F4419" i="5"/>
  <c r="D4419" i="1" s="1"/>
  <c r="F4420" i="5"/>
  <c r="D4420" i="1" s="1"/>
  <c r="F4421" i="5"/>
  <c r="D4421" i="1" s="1"/>
  <c r="F4422" i="5"/>
  <c r="D4422" i="1" s="1"/>
  <c r="F4423" i="5"/>
  <c r="D4423" i="1" s="1"/>
  <c r="F4424" i="5"/>
  <c r="D4424" i="1" s="1"/>
  <c r="F4425" i="5"/>
  <c r="D4425" i="1" s="1"/>
  <c r="F4426" i="5"/>
  <c r="D4426" i="1" s="1"/>
  <c r="F4427" i="5"/>
  <c r="D4427" i="1" s="1"/>
  <c r="F4428" i="5"/>
  <c r="D4428" i="1" s="1"/>
  <c r="F4429" i="5"/>
  <c r="D4429" i="1" s="1"/>
  <c r="F4430" i="5"/>
  <c r="D4430" i="1" s="1"/>
  <c r="F4431" i="5"/>
  <c r="D4431" i="1" s="1"/>
  <c r="F4432" i="5"/>
  <c r="D4432" i="1" s="1"/>
  <c r="F4433" i="5"/>
  <c r="D4433" i="1" s="1"/>
  <c r="F4434" i="5"/>
  <c r="D4434" i="1" s="1"/>
  <c r="F4435" i="5"/>
  <c r="D4435" i="1" s="1"/>
  <c r="F4436" i="5"/>
  <c r="D4436" i="1" s="1"/>
  <c r="F4437" i="5"/>
  <c r="D4437" i="1" s="1"/>
  <c r="F4438" i="5"/>
  <c r="D4438" i="1" s="1"/>
  <c r="F4439" i="5"/>
  <c r="D4439" i="1" s="1"/>
  <c r="F4440" i="5"/>
  <c r="D4440" i="1" s="1"/>
  <c r="F4441" i="5"/>
  <c r="D4441" i="1" s="1"/>
  <c r="F4442" i="5"/>
  <c r="D4442" i="1" s="1"/>
  <c r="F4443" i="5"/>
  <c r="D4443" i="1" s="1"/>
  <c r="F4444" i="5"/>
  <c r="D4444" i="1" s="1"/>
  <c r="F4445" i="5"/>
  <c r="D4445" i="1" s="1"/>
  <c r="F4446" i="5"/>
  <c r="D4446" i="1" s="1"/>
  <c r="F4447" i="5"/>
  <c r="D4447" i="1" s="1"/>
  <c r="F4448" i="5"/>
  <c r="D4448" i="1" s="1"/>
  <c r="F4449" i="5"/>
  <c r="D4449" i="1" s="1"/>
  <c r="F4450" i="5"/>
  <c r="D4450" i="1" s="1"/>
  <c r="F4451" i="5"/>
  <c r="D4451" i="1" s="1"/>
  <c r="F4452" i="5"/>
  <c r="D4452" i="1" s="1"/>
  <c r="F4453" i="5"/>
  <c r="D4453" i="1" s="1"/>
  <c r="F4454" i="5"/>
  <c r="D4454" i="1" s="1"/>
  <c r="F4455" i="5"/>
  <c r="D4455" i="1" s="1"/>
  <c r="F4456" i="5"/>
  <c r="D4456" i="1" s="1"/>
  <c r="F4457" i="5"/>
  <c r="D4457" i="1" s="1"/>
  <c r="F4458" i="5"/>
  <c r="D4458" i="1" s="1"/>
  <c r="F4459" i="5"/>
  <c r="D4459" i="1" s="1"/>
  <c r="F4460" i="5"/>
  <c r="D4460" i="1" s="1"/>
  <c r="F4461" i="5"/>
  <c r="D4461" i="1" s="1"/>
  <c r="F4462" i="5"/>
  <c r="D4462" i="1" s="1"/>
  <c r="F4463" i="5"/>
  <c r="D4463" i="1" s="1"/>
  <c r="F4464" i="5"/>
  <c r="D4464" i="1" s="1"/>
  <c r="F4465" i="5"/>
  <c r="D4465" i="1" s="1"/>
  <c r="F4466" i="5"/>
  <c r="D4466" i="1" s="1"/>
  <c r="F4467" i="5"/>
  <c r="D4467" i="1" s="1"/>
  <c r="F4468" i="5"/>
  <c r="D4468" i="1" s="1"/>
  <c r="F4469" i="5"/>
  <c r="D4469" i="1" s="1"/>
  <c r="F4470" i="5"/>
  <c r="D4470" i="1" s="1"/>
  <c r="F4471" i="5"/>
  <c r="D4471" i="1" s="1"/>
  <c r="F4472" i="5"/>
  <c r="D4472" i="1" s="1"/>
  <c r="F4473" i="5"/>
  <c r="D4473" i="1" s="1"/>
  <c r="F4474" i="5"/>
  <c r="D4474" i="1" s="1"/>
  <c r="F4475" i="5"/>
  <c r="D4475" i="1" s="1"/>
  <c r="F4476" i="5"/>
  <c r="D4476" i="1" s="1"/>
  <c r="F4477" i="5"/>
  <c r="D4477" i="1" s="1"/>
  <c r="F4478" i="5"/>
  <c r="D4478" i="1" s="1"/>
  <c r="F4479" i="5"/>
  <c r="D4479" i="1" s="1"/>
  <c r="F4480" i="5"/>
  <c r="D4480" i="1" s="1"/>
  <c r="F4481" i="5"/>
  <c r="D4481" i="1" s="1"/>
  <c r="F4482" i="5"/>
  <c r="D4482" i="1" s="1"/>
  <c r="F4483" i="5"/>
  <c r="D4483" i="1" s="1"/>
  <c r="F4484" i="5"/>
  <c r="D4484" i="1" s="1"/>
  <c r="F4485" i="5"/>
  <c r="D4485" i="1" s="1"/>
  <c r="F4486" i="5"/>
  <c r="D4486" i="1" s="1"/>
  <c r="F4487" i="5"/>
  <c r="D4487" i="1" s="1"/>
  <c r="F4488" i="5"/>
  <c r="D4488" i="1" s="1"/>
  <c r="F4489" i="5"/>
  <c r="D4489" i="1" s="1"/>
  <c r="F4490" i="5"/>
  <c r="D4490" i="1" s="1"/>
  <c r="F4491" i="5"/>
  <c r="D4491" i="1" s="1"/>
  <c r="F4492" i="5"/>
  <c r="D4492" i="1" s="1"/>
  <c r="F4493" i="5"/>
  <c r="D4493" i="1" s="1"/>
  <c r="F4494" i="5"/>
  <c r="D4494" i="1" s="1"/>
  <c r="F4495" i="5"/>
  <c r="D4495" i="1" s="1"/>
  <c r="F4496" i="5"/>
  <c r="D4496" i="1" s="1"/>
  <c r="F4497" i="5"/>
  <c r="D4497" i="1" s="1"/>
  <c r="F4498" i="5"/>
  <c r="D4498" i="1" s="1"/>
  <c r="F4499" i="5"/>
  <c r="D4499" i="1" s="1"/>
  <c r="F4500" i="5"/>
  <c r="D4500" i="1" s="1"/>
  <c r="F4501" i="5"/>
  <c r="D4501" i="1" s="1"/>
  <c r="F4502" i="5"/>
  <c r="D4502" i="1" s="1"/>
  <c r="F4503" i="5"/>
  <c r="D4503" i="1" s="1"/>
  <c r="F4504" i="5"/>
  <c r="D4504" i="1" s="1"/>
  <c r="F4505" i="5"/>
  <c r="D4505" i="1" s="1"/>
  <c r="F4506" i="5"/>
  <c r="D4506" i="1" s="1"/>
  <c r="F4507" i="5"/>
  <c r="D4507" i="1" s="1"/>
  <c r="F4508" i="5"/>
  <c r="D4508" i="1" s="1"/>
  <c r="F4509" i="5"/>
  <c r="D4509" i="1" s="1"/>
  <c r="F4510" i="5"/>
  <c r="D4510" i="1" s="1"/>
  <c r="F4511" i="5"/>
  <c r="D4511" i="1" s="1"/>
  <c r="F4512" i="5"/>
  <c r="D4512" i="1" s="1"/>
  <c r="F4513" i="5"/>
  <c r="D4513" i="1" s="1"/>
  <c r="F4514" i="5"/>
  <c r="D4514" i="1" s="1"/>
  <c r="F4515" i="5"/>
  <c r="D4515" i="1" s="1"/>
  <c r="F4516" i="5"/>
  <c r="D4516" i="1" s="1"/>
  <c r="F4517" i="5"/>
  <c r="D4517" i="1" s="1"/>
  <c r="F4518" i="5"/>
  <c r="D4518" i="1" s="1"/>
  <c r="F4519" i="5"/>
  <c r="D4519" i="1" s="1"/>
  <c r="F4520" i="5"/>
  <c r="D4520" i="1" s="1"/>
  <c r="F4521" i="5"/>
  <c r="D4521" i="1" s="1"/>
  <c r="F4522" i="5"/>
  <c r="D4522" i="1" s="1"/>
  <c r="F4523" i="5"/>
  <c r="D4523" i="1" s="1"/>
  <c r="F4524" i="5"/>
  <c r="D4524" i="1" s="1"/>
  <c r="F4525" i="5"/>
  <c r="D4525" i="1" s="1"/>
  <c r="F4526" i="5"/>
  <c r="D4526" i="1" s="1"/>
  <c r="F4527" i="5"/>
  <c r="D4527" i="1" s="1"/>
  <c r="F4528" i="5"/>
  <c r="D4528" i="1" s="1"/>
  <c r="F4529" i="5"/>
  <c r="D4529" i="1" s="1"/>
  <c r="F4530" i="5"/>
  <c r="D4530" i="1" s="1"/>
  <c r="F4531" i="5"/>
  <c r="D4531" i="1" s="1"/>
  <c r="F4532" i="5"/>
  <c r="D4532" i="1" s="1"/>
  <c r="F4533" i="5"/>
  <c r="D4533" i="1" s="1"/>
  <c r="F4534" i="5"/>
  <c r="D4534" i="1" s="1"/>
  <c r="F4535" i="5"/>
  <c r="D4535" i="1" s="1"/>
  <c r="F4536" i="5"/>
  <c r="D4536" i="1" s="1"/>
  <c r="F4537" i="5"/>
  <c r="D4537" i="1" s="1"/>
  <c r="F4538" i="5"/>
  <c r="D4538" i="1" s="1"/>
  <c r="F4539" i="5"/>
  <c r="D4539" i="1" s="1"/>
  <c r="F4540" i="5"/>
  <c r="D4540" i="1" s="1"/>
  <c r="F4541" i="5"/>
  <c r="D4541" i="1" s="1"/>
  <c r="F4542" i="5"/>
  <c r="D4542" i="1" s="1"/>
  <c r="F4543" i="5"/>
  <c r="D4543" i="1" s="1"/>
  <c r="F4544" i="5"/>
  <c r="D4544" i="1" s="1"/>
  <c r="F4545" i="5"/>
  <c r="D4545" i="1" s="1"/>
  <c r="F4546" i="5"/>
  <c r="D4546" i="1" s="1"/>
  <c r="F4547" i="5"/>
  <c r="D4547" i="1" s="1"/>
  <c r="F4548" i="5"/>
  <c r="D4548" i="1" s="1"/>
  <c r="F4549" i="5"/>
  <c r="D4549" i="1" s="1"/>
  <c r="F4550" i="5"/>
  <c r="D4550" i="1" s="1"/>
  <c r="F4551" i="5"/>
  <c r="D4551" i="1" s="1"/>
  <c r="F4552" i="5"/>
  <c r="D4552" i="1" s="1"/>
  <c r="F4553" i="5"/>
  <c r="D4553" i="1" s="1"/>
  <c r="F4554" i="5"/>
  <c r="D4554" i="1" s="1"/>
  <c r="F4555" i="5"/>
  <c r="D4555" i="1" s="1"/>
  <c r="F4556" i="5"/>
  <c r="D4556" i="1" s="1"/>
  <c r="F4557" i="5"/>
  <c r="D4557" i="1" s="1"/>
  <c r="F4558" i="5"/>
  <c r="D4558" i="1" s="1"/>
  <c r="F4559" i="5"/>
  <c r="D4559" i="1" s="1"/>
  <c r="F4560" i="5"/>
  <c r="D4560" i="1" s="1"/>
  <c r="F4561" i="5"/>
  <c r="D4561" i="1" s="1"/>
  <c r="F4562" i="5"/>
  <c r="D4562" i="1" s="1"/>
  <c r="F4563" i="5"/>
  <c r="D4563" i="1" s="1"/>
  <c r="F4564" i="5"/>
  <c r="D4564" i="1" s="1"/>
  <c r="F4565" i="5"/>
  <c r="D4565" i="1" s="1"/>
  <c r="F4566" i="5"/>
  <c r="D4566" i="1" s="1"/>
  <c r="F4567" i="5"/>
  <c r="D4567" i="1" s="1"/>
  <c r="F4568" i="5"/>
  <c r="D4568" i="1" s="1"/>
  <c r="F4569" i="5"/>
  <c r="D4569" i="1" s="1"/>
  <c r="F4570" i="5"/>
  <c r="D4570" i="1" s="1"/>
  <c r="F4571" i="5"/>
  <c r="D4571" i="1" s="1"/>
  <c r="F4572" i="5"/>
  <c r="D4572" i="1" s="1"/>
  <c r="F4573" i="5"/>
  <c r="D4573" i="1" s="1"/>
  <c r="F4574" i="5"/>
  <c r="D4574" i="1" s="1"/>
  <c r="F4575" i="5"/>
  <c r="D4575" i="1" s="1"/>
  <c r="F4576" i="5"/>
  <c r="D4576" i="1" s="1"/>
  <c r="F4577" i="5"/>
  <c r="D4577" i="1" s="1"/>
  <c r="F4578" i="5"/>
  <c r="D4578" i="1" s="1"/>
  <c r="F4579" i="5"/>
  <c r="D4579" i="1" s="1"/>
  <c r="F4580" i="5"/>
  <c r="D4580" i="1" s="1"/>
  <c r="F4581" i="5"/>
  <c r="D4581" i="1" s="1"/>
  <c r="F4582" i="5"/>
  <c r="D4582" i="1" s="1"/>
  <c r="F4583" i="5"/>
  <c r="D4583" i="1" s="1"/>
  <c r="F4584" i="5"/>
  <c r="D4584" i="1" s="1"/>
  <c r="F4585" i="5"/>
  <c r="D4585" i="1" s="1"/>
  <c r="F4586" i="5"/>
  <c r="D4586" i="1" s="1"/>
  <c r="F4587" i="5"/>
  <c r="D4587" i="1" s="1"/>
  <c r="F4588" i="5"/>
  <c r="D4588" i="1" s="1"/>
  <c r="F4589" i="5"/>
  <c r="D4589" i="1" s="1"/>
  <c r="F4590" i="5"/>
  <c r="D4590" i="1" s="1"/>
  <c r="F4591" i="5"/>
  <c r="D4591" i="1" s="1"/>
  <c r="F4592" i="5"/>
  <c r="D4592" i="1" s="1"/>
  <c r="F4593" i="5"/>
  <c r="D4593" i="1" s="1"/>
  <c r="F4594" i="5"/>
  <c r="D4594" i="1" s="1"/>
  <c r="F4595" i="5"/>
  <c r="D4595" i="1" s="1"/>
  <c r="F4596" i="5"/>
  <c r="D4596" i="1" s="1"/>
  <c r="F4597" i="5"/>
  <c r="D4597" i="1" s="1"/>
  <c r="F4598" i="5"/>
  <c r="D4598" i="1" s="1"/>
  <c r="F4599" i="5"/>
  <c r="D4599" i="1" s="1"/>
  <c r="F4600" i="5"/>
  <c r="D4600" i="1" s="1"/>
  <c r="F4601" i="5"/>
  <c r="D4601" i="1" s="1"/>
  <c r="F4602" i="5"/>
  <c r="D4602" i="1" s="1"/>
  <c r="F4603" i="5"/>
  <c r="D4603" i="1" s="1"/>
  <c r="F4604" i="5"/>
  <c r="D4604" i="1" s="1"/>
  <c r="F4605" i="5"/>
  <c r="D4605" i="1" s="1"/>
  <c r="F4606" i="5"/>
  <c r="D4606" i="1" s="1"/>
  <c r="F4607" i="5"/>
  <c r="D4607" i="1" s="1"/>
  <c r="F4608" i="5"/>
  <c r="D4608" i="1" s="1"/>
  <c r="F4609" i="5"/>
  <c r="D4609" i="1" s="1"/>
  <c r="F4610" i="5"/>
  <c r="D4610" i="1" s="1"/>
  <c r="F4611" i="5"/>
  <c r="D4611" i="1" s="1"/>
  <c r="F4612" i="5"/>
  <c r="D4612" i="1" s="1"/>
  <c r="F4613" i="5"/>
  <c r="D4613" i="1" s="1"/>
  <c r="F4614" i="5"/>
  <c r="D4614" i="1" s="1"/>
  <c r="F4615" i="5"/>
  <c r="D4615" i="1" s="1"/>
  <c r="F4616" i="5"/>
  <c r="D4616" i="1" s="1"/>
  <c r="F4617" i="5"/>
  <c r="D4617" i="1" s="1"/>
  <c r="F4618" i="5"/>
  <c r="D4618" i="1" s="1"/>
  <c r="F4619" i="5"/>
  <c r="D4619" i="1" s="1"/>
  <c r="F4620" i="5"/>
  <c r="D4620" i="1" s="1"/>
  <c r="F4621" i="5"/>
  <c r="D4621" i="1" s="1"/>
  <c r="F4622" i="5"/>
  <c r="D4622" i="1" s="1"/>
  <c r="F4623" i="5"/>
  <c r="D4623" i="1" s="1"/>
  <c r="F4624" i="5"/>
  <c r="D4624" i="1" s="1"/>
  <c r="F4625" i="5"/>
  <c r="D4625" i="1" s="1"/>
  <c r="F4626" i="5"/>
  <c r="D4626" i="1" s="1"/>
  <c r="F4627" i="5"/>
  <c r="D4627" i="1" s="1"/>
  <c r="F4628" i="5"/>
  <c r="D4628" i="1" s="1"/>
  <c r="F4629" i="5"/>
  <c r="D4629" i="1" s="1"/>
  <c r="F4630" i="5"/>
  <c r="D4630" i="1" s="1"/>
  <c r="F4631" i="5"/>
  <c r="D4631" i="1" s="1"/>
  <c r="F4632" i="5"/>
  <c r="D4632" i="1" s="1"/>
  <c r="F4633" i="5"/>
  <c r="D4633" i="1" s="1"/>
  <c r="F4634" i="5"/>
  <c r="D4634" i="1" s="1"/>
  <c r="F4635" i="5"/>
  <c r="D4635" i="1" s="1"/>
  <c r="F4636" i="5"/>
  <c r="D4636" i="1" s="1"/>
  <c r="F4637" i="5"/>
  <c r="D4637" i="1" s="1"/>
  <c r="F4638" i="5"/>
  <c r="D4638" i="1" s="1"/>
  <c r="F4639" i="5"/>
  <c r="D4639" i="1" s="1"/>
  <c r="F4640" i="5"/>
  <c r="D4640" i="1" s="1"/>
  <c r="F4641" i="5"/>
  <c r="D4641" i="1" s="1"/>
  <c r="F4642" i="5"/>
  <c r="D4642" i="1" s="1"/>
  <c r="F4643" i="5"/>
  <c r="D4643" i="1" s="1"/>
  <c r="F4644" i="5"/>
  <c r="D4644" i="1" s="1"/>
  <c r="F4645" i="5"/>
  <c r="D4645" i="1" s="1"/>
  <c r="F4646" i="5"/>
  <c r="D4646" i="1" s="1"/>
  <c r="F4647" i="5"/>
  <c r="D4647" i="1" s="1"/>
  <c r="F4648" i="5"/>
  <c r="D4648" i="1" s="1"/>
  <c r="F4649" i="5"/>
  <c r="D4649" i="1" s="1"/>
  <c r="F4650" i="5"/>
  <c r="D4650" i="1" s="1"/>
  <c r="F4651" i="5"/>
  <c r="D4651" i="1" s="1"/>
  <c r="F4652" i="5"/>
  <c r="D4652" i="1" s="1"/>
  <c r="F4653" i="5"/>
  <c r="D4653" i="1" s="1"/>
  <c r="F4654" i="5"/>
  <c r="D4654" i="1" s="1"/>
  <c r="F4655" i="5"/>
  <c r="D4655" i="1" s="1"/>
  <c r="F4656" i="5"/>
  <c r="D4656" i="1" s="1"/>
  <c r="F4657" i="5"/>
  <c r="D4657" i="1" s="1"/>
  <c r="F4658" i="5"/>
  <c r="D4658" i="1" s="1"/>
  <c r="F4659" i="5"/>
  <c r="D4659" i="1" s="1"/>
  <c r="F4660" i="5"/>
  <c r="D4660" i="1" s="1"/>
  <c r="F4661" i="5"/>
  <c r="D4661" i="1" s="1"/>
  <c r="F4662" i="5"/>
  <c r="D4662" i="1" s="1"/>
  <c r="F4663" i="5"/>
  <c r="D4663" i="1" s="1"/>
  <c r="F4664" i="5"/>
  <c r="D4664" i="1" s="1"/>
  <c r="F4665" i="5"/>
  <c r="D4665" i="1" s="1"/>
  <c r="F4666" i="5"/>
  <c r="D4666" i="1" s="1"/>
  <c r="F4667" i="5"/>
  <c r="D4667" i="1" s="1"/>
  <c r="F4668" i="5"/>
  <c r="D4668" i="1" s="1"/>
  <c r="F4669" i="5"/>
  <c r="D4669" i="1" s="1"/>
  <c r="F4670" i="5"/>
  <c r="D4670" i="1" s="1"/>
  <c r="F4671" i="5"/>
  <c r="D4671" i="1" s="1"/>
  <c r="F4672" i="5"/>
  <c r="D4672" i="1" s="1"/>
  <c r="F4673" i="5"/>
  <c r="D4673" i="1" s="1"/>
  <c r="F4674" i="5"/>
  <c r="D4674" i="1" s="1"/>
  <c r="F4675" i="5"/>
  <c r="D4675" i="1" s="1"/>
  <c r="F4676" i="5"/>
  <c r="D4676" i="1" s="1"/>
  <c r="F4677" i="5"/>
  <c r="D4677" i="1" s="1"/>
  <c r="F4678" i="5"/>
  <c r="D4678" i="1" s="1"/>
  <c r="F4679" i="5"/>
  <c r="D4679" i="1" s="1"/>
  <c r="F4680" i="5"/>
  <c r="D4680" i="1" s="1"/>
  <c r="F4681" i="5"/>
  <c r="D4681" i="1" s="1"/>
  <c r="F4682" i="5"/>
  <c r="D4682" i="1" s="1"/>
  <c r="F4683" i="5"/>
  <c r="D4683" i="1" s="1"/>
  <c r="F4684" i="5"/>
  <c r="D4684" i="1" s="1"/>
  <c r="F4685" i="5"/>
  <c r="D4685" i="1" s="1"/>
  <c r="F4686" i="5"/>
  <c r="D4686" i="1" s="1"/>
  <c r="F4687" i="5"/>
  <c r="D4687" i="1" s="1"/>
  <c r="F4688" i="5"/>
  <c r="D4688" i="1" s="1"/>
  <c r="F4689" i="5"/>
  <c r="D4689" i="1" s="1"/>
  <c r="F4690" i="5"/>
  <c r="D4690" i="1" s="1"/>
  <c r="F4691" i="5"/>
  <c r="D4691" i="1" s="1"/>
  <c r="F4692" i="5"/>
  <c r="D4692" i="1" s="1"/>
  <c r="F4693" i="5"/>
  <c r="D4693" i="1" s="1"/>
  <c r="F4694" i="5"/>
  <c r="D4694" i="1" s="1"/>
  <c r="F4695" i="5"/>
  <c r="D4695" i="1" s="1"/>
  <c r="F4696" i="5"/>
  <c r="D4696" i="1" s="1"/>
  <c r="F4697" i="5"/>
  <c r="D4697" i="1" s="1"/>
  <c r="F4698" i="5"/>
  <c r="D4698" i="1" s="1"/>
  <c r="F4699" i="5"/>
  <c r="D4699" i="1" s="1"/>
  <c r="F4700" i="5"/>
  <c r="D4700" i="1" s="1"/>
  <c r="F4701" i="5"/>
  <c r="D4701" i="1" s="1"/>
  <c r="F4702" i="5"/>
  <c r="D4702" i="1" s="1"/>
  <c r="F4703" i="5"/>
  <c r="D4703" i="1" s="1"/>
  <c r="F4704" i="5"/>
  <c r="D4704" i="1" s="1"/>
  <c r="F4705" i="5"/>
  <c r="D4705" i="1" s="1"/>
  <c r="F4706" i="5"/>
  <c r="D4706" i="1" s="1"/>
  <c r="F4707" i="5"/>
  <c r="D4707" i="1" s="1"/>
  <c r="F4708" i="5"/>
  <c r="D4708" i="1" s="1"/>
  <c r="F4709" i="5"/>
  <c r="D4709" i="1" s="1"/>
  <c r="F4710" i="5"/>
  <c r="D4710" i="1" s="1"/>
  <c r="F4711" i="5"/>
  <c r="D4711" i="1" s="1"/>
  <c r="F4712" i="5"/>
  <c r="D4712" i="1" s="1"/>
  <c r="F4713" i="5"/>
  <c r="D4713" i="1" s="1"/>
  <c r="F4714" i="5"/>
  <c r="D4714" i="1" s="1"/>
  <c r="F4715" i="5"/>
  <c r="D4715" i="1" s="1"/>
  <c r="F4716" i="5"/>
  <c r="D4716" i="1" s="1"/>
  <c r="F4717" i="5"/>
  <c r="D4717" i="1" s="1"/>
  <c r="F4718" i="5"/>
  <c r="D4718" i="1" s="1"/>
  <c r="F4719" i="5"/>
  <c r="D4719" i="1" s="1"/>
  <c r="F4720" i="5"/>
  <c r="D4720" i="1" s="1"/>
  <c r="F4721" i="5"/>
  <c r="D4721" i="1" s="1"/>
  <c r="F4722" i="5"/>
  <c r="D4722" i="1" s="1"/>
  <c r="F4723" i="5"/>
  <c r="D4723" i="1" s="1"/>
  <c r="F4724" i="5"/>
  <c r="D4724" i="1" s="1"/>
  <c r="F4725" i="5"/>
  <c r="D4725" i="1" s="1"/>
  <c r="F4726" i="5"/>
  <c r="D4726" i="1" s="1"/>
  <c r="F4727" i="5"/>
  <c r="D4727" i="1" s="1"/>
  <c r="F4728" i="5"/>
  <c r="D4728" i="1" s="1"/>
  <c r="F4729" i="5"/>
  <c r="D4729" i="1" s="1"/>
  <c r="F4730" i="5"/>
  <c r="D4730" i="1" s="1"/>
  <c r="F4731" i="5"/>
  <c r="D4731" i="1" s="1"/>
  <c r="F4732" i="5"/>
  <c r="D4732" i="1" s="1"/>
  <c r="F4733" i="5"/>
  <c r="D4733" i="1" s="1"/>
  <c r="F4734" i="5"/>
  <c r="D4734" i="1" s="1"/>
  <c r="F4735" i="5"/>
  <c r="D4735" i="1" s="1"/>
  <c r="F4736" i="5"/>
  <c r="D4736" i="1" s="1"/>
  <c r="F4737" i="5"/>
  <c r="D4737" i="1" s="1"/>
  <c r="F4738" i="5"/>
  <c r="D4738" i="1" s="1"/>
  <c r="F4739" i="5"/>
  <c r="D4739" i="1" s="1"/>
  <c r="F4740" i="5"/>
  <c r="D4740" i="1" s="1"/>
  <c r="F4741" i="5"/>
  <c r="D4741" i="1" s="1"/>
  <c r="F4742" i="5"/>
  <c r="D4742" i="1" s="1"/>
  <c r="F4743" i="5"/>
  <c r="D4743" i="1" s="1"/>
  <c r="F4744" i="5"/>
  <c r="D4744" i="1" s="1"/>
  <c r="F4745" i="5"/>
  <c r="D4745" i="1" s="1"/>
  <c r="F4746" i="5"/>
  <c r="D4746" i="1" s="1"/>
  <c r="F4747" i="5"/>
  <c r="D4747" i="1" s="1"/>
  <c r="F4748" i="5"/>
  <c r="D4748" i="1" s="1"/>
  <c r="F4749" i="5"/>
  <c r="D4749" i="1" s="1"/>
  <c r="F4750" i="5"/>
  <c r="D4750" i="1" s="1"/>
  <c r="F4751" i="5"/>
  <c r="D4751" i="1" s="1"/>
  <c r="F4752" i="5"/>
  <c r="D4752" i="1" s="1"/>
  <c r="F4753" i="5"/>
  <c r="D4753" i="1" s="1"/>
  <c r="F4754" i="5"/>
  <c r="D4754" i="1" s="1"/>
  <c r="F4755" i="5"/>
  <c r="D4755" i="1" s="1"/>
  <c r="F4756" i="5"/>
  <c r="D4756" i="1" s="1"/>
  <c r="F4757" i="5"/>
  <c r="D4757" i="1" s="1"/>
  <c r="F4758" i="5"/>
  <c r="D4758" i="1" s="1"/>
  <c r="F4759" i="5"/>
  <c r="D4759" i="1" s="1"/>
  <c r="F4760" i="5"/>
  <c r="D4760" i="1" s="1"/>
  <c r="F4761" i="5"/>
  <c r="D4761" i="1" s="1"/>
  <c r="F4762" i="5"/>
  <c r="D4762" i="1" s="1"/>
  <c r="F4763" i="5"/>
  <c r="D4763" i="1" s="1"/>
  <c r="F4764" i="5"/>
  <c r="D4764" i="1" s="1"/>
  <c r="F4765" i="5"/>
  <c r="D4765" i="1" s="1"/>
  <c r="F4766" i="5"/>
  <c r="D4766" i="1" s="1"/>
  <c r="F4767" i="5"/>
  <c r="D4767" i="1" s="1"/>
  <c r="F4768" i="5"/>
  <c r="D4768" i="1" s="1"/>
  <c r="F4769" i="5"/>
  <c r="D4769" i="1" s="1"/>
  <c r="F4770" i="5"/>
  <c r="D4770" i="1" s="1"/>
  <c r="F4771" i="5"/>
  <c r="D4771" i="1" s="1"/>
  <c r="F4772" i="5"/>
  <c r="D4772" i="1" s="1"/>
  <c r="F4773" i="5"/>
  <c r="D4773" i="1" s="1"/>
  <c r="F4774" i="5"/>
  <c r="D4774" i="1" s="1"/>
  <c r="F4775" i="5"/>
  <c r="D4775" i="1" s="1"/>
  <c r="F4776" i="5"/>
  <c r="D4776" i="1" s="1"/>
  <c r="F4777" i="5"/>
  <c r="D4777" i="1" s="1"/>
  <c r="F4778" i="5"/>
  <c r="D4778" i="1" s="1"/>
  <c r="F4779" i="5"/>
  <c r="D4779" i="1" s="1"/>
  <c r="F4780" i="5"/>
  <c r="D4780" i="1" s="1"/>
  <c r="F4781" i="5"/>
  <c r="D4781" i="1" s="1"/>
  <c r="F4782" i="5"/>
  <c r="D4782" i="1" s="1"/>
  <c r="F4783" i="5"/>
  <c r="D4783" i="1" s="1"/>
  <c r="F4784" i="5"/>
  <c r="D4784" i="1" s="1"/>
  <c r="F4785" i="5"/>
  <c r="D4785" i="1" s="1"/>
  <c r="F4786" i="5"/>
  <c r="D4786" i="1" s="1"/>
  <c r="F4787" i="5"/>
  <c r="D4787" i="1" s="1"/>
  <c r="F4788" i="5"/>
  <c r="D4788" i="1" s="1"/>
  <c r="F4789" i="5"/>
  <c r="D4789" i="1" s="1"/>
  <c r="F4790" i="5"/>
  <c r="D4790" i="1" s="1"/>
  <c r="F4791" i="5"/>
  <c r="D4791" i="1" s="1"/>
  <c r="F4792" i="5"/>
  <c r="D4792" i="1" s="1"/>
  <c r="F4793" i="5"/>
  <c r="D4793" i="1" s="1"/>
  <c r="F4794" i="5"/>
  <c r="D4794" i="1" s="1"/>
  <c r="F4795" i="5"/>
  <c r="D4795" i="1" s="1"/>
  <c r="F4796" i="5"/>
  <c r="D4796" i="1" s="1"/>
  <c r="F4797" i="5"/>
  <c r="D4797" i="1" s="1"/>
  <c r="F4798" i="5"/>
  <c r="D4798" i="1" s="1"/>
  <c r="F4799" i="5"/>
  <c r="D4799" i="1" s="1"/>
  <c r="F4800" i="5"/>
  <c r="D4800" i="1" s="1"/>
  <c r="F4801" i="5"/>
  <c r="D4801" i="1" s="1"/>
  <c r="F4802" i="5"/>
  <c r="D4802" i="1" s="1"/>
  <c r="F4803" i="5"/>
  <c r="D4803" i="1" s="1"/>
  <c r="F4804" i="5"/>
  <c r="D4804" i="1" s="1"/>
  <c r="F4805" i="5"/>
  <c r="D4805" i="1" s="1"/>
  <c r="F4806" i="5"/>
  <c r="D4806" i="1" s="1"/>
  <c r="F4807" i="5"/>
  <c r="D4807" i="1" s="1"/>
  <c r="F4808" i="5"/>
  <c r="D4808" i="1" s="1"/>
  <c r="F4809" i="5"/>
  <c r="D4809" i="1" s="1"/>
  <c r="F4810" i="5"/>
  <c r="D4810" i="1" s="1"/>
  <c r="F4811" i="5"/>
  <c r="D4811" i="1" s="1"/>
  <c r="F4812" i="5"/>
  <c r="D4812" i="1" s="1"/>
  <c r="F4813" i="5"/>
  <c r="D4813" i="1" s="1"/>
  <c r="F4814" i="5"/>
  <c r="D4814" i="1" s="1"/>
  <c r="F4815" i="5"/>
  <c r="D4815" i="1" s="1"/>
  <c r="F4816" i="5"/>
  <c r="D4816" i="1" s="1"/>
  <c r="F4817" i="5"/>
  <c r="D4817" i="1" s="1"/>
  <c r="F4818" i="5"/>
  <c r="D4818" i="1" s="1"/>
  <c r="F4819" i="5"/>
  <c r="D4819" i="1" s="1"/>
  <c r="F4820" i="5"/>
  <c r="D4820" i="1" s="1"/>
  <c r="F4821" i="5"/>
  <c r="D4821" i="1" s="1"/>
  <c r="F4822" i="5"/>
  <c r="D4822" i="1" s="1"/>
  <c r="F4823" i="5"/>
  <c r="D4823" i="1" s="1"/>
  <c r="F4824" i="5"/>
  <c r="D4824" i="1" s="1"/>
  <c r="F4825" i="5"/>
  <c r="D4825" i="1" s="1"/>
  <c r="F4826" i="5"/>
  <c r="D4826" i="1" s="1"/>
  <c r="F4827" i="5"/>
  <c r="D4827" i="1" s="1"/>
  <c r="F4828" i="5"/>
  <c r="D4828" i="1" s="1"/>
  <c r="F4829" i="5"/>
  <c r="D4829" i="1" s="1"/>
  <c r="F4830" i="5"/>
  <c r="D4830" i="1" s="1"/>
  <c r="F4831" i="5"/>
  <c r="D4831" i="1" s="1"/>
  <c r="F4832" i="5"/>
  <c r="D4832" i="1" s="1"/>
  <c r="F4833" i="5"/>
  <c r="D4833" i="1" s="1"/>
  <c r="F4834" i="5"/>
  <c r="D4834" i="1" s="1"/>
  <c r="F4835" i="5"/>
  <c r="D4835" i="1" s="1"/>
  <c r="F4836" i="5"/>
  <c r="D4836" i="1" s="1"/>
  <c r="F4837" i="5"/>
  <c r="D4837" i="1" s="1"/>
  <c r="F4838" i="5"/>
  <c r="D4838" i="1" s="1"/>
  <c r="F4839" i="5"/>
  <c r="D4839" i="1" s="1"/>
  <c r="F4840" i="5"/>
  <c r="D4840" i="1" s="1"/>
  <c r="F4841" i="5"/>
  <c r="D4841" i="1" s="1"/>
  <c r="F4842" i="5"/>
  <c r="D4842" i="1" s="1"/>
  <c r="F4843" i="5"/>
  <c r="D4843" i="1" s="1"/>
  <c r="F4844" i="5"/>
  <c r="D4844" i="1" s="1"/>
  <c r="F4845" i="5"/>
  <c r="D4845" i="1" s="1"/>
  <c r="F4846" i="5"/>
  <c r="D4846" i="1" s="1"/>
  <c r="F4847" i="5"/>
  <c r="D4847" i="1" s="1"/>
  <c r="F4848" i="5"/>
  <c r="D4848" i="1" s="1"/>
  <c r="F4849" i="5"/>
  <c r="D4849" i="1" s="1"/>
  <c r="F4850" i="5"/>
  <c r="D4850" i="1" s="1"/>
  <c r="F4851" i="5"/>
  <c r="D4851" i="1" s="1"/>
  <c r="F4852" i="5"/>
  <c r="D4852" i="1" s="1"/>
  <c r="F4853" i="5"/>
  <c r="D4853" i="1" s="1"/>
  <c r="F4854" i="5"/>
  <c r="D4854" i="1" s="1"/>
  <c r="F4855" i="5"/>
  <c r="D4855" i="1" s="1"/>
  <c r="F4856" i="5"/>
  <c r="D4856" i="1" s="1"/>
  <c r="F4857" i="5"/>
  <c r="D4857" i="1" s="1"/>
  <c r="F4858" i="5"/>
  <c r="D4858" i="1" s="1"/>
  <c r="F4859" i="5"/>
  <c r="D4859" i="1" s="1"/>
  <c r="F4860" i="5"/>
  <c r="D4860" i="1" s="1"/>
  <c r="F4861" i="5"/>
  <c r="D4861" i="1" s="1"/>
  <c r="F4862" i="5"/>
  <c r="D4862" i="1" s="1"/>
  <c r="F4863" i="5"/>
  <c r="D4863" i="1" s="1"/>
  <c r="F4864" i="5"/>
  <c r="D4864" i="1" s="1"/>
  <c r="F4865" i="5"/>
  <c r="D4865" i="1" s="1"/>
  <c r="F4866" i="5"/>
  <c r="D4866" i="1" s="1"/>
  <c r="F4867" i="5"/>
  <c r="D4867" i="1" s="1"/>
  <c r="F4868" i="5"/>
  <c r="D4868" i="1" s="1"/>
  <c r="F4869" i="5"/>
  <c r="D4869" i="1" s="1"/>
  <c r="F4870" i="5"/>
  <c r="D4870" i="1" s="1"/>
  <c r="F4871" i="5"/>
  <c r="D4871" i="1" s="1"/>
  <c r="F4872" i="5"/>
  <c r="D4872" i="1" s="1"/>
  <c r="F4873" i="5"/>
  <c r="D4873" i="1" s="1"/>
  <c r="F4874" i="5"/>
  <c r="D4874" i="1" s="1"/>
  <c r="F4875" i="5"/>
  <c r="D4875" i="1" s="1"/>
  <c r="F4876" i="5"/>
  <c r="D4876" i="1" s="1"/>
  <c r="F4877" i="5"/>
  <c r="D4877" i="1" s="1"/>
  <c r="F4878" i="5"/>
  <c r="D4878" i="1" s="1"/>
  <c r="F4879" i="5"/>
  <c r="D4879" i="1" s="1"/>
  <c r="F4880" i="5"/>
  <c r="D4880" i="1" s="1"/>
  <c r="F4881" i="5"/>
  <c r="D4881" i="1" s="1"/>
  <c r="F4882" i="5"/>
  <c r="D4882" i="1" s="1"/>
  <c r="F4883" i="5"/>
  <c r="D4883" i="1" s="1"/>
  <c r="F4884" i="5"/>
  <c r="D4884" i="1" s="1"/>
  <c r="F4885" i="5"/>
  <c r="D4885" i="1" s="1"/>
  <c r="F4886" i="5"/>
  <c r="D4886" i="1" s="1"/>
  <c r="F4887" i="5"/>
  <c r="D4887" i="1" s="1"/>
  <c r="F4888" i="5"/>
  <c r="D4888" i="1" s="1"/>
  <c r="F4889" i="5"/>
  <c r="D4889" i="1" s="1"/>
  <c r="F4890" i="5"/>
  <c r="D4890" i="1" s="1"/>
  <c r="F4891" i="5"/>
  <c r="D4891" i="1" s="1"/>
  <c r="F4892" i="5"/>
  <c r="D4892" i="1" s="1"/>
  <c r="F4893" i="5"/>
  <c r="D4893" i="1" s="1"/>
  <c r="F4894" i="5"/>
  <c r="D4894" i="1" s="1"/>
  <c r="F4895" i="5"/>
  <c r="D4895" i="1" s="1"/>
  <c r="F4896" i="5"/>
  <c r="D4896" i="1" s="1"/>
  <c r="F4897" i="5"/>
  <c r="D4897" i="1" s="1"/>
  <c r="F4898" i="5"/>
  <c r="D4898" i="1" s="1"/>
  <c r="F4899" i="5"/>
  <c r="D4899" i="1" s="1"/>
  <c r="F4900" i="5"/>
  <c r="D4900" i="1" s="1"/>
  <c r="F4901" i="5"/>
  <c r="D4901" i="1" s="1"/>
  <c r="F4902" i="5"/>
  <c r="D4902" i="1" s="1"/>
  <c r="F4903" i="5"/>
  <c r="D4903" i="1" s="1"/>
  <c r="F4904" i="5"/>
  <c r="D4904" i="1" s="1"/>
  <c r="F4905" i="5"/>
  <c r="D4905" i="1" s="1"/>
  <c r="F4906" i="5"/>
  <c r="D4906" i="1" s="1"/>
  <c r="F4907" i="5"/>
  <c r="D4907" i="1" s="1"/>
  <c r="F4908" i="5"/>
  <c r="D4908" i="1" s="1"/>
  <c r="F4909" i="5"/>
  <c r="D4909" i="1" s="1"/>
  <c r="F4910" i="5"/>
  <c r="D4910" i="1" s="1"/>
  <c r="F4911" i="5"/>
  <c r="D4911" i="1" s="1"/>
  <c r="F4912" i="5"/>
  <c r="D4912" i="1" s="1"/>
  <c r="F4913" i="5"/>
  <c r="D4913" i="1" s="1"/>
  <c r="F4914" i="5"/>
  <c r="D4914" i="1" s="1"/>
  <c r="F4915" i="5"/>
  <c r="D4915" i="1" s="1"/>
  <c r="F4916" i="5"/>
  <c r="D4916" i="1" s="1"/>
  <c r="F4917" i="5"/>
  <c r="D4917" i="1" s="1"/>
  <c r="F4918" i="5"/>
  <c r="D4918" i="1" s="1"/>
  <c r="F4919" i="5"/>
  <c r="D4919" i="1" s="1"/>
  <c r="F4920" i="5"/>
  <c r="D4920" i="1" s="1"/>
  <c r="F4921" i="5"/>
  <c r="D4921" i="1" s="1"/>
  <c r="F4922" i="5"/>
  <c r="D4922" i="1" s="1"/>
  <c r="F4923" i="5"/>
  <c r="D4923" i="1" s="1"/>
  <c r="F4924" i="5"/>
  <c r="D4924" i="1" s="1"/>
  <c r="F4925" i="5"/>
  <c r="D4925" i="1" s="1"/>
  <c r="F4926" i="5"/>
  <c r="D4926" i="1" s="1"/>
  <c r="F4927" i="5"/>
  <c r="D4927" i="1" s="1"/>
  <c r="F4928" i="5"/>
  <c r="D4928" i="1" s="1"/>
  <c r="F4929" i="5"/>
  <c r="D4929" i="1" s="1"/>
  <c r="F4930" i="5"/>
  <c r="D4930" i="1" s="1"/>
  <c r="F4931" i="5"/>
  <c r="D4931" i="1" s="1"/>
  <c r="F4932" i="5"/>
  <c r="D4932" i="1" s="1"/>
  <c r="F4933" i="5"/>
  <c r="D4933" i="1" s="1"/>
  <c r="F4934" i="5"/>
  <c r="D4934" i="1" s="1"/>
  <c r="F4935" i="5"/>
  <c r="D4935" i="1" s="1"/>
  <c r="F4936" i="5"/>
  <c r="D4936" i="1" s="1"/>
  <c r="F4937" i="5"/>
  <c r="D4937" i="1" s="1"/>
  <c r="F4938" i="5"/>
  <c r="D4938" i="1" s="1"/>
  <c r="F4939" i="5"/>
  <c r="D4939" i="1" s="1"/>
  <c r="F4940" i="5"/>
  <c r="D4940" i="1" s="1"/>
  <c r="F4941" i="5"/>
  <c r="D4941" i="1" s="1"/>
  <c r="F4942" i="5"/>
  <c r="D4942" i="1" s="1"/>
  <c r="F4943" i="5"/>
  <c r="D4943" i="1" s="1"/>
  <c r="F4944" i="5"/>
  <c r="D4944" i="1" s="1"/>
  <c r="F4945" i="5"/>
  <c r="D4945" i="1" s="1"/>
  <c r="F4946" i="5"/>
  <c r="D4946" i="1" s="1"/>
  <c r="F4947" i="5"/>
  <c r="D4947" i="1" s="1"/>
  <c r="F4948" i="5"/>
  <c r="D4948" i="1" s="1"/>
  <c r="F4949" i="5"/>
  <c r="D4949" i="1" s="1"/>
  <c r="F4950" i="5"/>
  <c r="D4950" i="1" s="1"/>
  <c r="F4951" i="5"/>
  <c r="D4951" i="1" s="1"/>
  <c r="F4952" i="5"/>
  <c r="D4952" i="1" s="1"/>
  <c r="F4953" i="5"/>
  <c r="D4953" i="1" s="1"/>
  <c r="F4954" i="5"/>
  <c r="D4954" i="1" s="1"/>
  <c r="F4955" i="5"/>
  <c r="D4955" i="1" s="1"/>
  <c r="F4956" i="5"/>
  <c r="D4956" i="1" s="1"/>
  <c r="F4957" i="5"/>
  <c r="D4957" i="1" s="1"/>
  <c r="F4958" i="5"/>
  <c r="D4958" i="1" s="1"/>
  <c r="F4959" i="5"/>
  <c r="D4959" i="1" s="1"/>
  <c r="F4960" i="5"/>
  <c r="D4960" i="1" s="1"/>
  <c r="F4961" i="5"/>
  <c r="D4961" i="1" s="1"/>
  <c r="F4962" i="5"/>
  <c r="D4962" i="1" s="1"/>
  <c r="F4963" i="5"/>
  <c r="D4963" i="1" s="1"/>
  <c r="F4964" i="5"/>
  <c r="D4964" i="1" s="1"/>
  <c r="F4965" i="5"/>
  <c r="D4965" i="1" s="1"/>
  <c r="F4966" i="5"/>
  <c r="D4966" i="1" s="1"/>
  <c r="F4967" i="5"/>
  <c r="D4967" i="1" s="1"/>
  <c r="F4968" i="5"/>
  <c r="D4968" i="1" s="1"/>
  <c r="F4969" i="5"/>
  <c r="D4969" i="1" s="1"/>
  <c r="F4970" i="5"/>
  <c r="D4970" i="1" s="1"/>
  <c r="F4971" i="5"/>
  <c r="D4971" i="1" s="1"/>
  <c r="F4972" i="5"/>
  <c r="D4972" i="1" s="1"/>
  <c r="F4973" i="5"/>
  <c r="D4973" i="1" s="1"/>
  <c r="F4974" i="5"/>
  <c r="D4974" i="1" s="1"/>
  <c r="F4975" i="5"/>
  <c r="D4975" i="1" s="1"/>
  <c r="F4976" i="5"/>
  <c r="D4976" i="1" s="1"/>
  <c r="F4977" i="5"/>
  <c r="D4977" i="1" s="1"/>
  <c r="F4978" i="5"/>
  <c r="D4978" i="1" s="1"/>
  <c r="F4979" i="5"/>
  <c r="D4979" i="1" s="1"/>
  <c r="F4980" i="5"/>
  <c r="D4980" i="1" s="1"/>
  <c r="F4981" i="5"/>
  <c r="D4981" i="1" s="1"/>
  <c r="F4982" i="5"/>
  <c r="D4982" i="1" s="1"/>
  <c r="F4983" i="5"/>
  <c r="D4983" i="1" s="1"/>
  <c r="F4984" i="5"/>
  <c r="D4984" i="1" s="1"/>
  <c r="F4985" i="5"/>
  <c r="D4985" i="1" s="1"/>
  <c r="F4986" i="5"/>
  <c r="D4986" i="1" s="1"/>
  <c r="F4987" i="5"/>
  <c r="D4987" i="1" s="1"/>
  <c r="F4988" i="5"/>
  <c r="D4988" i="1" s="1"/>
  <c r="F4989" i="5"/>
  <c r="D4989" i="1" s="1"/>
  <c r="F4990" i="5"/>
  <c r="D4990" i="1" s="1"/>
  <c r="F4991" i="5"/>
  <c r="D4991" i="1" s="1"/>
  <c r="F4992" i="5"/>
  <c r="D4992" i="1" s="1"/>
  <c r="F4993" i="5"/>
  <c r="D4993" i="1" s="1"/>
  <c r="F4994" i="5"/>
  <c r="D4994" i="1" s="1"/>
  <c r="F4995" i="5"/>
  <c r="D4995" i="1" s="1"/>
  <c r="F4996" i="5"/>
  <c r="D4996" i="1" s="1"/>
  <c r="F4997" i="5"/>
  <c r="D4997" i="1" s="1"/>
  <c r="F4998" i="5"/>
  <c r="D4998" i="1" s="1"/>
  <c r="F4999" i="5"/>
  <c r="D4999" i="1" s="1"/>
  <c r="F5000" i="5"/>
  <c r="D5000" i="1" s="1"/>
  <c r="B1" i="5"/>
  <c r="C1" i="5"/>
  <c r="D1" i="5"/>
  <c r="E1" i="5"/>
  <c r="F1" i="5"/>
  <c r="A1" i="5"/>
  <c r="S4832" i="5" l="1"/>
  <c r="T4832" i="5" s="1"/>
  <c r="K4832" i="5" s="1"/>
  <c r="S4799" i="5"/>
  <c r="S4732" i="5"/>
  <c r="T4732" i="5" s="1"/>
  <c r="K4732" i="5" s="1"/>
  <c r="S4480" i="5"/>
  <c r="T4480" i="5" s="1"/>
  <c r="K4480" i="5" s="1"/>
  <c r="S4241" i="5"/>
  <c r="U3830" i="5"/>
  <c r="S3792" i="5"/>
  <c r="T3792" i="5" s="1"/>
  <c r="K3792" i="5" s="1"/>
  <c r="U3792" i="5"/>
  <c r="S3771" i="5"/>
  <c r="T3771" i="5" s="1"/>
  <c r="K3771" i="5" s="1"/>
  <c r="S3409" i="5"/>
  <c r="T3409" i="5" s="1"/>
  <c r="K3409" i="5" s="1"/>
  <c r="S3136" i="5"/>
  <c r="T3136" i="5" s="1"/>
  <c r="K3136" i="5" s="1"/>
  <c r="U3136" i="5"/>
  <c r="S2944" i="5"/>
  <c r="T2944" i="5" s="1"/>
  <c r="K2944" i="5" s="1"/>
  <c r="S2903" i="5"/>
  <c r="T2903" i="5" s="1"/>
  <c r="K2903" i="5" s="1"/>
  <c r="S2702" i="5"/>
  <c r="T2702" i="5" s="1"/>
  <c r="K2702" i="5" s="1"/>
  <c r="S2195" i="5"/>
  <c r="T2195" i="5" s="1"/>
  <c r="K2195" i="5" s="1"/>
  <c r="S2109" i="5"/>
  <c r="T2109" i="5" s="1"/>
  <c r="K2109" i="5" s="1"/>
  <c r="U2109" i="5"/>
  <c r="S2084" i="5"/>
  <c r="T2084" i="5" s="1"/>
  <c r="K2084" i="5" s="1"/>
  <c r="U2084" i="5"/>
  <c r="S1997" i="5"/>
  <c r="T1997" i="5" s="1"/>
  <c r="K1997" i="5" s="1"/>
  <c r="S1955" i="5"/>
  <c r="T1955" i="5" s="1"/>
  <c r="K1955" i="5" s="1"/>
  <c r="U1955" i="5"/>
  <c r="S4999" i="5"/>
  <c r="T4999" i="5" s="1"/>
  <c r="K4999" i="5" s="1"/>
  <c r="U4999" i="5"/>
  <c r="S4967" i="5"/>
  <c r="T4967" i="5" s="1"/>
  <c r="K4967" i="5" s="1"/>
  <c r="U4967" i="5"/>
  <c r="S4932" i="5"/>
  <c r="T4932" i="5" s="1"/>
  <c r="K4932" i="5" s="1"/>
  <c r="S4881" i="5"/>
  <c r="T4881" i="5" s="1"/>
  <c r="K4881" i="5" s="1"/>
  <c r="S4849" i="5"/>
  <c r="S4815" i="5"/>
  <c r="T4815" i="5" s="1"/>
  <c r="K4815" i="5" s="1"/>
  <c r="S4783" i="5"/>
  <c r="T4783" i="5" s="1"/>
  <c r="K4783" i="5" s="1"/>
  <c r="U4783" i="5"/>
  <c r="S4748" i="5"/>
  <c r="T4748" i="5" s="1"/>
  <c r="K4748" i="5" s="1"/>
  <c r="S4712" i="5"/>
  <c r="S4394" i="5"/>
  <c r="T4394" i="5" s="1"/>
  <c r="K4394" i="5" s="1"/>
  <c r="U4394" i="5"/>
  <c r="S4273" i="5"/>
  <c r="T4273" i="5" s="1"/>
  <c r="K4273" i="5" s="1"/>
  <c r="S3811" i="5"/>
  <c r="T3811" i="5" s="1"/>
  <c r="K3811" i="5" s="1"/>
  <c r="U3811" i="5"/>
  <c r="U3718" i="5"/>
  <c r="S3382" i="5"/>
  <c r="T3382" i="5" s="1"/>
  <c r="K3382" i="5" s="1"/>
  <c r="U3382" i="5"/>
  <c r="S2817" i="5"/>
  <c r="S2775" i="5"/>
  <c r="T2775" i="5" s="1"/>
  <c r="K2775" i="5" s="1"/>
  <c r="S2632" i="5"/>
  <c r="T2632" i="5" s="1"/>
  <c r="K2632" i="5" s="1"/>
  <c r="U2632" i="5"/>
  <c r="S2348" i="5"/>
  <c r="S4960" i="5"/>
  <c r="T4960" i="5" s="1"/>
  <c r="K4960" i="5" s="1"/>
  <c r="S4892" i="5"/>
  <c r="S4825" i="5"/>
  <c r="T4825" i="5" s="1"/>
  <c r="K4825" i="5" s="1"/>
  <c r="S4705" i="5"/>
  <c r="T4705" i="5" s="1"/>
  <c r="K4705" i="5" s="1"/>
  <c r="U4705" i="5"/>
  <c r="S4641" i="5"/>
  <c r="T4641" i="5" s="1"/>
  <c r="K4641" i="5" s="1"/>
  <c r="U4641" i="5"/>
  <c r="S4231" i="5"/>
  <c r="T4231" i="5" s="1"/>
  <c r="K4231" i="5" s="1"/>
  <c r="U4231" i="5"/>
  <c r="S3751" i="5"/>
  <c r="T3751" i="5" s="1"/>
  <c r="K3751" i="5" s="1"/>
  <c r="U3751" i="5"/>
  <c r="S3364" i="5"/>
  <c r="T3364" i="5" s="1"/>
  <c r="K3364" i="5" s="1"/>
  <c r="U3364" i="5"/>
  <c r="S2762" i="5"/>
  <c r="T2762" i="5" s="1"/>
  <c r="K2762" i="5" s="1"/>
  <c r="U2762" i="5"/>
  <c r="S2694" i="5"/>
  <c r="T2694" i="5" s="1"/>
  <c r="K2694" i="5" s="1"/>
  <c r="S4976" i="5"/>
  <c r="S4844" i="5"/>
  <c r="T4844" i="5" s="1"/>
  <c r="K4844" i="5" s="1"/>
  <c r="U4844" i="5"/>
  <c r="S4775" i="5"/>
  <c r="T4775" i="5" s="1"/>
  <c r="K4775" i="5" s="1"/>
  <c r="U4775" i="5"/>
  <c r="U4625" i="5"/>
  <c r="S4498" i="5"/>
  <c r="T4498" i="5" s="1"/>
  <c r="K4498" i="5" s="1"/>
  <c r="S3804" i="5"/>
  <c r="T3804" i="5" s="1"/>
  <c r="K3804" i="5" s="1"/>
  <c r="U3804" i="5"/>
  <c r="S3734" i="5"/>
  <c r="T3734" i="5" s="1"/>
  <c r="K3734" i="5" s="1"/>
  <c r="U3734" i="5"/>
  <c r="S4808" i="5"/>
  <c r="S4609" i="5"/>
  <c r="T4609" i="5" s="1"/>
  <c r="K4609" i="5" s="1"/>
  <c r="S4541" i="5"/>
  <c r="T4541" i="5" s="1"/>
  <c r="K4541" i="5" s="1"/>
  <c r="S4441" i="5"/>
  <c r="S4321" i="5"/>
  <c r="T4321" i="5" s="1"/>
  <c r="K4321" i="5" s="1"/>
  <c r="S4041" i="5"/>
  <c r="T4041" i="5" s="1"/>
  <c r="K4041" i="5" s="1"/>
  <c r="U4041" i="5"/>
  <c r="S3951" i="5"/>
  <c r="T3951" i="5" s="1"/>
  <c r="K3951" i="5" s="1"/>
  <c r="U3951" i="5"/>
  <c r="S3856" i="5"/>
  <c r="T3856" i="5" s="1"/>
  <c r="K3856" i="5" s="1"/>
  <c r="U3856" i="5"/>
  <c r="S3442" i="5"/>
  <c r="T3442" i="5" s="1"/>
  <c r="K3442" i="5" s="1"/>
  <c r="S3160" i="5"/>
  <c r="T3160" i="5" s="1"/>
  <c r="K3160" i="5" s="1"/>
  <c r="U3160" i="5"/>
  <c r="S2984" i="5"/>
  <c r="T2984" i="5" s="1"/>
  <c r="K2984" i="5" s="1"/>
  <c r="S2788" i="5"/>
  <c r="S4927" i="5"/>
  <c r="T4927" i="5" s="1"/>
  <c r="K4927" i="5" s="1"/>
  <c r="U4927" i="5"/>
  <c r="S4724" i="5"/>
  <c r="T4724" i="5" s="1"/>
  <c r="K4724" i="5" s="1"/>
  <c r="U4724" i="5"/>
  <c r="S4593" i="5"/>
  <c r="T4593" i="5" s="1"/>
  <c r="K4593" i="5" s="1"/>
  <c r="S4410" i="5"/>
  <c r="T4410" i="5" s="1"/>
  <c r="K4410" i="5" s="1"/>
  <c r="U4410" i="5"/>
  <c r="S4291" i="5"/>
  <c r="T4291" i="5" s="1"/>
  <c r="K4291" i="5" s="1"/>
  <c r="U4291" i="5"/>
  <c r="S4002" i="5"/>
  <c r="T4002" i="5" s="1"/>
  <c r="K4002" i="5" s="1"/>
  <c r="S3898" i="5"/>
  <c r="T3898" i="5" s="1"/>
  <c r="K3898" i="5" s="1"/>
  <c r="S3842" i="5"/>
  <c r="S3401" i="5"/>
  <c r="T3401" i="5" s="1"/>
  <c r="K3401" i="5" s="1"/>
  <c r="U3401" i="5"/>
  <c r="U3126" i="5"/>
  <c r="S4984" i="5"/>
  <c r="T4984" i="5" s="1"/>
  <c r="K4984" i="5" s="1"/>
  <c r="S4919" i="5"/>
  <c r="T4919" i="5" s="1"/>
  <c r="K4919" i="5" s="1"/>
  <c r="U4919" i="5"/>
  <c r="S4884" i="5"/>
  <c r="T4884" i="5" s="1"/>
  <c r="K4884" i="5" s="1"/>
  <c r="S4852" i="5"/>
  <c r="T4852" i="5" s="1"/>
  <c r="K4852" i="5" s="1"/>
  <c r="U4852" i="5"/>
  <c r="S4816" i="5"/>
  <c r="T4816" i="5" s="1"/>
  <c r="K4816" i="5" s="1"/>
  <c r="S4751" i="5"/>
  <c r="T4751" i="5" s="1"/>
  <c r="K4751" i="5" s="1"/>
  <c r="U4751" i="5"/>
  <c r="S4735" i="5"/>
  <c r="T4735" i="5" s="1"/>
  <c r="K4735" i="5" s="1"/>
  <c r="U4735" i="5"/>
  <c r="S4713" i="5"/>
  <c r="T4713" i="5" s="1"/>
  <c r="K4713" i="5" s="1"/>
  <c r="U4713" i="5"/>
  <c r="S4681" i="5"/>
  <c r="T4681" i="5" s="1"/>
  <c r="K4681" i="5" s="1"/>
  <c r="S4665" i="5"/>
  <c r="S4649" i="5"/>
  <c r="T4649" i="5" s="1"/>
  <c r="K4649" i="5" s="1"/>
  <c r="S4617" i="5"/>
  <c r="T4617" i="5" s="1"/>
  <c r="K4617" i="5" s="1"/>
  <c r="U4617" i="5"/>
  <c r="S4601" i="5"/>
  <c r="T4601" i="5" s="1"/>
  <c r="K4601" i="5" s="1"/>
  <c r="U4601" i="5"/>
  <c r="S4568" i="5"/>
  <c r="T4568" i="5" s="1"/>
  <c r="K4568" i="5" s="1"/>
  <c r="S4512" i="5"/>
  <c r="T4512" i="5" s="1"/>
  <c r="K4512" i="5" s="1"/>
  <c r="S4424" i="5"/>
  <c r="T4424" i="5" s="1"/>
  <c r="K4424" i="5" s="1"/>
  <c r="S4397" i="5"/>
  <c r="T4397" i="5" s="1"/>
  <c r="K4397" i="5" s="1"/>
  <c r="S4375" i="5"/>
  <c r="T4375" i="5" s="1"/>
  <c r="K4375" i="5" s="1"/>
  <c r="S4305" i="5"/>
  <c r="T4305" i="5" s="1"/>
  <c r="K4305" i="5" s="1"/>
  <c r="U4305" i="5"/>
  <c r="S4245" i="5"/>
  <c r="T4245" i="5" s="1"/>
  <c r="K4245" i="5" s="1"/>
  <c r="S4017" i="5"/>
  <c r="T4017" i="5" s="1"/>
  <c r="K4017" i="5" s="1"/>
  <c r="U4017" i="5"/>
  <c r="S3993" i="5"/>
  <c r="T3993" i="5" s="1"/>
  <c r="K3993" i="5" s="1"/>
  <c r="U3993" i="5"/>
  <c r="S3912" i="5"/>
  <c r="T3912" i="5" s="1"/>
  <c r="K3912" i="5" s="1"/>
  <c r="U3912" i="5"/>
  <c r="S3814" i="5"/>
  <c r="T3814" i="5" s="1"/>
  <c r="K3814" i="5" s="1"/>
  <c r="U3814" i="5"/>
  <c r="S3683" i="5"/>
  <c r="T3683" i="5" s="1"/>
  <c r="K3683" i="5" s="1"/>
  <c r="U3683" i="5"/>
  <c r="S3666" i="5"/>
  <c r="T3666" i="5" s="1"/>
  <c r="K3666" i="5" s="1"/>
  <c r="U3666" i="5"/>
  <c r="S3643" i="5"/>
  <c r="T3643" i="5" s="1"/>
  <c r="K3643" i="5" s="1"/>
  <c r="U3643" i="5"/>
  <c r="S3619" i="5"/>
  <c r="T3619" i="5" s="1"/>
  <c r="K3619" i="5" s="1"/>
  <c r="U3619" i="5"/>
  <c r="S3412" i="5"/>
  <c r="T3412" i="5" s="1"/>
  <c r="K3412" i="5" s="1"/>
  <c r="S3295" i="5"/>
  <c r="T3295" i="5" s="1"/>
  <c r="K3295" i="5" s="1"/>
  <c r="U3295" i="5"/>
  <c r="S3142" i="5"/>
  <c r="T3142" i="5" s="1"/>
  <c r="K3142" i="5" s="1"/>
  <c r="S3106" i="5"/>
  <c r="T3106" i="5" s="1"/>
  <c r="K3106" i="5" s="1"/>
  <c r="S3072" i="5"/>
  <c r="S2680" i="5"/>
  <c r="T2680" i="5" s="1"/>
  <c r="K2680" i="5" s="1"/>
  <c r="U2680" i="5"/>
  <c r="S2241" i="5"/>
  <c r="T2241" i="5" s="1"/>
  <c r="K2241" i="5" s="1"/>
  <c r="U2241" i="5"/>
  <c r="S2138" i="5"/>
  <c r="S2085" i="5"/>
  <c r="T2085" i="5" s="1"/>
  <c r="K2085" i="5" s="1"/>
  <c r="U2085" i="5"/>
  <c r="S1956" i="5"/>
  <c r="T1956" i="5" s="1"/>
  <c r="K1956" i="5" s="1"/>
  <c r="U1956" i="5"/>
  <c r="S1909" i="5"/>
  <c r="T1909" i="5" s="1"/>
  <c r="K1909" i="5" s="1"/>
  <c r="S1892" i="5"/>
  <c r="T1892" i="5" s="1"/>
  <c r="K1892" i="5" s="1"/>
  <c r="S1869" i="5"/>
  <c r="S1845" i="5"/>
  <c r="T1845" i="5" s="1"/>
  <c r="K1845" i="5" s="1"/>
  <c r="S1825" i="5"/>
  <c r="T1825" i="5" s="1"/>
  <c r="K1825" i="5" s="1"/>
  <c r="S1747" i="5"/>
  <c r="S1726" i="5"/>
  <c r="T1726" i="5" s="1"/>
  <c r="K1726" i="5" s="1"/>
  <c r="S1685" i="5"/>
  <c r="T1685" i="5" s="1"/>
  <c r="K1685" i="5" s="1"/>
  <c r="U1685" i="5"/>
  <c r="S1654" i="5"/>
  <c r="T1654" i="5" s="1"/>
  <c r="K1654" i="5" s="1"/>
  <c r="U1654" i="5"/>
  <c r="S1474" i="5"/>
  <c r="T1474" i="5" s="1"/>
  <c r="K1474" i="5" s="1"/>
  <c r="S1452" i="5"/>
  <c r="S1408" i="5"/>
  <c r="T1408" i="5" s="1"/>
  <c r="K1408" i="5" s="1"/>
  <c r="S1396" i="5"/>
  <c r="T1396" i="5" s="1"/>
  <c r="K1396" i="5" s="1"/>
  <c r="S1249" i="5"/>
  <c r="T1249" i="5" s="1"/>
  <c r="K1249" i="5" s="1"/>
  <c r="S1201" i="5"/>
  <c r="S1118" i="5"/>
  <c r="T1118" i="5" s="1"/>
  <c r="K1118" i="5" s="1"/>
  <c r="U1118" i="5"/>
  <c r="S1023" i="5"/>
  <c r="T1023" i="5" s="1"/>
  <c r="K1023" i="5" s="1"/>
  <c r="S941" i="5"/>
  <c r="T941" i="5" s="1"/>
  <c r="K941" i="5" s="1"/>
  <c r="U941" i="5"/>
  <c r="S908" i="5"/>
  <c r="T908" i="5" s="1"/>
  <c r="K908" i="5" s="1"/>
  <c r="U908" i="5"/>
  <c r="S830" i="5"/>
  <c r="T830" i="5" s="1"/>
  <c r="K830" i="5" s="1"/>
  <c r="U830" i="5"/>
  <c r="S804" i="5"/>
  <c r="T804" i="5" s="1"/>
  <c r="K804" i="5" s="1"/>
  <c r="U804" i="5"/>
  <c r="S786" i="5"/>
  <c r="T786" i="5" s="1"/>
  <c r="K786" i="5" s="1"/>
  <c r="U786" i="5"/>
  <c r="S755" i="5"/>
  <c r="T755" i="5" s="1"/>
  <c r="K755" i="5" s="1"/>
  <c r="U755" i="5"/>
  <c r="S718" i="5"/>
  <c r="T718" i="5" s="1"/>
  <c r="K718" i="5" s="1"/>
  <c r="S663" i="5"/>
  <c r="T663" i="5" s="1"/>
  <c r="K663" i="5" s="1"/>
  <c r="U663" i="5"/>
  <c r="S595" i="5"/>
  <c r="T595" i="5" s="1"/>
  <c r="K595" i="5" s="1"/>
  <c r="U595" i="5"/>
  <c r="S500" i="5"/>
  <c r="T500" i="5" s="1"/>
  <c r="K500" i="5" s="1"/>
  <c r="U500" i="5"/>
  <c r="S451" i="5"/>
  <c r="T451" i="5" s="1"/>
  <c r="K451" i="5" s="1"/>
  <c r="U451" i="5"/>
  <c r="S425" i="5"/>
  <c r="T425" i="5" s="1"/>
  <c r="K425" i="5" s="1"/>
  <c r="U425" i="5"/>
  <c r="S397" i="5"/>
  <c r="T397" i="5" s="1"/>
  <c r="K397" i="5" s="1"/>
  <c r="U397" i="5"/>
  <c r="S371" i="5"/>
  <c r="T371" i="5" s="1"/>
  <c r="K371" i="5" s="1"/>
  <c r="U371" i="5"/>
  <c r="S315" i="5"/>
  <c r="T315" i="5" s="1"/>
  <c r="K315" i="5" s="1"/>
  <c r="U315" i="5"/>
  <c r="S1908" i="5"/>
  <c r="T1908" i="5" s="1"/>
  <c r="K1908" i="5" s="1"/>
  <c r="U1908" i="5"/>
  <c r="S1891" i="5"/>
  <c r="T1891" i="5" s="1"/>
  <c r="K1891" i="5" s="1"/>
  <c r="U1891" i="5"/>
  <c r="S1844" i="5"/>
  <c r="T1844" i="5" s="1"/>
  <c r="K1844" i="5" s="1"/>
  <c r="U1844" i="5"/>
  <c r="S1701" i="5"/>
  <c r="T1701" i="5" s="1"/>
  <c r="K1701" i="5" s="1"/>
  <c r="U1701" i="5"/>
  <c r="S1653" i="5"/>
  <c r="T1653" i="5" s="1"/>
  <c r="K1653" i="5" s="1"/>
  <c r="U1653" i="5"/>
  <c r="S1567" i="5"/>
  <c r="T1567" i="5" s="1"/>
  <c r="K1567" i="5" s="1"/>
  <c r="S1501" i="5"/>
  <c r="T1501" i="5" s="1"/>
  <c r="K1501" i="5" s="1"/>
  <c r="S1420" i="5"/>
  <c r="T1420" i="5" s="1"/>
  <c r="K1420" i="5" s="1"/>
  <c r="U1420" i="5"/>
  <c r="S1216" i="5"/>
  <c r="T1216" i="5" s="1"/>
  <c r="K1216" i="5" s="1"/>
  <c r="U1216" i="5"/>
  <c r="S1117" i="5"/>
  <c r="T1117" i="5" s="1"/>
  <c r="K1117" i="5" s="1"/>
  <c r="U1117" i="5"/>
  <c r="S826" i="5"/>
  <c r="T826" i="5" s="1"/>
  <c r="K826" i="5" s="1"/>
  <c r="U826" i="5"/>
  <c r="S754" i="5"/>
  <c r="T754" i="5" s="1"/>
  <c r="K754" i="5" s="1"/>
  <c r="S656" i="5"/>
  <c r="T656" i="5" s="1"/>
  <c r="K656" i="5" s="1"/>
  <c r="U656" i="5"/>
  <c r="S490" i="5"/>
  <c r="T490" i="5" s="1"/>
  <c r="K490" i="5" s="1"/>
  <c r="U490" i="5"/>
  <c r="S444" i="5"/>
  <c r="T444" i="5" s="1"/>
  <c r="K444" i="5" s="1"/>
  <c r="U444" i="5"/>
  <c r="S395" i="5"/>
  <c r="T395" i="5" s="1"/>
  <c r="K395" i="5" s="1"/>
  <c r="U395" i="5"/>
  <c r="S313" i="5"/>
  <c r="S273" i="5"/>
  <c r="T273" i="5" s="1"/>
  <c r="K273" i="5" s="1"/>
  <c r="S4996" i="5"/>
  <c r="S4980" i="5"/>
  <c r="T4980" i="5" s="1"/>
  <c r="K4980" i="5" s="1"/>
  <c r="S4864" i="5"/>
  <c r="T4864" i="5" s="1"/>
  <c r="K4864" i="5" s="1"/>
  <c r="S4848" i="5"/>
  <c r="T4848" i="5" s="1"/>
  <c r="K4848" i="5" s="1"/>
  <c r="S4831" i="5"/>
  <c r="T4831" i="5" s="1"/>
  <c r="K4831" i="5" s="1"/>
  <c r="U4812" i="5"/>
  <c r="S4780" i="5"/>
  <c r="T4780" i="5" s="1"/>
  <c r="K4780" i="5" s="1"/>
  <c r="S4761" i="5"/>
  <c r="T4761" i="5" s="1"/>
  <c r="K4761" i="5" s="1"/>
  <c r="S4709" i="5"/>
  <c r="S4693" i="5"/>
  <c r="T4693" i="5" s="1"/>
  <c r="K4693" i="5" s="1"/>
  <c r="S4677" i="5"/>
  <c r="T4677" i="5" s="1"/>
  <c r="K4677" i="5" s="1"/>
  <c r="S4661" i="5"/>
  <c r="T4661" i="5" s="1"/>
  <c r="K4661" i="5" s="1"/>
  <c r="S4645" i="5"/>
  <c r="S4629" i="5"/>
  <c r="T4629" i="5" s="1"/>
  <c r="K4629" i="5" s="1"/>
  <c r="S4613" i="5"/>
  <c r="T4613" i="5" s="1"/>
  <c r="K4613" i="5" s="1"/>
  <c r="S4476" i="5"/>
  <c r="T4476" i="5" s="1"/>
  <c r="K4476" i="5" s="1"/>
  <c r="S4450" i="5"/>
  <c r="T4450" i="5" s="1"/>
  <c r="K4450" i="5" s="1"/>
  <c r="S4416" i="5"/>
  <c r="S4368" i="5"/>
  <c r="T4368" i="5" s="1"/>
  <c r="K4368" i="5" s="1"/>
  <c r="U4368" i="5"/>
  <c r="S4269" i="5"/>
  <c r="T4269" i="5" s="1"/>
  <c r="K4269" i="5" s="1"/>
  <c r="U4269" i="5"/>
  <c r="S4237" i="5"/>
  <c r="T4237" i="5" s="1"/>
  <c r="K4237" i="5" s="1"/>
  <c r="U4237" i="5"/>
  <c r="S4009" i="5"/>
  <c r="S3955" i="5"/>
  <c r="T3955" i="5" s="1"/>
  <c r="K3955" i="5" s="1"/>
  <c r="U3955" i="5"/>
  <c r="S3864" i="5"/>
  <c r="S3790" i="5"/>
  <c r="T3790" i="5" s="1"/>
  <c r="K3790" i="5" s="1"/>
  <c r="U3790" i="5"/>
  <c r="S3769" i="5"/>
  <c r="T3769" i="5" s="1"/>
  <c r="K3769" i="5" s="1"/>
  <c r="U3769" i="5"/>
  <c r="S3715" i="5"/>
  <c r="T3715" i="5" s="1"/>
  <c r="K3715" i="5" s="1"/>
  <c r="U3715" i="5"/>
  <c r="S3702" i="5"/>
  <c r="T3702" i="5" s="1"/>
  <c r="K3702" i="5" s="1"/>
  <c r="U3702" i="5"/>
  <c r="U3662" i="5"/>
  <c r="S3638" i="5"/>
  <c r="T3638" i="5" s="1"/>
  <c r="K3638" i="5" s="1"/>
  <c r="U3638" i="5"/>
  <c r="S3614" i="5"/>
  <c r="T3614" i="5" s="1"/>
  <c r="K3614" i="5" s="1"/>
  <c r="U3614" i="5"/>
  <c r="S3319" i="5"/>
  <c r="T3319" i="5" s="1"/>
  <c r="K3319" i="5" s="1"/>
  <c r="U3319" i="5"/>
  <c r="S3201" i="5"/>
  <c r="T3201" i="5" s="1"/>
  <c r="K3201" i="5" s="1"/>
  <c r="U3201" i="5"/>
  <c r="S3170" i="5"/>
  <c r="T3170" i="5" s="1"/>
  <c r="K3170" i="5" s="1"/>
  <c r="U3170" i="5"/>
  <c r="S3134" i="5"/>
  <c r="T3134" i="5" s="1"/>
  <c r="K3134" i="5" s="1"/>
  <c r="U3134" i="5"/>
  <c r="S2813" i="5"/>
  <c r="T2813" i="5" s="1"/>
  <c r="K2813" i="5" s="1"/>
  <c r="U2813" i="5"/>
  <c r="S2769" i="5"/>
  <c r="T2769" i="5" s="1"/>
  <c r="K2769" i="5" s="1"/>
  <c r="S2744" i="5"/>
  <c r="T2744" i="5" s="1"/>
  <c r="K2744" i="5" s="1"/>
  <c r="S2699" i="5"/>
  <c r="S2664" i="5"/>
  <c r="T2664" i="5" s="1"/>
  <c r="K2664" i="5" s="1"/>
  <c r="S2235" i="5"/>
  <c r="T2235" i="5" s="1"/>
  <c r="K2235" i="5" s="1"/>
  <c r="U2159" i="5"/>
  <c r="S2126" i="5"/>
  <c r="T2126" i="5" s="1"/>
  <c r="K2126" i="5" s="1"/>
  <c r="U2126" i="5"/>
  <c r="S2078" i="5"/>
  <c r="T2078" i="5" s="1"/>
  <c r="K2078" i="5" s="1"/>
  <c r="S1996" i="5"/>
  <c r="S1973" i="5"/>
  <c r="T1973" i="5" s="1"/>
  <c r="K1973" i="5" s="1"/>
  <c r="S1907" i="5"/>
  <c r="T1907" i="5" s="1"/>
  <c r="K1907" i="5" s="1"/>
  <c r="S1889" i="5"/>
  <c r="S1865" i="5"/>
  <c r="T1865" i="5" s="1"/>
  <c r="K1865" i="5" s="1"/>
  <c r="S1820" i="5"/>
  <c r="T1820" i="5" s="1"/>
  <c r="K1820" i="5" s="1"/>
  <c r="U1820" i="5"/>
  <c r="S1775" i="5"/>
  <c r="S1718" i="5"/>
  <c r="T1718" i="5" s="1"/>
  <c r="K1718" i="5" s="1"/>
  <c r="U1718" i="5"/>
  <c r="S1677" i="5"/>
  <c r="T1677" i="5" s="1"/>
  <c r="K1677" i="5" s="1"/>
  <c r="S1650" i="5"/>
  <c r="S1629" i="5"/>
  <c r="T1629" i="5" s="1"/>
  <c r="K1629" i="5" s="1"/>
  <c r="S1593" i="5"/>
  <c r="T1593" i="5" s="1"/>
  <c r="K1593" i="5" s="1"/>
  <c r="S1527" i="5"/>
  <c r="T1527" i="5" s="1"/>
  <c r="K1527" i="5" s="1"/>
  <c r="U1527" i="5"/>
  <c r="S1468" i="5"/>
  <c r="T1468" i="5" s="1"/>
  <c r="K1468" i="5" s="1"/>
  <c r="S1418" i="5"/>
  <c r="T1418" i="5" s="1"/>
  <c r="K1418" i="5" s="1"/>
  <c r="S1393" i="5"/>
  <c r="T1393" i="5" s="1"/>
  <c r="K1393" i="5" s="1"/>
  <c r="U1393" i="5"/>
  <c r="S1312" i="5"/>
  <c r="T1312" i="5" s="1"/>
  <c r="K1312" i="5" s="1"/>
  <c r="U1312" i="5"/>
  <c r="S1264" i="5"/>
  <c r="T1264" i="5" s="1"/>
  <c r="K1264" i="5" s="1"/>
  <c r="U1264" i="5"/>
  <c r="S1242" i="5"/>
  <c r="T1242" i="5" s="1"/>
  <c r="K1242" i="5" s="1"/>
  <c r="U1242" i="5"/>
  <c r="S1226" i="5"/>
  <c r="T1226" i="5" s="1"/>
  <c r="K1226" i="5" s="1"/>
  <c r="U1226" i="5"/>
  <c r="S1197" i="5"/>
  <c r="T1197" i="5" s="1"/>
  <c r="K1197" i="5" s="1"/>
  <c r="S1150" i="5"/>
  <c r="T1150" i="5" s="1"/>
  <c r="K1150" i="5" s="1"/>
  <c r="U1150" i="5"/>
  <c r="S1116" i="5"/>
  <c r="T1116" i="5" s="1"/>
  <c r="K1116" i="5" s="1"/>
  <c r="S1089" i="5"/>
  <c r="T1089" i="5" s="1"/>
  <c r="K1089" i="5" s="1"/>
  <c r="S1042" i="5"/>
  <c r="T1042" i="5" s="1"/>
  <c r="K1042" i="5" s="1"/>
  <c r="U1042" i="5"/>
  <c r="S975" i="5"/>
  <c r="T975" i="5" s="1"/>
  <c r="K975" i="5" s="1"/>
  <c r="S822" i="5"/>
  <c r="T822" i="5" s="1"/>
  <c r="K822" i="5" s="1"/>
  <c r="S750" i="5"/>
  <c r="T750" i="5" s="1"/>
  <c r="K750" i="5" s="1"/>
  <c r="S628" i="5"/>
  <c r="T628" i="5" s="1"/>
  <c r="K628" i="5" s="1"/>
  <c r="S327" i="5"/>
  <c r="S312" i="5"/>
  <c r="T312" i="5" s="1"/>
  <c r="K312" i="5" s="1"/>
  <c r="S295" i="5"/>
  <c r="T295" i="5" s="1"/>
  <c r="K295" i="5" s="1"/>
  <c r="S269" i="5"/>
  <c r="T269" i="5" s="1"/>
  <c r="K269" i="5" s="1"/>
  <c r="S109" i="5"/>
  <c r="T109" i="5" s="1"/>
  <c r="K109" i="5" s="1"/>
  <c r="S1821" i="5"/>
  <c r="T1821" i="5" s="1"/>
  <c r="K1821" i="5" s="1"/>
  <c r="S1633" i="5"/>
  <c r="T1633" i="5" s="1"/>
  <c r="K1633" i="5" s="1"/>
  <c r="U1633" i="5"/>
  <c r="S1473" i="5"/>
  <c r="T1473" i="5" s="1"/>
  <c r="K1473" i="5" s="1"/>
  <c r="S1432" i="5"/>
  <c r="T1432" i="5" s="1"/>
  <c r="K1432" i="5" s="1"/>
  <c r="S1316" i="5"/>
  <c r="S990" i="5"/>
  <c r="T990" i="5" s="1"/>
  <c r="K990" i="5" s="1"/>
  <c r="U990" i="5"/>
  <c r="S907" i="5"/>
  <c r="T907" i="5" s="1"/>
  <c r="K907" i="5" s="1"/>
  <c r="U907" i="5"/>
  <c r="S686" i="5"/>
  <c r="T686" i="5" s="1"/>
  <c r="K686" i="5" s="1"/>
  <c r="S526" i="5"/>
  <c r="T526" i="5" s="1"/>
  <c r="K526" i="5" s="1"/>
  <c r="S296" i="5"/>
  <c r="T296" i="5" s="1"/>
  <c r="K296" i="5" s="1"/>
  <c r="U296" i="5"/>
  <c r="S89" i="5"/>
  <c r="T89" i="5" s="1"/>
  <c r="K89" i="5" s="1"/>
  <c r="S4993" i="5"/>
  <c r="T4993" i="5" s="1"/>
  <c r="K4993" i="5" s="1"/>
  <c r="S4895" i="5"/>
  <c r="T4895" i="5" s="1"/>
  <c r="K4895" i="5" s="1"/>
  <c r="U4895" i="5"/>
  <c r="S4744" i="5"/>
  <c r="T4744" i="5" s="1"/>
  <c r="K4744" i="5" s="1"/>
  <c r="U4744" i="5"/>
  <c r="S4728" i="5"/>
  <c r="T4728" i="5" s="1"/>
  <c r="K4728" i="5" s="1"/>
  <c r="U4728" i="5"/>
  <c r="S4692" i="5"/>
  <c r="T4692" i="5" s="1"/>
  <c r="K4692" i="5" s="1"/>
  <c r="S4676" i="5"/>
  <c r="T4676" i="5" s="1"/>
  <c r="K4676" i="5" s="1"/>
  <c r="S4644" i="5"/>
  <c r="T4644" i="5" s="1"/>
  <c r="K4644" i="5" s="1"/>
  <c r="U4644" i="5"/>
  <c r="S4628" i="5"/>
  <c r="T4628" i="5" s="1"/>
  <c r="K4628" i="5" s="1"/>
  <c r="U4628" i="5"/>
  <c r="S4596" i="5"/>
  <c r="T4596" i="5" s="1"/>
  <c r="K4596" i="5" s="1"/>
  <c r="S4561" i="5"/>
  <c r="T4561" i="5" s="1"/>
  <c r="K4561" i="5" s="1"/>
  <c r="U4561" i="5"/>
  <c r="S4473" i="5"/>
  <c r="T4473" i="5" s="1"/>
  <c r="K4473" i="5" s="1"/>
  <c r="S4444" i="5"/>
  <c r="S4387" i="5"/>
  <c r="T4387" i="5" s="1"/>
  <c r="K4387" i="5" s="1"/>
  <c r="U4387" i="5"/>
  <c r="S4363" i="5"/>
  <c r="T4363" i="5" s="1"/>
  <c r="K4363" i="5" s="1"/>
  <c r="U4363" i="5"/>
  <c r="S4233" i="5"/>
  <c r="T4233" i="5" s="1"/>
  <c r="K4233" i="5" s="1"/>
  <c r="S3930" i="5"/>
  <c r="T3930" i="5" s="1"/>
  <c r="K3930" i="5" s="1"/>
  <c r="U3861" i="5"/>
  <c r="S3806" i="5"/>
  <c r="T3806" i="5" s="1"/>
  <c r="K3806" i="5" s="1"/>
  <c r="U3806" i="5"/>
  <c r="S3784" i="5"/>
  <c r="T3784" i="5" s="1"/>
  <c r="K3784" i="5" s="1"/>
  <c r="U3784" i="5"/>
  <c r="S3736" i="5"/>
  <c r="T3736" i="5" s="1"/>
  <c r="K3736" i="5" s="1"/>
  <c r="U3736" i="5"/>
  <c r="S3714" i="5"/>
  <c r="T3714" i="5" s="1"/>
  <c r="K3714" i="5" s="1"/>
  <c r="U3714" i="5"/>
  <c r="S3343" i="5"/>
  <c r="T3343" i="5" s="1"/>
  <c r="K3343" i="5" s="1"/>
  <c r="U3343" i="5"/>
  <c r="S3128" i="5"/>
  <c r="T3128" i="5" s="1"/>
  <c r="K3128" i="5" s="1"/>
  <c r="S2919" i="5"/>
  <c r="T2919" i="5" s="1"/>
  <c r="K2919" i="5" s="1"/>
  <c r="U2919" i="5"/>
  <c r="S2812" i="5"/>
  <c r="T2812" i="5" s="1"/>
  <c r="K2812" i="5" s="1"/>
  <c r="U2812" i="5"/>
  <c r="S2764" i="5"/>
  <c r="S2737" i="5"/>
  <c r="T2737" i="5" s="1"/>
  <c r="K2737" i="5" s="1"/>
  <c r="S2657" i="5"/>
  <c r="T2657" i="5" s="1"/>
  <c r="K2657" i="5" s="1"/>
  <c r="U2657" i="5"/>
  <c r="S2494" i="5"/>
  <c r="T2494" i="5" s="1"/>
  <c r="K2494" i="5" s="1"/>
  <c r="U2494" i="5"/>
  <c r="S2334" i="5"/>
  <c r="T2334" i="5" s="1"/>
  <c r="K2334" i="5" s="1"/>
  <c r="U2334" i="5"/>
  <c r="S2292" i="5"/>
  <c r="T2292" i="5" s="1"/>
  <c r="K2292" i="5" s="1"/>
  <c r="U2292" i="5"/>
  <c r="S2257" i="5"/>
  <c r="T2257" i="5" s="1"/>
  <c r="K2257" i="5" s="1"/>
  <c r="U2257" i="5"/>
  <c r="S2211" i="5"/>
  <c r="T2211" i="5" s="1"/>
  <c r="K2211" i="5" s="1"/>
  <c r="S2190" i="5"/>
  <c r="T2190" i="5" s="1"/>
  <c r="K2190" i="5" s="1"/>
  <c r="S2013" i="5"/>
  <c r="T2013" i="5" s="1"/>
  <c r="K2013" i="5" s="1"/>
  <c r="U2013" i="5"/>
  <c r="S1949" i="5"/>
  <c r="T1949" i="5" s="1"/>
  <c r="K1949" i="5" s="1"/>
  <c r="U1949" i="5"/>
  <c r="S1905" i="5"/>
  <c r="T1905" i="5" s="1"/>
  <c r="K1905" i="5" s="1"/>
  <c r="S1885" i="5"/>
  <c r="T1885" i="5" s="1"/>
  <c r="K1885" i="5" s="1"/>
  <c r="S1861" i="5"/>
  <c r="S1796" i="5"/>
  <c r="T1796" i="5" s="1"/>
  <c r="K1796" i="5" s="1"/>
  <c r="S1772" i="5"/>
  <c r="T1772" i="5" s="1"/>
  <c r="K1772" i="5" s="1"/>
  <c r="S1740" i="5"/>
  <c r="S1716" i="5"/>
  <c r="T1716" i="5" s="1"/>
  <c r="K1716" i="5" s="1"/>
  <c r="S1699" i="5"/>
  <c r="T1699" i="5" s="1"/>
  <c r="K1699" i="5" s="1"/>
  <c r="S1592" i="5"/>
  <c r="T1592" i="5" s="1"/>
  <c r="K1592" i="5" s="1"/>
  <c r="U1592" i="5"/>
  <c r="S1496" i="5"/>
  <c r="T1496" i="5" s="1"/>
  <c r="K1496" i="5" s="1"/>
  <c r="U1496" i="5"/>
  <c r="S1465" i="5"/>
  <c r="T1465" i="5" s="1"/>
  <c r="K1465" i="5" s="1"/>
  <c r="U1465" i="5"/>
  <c r="S1448" i="5"/>
  <c r="T1448" i="5" s="1"/>
  <c r="K1448" i="5" s="1"/>
  <c r="U1448" i="5"/>
  <c r="S1417" i="5"/>
  <c r="T1417" i="5" s="1"/>
  <c r="K1417" i="5" s="1"/>
  <c r="S1404" i="5"/>
  <c r="T1404" i="5" s="1"/>
  <c r="K1404" i="5" s="1"/>
  <c r="S1335" i="5"/>
  <c r="T1335" i="5" s="1"/>
  <c r="K1335" i="5" s="1"/>
  <c r="S1308" i="5"/>
  <c r="T1308" i="5" s="1"/>
  <c r="K1308" i="5" s="1"/>
  <c r="S1261" i="5"/>
  <c r="T1261" i="5" s="1"/>
  <c r="K1261" i="5" s="1"/>
  <c r="S1193" i="5"/>
  <c r="T1193" i="5" s="1"/>
  <c r="K1193" i="5" s="1"/>
  <c r="U1193" i="5"/>
  <c r="S1149" i="5"/>
  <c r="T1149" i="5" s="1"/>
  <c r="K1149" i="5" s="1"/>
  <c r="S1133" i="5"/>
  <c r="S1086" i="5"/>
  <c r="T1086" i="5" s="1"/>
  <c r="K1086" i="5" s="1"/>
  <c r="U1086" i="5"/>
  <c r="S1065" i="5"/>
  <c r="T1065" i="5" s="1"/>
  <c r="K1065" i="5" s="1"/>
  <c r="U1065" i="5"/>
  <c r="S1037" i="5"/>
  <c r="T1037" i="5" s="1"/>
  <c r="K1037" i="5" s="1"/>
  <c r="U1037" i="5"/>
  <c r="S1013" i="5"/>
  <c r="T1013" i="5" s="1"/>
  <c r="K1013" i="5" s="1"/>
  <c r="U1013" i="5"/>
  <c r="S900" i="5"/>
  <c r="T900" i="5" s="1"/>
  <c r="K900" i="5" s="1"/>
  <c r="U900" i="5"/>
  <c r="S876" i="5"/>
  <c r="T876" i="5" s="1"/>
  <c r="K876" i="5" s="1"/>
  <c r="U876" i="5"/>
  <c r="S771" i="5"/>
  <c r="T771" i="5" s="1"/>
  <c r="K771" i="5" s="1"/>
  <c r="S703" i="5"/>
  <c r="S679" i="5"/>
  <c r="T679" i="5" s="1"/>
  <c r="K679" i="5" s="1"/>
  <c r="S647" i="5"/>
  <c r="T647" i="5" s="1"/>
  <c r="K647" i="5" s="1"/>
  <c r="S627" i="5"/>
  <c r="T627" i="5" s="1"/>
  <c r="K627" i="5" s="1"/>
  <c r="S609" i="5"/>
  <c r="S387" i="5"/>
  <c r="S367" i="5"/>
  <c r="T367" i="5" s="1"/>
  <c r="K367" i="5" s="1"/>
  <c r="S292" i="5"/>
  <c r="T292" i="5" s="1"/>
  <c r="K292" i="5" s="1"/>
  <c r="U292" i="5"/>
  <c r="S2558" i="5"/>
  <c r="T2558" i="5" s="1"/>
  <c r="K2558" i="5" s="1"/>
  <c r="S2207" i="5"/>
  <c r="T2207" i="5" s="1"/>
  <c r="K2207" i="5" s="1"/>
  <c r="S2038" i="5"/>
  <c r="T2038" i="5" s="1"/>
  <c r="K2038" i="5" s="1"/>
  <c r="U2038" i="5"/>
  <c r="S1836" i="5"/>
  <c r="T1836" i="5" s="1"/>
  <c r="K1836" i="5" s="1"/>
  <c r="U1836" i="5"/>
  <c r="S1696" i="5"/>
  <c r="S1553" i="5"/>
  <c r="T1553" i="5" s="1"/>
  <c r="K1553" i="5" s="1"/>
  <c r="U1553" i="5"/>
  <c r="S1415" i="5"/>
  <c r="T1415" i="5" s="1"/>
  <c r="K1415" i="5" s="1"/>
  <c r="S1375" i="5"/>
  <c r="S1035" i="5"/>
  <c r="T1035" i="5" s="1"/>
  <c r="K1035" i="5" s="1"/>
  <c r="S924" i="5"/>
  <c r="S770" i="5"/>
  <c r="T770" i="5" s="1"/>
  <c r="K770" i="5" s="1"/>
  <c r="U770" i="5"/>
  <c r="S625" i="5"/>
  <c r="T625" i="5" s="1"/>
  <c r="K625" i="5" s="1"/>
  <c r="S551" i="5"/>
  <c r="S440" i="5"/>
  <c r="T440" i="5" s="1"/>
  <c r="K440" i="5" s="1"/>
  <c r="S4991" i="5"/>
  <c r="T4991" i="5" s="1"/>
  <c r="K4991" i="5" s="1"/>
  <c r="U4991" i="5"/>
  <c r="S4959" i="5"/>
  <c r="T4959" i="5" s="1"/>
  <c r="K4959" i="5" s="1"/>
  <c r="S4943" i="5"/>
  <c r="T4943" i="5" s="1"/>
  <c r="K4943" i="5" s="1"/>
  <c r="S4908" i="5"/>
  <c r="T4908" i="5" s="1"/>
  <c r="K4908" i="5" s="1"/>
  <c r="U4908" i="5"/>
  <c r="S4873" i="5"/>
  <c r="T4873" i="5" s="1"/>
  <c r="K4873" i="5" s="1"/>
  <c r="S4857" i="5"/>
  <c r="T4857" i="5" s="1"/>
  <c r="K4857" i="5" s="1"/>
  <c r="U4841" i="5"/>
  <c r="S4807" i="5"/>
  <c r="T4807" i="5" s="1"/>
  <c r="K4807" i="5" s="1"/>
  <c r="S4791" i="5"/>
  <c r="T4791" i="5" s="1"/>
  <c r="K4791" i="5" s="1"/>
  <c r="S4772" i="5"/>
  <c r="T4772" i="5" s="1"/>
  <c r="K4772" i="5" s="1"/>
  <c r="S4640" i="5"/>
  <c r="T4640" i="5" s="1"/>
  <c r="K4640" i="5" s="1"/>
  <c r="U4640" i="5"/>
  <c r="S4520" i="5"/>
  <c r="T4520" i="5" s="1"/>
  <c r="K4520" i="5" s="1"/>
  <c r="U4520" i="5"/>
  <c r="S4435" i="5"/>
  <c r="T4435" i="5" s="1"/>
  <c r="K4435" i="5" s="1"/>
  <c r="U4435" i="5"/>
  <c r="S4409" i="5"/>
  <c r="T4409" i="5" s="1"/>
  <c r="K4409" i="5" s="1"/>
  <c r="U4409" i="5"/>
  <c r="S4286" i="5"/>
  <c r="T4286" i="5" s="1"/>
  <c r="K4286" i="5" s="1"/>
  <c r="S4001" i="5"/>
  <c r="T4001" i="5" s="1"/>
  <c r="K4001" i="5" s="1"/>
  <c r="U4001" i="5"/>
  <c r="S3947" i="5"/>
  <c r="T3947" i="5" s="1"/>
  <c r="K3947" i="5" s="1"/>
  <c r="S3916" i="5"/>
  <c r="S3878" i="5"/>
  <c r="T3878" i="5" s="1"/>
  <c r="K3878" i="5" s="1"/>
  <c r="U3878" i="5"/>
  <c r="S3840" i="5"/>
  <c r="T3840" i="5" s="1"/>
  <c r="K3840" i="5" s="1"/>
  <c r="S3750" i="5"/>
  <c r="T3750" i="5" s="1"/>
  <c r="K3750" i="5" s="1"/>
  <c r="S3711" i="5"/>
  <c r="T3711" i="5" s="1"/>
  <c r="K3711" i="5" s="1"/>
  <c r="U3711" i="5"/>
  <c r="S3593" i="5"/>
  <c r="T3593" i="5" s="1"/>
  <c r="K3593" i="5" s="1"/>
  <c r="U3593" i="5"/>
  <c r="S3545" i="5"/>
  <c r="T3545" i="5" s="1"/>
  <c r="K3545" i="5" s="1"/>
  <c r="U3545" i="5"/>
  <c r="S3399" i="5"/>
  <c r="T3399" i="5" s="1"/>
  <c r="K3399" i="5" s="1"/>
  <c r="U3399" i="5"/>
  <c r="S3152" i="5"/>
  <c r="T3152" i="5" s="1"/>
  <c r="K3152" i="5" s="1"/>
  <c r="U3152" i="5"/>
  <c r="S3080" i="5"/>
  <c r="T3080" i="5" s="1"/>
  <c r="K3080" i="5" s="1"/>
  <c r="S2983" i="5"/>
  <c r="T2983" i="5" s="1"/>
  <c r="K2983" i="5" s="1"/>
  <c r="U2983" i="5"/>
  <c r="U2894" i="5"/>
  <c r="S2870" i="5"/>
  <c r="T2870" i="5" s="1"/>
  <c r="K2870" i="5" s="1"/>
  <c r="U2870" i="5"/>
  <c r="S2824" i="5"/>
  <c r="S2805" i="5"/>
  <c r="T2805" i="5" s="1"/>
  <c r="K2805" i="5" s="1"/>
  <c r="S2787" i="5"/>
  <c r="S2760" i="5"/>
  <c r="T2760" i="5" s="1"/>
  <c r="K2760" i="5" s="1"/>
  <c r="S2721" i="5"/>
  <c r="U2622" i="5"/>
  <c r="S2550" i="5"/>
  <c r="T2550" i="5" s="1"/>
  <c r="K2550" i="5" s="1"/>
  <c r="U2550" i="5"/>
  <c r="S2412" i="5"/>
  <c r="S2366" i="5"/>
  <c r="T2366" i="5" s="1"/>
  <c r="K2366" i="5" s="1"/>
  <c r="S2285" i="5"/>
  <c r="T2285" i="5" s="1"/>
  <c r="K2285" i="5" s="1"/>
  <c r="U2285" i="5"/>
  <c r="S2147" i="5"/>
  <c r="T2147" i="5" s="1"/>
  <c r="K2147" i="5" s="1"/>
  <c r="U2147" i="5"/>
  <c r="S1964" i="5"/>
  <c r="T1964" i="5" s="1"/>
  <c r="K1964" i="5" s="1"/>
  <c r="U1964" i="5"/>
  <c r="S1945" i="5"/>
  <c r="T1945" i="5" s="1"/>
  <c r="K1945" i="5" s="1"/>
  <c r="U1945" i="5"/>
  <c r="S1917" i="5"/>
  <c r="T1917" i="5" s="1"/>
  <c r="K1917" i="5" s="1"/>
  <c r="U1917" i="5"/>
  <c r="S1877" i="5"/>
  <c r="T1877" i="5" s="1"/>
  <c r="K1877" i="5" s="1"/>
  <c r="S1857" i="5"/>
  <c r="S1694" i="5"/>
  <c r="S1517" i="5"/>
  <c r="T1517" i="5" s="1"/>
  <c r="K1517" i="5" s="1"/>
  <c r="U1517" i="5"/>
  <c r="S1460" i="5"/>
  <c r="T1460" i="5" s="1"/>
  <c r="K1460" i="5" s="1"/>
  <c r="S1441" i="5"/>
  <c r="S1425" i="5"/>
  <c r="T1425" i="5" s="1"/>
  <c r="K1425" i="5" s="1"/>
  <c r="S1400" i="5"/>
  <c r="T1400" i="5" s="1"/>
  <c r="K1400" i="5" s="1"/>
  <c r="U1400" i="5"/>
  <c r="S1374" i="5"/>
  <c r="S1328" i="5"/>
  <c r="T1328" i="5" s="1"/>
  <c r="K1328" i="5" s="1"/>
  <c r="S1293" i="5"/>
  <c r="S1256" i="5"/>
  <c r="T1256" i="5" s="1"/>
  <c r="K1256" i="5" s="1"/>
  <c r="S1207" i="5"/>
  <c r="T1207" i="5" s="1"/>
  <c r="K1207" i="5" s="1"/>
  <c r="S1162" i="5"/>
  <c r="T1162" i="5" s="1"/>
  <c r="K1162" i="5" s="1"/>
  <c r="U1162" i="5"/>
  <c r="S1129" i="5"/>
  <c r="S1108" i="5"/>
  <c r="T1108" i="5" s="1"/>
  <c r="K1108" i="5" s="1"/>
  <c r="S1058" i="5"/>
  <c r="T1058" i="5" s="1"/>
  <c r="K1058" i="5" s="1"/>
  <c r="U1058" i="5"/>
  <c r="S918" i="5"/>
  <c r="T918" i="5" s="1"/>
  <c r="K918" i="5" s="1"/>
  <c r="S846" i="5"/>
  <c r="T846" i="5" s="1"/>
  <c r="K846" i="5" s="1"/>
  <c r="S790" i="5"/>
  <c r="T790" i="5" s="1"/>
  <c r="K790" i="5" s="1"/>
  <c r="U790" i="5"/>
  <c r="S510" i="5"/>
  <c r="T510" i="5" s="1"/>
  <c r="K510" i="5" s="1"/>
  <c r="U510" i="5"/>
  <c r="S439" i="5"/>
  <c r="S379" i="5"/>
  <c r="T379" i="5" s="1"/>
  <c r="K379" i="5" s="1"/>
  <c r="U379" i="5"/>
  <c r="S363" i="5"/>
  <c r="T363" i="5" s="1"/>
  <c r="K363" i="5" s="1"/>
  <c r="U363" i="5"/>
  <c r="S336" i="5"/>
  <c r="T336" i="5" s="1"/>
  <c r="K336" i="5" s="1"/>
  <c r="U336" i="5"/>
  <c r="S320" i="5"/>
  <c r="T320" i="5" s="1"/>
  <c r="K320" i="5" s="1"/>
  <c r="U320" i="5"/>
  <c r="S307" i="5"/>
  <c r="T307" i="5" s="1"/>
  <c r="K307" i="5" s="1"/>
  <c r="U307" i="5"/>
  <c r="S193" i="5"/>
  <c r="T193" i="5" s="1"/>
  <c r="K193" i="5" s="1"/>
  <c r="S53" i="5"/>
  <c r="T53" i="5" s="1"/>
  <c r="K53" i="5" s="1"/>
  <c r="S2414" i="5"/>
  <c r="T2414" i="5" s="1"/>
  <c r="K2414" i="5" s="1"/>
  <c r="U2414" i="5"/>
  <c r="S1793" i="5"/>
  <c r="T1793" i="5" s="1"/>
  <c r="K1793" i="5" s="1"/>
  <c r="U1793" i="5"/>
  <c r="S1645" i="5"/>
  <c r="S1401" i="5"/>
  <c r="S1332" i="5"/>
  <c r="T1332" i="5" s="1"/>
  <c r="K1332" i="5" s="1"/>
  <c r="S1224" i="5"/>
  <c r="S894" i="5"/>
  <c r="T894" i="5" s="1"/>
  <c r="K894" i="5" s="1"/>
  <c r="U894" i="5"/>
  <c r="S511" i="5"/>
  <c r="T511" i="5" s="1"/>
  <c r="K511" i="5" s="1"/>
  <c r="U511" i="5"/>
  <c r="S382" i="5"/>
  <c r="T382" i="5" s="1"/>
  <c r="K382" i="5" s="1"/>
  <c r="U382" i="5"/>
  <c r="S339" i="5"/>
  <c r="T339" i="5" s="1"/>
  <c r="K339" i="5" s="1"/>
  <c r="U339" i="5"/>
  <c r="S4988" i="5"/>
  <c r="S4940" i="5"/>
  <c r="S4921" i="5"/>
  <c r="T4921" i="5" s="1"/>
  <c r="K4921" i="5" s="1"/>
  <c r="S4888" i="5"/>
  <c r="T4888" i="5" s="1"/>
  <c r="K4888" i="5" s="1"/>
  <c r="U4888" i="5"/>
  <c r="S4840" i="5"/>
  <c r="T4840" i="5" s="1"/>
  <c r="K4840" i="5" s="1"/>
  <c r="U4840" i="5"/>
  <c r="S4823" i="5"/>
  <c r="T4823" i="5" s="1"/>
  <c r="K4823" i="5" s="1"/>
  <c r="U4823" i="5"/>
  <c r="S4804" i="5"/>
  <c r="T4804" i="5" s="1"/>
  <c r="K4804" i="5" s="1"/>
  <c r="U4804" i="5"/>
  <c r="S4753" i="5"/>
  <c r="T4753" i="5" s="1"/>
  <c r="K4753" i="5" s="1"/>
  <c r="U4753" i="5"/>
  <c r="S4737" i="5"/>
  <c r="T4737" i="5" s="1"/>
  <c r="K4737" i="5" s="1"/>
  <c r="U4737" i="5"/>
  <c r="S4701" i="5"/>
  <c r="S4685" i="5"/>
  <c r="S4669" i="5"/>
  <c r="T4669" i="5" s="1"/>
  <c r="K4669" i="5" s="1"/>
  <c r="S4653" i="5"/>
  <c r="S4637" i="5"/>
  <c r="S4589" i="5"/>
  <c r="T4589" i="5" s="1"/>
  <c r="K4589" i="5" s="1"/>
  <c r="S4536" i="5"/>
  <c r="S4460" i="5"/>
  <c r="S4285" i="5"/>
  <c r="T4285" i="5" s="1"/>
  <c r="K4285" i="5" s="1"/>
  <c r="U4285" i="5"/>
  <c r="S4253" i="5"/>
  <c r="T4253" i="5" s="1"/>
  <c r="K4253" i="5" s="1"/>
  <c r="U4253" i="5"/>
  <c r="S4105" i="5"/>
  <c r="S3970" i="5"/>
  <c r="T3970" i="5" s="1"/>
  <c r="K3970" i="5" s="1"/>
  <c r="U3970" i="5"/>
  <c r="S3944" i="5"/>
  <c r="T3944" i="5" s="1"/>
  <c r="K3944" i="5" s="1"/>
  <c r="U3944" i="5"/>
  <c r="S3915" i="5"/>
  <c r="T3915" i="5" s="1"/>
  <c r="K3915" i="5" s="1"/>
  <c r="U3915" i="5"/>
  <c r="S3838" i="5"/>
  <c r="S3800" i="5"/>
  <c r="T3800" i="5" s="1"/>
  <c r="K3800" i="5" s="1"/>
  <c r="U3800" i="5"/>
  <c r="S3780" i="5"/>
  <c r="T3780" i="5" s="1"/>
  <c r="K3780" i="5" s="1"/>
  <c r="U3780" i="5"/>
  <c r="S3764" i="5"/>
  <c r="T3764" i="5" s="1"/>
  <c r="K3764" i="5" s="1"/>
  <c r="U3764" i="5"/>
  <c r="S3539" i="5"/>
  <c r="T3539" i="5" s="1"/>
  <c r="K3539" i="5" s="1"/>
  <c r="U3539" i="5"/>
  <c r="S3475" i="5"/>
  <c r="T3475" i="5" s="1"/>
  <c r="K3475" i="5" s="1"/>
  <c r="U3475" i="5"/>
  <c r="S3393" i="5"/>
  <c r="S3335" i="5"/>
  <c r="T3335" i="5" s="1"/>
  <c r="K3335" i="5" s="1"/>
  <c r="U3335" i="5"/>
  <c r="S3303" i="5"/>
  <c r="T3303" i="5" s="1"/>
  <c r="K3303" i="5" s="1"/>
  <c r="U3303" i="5"/>
  <c r="S3000" i="5"/>
  <c r="T3000" i="5" s="1"/>
  <c r="K3000" i="5" s="1"/>
  <c r="U3000" i="5"/>
  <c r="S2954" i="5"/>
  <c r="S2934" i="5"/>
  <c r="S2890" i="5"/>
  <c r="T2890" i="5" s="1"/>
  <c r="K2890" i="5" s="1"/>
  <c r="U2890" i="5"/>
  <c r="S2863" i="5"/>
  <c r="T2863" i="5" s="1"/>
  <c r="K2863" i="5" s="1"/>
  <c r="U2863" i="5"/>
  <c r="S2823" i="5"/>
  <c r="S2757" i="5"/>
  <c r="S2689" i="5"/>
  <c r="T2689" i="5" s="1"/>
  <c r="K2689" i="5" s="1"/>
  <c r="U2689" i="5"/>
  <c r="S2648" i="5"/>
  <c r="T2648" i="5" s="1"/>
  <c r="K2648" i="5" s="1"/>
  <c r="U2648" i="5"/>
  <c r="S2542" i="5"/>
  <c r="S2201" i="5"/>
  <c r="T2201" i="5" s="1"/>
  <c r="K2201" i="5" s="1"/>
  <c r="U2201" i="5"/>
  <c r="S2172" i="5"/>
  <c r="T2172" i="5" s="1"/>
  <c r="K2172" i="5" s="1"/>
  <c r="U2172" i="5"/>
  <c r="S2144" i="5"/>
  <c r="T2144" i="5" s="1"/>
  <c r="K2144" i="5" s="1"/>
  <c r="U2144" i="5"/>
  <c r="S2091" i="5"/>
  <c r="S2065" i="5"/>
  <c r="S2033" i="5"/>
  <c r="S1981" i="5"/>
  <c r="T1981" i="5" s="1"/>
  <c r="K1981" i="5" s="1"/>
  <c r="U1981" i="5"/>
  <c r="S1941" i="5"/>
  <c r="S1897" i="5"/>
  <c r="T1897" i="5" s="1"/>
  <c r="K1897" i="5" s="1"/>
  <c r="U1897" i="5"/>
  <c r="S1853" i="5"/>
  <c r="S1752" i="5"/>
  <c r="T1752" i="5" s="1"/>
  <c r="K1752" i="5" s="1"/>
  <c r="U1752" i="5"/>
  <c r="S1693" i="5"/>
  <c r="T1693" i="5" s="1"/>
  <c r="K1693" i="5" s="1"/>
  <c r="U1693" i="5"/>
  <c r="S1661" i="5"/>
  <c r="T1661" i="5" s="1"/>
  <c r="K1661" i="5" s="1"/>
  <c r="U1661" i="5"/>
  <c r="S1638" i="5"/>
  <c r="T1638" i="5" s="1"/>
  <c r="K1638" i="5" s="1"/>
  <c r="U1638" i="5"/>
  <c r="S1543" i="5"/>
  <c r="T1543" i="5" s="1"/>
  <c r="K1543" i="5" s="1"/>
  <c r="U1543" i="5"/>
  <c r="S1481" i="5"/>
  <c r="S1412" i="5"/>
  <c r="T1412" i="5" s="1"/>
  <c r="K1412" i="5" s="1"/>
  <c r="U1412" i="5"/>
  <c r="S1364" i="5"/>
  <c r="T1364" i="5" s="1"/>
  <c r="K1364" i="5" s="1"/>
  <c r="U1364" i="5"/>
  <c r="S1324" i="5"/>
  <c r="T1324" i="5" s="1"/>
  <c r="K1324" i="5" s="1"/>
  <c r="U1324" i="5"/>
  <c r="S1285" i="5"/>
  <c r="T1285" i="5" s="1"/>
  <c r="K1285" i="5" s="1"/>
  <c r="U1285" i="5"/>
  <c r="S914" i="5"/>
  <c r="T914" i="5" s="1"/>
  <c r="K914" i="5" s="1"/>
  <c r="U914" i="5"/>
  <c r="S865" i="5"/>
  <c r="S739" i="5"/>
  <c r="S671" i="5"/>
  <c r="S623" i="5"/>
  <c r="T623" i="5" s="1"/>
  <c r="K623" i="5" s="1"/>
  <c r="U623" i="5"/>
  <c r="S537" i="5"/>
  <c r="T537" i="5" s="1"/>
  <c r="K537" i="5" s="1"/>
  <c r="U537" i="5"/>
  <c r="S402" i="5"/>
  <c r="S304" i="5"/>
  <c r="T304" i="5" s="1"/>
  <c r="K304" i="5" s="1"/>
  <c r="S1989" i="5"/>
  <c r="T1989" i="5" s="1"/>
  <c r="K1989" i="5" s="1"/>
  <c r="U1989" i="5"/>
  <c r="S1884" i="5"/>
  <c r="T1884" i="5" s="1"/>
  <c r="K1884" i="5" s="1"/>
  <c r="U1884" i="5"/>
  <c r="S1813" i="5"/>
  <c r="T1813" i="5" s="1"/>
  <c r="K1813" i="5" s="1"/>
  <c r="S1739" i="5"/>
  <c r="T1739" i="5" s="1"/>
  <c r="K1739" i="5" s="1"/>
  <c r="U1739" i="5"/>
  <c r="U1590" i="5"/>
  <c r="S1493" i="5"/>
  <c r="T1493" i="5" s="1"/>
  <c r="K1493" i="5" s="1"/>
  <c r="U1493" i="5"/>
  <c r="S1428" i="5"/>
  <c r="T1428" i="5" s="1"/>
  <c r="K1428" i="5" s="1"/>
  <c r="S1391" i="5"/>
  <c r="T1391" i="5" s="1"/>
  <c r="K1391" i="5" s="1"/>
  <c r="U1391" i="5"/>
  <c r="S1304" i="5"/>
  <c r="T1304" i="5" s="1"/>
  <c r="K1304" i="5" s="1"/>
  <c r="U1304" i="5"/>
  <c r="S1240" i="5"/>
  <c r="T1240" i="5" s="1"/>
  <c r="K1240" i="5" s="1"/>
  <c r="U1240" i="5"/>
  <c r="S1192" i="5"/>
  <c r="T1192" i="5" s="1"/>
  <c r="K1192" i="5" s="1"/>
  <c r="S1061" i="5"/>
  <c r="T1061" i="5" s="1"/>
  <c r="K1061" i="5" s="1"/>
  <c r="S794" i="5"/>
  <c r="S412" i="5"/>
  <c r="S4969" i="5"/>
  <c r="T4969" i="5" s="1"/>
  <c r="K4969" i="5" s="1"/>
  <c r="U4969" i="5"/>
  <c r="S4920" i="5"/>
  <c r="S4904" i="5"/>
  <c r="T4904" i="5" s="1"/>
  <c r="K4904" i="5" s="1"/>
  <c r="S4887" i="5"/>
  <c r="T4887" i="5" s="1"/>
  <c r="K4887" i="5" s="1"/>
  <c r="U4887" i="5"/>
  <c r="S4855" i="5"/>
  <c r="T4855" i="5" s="1"/>
  <c r="K4855" i="5" s="1"/>
  <c r="U4855" i="5"/>
  <c r="S4839" i="5"/>
  <c r="T4839" i="5" s="1"/>
  <c r="K4839" i="5" s="1"/>
  <c r="S4801" i="5"/>
  <c r="T4801" i="5" s="1"/>
  <c r="K4801" i="5" s="1"/>
  <c r="U4801" i="5"/>
  <c r="S4785" i="5"/>
  <c r="T4785" i="5" s="1"/>
  <c r="K4785" i="5" s="1"/>
  <c r="U4785" i="5"/>
  <c r="S4752" i="5"/>
  <c r="T4752" i="5" s="1"/>
  <c r="K4752" i="5" s="1"/>
  <c r="S4700" i="5"/>
  <c r="T4700" i="5" s="1"/>
  <c r="K4700" i="5" s="1"/>
  <c r="S4684" i="5"/>
  <c r="T4684" i="5" s="1"/>
  <c r="K4684" i="5" s="1"/>
  <c r="U4684" i="5"/>
  <c r="S4668" i="5"/>
  <c r="T4668" i="5" s="1"/>
  <c r="K4668" i="5" s="1"/>
  <c r="S4636" i="5"/>
  <c r="T4636" i="5" s="1"/>
  <c r="K4636" i="5" s="1"/>
  <c r="U4636" i="5"/>
  <c r="S4620" i="5"/>
  <c r="T4620" i="5" s="1"/>
  <c r="K4620" i="5" s="1"/>
  <c r="U4620" i="5"/>
  <c r="S4604" i="5"/>
  <c r="S4588" i="5"/>
  <c r="T4588" i="5" s="1"/>
  <c r="K4588" i="5" s="1"/>
  <c r="S4569" i="5"/>
  <c r="T4569" i="5" s="1"/>
  <c r="K4569" i="5" s="1"/>
  <c r="U4569" i="5"/>
  <c r="S4533" i="5"/>
  <c r="T4533" i="5" s="1"/>
  <c r="K4533" i="5" s="1"/>
  <c r="U4533" i="5"/>
  <c r="S4456" i="5"/>
  <c r="T4456" i="5" s="1"/>
  <c r="K4456" i="5" s="1"/>
  <c r="S4377" i="5"/>
  <c r="T4377" i="5" s="1"/>
  <c r="K4377" i="5" s="1"/>
  <c r="U4377" i="5"/>
  <c r="S4249" i="5"/>
  <c r="T4249" i="5" s="1"/>
  <c r="K4249" i="5" s="1"/>
  <c r="U4249" i="5"/>
  <c r="S4213" i="5"/>
  <c r="T4213" i="5" s="1"/>
  <c r="K4213" i="5" s="1"/>
  <c r="U4213" i="5"/>
  <c r="S4169" i="5"/>
  <c r="S4065" i="5"/>
  <c r="T4065" i="5" s="1"/>
  <c r="K4065" i="5" s="1"/>
  <c r="U4065" i="5"/>
  <c r="U3967" i="5"/>
  <c r="S3913" i="5"/>
  <c r="T3913" i="5" s="1"/>
  <c r="K3913" i="5" s="1"/>
  <c r="S3891" i="5"/>
  <c r="T3891" i="5" s="1"/>
  <c r="K3891" i="5" s="1"/>
  <c r="U3891" i="5"/>
  <c r="S3850" i="5"/>
  <c r="T3850" i="5" s="1"/>
  <c r="K3850" i="5" s="1"/>
  <c r="U3850" i="5"/>
  <c r="S3835" i="5"/>
  <c r="T3835" i="5" s="1"/>
  <c r="K3835" i="5" s="1"/>
  <c r="S3776" i="5"/>
  <c r="T3776" i="5" s="1"/>
  <c r="K3776" i="5" s="1"/>
  <c r="S3667" i="5"/>
  <c r="T3667" i="5" s="1"/>
  <c r="K3667" i="5" s="1"/>
  <c r="U3667" i="5"/>
  <c r="S3646" i="5"/>
  <c r="T3646" i="5" s="1"/>
  <c r="K3646" i="5" s="1"/>
  <c r="U3646" i="5"/>
  <c r="U3622" i="5"/>
  <c r="S3390" i="5"/>
  <c r="T3390" i="5" s="1"/>
  <c r="K3390" i="5" s="1"/>
  <c r="S3353" i="5"/>
  <c r="T3353" i="5" s="1"/>
  <c r="K3353" i="5" s="1"/>
  <c r="U3353" i="5"/>
  <c r="S3329" i="5"/>
  <c r="T3329" i="5" s="1"/>
  <c r="K3329" i="5" s="1"/>
  <c r="S3297" i="5"/>
  <c r="T3297" i="5" s="1"/>
  <c r="K3297" i="5" s="1"/>
  <c r="U3297" i="5"/>
  <c r="S3148" i="5"/>
  <c r="S3109" i="5"/>
  <c r="T3109" i="5" s="1"/>
  <c r="K3109" i="5" s="1"/>
  <c r="U2975" i="5"/>
  <c r="S2887" i="5"/>
  <c r="T2887" i="5" s="1"/>
  <c r="K2887" i="5" s="1"/>
  <c r="U2887" i="5"/>
  <c r="U2822" i="5"/>
  <c r="S2802" i="5"/>
  <c r="T2802" i="5" s="1"/>
  <c r="K2802" i="5" s="1"/>
  <c r="S2712" i="5"/>
  <c r="T2712" i="5" s="1"/>
  <c r="K2712" i="5" s="1"/>
  <c r="S2647" i="5"/>
  <c r="S2617" i="5"/>
  <c r="T2617" i="5" s="1"/>
  <c r="K2617" i="5" s="1"/>
  <c r="S2358" i="5"/>
  <c r="T2358" i="5" s="1"/>
  <c r="K2358" i="5" s="1"/>
  <c r="U2358" i="5"/>
  <c r="S2167" i="5"/>
  <c r="T2167" i="5" s="1"/>
  <c r="K2167" i="5" s="1"/>
  <c r="U2167" i="5"/>
  <c r="S1980" i="5"/>
  <c r="T1980" i="5" s="1"/>
  <c r="K1980" i="5" s="1"/>
  <c r="U1980" i="5"/>
  <c r="U1957" i="5"/>
  <c r="S1940" i="5"/>
  <c r="T1940" i="5" s="1"/>
  <c r="K1940" i="5" s="1"/>
  <c r="S1913" i="5"/>
  <c r="T1913" i="5" s="1"/>
  <c r="K1913" i="5" s="1"/>
  <c r="S1852" i="5"/>
  <c r="T1852" i="5" s="1"/>
  <c r="K1852" i="5" s="1"/>
  <c r="U1852" i="5"/>
  <c r="S1784" i="5"/>
  <c r="T1784" i="5" s="1"/>
  <c r="K1784" i="5" s="1"/>
  <c r="S1728" i="5"/>
  <c r="T1728" i="5" s="1"/>
  <c r="K1728" i="5" s="1"/>
  <c r="U1728" i="5"/>
  <c r="S1707" i="5"/>
  <c r="S1691" i="5"/>
  <c r="T1691" i="5" s="1"/>
  <c r="K1691" i="5" s="1"/>
  <c r="S1659" i="5"/>
  <c r="T1659" i="5" s="1"/>
  <c r="K1659" i="5" s="1"/>
  <c r="U1659" i="5"/>
  <c r="S1637" i="5"/>
  <c r="T1637" i="5" s="1"/>
  <c r="K1637" i="5" s="1"/>
  <c r="U1637" i="5"/>
  <c r="S1609" i="5"/>
  <c r="S1537" i="5"/>
  <c r="T1537" i="5" s="1"/>
  <c r="K1537" i="5" s="1"/>
  <c r="S1480" i="5"/>
  <c r="T1480" i="5" s="1"/>
  <c r="K1480" i="5" s="1"/>
  <c r="U1480" i="5"/>
  <c r="S1456" i="5"/>
  <c r="S1436" i="5"/>
  <c r="T1436" i="5" s="1"/>
  <c r="K1436" i="5" s="1"/>
  <c r="S1409" i="5"/>
  <c r="T1409" i="5" s="1"/>
  <c r="K1409" i="5" s="1"/>
  <c r="S1398" i="5"/>
  <c r="T1398" i="5" s="1"/>
  <c r="K1398" i="5" s="1"/>
  <c r="U1398" i="5"/>
  <c r="S1280" i="5"/>
  <c r="T1280" i="5" s="1"/>
  <c r="K1280" i="5" s="1"/>
  <c r="U1280" i="5"/>
  <c r="S1218" i="5"/>
  <c r="S1160" i="5"/>
  <c r="T1160" i="5" s="1"/>
  <c r="K1160" i="5" s="1"/>
  <c r="U1160" i="5"/>
  <c r="S1100" i="5"/>
  <c r="S1028" i="5"/>
  <c r="T1028" i="5" s="1"/>
  <c r="K1028" i="5" s="1"/>
  <c r="U1028" i="5"/>
  <c r="S996" i="5"/>
  <c r="T996" i="5" s="1"/>
  <c r="K996" i="5" s="1"/>
  <c r="U996" i="5"/>
  <c r="S864" i="5"/>
  <c r="T864" i="5" s="1"/>
  <c r="K864" i="5" s="1"/>
  <c r="U864" i="5"/>
  <c r="S806" i="5"/>
  <c r="T806" i="5" s="1"/>
  <c r="K806" i="5" s="1"/>
  <c r="U806" i="5"/>
  <c r="S787" i="5"/>
  <c r="S762" i="5"/>
  <c r="T762" i="5" s="1"/>
  <c r="K762" i="5" s="1"/>
  <c r="S719" i="5"/>
  <c r="T719" i="5" s="1"/>
  <c r="K719" i="5" s="1"/>
  <c r="S667" i="5"/>
  <c r="S636" i="5"/>
  <c r="T636" i="5" s="1"/>
  <c r="K636" i="5" s="1"/>
  <c r="S576" i="5"/>
  <c r="T576" i="5" s="1"/>
  <c r="K576" i="5" s="1"/>
  <c r="U576" i="5"/>
  <c r="U534" i="5"/>
  <c r="S399" i="5"/>
  <c r="T399" i="5" s="1"/>
  <c r="K399" i="5" s="1"/>
  <c r="U399" i="5"/>
  <c r="S377" i="5"/>
  <c r="T377" i="5" s="1"/>
  <c r="K377" i="5" s="1"/>
  <c r="U377" i="5"/>
  <c r="S355" i="5"/>
  <c r="S318" i="5"/>
  <c r="T318" i="5" s="1"/>
  <c r="K318" i="5" s="1"/>
  <c r="U318" i="5"/>
  <c r="S235" i="5"/>
  <c r="T235" i="5" s="1"/>
  <c r="K235" i="5" s="1"/>
  <c r="S181" i="5"/>
  <c r="T181" i="5" s="1"/>
  <c r="K181" i="5" s="1"/>
  <c r="S157" i="5"/>
  <c r="T157" i="5" s="1"/>
  <c r="K157" i="5" s="1"/>
  <c r="S93" i="5"/>
  <c r="T93" i="5" s="1"/>
  <c r="K93" i="5" s="1"/>
  <c r="S299" i="5"/>
  <c r="T299" i="5" s="1"/>
  <c r="K299" i="5" s="1"/>
  <c r="U299" i="5"/>
  <c r="S177" i="5"/>
  <c r="S90" i="5"/>
  <c r="T90" i="5" s="1"/>
  <c r="K90" i="5" s="1"/>
  <c r="C4988" i="1"/>
  <c r="A4988" i="1"/>
  <c r="C4932" i="1"/>
  <c r="A4932" i="1"/>
  <c r="C4884" i="1"/>
  <c r="A4884" i="1"/>
  <c r="C4844" i="1"/>
  <c r="A4844" i="1"/>
  <c r="C4804" i="1"/>
  <c r="A4804" i="1"/>
  <c r="C4764" i="1"/>
  <c r="A4764" i="1"/>
  <c r="C4716" i="1"/>
  <c r="A4716" i="1"/>
  <c r="C4668" i="1"/>
  <c r="A4668" i="1"/>
  <c r="C4628" i="1"/>
  <c r="A4628" i="1"/>
  <c r="C4588" i="1"/>
  <c r="A4588" i="1"/>
  <c r="C4540" i="1"/>
  <c r="A4540" i="1"/>
  <c r="C4492" i="1"/>
  <c r="A4492" i="1"/>
  <c r="C4444" i="1"/>
  <c r="A4444" i="1"/>
  <c r="C4396" i="1"/>
  <c r="A4396" i="1"/>
  <c r="C4356" i="1"/>
  <c r="A4356" i="1"/>
  <c r="C4308" i="1"/>
  <c r="A4308" i="1"/>
  <c r="C4252" i="1"/>
  <c r="A4252" i="1"/>
  <c r="C4204" i="1"/>
  <c r="A4204" i="1"/>
  <c r="C4156" i="1"/>
  <c r="A4156" i="1"/>
  <c r="C4100" i="1"/>
  <c r="A4100" i="1"/>
  <c r="C4052" i="1"/>
  <c r="A4052" i="1"/>
  <c r="C3996" i="1"/>
  <c r="A3996" i="1"/>
  <c r="C3940" i="1"/>
  <c r="A3940" i="1"/>
  <c r="C3900" i="1"/>
  <c r="A3900" i="1"/>
  <c r="C3860" i="1"/>
  <c r="A3860" i="1"/>
  <c r="C3812" i="1"/>
  <c r="A3812" i="1"/>
  <c r="C3764" i="1"/>
  <c r="A3764" i="1"/>
  <c r="C3716" i="1"/>
  <c r="A3716" i="1"/>
  <c r="C3668" i="1"/>
  <c r="A3668" i="1"/>
  <c r="C3612" i="1"/>
  <c r="A3612" i="1"/>
  <c r="C3564" i="1"/>
  <c r="A3564" i="1"/>
  <c r="C3516" i="1"/>
  <c r="A3516" i="1"/>
  <c r="C3476" i="1"/>
  <c r="A3476" i="1"/>
  <c r="C3428" i="1"/>
  <c r="A3428" i="1"/>
  <c r="C3380" i="1"/>
  <c r="A3380" i="1"/>
  <c r="C3332" i="1"/>
  <c r="A3332" i="1"/>
  <c r="C3284" i="1"/>
  <c r="A3284" i="1"/>
  <c r="C3236" i="1"/>
  <c r="A3236" i="1"/>
  <c r="C3188" i="1"/>
  <c r="A3188" i="1"/>
  <c r="C3116" i="1"/>
  <c r="A3116" i="1"/>
  <c r="C2972" i="1"/>
  <c r="A2972" i="1"/>
  <c r="C2676" i="1"/>
  <c r="A2676" i="1"/>
  <c r="C1252" i="1"/>
  <c r="A1252" i="1"/>
  <c r="C1188" i="1"/>
  <c r="A1188" i="1"/>
  <c r="C1140" i="1"/>
  <c r="A1140" i="1"/>
  <c r="C1092" i="1"/>
  <c r="A1092" i="1"/>
  <c r="C1028" i="1"/>
  <c r="A1028" i="1"/>
  <c r="C972" i="1"/>
  <c r="A972" i="1"/>
  <c r="C908" i="1"/>
  <c r="A908" i="1"/>
  <c r="C836" i="1"/>
  <c r="A836" i="1"/>
  <c r="C788" i="1"/>
  <c r="A788" i="1"/>
  <c r="C732" i="1"/>
  <c r="A732" i="1"/>
  <c r="C676" i="1"/>
  <c r="A676" i="1"/>
  <c r="C612" i="1"/>
  <c r="A612" i="1"/>
  <c r="C556" i="1"/>
  <c r="A556" i="1"/>
  <c r="C516" i="1"/>
  <c r="A516" i="1"/>
  <c r="C468" i="1"/>
  <c r="A468" i="1"/>
  <c r="C412" i="1"/>
  <c r="A412" i="1"/>
  <c r="C364" i="1"/>
  <c r="A364" i="1"/>
  <c r="C316" i="1"/>
  <c r="A316" i="1"/>
  <c r="C268" i="1"/>
  <c r="A268" i="1"/>
  <c r="C212" i="1"/>
  <c r="A212" i="1"/>
  <c r="C4999" i="1"/>
  <c r="A4999" i="1"/>
  <c r="C4975" i="1"/>
  <c r="A4975" i="1"/>
  <c r="C4951" i="1"/>
  <c r="A4951" i="1"/>
  <c r="C4927" i="1"/>
  <c r="A4927" i="1"/>
  <c r="C4911" i="1"/>
  <c r="A4911" i="1"/>
  <c r="C4895" i="1"/>
  <c r="A4895" i="1"/>
  <c r="C4871" i="1"/>
  <c r="A4871" i="1"/>
  <c r="C4847" i="1"/>
  <c r="A4847" i="1"/>
  <c r="C4831" i="1"/>
  <c r="A4831" i="1"/>
  <c r="C4799" i="1"/>
  <c r="A4799" i="1"/>
  <c r="C4775" i="1"/>
  <c r="A4775" i="1"/>
  <c r="C4759" i="1"/>
  <c r="A4759" i="1"/>
  <c r="C4735" i="1"/>
  <c r="A4735" i="1"/>
  <c r="C4703" i="1"/>
  <c r="A4703" i="1"/>
  <c r="C4687" i="1"/>
  <c r="A4687" i="1"/>
  <c r="C4663" i="1"/>
  <c r="A4663" i="1"/>
  <c r="C4639" i="1"/>
  <c r="A4639" i="1"/>
  <c r="C4623" i="1"/>
  <c r="A4623" i="1"/>
  <c r="C4599" i="1"/>
  <c r="A4599" i="1"/>
  <c r="C4575" i="1"/>
  <c r="A4575" i="1"/>
  <c r="C4559" i="1"/>
  <c r="A4559" i="1"/>
  <c r="C4535" i="1"/>
  <c r="A4535" i="1"/>
  <c r="C4511" i="1"/>
  <c r="A4511" i="1"/>
  <c r="C4503" i="1"/>
  <c r="A4503" i="1"/>
  <c r="C4471" i="1"/>
  <c r="A4471" i="1"/>
  <c r="C4455" i="1"/>
  <c r="A4455" i="1"/>
  <c r="C4431" i="1"/>
  <c r="A4431" i="1"/>
  <c r="C4407" i="1"/>
  <c r="A4407" i="1"/>
  <c r="C4383" i="1"/>
  <c r="A4383" i="1"/>
  <c r="C4367" i="1"/>
  <c r="A4367" i="1"/>
  <c r="C4343" i="1"/>
  <c r="A4343" i="1"/>
  <c r="C4327" i="1"/>
  <c r="A4327" i="1"/>
  <c r="C4303" i="1"/>
  <c r="A4303" i="1"/>
  <c r="C4279" i="1"/>
  <c r="A4279" i="1"/>
  <c r="C4263" i="1"/>
  <c r="A4263" i="1"/>
  <c r="C4239" i="1"/>
  <c r="A4239" i="1"/>
  <c r="C4215" i="1"/>
  <c r="A4215" i="1"/>
  <c r="C4191" i="1"/>
  <c r="A4191" i="1"/>
  <c r="C4167" i="1"/>
  <c r="A4167" i="1"/>
  <c r="C4143" i="1"/>
  <c r="A4143" i="1"/>
  <c r="C4119" i="1"/>
  <c r="A4119" i="1"/>
  <c r="C4103" i="1"/>
  <c r="A4103" i="1"/>
  <c r="C4079" i="1"/>
  <c r="A4079" i="1"/>
  <c r="C4055" i="1"/>
  <c r="A4055" i="1"/>
  <c r="C4039" i="1"/>
  <c r="A4039" i="1"/>
  <c r="C4015" i="1"/>
  <c r="A4015" i="1"/>
  <c r="C3999" i="1"/>
  <c r="A3999" i="1"/>
  <c r="C3975" i="1"/>
  <c r="A3975" i="1"/>
  <c r="C3943" i="1"/>
  <c r="A3943" i="1"/>
  <c r="C3895" i="1"/>
  <c r="A3895" i="1"/>
  <c r="C3759" i="1"/>
  <c r="A3759" i="1"/>
  <c r="C3735" i="1"/>
  <c r="A3735" i="1"/>
  <c r="C3719" i="1"/>
  <c r="A3719" i="1"/>
  <c r="C3695" i="1"/>
  <c r="A3695" i="1"/>
  <c r="C3663" i="1"/>
  <c r="A3663" i="1"/>
  <c r="C3639" i="1"/>
  <c r="A3639" i="1"/>
  <c r="C3615" i="1"/>
  <c r="A3615" i="1"/>
  <c r="C3591" i="1"/>
  <c r="A3591" i="1"/>
  <c r="C3567" i="1"/>
  <c r="A3567" i="1"/>
  <c r="C3535" i="1"/>
  <c r="A3535" i="1"/>
  <c r="C3511" i="1"/>
  <c r="A3511" i="1"/>
  <c r="C3487" i="1"/>
  <c r="A3487" i="1"/>
  <c r="C3463" i="1"/>
  <c r="A3463" i="1"/>
  <c r="C3431" i="1"/>
  <c r="A3431" i="1"/>
  <c r="C3407" i="1"/>
  <c r="A3407" i="1"/>
  <c r="C3383" i="1"/>
  <c r="A3383" i="1"/>
  <c r="C3359" i="1"/>
  <c r="A3359" i="1"/>
  <c r="C3327" i="1"/>
  <c r="A3327" i="1"/>
  <c r="C3303" i="1"/>
  <c r="A3303" i="1"/>
  <c r="C3271" i="1"/>
  <c r="A3271" i="1"/>
  <c r="C3247" i="1"/>
  <c r="A3247" i="1"/>
  <c r="C3223" i="1"/>
  <c r="A3223" i="1"/>
  <c r="C3207" i="1"/>
  <c r="A3207" i="1"/>
  <c r="C3175" i="1"/>
  <c r="A3175" i="1"/>
  <c r="C3151" i="1"/>
  <c r="A3151" i="1"/>
  <c r="C3127" i="1"/>
  <c r="A3127" i="1"/>
  <c r="C3103" i="1"/>
  <c r="A3103" i="1"/>
  <c r="C3079" i="1"/>
  <c r="A3079" i="1"/>
  <c r="C3055" i="1"/>
  <c r="A3055" i="1"/>
  <c r="C3039" i="1"/>
  <c r="A3039" i="1"/>
  <c r="C3015" i="1"/>
  <c r="A3015" i="1"/>
  <c r="C2983" i="1"/>
  <c r="A2983" i="1"/>
  <c r="C2959" i="1"/>
  <c r="A2959" i="1"/>
  <c r="C2935" i="1"/>
  <c r="A2935" i="1"/>
  <c r="C2903" i="1"/>
  <c r="A2903" i="1"/>
  <c r="C2879" i="1"/>
  <c r="A2879" i="1"/>
  <c r="C2863" i="1"/>
  <c r="A2863" i="1"/>
  <c r="C2839" i="1"/>
  <c r="A2839" i="1"/>
  <c r="C2815" i="1"/>
  <c r="A2815" i="1"/>
  <c r="C2783" i="1"/>
  <c r="A2783" i="1"/>
  <c r="C2759" i="1"/>
  <c r="A2759" i="1"/>
  <c r="C2727" i="1"/>
  <c r="A2727" i="1"/>
  <c r="C2695" i="1"/>
  <c r="A2695" i="1"/>
  <c r="C2671" i="1"/>
  <c r="A2671" i="1"/>
  <c r="C2647" i="1"/>
  <c r="A2647" i="1"/>
  <c r="C2615" i="1"/>
  <c r="A2615" i="1"/>
  <c r="C2591" i="1"/>
  <c r="A2591" i="1"/>
  <c r="C2567" i="1"/>
  <c r="A2567" i="1"/>
  <c r="C2551" i="1"/>
  <c r="A2551" i="1"/>
  <c r="C2527" i="1"/>
  <c r="A2527" i="1"/>
  <c r="C2495" i="1"/>
  <c r="A2495" i="1"/>
  <c r="C2479" i="1"/>
  <c r="A2479" i="1"/>
  <c r="C2447" i="1"/>
  <c r="A2447" i="1"/>
  <c r="C2423" i="1"/>
  <c r="A2423" i="1"/>
  <c r="C2399" i="1"/>
  <c r="A2399" i="1"/>
  <c r="C2375" i="1"/>
  <c r="A2375" i="1"/>
  <c r="C2359" i="1"/>
  <c r="A2359" i="1"/>
  <c r="C2335" i="1"/>
  <c r="A2335" i="1"/>
  <c r="C2303" i="1"/>
  <c r="A2303" i="1"/>
  <c r="C2279" i="1"/>
  <c r="A2279" i="1"/>
  <c r="C2247" i="1"/>
  <c r="A2247" i="1"/>
  <c r="C2215" i="1"/>
  <c r="A2215" i="1"/>
  <c r="C2183" i="1"/>
  <c r="A2183" i="1"/>
  <c r="C2151" i="1"/>
  <c r="A2151" i="1"/>
  <c r="C2127" i="1"/>
  <c r="A2127" i="1"/>
  <c r="C2103" i="1"/>
  <c r="A2103" i="1"/>
  <c r="C2071" i="1"/>
  <c r="A2071" i="1"/>
  <c r="C2047" i="1"/>
  <c r="A2047" i="1"/>
  <c r="C2023" i="1"/>
  <c r="A2023" i="1"/>
  <c r="C2007" i="1"/>
  <c r="A2007" i="1"/>
  <c r="C1983" i="1"/>
  <c r="A1983" i="1"/>
  <c r="C1951" i="1"/>
  <c r="A1951" i="1"/>
  <c r="C1927" i="1"/>
  <c r="A1927" i="1"/>
  <c r="C1895" i="1"/>
  <c r="A1895" i="1"/>
  <c r="C1863" i="1"/>
  <c r="A1863" i="1"/>
  <c r="C1791" i="1"/>
  <c r="A1791" i="1"/>
  <c r="C1567" i="1"/>
  <c r="A1567" i="1"/>
  <c r="C711" i="1"/>
  <c r="A711" i="1"/>
  <c r="C567" i="1"/>
  <c r="A567" i="1"/>
  <c r="C4997" i="1"/>
  <c r="A4997" i="1"/>
  <c r="C4989" i="1"/>
  <c r="A4989" i="1"/>
  <c r="C4981" i="1"/>
  <c r="A4981" i="1"/>
  <c r="C4973" i="1"/>
  <c r="A4973" i="1"/>
  <c r="C4965" i="1"/>
  <c r="A4965" i="1"/>
  <c r="C4957" i="1"/>
  <c r="A4957" i="1"/>
  <c r="C4949" i="1"/>
  <c r="A4949" i="1"/>
  <c r="C4941" i="1"/>
  <c r="A4941" i="1"/>
  <c r="C4933" i="1"/>
  <c r="A4933" i="1"/>
  <c r="C4925" i="1"/>
  <c r="A4925" i="1"/>
  <c r="C4917" i="1"/>
  <c r="A4917" i="1"/>
  <c r="C4909" i="1"/>
  <c r="A4909" i="1"/>
  <c r="C4901" i="1"/>
  <c r="A4901" i="1"/>
  <c r="C4893" i="1"/>
  <c r="A4893" i="1"/>
  <c r="C4885" i="1"/>
  <c r="A4885" i="1"/>
  <c r="C4877" i="1"/>
  <c r="A4877" i="1"/>
  <c r="C4869" i="1"/>
  <c r="A4869" i="1"/>
  <c r="C4861" i="1"/>
  <c r="A4861" i="1"/>
  <c r="C4853" i="1"/>
  <c r="A4853" i="1"/>
  <c r="C4845" i="1"/>
  <c r="A4845" i="1"/>
  <c r="C4837" i="1"/>
  <c r="A4837" i="1"/>
  <c r="C4829" i="1"/>
  <c r="A4829" i="1"/>
  <c r="C4821" i="1"/>
  <c r="A4821" i="1"/>
  <c r="C4813" i="1"/>
  <c r="A4813" i="1"/>
  <c r="C4805" i="1"/>
  <c r="A4805" i="1"/>
  <c r="C4797" i="1"/>
  <c r="A4797" i="1"/>
  <c r="C4789" i="1"/>
  <c r="A4789" i="1"/>
  <c r="C4781" i="1"/>
  <c r="A4781" i="1"/>
  <c r="C4773" i="1"/>
  <c r="A4773" i="1"/>
  <c r="C4765" i="1"/>
  <c r="A4765" i="1"/>
  <c r="C4757" i="1"/>
  <c r="A4757" i="1"/>
  <c r="C4749" i="1"/>
  <c r="A4749" i="1"/>
  <c r="C4741" i="1"/>
  <c r="A4741" i="1"/>
  <c r="C4733" i="1"/>
  <c r="A4733" i="1"/>
  <c r="C4725" i="1"/>
  <c r="A4725" i="1"/>
  <c r="C4717" i="1"/>
  <c r="A4717" i="1"/>
  <c r="C4709" i="1"/>
  <c r="A4709" i="1"/>
  <c r="C4701" i="1"/>
  <c r="A4701" i="1"/>
  <c r="C4693" i="1"/>
  <c r="A4693" i="1"/>
  <c r="C4685" i="1"/>
  <c r="A4685" i="1"/>
  <c r="C4677" i="1"/>
  <c r="A4677" i="1"/>
  <c r="C4669" i="1"/>
  <c r="A4669" i="1"/>
  <c r="C4661" i="1"/>
  <c r="A4661" i="1"/>
  <c r="C4653" i="1"/>
  <c r="A4653" i="1"/>
  <c r="C4645" i="1"/>
  <c r="A4645" i="1"/>
  <c r="C4637" i="1"/>
  <c r="A4637" i="1"/>
  <c r="C4629" i="1"/>
  <c r="A4629" i="1"/>
  <c r="C4621" i="1"/>
  <c r="A4621" i="1"/>
  <c r="C4613" i="1"/>
  <c r="A4613" i="1"/>
  <c r="C4605" i="1"/>
  <c r="A4605" i="1"/>
  <c r="C4597" i="1"/>
  <c r="A4597" i="1"/>
  <c r="C4589" i="1"/>
  <c r="A4589" i="1"/>
  <c r="C4581" i="1"/>
  <c r="A4581" i="1"/>
  <c r="C4573" i="1"/>
  <c r="A4573" i="1"/>
  <c r="C4565" i="1"/>
  <c r="A4565" i="1"/>
  <c r="C4557" i="1"/>
  <c r="A4557" i="1"/>
  <c r="C4549" i="1"/>
  <c r="A4549" i="1"/>
  <c r="C4541" i="1"/>
  <c r="A4541" i="1"/>
  <c r="C4533" i="1"/>
  <c r="A4533" i="1"/>
  <c r="C4525" i="1"/>
  <c r="A4525" i="1"/>
  <c r="C4517" i="1"/>
  <c r="A4517" i="1"/>
  <c r="C4509" i="1"/>
  <c r="A4509" i="1"/>
  <c r="C4501" i="1"/>
  <c r="A4501" i="1"/>
  <c r="C4493" i="1"/>
  <c r="A4493" i="1"/>
  <c r="C4485" i="1"/>
  <c r="A4485" i="1"/>
  <c r="C4477" i="1"/>
  <c r="A4477" i="1"/>
  <c r="C4469" i="1"/>
  <c r="A4469" i="1"/>
  <c r="C4461" i="1"/>
  <c r="A4461" i="1"/>
  <c r="C4453" i="1"/>
  <c r="A4453" i="1"/>
  <c r="C4445" i="1"/>
  <c r="A4445" i="1"/>
  <c r="C4437" i="1"/>
  <c r="A4437" i="1"/>
  <c r="C4429" i="1"/>
  <c r="A4429" i="1"/>
  <c r="C4421" i="1"/>
  <c r="A4421" i="1"/>
  <c r="C4413" i="1"/>
  <c r="A4413" i="1"/>
  <c r="C4405" i="1"/>
  <c r="A4405" i="1"/>
  <c r="C4397" i="1"/>
  <c r="A4397" i="1"/>
  <c r="C4389" i="1"/>
  <c r="A4389" i="1"/>
  <c r="C4381" i="1"/>
  <c r="A4381" i="1"/>
  <c r="C4373" i="1"/>
  <c r="A4373" i="1"/>
  <c r="C4365" i="1"/>
  <c r="A4365" i="1"/>
  <c r="C4357" i="1"/>
  <c r="A4357" i="1"/>
  <c r="C4349" i="1"/>
  <c r="A4349" i="1"/>
  <c r="C4341" i="1"/>
  <c r="A4341" i="1"/>
  <c r="C4333" i="1"/>
  <c r="A4333" i="1"/>
  <c r="C4325" i="1"/>
  <c r="A4325" i="1"/>
  <c r="C4317" i="1"/>
  <c r="A4317" i="1"/>
  <c r="C4309" i="1"/>
  <c r="A4309" i="1"/>
  <c r="C4301" i="1"/>
  <c r="A4301" i="1"/>
  <c r="C4293" i="1"/>
  <c r="A4293" i="1"/>
  <c r="C4285" i="1"/>
  <c r="A4285" i="1"/>
  <c r="C4277" i="1"/>
  <c r="A4277" i="1"/>
  <c r="C4269" i="1"/>
  <c r="A4269" i="1"/>
  <c r="C4261" i="1"/>
  <c r="A4261" i="1"/>
  <c r="C4253" i="1"/>
  <c r="A4253" i="1"/>
  <c r="C4245" i="1"/>
  <c r="A4245" i="1"/>
  <c r="C4237" i="1"/>
  <c r="A4237" i="1"/>
  <c r="C4229" i="1"/>
  <c r="A4229" i="1"/>
  <c r="C4221" i="1"/>
  <c r="A4221" i="1"/>
  <c r="C4213" i="1"/>
  <c r="A4213" i="1"/>
  <c r="C4205" i="1"/>
  <c r="A4205" i="1"/>
  <c r="C4197" i="1"/>
  <c r="A4197" i="1"/>
  <c r="C4189" i="1"/>
  <c r="A4189" i="1"/>
  <c r="C4181" i="1"/>
  <c r="A4181" i="1"/>
  <c r="C4173" i="1"/>
  <c r="A4173" i="1"/>
  <c r="C4165" i="1"/>
  <c r="A4165" i="1"/>
  <c r="C4157" i="1"/>
  <c r="A4157" i="1"/>
  <c r="C4149" i="1"/>
  <c r="A4149" i="1"/>
  <c r="C4141" i="1"/>
  <c r="A4141" i="1"/>
  <c r="C4133" i="1"/>
  <c r="A4133" i="1"/>
  <c r="C4125" i="1"/>
  <c r="A4125" i="1"/>
  <c r="C4117" i="1"/>
  <c r="A4117" i="1"/>
  <c r="C4109" i="1"/>
  <c r="A4109" i="1"/>
  <c r="C4101" i="1"/>
  <c r="A4101" i="1"/>
  <c r="C4093" i="1"/>
  <c r="A4093" i="1"/>
  <c r="C4085" i="1"/>
  <c r="A4085" i="1"/>
  <c r="C4077" i="1"/>
  <c r="A4077" i="1"/>
  <c r="C4069" i="1"/>
  <c r="A4069" i="1"/>
  <c r="C4061" i="1"/>
  <c r="A4061" i="1"/>
  <c r="C4053" i="1"/>
  <c r="A4053" i="1"/>
  <c r="C4045" i="1"/>
  <c r="A4045" i="1"/>
  <c r="C4037" i="1"/>
  <c r="A4037" i="1"/>
  <c r="C4029" i="1"/>
  <c r="A4029" i="1"/>
  <c r="C4021" i="1"/>
  <c r="A4021" i="1"/>
  <c r="C4013" i="1"/>
  <c r="A4013" i="1"/>
  <c r="C4005" i="1"/>
  <c r="A4005" i="1"/>
  <c r="C3997" i="1"/>
  <c r="A3997" i="1"/>
  <c r="C3989" i="1"/>
  <c r="A3989" i="1"/>
  <c r="C3981" i="1"/>
  <c r="A3981" i="1"/>
  <c r="C3973" i="1"/>
  <c r="A3973" i="1"/>
  <c r="C3965" i="1"/>
  <c r="A3965" i="1"/>
  <c r="C3957" i="1"/>
  <c r="A3957" i="1"/>
  <c r="C3949" i="1"/>
  <c r="A3949" i="1"/>
  <c r="C3941" i="1"/>
  <c r="A3941" i="1"/>
  <c r="C3933" i="1"/>
  <c r="A3933" i="1"/>
  <c r="C3925" i="1"/>
  <c r="A3925" i="1"/>
  <c r="C3917" i="1"/>
  <c r="A3917" i="1"/>
  <c r="C3909" i="1"/>
  <c r="A3909" i="1"/>
  <c r="C3901" i="1"/>
  <c r="A3901" i="1"/>
  <c r="C3893" i="1"/>
  <c r="A3893" i="1"/>
  <c r="C3885" i="1"/>
  <c r="A3885" i="1"/>
  <c r="C3877" i="1"/>
  <c r="A3877" i="1"/>
  <c r="C3869" i="1"/>
  <c r="A3869" i="1"/>
  <c r="C3861" i="1"/>
  <c r="A3861" i="1"/>
  <c r="C3853" i="1"/>
  <c r="A3853" i="1"/>
  <c r="C3845" i="1"/>
  <c r="A3845" i="1"/>
  <c r="C3837" i="1"/>
  <c r="A3837" i="1"/>
  <c r="C3829" i="1"/>
  <c r="A3829" i="1"/>
  <c r="C3821" i="1"/>
  <c r="A3821" i="1"/>
  <c r="C3813" i="1"/>
  <c r="A3813" i="1"/>
  <c r="C3805" i="1"/>
  <c r="A3805" i="1"/>
  <c r="C3797" i="1"/>
  <c r="A3797" i="1"/>
  <c r="C3789" i="1"/>
  <c r="A3789" i="1"/>
  <c r="C3781" i="1"/>
  <c r="A3781" i="1"/>
  <c r="C3773" i="1"/>
  <c r="A3773" i="1"/>
  <c r="C3765" i="1"/>
  <c r="A3765" i="1"/>
  <c r="C3757" i="1"/>
  <c r="A3757" i="1"/>
  <c r="C3749" i="1"/>
  <c r="A3749" i="1"/>
  <c r="C3741" i="1"/>
  <c r="A3741" i="1"/>
  <c r="C3733" i="1"/>
  <c r="A3733" i="1"/>
  <c r="C3725" i="1"/>
  <c r="A3725" i="1"/>
  <c r="C3717" i="1"/>
  <c r="A3717" i="1"/>
  <c r="C3709" i="1"/>
  <c r="A3709" i="1"/>
  <c r="C3701" i="1"/>
  <c r="A3701" i="1"/>
  <c r="C3693" i="1"/>
  <c r="A3693" i="1"/>
  <c r="C3685" i="1"/>
  <c r="A3685" i="1"/>
  <c r="C3677" i="1"/>
  <c r="A3677" i="1"/>
  <c r="C3669" i="1"/>
  <c r="A3669" i="1"/>
  <c r="C3661" i="1"/>
  <c r="A3661" i="1"/>
  <c r="C3653" i="1"/>
  <c r="A3653" i="1"/>
  <c r="C3645" i="1"/>
  <c r="A3645" i="1"/>
  <c r="C3637" i="1"/>
  <c r="A3637" i="1"/>
  <c r="C3629" i="1"/>
  <c r="A3629" i="1"/>
  <c r="C3621" i="1"/>
  <c r="A3621" i="1"/>
  <c r="C3613" i="1"/>
  <c r="A3613" i="1"/>
  <c r="C3605" i="1"/>
  <c r="A3605" i="1"/>
  <c r="C3597" i="1"/>
  <c r="A3597" i="1"/>
  <c r="C3589" i="1"/>
  <c r="A3589" i="1"/>
  <c r="C3581" i="1"/>
  <c r="A3581" i="1"/>
  <c r="C3573" i="1"/>
  <c r="A3573" i="1"/>
  <c r="C3565" i="1"/>
  <c r="A3565" i="1"/>
  <c r="C3557" i="1"/>
  <c r="A3557" i="1"/>
  <c r="C3549" i="1"/>
  <c r="A3549" i="1"/>
  <c r="C3541" i="1"/>
  <c r="A3541" i="1"/>
  <c r="C3533" i="1"/>
  <c r="A3533" i="1"/>
  <c r="C3525" i="1"/>
  <c r="A3525" i="1"/>
  <c r="C3517" i="1"/>
  <c r="A3517" i="1"/>
  <c r="C3509" i="1"/>
  <c r="A3509" i="1"/>
  <c r="C3501" i="1"/>
  <c r="A3501" i="1"/>
  <c r="C3493" i="1"/>
  <c r="A3493" i="1"/>
  <c r="C3485" i="1"/>
  <c r="A3485" i="1"/>
  <c r="C3477" i="1"/>
  <c r="A3477" i="1"/>
  <c r="C3469" i="1"/>
  <c r="A3469" i="1"/>
  <c r="C3461" i="1"/>
  <c r="A3461" i="1"/>
  <c r="C3453" i="1"/>
  <c r="A3453" i="1"/>
  <c r="C3445" i="1"/>
  <c r="A3445" i="1"/>
  <c r="C3437" i="1"/>
  <c r="A3437" i="1"/>
  <c r="C3429" i="1"/>
  <c r="A3429" i="1"/>
  <c r="C3421" i="1"/>
  <c r="A3421" i="1"/>
  <c r="C3413" i="1"/>
  <c r="A3413" i="1"/>
  <c r="C3405" i="1"/>
  <c r="A3405" i="1"/>
  <c r="C3397" i="1"/>
  <c r="A3397" i="1"/>
  <c r="C3389" i="1"/>
  <c r="A3389" i="1"/>
  <c r="C3381" i="1"/>
  <c r="A3381" i="1"/>
  <c r="C3373" i="1"/>
  <c r="A3373" i="1"/>
  <c r="C3365" i="1"/>
  <c r="A3365" i="1"/>
  <c r="C3357" i="1"/>
  <c r="A3357" i="1"/>
  <c r="C3349" i="1"/>
  <c r="A3349" i="1"/>
  <c r="C3341" i="1"/>
  <c r="A3341" i="1"/>
  <c r="C3333" i="1"/>
  <c r="A3333" i="1"/>
  <c r="C3325" i="1"/>
  <c r="A3325" i="1"/>
  <c r="C3317" i="1"/>
  <c r="A3317" i="1"/>
  <c r="C3309" i="1"/>
  <c r="A3309" i="1"/>
  <c r="C3301" i="1"/>
  <c r="A3301" i="1"/>
  <c r="C3293" i="1"/>
  <c r="A3293" i="1"/>
  <c r="C3285" i="1"/>
  <c r="A3285" i="1"/>
  <c r="C3277" i="1"/>
  <c r="A3277" i="1"/>
  <c r="C3269" i="1"/>
  <c r="A3269" i="1"/>
  <c r="C3261" i="1"/>
  <c r="A3261" i="1"/>
  <c r="C3253" i="1"/>
  <c r="A3253" i="1"/>
  <c r="C3245" i="1"/>
  <c r="A3245" i="1"/>
  <c r="C3237" i="1"/>
  <c r="A3237" i="1"/>
  <c r="C3229" i="1"/>
  <c r="A3229" i="1"/>
  <c r="C3221" i="1"/>
  <c r="A3221" i="1"/>
  <c r="C3213" i="1"/>
  <c r="A3213" i="1"/>
  <c r="C3205" i="1"/>
  <c r="A3205" i="1"/>
  <c r="C3197" i="1"/>
  <c r="A3197" i="1"/>
  <c r="C3189" i="1"/>
  <c r="A3189" i="1"/>
  <c r="C3181" i="1"/>
  <c r="A3181" i="1"/>
  <c r="C3173" i="1"/>
  <c r="A3173" i="1"/>
  <c r="C3165" i="1"/>
  <c r="A3165" i="1"/>
  <c r="C3157" i="1"/>
  <c r="A3157" i="1"/>
  <c r="C3149" i="1"/>
  <c r="A3149" i="1"/>
  <c r="C3141" i="1"/>
  <c r="A3141" i="1"/>
  <c r="C3133" i="1"/>
  <c r="A3133" i="1"/>
  <c r="C3125" i="1"/>
  <c r="A3125" i="1"/>
  <c r="C3117" i="1"/>
  <c r="A3117" i="1"/>
  <c r="C3109" i="1"/>
  <c r="A3109" i="1"/>
  <c r="C3101" i="1"/>
  <c r="A3101" i="1"/>
  <c r="A3093" i="1"/>
  <c r="C3093" i="1"/>
  <c r="C3085" i="1"/>
  <c r="A3085" i="1"/>
  <c r="C3077" i="1"/>
  <c r="A3077" i="1"/>
  <c r="C3069" i="1"/>
  <c r="A3069" i="1"/>
  <c r="C3061" i="1"/>
  <c r="A3061" i="1"/>
  <c r="C3053" i="1"/>
  <c r="A3053" i="1"/>
  <c r="C3045" i="1"/>
  <c r="A3045" i="1"/>
  <c r="C3037" i="1"/>
  <c r="A3037" i="1"/>
  <c r="C3029" i="1"/>
  <c r="A3029" i="1"/>
  <c r="C3021" i="1"/>
  <c r="A3021" i="1"/>
  <c r="C3013" i="1"/>
  <c r="A3013" i="1"/>
  <c r="C3005" i="1"/>
  <c r="A3005" i="1"/>
  <c r="C2997" i="1"/>
  <c r="A2997" i="1"/>
  <c r="C2989" i="1"/>
  <c r="A2989" i="1"/>
  <c r="C2981" i="1"/>
  <c r="A2981" i="1"/>
  <c r="C2973" i="1"/>
  <c r="A2973" i="1"/>
  <c r="C2965" i="1"/>
  <c r="A2965" i="1"/>
  <c r="C2957" i="1"/>
  <c r="A2957" i="1"/>
  <c r="C2949" i="1"/>
  <c r="A2949" i="1"/>
  <c r="C2941" i="1"/>
  <c r="A2941" i="1"/>
  <c r="C2933" i="1"/>
  <c r="A2933" i="1"/>
  <c r="C2925" i="1"/>
  <c r="A2925" i="1"/>
  <c r="C2917" i="1"/>
  <c r="A2917" i="1"/>
  <c r="C2909" i="1"/>
  <c r="A2909" i="1"/>
  <c r="C2901" i="1"/>
  <c r="A2901" i="1"/>
  <c r="C2893" i="1"/>
  <c r="A2893" i="1"/>
  <c r="C2885" i="1"/>
  <c r="A2885" i="1"/>
  <c r="C2877" i="1"/>
  <c r="A2877" i="1"/>
  <c r="C2869" i="1"/>
  <c r="A2869" i="1"/>
  <c r="C2861" i="1"/>
  <c r="A2861" i="1"/>
  <c r="C2853" i="1"/>
  <c r="A2853" i="1"/>
  <c r="C2845" i="1"/>
  <c r="A2845" i="1"/>
  <c r="C2837" i="1"/>
  <c r="A2837" i="1"/>
  <c r="C2829" i="1"/>
  <c r="A2829" i="1"/>
  <c r="C2821" i="1"/>
  <c r="A2821" i="1"/>
  <c r="C2813" i="1"/>
  <c r="A2813" i="1"/>
  <c r="C2805" i="1"/>
  <c r="A2805" i="1"/>
  <c r="C2797" i="1"/>
  <c r="A2797" i="1"/>
  <c r="C2789" i="1"/>
  <c r="A2789" i="1"/>
  <c r="C2781" i="1"/>
  <c r="A2781" i="1"/>
  <c r="C2773" i="1"/>
  <c r="A2773" i="1"/>
  <c r="C2765" i="1"/>
  <c r="A2765" i="1"/>
  <c r="C2757" i="1"/>
  <c r="A2757" i="1"/>
  <c r="C2749" i="1"/>
  <c r="A2749" i="1"/>
  <c r="C2741" i="1"/>
  <c r="A2741" i="1"/>
  <c r="C2733" i="1"/>
  <c r="A2733" i="1"/>
  <c r="C2725" i="1"/>
  <c r="A2725" i="1"/>
  <c r="C2717" i="1"/>
  <c r="A2717" i="1"/>
  <c r="C2709" i="1"/>
  <c r="A2709" i="1"/>
  <c r="C2701" i="1"/>
  <c r="A2701" i="1"/>
  <c r="C2693" i="1"/>
  <c r="A2693" i="1"/>
  <c r="C2685" i="1"/>
  <c r="A2685" i="1"/>
  <c r="C2677" i="1"/>
  <c r="A2677" i="1"/>
  <c r="A2669" i="1"/>
  <c r="C2669" i="1"/>
  <c r="C2661" i="1"/>
  <c r="A2661" i="1"/>
  <c r="C2653" i="1"/>
  <c r="A2653" i="1"/>
  <c r="C2645" i="1"/>
  <c r="A2645" i="1"/>
  <c r="C2637" i="1"/>
  <c r="A2637" i="1"/>
  <c r="C2629" i="1"/>
  <c r="A2629" i="1"/>
  <c r="C2621" i="1"/>
  <c r="A2621" i="1"/>
  <c r="C2613" i="1"/>
  <c r="A2613" i="1"/>
  <c r="A2605" i="1"/>
  <c r="C2605" i="1"/>
  <c r="C2597" i="1"/>
  <c r="A2597" i="1"/>
  <c r="C2589" i="1"/>
  <c r="A2589" i="1"/>
  <c r="C2581" i="1"/>
  <c r="A2581" i="1"/>
  <c r="C2573" i="1"/>
  <c r="A2573" i="1"/>
  <c r="C2565" i="1"/>
  <c r="A2565" i="1"/>
  <c r="C2557" i="1"/>
  <c r="A2557" i="1"/>
  <c r="C2549" i="1"/>
  <c r="A2549" i="1"/>
  <c r="C2541" i="1"/>
  <c r="A2541" i="1"/>
  <c r="C2533" i="1"/>
  <c r="A2533" i="1"/>
  <c r="C2525" i="1"/>
  <c r="A2525" i="1"/>
  <c r="C2517" i="1"/>
  <c r="A2517" i="1"/>
  <c r="C2509" i="1"/>
  <c r="A2509" i="1"/>
  <c r="C2501" i="1"/>
  <c r="A2501" i="1"/>
  <c r="C2493" i="1"/>
  <c r="A2493" i="1"/>
  <c r="C2485" i="1"/>
  <c r="A2485" i="1"/>
  <c r="C2477" i="1"/>
  <c r="A2477" i="1"/>
  <c r="C2469" i="1"/>
  <c r="A2469" i="1"/>
  <c r="C2461" i="1"/>
  <c r="A2461" i="1"/>
  <c r="C2453" i="1"/>
  <c r="A2453" i="1"/>
  <c r="C2445" i="1"/>
  <c r="A2445" i="1"/>
  <c r="C2437" i="1"/>
  <c r="A2437" i="1"/>
  <c r="C2429" i="1"/>
  <c r="A2429" i="1"/>
  <c r="C2421" i="1"/>
  <c r="A2421" i="1"/>
  <c r="C2413" i="1"/>
  <c r="A2413" i="1"/>
  <c r="C2405" i="1"/>
  <c r="A2405" i="1"/>
  <c r="C2397" i="1"/>
  <c r="A2397" i="1"/>
  <c r="C2389" i="1"/>
  <c r="A2389" i="1"/>
  <c r="C2381" i="1"/>
  <c r="A2381" i="1"/>
  <c r="C2373" i="1"/>
  <c r="A2373" i="1"/>
  <c r="C2365" i="1"/>
  <c r="A2365" i="1"/>
  <c r="C2357" i="1"/>
  <c r="A2357" i="1"/>
  <c r="C2349" i="1"/>
  <c r="A2349" i="1"/>
  <c r="C2341" i="1"/>
  <c r="A2341" i="1"/>
  <c r="C2333" i="1"/>
  <c r="A2333" i="1"/>
  <c r="C2325" i="1"/>
  <c r="A2325" i="1"/>
  <c r="C2317" i="1"/>
  <c r="A2317" i="1"/>
  <c r="C2309" i="1"/>
  <c r="A2309" i="1"/>
  <c r="C2301" i="1"/>
  <c r="A2301" i="1"/>
  <c r="C2293" i="1"/>
  <c r="A2293" i="1"/>
  <c r="C2285" i="1"/>
  <c r="A2285" i="1"/>
  <c r="C2277" i="1"/>
  <c r="A2277" i="1"/>
  <c r="C2269" i="1"/>
  <c r="A2269" i="1"/>
  <c r="C2261" i="1"/>
  <c r="A2261" i="1"/>
  <c r="C2253" i="1"/>
  <c r="A2253" i="1"/>
  <c r="C2245" i="1"/>
  <c r="A2245" i="1"/>
  <c r="C2237" i="1"/>
  <c r="A2237" i="1"/>
  <c r="C2229" i="1"/>
  <c r="A2229" i="1"/>
  <c r="C2221" i="1"/>
  <c r="A2221" i="1"/>
  <c r="C2213" i="1"/>
  <c r="A2213" i="1"/>
  <c r="C2205" i="1"/>
  <c r="A2205" i="1"/>
  <c r="C2197" i="1"/>
  <c r="A2197" i="1"/>
  <c r="C2189" i="1"/>
  <c r="A2189" i="1"/>
  <c r="C2181" i="1"/>
  <c r="A2181" i="1"/>
  <c r="C2173" i="1"/>
  <c r="A2173" i="1"/>
  <c r="C2165" i="1"/>
  <c r="A2165" i="1"/>
  <c r="A2157" i="1"/>
  <c r="C2157" i="1"/>
  <c r="C2149" i="1"/>
  <c r="A2149" i="1"/>
  <c r="C2141" i="1"/>
  <c r="A2141" i="1"/>
  <c r="C2133" i="1"/>
  <c r="A2133" i="1"/>
  <c r="C2125" i="1"/>
  <c r="A2125" i="1"/>
  <c r="C2117" i="1"/>
  <c r="A2117" i="1"/>
  <c r="C2109" i="1"/>
  <c r="A2109" i="1"/>
  <c r="C2101" i="1"/>
  <c r="A2101" i="1"/>
  <c r="A2093" i="1"/>
  <c r="C2093" i="1"/>
  <c r="C2085" i="1"/>
  <c r="A2085" i="1"/>
  <c r="C2077" i="1"/>
  <c r="A2077" i="1"/>
  <c r="C2069" i="1"/>
  <c r="A2069" i="1"/>
  <c r="C2061" i="1"/>
  <c r="A2061" i="1"/>
  <c r="C2053" i="1"/>
  <c r="A2053" i="1"/>
  <c r="C2045" i="1"/>
  <c r="A2045" i="1"/>
  <c r="C2037" i="1"/>
  <c r="A2037" i="1"/>
  <c r="C2029" i="1"/>
  <c r="A2029" i="1"/>
  <c r="C2021" i="1"/>
  <c r="A2021" i="1"/>
  <c r="C2013" i="1"/>
  <c r="A2013" i="1"/>
  <c r="C2005" i="1"/>
  <c r="A2005" i="1"/>
  <c r="C1997" i="1"/>
  <c r="A1997" i="1"/>
  <c r="C1989" i="1"/>
  <c r="A1989" i="1"/>
  <c r="C1981" i="1"/>
  <c r="A1981" i="1"/>
  <c r="C1973" i="1"/>
  <c r="A1973" i="1"/>
  <c r="C1965" i="1"/>
  <c r="A1965" i="1"/>
  <c r="C1957" i="1"/>
  <c r="A1957" i="1"/>
  <c r="C1949" i="1"/>
  <c r="A1949" i="1"/>
  <c r="C1941" i="1"/>
  <c r="A1941" i="1"/>
  <c r="C1933" i="1"/>
  <c r="A1933" i="1"/>
  <c r="C1925" i="1"/>
  <c r="A1925" i="1"/>
  <c r="C1917" i="1"/>
  <c r="A1917" i="1"/>
  <c r="C1909" i="1"/>
  <c r="A1909" i="1"/>
  <c r="C1901" i="1"/>
  <c r="A1901" i="1"/>
  <c r="C1893" i="1"/>
  <c r="A1893" i="1"/>
  <c r="C1885" i="1"/>
  <c r="A1885" i="1"/>
  <c r="C1877" i="1"/>
  <c r="A1877" i="1"/>
  <c r="C1869" i="1"/>
  <c r="A1869" i="1"/>
  <c r="C1861" i="1"/>
  <c r="A1861" i="1"/>
  <c r="C1853" i="1"/>
  <c r="A1853" i="1"/>
  <c r="C1845" i="1"/>
  <c r="A1845" i="1"/>
  <c r="C1837" i="1"/>
  <c r="A1837" i="1"/>
  <c r="C1829" i="1"/>
  <c r="A1829" i="1"/>
  <c r="C1821" i="1"/>
  <c r="A1821" i="1"/>
  <c r="C1813" i="1"/>
  <c r="A1813" i="1"/>
  <c r="C1805" i="1"/>
  <c r="A1805" i="1"/>
  <c r="C1797" i="1"/>
  <c r="A1797" i="1"/>
  <c r="C1789" i="1"/>
  <c r="A1789" i="1"/>
  <c r="C1781" i="1"/>
  <c r="A1781" i="1"/>
  <c r="C1773" i="1"/>
  <c r="A1773" i="1"/>
  <c r="C1765" i="1"/>
  <c r="A1765" i="1"/>
  <c r="C1757" i="1"/>
  <c r="A1757" i="1"/>
  <c r="C1749" i="1"/>
  <c r="A1749" i="1"/>
  <c r="C1741" i="1"/>
  <c r="A1741" i="1"/>
  <c r="C1733" i="1"/>
  <c r="A1733" i="1"/>
  <c r="C1725" i="1"/>
  <c r="A1725" i="1"/>
  <c r="C1717" i="1"/>
  <c r="A1717" i="1"/>
  <c r="C1709" i="1"/>
  <c r="A1709" i="1"/>
  <c r="C1701" i="1"/>
  <c r="A1701" i="1"/>
  <c r="C1693" i="1"/>
  <c r="A1693" i="1"/>
  <c r="C1685" i="1"/>
  <c r="A1685" i="1"/>
  <c r="C1677" i="1"/>
  <c r="A1677" i="1"/>
  <c r="C1669" i="1"/>
  <c r="A1669" i="1"/>
  <c r="C1661" i="1"/>
  <c r="A1661" i="1"/>
  <c r="C1653" i="1"/>
  <c r="A1653" i="1"/>
  <c r="A1645" i="1"/>
  <c r="C1645" i="1"/>
  <c r="C1637" i="1"/>
  <c r="A1637" i="1"/>
  <c r="C1629" i="1"/>
  <c r="A1629" i="1"/>
  <c r="C1621" i="1"/>
  <c r="A1621" i="1"/>
  <c r="C1613" i="1"/>
  <c r="A1613" i="1"/>
  <c r="C1605" i="1"/>
  <c r="A1605" i="1"/>
  <c r="C1597" i="1"/>
  <c r="A1597" i="1"/>
  <c r="C1589" i="1"/>
  <c r="A1589" i="1"/>
  <c r="A1581" i="1"/>
  <c r="C1581" i="1"/>
  <c r="C1573" i="1"/>
  <c r="A1573" i="1"/>
  <c r="C1565" i="1"/>
  <c r="A1565" i="1"/>
  <c r="C1557" i="1"/>
  <c r="A1557" i="1"/>
  <c r="C1549" i="1"/>
  <c r="A1549" i="1"/>
  <c r="C1541" i="1"/>
  <c r="A1541" i="1"/>
  <c r="C1533" i="1"/>
  <c r="A1533" i="1"/>
  <c r="C1525" i="1"/>
  <c r="A1525" i="1"/>
  <c r="C1517" i="1"/>
  <c r="A1517" i="1"/>
  <c r="C1509" i="1"/>
  <c r="A1509" i="1"/>
  <c r="C1501" i="1"/>
  <c r="A1501" i="1"/>
  <c r="C1493" i="1"/>
  <c r="A1493" i="1"/>
  <c r="C1485" i="1"/>
  <c r="A1485" i="1"/>
  <c r="C1477" i="1"/>
  <c r="A1477" i="1"/>
  <c r="C1469" i="1"/>
  <c r="A1469" i="1"/>
  <c r="C1461" i="1"/>
  <c r="A1461" i="1"/>
  <c r="C1453" i="1"/>
  <c r="A1453" i="1"/>
  <c r="C1445" i="1"/>
  <c r="A1445" i="1"/>
  <c r="C1437" i="1"/>
  <c r="A1437" i="1"/>
  <c r="C1429" i="1"/>
  <c r="A1429" i="1"/>
  <c r="C1421" i="1"/>
  <c r="A1421" i="1"/>
  <c r="C1413" i="1"/>
  <c r="A1413" i="1"/>
  <c r="C1405" i="1"/>
  <c r="A1405" i="1"/>
  <c r="C1397" i="1"/>
  <c r="A1397" i="1"/>
  <c r="C1389" i="1"/>
  <c r="A1389" i="1"/>
  <c r="C1381" i="1"/>
  <c r="A1381" i="1"/>
  <c r="C1373" i="1"/>
  <c r="A1373" i="1"/>
  <c r="C1365" i="1"/>
  <c r="A1365" i="1"/>
  <c r="C1357" i="1"/>
  <c r="A1357" i="1"/>
  <c r="C1349" i="1"/>
  <c r="A1349" i="1"/>
  <c r="C1341" i="1"/>
  <c r="A1341" i="1"/>
  <c r="C1333" i="1"/>
  <c r="A1333" i="1"/>
  <c r="C1325" i="1"/>
  <c r="A1325" i="1"/>
  <c r="C1317" i="1"/>
  <c r="A1317" i="1"/>
  <c r="C1309" i="1"/>
  <c r="A1309" i="1"/>
  <c r="C1301" i="1"/>
  <c r="A1301" i="1"/>
  <c r="C1293" i="1"/>
  <c r="A1293" i="1"/>
  <c r="C1285" i="1"/>
  <c r="A1285" i="1"/>
  <c r="C1277" i="1"/>
  <c r="A1277" i="1"/>
  <c r="C1269" i="1"/>
  <c r="A1269" i="1"/>
  <c r="C1261" i="1"/>
  <c r="A1261" i="1"/>
  <c r="C1253" i="1"/>
  <c r="A1253" i="1"/>
  <c r="C1245" i="1"/>
  <c r="A1245" i="1"/>
  <c r="C1237" i="1"/>
  <c r="A1237" i="1"/>
  <c r="C1229" i="1"/>
  <c r="A1229" i="1"/>
  <c r="C1221" i="1"/>
  <c r="A1221" i="1"/>
  <c r="C1213" i="1"/>
  <c r="A1213" i="1"/>
  <c r="C1205" i="1"/>
  <c r="A1205" i="1"/>
  <c r="C1197" i="1"/>
  <c r="A1197" i="1"/>
  <c r="C1189" i="1"/>
  <c r="A1189" i="1"/>
  <c r="C1181" i="1"/>
  <c r="A1181" i="1"/>
  <c r="C1173" i="1"/>
  <c r="A1173" i="1"/>
  <c r="C1165" i="1"/>
  <c r="A1165" i="1"/>
  <c r="C1157" i="1"/>
  <c r="A1157" i="1"/>
  <c r="C1149" i="1"/>
  <c r="A1149" i="1"/>
  <c r="C1141" i="1"/>
  <c r="A1141" i="1"/>
  <c r="C1133" i="1"/>
  <c r="A1133" i="1"/>
  <c r="C1125" i="1"/>
  <c r="A1125" i="1"/>
  <c r="C1117" i="1"/>
  <c r="A1117" i="1"/>
  <c r="C1109" i="1"/>
  <c r="A1109" i="1"/>
  <c r="C1101" i="1"/>
  <c r="A1101" i="1"/>
  <c r="C1093" i="1"/>
  <c r="A1093" i="1"/>
  <c r="C1085" i="1"/>
  <c r="A1085" i="1"/>
  <c r="C1077" i="1"/>
  <c r="A1077" i="1"/>
  <c r="A1069" i="1"/>
  <c r="C1069" i="1"/>
  <c r="C1061" i="1"/>
  <c r="A1061" i="1"/>
  <c r="C1053" i="1"/>
  <c r="A1053" i="1"/>
  <c r="C1045" i="1"/>
  <c r="A1045" i="1"/>
  <c r="C1037" i="1"/>
  <c r="A1037" i="1"/>
  <c r="C1029" i="1"/>
  <c r="A1029" i="1"/>
  <c r="C1021" i="1"/>
  <c r="A1021" i="1"/>
  <c r="C1013" i="1"/>
  <c r="A1013" i="1"/>
  <c r="C1005" i="1"/>
  <c r="A1005" i="1"/>
  <c r="C997" i="1"/>
  <c r="A997" i="1"/>
  <c r="C989" i="1"/>
  <c r="A989" i="1"/>
  <c r="C981" i="1"/>
  <c r="A981" i="1"/>
  <c r="C973" i="1"/>
  <c r="A973" i="1"/>
  <c r="C965" i="1"/>
  <c r="A965" i="1"/>
  <c r="C957" i="1"/>
  <c r="A957" i="1"/>
  <c r="C949" i="1"/>
  <c r="A949" i="1"/>
  <c r="C941" i="1"/>
  <c r="A941" i="1"/>
  <c r="C933" i="1"/>
  <c r="A933" i="1"/>
  <c r="C925" i="1"/>
  <c r="A925" i="1"/>
  <c r="C917" i="1"/>
  <c r="A917" i="1"/>
  <c r="C909" i="1"/>
  <c r="A909" i="1"/>
  <c r="C901" i="1"/>
  <c r="A901" i="1"/>
  <c r="C893" i="1"/>
  <c r="A893" i="1"/>
  <c r="C885" i="1"/>
  <c r="A885" i="1"/>
  <c r="C877" i="1"/>
  <c r="A877" i="1"/>
  <c r="C869" i="1"/>
  <c r="A869" i="1"/>
  <c r="C861" i="1"/>
  <c r="A861" i="1"/>
  <c r="C853" i="1"/>
  <c r="A853" i="1"/>
  <c r="A845" i="1"/>
  <c r="C845" i="1"/>
  <c r="C837" i="1"/>
  <c r="A837" i="1"/>
  <c r="C829" i="1"/>
  <c r="A829" i="1"/>
  <c r="C821" i="1"/>
  <c r="A821" i="1"/>
  <c r="C813" i="1"/>
  <c r="A813" i="1"/>
  <c r="C805" i="1"/>
  <c r="A805" i="1"/>
  <c r="C797" i="1"/>
  <c r="A797" i="1"/>
  <c r="C789" i="1"/>
  <c r="A789" i="1"/>
  <c r="C781" i="1"/>
  <c r="A781" i="1"/>
  <c r="C773" i="1"/>
  <c r="A773" i="1"/>
  <c r="C765" i="1"/>
  <c r="A765" i="1"/>
  <c r="C757" i="1"/>
  <c r="A757" i="1"/>
  <c r="C749" i="1"/>
  <c r="A749" i="1"/>
  <c r="C741" i="1"/>
  <c r="A741" i="1"/>
  <c r="C733" i="1"/>
  <c r="A733" i="1"/>
  <c r="C725" i="1"/>
  <c r="A725" i="1"/>
  <c r="C717" i="1"/>
  <c r="A717" i="1"/>
  <c r="C709" i="1"/>
  <c r="A709" i="1"/>
  <c r="C701" i="1"/>
  <c r="A701" i="1"/>
  <c r="C693" i="1"/>
  <c r="A693" i="1"/>
  <c r="C685" i="1"/>
  <c r="A685" i="1"/>
  <c r="C677" i="1"/>
  <c r="A677" i="1"/>
  <c r="C669" i="1"/>
  <c r="A669" i="1"/>
  <c r="C661" i="1"/>
  <c r="A661" i="1"/>
  <c r="C653" i="1"/>
  <c r="A653" i="1"/>
  <c r="C645" i="1"/>
  <c r="A645" i="1"/>
  <c r="C637" i="1"/>
  <c r="A637" i="1"/>
  <c r="C629" i="1"/>
  <c r="A629" i="1"/>
  <c r="C621" i="1"/>
  <c r="A621" i="1"/>
  <c r="C613" i="1"/>
  <c r="A613" i="1"/>
  <c r="C605" i="1"/>
  <c r="A605" i="1"/>
  <c r="C597" i="1"/>
  <c r="A597" i="1"/>
  <c r="C589" i="1"/>
  <c r="A589" i="1"/>
  <c r="C581" i="1"/>
  <c r="A581" i="1"/>
  <c r="C573" i="1"/>
  <c r="A573" i="1"/>
  <c r="C565" i="1"/>
  <c r="A565" i="1"/>
  <c r="C557" i="1"/>
  <c r="A557" i="1"/>
  <c r="C549" i="1"/>
  <c r="A549" i="1"/>
  <c r="C541" i="1"/>
  <c r="A541" i="1"/>
  <c r="C533" i="1"/>
  <c r="A533" i="1"/>
  <c r="C525" i="1"/>
  <c r="A525" i="1"/>
  <c r="C517" i="1"/>
  <c r="A517" i="1"/>
  <c r="C509" i="1"/>
  <c r="A509" i="1"/>
  <c r="C501" i="1"/>
  <c r="A501" i="1"/>
  <c r="C493" i="1"/>
  <c r="A493" i="1"/>
  <c r="C485" i="1"/>
  <c r="A485" i="1"/>
  <c r="C477" i="1"/>
  <c r="A477" i="1"/>
  <c r="C469" i="1"/>
  <c r="A469" i="1"/>
  <c r="A461" i="1"/>
  <c r="C461" i="1"/>
  <c r="C453" i="1"/>
  <c r="A453" i="1"/>
  <c r="C445" i="1"/>
  <c r="A445" i="1"/>
  <c r="C437" i="1"/>
  <c r="A437" i="1"/>
  <c r="C429" i="1"/>
  <c r="A429" i="1"/>
  <c r="C421" i="1"/>
  <c r="A421" i="1"/>
  <c r="C413" i="1"/>
  <c r="A413" i="1"/>
  <c r="C405" i="1"/>
  <c r="A405" i="1"/>
  <c r="C397" i="1"/>
  <c r="A397" i="1"/>
  <c r="C389" i="1"/>
  <c r="A389" i="1"/>
  <c r="C381" i="1"/>
  <c r="A381" i="1"/>
  <c r="C373" i="1"/>
  <c r="A373" i="1"/>
  <c r="C365" i="1"/>
  <c r="A365" i="1"/>
  <c r="C357" i="1"/>
  <c r="A357" i="1"/>
  <c r="C349" i="1"/>
  <c r="A349" i="1"/>
  <c r="C341" i="1"/>
  <c r="A341" i="1"/>
  <c r="A333" i="1"/>
  <c r="C333" i="1"/>
  <c r="C325" i="1"/>
  <c r="A325" i="1"/>
  <c r="C317" i="1"/>
  <c r="A317" i="1"/>
  <c r="C309" i="1"/>
  <c r="A309" i="1"/>
  <c r="C301" i="1"/>
  <c r="A301" i="1"/>
  <c r="C293" i="1"/>
  <c r="A293" i="1"/>
  <c r="C285" i="1"/>
  <c r="A285" i="1"/>
  <c r="C277" i="1"/>
  <c r="A277" i="1"/>
  <c r="C269" i="1"/>
  <c r="A269" i="1"/>
  <c r="C261" i="1"/>
  <c r="A261" i="1"/>
  <c r="C253" i="1"/>
  <c r="A253" i="1"/>
  <c r="C245" i="1"/>
  <c r="A245" i="1"/>
  <c r="C237" i="1"/>
  <c r="A237" i="1"/>
  <c r="C229" i="1"/>
  <c r="A229" i="1"/>
  <c r="C221" i="1"/>
  <c r="A221" i="1"/>
  <c r="C213" i="1"/>
  <c r="A213" i="1"/>
  <c r="A205" i="1"/>
  <c r="C205" i="1"/>
  <c r="C197" i="1"/>
  <c r="A197" i="1"/>
  <c r="C189" i="1"/>
  <c r="A189" i="1"/>
  <c r="C181" i="1"/>
  <c r="A181" i="1"/>
  <c r="C4140" i="1"/>
  <c r="A4140" i="1"/>
  <c r="C4980" i="1"/>
  <c r="A4980" i="1"/>
  <c r="C4948" i="1"/>
  <c r="A4948" i="1"/>
  <c r="C4908" i="1"/>
  <c r="A4908" i="1"/>
  <c r="C4868" i="1"/>
  <c r="A4868" i="1"/>
  <c r="C4828" i="1"/>
  <c r="A4828" i="1"/>
  <c r="C4788" i="1"/>
  <c r="A4788" i="1"/>
  <c r="C4748" i="1"/>
  <c r="A4748" i="1"/>
  <c r="C4708" i="1"/>
  <c r="A4708" i="1"/>
  <c r="C4676" i="1"/>
  <c r="A4676" i="1"/>
  <c r="C4636" i="1"/>
  <c r="A4636" i="1"/>
  <c r="C4596" i="1"/>
  <c r="A4596" i="1"/>
  <c r="C4556" i="1"/>
  <c r="A4556" i="1"/>
  <c r="C4524" i="1"/>
  <c r="A4524" i="1"/>
  <c r="C4484" i="1"/>
  <c r="A4484" i="1"/>
  <c r="C4452" i="1"/>
  <c r="A4452" i="1"/>
  <c r="C4412" i="1"/>
  <c r="A4412" i="1"/>
  <c r="C4380" i="1"/>
  <c r="A4380" i="1"/>
  <c r="C4340" i="1"/>
  <c r="A4340" i="1"/>
  <c r="C4292" i="1"/>
  <c r="A4292" i="1"/>
  <c r="C4260" i="1"/>
  <c r="A4260" i="1"/>
  <c r="C4220" i="1"/>
  <c r="A4220" i="1"/>
  <c r="C4180" i="1"/>
  <c r="A4180" i="1"/>
  <c r="C4132" i="1"/>
  <c r="A4132" i="1"/>
  <c r="C4092" i="1"/>
  <c r="A4092" i="1"/>
  <c r="C4060" i="1"/>
  <c r="A4060" i="1"/>
  <c r="C4020" i="1"/>
  <c r="A4020" i="1"/>
  <c r="C3980" i="1"/>
  <c r="A3980" i="1"/>
  <c r="C3948" i="1"/>
  <c r="A3948" i="1"/>
  <c r="C3908" i="1"/>
  <c r="A3908" i="1"/>
  <c r="C3868" i="1"/>
  <c r="A3868" i="1"/>
  <c r="C3828" i="1"/>
  <c r="A3828" i="1"/>
  <c r="C3780" i="1"/>
  <c r="A3780" i="1"/>
  <c r="C3684" i="1"/>
  <c r="A3684" i="1"/>
  <c r="C3644" i="1"/>
  <c r="A3644" i="1"/>
  <c r="C3604" i="1"/>
  <c r="A3604" i="1"/>
  <c r="C3572" i="1"/>
  <c r="A3572" i="1"/>
  <c r="C3532" i="1"/>
  <c r="A3532" i="1"/>
  <c r="C3492" i="1"/>
  <c r="A3492" i="1"/>
  <c r="C3452" i="1"/>
  <c r="A3452" i="1"/>
  <c r="C3420" i="1"/>
  <c r="A3420" i="1"/>
  <c r="C3388" i="1"/>
  <c r="A3388" i="1"/>
  <c r="C3348" i="1"/>
  <c r="A3348" i="1"/>
  <c r="C3308" i="1"/>
  <c r="A3308" i="1"/>
  <c r="C3268" i="1"/>
  <c r="A3268" i="1"/>
  <c r="C3228" i="1"/>
  <c r="A3228" i="1"/>
  <c r="C3196" i="1"/>
  <c r="A3196" i="1"/>
  <c r="C3156" i="1"/>
  <c r="A3156" i="1"/>
  <c r="C3124" i="1"/>
  <c r="A3124" i="1"/>
  <c r="C3084" i="1"/>
  <c r="A3084" i="1"/>
  <c r="C3052" i="1"/>
  <c r="A3052" i="1"/>
  <c r="C3020" i="1"/>
  <c r="A3020" i="1"/>
  <c r="C2988" i="1"/>
  <c r="A2988" i="1"/>
  <c r="C2948" i="1"/>
  <c r="A2948" i="1"/>
  <c r="C2916" i="1"/>
  <c r="A2916" i="1"/>
  <c r="C2884" i="1"/>
  <c r="A2884" i="1"/>
  <c r="C2852" i="1"/>
  <c r="A2852" i="1"/>
  <c r="C2828" i="1"/>
  <c r="A2828" i="1"/>
  <c r="C2796" i="1"/>
  <c r="A2796" i="1"/>
  <c r="C2764" i="1"/>
  <c r="A2764" i="1"/>
  <c r="C2740" i="1"/>
  <c r="A2740" i="1"/>
  <c r="C2684" i="1"/>
  <c r="A2684" i="1"/>
  <c r="C2620" i="1"/>
  <c r="A2620" i="1"/>
  <c r="C2556" i="1"/>
  <c r="A2556" i="1"/>
  <c r="C2484" i="1"/>
  <c r="A2484" i="1"/>
  <c r="C2452" i="1"/>
  <c r="A2452" i="1"/>
  <c r="C2428" i="1"/>
  <c r="A2428" i="1"/>
  <c r="C2404" i="1"/>
  <c r="A2404" i="1"/>
  <c r="C2380" i="1"/>
  <c r="A2380" i="1"/>
  <c r="C2356" i="1"/>
  <c r="A2356" i="1"/>
  <c r="C2324" i="1"/>
  <c r="A2324" i="1"/>
  <c r="C2292" i="1"/>
  <c r="A2292" i="1"/>
  <c r="C2260" i="1"/>
  <c r="A2260" i="1"/>
  <c r="C2228" i="1"/>
  <c r="A2228" i="1"/>
  <c r="C2196" i="1"/>
  <c r="A2196" i="1"/>
  <c r="C2164" i="1"/>
  <c r="A2164" i="1"/>
  <c r="C2132" i="1"/>
  <c r="A2132" i="1"/>
  <c r="C2100" i="1"/>
  <c r="A2100" i="1"/>
  <c r="C2076" i="1"/>
  <c r="A2076" i="1"/>
  <c r="C2044" i="1"/>
  <c r="A2044" i="1"/>
  <c r="C2012" i="1"/>
  <c r="A2012" i="1"/>
  <c r="C1980" i="1"/>
  <c r="A1980" i="1"/>
  <c r="C1972" i="1"/>
  <c r="A1972" i="1"/>
  <c r="C1940" i="1"/>
  <c r="A1940" i="1"/>
  <c r="C1908" i="1"/>
  <c r="A1908" i="1"/>
  <c r="C1876" i="1"/>
  <c r="A1876" i="1"/>
  <c r="C1844" i="1"/>
  <c r="A1844" i="1"/>
  <c r="C1804" i="1"/>
  <c r="A1804" i="1"/>
  <c r="C1772" i="1"/>
  <c r="A1772" i="1"/>
  <c r="C1740" i="1"/>
  <c r="A1740" i="1"/>
  <c r="C1708" i="1"/>
  <c r="A1708" i="1"/>
  <c r="C1684" i="1"/>
  <c r="A1684" i="1"/>
  <c r="C1652" i="1"/>
  <c r="A1652" i="1"/>
  <c r="C1620" i="1"/>
  <c r="A1620" i="1"/>
  <c r="C1604" i="1"/>
  <c r="A1604" i="1"/>
  <c r="C1572" i="1"/>
  <c r="A1572" i="1"/>
  <c r="C1540" i="1"/>
  <c r="A1540" i="1"/>
  <c r="C1508" i="1"/>
  <c r="A1508" i="1"/>
  <c r="C1476" i="1"/>
  <c r="A1476" i="1"/>
  <c r="C1444" i="1"/>
  <c r="A1444" i="1"/>
  <c r="C1420" i="1"/>
  <c r="A1420" i="1"/>
  <c r="C1388" i="1"/>
  <c r="A1388" i="1"/>
  <c r="C1356" i="1"/>
  <c r="A1356" i="1"/>
  <c r="C1324" i="1"/>
  <c r="A1324" i="1"/>
  <c r="C1292" i="1"/>
  <c r="A1292" i="1"/>
  <c r="C1260" i="1"/>
  <c r="A1260" i="1"/>
  <c r="C1220" i="1"/>
  <c r="A1220" i="1"/>
  <c r="C1180" i="1"/>
  <c r="A1180" i="1"/>
  <c r="C1148" i="1"/>
  <c r="A1148" i="1"/>
  <c r="C1108" i="1"/>
  <c r="A1108" i="1"/>
  <c r="C1068" i="1"/>
  <c r="A1068" i="1"/>
  <c r="C1036" i="1"/>
  <c r="A1036" i="1"/>
  <c r="C996" i="1"/>
  <c r="A996" i="1"/>
  <c r="C956" i="1"/>
  <c r="A956" i="1"/>
  <c r="C916" i="1"/>
  <c r="A916" i="1"/>
  <c r="C876" i="1"/>
  <c r="A876" i="1"/>
  <c r="C844" i="1"/>
  <c r="A844" i="1"/>
  <c r="C804" i="1"/>
  <c r="A804" i="1"/>
  <c r="C772" i="1"/>
  <c r="A772" i="1"/>
  <c r="C740" i="1"/>
  <c r="A740" i="1"/>
  <c r="C700" i="1"/>
  <c r="A700" i="1"/>
  <c r="C660" i="1"/>
  <c r="A660" i="1"/>
  <c r="C628" i="1"/>
  <c r="A628" i="1"/>
  <c r="C588" i="1"/>
  <c r="A588" i="1"/>
  <c r="C548" i="1"/>
  <c r="A548" i="1"/>
  <c r="C508" i="1"/>
  <c r="A508" i="1"/>
  <c r="C492" i="1"/>
  <c r="A492" i="1"/>
  <c r="C452" i="1"/>
  <c r="A452" i="1"/>
  <c r="C420" i="1"/>
  <c r="A420" i="1"/>
  <c r="C396" i="1"/>
  <c r="A396" i="1"/>
  <c r="C356" i="1"/>
  <c r="A356" i="1"/>
  <c r="C324" i="1"/>
  <c r="A324" i="1"/>
  <c r="C284" i="1"/>
  <c r="A284" i="1"/>
  <c r="C244" i="1"/>
  <c r="A244" i="1"/>
  <c r="C204" i="1"/>
  <c r="A204" i="1"/>
  <c r="C4995" i="1"/>
  <c r="A4995" i="1"/>
  <c r="C4987" i="1"/>
  <c r="A4987" i="1"/>
  <c r="C4979" i="1"/>
  <c r="A4979" i="1"/>
  <c r="C4971" i="1"/>
  <c r="A4971" i="1"/>
  <c r="C4963" i="1"/>
  <c r="A4963" i="1"/>
  <c r="C4955" i="1"/>
  <c r="A4955" i="1"/>
  <c r="C4947" i="1"/>
  <c r="A4947" i="1"/>
  <c r="C4939" i="1"/>
  <c r="A4939" i="1"/>
  <c r="C4931" i="1"/>
  <c r="A4931" i="1"/>
  <c r="C4923" i="1"/>
  <c r="A4923" i="1"/>
  <c r="C4915" i="1"/>
  <c r="A4915" i="1"/>
  <c r="C4907" i="1"/>
  <c r="A4907" i="1"/>
  <c r="C4899" i="1"/>
  <c r="A4899" i="1"/>
  <c r="C4891" i="1"/>
  <c r="A4891" i="1"/>
  <c r="C4883" i="1"/>
  <c r="A4883" i="1"/>
  <c r="C4875" i="1"/>
  <c r="A4875" i="1"/>
  <c r="C4867" i="1"/>
  <c r="A4867" i="1"/>
  <c r="C4859" i="1"/>
  <c r="A4859" i="1"/>
  <c r="C4851" i="1"/>
  <c r="A4851" i="1"/>
  <c r="C4843" i="1"/>
  <c r="A4843" i="1"/>
  <c r="C4835" i="1"/>
  <c r="A4835" i="1"/>
  <c r="C4827" i="1"/>
  <c r="A4827" i="1"/>
  <c r="C4819" i="1"/>
  <c r="A4819" i="1"/>
  <c r="C4811" i="1"/>
  <c r="A4811" i="1"/>
  <c r="C4803" i="1"/>
  <c r="A4803" i="1"/>
  <c r="C4795" i="1"/>
  <c r="A4795" i="1"/>
  <c r="C4787" i="1"/>
  <c r="A4787" i="1"/>
  <c r="C4779" i="1"/>
  <c r="A4779" i="1"/>
  <c r="C4771" i="1"/>
  <c r="A4771" i="1"/>
  <c r="C4763" i="1"/>
  <c r="A4763" i="1"/>
  <c r="C4755" i="1"/>
  <c r="A4755" i="1"/>
  <c r="C4747" i="1"/>
  <c r="A4747" i="1"/>
  <c r="C4739" i="1"/>
  <c r="A4739" i="1"/>
  <c r="C4731" i="1"/>
  <c r="A4731" i="1"/>
  <c r="C4723" i="1"/>
  <c r="A4723" i="1"/>
  <c r="C4715" i="1"/>
  <c r="A4715" i="1"/>
  <c r="C4707" i="1"/>
  <c r="A4707" i="1"/>
  <c r="C4699" i="1"/>
  <c r="A4699" i="1"/>
  <c r="C4691" i="1"/>
  <c r="A4691" i="1"/>
  <c r="C4683" i="1"/>
  <c r="A4683" i="1"/>
  <c r="C4675" i="1"/>
  <c r="A4675" i="1"/>
  <c r="C4667" i="1"/>
  <c r="A4667" i="1"/>
  <c r="C4659" i="1"/>
  <c r="A4659" i="1"/>
  <c r="C4651" i="1"/>
  <c r="A4651" i="1"/>
  <c r="C4643" i="1"/>
  <c r="A4643" i="1"/>
  <c r="C4635" i="1"/>
  <c r="A4635" i="1"/>
  <c r="C4627" i="1"/>
  <c r="A4627" i="1"/>
  <c r="C4619" i="1"/>
  <c r="A4619" i="1"/>
  <c r="C4611" i="1"/>
  <c r="A4611" i="1"/>
  <c r="C4603" i="1"/>
  <c r="A4603" i="1"/>
  <c r="C4595" i="1"/>
  <c r="A4595" i="1"/>
  <c r="C4587" i="1"/>
  <c r="A4587" i="1"/>
  <c r="C4579" i="1"/>
  <c r="A4579" i="1"/>
  <c r="C4571" i="1"/>
  <c r="A4571" i="1"/>
  <c r="C4563" i="1"/>
  <c r="A4563" i="1"/>
  <c r="C4555" i="1"/>
  <c r="A4555" i="1"/>
  <c r="C4547" i="1"/>
  <c r="A4547" i="1"/>
  <c r="C4539" i="1"/>
  <c r="A4539" i="1"/>
  <c r="C4531" i="1"/>
  <c r="A4531" i="1"/>
  <c r="C4523" i="1"/>
  <c r="A4523" i="1"/>
  <c r="C4515" i="1"/>
  <c r="A4515" i="1"/>
  <c r="C4507" i="1"/>
  <c r="A4507" i="1"/>
  <c r="C4499" i="1"/>
  <c r="A4499" i="1"/>
  <c r="C4491" i="1"/>
  <c r="A4491" i="1"/>
  <c r="C4483" i="1"/>
  <c r="A4483" i="1"/>
  <c r="C4475" i="1"/>
  <c r="A4475" i="1"/>
  <c r="C4467" i="1"/>
  <c r="A4467" i="1"/>
  <c r="C4459" i="1"/>
  <c r="A4459" i="1"/>
  <c r="C4451" i="1"/>
  <c r="A4451" i="1"/>
  <c r="C4443" i="1"/>
  <c r="A4443" i="1"/>
  <c r="C4435" i="1"/>
  <c r="A4435" i="1"/>
  <c r="C4427" i="1"/>
  <c r="A4427" i="1"/>
  <c r="C4419" i="1"/>
  <c r="A4419" i="1"/>
  <c r="C4411" i="1"/>
  <c r="A4411" i="1"/>
  <c r="C4403" i="1"/>
  <c r="A4403" i="1"/>
  <c r="C4395" i="1"/>
  <c r="A4395" i="1"/>
  <c r="C4387" i="1"/>
  <c r="A4387" i="1"/>
  <c r="C4379" i="1"/>
  <c r="A4379" i="1"/>
  <c r="C4371" i="1"/>
  <c r="A4371" i="1"/>
  <c r="C4363" i="1"/>
  <c r="A4363" i="1"/>
  <c r="C4355" i="1"/>
  <c r="A4355" i="1"/>
  <c r="C4347" i="1"/>
  <c r="A4347" i="1"/>
  <c r="C4339" i="1"/>
  <c r="A4339" i="1"/>
  <c r="C4331" i="1"/>
  <c r="A4331" i="1"/>
  <c r="C4323" i="1"/>
  <c r="A4323" i="1"/>
  <c r="C4315" i="1"/>
  <c r="A4315" i="1"/>
  <c r="C4307" i="1"/>
  <c r="A4307" i="1"/>
  <c r="C4299" i="1"/>
  <c r="A4299" i="1"/>
  <c r="C4291" i="1"/>
  <c r="A4291" i="1"/>
  <c r="C4283" i="1"/>
  <c r="A4283" i="1"/>
  <c r="C4275" i="1"/>
  <c r="A4275" i="1"/>
  <c r="C4267" i="1"/>
  <c r="A4267" i="1"/>
  <c r="C4259" i="1"/>
  <c r="A4259" i="1"/>
  <c r="C4251" i="1"/>
  <c r="A4251" i="1"/>
  <c r="C4243" i="1"/>
  <c r="A4243" i="1"/>
  <c r="C4235" i="1"/>
  <c r="A4235" i="1"/>
  <c r="C4227" i="1"/>
  <c r="A4227" i="1"/>
  <c r="C4219" i="1"/>
  <c r="A4219" i="1"/>
  <c r="C4211" i="1"/>
  <c r="A4211" i="1"/>
  <c r="C4203" i="1"/>
  <c r="A4203" i="1"/>
  <c r="C4195" i="1"/>
  <c r="A4195" i="1"/>
  <c r="C4187" i="1"/>
  <c r="A4187" i="1"/>
  <c r="C4179" i="1"/>
  <c r="A4179" i="1"/>
  <c r="C4171" i="1"/>
  <c r="A4171" i="1"/>
  <c r="C4163" i="1"/>
  <c r="A4163" i="1"/>
  <c r="C4155" i="1"/>
  <c r="A4155" i="1"/>
  <c r="C4147" i="1"/>
  <c r="A4147" i="1"/>
  <c r="C4139" i="1"/>
  <c r="A4139" i="1"/>
  <c r="C4131" i="1"/>
  <c r="A4131" i="1"/>
  <c r="C4123" i="1"/>
  <c r="A4123" i="1"/>
  <c r="C4115" i="1"/>
  <c r="A4115" i="1"/>
  <c r="C4107" i="1"/>
  <c r="A4107" i="1"/>
  <c r="C4099" i="1"/>
  <c r="A4099" i="1"/>
  <c r="C4091" i="1"/>
  <c r="A4091" i="1"/>
  <c r="C4083" i="1"/>
  <c r="A4083" i="1"/>
  <c r="C4075" i="1"/>
  <c r="A4075" i="1"/>
  <c r="C4067" i="1"/>
  <c r="A4067" i="1"/>
  <c r="C4059" i="1"/>
  <c r="A4059" i="1"/>
  <c r="C4051" i="1"/>
  <c r="A4051" i="1"/>
  <c r="C4043" i="1"/>
  <c r="A4043" i="1"/>
  <c r="C4035" i="1"/>
  <c r="A4035" i="1"/>
  <c r="C4027" i="1"/>
  <c r="A4027" i="1"/>
  <c r="C4019" i="1"/>
  <c r="A4019" i="1"/>
  <c r="C4011" i="1"/>
  <c r="A4011" i="1"/>
  <c r="C4003" i="1"/>
  <c r="A4003" i="1"/>
  <c r="C3995" i="1"/>
  <c r="A3995" i="1"/>
  <c r="C3987" i="1"/>
  <c r="A3987" i="1"/>
  <c r="C3979" i="1"/>
  <c r="A3979" i="1"/>
  <c r="C3971" i="1"/>
  <c r="A3971" i="1"/>
  <c r="C3963" i="1"/>
  <c r="A3963" i="1"/>
  <c r="C3955" i="1"/>
  <c r="A3955" i="1"/>
  <c r="C3947" i="1"/>
  <c r="A3947" i="1"/>
  <c r="C3939" i="1"/>
  <c r="A3939" i="1"/>
  <c r="C3931" i="1"/>
  <c r="A3931" i="1"/>
  <c r="C3923" i="1"/>
  <c r="A3923" i="1"/>
  <c r="C3915" i="1"/>
  <c r="A3915" i="1"/>
  <c r="C3907" i="1"/>
  <c r="A3907" i="1"/>
  <c r="C3899" i="1"/>
  <c r="A3899" i="1"/>
  <c r="C3891" i="1"/>
  <c r="A3891" i="1"/>
  <c r="C3883" i="1"/>
  <c r="A3883" i="1"/>
  <c r="C3875" i="1"/>
  <c r="A3875" i="1"/>
  <c r="C3867" i="1"/>
  <c r="A3867" i="1"/>
  <c r="C3859" i="1"/>
  <c r="A3859" i="1"/>
  <c r="C3851" i="1"/>
  <c r="A3851" i="1"/>
  <c r="C3843" i="1"/>
  <c r="A3843" i="1"/>
  <c r="C3835" i="1"/>
  <c r="A3835" i="1"/>
  <c r="C3827" i="1"/>
  <c r="A3827" i="1"/>
  <c r="C3819" i="1"/>
  <c r="A3819" i="1"/>
  <c r="C3811" i="1"/>
  <c r="A3811" i="1"/>
  <c r="C3803" i="1"/>
  <c r="A3803" i="1"/>
  <c r="C3795" i="1"/>
  <c r="A3795" i="1"/>
  <c r="C3787" i="1"/>
  <c r="A3787" i="1"/>
  <c r="C3779" i="1"/>
  <c r="A3779" i="1"/>
  <c r="C3771" i="1"/>
  <c r="A3771" i="1"/>
  <c r="C3763" i="1"/>
  <c r="A3763" i="1"/>
  <c r="C3755" i="1"/>
  <c r="A3755" i="1"/>
  <c r="C3747" i="1"/>
  <c r="A3747" i="1"/>
  <c r="C3739" i="1"/>
  <c r="A3739" i="1"/>
  <c r="C3731" i="1"/>
  <c r="A3731" i="1"/>
  <c r="C3723" i="1"/>
  <c r="A3723" i="1"/>
  <c r="C3715" i="1"/>
  <c r="A3715" i="1"/>
  <c r="C3707" i="1"/>
  <c r="A3707" i="1"/>
  <c r="C3699" i="1"/>
  <c r="A3699" i="1"/>
  <c r="C3691" i="1"/>
  <c r="A3691" i="1"/>
  <c r="C3683" i="1"/>
  <c r="A3683" i="1"/>
  <c r="C3675" i="1"/>
  <c r="A3675" i="1"/>
  <c r="C3667" i="1"/>
  <c r="A3667" i="1"/>
  <c r="C3659" i="1"/>
  <c r="A3659" i="1"/>
  <c r="C3651" i="1"/>
  <c r="A3651" i="1"/>
  <c r="C3643" i="1"/>
  <c r="A3643" i="1"/>
  <c r="C3635" i="1"/>
  <c r="A3635" i="1"/>
  <c r="C3627" i="1"/>
  <c r="A3627" i="1"/>
  <c r="C3619" i="1"/>
  <c r="A3619" i="1"/>
  <c r="C3611" i="1"/>
  <c r="A3611" i="1"/>
  <c r="C3603" i="1"/>
  <c r="A3603" i="1"/>
  <c r="C3595" i="1"/>
  <c r="A3595" i="1"/>
  <c r="C3587" i="1"/>
  <c r="A3587" i="1"/>
  <c r="C3579" i="1"/>
  <c r="A3579" i="1"/>
  <c r="C3571" i="1"/>
  <c r="A3571" i="1"/>
  <c r="C3563" i="1"/>
  <c r="A3563" i="1"/>
  <c r="C3555" i="1"/>
  <c r="A3555" i="1"/>
  <c r="C3547" i="1"/>
  <c r="A3547" i="1"/>
  <c r="C3539" i="1"/>
  <c r="A3539" i="1"/>
  <c r="C3531" i="1"/>
  <c r="A3531" i="1"/>
  <c r="C3523" i="1"/>
  <c r="A3523" i="1"/>
  <c r="C3515" i="1"/>
  <c r="A3515" i="1"/>
  <c r="C3507" i="1"/>
  <c r="A3507" i="1"/>
  <c r="C3499" i="1"/>
  <c r="A3499" i="1"/>
  <c r="C3491" i="1"/>
  <c r="A3491" i="1"/>
  <c r="C3483" i="1"/>
  <c r="A3483" i="1"/>
  <c r="C3475" i="1"/>
  <c r="A3475" i="1"/>
  <c r="C3467" i="1"/>
  <c r="A3467" i="1"/>
  <c r="C3459" i="1"/>
  <c r="A3459" i="1"/>
  <c r="C3451" i="1"/>
  <c r="A3451" i="1"/>
  <c r="C3443" i="1"/>
  <c r="A3443" i="1"/>
  <c r="C3435" i="1"/>
  <c r="A3435" i="1"/>
  <c r="C3427" i="1"/>
  <c r="A3427" i="1"/>
  <c r="C3419" i="1"/>
  <c r="A3419" i="1"/>
  <c r="C3411" i="1"/>
  <c r="A3411" i="1"/>
  <c r="C3403" i="1"/>
  <c r="A3403" i="1"/>
  <c r="C3395" i="1"/>
  <c r="A3395" i="1"/>
  <c r="C3387" i="1"/>
  <c r="A3387" i="1"/>
  <c r="C3379" i="1"/>
  <c r="A3379" i="1"/>
  <c r="C3371" i="1"/>
  <c r="A3371" i="1"/>
  <c r="C3363" i="1"/>
  <c r="A3363" i="1"/>
  <c r="C3355" i="1"/>
  <c r="A3355" i="1"/>
  <c r="C3347" i="1"/>
  <c r="A3347" i="1"/>
  <c r="C3339" i="1"/>
  <c r="A3339" i="1"/>
  <c r="C3331" i="1"/>
  <c r="A3331" i="1"/>
  <c r="C3323" i="1"/>
  <c r="A3323" i="1"/>
  <c r="C3315" i="1"/>
  <c r="A3315" i="1"/>
  <c r="C3307" i="1"/>
  <c r="A3307" i="1"/>
  <c r="C3299" i="1"/>
  <c r="A3299" i="1"/>
  <c r="C3291" i="1"/>
  <c r="A3291" i="1"/>
  <c r="C3283" i="1"/>
  <c r="A3283" i="1"/>
  <c r="C3275" i="1"/>
  <c r="A3275" i="1"/>
  <c r="C3267" i="1"/>
  <c r="A3267" i="1"/>
  <c r="C3259" i="1"/>
  <c r="A3259" i="1"/>
  <c r="C3251" i="1"/>
  <c r="A3251" i="1"/>
  <c r="C3243" i="1"/>
  <c r="A3243" i="1"/>
  <c r="C3235" i="1"/>
  <c r="A3235" i="1"/>
  <c r="C3227" i="1"/>
  <c r="A3227" i="1"/>
  <c r="C3219" i="1"/>
  <c r="A3219" i="1"/>
  <c r="C3211" i="1"/>
  <c r="A3211" i="1"/>
  <c r="C3203" i="1"/>
  <c r="A3203" i="1"/>
  <c r="C3195" i="1"/>
  <c r="A3195" i="1"/>
  <c r="C3187" i="1"/>
  <c r="A3187" i="1"/>
  <c r="C3179" i="1"/>
  <c r="A3179" i="1"/>
  <c r="C3171" i="1"/>
  <c r="A3171" i="1"/>
  <c r="C3163" i="1"/>
  <c r="A3163" i="1"/>
  <c r="C3155" i="1"/>
  <c r="A3155" i="1"/>
  <c r="C3147" i="1"/>
  <c r="A3147" i="1"/>
  <c r="C3139" i="1"/>
  <c r="A3139" i="1"/>
  <c r="C3131" i="1"/>
  <c r="A3131" i="1"/>
  <c r="C3123" i="1"/>
  <c r="A3123" i="1"/>
  <c r="C3115" i="1"/>
  <c r="A3115" i="1"/>
  <c r="C3107" i="1"/>
  <c r="A3107" i="1"/>
  <c r="C3099" i="1"/>
  <c r="A3099" i="1"/>
  <c r="C3091" i="1"/>
  <c r="A3091" i="1"/>
  <c r="A3083" i="1"/>
  <c r="C3083" i="1"/>
  <c r="C3075" i="1"/>
  <c r="A3075" i="1"/>
  <c r="C3067" i="1"/>
  <c r="A3067" i="1"/>
  <c r="C3059" i="1"/>
  <c r="A3059" i="1"/>
  <c r="C3051" i="1"/>
  <c r="A3051" i="1"/>
  <c r="C3043" i="1"/>
  <c r="A3043" i="1"/>
  <c r="C3035" i="1"/>
  <c r="A3035" i="1"/>
  <c r="C3027" i="1"/>
  <c r="A3027" i="1"/>
  <c r="C3019" i="1"/>
  <c r="A3019" i="1"/>
  <c r="C3011" i="1"/>
  <c r="A3011" i="1"/>
  <c r="C3003" i="1"/>
  <c r="A3003" i="1"/>
  <c r="A2995" i="1"/>
  <c r="C2995" i="1"/>
  <c r="C2987" i="1"/>
  <c r="A2987" i="1"/>
  <c r="C2979" i="1"/>
  <c r="A2979" i="1"/>
  <c r="C2971" i="1"/>
  <c r="A2971" i="1"/>
  <c r="C2963" i="1"/>
  <c r="A2963" i="1"/>
  <c r="C2955" i="1"/>
  <c r="A2955" i="1"/>
  <c r="C2947" i="1"/>
  <c r="A2947" i="1"/>
  <c r="C2939" i="1"/>
  <c r="A2939" i="1"/>
  <c r="C2931" i="1"/>
  <c r="A2931" i="1"/>
  <c r="C2923" i="1"/>
  <c r="A2923" i="1"/>
  <c r="C2915" i="1"/>
  <c r="A2915" i="1"/>
  <c r="C2907" i="1"/>
  <c r="A2907" i="1"/>
  <c r="C2899" i="1"/>
  <c r="A2899" i="1"/>
  <c r="C2891" i="1"/>
  <c r="A2891" i="1"/>
  <c r="C2883" i="1"/>
  <c r="A2883" i="1"/>
  <c r="C2875" i="1"/>
  <c r="A2875" i="1"/>
  <c r="C2867" i="1"/>
  <c r="A2867" i="1"/>
  <c r="C2859" i="1"/>
  <c r="A2859" i="1"/>
  <c r="C2851" i="1"/>
  <c r="A2851" i="1"/>
  <c r="C2843" i="1"/>
  <c r="A2843" i="1"/>
  <c r="C2835" i="1"/>
  <c r="A2835" i="1"/>
  <c r="C2827" i="1"/>
  <c r="A2827" i="1"/>
  <c r="C2819" i="1"/>
  <c r="A2819" i="1"/>
  <c r="C2811" i="1"/>
  <c r="A2811" i="1"/>
  <c r="C2803" i="1"/>
  <c r="A2803" i="1"/>
  <c r="C2795" i="1"/>
  <c r="A2795" i="1"/>
  <c r="C2787" i="1"/>
  <c r="A2787" i="1"/>
  <c r="C2779" i="1"/>
  <c r="A2779" i="1"/>
  <c r="C2771" i="1"/>
  <c r="A2771" i="1"/>
  <c r="C2763" i="1"/>
  <c r="A2763" i="1"/>
  <c r="C2755" i="1"/>
  <c r="A2755" i="1"/>
  <c r="C2747" i="1"/>
  <c r="A2747" i="1"/>
  <c r="C2739" i="1"/>
  <c r="A2739" i="1"/>
  <c r="C2731" i="1"/>
  <c r="A2731" i="1"/>
  <c r="C2723" i="1"/>
  <c r="A2723" i="1"/>
  <c r="C2715" i="1"/>
  <c r="A2715" i="1"/>
  <c r="C2707" i="1"/>
  <c r="A2707" i="1"/>
  <c r="C2699" i="1"/>
  <c r="A2699" i="1"/>
  <c r="C2691" i="1"/>
  <c r="A2691" i="1"/>
  <c r="C2683" i="1"/>
  <c r="A2683" i="1"/>
  <c r="C2675" i="1"/>
  <c r="A2675" i="1"/>
  <c r="C2667" i="1"/>
  <c r="A2667" i="1"/>
  <c r="C2659" i="1"/>
  <c r="A2659" i="1"/>
  <c r="C2651" i="1"/>
  <c r="A2651" i="1"/>
  <c r="C2643" i="1"/>
  <c r="A2643" i="1"/>
  <c r="C2635" i="1"/>
  <c r="A2635" i="1"/>
  <c r="C2627" i="1"/>
  <c r="A2627" i="1"/>
  <c r="C2619" i="1"/>
  <c r="A2619" i="1"/>
  <c r="C2611" i="1"/>
  <c r="A2611" i="1"/>
  <c r="C2603" i="1"/>
  <c r="A2603" i="1"/>
  <c r="C2595" i="1"/>
  <c r="A2595" i="1"/>
  <c r="C2587" i="1"/>
  <c r="A2587" i="1"/>
  <c r="C2579" i="1"/>
  <c r="A2579" i="1"/>
  <c r="C2571" i="1"/>
  <c r="A2571" i="1"/>
  <c r="C2563" i="1"/>
  <c r="A2563" i="1"/>
  <c r="C2555" i="1"/>
  <c r="A2555" i="1"/>
  <c r="C2547" i="1"/>
  <c r="A2547" i="1"/>
  <c r="C2539" i="1"/>
  <c r="A2539" i="1"/>
  <c r="C2531" i="1"/>
  <c r="A2531" i="1"/>
  <c r="C2523" i="1"/>
  <c r="A2523" i="1"/>
  <c r="C2515" i="1"/>
  <c r="A2515" i="1"/>
  <c r="C2507" i="1"/>
  <c r="A2507" i="1"/>
  <c r="C2499" i="1"/>
  <c r="A2499" i="1"/>
  <c r="C2491" i="1"/>
  <c r="A2491" i="1"/>
  <c r="C2483" i="1"/>
  <c r="A2483" i="1"/>
  <c r="C2475" i="1"/>
  <c r="A2475" i="1"/>
  <c r="C2467" i="1"/>
  <c r="A2467" i="1"/>
  <c r="C2459" i="1"/>
  <c r="A2459" i="1"/>
  <c r="C2451" i="1"/>
  <c r="A2451" i="1"/>
  <c r="C2443" i="1"/>
  <c r="A2443" i="1"/>
  <c r="C2435" i="1"/>
  <c r="A2435" i="1"/>
  <c r="C2427" i="1"/>
  <c r="A2427" i="1"/>
  <c r="C2419" i="1"/>
  <c r="A2419" i="1"/>
  <c r="C2411" i="1"/>
  <c r="A2411" i="1"/>
  <c r="C2403" i="1"/>
  <c r="A2403" i="1"/>
  <c r="C2395" i="1"/>
  <c r="A2395" i="1"/>
  <c r="C2387" i="1"/>
  <c r="A2387" i="1"/>
  <c r="C2379" i="1"/>
  <c r="A2379" i="1"/>
  <c r="C2371" i="1"/>
  <c r="A2371" i="1"/>
  <c r="C2363" i="1"/>
  <c r="A2363" i="1"/>
  <c r="C2355" i="1"/>
  <c r="A2355" i="1"/>
  <c r="C2347" i="1"/>
  <c r="A2347" i="1"/>
  <c r="C2339" i="1"/>
  <c r="A2339" i="1"/>
  <c r="C2331" i="1"/>
  <c r="A2331" i="1"/>
  <c r="C2323" i="1"/>
  <c r="A2323" i="1"/>
  <c r="C2315" i="1"/>
  <c r="A2315" i="1"/>
  <c r="C2307" i="1"/>
  <c r="A2307" i="1"/>
  <c r="C2299" i="1"/>
  <c r="A2299" i="1"/>
  <c r="C2291" i="1"/>
  <c r="A2291" i="1"/>
  <c r="C2283" i="1"/>
  <c r="A2283" i="1"/>
  <c r="C2275" i="1"/>
  <c r="A2275" i="1"/>
  <c r="C2267" i="1"/>
  <c r="A2267" i="1"/>
  <c r="C2259" i="1"/>
  <c r="A2259" i="1"/>
  <c r="C2251" i="1"/>
  <c r="A2251" i="1"/>
  <c r="C2243" i="1"/>
  <c r="A2243" i="1"/>
  <c r="C2235" i="1"/>
  <c r="A2235" i="1"/>
  <c r="C2227" i="1"/>
  <c r="A2227" i="1"/>
  <c r="C2219" i="1"/>
  <c r="A2219" i="1"/>
  <c r="C2211" i="1"/>
  <c r="A2211" i="1"/>
  <c r="C2203" i="1"/>
  <c r="A2203" i="1"/>
  <c r="C2195" i="1"/>
  <c r="A2195" i="1"/>
  <c r="C2187" i="1"/>
  <c r="A2187" i="1"/>
  <c r="C2179" i="1"/>
  <c r="A2179" i="1"/>
  <c r="C2171" i="1"/>
  <c r="A2171" i="1"/>
  <c r="C2163" i="1"/>
  <c r="A2163" i="1"/>
  <c r="C2155" i="1"/>
  <c r="A2155" i="1"/>
  <c r="C2147" i="1"/>
  <c r="A2147" i="1"/>
  <c r="C2139" i="1"/>
  <c r="A2139" i="1"/>
  <c r="C2131" i="1"/>
  <c r="A2131" i="1"/>
  <c r="C2123" i="1"/>
  <c r="A2123" i="1"/>
  <c r="C2115" i="1"/>
  <c r="A2115" i="1"/>
  <c r="C2107" i="1"/>
  <c r="A2107" i="1"/>
  <c r="C2099" i="1"/>
  <c r="A2099" i="1"/>
  <c r="C2091" i="1"/>
  <c r="A2091" i="1"/>
  <c r="C2083" i="1"/>
  <c r="A2083" i="1"/>
  <c r="C2075" i="1"/>
  <c r="A2075" i="1"/>
  <c r="C2067" i="1"/>
  <c r="A2067" i="1"/>
  <c r="C2059" i="1"/>
  <c r="A2059" i="1"/>
  <c r="C2051" i="1"/>
  <c r="A2051" i="1"/>
  <c r="C2043" i="1"/>
  <c r="A2043" i="1"/>
  <c r="C2035" i="1"/>
  <c r="A2035" i="1"/>
  <c r="C2027" i="1"/>
  <c r="A2027" i="1"/>
  <c r="C2019" i="1"/>
  <c r="A2019" i="1"/>
  <c r="C2011" i="1"/>
  <c r="A2011" i="1"/>
  <c r="C2003" i="1"/>
  <c r="A2003" i="1"/>
  <c r="C1995" i="1"/>
  <c r="A1995" i="1"/>
  <c r="C1987" i="1"/>
  <c r="A1987" i="1"/>
  <c r="C1979" i="1"/>
  <c r="A1979" i="1"/>
  <c r="C1971" i="1"/>
  <c r="A1971" i="1"/>
  <c r="C1963" i="1"/>
  <c r="A1963" i="1"/>
  <c r="C1955" i="1"/>
  <c r="A1955" i="1"/>
  <c r="C1947" i="1"/>
  <c r="A1947" i="1"/>
  <c r="C1939" i="1"/>
  <c r="A1939" i="1"/>
  <c r="C1931" i="1"/>
  <c r="A1931" i="1"/>
  <c r="C1923" i="1"/>
  <c r="A1923" i="1"/>
  <c r="C1915" i="1"/>
  <c r="A1915" i="1"/>
  <c r="C1907" i="1"/>
  <c r="A1907" i="1"/>
  <c r="C1899" i="1"/>
  <c r="A1899" i="1"/>
  <c r="C1891" i="1"/>
  <c r="A1891" i="1"/>
  <c r="C1883" i="1"/>
  <c r="A1883" i="1"/>
  <c r="C1875" i="1"/>
  <c r="A1875" i="1"/>
  <c r="C1867" i="1"/>
  <c r="A1867" i="1"/>
  <c r="C1859" i="1"/>
  <c r="A1859" i="1"/>
  <c r="C1851" i="1"/>
  <c r="A1851" i="1"/>
  <c r="C1843" i="1"/>
  <c r="A1843" i="1"/>
  <c r="C1835" i="1"/>
  <c r="A1835" i="1"/>
  <c r="C1827" i="1"/>
  <c r="A1827" i="1"/>
  <c r="C1819" i="1"/>
  <c r="A1819" i="1"/>
  <c r="C1811" i="1"/>
  <c r="A1811" i="1"/>
  <c r="C1803" i="1"/>
  <c r="A1803" i="1"/>
  <c r="C1795" i="1"/>
  <c r="A1795" i="1"/>
  <c r="C1787" i="1"/>
  <c r="A1787" i="1"/>
  <c r="C1779" i="1"/>
  <c r="A1779" i="1"/>
  <c r="C1771" i="1"/>
  <c r="A1771" i="1"/>
  <c r="C1763" i="1"/>
  <c r="A1763" i="1"/>
  <c r="C1755" i="1"/>
  <c r="A1755" i="1"/>
  <c r="C1747" i="1"/>
  <c r="A1747" i="1"/>
  <c r="C1739" i="1"/>
  <c r="A1739" i="1"/>
  <c r="C1731" i="1"/>
  <c r="A1731" i="1"/>
  <c r="C1723" i="1"/>
  <c r="A1723" i="1"/>
  <c r="C1715" i="1"/>
  <c r="A1715" i="1"/>
  <c r="C1707" i="1"/>
  <c r="A1707" i="1"/>
  <c r="C1699" i="1"/>
  <c r="A1699" i="1"/>
  <c r="C1691" i="1"/>
  <c r="A1691" i="1"/>
  <c r="C1683" i="1"/>
  <c r="A1683" i="1"/>
  <c r="C1675" i="1"/>
  <c r="A1675" i="1"/>
  <c r="C1667" i="1"/>
  <c r="A1667" i="1"/>
  <c r="C1659" i="1"/>
  <c r="A1659" i="1"/>
  <c r="C1651" i="1"/>
  <c r="A1651" i="1"/>
  <c r="C1643" i="1"/>
  <c r="A1643" i="1"/>
  <c r="C1635" i="1"/>
  <c r="A1635" i="1"/>
  <c r="C1627" i="1"/>
  <c r="A1627" i="1"/>
  <c r="C1619" i="1"/>
  <c r="A1619" i="1"/>
  <c r="C1611" i="1"/>
  <c r="A1611" i="1"/>
  <c r="C1603" i="1"/>
  <c r="A1603" i="1"/>
  <c r="C1595" i="1"/>
  <c r="A1595" i="1"/>
  <c r="C1587" i="1"/>
  <c r="A1587" i="1"/>
  <c r="C1579" i="1"/>
  <c r="A1579" i="1"/>
  <c r="C1571" i="1"/>
  <c r="A1571" i="1"/>
  <c r="C1563" i="1"/>
  <c r="A1563" i="1"/>
  <c r="C1555" i="1"/>
  <c r="A1555" i="1"/>
  <c r="C1547" i="1"/>
  <c r="A1547" i="1"/>
  <c r="C1539" i="1"/>
  <c r="A1539" i="1"/>
  <c r="C1531" i="1"/>
  <c r="A1531" i="1"/>
  <c r="C1523" i="1"/>
  <c r="A1523" i="1"/>
  <c r="C1515" i="1"/>
  <c r="A1515" i="1"/>
  <c r="C1507" i="1"/>
  <c r="A1507" i="1"/>
  <c r="C1499" i="1"/>
  <c r="A1499" i="1"/>
  <c r="C1491" i="1"/>
  <c r="A1491" i="1"/>
  <c r="C1483" i="1"/>
  <c r="A1483" i="1"/>
  <c r="C1475" i="1"/>
  <c r="A1475" i="1"/>
  <c r="C1467" i="1"/>
  <c r="A1467" i="1"/>
  <c r="C1459" i="1"/>
  <c r="A1459" i="1"/>
  <c r="C1451" i="1"/>
  <c r="A1451" i="1"/>
  <c r="C1443" i="1"/>
  <c r="A1443" i="1"/>
  <c r="C1435" i="1"/>
  <c r="A1435" i="1"/>
  <c r="C1427" i="1"/>
  <c r="A1427" i="1"/>
  <c r="C1419" i="1"/>
  <c r="A1419" i="1"/>
  <c r="C1411" i="1"/>
  <c r="A1411" i="1"/>
  <c r="C1403" i="1"/>
  <c r="A1403" i="1"/>
  <c r="C1395" i="1"/>
  <c r="A1395" i="1"/>
  <c r="C1387" i="1"/>
  <c r="A1387" i="1"/>
  <c r="C1379" i="1"/>
  <c r="A1379" i="1"/>
  <c r="C1371" i="1"/>
  <c r="A1371" i="1"/>
  <c r="C1363" i="1"/>
  <c r="A1363" i="1"/>
  <c r="C1355" i="1"/>
  <c r="A1355" i="1"/>
  <c r="C1347" i="1"/>
  <c r="A1347" i="1"/>
  <c r="C1339" i="1"/>
  <c r="A1339" i="1"/>
  <c r="C1331" i="1"/>
  <c r="A1331" i="1"/>
  <c r="C1323" i="1"/>
  <c r="A1323" i="1"/>
  <c r="C1315" i="1"/>
  <c r="A1315" i="1"/>
  <c r="C1307" i="1"/>
  <c r="A1307" i="1"/>
  <c r="C1299" i="1"/>
  <c r="A1299" i="1"/>
  <c r="C1291" i="1"/>
  <c r="A1291" i="1"/>
  <c r="C1283" i="1"/>
  <c r="A1283" i="1"/>
  <c r="C1275" i="1"/>
  <c r="A1275" i="1"/>
  <c r="C1267" i="1"/>
  <c r="A1267" i="1"/>
  <c r="C1259" i="1"/>
  <c r="A1259" i="1"/>
  <c r="C1251" i="1"/>
  <c r="A1251" i="1"/>
  <c r="C1243" i="1"/>
  <c r="A1243" i="1"/>
  <c r="C1235" i="1"/>
  <c r="A1235" i="1"/>
  <c r="C1227" i="1"/>
  <c r="A1227" i="1"/>
  <c r="C1219" i="1"/>
  <c r="A1219" i="1"/>
  <c r="C1211" i="1"/>
  <c r="A1211" i="1"/>
  <c r="C1203" i="1"/>
  <c r="A1203" i="1"/>
  <c r="C1195" i="1"/>
  <c r="A1195" i="1"/>
  <c r="C1187" i="1"/>
  <c r="A1187" i="1"/>
  <c r="C1179" i="1"/>
  <c r="A1179" i="1"/>
  <c r="C1171" i="1"/>
  <c r="A1171" i="1"/>
  <c r="C1163" i="1"/>
  <c r="A1163" i="1"/>
  <c r="C1155" i="1"/>
  <c r="A1155" i="1"/>
  <c r="C1147" i="1"/>
  <c r="A1147" i="1"/>
  <c r="C1139" i="1"/>
  <c r="A1139" i="1"/>
  <c r="C1131" i="1"/>
  <c r="A1131" i="1"/>
  <c r="C1123" i="1"/>
  <c r="A1123" i="1"/>
  <c r="C1115" i="1"/>
  <c r="A1115" i="1"/>
  <c r="C1107" i="1"/>
  <c r="A1107" i="1"/>
  <c r="C1099" i="1"/>
  <c r="A1099" i="1"/>
  <c r="C1091" i="1"/>
  <c r="A1091" i="1"/>
  <c r="C1083" i="1"/>
  <c r="A1083" i="1"/>
  <c r="C1075" i="1"/>
  <c r="A1075" i="1"/>
  <c r="C1067" i="1"/>
  <c r="A1067" i="1"/>
  <c r="C1059" i="1"/>
  <c r="A1059" i="1"/>
  <c r="C1051" i="1"/>
  <c r="A1051" i="1"/>
  <c r="C1043" i="1"/>
  <c r="A1043" i="1"/>
  <c r="C1035" i="1"/>
  <c r="A1035" i="1"/>
  <c r="C1027" i="1"/>
  <c r="A1027" i="1"/>
  <c r="C1019" i="1"/>
  <c r="A1019" i="1"/>
  <c r="C1011" i="1"/>
  <c r="A1011" i="1"/>
  <c r="C1003" i="1"/>
  <c r="A1003" i="1"/>
  <c r="C995" i="1"/>
  <c r="A995" i="1"/>
  <c r="C987" i="1"/>
  <c r="A987" i="1"/>
  <c r="C979" i="1"/>
  <c r="A979" i="1"/>
  <c r="C971" i="1"/>
  <c r="A971" i="1"/>
  <c r="C963" i="1"/>
  <c r="A963" i="1"/>
  <c r="C955" i="1"/>
  <c r="A955" i="1"/>
  <c r="C947" i="1"/>
  <c r="A947" i="1"/>
  <c r="C939" i="1"/>
  <c r="A939" i="1"/>
  <c r="C931" i="1"/>
  <c r="A931" i="1"/>
  <c r="C923" i="1"/>
  <c r="A923" i="1"/>
  <c r="C915" i="1"/>
  <c r="A915" i="1"/>
  <c r="C907" i="1"/>
  <c r="A907" i="1"/>
  <c r="C899" i="1"/>
  <c r="A899" i="1"/>
  <c r="C891" i="1"/>
  <c r="A891" i="1"/>
  <c r="C883" i="1"/>
  <c r="A883" i="1"/>
  <c r="C875" i="1"/>
  <c r="A875" i="1"/>
  <c r="C867" i="1"/>
  <c r="A867" i="1"/>
  <c r="C859" i="1"/>
  <c r="A859" i="1"/>
  <c r="C851" i="1"/>
  <c r="A851" i="1"/>
  <c r="C843" i="1"/>
  <c r="A843" i="1"/>
  <c r="C835" i="1"/>
  <c r="A835" i="1"/>
  <c r="C827" i="1"/>
  <c r="A827" i="1"/>
  <c r="C819" i="1"/>
  <c r="A819" i="1"/>
  <c r="C811" i="1"/>
  <c r="A811" i="1"/>
  <c r="C803" i="1"/>
  <c r="A803" i="1"/>
  <c r="C795" i="1"/>
  <c r="A795" i="1"/>
  <c r="C787" i="1"/>
  <c r="A787" i="1"/>
  <c r="C779" i="1"/>
  <c r="A779" i="1"/>
  <c r="C771" i="1"/>
  <c r="A771" i="1"/>
  <c r="C763" i="1"/>
  <c r="A763" i="1"/>
  <c r="C755" i="1"/>
  <c r="A755" i="1"/>
  <c r="C747" i="1"/>
  <c r="A747" i="1"/>
  <c r="C739" i="1"/>
  <c r="A739" i="1"/>
  <c r="C731" i="1"/>
  <c r="A731" i="1"/>
  <c r="C723" i="1"/>
  <c r="A723" i="1"/>
  <c r="C715" i="1"/>
  <c r="A715" i="1"/>
  <c r="C707" i="1"/>
  <c r="A707" i="1"/>
  <c r="C699" i="1"/>
  <c r="A699" i="1"/>
  <c r="C691" i="1"/>
  <c r="A691" i="1"/>
  <c r="C683" i="1"/>
  <c r="A683" i="1"/>
  <c r="C675" i="1"/>
  <c r="A675" i="1"/>
  <c r="C667" i="1"/>
  <c r="A667" i="1"/>
  <c r="C659" i="1"/>
  <c r="A659" i="1"/>
  <c r="C651" i="1"/>
  <c r="A651" i="1"/>
  <c r="C643" i="1"/>
  <c r="A643" i="1"/>
  <c r="C635" i="1"/>
  <c r="A635" i="1"/>
  <c r="C627" i="1"/>
  <c r="A627" i="1"/>
  <c r="C619" i="1"/>
  <c r="A619" i="1"/>
  <c r="C611" i="1"/>
  <c r="A611" i="1"/>
  <c r="C603" i="1"/>
  <c r="A603" i="1"/>
  <c r="C595" i="1"/>
  <c r="A595" i="1"/>
  <c r="C587" i="1"/>
  <c r="A587" i="1"/>
  <c r="C579" i="1"/>
  <c r="A579" i="1"/>
  <c r="C571" i="1"/>
  <c r="A571" i="1"/>
  <c r="C563" i="1"/>
  <c r="A563" i="1"/>
  <c r="C555" i="1"/>
  <c r="A555" i="1"/>
  <c r="C547" i="1"/>
  <c r="A547" i="1"/>
  <c r="C539" i="1"/>
  <c r="A539" i="1"/>
  <c r="C531" i="1"/>
  <c r="A531" i="1"/>
  <c r="C523" i="1"/>
  <c r="A523" i="1"/>
  <c r="C515" i="1"/>
  <c r="A515" i="1"/>
  <c r="C507" i="1"/>
  <c r="A507" i="1"/>
  <c r="C499" i="1"/>
  <c r="A499" i="1"/>
  <c r="C491" i="1"/>
  <c r="A491" i="1"/>
  <c r="C483" i="1"/>
  <c r="A483" i="1"/>
  <c r="C475" i="1"/>
  <c r="A475" i="1"/>
  <c r="C467" i="1"/>
  <c r="A467" i="1"/>
  <c r="C459" i="1"/>
  <c r="A459" i="1"/>
  <c r="C451" i="1"/>
  <c r="A451" i="1"/>
  <c r="C443" i="1"/>
  <c r="A443" i="1"/>
  <c r="C435" i="1"/>
  <c r="A435" i="1"/>
  <c r="C427" i="1"/>
  <c r="A427" i="1"/>
  <c r="C419" i="1"/>
  <c r="A419" i="1"/>
  <c r="C411" i="1"/>
  <c r="A411" i="1"/>
  <c r="C403" i="1"/>
  <c r="A403" i="1"/>
  <c r="C395" i="1"/>
  <c r="A395" i="1"/>
  <c r="C387" i="1"/>
  <c r="A387" i="1"/>
  <c r="C379" i="1"/>
  <c r="A379" i="1"/>
  <c r="C371" i="1"/>
  <c r="A371" i="1"/>
  <c r="C363" i="1"/>
  <c r="A363" i="1"/>
  <c r="C355" i="1"/>
  <c r="A355" i="1"/>
  <c r="C347" i="1"/>
  <c r="A347" i="1"/>
  <c r="C339" i="1"/>
  <c r="A339" i="1"/>
  <c r="C331" i="1"/>
  <c r="A331" i="1"/>
  <c r="C323" i="1"/>
  <c r="A323" i="1"/>
  <c r="C315" i="1"/>
  <c r="A315" i="1"/>
  <c r="C307" i="1"/>
  <c r="A307" i="1"/>
  <c r="C299" i="1"/>
  <c r="A299" i="1"/>
  <c r="C291" i="1"/>
  <c r="A291" i="1"/>
  <c r="C283" i="1"/>
  <c r="A283" i="1"/>
  <c r="C275" i="1"/>
  <c r="A275" i="1"/>
  <c r="C267" i="1"/>
  <c r="A267" i="1"/>
  <c r="C259" i="1"/>
  <c r="A259" i="1"/>
  <c r="C251" i="1"/>
  <c r="A251" i="1"/>
  <c r="C243" i="1"/>
  <c r="A243" i="1"/>
  <c r="C235" i="1"/>
  <c r="A235" i="1"/>
  <c r="C227" i="1"/>
  <c r="A227" i="1"/>
  <c r="C219" i="1"/>
  <c r="A219" i="1"/>
  <c r="C211" i="1"/>
  <c r="A211" i="1"/>
  <c r="C203" i="1"/>
  <c r="A203" i="1"/>
  <c r="C195" i="1"/>
  <c r="A195" i="1"/>
  <c r="C187" i="1"/>
  <c r="A187" i="1"/>
  <c r="C179" i="1"/>
  <c r="A179" i="1"/>
  <c r="C4964" i="1"/>
  <c r="A4964" i="1"/>
  <c r="C4924" i="1"/>
  <c r="A4924" i="1"/>
  <c r="C4892" i="1"/>
  <c r="A4892" i="1"/>
  <c r="C4852" i="1"/>
  <c r="A4852" i="1"/>
  <c r="C4812" i="1"/>
  <c r="A4812" i="1"/>
  <c r="C4772" i="1"/>
  <c r="A4772" i="1"/>
  <c r="C4732" i="1"/>
  <c r="A4732" i="1"/>
  <c r="C4692" i="1"/>
  <c r="A4692" i="1"/>
  <c r="C4652" i="1"/>
  <c r="A4652" i="1"/>
  <c r="C4612" i="1"/>
  <c r="A4612" i="1"/>
  <c r="C4572" i="1"/>
  <c r="A4572" i="1"/>
  <c r="C4532" i="1"/>
  <c r="A4532" i="1"/>
  <c r="C4500" i="1"/>
  <c r="A4500" i="1"/>
  <c r="C4460" i="1"/>
  <c r="A4460" i="1"/>
  <c r="C4420" i="1"/>
  <c r="A4420" i="1"/>
  <c r="C4364" i="1"/>
  <c r="A4364" i="1"/>
  <c r="C4324" i="1"/>
  <c r="A4324" i="1"/>
  <c r="C4284" i="1"/>
  <c r="A4284" i="1"/>
  <c r="C4236" i="1"/>
  <c r="A4236" i="1"/>
  <c r="C4196" i="1"/>
  <c r="A4196" i="1"/>
  <c r="C4164" i="1"/>
  <c r="A4164" i="1"/>
  <c r="C4116" i="1"/>
  <c r="A4116" i="1"/>
  <c r="C4076" i="1"/>
  <c r="A4076" i="1"/>
  <c r="C4036" i="1"/>
  <c r="A4036" i="1"/>
  <c r="C4004" i="1"/>
  <c r="A4004" i="1"/>
  <c r="C3964" i="1"/>
  <c r="A3964" i="1"/>
  <c r="C3924" i="1"/>
  <c r="A3924" i="1"/>
  <c r="C3884" i="1"/>
  <c r="A3884" i="1"/>
  <c r="C3844" i="1"/>
  <c r="A3844" i="1"/>
  <c r="C3804" i="1"/>
  <c r="A3804" i="1"/>
  <c r="C3772" i="1"/>
  <c r="A3772" i="1"/>
  <c r="C3740" i="1"/>
  <c r="A3740" i="1"/>
  <c r="C3708" i="1"/>
  <c r="A3708" i="1"/>
  <c r="C3676" i="1"/>
  <c r="A3676" i="1"/>
  <c r="C3636" i="1"/>
  <c r="A3636" i="1"/>
  <c r="C3596" i="1"/>
  <c r="A3596" i="1"/>
  <c r="C3556" i="1"/>
  <c r="A3556" i="1"/>
  <c r="C3524" i="1"/>
  <c r="A3524" i="1"/>
  <c r="C3484" i="1"/>
  <c r="A3484" i="1"/>
  <c r="C3444" i="1"/>
  <c r="A3444" i="1"/>
  <c r="C3404" i="1"/>
  <c r="A3404" i="1"/>
  <c r="C3356" i="1"/>
  <c r="A3356" i="1"/>
  <c r="C3316" i="1"/>
  <c r="A3316" i="1"/>
  <c r="C3276" i="1"/>
  <c r="A3276" i="1"/>
  <c r="C3244" i="1"/>
  <c r="A3244" i="1"/>
  <c r="C3204" i="1"/>
  <c r="A3204" i="1"/>
  <c r="C3164" i="1"/>
  <c r="A3164" i="1"/>
  <c r="C3132" i="1"/>
  <c r="A3132" i="1"/>
  <c r="C3092" i="1"/>
  <c r="A3092" i="1"/>
  <c r="C3068" i="1"/>
  <c r="A3068" i="1"/>
  <c r="C3036" i="1"/>
  <c r="A3036" i="1"/>
  <c r="C3004" i="1"/>
  <c r="A3004" i="1"/>
  <c r="C2964" i="1"/>
  <c r="A2964" i="1"/>
  <c r="C2932" i="1"/>
  <c r="A2932" i="1"/>
  <c r="C2900" i="1"/>
  <c r="A2900" i="1"/>
  <c r="C2868" i="1"/>
  <c r="A2868" i="1"/>
  <c r="C2844" i="1"/>
  <c r="A2844" i="1"/>
  <c r="C2812" i="1"/>
  <c r="A2812" i="1"/>
  <c r="C2788" i="1"/>
  <c r="A2788" i="1"/>
  <c r="C2756" i="1"/>
  <c r="A2756" i="1"/>
  <c r="C2732" i="1"/>
  <c r="A2732" i="1"/>
  <c r="C2708" i="1"/>
  <c r="A2708" i="1"/>
  <c r="C2692" i="1"/>
  <c r="A2692" i="1"/>
  <c r="C2660" i="1"/>
  <c r="A2660" i="1"/>
  <c r="C2644" i="1"/>
  <c r="A2644" i="1"/>
  <c r="C2628" i="1"/>
  <c r="A2628" i="1"/>
  <c r="C2604" i="1"/>
  <c r="A2604" i="1"/>
  <c r="C2588" i="1"/>
  <c r="A2588" i="1"/>
  <c r="C2572" i="1"/>
  <c r="A2572" i="1"/>
  <c r="C2548" i="1"/>
  <c r="A2548" i="1"/>
  <c r="C2532" i="1"/>
  <c r="A2532" i="1"/>
  <c r="C2516" i="1"/>
  <c r="A2516" i="1"/>
  <c r="C2500" i="1"/>
  <c r="A2500" i="1"/>
  <c r="C2476" i="1"/>
  <c r="A2476" i="1"/>
  <c r="C2460" i="1"/>
  <c r="A2460" i="1"/>
  <c r="C2436" i="1"/>
  <c r="A2436" i="1"/>
  <c r="C2412" i="1"/>
  <c r="A2412" i="1"/>
  <c r="C2388" i="1"/>
  <c r="A2388" i="1"/>
  <c r="C2364" i="1"/>
  <c r="A2364" i="1"/>
  <c r="C2332" i="1"/>
  <c r="A2332" i="1"/>
  <c r="C2300" i="1"/>
  <c r="A2300" i="1"/>
  <c r="C2268" i="1"/>
  <c r="A2268" i="1"/>
  <c r="C2236" i="1"/>
  <c r="A2236" i="1"/>
  <c r="C2204" i="1"/>
  <c r="A2204" i="1"/>
  <c r="C2172" i="1"/>
  <c r="A2172" i="1"/>
  <c r="C2140" i="1"/>
  <c r="A2140" i="1"/>
  <c r="C2092" i="1"/>
  <c r="A2092" i="1"/>
  <c r="C2060" i="1"/>
  <c r="A2060" i="1"/>
  <c r="C2036" i="1"/>
  <c r="A2036" i="1"/>
  <c r="C2004" i="1"/>
  <c r="A2004" i="1"/>
  <c r="C1956" i="1"/>
  <c r="A1956" i="1"/>
  <c r="C1924" i="1"/>
  <c r="A1924" i="1"/>
  <c r="C1892" i="1"/>
  <c r="A1892" i="1"/>
  <c r="C1860" i="1"/>
  <c r="A1860" i="1"/>
  <c r="C1828" i="1"/>
  <c r="A1828" i="1"/>
  <c r="C1788" i="1"/>
  <c r="A1788" i="1"/>
  <c r="C1764" i="1"/>
  <c r="A1764" i="1"/>
  <c r="C1732" i="1"/>
  <c r="A1732" i="1"/>
  <c r="C1700" i="1"/>
  <c r="A1700" i="1"/>
  <c r="C1668" i="1"/>
  <c r="A1668" i="1"/>
  <c r="C1636" i="1"/>
  <c r="A1636" i="1"/>
  <c r="C1588" i="1"/>
  <c r="A1588" i="1"/>
  <c r="C1556" i="1"/>
  <c r="A1556" i="1"/>
  <c r="C1524" i="1"/>
  <c r="A1524" i="1"/>
  <c r="C1492" i="1"/>
  <c r="A1492" i="1"/>
  <c r="C1460" i="1"/>
  <c r="A1460" i="1"/>
  <c r="C1428" i="1"/>
  <c r="A1428" i="1"/>
  <c r="C1396" i="1"/>
  <c r="A1396" i="1"/>
  <c r="C1364" i="1"/>
  <c r="A1364" i="1"/>
  <c r="C1332" i="1"/>
  <c r="A1332" i="1"/>
  <c r="C1300" i="1"/>
  <c r="A1300" i="1"/>
  <c r="C1268" i="1"/>
  <c r="A1268" i="1"/>
  <c r="C1228" i="1"/>
  <c r="A1228" i="1"/>
  <c r="C1196" i="1"/>
  <c r="A1196" i="1"/>
  <c r="C1172" i="1"/>
  <c r="A1172" i="1"/>
  <c r="C1132" i="1"/>
  <c r="A1132" i="1"/>
  <c r="C1100" i="1"/>
  <c r="A1100" i="1"/>
  <c r="C1060" i="1"/>
  <c r="A1060" i="1"/>
  <c r="C1020" i="1"/>
  <c r="A1020" i="1"/>
  <c r="C988" i="1"/>
  <c r="A988" i="1"/>
  <c r="C948" i="1"/>
  <c r="A948" i="1"/>
  <c r="C924" i="1"/>
  <c r="A924" i="1"/>
  <c r="C884" i="1"/>
  <c r="A884" i="1"/>
  <c r="C852" i="1"/>
  <c r="A852" i="1"/>
  <c r="C812" i="1"/>
  <c r="A812" i="1"/>
  <c r="C764" i="1"/>
  <c r="A764" i="1"/>
  <c r="C724" i="1"/>
  <c r="A724" i="1"/>
  <c r="C692" i="1"/>
  <c r="A692" i="1"/>
  <c r="C652" i="1"/>
  <c r="A652" i="1"/>
  <c r="C620" i="1"/>
  <c r="A620" i="1"/>
  <c r="C580" i="1"/>
  <c r="A580" i="1"/>
  <c r="C524" i="1"/>
  <c r="A524" i="1"/>
  <c r="C476" i="1"/>
  <c r="A476" i="1"/>
  <c r="C436" i="1"/>
  <c r="A436" i="1"/>
  <c r="C372" i="1"/>
  <c r="A372" i="1"/>
  <c r="C332" i="1"/>
  <c r="A332" i="1"/>
  <c r="C292" i="1"/>
  <c r="A292" i="1"/>
  <c r="C252" i="1"/>
  <c r="A252" i="1"/>
  <c r="C220" i="1"/>
  <c r="A220" i="1"/>
  <c r="C180" i="1"/>
  <c r="A180" i="1"/>
  <c r="C4994" i="1"/>
  <c r="A4994" i="1"/>
  <c r="C4986" i="1"/>
  <c r="A4986" i="1"/>
  <c r="C4978" i="1"/>
  <c r="A4978" i="1"/>
  <c r="C4970" i="1"/>
  <c r="A4970" i="1"/>
  <c r="C4962" i="1"/>
  <c r="A4962" i="1"/>
  <c r="C4954" i="1"/>
  <c r="A4954" i="1"/>
  <c r="C4946" i="1"/>
  <c r="A4946" i="1"/>
  <c r="C4938" i="1"/>
  <c r="A4938" i="1"/>
  <c r="C4930" i="1"/>
  <c r="A4930" i="1"/>
  <c r="C4922" i="1"/>
  <c r="A4922" i="1"/>
  <c r="C4914" i="1"/>
  <c r="A4914" i="1"/>
  <c r="C4906" i="1"/>
  <c r="A4906" i="1"/>
  <c r="C4898" i="1"/>
  <c r="A4898" i="1"/>
  <c r="C4890" i="1"/>
  <c r="A4890" i="1"/>
  <c r="C4882" i="1"/>
  <c r="A4882" i="1"/>
  <c r="C4874" i="1"/>
  <c r="A4874" i="1"/>
  <c r="C4866" i="1"/>
  <c r="A4866" i="1"/>
  <c r="C4858" i="1"/>
  <c r="A4858" i="1"/>
  <c r="C4850" i="1"/>
  <c r="A4850" i="1"/>
  <c r="C4842" i="1"/>
  <c r="A4842" i="1"/>
  <c r="C4834" i="1"/>
  <c r="A4834" i="1"/>
  <c r="A4826" i="1"/>
  <c r="C4826" i="1"/>
  <c r="C4818" i="1"/>
  <c r="A4818" i="1"/>
  <c r="C4810" i="1"/>
  <c r="A4810" i="1"/>
  <c r="C4802" i="1"/>
  <c r="A4802" i="1"/>
  <c r="C4794" i="1"/>
  <c r="A4794" i="1"/>
  <c r="C4786" i="1"/>
  <c r="A4786" i="1"/>
  <c r="C4778" i="1"/>
  <c r="A4778" i="1"/>
  <c r="C4770" i="1"/>
  <c r="A4770" i="1"/>
  <c r="C4762" i="1"/>
  <c r="A4762" i="1"/>
  <c r="C4754" i="1"/>
  <c r="A4754" i="1"/>
  <c r="C4746" i="1"/>
  <c r="A4746" i="1"/>
  <c r="C4738" i="1"/>
  <c r="A4738" i="1"/>
  <c r="C4730" i="1"/>
  <c r="A4730" i="1"/>
  <c r="C4722" i="1"/>
  <c r="A4722" i="1"/>
  <c r="C4714" i="1"/>
  <c r="A4714" i="1"/>
  <c r="C4706" i="1"/>
  <c r="A4706" i="1"/>
  <c r="A4698" i="1"/>
  <c r="C4698" i="1"/>
  <c r="C4690" i="1"/>
  <c r="A4690" i="1"/>
  <c r="C4682" i="1"/>
  <c r="A4682" i="1"/>
  <c r="C4674" i="1"/>
  <c r="A4674" i="1"/>
  <c r="C4666" i="1"/>
  <c r="A4666" i="1"/>
  <c r="C4658" i="1"/>
  <c r="A4658" i="1"/>
  <c r="C4650" i="1"/>
  <c r="A4650" i="1"/>
  <c r="C4642" i="1"/>
  <c r="A4642" i="1"/>
  <c r="C4634" i="1"/>
  <c r="A4634" i="1"/>
  <c r="C4626" i="1"/>
  <c r="A4626" i="1"/>
  <c r="C4618" i="1"/>
  <c r="A4618" i="1"/>
  <c r="C4610" i="1"/>
  <c r="A4610" i="1"/>
  <c r="C4602" i="1"/>
  <c r="A4602" i="1"/>
  <c r="C4594" i="1"/>
  <c r="A4594" i="1"/>
  <c r="C4586" i="1"/>
  <c r="A4586" i="1"/>
  <c r="C4578" i="1"/>
  <c r="A4578" i="1"/>
  <c r="A4570" i="1"/>
  <c r="C4570" i="1"/>
  <c r="C4562" i="1"/>
  <c r="A4562" i="1"/>
  <c r="C4554" i="1"/>
  <c r="A4554" i="1"/>
  <c r="C4546" i="1"/>
  <c r="A4546" i="1"/>
  <c r="C4538" i="1"/>
  <c r="A4538" i="1"/>
  <c r="C4530" i="1"/>
  <c r="A4530" i="1"/>
  <c r="C4522" i="1"/>
  <c r="A4522" i="1"/>
  <c r="C4514" i="1"/>
  <c r="A4514" i="1"/>
  <c r="C4506" i="1"/>
  <c r="A4506" i="1"/>
  <c r="C4498" i="1"/>
  <c r="A4498" i="1"/>
  <c r="C4490" i="1"/>
  <c r="A4490" i="1"/>
  <c r="C4482" i="1"/>
  <c r="A4482" i="1"/>
  <c r="C4474" i="1"/>
  <c r="A4474" i="1"/>
  <c r="C4466" i="1"/>
  <c r="A4466" i="1"/>
  <c r="C4458" i="1"/>
  <c r="A4458" i="1"/>
  <c r="C4450" i="1"/>
  <c r="A4450" i="1"/>
  <c r="C4442" i="1"/>
  <c r="A4442" i="1"/>
  <c r="C4434" i="1"/>
  <c r="A4434" i="1"/>
  <c r="C4426" i="1"/>
  <c r="A4426" i="1"/>
  <c r="C4418" i="1"/>
  <c r="A4418" i="1"/>
  <c r="C4410" i="1"/>
  <c r="A4410" i="1"/>
  <c r="C4402" i="1"/>
  <c r="A4402" i="1"/>
  <c r="C4394" i="1"/>
  <c r="A4394" i="1"/>
  <c r="C4386" i="1"/>
  <c r="A4386" i="1"/>
  <c r="C4378" i="1"/>
  <c r="A4378" i="1"/>
  <c r="C4370" i="1"/>
  <c r="A4370" i="1"/>
  <c r="C4362" i="1"/>
  <c r="A4362" i="1"/>
  <c r="C4354" i="1"/>
  <c r="A4354" i="1"/>
  <c r="C4346" i="1"/>
  <c r="A4346" i="1"/>
  <c r="C4338" i="1"/>
  <c r="A4338" i="1"/>
  <c r="C4330" i="1"/>
  <c r="A4330" i="1"/>
  <c r="C4322" i="1"/>
  <c r="A4322" i="1"/>
  <c r="A4314" i="1"/>
  <c r="C4314" i="1"/>
  <c r="C4306" i="1"/>
  <c r="A4306" i="1"/>
  <c r="C4298" i="1"/>
  <c r="A4298" i="1"/>
  <c r="C4290" i="1"/>
  <c r="A4290" i="1"/>
  <c r="C4282" i="1"/>
  <c r="A4282" i="1"/>
  <c r="C4274" i="1"/>
  <c r="A4274" i="1"/>
  <c r="C4266" i="1"/>
  <c r="A4266" i="1"/>
  <c r="C4258" i="1"/>
  <c r="A4258" i="1"/>
  <c r="C4250" i="1"/>
  <c r="A4250" i="1"/>
  <c r="C4242" i="1"/>
  <c r="A4242" i="1"/>
  <c r="C4234" i="1"/>
  <c r="A4234" i="1"/>
  <c r="C4226" i="1"/>
  <c r="A4226" i="1"/>
  <c r="C4218" i="1"/>
  <c r="A4218" i="1"/>
  <c r="C4210" i="1"/>
  <c r="A4210" i="1"/>
  <c r="C4202" i="1"/>
  <c r="A4202" i="1"/>
  <c r="C4194" i="1"/>
  <c r="A4194" i="1"/>
  <c r="A4186" i="1"/>
  <c r="C4186" i="1"/>
  <c r="C4178" i="1"/>
  <c r="A4178" i="1"/>
  <c r="C4170" i="1"/>
  <c r="A4170" i="1"/>
  <c r="C4162" i="1"/>
  <c r="A4162" i="1"/>
  <c r="C4154" i="1"/>
  <c r="A4154" i="1"/>
  <c r="C4146" i="1"/>
  <c r="A4146" i="1"/>
  <c r="C4138" i="1"/>
  <c r="A4138" i="1"/>
  <c r="C4130" i="1"/>
  <c r="A4130" i="1"/>
  <c r="C4122" i="1"/>
  <c r="A4122" i="1"/>
  <c r="C4114" i="1"/>
  <c r="A4114" i="1"/>
  <c r="C4106" i="1"/>
  <c r="A4106" i="1"/>
  <c r="C4098" i="1"/>
  <c r="A4098" i="1"/>
  <c r="C4090" i="1"/>
  <c r="A4090" i="1"/>
  <c r="C4082" i="1"/>
  <c r="A4082" i="1"/>
  <c r="C4074" i="1"/>
  <c r="A4074" i="1"/>
  <c r="C4066" i="1"/>
  <c r="A4066" i="1"/>
  <c r="A4058" i="1"/>
  <c r="C4058" i="1"/>
  <c r="C4050" i="1"/>
  <c r="A4050" i="1"/>
  <c r="C4042" i="1"/>
  <c r="A4042" i="1"/>
  <c r="C4034" i="1"/>
  <c r="A4034" i="1"/>
  <c r="C4026" i="1"/>
  <c r="A4026" i="1"/>
  <c r="C4018" i="1"/>
  <c r="A4018" i="1"/>
  <c r="C4010" i="1"/>
  <c r="A4010" i="1"/>
  <c r="C4002" i="1"/>
  <c r="A4002" i="1"/>
  <c r="C3994" i="1"/>
  <c r="A3994" i="1"/>
  <c r="C3986" i="1"/>
  <c r="A3986" i="1"/>
  <c r="C3978" i="1"/>
  <c r="A3978" i="1"/>
  <c r="C3970" i="1"/>
  <c r="A3970" i="1"/>
  <c r="C3962" i="1"/>
  <c r="A3962" i="1"/>
  <c r="C3954" i="1"/>
  <c r="A3954" i="1"/>
  <c r="C3946" i="1"/>
  <c r="A3946" i="1"/>
  <c r="C3938" i="1"/>
  <c r="A3938" i="1"/>
  <c r="A3930" i="1"/>
  <c r="C3930" i="1"/>
  <c r="C3922" i="1"/>
  <c r="A3922" i="1"/>
  <c r="C3914" i="1"/>
  <c r="A3914" i="1"/>
  <c r="C3906" i="1"/>
  <c r="A3906" i="1"/>
  <c r="C3898" i="1"/>
  <c r="A3898" i="1"/>
  <c r="C3890" i="1"/>
  <c r="A3890" i="1"/>
  <c r="C3882" i="1"/>
  <c r="A3882" i="1"/>
  <c r="C3874" i="1"/>
  <c r="A3874" i="1"/>
  <c r="C3866" i="1"/>
  <c r="A3866" i="1"/>
  <c r="C3858" i="1"/>
  <c r="A3858" i="1"/>
  <c r="C3850" i="1"/>
  <c r="A3850" i="1"/>
  <c r="C3842" i="1"/>
  <c r="A3842" i="1"/>
  <c r="C3834" i="1"/>
  <c r="A3834" i="1"/>
  <c r="C3826" i="1"/>
  <c r="A3826" i="1"/>
  <c r="C3818" i="1"/>
  <c r="A3818" i="1"/>
  <c r="C3810" i="1"/>
  <c r="A3810" i="1"/>
  <c r="C3802" i="1"/>
  <c r="A3802" i="1"/>
  <c r="C3794" i="1"/>
  <c r="A3794" i="1"/>
  <c r="C3786" i="1"/>
  <c r="A3786" i="1"/>
  <c r="C3778" i="1"/>
  <c r="A3778" i="1"/>
  <c r="C3770" i="1"/>
  <c r="A3770" i="1"/>
  <c r="C3762" i="1"/>
  <c r="A3762" i="1"/>
  <c r="C3754" i="1"/>
  <c r="A3754" i="1"/>
  <c r="C3746" i="1"/>
  <c r="A3746" i="1"/>
  <c r="C3738" i="1"/>
  <c r="A3738" i="1"/>
  <c r="C3730" i="1"/>
  <c r="A3730" i="1"/>
  <c r="C3722" i="1"/>
  <c r="A3722" i="1"/>
  <c r="C3714" i="1"/>
  <c r="A3714" i="1"/>
  <c r="C3706" i="1"/>
  <c r="A3706" i="1"/>
  <c r="C3698" i="1"/>
  <c r="A3698" i="1"/>
  <c r="C3690" i="1"/>
  <c r="A3690" i="1"/>
  <c r="C3682" i="1"/>
  <c r="A3682" i="1"/>
  <c r="A3674" i="1"/>
  <c r="C3674" i="1"/>
  <c r="C3666" i="1"/>
  <c r="A3666" i="1"/>
  <c r="C3658" i="1"/>
  <c r="A3658" i="1"/>
  <c r="C3650" i="1"/>
  <c r="A3650" i="1"/>
  <c r="C3642" i="1"/>
  <c r="A3642" i="1"/>
  <c r="C3634" i="1"/>
  <c r="A3634" i="1"/>
  <c r="C3626" i="1"/>
  <c r="A3626" i="1"/>
  <c r="C3618" i="1"/>
  <c r="A3618" i="1"/>
  <c r="C3610" i="1"/>
  <c r="A3610" i="1"/>
  <c r="A3602" i="1"/>
  <c r="C3602" i="1"/>
  <c r="C3594" i="1"/>
  <c r="A3594" i="1"/>
  <c r="C3586" i="1"/>
  <c r="A3586" i="1"/>
  <c r="C3578" i="1"/>
  <c r="A3578" i="1"/>
  <c r="C3570" i="1"/>
  <c r="A3570" i="1"/>
  <c r="C3562" i="1"/>
  <c r="A3562" i="1"/>
  <c r="C3554" i="1"/>
  <c r="A3554" i="1"/>
  <c r="C3546" i="1"/>
  <c r="A3546" i="1"/>
  <c r="C3538" i="1"/>
  <c r="A3538" i="1"/>
  <c r="C3530" i="1"/>
  <c r="A3530" i="1"/>
  <c r="C3522" i="1"/>
  <c r="A3522" i="1"/>
  <c r="C3514" i="1"/>
  <c r="A3514" i="1"/>
  <c r="C3506" i="1"/>
  <c r="A3506" i="1"/>
  <c r="C3498" i="1"/>
  <c r="A3498" i="1"/>
  <c r="C3490" i="1"/>
  <c r="A3490" i="1"/>
  <c r="C3482" i="1"/>
  <c r="A3482" i="1"/>
  <c r="C3474" i="1"/>
  <c r="A3474" i="1"/>
  <c r="C3466" i="1"/>
  <c r="A3466" i="1"/>
  <c r="C3458" i="1"/>
  <c r="A3458" i="1"/>
  <c r="C3450" i="1"/>
  <c r="A3450" i="1"/>
  <c r="C3442" i="1"/>
  <c r="A3442" i="1"/>
  <c r="C3434" i="1"/>
  <c r="A3434" i="1"/>
  <c r="C3426" i="1"/>
  <c r="A3426" i="1"/>
  <c r="A3418" i="1"/>
  <c r="C3418" i="1"/>
  <c r="A3410" i="1"/>
  <c r="C3410" i="1"/>
  <c r="C3402" i="1"/>
  <c r="A3402" i="1"/>
  <c r="C3394" i="1"/>
  <c r="A3394" i="1"/>
  <c r="C3386" i="1"/>
  <c r="A3386" i="1"/>
  <c r="C3378" i="1"/>
  <c r="A3378" i="1"/>
  <c r="C3370" i="1"/>
  <c r="A3370" i="1"/>
  <c r="C3362" i="1"/>
  <c r="A3362" i="1"/>
  <c r="C3354" i="1"/>
  <c r="A3354" i="1"/>
  <c r="C3346" i="1"/>
  <c r="A3346" i="1"/>
  <c r="C3338" i="1"/>
  <c r="A3338" i="1"/>
  <c r="C3330" i="1"/>
  <c r="A3330" i="1"/>
  <c r="C3322" i="1"/>
  <c r="A3322" i="1"/>
  <c r="C3314" i="1"/>
  <c r="A3314" i="1"/>
  <c r="C3306" i="1"/>
  <c r="A3306" i="1"/>
  <c r="C3298" i="1"/>
  <c r="A3298" i="1"/>
  <c r="C3290" i="1"/>
  <c r="A3290" i="1"/>
  <c r="C3282" i="1"/>
  <c r="A3282" i="1"/>
  <c r="C3274" i="1"/>
  <c r="A3274" i="1"/>
  <c r="C3266" i="1"/>
  <c r="A3266" i="1"/>
  <c r="C3258" i="1"/>
  <c r="A3258" i="1"/>
  <c r="C3250" i="1"/>
  <c r="A3250" i="1"/>
  <c r="C3242" i="1"/>
  <c r="A3242" i="1"/>
  <c r="C3234" i="1"/>
  <c r="A3234" i="1"/>
  <c r="C3226" i="1"/>
  <c r="A3226" i="1"/>
  <c r="C3218" i="1"/>
  <c r="A3218" i="1"/>
  <c r="C3210" i="1"/>
  <c r="A3210" i="1"/>
  <c r="C3202" i="1"/>
  <c r="A3202" i="1"/>
  <c r="C3194" i="1"/>
  <c r="A3194" i="1"/>
  <c r="C3186" i="1"/>
  <c r="A3186" i="1"/>
  <c r="C3178" i="1"/>
  <c r="A3178" i="1"/>
  <c r="C3170" i="1"/>
  <c r="A3170" i="1"/>
  <c r="C3162" i="1"/>
  <c r="A3162" i="1"/>
  <c r="C3154" i="1"/>
  <c r="A3154" i="1"/>
  <c r="C3146" i="1"/>
  <c r="A3146" i="1"/>
  <c r="C3138" i="1"/>
  <c r="A3138" i="1"/>
  <c r="C3130" i="1"/>
  <c r="A3130" i="1"/>
  <c r="C3122" i="1"/>
  <c r="A3122" i="1"/>
  <c r="C3114" i="1"/>
  <c r="A3114" i="1"/>
  <c r="C3106" i="1"/>
  <c r="A3106" i="1"/>
  <c r="C3098" i="1"/>
  <c r="A3098" i="1"/>
  <c r="C3090" i="1"/>
  <c r="A3090" i="1"/>
  <c r="C3082" i="1"/>
  <c r="A3082" i="1"/>
  <c r="C3074" i="1"/>
  <c r="A3074" i="1"/>
  <c r="C3066" i="1"/>
  <c r="A3066" i="1"/>
  <c r="C3058" i="1"/>
  <c r="A3058" i="1"/>
  <c r="C3050" i="1"/>
  <c r="A3050" i="1"/>
  <c r="C3042" i="1"/>
  <c r="A3042" i="1"/>
  <c r="C3034" i="1"/>
  <c r="A3034" i="1"/>
  <c r="C3026" i="1"/>
  <c r="A3026" i="1"/>
  <c r="C3018" i="1"/>
  <c r="A3018" i="1"/>
  <c r="C3010" i="1"/>
  <c r="A3010" i="1"/>
  <c r="C3002" i="1"/>
  <c r="A3002" i="1"/>
  <c r="C2994" i="1"/>
  <c r="A2994" i="1"/>
  <c r="C2986" i="1"/>
  <c r="A2986" i="1"/>
  <c r="C2978" i="1"/>
  <c r="A2978" i="1"/>
  <c r="C2970" i="1"/>
  <c r="A2970" i="1"/>
  <c r="C2962" i="1"/>
  <c r="A2962" i="1"/>
  <c r="C2954" i="1"/>
  <c r="A2954" i="1"/>
  <c r="C2946" i="1"/>
  <c r="A2946" i="1"/>
  <c r="C2938" i="1"/>
  <c r="A2938" i="1"/>
  <c r="C2930" i="1"/>
  <c r="A2930" i="1"/>
  <c r="C2922" i="1"/>
  <c r="A2922" i="1"/>
  <c r="C2914" i="1"/>
  <c r="A2914" i="1"/>
  <c r="A2906" i="1"/>
  <c r="C2906" i="1"/>
  <c r="C2898" i="1"/>
  <c r="A2898" i="1"/>
  <c r="C2890" i="1"/>
  <c r="A2890" i="1"/>
  <c r="C2882" i="1"/>
  <c r="A2882" i="1"/>
  <c r="C2874" i="1"/>
  <c r="A2874" i="1"/>
  <c r="C2866" i="1"/>
  <c r="A2866" i="1"/>
  <c r="C2858" i="1"/>
  <c r="A2858" i="1"/>
  <c r="C2850" i="1"/>
  <c r="A2850" i="1"/>
  <c r="C2842" i="1"/>
  <c r="A2842" i="1"/>
  <c r="C2834" i="1"/>
  <c r="A2834" i="1"/>
  <c r="C2826" i="1"/>
  <c r="A2826" i="1"/>
  <c r="C2818" i="1"/>
  <c r="A2818" i="1"/>
  <c r="C2810" i="1"/>
  <c r="A2810" i="1"/>
  <c r="C2802" i="1"/>
  <c r="A2802" i="1"/>
  <c r="C2794" i="1"/>
  <c r="A2794" i="1"/>
  <c r="C2786" i="1"/>
  <c r="A2786" i="1"/>
  <c r="C2778" i="1"/>
  <c r="A2778" i="1"/>
  <c r="C2770" i="1"/>
  <c r="A2770" i="1"/>
  <c r="C2762" i="1"/>
  <c r="A2762" i="1"/>
  <c r="C2754" i="1"/>
  <c r="A2754" i="1"/>
  <c r="C2746" i="1"/>
  <c r="A2746" i="1"/>
  <c r="C2738" i="1"/>
  <c r="A2738" i="1"/>
  <c r="C2730" i="1"/>
  <c r="A2730" i="1"/>
  <c r="C2722" i="1"/>
  <c r="A2722" i="1"/>
  <c r="C2714" i="1"/>
  <c r="A2714" i="1"/>
  <c r="C2706" i="1"/>
  <c r="A2706" i="1"/>
  <c r="C2698" i="1"/>
  <c r="A2698" i="1"/>
  <c r="C2690" i="1"/>
  <c r="A2690" i="1"/>
  <c r="C2682" i="1"/>
  <c r="A2682" i="1"/>
  <c r="C2674" i="1"/>
  <c r="A2674" i="1"/>
  <c r="C2666" i="1"/>
  <c r="A2666" i="1"/>
  <c r="C2658" i="1"/>
  <c r="A2658" i="1"/>
  <c r="C2650" i="1"/>
  <c r="A2650" i="1"/>
  <c r="C2642" i="1"/>
  <c r="A2642" i="1"/>
  <c r="C2634" i="1"/>
  <c r="A2634" i="1"/>
  <c r="C2626" i="1"/>
  <c r="A2626" i="1"/>
  <c r="C2618" i="1"/>
  <c r="A2618" i="1"/>
  <c r="C2610" i="1"/>
  <c r="A2610" i="1"/>
  <c r="C2602" i="1"/>
  <c r="A2602" i="1"/>
  <c r="C2594" i="1"/>
  <c r="A2594" i="1"/>
  <c r="C2586" i="1"/>
  <c r="A2586" i="1"/>
  <c r="C2578" i="1"/>
  <c r="A2578" i="1"/>
  <c r="C2570" i="1"/>
  <c r="A2570" i="1"/>
  <c r="C2562" i="1"/>
  <c r="A2562" i="1"/>
  <c r="C2554" i="1"/>
  <c r="A2554" i="1"/>
  <c r="C2546" i="1"/>
  <c r="A2546" i="1"/>
  <c r="C2538" i="1"/>
  <c r="A2538" i="1"/>
  <c r="C2530" i="1"/>
  <c r="A2530" i="1"/>
  <c r="C2522" i="1"/>
  <c r="A2522" i="1"/>
  <c r="C2514" i="1"/>
  <c r="A2514" i="1"/>
  <c r="C2506" i="1"/>
  <c r="A2506" i="1"/>
  <c r="C2498" i="1"/>
  <c r="A2498" i="1"/>
  <c r="C2490" i="1"/>
  <c r="A2490" i="1"/>
  <c r="C2482" i="1"/>
  <c r="A2482" i="1"/>
  <c r="C2474" i="1"/>
  <c r="A2474" i="1"/>
  <c r="C2466" i="1"/>
  <c r="A2466" i="1"/>
  <c r="C2458" i="1"/>
  <c r="A2458" i="1"/>
  <c r="C2450" i="1"/>
  <c r="A2450" i="1"/>
  <c r="C2442" i="1"/>
  <c r="A2442" i="1"/>
  <c r="C2434" i="1"/>
  <c r="A2434" i="1"/>
  <c r="C2426" i="1"/>
  <c r="A2426" i="1"/>
  <c r="C2418" i="1"/>
  <c r="A2418" i="1"/>
  <c r="C2410" i="1"/>
  <c r="A2410" i="1"/>
  <c r="C2402" i="1"/>
  <c r="A2402" i="1"/>
  <c r="C2394" i="1"/>
  <c r="A2394" i="1"/>
  <c r="C2386" i="1"/>
  <c r="A2386" i="1"/>
  <c r="C2378" i="1"/>
  <c r="A2378" i="1"/>
  <c r="C2370" i="1"/>
  <c r="A2370" i="1"/>
  <c r="C2362" i="1"/>
  <c r="A2362" i="1"/>
  <c r="C2354" i="1"/>
  <c r="A2354" i="1"/>
  <c r="C2346" i="1"/>
  <c r="A2346" i="1"/>
  <c r="C2338" i="1"/>
  <c r="A2338" i="1"/>
  <c r="C2330" i="1"/>
  <c r="A2330" i="1"/>
  <c r="C2322" i="1"/>
  <c r="A2322" i="1"/>
  <c r="C2314" i="1"/>
  <c r="A2314" i="1"/>
  <c r="C2306" i="1"/>
  <c r="A2306" i="1"/>
  <c r="C2298" i="1"/>
  <c r="A2298" i="1"/>
  <c r="C2290" i="1"/>
  <c r="A2290" i="1"/>
  <c r="C2282" i="1"/>
  <c r="A2282" i="1"/>
  <c r="C2274" i="1"/>
  <c r="A2274" i="1"/>
  <c r="C2266" i="1"/>
  <c r="A2266" i="1"/>
  <c r="C2258" i="1"/>
  <c r="A2258" i="1"/>
  <c r="C2250" i="1"/>
  <c r="A2250" i="1"/>
  <c r="C2242" i="1"/>
  <c r="A2242" i="1"/>
  <c r="C2234" i="1"/>
  <c r="A2234" i="1"/>
  <c r="C2226" i="1"/>
  <c r="A2226" i="1"/>
  <c r="C2218" i="1"/>
  <c r="A2218" i="1"/>
  <c r="C2210" i="1"/>
  <c r="A2210" i="1"/>
  <c r="C2202" i="1"/>
  <c r="A2202" i="1"/>
  <c r="C2194" i="1"/>
  <c r="A2194" i="1"/>
  <c r="C2186" i="1"/>
  <c r="A2186" i="1"/>
  <c r="C2178" i="1"/>
  <c r="A2178" i="1"/>
  <c r="C2170" i="1"/>
  <c r="A2170" i="1"/>
  <c r="C2162" i="1"/>
  <c r="A2162" i="1"/>
  <c r="C2154" i="1"/>
  <c r="A2154" i="1"/>
  <c r="C2146" i="1"/>
  <c r="A2146" i="1"/>
  <c r="C2138" i="1"/>
  <c r="A2138" i="1"/>
  <c r="C2130" i="1"/>
  <c r="A2130" i="1"/>
  <c r="C2122" i="1"/>
  <c r="A2122" i="1"/>
  <c r="C2114" i="1"/>
  <c r="A2114" i="1"/>
  <c r="C2106" i="1"/>
  <c r="A2106" i="1"/>
  <c r="C2098" i="1"/>
  <c r="A2098" i="1"/>
  <c r="C2090" i="1"/>
  <c r="A2090" i="1"/>
  <c r="C2082" i="1"/>
  <c r="A2082" i="1"/>
  <c r="C2074" i="1"/>
  <c r="A2074" i="1"/>
  <c r="C2066" i="1"/>
  <c r="A2066" i="1"/>
  <c r="C2058" i="1"/>
  <c r="A2058" i="1"/>
  <c r="C2050" i="1"/>
  <c r="A2050" i="1"/>
  <c r="C2042" i="1"/>
  <c r="A2042" i="1"/>
  <c r="C2034" i="1"/>
  <c r="A2034" i="1"/>
  <c r="C2026" i="1"/>
  <c r="A2026" i="1"/>
  <c r="C2018" i="1"/>
  <c r="A2018" i="1"/>
  <c r="C2010" i="1"/>
  <c r="A2010" i="1"/>
  <c r="C2002" i="1"/>
  <c r="A2002" i="1"/>
  <c r="C1994" i="1"/>
  <c r="A1994" i="1"/>
  <c r="C1986" i="1"/>
  <c r="A1986" i="1"/>
  <c r="C1978" i="1"/>
  <c r="A1978" i="1"/>
  <c r="C1970" i="1"/>
  <c r="A1970" i="1"/>
  <c r="C1962" i="1"/>
  <c r="A1962" i="1"/>
  <c r="C1954" i="1"/>
  <c r="A1954" i="1"/>
  <c r="C1946" i="1"/>
  <c r="A1946" i="1"/>
  <c r="C1938" i="1"/>
  <c r="A1938" i="1"/>
  <c r="C1930" i="1"/>
  <c r="A1930" i="1"/>
  <c r="C1922" i="1"/>
  <c r="A1922" i="1"/>
  <c r="C1914" i="1"/>
  <c r="A1914" i="1"/>
  <c r="C1906" i="1"/>
  <c r="A1906" i="1"/>
  <c r="C1898" i="1"/>
  <c r="A1898" i="1"/>
  <c r="C1890" i="1"/>
  <c r="A1890" i="1"/>
  <c r="C1882" i="1"/>
  <c r="A1882" i="1"/>
  <c r="C1874" i="1"/>
  <c r="A1874" i="1"/>
  <c r="C1866" i="1"/>
  <c r="A1866" i="1"/>
  <c r="C1858" i="1"/>
  <c r="A1858" i="1"/>
  <c r="C1850" i="1"/>
  <c r="A1850" i="1"/>
  <c r="C1842" i="1"/>
  <c r="A1842" i="1"/>
  <c r="C1834" i="1"/>
  <c r="A1834" i="1"/>
  <c r="C1826" i="1"/>
  <c r="A1826" i="1"/>
  <c r="C1818" i="1"/>
  <c r="A1818" i="1"/>
  <c r="C1810" i="1"/>
  <c r="A1810" i="1"/>
  <c r="C1802" i="1"/>
  <c r="A1802" i="1"/>
  <c r="C1794" i="1"/>
  <c r="A1794" i="1"/>
  <c r="C1786" i="1"/>
  <c r="A1786" i="1"/>
  <c r="C1778" i="1"/>
  <c r="A1778" i="1"/>
  <c r="C1770" i="1"/>
  <c r="A1770" i="1"/>
  <c r="C1762" i="1"/>
  <c r="A1762" i="1"/>
  <c r="C1754" i="1"/>
  <c r="A1754" i="1"/>
  <c r="C1746" i="1"/>
  <c r="A1746" i="1"/>
  <c r="C1738" i="1"/>
  <c r="A1738" i="1"/>
  <c r="C1730" i="1"/>
  <c r="A1730" i="1"/>
  <c r="C1722" i="1"/>
  <c r="A1722" i="1"/>
  <c r="C1714" i="1"/>
  <c r="A1714" i="1"/>
  <c r="C1706" i="1"/>
  <c r="A1706" i="1"/>
  <c r="C1698" i="1"/>
  <c r="A1698" i="1"/>
  <c r="C1690" i="1"/>
  <c r="A1690" i="1"/>
  <c r="C1682" i="1"/>
  <c r="A1682" i="1"/>
  <c r="C1674" i="1"/>
  <c r="A1674" i="1"/>
  <c r="C1666" i="1"/>
  <c r="A1666" i="1"/>
  <c r="C1658" i="1"/>
  <c r="A1658" i="1"/>
  <c r="C1650" i="1"/>
  <c r="A1650" i="1"/>
  <c r="C1642" i="1"/>
  <c r="A1642" i="1"/>
  <c r="C1634" i="1"/>
  <c r="A1634" i="1"/>
  <c r="C1626" i="1"/>
  <c r="A1626" i="1"/>
  <c r="C1618" i="1"/>
  <c r="A1618" i="1"/>
  <c r="C1610" i="1"/>
  <c r="A1610" i="1"/>
  <c r="C1602" i="1"/>
  <c r="A1602" i="1"/>
  <c r="C1594" i="1"/>
  <c r="A1594" i="1"/>
  <c r="C1586" i="1"/>
  <c r="A1586" i="1"/>
  <c r="C1578" i="1"/>
  <c r="A1578" i="1"/>
  <c r="C1570" i="1"/>
  <c r="A1570" i="1"/>
  <c r="C1562" i="1"/>
  <c r="A1562" i="1"/>
  <c r="C1554" i="1"/>
  <c r="A1554" i="1"/>
  <c r="C1546" i="1"/>
  <c r="A1546" i="1"/>
  <c r="C1538" i="1"/>
  <c r="A1538" i="1"/>
  <c r="C1530" i="1"/>
  <c r="A1530" i="1"/>
  <c r="C1522" i="1"/>
  <c r="A1522" i="1"/>
  <c r="C1514" i="1"/>
  <c r="A1514" i="1"/>
  <c r="C1506" i="1"/>
  <c r="A1506" i="1"/>
  <c r="C1498" i="1"/>
  <c r="A1498" i="1"/>
  <c r="C1490" i="1"/>
  <c r="A1490" i="1"/>
  <c r="C1482" i="1"/>
  <c r="A1482" i="1"/>
  <c r="C1474" i="1"/>
  <c r="A1474" i="1"/>
  <c r="C1466" i="1"/>
  <c r="A1466" i="1"/>
  <c r="C1458" i="1"/>
  <c r="A1458" i="1"/>
  <c r="C1450" i="1"/>
  <c r="A1450" i="1"/>
  <c r="C1442" i="1"/>
  <c r="A1442" i="1"/>
  <c r="C1434" i="1"/>
  <c r="A1434" i="1"/>
  <c r="C1426" i="1"/>
  <c r="A1426" i="1"/>
  <c r="C1418" i="1"/>
  <c r="A1418" i="1"/>
  <c r="C1410" i="1"/>
  <c r="A1410" i="1"/>
  <c r="C1402" i="1"/>
  <c r="A1402" i="1"/>
  <c r="C1394" i="1"/>
  <c r="A1394" i="1"/>
  <c r="C1386" i="1"/>
  <c r="A1386" i="1"/>
  <c r="C1378" i="1"/>
  <c r="A1378" i="1"/>
  <c r="C1370" i="1"/>
  <c r="A1370" i="1"/>
  <c r="C1362" i="1"/>
  <c r="A1362" i="1"/>
  <c r="C1354" i="1"/>
  <c r="A1354" i="1"/>
  <c r="C1346" i="1"/>
  <c r="A1346" i="1"/>
  <c r="C1338" i="1"/>
  <c r="A1338" i="1"/>
  <c r="C1330" i="1"/>
  <c r="A1330" i="1"/>
  <c r="C1322" i="1"/>
  <c r="A1322" i="1"/>
  <c r="C1314" i="1"/>
  <c r="A1314" i="1"/>
  <c r="C1306" i="1"/>
  <c r="A1306" i="1"/>
  <c r="C1298" i="1"/>
  <c r="A1298" i="1"/>
  <c r="C1290" i="1"/>
  <c r="A1290" i="1"/>
  <c r="C1282" i="1"/>
  <c r="A1282" i="1"/>
  <c r="C1274" i="1"/>
  <c r="A1274" i="1"/>
  <c r="C1266" i="1"/>
  <c r="A1266" i="1"/>
  <c r="C1258" i="1"/>
  <c r="A1258" i="1"/>
  <c r="C1250" i="1"/>
  <c r="A1250" i="1"/>
  <c r="C1242" i="1"/>
  <c r="A1242" i="1"/>
  <c r="C1234" i="1"/>
  <c r="A1234" i="1"/>
  <c r="C1226" i="1"/>
  <c r="A1226" i="1"/>
  <c r="C1218" i="1"/>
  <c r="A1218" i="1"/>
  <c r="C1210" i="1"/>
  <c r="A1210" i="1"/>
  <c r="C1202" i="1"/>
  <c r="A1202" i="1"/>
  <c r="C1194" i="1"/>
  <c r="A1194" i="1"/>
  <c r="C1186" i="1"/>
  <c r="A1186" i="1"/>
  <c r="C1178" i="1"/>
  <c r="A1178" i="1"/>
  <c r="C1170" i="1"/>
  <c r="A1170" i="1"/>
  <c r="C1162" i="1"/>
  <c r="A1162" i="1"/>
  <c r="C1154" i="1"/>
  <c r="A1154" i="1"/>
  <c r="C1146" i="1"/>
  <c r="A1146" i="1"/>
  <c r="C1138" i="1"/>
  <c r="A1138" i="1"/>
  <c r="C1130" i="1"/>
  <c r="A1130" i="1"/>
  <c r="C1122" i="1"/>
  <c r="A1122" i="1"/>
  <c r="C1114" i="1"/>
  <c r="A1114" i="1"/>
  <c r="C1106" i="1"/>
  <c r="A1106" i="1"/>
  <c r="C1098" i="1"/>
  <c r="A1098" i="1"/>
  <c r="C1090" i="1"/>
  <c r="A1090" i="1"/>
  <c r="C1082" i="1"/>
  <c r="A1082" i="1"/>
  <c r="C1074" i="1"/>
  <c r="A1074" i="1"/>
  <c r="C1066" i="1"/>
  <c r="A1066" i="1"/>
  <c r="C1058" i="1"/>
  <c r="A1058" i="1"/>
  <c r="C1050" i="1"/>
  <c r="A1050" i="1"/>
  <c r="C1042" i="1"/>
  <c r="A1042" i="1"/>
  <c r="C1034" i="1"/>
  <c r="A1034" i="1"/>
  <c r="C1026" i="1"/>
  <c r="A1026" i="1"/>
  <c r="C1018" i="1"/>
  <c r="A1018" i="1"/>
  <c r="C1010" i="1"/>
  <c r="A1010" i="1"/>
  <c r="C1002" i="1"/>
  <c r="A1002" i="1"/>
  <c r="C994" i="1"/>
  <c r="A994" i="1"/>
  <c r="C986" i="1"/>
  <c r="A986" i="1"/>
  <c r="C978" i="1"/>
  <c r="A978" i="1"/>
  <c r="C970" i="1"/>
  <c r="A970" i="1"/>
  <c r="C962" i="1"/>
  <c r="A962" i="1"/>
  <c r="C954" i="1"/>
  <c r="A954" i="1"/>
  <c r="C946" i="1"/>
  <c r="A946" i="1"/>
  <c r="C938" i="1"/>
  <c r="A938" i="1"/>
  <c r="C930" i="1"/>
  <c r="A930" i="1"/>
  <c r="C922" i="1"/>
  <c r="A922" i="1"/>
  <c r="C914" i="1"/>
  <c r="A914" i="1"/>
  <c r="C906" i="1"/>
  <c r="A906" i="1"/>
  <c r="C898" i="1"/>
  <c r="A898" i="1"/>
  <c r="C890" i="1"/>
  <c r="A890" i="1"/>
  <c r="C882" i="1"/>
  <c r="A882" i="1"/>
  <c r="C874" i="1"/>
  <c r="A874" i="1"/>
  <c r="C866" i="1"/>
  <c r="A866" i="1"/>
  <c r="C858" i="1"/>
  <c r="A858" i="1"/>
  <c r="C850" i="1"/>
  <c r="A850" i="1"/>
  <c r="C842" i="1"/>
  <c r="A842" i="1"/>
  <c r="C834" i="1"/>
  <c r="A834" i="1"/>
  <c r="C826" i="1"/>
  <c r="A826" i="1"/>
  <c r="C818" i="1"/>
  <c r="A818" i="1"/>
  <c r="C810" i="1"/>
  <c r="A810" i="1"/>
  <c r="C802" i="1"/>
  <c r="A802" i="1"/>
  <c r="C794" i="1"/>
  <c r="A794" i="1"/>
  <c r="C786" i="1"/>
  <c r="A786" i="1"/>
  <c r="C778" i="1"/>
  <c r="A778" i="1"/>
  <c r="C770" i="1"/>
  <c r="A770" i="1"/>
  <c r="C762" i="1"/>
  <c r="A762" i="1"/>
  <c r="C754" i="1"/>
  <c r="A754" i="1"/>
  <c r="C746" i="1"/>
  <c r="A746" i="1"/>
  <c r="C738" i="1"/>
  <c r="A738" i="1"/>
  <c r="C730" i="1"/>
  <c r="A730" i="1"/>
  <c r="C722" i="1"/>
  <c r="A722" i="1"/>
  <c r="C714" i="1"/>
  <c r="A714" i="1"/>
  <c r="C706" i="1"/>
  <c r="A706" i="1"/>
  <c r="C698" i="1"/>
  <c r="A698" i="1"/>
  <c r="C690" i="1"/>
  <c r="A690" i="1"/>
  <c r="C682" i="1"/>
  <c r="A682" i="1"/>
  <c r="C674" i="1"/>
  <c r="A674" i="1"/>
  <c r="C666" i="1"/>
  <c r="A666" i="1"/>
  <c r="C658" i="1"/>
  <c r="A658" i="1"/>
  <c r="C650" i="1"/>
  <c r="A650" i="1"/>
  <c r="C642" i="1"/>
  <c r="A642" i="1"/>
  <c r="C634" i="1"/>
  <c r="A634" i="1"/>
  <c r="C626" i="1"/>
  <c r="A626" i="1"/>
  <c r="C618" i="1"/>
  <c r="A618" i="1"/>
  <c r="C610" i="1"/>
  <c r="A610" i="1"/>
  <c r="C602" i="1"/>
  <c r="A602" i="1"/>
  <c r="C594" i="1"/>
  <c r="A594" i="1"/>
  <c r="C586" i="1"/>
  <c r="A586" i="1"/>
  <c r="C578" i="1"/>
  <c r="A578" i="1"/>
  <c r="C570" i="1"/>
  <c r="A570" i="1"/>
  <c r="C562" i="1"/>
  <c r="A562" i="1"/>
  <c r="C554" i="1"/>
  <c r="A554" i="1"/>
  <c r="C546" i="1"/>
  <c r="A546" i="1"/>
  <c r="C538" i="1"/>
  <c r="A538" i="1"/>
  <c r="C530" i="1"/>
  <c r="A530" i="1"/>
  <c r="C522" i="1"/>
  <c r="A522" i="1"/>
  <c r="C514" i="1"/>
  <c r="A514" i="1"/>
  <c r="C506" i="1"/>
  <c r="A506" i="1"/>
  <c r="C498" i="1"/>
  <c r="A498" i="1"/>
  <c r="C490" i="1"/>
  <c r="A490" i="1"/>
  <c r="C482" i="1"/>
  <c r="A482" i="1"/>
  <c r="C474" i="1"/>
  <c r="A474" i="1"/>
  <c r="C466" i="1"/>
  <c r="A466" i="1"/>
  <c r="C458" i="1"/>
  <c r="A458" i="1"/>
  <c r="C450" i="1"/>
  <c r="A450" i="1"/>
  <c r="C442" i="1"/>
  <c r="A442" i="1"/>
  <c r="C434" i="1"/>
  <c r="A434" i="1"/>
  <c r="C426" i="1"/>
  <c r="A426" i="1"/>
  <c r="C418" i="1"/>
  <c r="A418" i="1"/>
  <c r="C410" i="1"/>
  <c r="A410" i="1"/>
  <c r="C402" i="1"/>
  <c r="A402" i="1"/>
  <c r="C394" i="1"/>
  <c r="A394" i="1"/>
  <c r="C386" i="1"/>
  <c r="A386" i="1"/>
  <c r="C378" i="1"/>
  <c r="A378" i="1"/>
  <c r="C370" i="1"/>
  <c r="A370" i="1"/>
  <c r="C362" i="1"/>
  <c r="A362" i="1"/>
  <c r="C354" i="1"/>
  <c r="A354" i="1"/>
  <c r="C346" i="1"/>
  <c r="A346" i="1"/>
  <c r="C338" i="1"/>
  <c r="A338" i="1"/>
  <c r="C330" i="1"/>
  <c r="A330" i="1"/>
  <c r="C322" i="1"/>
  <c r="A322" i="1"/>
  <c r="C314" i="1"/>
  <c r="A314" i="1"/>
  <c r="C306" i="1"/>
  <c r="A306" i="1"/>
  <c r="C298" i="1"/>
  <c r="A298" i="1"/>
  <c r="C290" i="1"/>
  <c r="A290" i="1"/>
  <c r="C282" i="1"/>
  <c r="A282" i="1"/>
  <c r="C274" i="1"/>
  <c r="A274" i="1"/>
  <c r="C266" i="1"/>
  <c r="A266" i="1"/>
  <c r="C258" i="1"/>
  <c r="A258" i="1"/>
  <c r="C250" i="1"/>
  <c r="A250" i="1"/>
  <c r="C242" i="1"/>
  <c r="A242" i="1"/>
  <c r="C234" i="1"/>
  <c r="A234" i="1"/>
  <c r="C226" i="1"/>
  <c r="A226" i="1"/>
  <c r="C218" i="1"/>
  <c r="A218" i="1"/>
  <c r="C210" i="1"/>
  <c r="A210" i="1"/>
  <c r="C202" i="1"/>
  <c r="A202" i="1"/>
  <c r="C194" i="1"/>
  <c r="A194" i="1"/>
  <c r="C186" i="1"/>
  <c r="A186" i="1"/>
  <c r="C2124" i="1"/>
  <c r="A2124" i="1"/>
  <c r="C4985" i="1"/>
  <c r="A4985" i="1"/>
  <c r="C4969" i="1"/>
  <c r="A4969" i="1"/>
  <c r="C4953" i="1"/>
  <c r="A4953" i="1"/>
  <c r="C4937" i="1"/>
  <c r="A4937" i="1"/>
  <c r="C4921" i="1"/>
  <c r="A4921" i="1"/>
  <c r="C4905" i="1"/>
  <c r="A4905" i="1"/>
  <c r="C4889" i="1"/>
  <c r="A4889" i="1"/>
  <c r="C4873" i="1"/>
  <c r="A4873" i="1"/>
  <c r="C4857" i="1"/>
  <c r="A4857" i="1"/>
  <c r="C4841" i="1"/>
  <c r="A4841" i="1"/>
  <c r="C4825" i="1"/>
  <c r="A4825" i="1"/>
  <c r="C4809" i="1"/>
  <c r="A4809" i="1"/>
  <c r="C4793" i="1"/>
  <c r="A4793" i="1"/>
  <c r="C4777" i="1"/>
  <c r="A4777" i="1"/>
  <c r="C4761" i="1"/>
  <c r="A4761" i="1"/>
  <c r="C4753" i="1"/>
  <c r="A4753" i="1"/>
  <c r="C4737" i="1"/>
  <c r="A4737" i="1"/>
  <c r="C4721" i="1"/>
  <c r="A4721" i="1"/>
  <c r="C4705" i="1"/>
  <c r="A4705" i="1"/>
  <c r="C4689" i="1"/>
  <c r="A4689" i="1"/>
  <c r="C4673" i="1"/>
  <c r="A4673" i="1"/>
  <c r="C4657" i="1"/>
  <c r="A4657" i="1"/>
  <c r="C4641" i="1"/>
  <c r="A4641" i="1"/>
  <c r="C4625" i="1"/>
  <c r="A4625" i="1"/>
  <c r="C4609" i="1"/>
  <c r="A4609" i="1"/>
  <c r="C4593" i="1"/>
  <c r="A4593" i="1"/>
  <c r="C4577" i="1"/>
  <c r="A4577" i="1"/>
  <c r="C4561" i="1"/>
  <c r="A4561" i="1"/>
  <c r="C4545" i="1"/>
  <c r="A4545" i="1"/>
  <c r="C4529" i="1"/>
  <c r="A4529" i="1"/>
  <c r="C4513" i="1"/>
  <c r="A4513" i="1"/>
  <c r="C4497" i="1"/>
  <c r="A4497" i="1"/>
  <c r="C4481" i="1"/>
  <c r="A4481" i="1"/>
  <c r="C4457" i="1"/>
  <c r="A4457" i="1"/>
  <c r="C4441" i="1"/>
  <c r="A4441" i="1"/>
  <c r="C4425" i="1"/>
  <c r="A4425" i="1"/>
  <c r="C4409" i="1"/>
  <c r="A4409" i="1"/>
  <c r="C4393" i="1"/>
  <c r="A4393" i="1"/>
  <c r="C4377" i="1"/>
  <c r="A4377" i="1"/>
  <c r="C4361" i="1"/>
  <c r="A4361" i="1"/>
  <c r="C4345" i="1"/>
  <c r="A4345" i="1"/>
  <c r="C4329" i="1"/>
  <c r="A4329" i="1"/>
  <c r="C4313" i="1"/>
  <c r="A4313" i="1"/>
  <c r="C4297" i="1"/>
  <c r="A4297" i="1"/>
  <c r="C4281" i="1"/>
  <c r="A4281" i="1"/>
  <c r="C4241" i="1"/>
  <c r="A4241" i="1"/>
  <c r="C4225" i="1"/>
  <c r="A4225" i="1"/>
  <c r="C4217" i="1"/>
  <c r="A4217" i="1"/>
  <c r="C4201" i="1"/>
  <c r="A4201" i="1"/>
  <c r="C4185" i="1"/>
  <c r="A4185" i="1"/>
  <c r="C4161" i="1"/>
  <c r="A4161" i="1"/>
  <c r="C4145" i="1"/>
  <c r="A4145" i="1"/>
  <c r="C4129" i="1"/>
  <c r="A4129" i="1"/>
  <c r="C4113" i="1"/>
  <c r="A4113" i="1"/>
  <c r="C4097" i="1"/>
  <c r="A4097" i="1"/>
  <c r="C4081" i="1"/>
  <c r="A4081" i="1"/>
  <c r="C4065" i="1"/>
  <c r="A4065" i="1"/>
  <c r="C4049" i="1"/>
  <c r="A4049" i="1"/>
  <c r="C4033" i="1"/>
  <c r="A4033" i="1"/>
  <c r="C4017" i="1"/>
  <c r="A4017" i="1"/>
  <c r="C4001" i="1"/>
  <c r="A4001" i="1"/>
  <c r="C3985" i="1"/>
  <c r="A3985" i="1"/>
  <c r="C3969" i="1"/>
  <c r="A3969" i="1"/>
  <c r="C3953" i="1"/>
  <c r="A3953" i="1"/>
  <c r="C3937" i="1"/>
  <c r="A3937" i="1"/>
  <c r="C3921" i="1"/>
  <c r="A3921" i="1"/>
  <c r="C3905" i="1"/>
  <c r="A3905" i="1"/>
  <c r="C3889" i="1"/>
  <c r="A3889" i="1"/>
  <c r="C3873" i="1"/>
  <c r="A3873" i="1"/>
  <c r="C3857" i="1"/>
  <c r="A3857" i="1"/>
  <c r="C3841" i="1"/>
  <c r="A3841" i="1"/>
  <c r="C3817" i="1"/>
  <c r="A3817" i="1"/>
  <c r="C3801" i="1"/>
  <c r="A3801" i="1"/>
  <c r="C3785" i="1"/>
  <c r="A3785" i="1"/>
  <c r="C3769" i="1"/>
  <c r="A3769" i="1"/>
  <c r="C3753" i="1"/>
  <c r="A3753" i="1"/>
  <c r="C3745" i="1"/>
  <c r="A3745" i="1"/>
  <c r="C3729" i="1"/>
  <c r="A3729" i="1"/>
  <c r="C3713" i="1"/>
  <c r="A3713" i="1"/>
  <c r="C3697" i="1"/>
  <c r="A3697" i="1"/>
  <c r="C3681" i="1"/>
  <c r="A3681" i="1"/>
  <c r="C3665" i="1"/>
  <c r="A3665" i="1"/>
  <c r="C3649" i="1"/>
  <c r="A3649" i="1"/>
  <c r="C3633" i="1"/>
  <c r="A3633" i="1"/>
  <c r="C3617" i="1"/>
  <c r="A3617" i="1"/>
  <c r="C3601" i="1"/>
  <c r="A3601" i="1"/>
  <c r="C3585" i="1"/>
  <c r="A3585" i="1"/>
  <c r="C3569" i="1"/>
  <c r="A3569" i="1"/>
  <c r="C3553" i="1"/>
  <c r="A3553" i="1"/>
  <c r="C3537" i="1"/>
  <c r="A3537" i="1"/>
  <c r="C3521" i="1"/>
  <c r="A3521" i="1"/>
  <c r="C3505" i="1"/>
  <c r="A3505" i="1"/>
  <c r="C3489" i="1"/>
  <c r="A3489" i="1"/>
  <c r="C3473" i="1"/>
  <c r="A3473" i="1"/>
  <c r="C3457" i="1"/>
  <c r="A3457" i="1"/>
  <c r="C3441" i="1"/>
  <c r="A3441" i="1"/>
  <c r="C3425" i="1"/>
  <c r="A3425" i="1"/>
  <c r="C3409" i="1"/>
  <c r="A3409" i="1"/>
  <c r="C3401" i="1"/>
  <c r="A3401" i="1"/>
  <c r="C3385" i="1"/>
  <c r="A3385" i="1"/>
  <c r="C3369" i="1"/>
  <c r="A3369" i="1"/>
  <c r="C3353" i="1"/>
  <c r="A3353" i="1"/>
  <c r="C3337" i="1"/>
  <c r="A3337" i="1"/>
  <c r="C3321" i="1"/>
  <c r="A3321" i="1"/>
  <c r="C3305" i="1"/>
  <c r="A3305" i="1"/>
  <c r="C3289" i="1"/>
  <c r="A3289" i="1"/>
  <c r="C3273" i="1"/>
  <c r="A3273" i="1"/>
  <c r="C3257" i="1"/>
  <c r="A3257" i="1"/>
  <c r="C3241" i="1"/>
  <c r="A3241" i="1"/>
  <c r="C3225" i="1"/>
  <c r="A3225" i="1"/>
  <c r="C3209" i="1"/>
  <c r="A3209" i="1"/>
  <c r="C3193" i="1"/>
  <c r="A3193" i="1"/>
  <c r="C3177" i="1"/>
  <c r="A3177" i="1"/>
  <c r="C3161" i="1"/>
  <c r="A3161" i="1"/>
  <c r="C3145" i="1"/>
  <c r="A3145" i="1"/>
  <c r="C3129" i="1"/>
  <c r="A3129" i="1"/>
  <c r="C3113" i="1"/>
  <c r="A3113" i="1"/>
  <c r="C3097" i="1"/>
  <c r="A3097" i="1"/>
  <c r="C3081" i="1"/>
  <c r="A3081" i="1"/>
  <c r="C3073" i="1"/>
  <c r="A3073" i="1"/>
  <c r="C3057" i="1"/>
  <c r="A3057" i="1"/>
  <c r="C3041" i="1"/>
  <c r="A3041" i="1"/>
  <c r="C3025" i="1"/>
  <c r="A3025" i="1"/>
  <c r="C3009" i="1"/>
  <c r="A3009" i="1"/>
  <c r="C2993" i="1"/>
  <c r="A2993" i="1"/>
  <c r="C2977" i="1"/>
  <c r="A2977" i="1"/>
  <c r="C2961" i="1"/>
  <c r="A2961" i="1"/>
  <c r="C2945" i="1"/>
  <c r="A2945" i="1"/>
  <c r="C2929" i="1"/>
  <c r="A2929" i="1"/>
  <c r="C2913" i="1"/>
  <c r="A2913" i="1"/>
  <c r="C2897" i="1"/>
  <c r="A2897" i="1"/>
  <c r="C2881" i="1"/>
  <c r="A2881" i="1"/>
  <c r="C2865" i="1"/>
  <c r="A2865" i="1"/>
  <c r="C2849" i="1"/>
  <c r="A2849" i="1"/>
  <c r="C2833" i="1"/>
  <c r="A2833" i="1"/>
  <c r="C2817" i="1"/>
  <c r="A2817" i="1"/>
  <c r="C2801" i="1"/>
  <c r="A2801" i="1"/>
  <c r="C2785" i="1"/>
  <c r="A2785" i="1"/>
  <c r="C2769" i="1"/>
  <c r="A2769" i="1"/>
  <c r="C2753" i="1"/>
  <c r="A2753" i="1"/>
  <c r="C2737" i="1"/>
  <c r="A2737" i="1"/>
  <c r="C2721" i="1"/>
  <c r="A2721" i="1"/>
  <c r="C2705" i="1"/>
  <c r="A2705" i="1"/>
  <c r="C2689" i="1"/>
  <c r="A2689" i="1"/>
  <c r="C2673" i="1"/>
  <c r="A2673" i="1"/>
  <c r="C2657" i="1"/>
  <c r="A2657" i="1"/>
  <c r="C2641" i="1"/>
  <c r="A2641" i="1"/>
  <c r="C2625" i="1"/>
  <c r="A2625" i="1"/>
  <c r="C2609" i="1"/>
  <c r="A2609" i="1"/>
  <c r="C2593" i="1"/>
  <c r="A2593" i="1"/>
  <c r="C2577" i="1"/>
  <c r="A2577" i="1"/>
  <c r="C2569" i="1"/>
  <c r="A2569" i="1"/>
  <c r="C2553" i="1"/>
  <c r="A2553" i="1"/>
  <c r="C2537" i="1"/>
  <c r="A2537" i="1"/>
  <c r="C2521" i="1"/>
  <c r="A2521" i="1"/>
  <c r="C2505" i="1"/>
  <c r="A2505" i="1"/>
  <c r="C2489" i="1"/>
  <c r="A2489" i="1"/>
  <c r="C2473" i="1"/>
  <c r="A2473" i="1"/>
  <c r="C2457" i="1"/>
  <c r="A2457" i="1"/>
  <c r="C2449" i="1"/>
  <c r="A2449" i="1"/>
  <c r="C2433" i="1"/>
  <c r="A2433" i="1"/>
  <c r="C2417" i="1"/>
  <c r="A2417" i="1"/>
  <c r="C2393" i="1"/>
  <c r="A2393" i="1"/>
  <c r="C2377" i="1"/>
  <c r="A2377" i="1"/>
  <c r="C2361" i="1"/>
  <c r="A2361" i="1"/>
  <c r="C2345" i="1"/>
  <c r="A2345" i="1"/>
  <c r="C2329" i="1"/>
  <c r="A2329" i="1"/>
  <c r="C2313" i="1"/>
  <c r="A2313" i="1"/>
  <c r="C2297" i="1"/>
  <c r="A2297" i="1"/>
  <c r="C2281" i="1"/>
  <c r="A2281" i="1"/>
  <c r="C2265" i="1"/>
  <c r="A2265" i="1"/>
  <c r="C2249" i="1"/>
  <c r="A2249" i="1"/>
  <c r="C2233" i="1"/>
  <c r="A2233" i="1"/>
  <c r="C2225" i="1"/>
  <c r="A2225" i="1"/>
  <c r="C2209" i="1"/>
  <c r="A2209" i="1"/>
  <c r="C2193" i="1"/>
  <c r="A2193" i="1"/>
  <c r="C2177" i="1"/>
  <c r="A2177" i="1"/>
  <c r="C2161" i="1"/>
  <c r="A2161" i="1"/>
  <c r="C2145" i="1"/>
  <c r="A2145" i="1"/>
  <c r="C2129" i="1"/>
  <c r="A2129" i="1"/>
  <c r="C2113" i="1"/>
  <c r="A2113" i="1"/>
  <c r="C2097" i="1"/>
  <c r="A2097" i="1"/>
  <c r="C2081" i="1"/>
  <c r="A2081" i="1"/>
  <c r="C2065" i="1"/>
  <c r="A2065" i="1"/>
  <c r="C2049" i="1"/>
  <c r="A2049" i="1"/>
  <c r="C2033" i="1"/>
  <c r="A2033" i="1"/>
  <c r="C2017" i="1"/>
  <c r="A2017" i="1"/>
  <c r="C2001" i="1"/>
  <c r="A2001" i="1"/>
  <c r="C1985" i="1"/>
  <c r="A1985" i="1"/>
  <c r="C1969" i="1"/>
  <c r="A1969" i="1"/>
  <c r="C1953" i="1"/>
  <c r="A1953" i="1"/>
  <c r="C1937" i="1"/>
  <c r="A1937" i="1"/>
  <c r="C1921" i="1"/>
  <c r="A1921" i="1"/>
  <c r="C1905" i="1"/>
  <c r="A1905" i="1"/>
  <c r="C1897" i="1"/>
  <c r="A1897" i="1"/>
  <c r="C1881" i="1"/>
  <c r="A1881" i="1"/>
  <c r="C1865" i="1"/>
  <c r="A1865" i="1"/>
  <c r="C1849" i="1"/>
  <c r="A1849" i="1"/>
  <c r="C1833" i="1"/>
  <c r="A1833" i="1"/>
  <c r="C1817" i="1"/>
  <c r="A1817" i="1"/>
  <c r="C1801" i="1"/>
  <c r="A1801" i="1"/>
  <c r="C1785" i="1"/>
  <c r="A1785" i="1"/>
  <c r="C1769" i="1"/>
  <c r="A1769" i="1"/>
  <c r="C1753" i="1"/>
  <c r="A1753" i="1"/>
  <c r="C1737" i="1"/>
  <c r="A1737" i="1"/>
  <c r="C1721" i="1"/>
  <c r="A1721" i="1"/>
  <c r="C1705" i="1"/>
  <c r="A1705" i="1"/>
  <c r="C1689" i="1"/>
  <c r="A1689" i="1"/>
  <c r="C1673" i="1"/>
  <c r="A1673" i="1"/>
  <c r="C1657" i="1"/>
  <c r="A1657" i="1"/>
  <c r="C1641" i="1"/>
  <c r="A1641" i="1"/>
  <c r="C1625" i="1"/>
  <c r="A1625" i="1"/>
  <c r="C1609" i="1"/>
  <c r="A1609" i="1"/>
  <c r="C1593" i="1"/>
  <c r="A1593" i="1"/>
  <c r="C1577" i="1"/>
  <c r="A1577" i="1"/>
  <c r="C1561" i="1"/>
  <c r="A1561" i="1"/>
  <c r="C1545" i="1"/>
  <c r="A1545" i="1"/>
  <c r="C1529" i="1"/>
  <c r="A1529" i="1"/>
  <c r="C1513" i="1"/>
  <c r="A1513" i="1"/>
  <c r="C1497" i="1"/>
  <c r="A1497" i="1"/>
  <c r="C1481" i="1"/>
  <c r="A1481" i="1"/>
  <c r="C1465" i="1"/>
  <c r="A1465" i="1"/>
  <c r="C1449" i="1"/>
  <c r="A1449" i="1"/>
  <c r="C1433" i="1"/>
  <c r="A1433" i="1"/>
  <c r="C1417" i="1"/>
  <c r="A1417" i="1"/>
  <c r="C1401" i="1"/>
  <c r="A1401" i="1"/>
  <c r="C1385" i="1"/>
  <c r="A1385" i="1"/>
  <c r="C1369" i="1"/>
  <c r="A1369" i="1"/>
  <c r="C1353" i="1"/>
  <c r="A1353" i="1"/>
  <c r="C1337" i="1"/>
  <c r="A1337" i="1"/>
  <c r="C1321" i="1"/>
  <c r="A1321" i="1"/>
  <c r="C1305" i="1"/>
  <c r="A1305" i="1"/>
  <c r="C1289" i="1"/>
  <c r="A1289" i="1"/>
  <c r="C1273" i="1"/>
  <c r="A1273" i="1"/>
  <c r="C1257" i="1"/>
  <c r="A1257" i="1"/>
  <c r="C1241" i="1"/>
  <c r="A1241" i="1"/>
  <c r="C1225" i="1"/>
  <c r="A1225" i="1"/>
  <c r="C1217" i="1"/>
  <c r="A1217" i="1"/>
  <c r="C1201" i="1"/>
  <c r="A1201" i="1"/>
  <c r="C1185" i="1"/>
  <c r="A1185" i="1"/>
  <c r="C1177" i="1"/>
  <c r="A1177" i="1"/>
  <c r="C1161" i="1"/>
  <c r="A1161" i="1"/>
  <c r="C1145" i="1"/>
  <c r="A1145" i="1"/>
  <c r="C1129" i="1"/>
  <c r="A1129" i="1"/>
  <c r="C1113" i="1"/>
  <c r="A1113" i="1"/>
  <c r="C1097" i="1"/>
  <c r="A1097" i="1"/>
  <c r="C1081" i="1"/>
  <c r="A1081" i="1"/>
  <c r="C1065" i="1"/>
  <c r="A1065" i="1"/>
  <c r="C1049" i="1"/>
  <c r="A1049" i="1"/>
  <c r="C1033" i="1"/>
  <c r="A1033" i="1"/>
  <c r="C1017" i="1"/>
  <c r="A1017" i="1"/>
  <c r="C1001" i="1"/>
  <c r="A1001" i="1"/>
  <c r="C985" i="1"/>
  <c r="A985" i="1"/>
  <c r="C969" i="1"/>
  <c r="A969" i="1"/>
  <c r="C953" i="1"/>
  <c r="A953" i="1"/>
  <c r="C937" i="1"/>
  <c r="A937" i="1"/>
  <c r="C921" i="1"/>
  <c r="A921" i="1"/>
  <c r="C905" i="1"/>
  <c r="A905" i="1"/>
  <c r="C889" i="1"/>
  <c r="A889" i="1"/>
  <c r="C873" i="1"/>
  <c r="A873" i="1"/>
  <c r="C857" i="1"/>
  <c r="A857" i="1"/>
  <c r="C841" i="1"/>
  <c r="A841" i="1"/>
  <c r="C825" i="1"/>
  <c r="A825" i="1"/>
  <c r="C809" i="1"/>
  <c r="A809" i="1"/>
  <c r="C793" i="1"/>
  <c r="A793" i="1"/>
  <c r="C777" i="1"/>
  <c r="A777" i="1"/>
  <c r="C761" i="1"/>
  <c r="A761" i="1"/>
  <c r="C745" i="1"/>
  <c r="A745" i="1"/>
  <c r="C729" i="1"/>
  <c r="A729" i="1"/>
  <c r="C713" i="1"/>
  <c r="A713" i="1"/>
  <c r="C697" i="1"/>
  <c r="A697" i="1"/>
  <c r="C681" i="1"/>
  <c r="A681" i="1"/>
  <c r="C665" i="1"/>
  <c r="A665" i="1"/>
  <c r="C649" i="1"/>
  <c r="A649" i="1"/>
  <c r="C633" i="1"/>
  <c r="A633" i="1"/>
  <c r="C617" i="1"/>
  <c r="A617" i="1"/>
  <c r="C601" i="1"/>
  <c r="A601" i="1"/>
  <c r="C585" i="1"/>
  <c r="A585" i="1"/>
  <c r="C577" i="1"/>
  <c r="A577" i="1"/>
  <c r="C561" i="1"/>
  <c r="A561" i="1"/>
  <c r="C545" i="1"/>
  <c r="A545" i="1"/>
  <c r="C529" i="1"/>
  <c r="A529" i="1"/>
  <c r="C505" i="1"/>
  <c r="A505" i="1"/>
  <c r="C489" i="1"/>
  <c r="A489" i="1"/>
  <c r="C473" i="1"/>
  <c r="A473" i="1"/>
  <c r="C457" i="1"/>
  <c r="A457" i="1"/>
  <c r="C441" i="1"/>
  <c r="A441" i="1"/>
  <c r="C425" i="1"/>
  <c r="A425" i="1"/>
  <c r="C409" i="1"/>
  <c r="A409" i="1"/>
  <c r="C385" i="1"/>
  <c r="A385" i="1"/>
  <c r="C361" i="1"/>
  <c r="A361" i="1"/>
  <c r="C337" i="1"/>
  <c r="A337" i="1"/>
  <c r="C313" i="1"/>
  <c r="A313" i="1"/>
  <c r="C297" i="1"/>
  <c r="A297" i="1"/>
  <c r="C273" i="1"/>
  <c r="A273" i="1"/>
  <c r="C257" i="1"/>
  <c r="A257" i="1"/>
  <c r="C241" i="1"/>
  <c r="A241" i="1"/>
  <c r="C225" i="1"/>
  <c r="A225" i="1"/>
  <c r="C209" i="1"/>
  <c r="A209" i="1"/>
  <c r="C185" i="1"/>
  <c r="A185" i="1"/>
  <c r="C4996" i="1"/>
  <c r="A4996" i="1"/>
  <c r="C4956" i="1"/>
  <c r="A4956" i="1"/>
  <c r="C4916" i="1"/>
  <c r="A4916" i="1"/>
  <c r="C4876" i="1"/>
  <c r="A4876" i="1"/>
  <c r="C4836" i="1"/>
  <c r="A4836" i="1"/>
  <c r="C4796" i="1"/>
  <c r="A4796" i="1"/>
  <c r="C4756" i="1"/>
  <c r="A4756" i="1"/>
  <c r="C4724" i="1"/>
  <c r="A4724" i="1"/>
  <c r="C4684" i="1"/>
  <c r="A4684" i="1"/>
  <c r="C4644" i="1"/>
  <c r="A4644" i="1"/>
  <c r="C4604" i="1"/>
  <c r="A4604" i="1"/>
  <c r="C4564" i="1"/>
  <c r="A4564" i="1"/>
  <c r="C4516" i="1"/>
  <c r="A4516" i="1"/>
  <c r="C4476" i="1"/>
  <c r="A4476" i="1"/>
  <c r="C4436" i="1"/>
  <c r="A4436" i="1"/>
  <c r="C4404" i="1"/>
  <c r="A4404" i="1"/>
  <c r="C4372" i="1"/>
  <c r="A4372" i="1"/>
  <c r="C4332" i="1"/>
  <c r="A4332" i="1"/>
  <c r="C4300" i="1"/>
  <c r="A4300" i="1"/>
  <c r="C4268" i="1"/>
  <c r="A4268" i="1"/>
  <c r="C4228" i="1"/>
  <c r="A4228" i="1"/>
  <c r="C4188" i="1"/>
  <c r="A4188" i="1"/>
  <c r="C4148" i="1"/>
  <c r="A4148" i="1"/>
  <c r="C4108" i="1"/>
  <c r="A4108" i="1"/>
  <c r="C4068" i="1"/>
  <c r="A4068" i="1"/>
  <c r="C4028" i="1"/>
  <c r="A4028" i="1"/>
  <c r="C3988" i="1"/>
  <c r="A3988" i="1"/>
  <c r="C3956" i="1"/>
  <c r="A3956" i="1"/>
  <c r="C3916" i="1"/>
  <c r="A3916" i="1"/>
  <c r="C3876" i="1"/>
  <c r="A3876" i="1"/>
  <c r="C3836" i="1"/>
  <c r="A3836" i="1"/>
  <c r="C3796" i="1"/>
  <c r="A3796" i="1"/>
  <c r="C3756" i="1"/>
  <c r="A3756" i="1"/>
  <c r="C3724" i="1"/>
  <c r="A3724" i="1"/>
  <c r="C3692" i="1"/>
  <c r="A3692" i="1"/>
  <c r="C3652" i="1"/>
  <c r="A3652" i="1"/>
  <c r="C3620" i="1"/>
  <c r="A3620" i="1"/>
  <c r="C3580" i="1"/>
  <c r="A3580" i="1"/>
  <c r="C3540" i="1"/>
  <c r="A3540" i="1"/>
  <c r="C3500" i="1"/>
  <c r="A3500" i="1"/>
  <c r="C3460" i="1"/>
  <c r="A3460" i="1"/>
  <c r="C3412" i="1"/>
  <c r="A3412" i="1"/>
  <c r="C3372" i="1"/>
  <c r="A3372" i="1"/>
  <c r="C3340" i="1"/>
  <c r="A3340" i="1"/>
  <c r="C3300" i="1"/>
  <c r="A3300" i="1"/>
  <c r="C3260" i="1"/>
  <c r="A3260" i="1"/>
  <c r="C3220" i="1"/>
  <c r="A3220" i="1"/>
  <c r="C3180" i="1"/>
  <c r="A3180" i="1"/>
  <c r="C3148" i="1"/>
  <c r="A3148" i="1"/>
  <c r="C3100" i="1"/>
  <c r="A3100" i="1"/>
  <c r="C3060" i="1"/>
  <c r="A3060" i="1"/>
  <c r="C3028" i="1"/>
  <c r="A3028" i="1"/>
  <c r="C2996" i="1"/>
  <c r="A2996" i="1"/>
  <c r="C2956" i="1"/>
  <c r="A2956" i="1"/>
  <c r="C2924" i="1"/>
  <c r="A2924" i="1"/>
  <c r="A2892" i="1"/>
  <c r="C2892" i="1"/>
  <c r="C2860" i="1"/>
  <c r="A2860" i="1"/>
  <c r="C2820" i="1"/>
  <c r="A2820" i="1"/>
  <c r="C2780" i="1"/>
  <c r="A2780" i="1"/>
  <c r="C2340" i="1"/>
  <c r="A2340" i="1"/>
  <c r="C2308" i="1"/>
  <c r="A2308" i="1"/>
  <c r="C2276" i="1"/>
  <c r="A2276" i="1"/>
  <c r="C2244" i="1"/>
  <c r="A2244" i="1"/>
  <c r="C2212" i="1"/>
  <c r="A2212" i="1"/>
  <c r="C2180" i="1"/>
  <c r="A2180" i="1"/>
  <c r="C2148" i="1"/>
  <c r="A2148" i="1"/>
  <c r="C2108" i="1"/>
  <c r="A2108" i="1"/>
  <c r="C2084" i="1"/>
  <c r="A2084" i="1"/>
  <c r="C2052" i="1"/>
  <c r="A2052" i="1"/>
  <c r="C2020" i="1"/>
  <c r="A2020" i="1"/>
  <c r="C1988" i="1"/>
  <c r="A1988" i="1"/>
  <c r="C1964" i="1"/>
  <c r="A1964" i="1"/>
  <c r="C1932" i="1"/>
  <c r="A1932" i="1"/>
  <c r="C1900" i="1"/>
  <c r="A1900" i="1"/>
  <c r="C1868" i="1"/>
  <c r="A1868" i="1"/>
  <c r="C1836" i="1"/>
  <c r="A1836" i="1"/>
  <c r="C1812" i="1"/>
  <c r="A1812" i="1"/>
  <c r="C1780" i="1"/>
  <c r="A1780" i="1"/>
  <c r="C1748" i="1"/>
  <c r="A1748" i="1"/>
  <c r="C1716" i="1"/>
  <c r="A1716" i="1"/>
  <c r="C1676" i="1"/>
  <c r="A1676" i="1"/>
  <c r="C1644" i="1"/>
  <c r="A1644" i="1"/>
  <c r="C1612" i="1"/>
  <c r="A1612" i="1"/>
  <c r="C1580" i="1"/>
  <c r="A1580" i="1"/>
  <c r="C1548" i="1"/>
  <c r="A1548" i="1"/>
  <c r="C1516" i="1"/>
  <c r="A1516" i="1"/>
  <c r="C1484" i="1"/>
  <c r="A1484" i="1"/>
  <c r="C1452" i="1"/>
  <c r="A1452" i="1"/>
  <c r="C1404" i="1"/>
  <c r="A1404" i="1"/>
  <c r="C1372" i="1"/>
  <c r="A1372" i="1"/>
  <c r="C1340" i="1"/>
  <c r="A1340" i="1"/>
  <c r="C1308" i="1"/>
  <c r="A1308" i="1"/>
  <c r="C1276" i="1"/>
  <c r="A1276" i="1"/>
  <c r="C1236" i="1"/>
  <c r="A1236" i="1"/>
  <c r="C1204" i="1"/>
  <c r="A1204" i="1"/>
  <c r="C1156" i="1"/>
  <c r="A1156" i="1"/>
  <c r="C1116" i="1"/>
  <c r="A1116" i="1"/>
  <c r="C1076" i="1"/>
  <c r="A1076" i="1"/>
  <c r="C1052" i="1"/>
  <c r="A1052" i="1"/>
  <c r="C1012" i="1"/>
  <c r="A1012" i="1"/>
  <c r="C980" i="1"/>
  <c r="A980" i="1"/>
  <c r="C940" i="1"/>
  <c r="A940" i="1"/>
  <c r="C900" i="1"/>
  <c r="A900" i="1"/>
  <c r="C860" i="1"/>
  <c r="A860" i="1"/>
  <c r="C820" i="1"/>
  <c r="A820" i="1"/>
  <c r="C780" i="1"/>
  <c r="A780" i="1"/>
  <c r="C748" i="1"/>
  <c r="A748" i="1"/>
  <c r="C708" i="1"/>
  <c r="A708" i="1"/>
  <c r="C668" i="1"/>
  <c r="A668" i="1"/>
  <c r="C636" i="1"/>
  <c r="A636" i="1"/>
  <c r="C596" i="1"/>
  <c r="A596" i="1"/>
  <c r="C564" i="1"/>
  <c r="A564" i="1"/>
  <c r="C540" i="1"/>
  <c r="A540" i="1"/>
  <c r="C500" i="1"/>
  <c r="A500" i="1"/>
  <c r="C460" i="1"/>
  <c r="A460" i="1"/>
  <c r="C428" i="1"/>
  <c r="A428" i="1"/>
  <c r="C388" i="1"/>
  <c r="A388" i="1"/>
  <c r="C348" i="1"/>
  <c r="A348" i="1"/>
  <c r="C308" i="1"/>
  <c r="A308" i="1"/>
  <c r="C276" i="1"/>
  <c r="A276" i="1"/>
  <c r="C236" i="1"/>
  <c r="A236" i="1"/>
  <c r="C196" i="1"/>
  <c r="A196" i="1"/>
  <c r="C4993" i="1"/>
  <c r="A4993" i="1"/>
  <c r="C4977" i="1"/>
  <c r="A4977" i="1"/>
  <c r="C4961" i="1"/>
  <c r="A4961" i="1"/>
  <c r="C4945" i="1"/>
  <c r="A4945" i="1"/>
  <c r="C4929" i="1"/>
  <c r="A4929" i="1"/>
  <c r="C4913" i="1"/>
  <c r="A4913" i="1"/>
  <c r="C4897" i="1"/>
  <c r="A4897" i="1"/>
  <c r="C4881" i="1"/>
  <c r="A4881" i="1"/>
  <c r="C4865" i="1"/>
  <c r="A4865" i="1"/>
  <c r="C4849" i="1"/>
  <c r="A4849" i="1"/>
  <c r="C4833" i="1"/>
  <c r="A4833" i="1"/>
  <c r="C4817" i="1"/>
  <c r="A4817" i="1"/>
  <c r="C4801" i="1"/>
  <c r="A4801" i="1"/>
  <c r="C4785" i="1"/>
  <c r="A4785" i="1"/>
  <c r="C4769" i="1"/>
  <c r="A4769" i="1"/>
  <c r="C4745" i="1"/>
  <c r="A4745" i="1"/>
  <c r="C4729" i="1"/>
  <c r="A4729" i="1"/>
  <c r="C4713" i="1"/>
  <c r="A4713" i="1"/>
  <c r="C4697" i="1"/>
  <c r="A4697" i="1"/>
  <c r="C4681" i="1"/>
  <c r="A4681" i="1"/>
  <c r="C4665" i="1"/>
  <c r="A4665" i="1"/>
  <c r="C4649" i="1"/>
  <c r="A4649" i="1"/>
  <c r="C4633" i="1"/>
  <c r="A4633" i="1"/>
  <c r="C4617" i="1"/>
  <c r="A4617" i="1"/>
  <c r="C4601" i="1"/>
  <c r="A4601" i="1"/>
  <c r="C4585" i="1"/>
  <c r="A4585" i="1"/>
  <c r="C4569" i="1"/>
  <c r="A4569" i="1"/>
  <c r="C4553" i="1"/>
  <c r="A4553" i="1"/>
  <c r="C4537" i="1"/>
  <c r="A4537" i="1"/>
  <c r="C4521" i="1"/>
  <c r="A4521" i="1"/>
  <c r="C4505" i="1"/>
  <c r="A4505" i="1"/>
  <c r="C4489" i="1"/>
  <c r="A4489" i="1"/>
  <c r="C4473" i="1"/>
  <c r="A4473" i="1"/>
  <c r="C4465" i="1"/>
  <c r="A4465" i="1"/>
  <c r="C4449" i="1"/>
  <c r="A4449" i="1"/>
  <c r="C4433" i="1"/>
  <c r="A4433" i="1"/>
  <c r="C4417" i="1"/>
  <c r="A4417" i="1"/>
  <c r="C4401" i="1"/>
  <c r="A4401" i="1"/>
  <c r="C4385" i="1"/>
  <c r="A4385" i="1"/>
  <c r="C4369" i="1"/>
  <c r="A4369" i="1"/>
  <c r="C4353" i="1"/>
  <c r="A4353" i="1"/>
  <c r="C4337" i="1"/>
  <c r="A4337" i="1"/>
  <c r="C4321" i="1"/>
  <c r="A4321" i="1"/>
  <c r="C4305" i="1"/>
  <c r="A4305" i="1"/>
  <c r="C4289" i="1"/>
  <c r="A4289" i="1"/>
  <c r="C4273" i="1"/>
  <c r="A4273" i="1"/>
  <c r="C4265" i="1"/>
  <c r="A4265" i="1"/>
  <c r="C4257" i="1"/>
  <c r="A4257" i="1"/>
  <c r="C4249" i="1"/>
  <c r="A4249" i="1"/>
  <c r="C4233" i="1"/>
  <c r="A4233" i="1"/>
  <c r="C4209" i="1"/>
  <c r="A4209" i="1"/>
  <c r="C4193" i="1"/>
  <c r="A4193" i="1"/>
  <c r="C4177" i="1"/>
  <c r="A4177" i="1"/>
  <c r="C4169" i="1"/>
  <c r="A4169" i="1"/>
  <c r="C4153" i="1"/>
  <c r="A4153" i="1"/>
  <c r="C4137" i="1"/>
  <c r="A4137" i="1"/>
  <c r="C4121" i="1"/>
  <c r="A4121" i="1"/>
  <c r="C4105" i="1"/>
  <c r="A4105" i="1"/>
  <c r="C4089" i="1"/>
  <c r="A4089" i="1"/>
  <c r="C4073" i="1"/>
  <c r="A4073" i="1"/>
  <c r="C4057" i="1"/>
  <c r="A4057" i="1"/>
  <c r="C4041" i="1"/>
  <c r="A4041" i="1"/>
  <c r="C4025" i="1"/>
  <c r="A4025" i="1"/>
  <c r="C4009" i="1"/>
  <c r="A4009" i="1"/>
  <c r="C3993" i="1"/>
  <c r="A3993" i="1"/>
  <c r="C3977" i="1"/>
  <c r="A3977" i="1"/>
  <c r="C3961" i="1"/>
  <c r="A3961" i="1"/>
  <c r="C3945" i="1"/>
  <c r="A3945" i="1"/>
  <c r="C3929" i="1"/>
  <c r="A3929" i="1"/>
  <c r="C3913" i="1"/>
  <c r="A3913" i="1"/>
  <c r="C3897" i="1"/>
  <c r="A3897" i="1"/>
  <c r="C3881" i="1"/>
  <c r="A3881" i="1"/>
  <c r="C3865" i="1"/>
  <c r="A3865" i="1"/>
  <c r="C3849" i="1"/>
  <c r="A3849" i="1"/>
  <c r="C3833" i="1"/>
  <c r="A3833" i="1"/>
  <c r="C3825" i="1"/>
  <c r="A3825" i="1"/>
  <c r="C3809" i="1"/>
  <c r="A3809" i="1"/>
  <c r="C3793" i="1"/>
  <c r="A3793" i="1"/>
  <c r="C3777" i="1"/>
  <c r="A3777" i="1"/>
  <c r="C3761" i="1"/>
  <c r="A3761" i="1"/>
  <c r="C3737" i="1"/>
  <c r="A3737" i="1"/>
  <c r="C3721" i="1"/>
  <c r="A3721" i="1"/>
  <c r="C3705" i="1"/>
  <c r="A3705" i="1"/>
  <c r="C3689" i="1"/>
  <c r="A3689" i="1"/>
  <c r="C3673" i="1"/>
  <c r="A3673" i="1"/>
  <c r="C3657" i="1"/>
  <c r="A3657" i="1"/>
  <c r="C3641" i="1"/>
  <c r="A3641" i="1"/>
  <c r="C3625" i="1"/>
  <c r="A3625" i="1"/>
  <c r="C3609" i="1"/>
  <c r="A3609" i="1"/>
  <c r="C3593" i="1"/>
  <c r="A3593" i="1"/>
  <c r="C3577" i="1"/>
  <c r="A3577" i="1"/>
  <c r="C3561" i="1"/>
  <c r="A3561" i="1"/>
  <c r="C3545" i="1"/>
  <c r="A3545" i="1"/>
  <c r="C3529" i="1"/>
  <c r="A3529" i="1"/>
  <c r="C3513" i="1"/>
  <c r="A3513" i="1"/>
  <c r="C3497" i="1"/>
  <c r="A3497" i="1"/>
  <c r="C3481" i="1"/>
  <c r="A3481" i="1"/>
  <c r="C3465" i="1"/>
  <c r="A3465" i="1"/>
  <c r="C3449" i="1"/>
  <c r="A3449" i="1"/>
  <c r="C3433" i="1"/>
  <c r="A3433" i="1"/>
  <c r="C3417" i="1"/>
  <c r="A3417" i="1"/>
  <c r="C3393" i="1"/>
  <c r="A3393" i="1"/>
  <c r="C3377" i="1"/>
  <c r="A3377" i="1"/>
  <c r="C3361" i="1"/>
  <c r="A3361" i="1"/>
  <c r="C3345" i="1"/>
  <c r="A3345" i="1"/>
  <c r="C3329" i="1"/>
  <c r="A3329" i="1"/>
  <c r="C3313" i="1"/>
  <c r="A3313" i="1"/>
  <c r="C3297" i="1"/>
  <c r="A3297" i="1"/>
  <c r="C3281" i="1"/>
  <c r="A3281" i="1"/>
  <c r="C3265" i="1"/>
  <c r="A3265" i="1"/>
  <c r="C3249" i="1"/>
  <c r="A3249" i="1"/>
  <c r="C3233" i="1"/>
  <c r="A3233" i="1"/>
  <c r="C3217" i="1"/>
  <c r="A3217" i="1"/>
  <c r="C3201" i="1"/>
  <c r="A3201" i="1"/>
  <c r="C3185" i="1"/>
  <c r="A3185" i="1"/>
  <c r="C3169" i="1"/>
  <c r="A3169" i="1"/>
  <c r="C3153" i="1"/>
  <c r="A3153" i="1"/>
  <c r="C3137" i="1"/>
  <c r="A3137" i="1"/>
  <c r="C3121" i="1"/>
  <c r="A3121" i="1"/>
  <c r="C3105" i="1"/>
  <c r="A3105" i="1"/>
  <c r="C3089" i="1"/>
  <c r="A3089" i="1"/>
  <c r="C3065" i="1"/>
  <c r="A3065" i="1"/>
  <c r="C3049" i="1"/>
  <c r="A3049" i="1"/>
  <c r="C3033" i="1"/>
  <c r="A3033" i="1"/>
  <c r="C3017" i="1"/>
  <c r="A3017" i="1"/>
  <c r="C3001" i="1"/>
  <c r="A3001" i="1"/>
  <c r="C2985" i="1"/>
  <c r="A2985" i="1"/>
  <c r="C2969" i="1"/>
  <c r="A2969" i="1"/>
  <c r="C2953" i="1"/>
  <c r="A2953" i="1"/>
  <c r="C2937" i="1"/>
  <c r="A2937" i="1"/>
  <c r="C2921" i="1"/>
  <c r="A2921" i="1"/>
  <c r="C2905" i="1"/>
  <c r="A2905" i="1"/>
  <c r="C2889" i="1"/>
  <c r="A2889" i="1"/>
  <c r="C2873" i="1"/>
  <c r="A2873" i="1"/>
  <c r="C2857" i="1"/>
  <c r="A2857" i="1"/>
  <c r="C2841" i="1"/>
  <c r="A2841" i="1"/>
  <c r="C2825" i="1"/>
  <c r="A2825" i="1"/>
  <c r="C2809" i="1"/>
  <c r="A2809" i="1"/>
  <c r="C2793" i="1"/>
  <c r="A2793" i="1"/>
  <c r="C2777" i="1"/>
  <c r="A2777" i="1"/>
  <c r="C2761" i="1"/>
  <c r="A2761" i="1"/>
  <c r="C2745" i="1"/>
  <c r="A2745" i="1"/>
  <c r="C2729" i="1"/>
  <c r="A2729" i="1"/>
  <c r="C2713" i="1"/>
  <c r="A2713" i="1"/>
  <c r="C2697" i="1"/>
  <c r="A2697" i="1"/>
  <c r="C2681" i="1"/>
  <c r="A2681" i="1"/>
  <c r="C2665" i="1"/>
  <c r="A2665" i="1"/>
  <c r="C2649" i="1"/>
  <c r="A2649" i="1"/>
  <c r="C2633" i="1"/>
  <c r="A2633" i="1"/>
  <c r="C2617" i="1"/>
  <c r="A2617" i="1"/>
  <c r="C2601" i="1"/>
  <c r="A2601" i="1"/>
  <c r="C2585" i="1"/>
  <c r="A2585" i="1"/>
  <c r="C2561" i="1"/>
  <c r="A2561" i="1"/>
  <c r="C2545" i="1"/>
  <c r="A2545" i="1"/>
  <c r="C2529" i="1"/>
  <c r="A2529" i="1"/>
  <c r="C2513" i="1"/>
  <c r="A2513" i="1"/>
  <c r="C2497" i="1"/>
  <c r="A2497" i="1"/>
  <c r="C2481" i="1"/>
  <c r="A2481" i="1"/>
  <c r="C2465" i="1"/>
  <c r="A2465" i="1"/>
  <c r="C2441" i="1"/>
  <c r="A2441" i="1"/>
  <c r="C2425" i="1"/>
  <c r="A2425" i="1"/>
  <c r="C2409" i="1"/>
  <c r="A2409" i="1"/>
  <c r="C2401" i="1"/>
  <c r="A2401" i="1"/>
  <c r="C2385" i="1"/>
  <c r="A2385" i="1"/>
  <c r="C2369" i="1"/>
  <c r="A2369" i="1"/>
  <c r="C2353" i="1"/>
  <c r="A2353" i="1"/>
  <c r="C2337" i="1"/>
  <c r="A2337" i="1"/>
  <c r="C2321" i="1"/>
  <c r="A2321" i="1"/>
  <c r="C2305" i="1"/>
  <c r="A2305" i="1"/>
  <c r="C2289" i="1"/>
  <c r="A2289" i="1"/>
  <c r="C2273" i="1"/>
  <c r="A2273" i="1"/>
  <c r="C2257" i="1"/>
  <c r="A2257" i="1"/>
  <c r="C2241" i="1"/>
  <c r="A2241" i="1"/>
  <c r="C2217" i="1"/>
  <c r="A2217" i="1"/>
  <c r="C2201" i="1"/>
  <c r="A2201" i="1"/>
  <c r="C2185" i="1"/>
  <c r="A2185" i="1"/>
  <c r="C2169" i="1"/>
  <c r="A2169" i="1"/>
  <c r="C2153" i="1"/>
  <c r="A2153" i="1"/>
  <c r="C2137" i="1"/>
  <c r="A2137" i="1"/>
  <c r="C2121" i="1"/>
  <c r="A2121" i="1"/>
  <c r="C2105" i="1"/>
  <c r="A2105" i="1"/>
  <c r="C2089" i="1"/>
  <c r="A2089" i="1"/>
  <c r="C2073" i="1"/>
  <c r="A2073" i="1"/>
  <c r="C2057" i="1"/>
  <c r="A2057" i="1"/>
  <c r="C2041" i="1"/>
  <c r="A2041" i="1"/>
  <c r="C2025" i="1"/>
  <c r="A2025" i="1"/>
  <c r="C2009" i="1"/>
  <c r="A2009" i="1"/>
  <c r="C1993" i="1"/>
  <c r="A1993" i="1"/>
  <c r="C1977" i="1"/>
  <c r="A1977" i="1"/>
  <c r="C1961" i="1"/>
  <c r="A1961" i="1"/>
  <c r="C1945" i="1"/>
  <c r="A1945" i="1"/>
  <c r="C1929" i="1"/>
  <c r="A1929" i="1"/>
  <c r="C1913" i="1"/>
  <c r="A1913" i="1"/>
  <c r="C1889" i="1"/>
  <c r="A1889" i="1"/>
  <c r="C1873" i="1"/>
  <c r="A1873" i="1"/>
  <c r="C1857" i="1"/>
  <c r="A1857" i="1"/>
  <c r="C1841" i="1"/>
  <c r="A1841" i="1"/>
  <c r="C1825" i="1"/>
  <c r="A1825" i="1"/>
  <c r="C1809" i="1"/>
  <c r="A1809" i="1"/>
  <c r="C1793" i="1"/>
  <c r="A1793" i="1"/>
  <c r="C1777" i="1"/>
  <c r="A1777" i="1"/>
  <c r="C1761" i="1"/>
  <c r="A1761" i="1"/>
  <c r="C1745" i="1"/>
  <c r="A1745" i="1"/>
  <c r="C1729" i="1"/>
  <c r="A1729" i="1"/>
  <c r="C1713" i="1"/>
  <c r="A1713" i="1"/>
  <c r="C1697" i="1"/>
  <c r="A1697" i="1"/>
  <c r="C1681" i="1"/>
  <c r="A1681" i="1"/>
  <c r="C1665" i="1"/>
  <c r="A1665" i="1"/>
  <c r="C1649" i="1"/>
  <c r="A1649" i="1"/>
  <c r="C1633" i="1"/>
  <c r="A1633" i="1"/>
  <c r="C1617" i="1"/>
  <c r="A1617" i="1"/>
  <c r="C1601" i="1"/>
  <c r="A1601" i="1"/>
  <c r="C1585" i="1"/>
  <c r="A1585" i="1"/>
  <c r="C1569" i="1"/>
  <c r="A1569" i="1"/>
  <c r="C1553" i="1"/>
  <c r="A1553" i="1"/>
  <c r="C1537" i="1"/>
  <c r="A1537" i="1"/>
  <c r="C1521" i="1"/>
  <c r="A1521" i="1"/>
  <c r="C1505" i="1"/>
  <c r="A1505" i="1"/>
  <c r="C1489" i="1"/>
  <c r="A1489" i="1"/>
  <c r="C1473" i="1"/>
  <c r="A1473" i="1"/>
  <c r="C1457" i="1"/>
  <c r="A1457" i="1"/>
  <c r="C1441" i="1"/>
  <c r="A1441" i="1"/>
  <c r="C1425" i="1"/>
  <c r="A1425" i="1"/>
  <c r="C1409" i="1"/>
  <c r="A1409" i="1"/>
  <c r="C1393" i="1"/>
  <c r="A1393" i="1"/>
  <c r="C1377" i="1"/>
  <c r="A1377" i="1"/>
  <c r="C1361" i="1"/>
  <c r="A1361" i="1"/>
  <c r="C1345" i="1"/>
  <c r="A1345" i="1"/>
  <c r="C1329" i="1"/>
  <c r="A1329" i="1"/>
  <c r="C1313" i="1"/>
  <c r="A1313" i="1"/>
  <c r="C1297" i="1"/>
  <c r="A1297" i="1"/>
  <c r="C1281" i="1"/>
  <c r="A1281" i="1"/>
  <c r="C1265" i="1"/>
  <c r="A1265" i="1"/>
  <c r="C1249" i="1"/>
  <c r="A1249" i="1"/>
  <c r="C1233" i="1"/>
  <c r="A1233" i="1"/>
  <c r="C1209" i="1"/>
  <c r="A1209" i="1"/>
  <c r="C1193" i="1"/>
  <c r="A1193" i="1"/>
  <c r="C1169" i="1"/>
  <c r="A1169" i="1"/>
  <c r="C1153" i="1"/>
  <c r="A1153" i="1"/>
  <c r="C1137" i="1"/>
  <c r="A1137" i="1"/>
  <c r="C1121" i="1"/>
  <c r="A1121" i="1"/>
  <c r="C1105" i="1"/>
  <c r="A1105" i="1"/>
  <c r="C1089" i="1"/>
  <c r="A1089" i="1"/>
  <c r="C1073" i="1"/>
  <c r="A1073" i="1"/>
  <c r="C1057" i="1"/>
  <c r="A1057" i="1"/>
  <c r="C1041" i="1"/>
  <c r="A1041" i="1"/>
  <c r="C1025" i="1"/>
  <c r="A1025" i="1"/>
  <c r="C1009" i="1"/>
  <c r="A1009" i="1"/>
  <c r="C993" i="1"/>
  <c r="A993" i="1"/>
  <c r="C977" i="1"/>
  <c r="A977" i="1"/>
  <c r="C961" i="1"/>
  <c r="A961" i="1"/>
  <c r="C945" i="1"/>
  <c r="A945" i="1"/>
  <c r="C929" i="1"/>
  <c r="A929" i="1"/>
  <c r="C913" i="1"/>
  <c r="A913" i="1"/>
  <c r="C897" i="1"/>
  <c r="A897" i="1"/>
  <c r="C881" i="1"/>
  <c r="A881" i="1"/>
  <c r="C865" i="1"/>
  <c r="A865" i="1"/>
  <c r="C849" i="1"/>
  <c r="A849" i="1"/>
  <c r="C833" i="1"/>
  <c r="A833" i="1"/>
  <c r="C817" i="1"/>
  <c r="A817" i="1"/>
  <c r="C801" i="1"/>
  <c r="A801" i="1"/>
  <c r="C785" i="1"/>
  <c r="A785" i="1"/>
  <c r="C769" i="1"/>
  <c r="A769" i="1"/>
  <c r="C753" i="1"/>
  <c r="A753" i="1"/>
  <c r="C737" i="1"/>
  <c r="A737" i="1"/>
  <c r="C721" i="1"/>
  <c r="A721" i="1"/>
  <c r="C705" i="1"/>
  <c r="A705" i="1"/>
  <c r="C689" i="1"/>
  <c r="A689" i="1"/>
  <c r="C673" i="1"/>
  <c r="A673" i="1"/>
  <c r="C657" i="1"/>
  <c r="A657" i="1"/>
  <c r="C641" i="1"/>
  <c r="A641" i="1"/>
  <c r="C625" i="1"/>
  <c r="A625" i="1"/>
  <c r="C609" i="1"/>
  <c r="A609" i="1"/>
  <c r="C593" i="1"/>
  <c r="A593" i="1"/>
  <c r="C569" i="1"/>
  <c r="A569" i="1"/>
  <c r="C553" i="1"/>
  <c r="A553" i="1"/>
  <c r="C537" i="1"/>
  <c r="A537" i="1"/>
  <c r="C521" i="1"/>
  <c r="A521" i="1"/>
  <c r="C513" i="1"/>
  <c r="A513" i="1"/>
  <c r="C497" i="1"/>
  <c r="A497" i="1"/>
  <c r="C481" i="1"/>
  <c r="A481" i="1"/>
  <c r="C465" i="1"/>
  <c r="A465" i="1"/>
  <c r="C449" i="1"/>
  <c r="A449" i="1"/>
  <c r="C433" i="1"/>
  <c r="A433" i="1"/>
  <c r="C417" i="1"/>
  <c r="A417" i="1"/>
  <c r="C401" i="1"/>
  <c r="A401" i="1"/>
  <c r="C393" i="1"/>
  <c r="A393" i="1"/>
  <c r="C377" i="1"/>
  <c r="A377" i="1"/>
  <c r="C369" i="1"/>
  <c r="A369" i="1"/>
  <c r="C353" i="1"/>
  <c r="A353" i="1"/>
  <c r="C345" i="1"/>
  <c r="A345" i="1"/>
  <c r="C329" i="1"/>
  <c r="A329" i="1"/>
  <c r="C321" i="1"/>
  <c r="A321" i="1"/>
  <c r="C305" i="1"/>
  <c r="A305" i="1"/>
  <c r="C289" i="1"/>
  <c r="A289" i="1"/>
  <c r="C281" i="1"/>
  <c r="A281" i="1"/>
  <c r="C265" i="1"/>
  <c r="A265" i="1"/>
  <c r="C249" i="1"/>
  <c r="A249" i="1"/>
  <c r="C233" i="1"/>
  <c r="A233" i="1"/>
  <c r="C217" i="1"/>
  <c r="A217" i="1"/>
  <c r="C201" i="1"/>
  <c r="A201" i="1"/>
  <c r="C193" i="1"/>
  <c r="A193" i="1"/>
  <c r="C5000" i="1"/>
  <c r="A5000" i="1"/>
  <c r="C4992" i="1"/>
  <c r="A4992" i="1"/>
  <c r="C4984" i="1"/>
  <c r="A4984" i="1"/>
  <c r="C4976" i="1"/>
  <c r="A4976" i="1"/>
  <c r="C4968" i="1"/>
  <c r="A4968" i="1"/>
  <c r="C4960" i="1"/>
  <c r="A4960" i="1"/>
  <c r="C4952" i="1"/>
  <c r="A4952" i="1"/>
  <c r="C4944" i="1"/>
  <c r="A4944" i="1"/>
  <c r="C4936" i="1"/>
  <c r="A4936" i="1"/>
  <c r="C4928" i="1"/>
  <c r="A4928" i="1"/>
  <c r="C4920" i="1"/>
  <c r="A4920" i="1"/>
  <c r="C4912" i="1"/>
  <c r="A4912" i="1"/>
  <c r="C4904" i="1"/>
  <c r="A4904" i="1"/>
  <c r="C4896" i="1"/>
  <c r="A4896" i="1"/>
  <c r="C4888" i="1"/>
  <c r="A4888" i="1"/>
  <c r="C4880" i="1"/>
  <c r="A4880" i="1"/>
  <c r="C4872" i="1"/>
  <c r="A4872" i="1"/>
  <c r="C4864" i="1"/>
  <c r="A4864" i="1"/>
  <c r="C4856" i="1"/>
  <c r="A4856" i="1"/>
  <c r="C4848" i="1"/>
  <c r="A4848" i="1"/>
  <c r="C4840" i="1"/>
  <c r="A4840" i="1"/>
  <c r="C4832" i="1"/>
  <c r="A4832" i="1"/>
  <c r="C4824" i="1"/>
  <c r="A4824" i="1"/>
  <c r="C4816" i="1"/>
  <c r="A4816" i="1"/>
  <c r="C4808" i="1"/>
  <c r="A4808" i="1"/>
  <c r="C4800" i="1"/>
  <c r="A4800" i="1"/>
  <c r="C4792" i="1"/>
  <c r="A4792" i="1"/>
  <c r="C4784" i="1"/>
  <c r="A4784" i="1"/>
  <c r="C4776" i="1"/>
  <c r="A4776" i="1"/>
  <c r="C4768" i="1"/>
  <c r="A4768" i="1"/>
  <c r="C4760" i="1"/>
  <c r="A4760" i="1"/>
  <c r="C4752" i="1"/>
  <c r="A4752" i="1"/>
  <c r="C4744" i="1"/>
  <c r="A4744" i="1"/>
  <c r="C4736" i="1"/>
  <c r="A4736" i="1"/>
  <c r="C4728" i="1"/>
  <c r="A4728" i="1"/>
  <c r="C4720" i="1"/>
  <c r="A4720" i="1"/>
  <c r="C4712" i="1"/>
  <c r="A4712" i="1"/>
  <c r="C4704" i="1"/>
  <c r="A4704" i="1"/>
  <c r="C4696" i="1"/>
  <c r="A4696" i="1"/>
  <c r="C4688" i="1"/>
  <c r="A4688" i="1"/>
  <c r="C4680" i="1"/>
  <c r="A4680" i="1"/>
  <c r="C4672" i="1"/>
  <c r="A4672" i="1"/>
  <c r="C4664" i="1"/>
  <c r="A4664" i="1"/>
  <c r="C4656" i="1"/>
  <c r="A4656" i="1"/>
  <c r="C4648" i="1"/>
  <c r="A4648" i="1"/>
  <c r="C4640" i="1"/>
  <c r="A4640" i="1"/>
  <c r="C4632" i="1"/>
  <c r="A4632" i="1"/>
  <c r="C4624" i="1"/>
  <c r="A4624" i="1"/>
  <c r="C4616" i="1"/>
  <c r="A4616" i="1"/>
  <c r="C4608" i="1"/>
  <c r="A4608" i="1"/>
  <c r="C4600" i="1"/>
  <c r="A4600" i="1"/>
  <c r="C4592" i="1"/>
  <c r="A4592" i="1"/>
  <c r="C4584" i="1"/>
  <c r="A4584" i="1"/>
  <c r="C4576" i="1"/>
  <c r="A4576" i="1"/>
  <c r="C4568" i="1"/>
  <c r="A4568" i="1"/>
  <c r="C4560" i="1"/>
  <c r="A4560" i="1"/>
  <c r="C4552" i="1"/>
  <c r="A4552" i="1"/>
  <c r="C4544" i="1"/>
  <c r="A4544" i="1"/>
  <c r="C4536" i="1"/>
  <c r="A4536" i="1"/>
  <c r="C4528" i="1"/>
  <c r="A4528" i="1"/>
  <c r="C4520" i="1"/>
  <c r="A4520" i="1"/>
  <c r="C4512" i="1"/>
  <c r="A4512" i="1"/>
  <c r="C4504" i="1"/>
  <c r="A4504" i="1"/>
  <c r="C4496" i="1"/>
  <c r="A4496" i="1"/>
  <c r="C4488" i="1"/>
  <c r="A4488" i="1"/>
  <c r="C4480" i="1"/>
  <c r="A4480" i="1"/>
  <c r="C4472" i="1"/>
  <c r="A4472" i="1"/>
  <c r="C4464" i="1"/>
  <c r="A4464" i="1"/>
  <c r="C4456" i="1"/>
  <c r="A4456" i="1"/>
  <c r="C4448" i="1"/>
  <c r="A4448" i="1"/>
  <c r="C4440" i="1"/>
  <c r="A4440" i="1"/>
  <c r="C4432" i="1"/>
  <c r="A4432" i="1"/>
  <c r="C4424" i="1"/>
  <c r="A4424" i="1"/>
  <c r="C4416" i="1"/>
  <c r="A4416" i="1"/>
  <c r="C4408" i="1"/>
  <c r="A4408" i="1"/>
  <c r="C4400" i="1"/>
  <c r="A4400" i="1"/>
  <c r="C4392" i="1"/>
  <c r="A4392" i="1"/>
  <c r="C4384" i="1"/>
  <c r="A4384" i="1"/>
  <c r="C4376" i="1"/>
  <c r="A4376" i="1"/>
  <c r="C4368" i="1"/>
  <c r="A4368" i="1"/>
  <c r="C4360" i="1"/>
  <c r="A4360" i="1"/>
  <c r="C4352" i="1"/>
  <c r="A4352" i="1"/>
  <c r="C4344" i="1"/>
  <c r="A4344" i="1"/>
  <c r="C4336" i="1"/>
  <c r="A4336" i="1"/>
  <c r="C4328" i="1"/>
  <c r="A4328" i="1"/>
  <c r="C4320" i="1"/>
  <c r="A4320" i="1"/>
  <c r="C4312" i="1"/>
  <c r="A4312" i="1"/>
  <c r="C4304" i="1"/>
  <c r="A4304" i="1"/>
  <c r="C4296" i="1"/>
  <c r="A4296" i="1"/>
  <c r="C4288" i="1"/>
  <c r="A4288" i="1"/>
  <c r="C4280" i="1"/>
  <c r="A4280" i="1"/>
  <c r="C4272" i="1"/>
  <c r="A4272" i="1"/>
  <c r="C4264" i="1"/>
  <c r="A4264" i="1"/>
  <c r="C4256" i="1"/>
  <c r="A4256" i="1"/>
  <c r="C4248" i="1"/>
  <c r="A4248" i="1"/>
  <c r="C4240" i="1"/>
  <c r="A4240" i="1"/>
  <c r="C4232" i="1"/>
  <c r="A4232" i="1"/>
  <c r="C4224" i="1"/>
  <c r="A4224" i="1"/>
  <c r="C4216" i="1"/>
  <c r="A4216" i="1"/>
  <c r="C4208" i="1"/>
  <c r="A4208" i="1"/>
  <c r="C4200" i="1"/>
  <c r="A4200" i="1"/>
  <c r="C4192" i="1"/>
  <c r="A4192" i="1"/>
  <c r="C4184" i="1"/>
  <c r="A4184" i="1"/>
  <c r="C4176" i="1"/>
  <c r="A4176" i="1"/>
  <c r="C4168" i="1"/>
  <c r="A4168" i="1"/>
  <c r="C4160" i="1"/>
  <c r="A4160" i="1"/>
  <c r="C4152" i="1"/>
  <c r="A4152" i="1"/>
  <c r="C4144" i="1"/>
  <c r="A4144" i="1"/>
  <c r="C4136" i="1"/>
  <c r="A4136" i="1"/>
  <c r="C4128" i="1"/>
  <c r="A4128" i="1"/>
  <c r="C4120" i="1"/>
  <c r="A4120" i="1"/>
  <c r="C4112" i="1"/>
  <c r="A4112" i="1"/>
  <c r="C4104" i="1"/>
  <c r="A4104" i="1"/>
  <c r="C4096" i="1"/>
  <c r="A4096" i="1"/>
  <c r="C4088" i="1"/>
  <c r="A4088" i="1"/>
  <c r="C4080" i="1"/>
  <c r="A4080" i="1"/>
  <c r="C4072" i="1"/>
  <c r="A4072" i="1"/>
  <c r="C4064" i="1"/>
  <c r="A4064" i="1"/>
  <c r="C4056" i="1"/>
  <c r="A4056" i="1"/>
  <c r="C4048" i="1"/>
  <c r="A4048" i="1"/>
  <c r="C4040" i="1"/>
  <c r="A4040" i="1"/>
  <c r="C4032" i="1"/>
  <c r="A4032" i="1"/>
  <c r="C4024" i="1"/>
  <c r="A4024" i="1"/>
  <c r="C4016" i="1"/>
  <c r="A4016" i="1"/>
  <c r="C4008" i="1"/>
  <c r="A4008" i="1"/>
  <c r="C4000" i="1"/>
  <c r="A4000" i="1"/>
  <c r="C3992" i="1"/>
  <c r="A3992" i="1"/>
  <c r="C3984" i="1"/>
  <c r="A3984" i="1"/>
  <c r="C3976" i="1"/>
  <c r="A3976" i="1"/>
  <c r="C3968" i="1"/>
  <c r="A3968" i="1"/>
  <c r="C3960" i="1"/>
  <c r="A3960" i="1"/>
  <c r="C3952" i="1"/>
  <c r="A3952" i="1"/>
  <c r="C3944" i="1"/>
  <c r="A3944" i="1"/>
  <c r="C3936" i="1"/>
  <c r="A3936" i="1"/>
  <c r="C3928" i="1"/>
  <c r="A3928" i="1"/>
  <c r="C3920" i="1"/>
  <c r="A3920" i="1"/>
  <c r="C3912" i="1"/>
  <c r="A3912" i="1"/>
  <c r="C3904" i="1"/>
  <c r="A3904" i="1"/>
  <c r="C3896" i="1"/>
  <c r="A3896" i="1"/>
  <c r="C3888" i="1"/>
  <c r="A3888" i="1"/>
  <c r="C3880" i="1"/>
  <c r="A3880" i="1"/>
  <c r="C3872" i="1"/>
  <c r="A3872" i="1"/>
  <c r="C3864" i="1"/>
  <c r="A3864" i="1"/>
  <c r="C3856" i="1"/>
  <c r="A3856" i="1"/>
  <c r="C3848" i="1"/>
  <c r="A3848" i="1"/>
  <c r="C3840" i="1"/>
  <c r="A3840" i="1"/>
  <c r="C3832" i="1"/>
  <c r="A3832" i="1"/>
  <c r="C3824" i="1"/>
  <c r="A3824" i="1"/>
  <c r="C3816" i="1"/>
  <c r="A3816" i="1"/>
  <c r="C3808" i="1"/>
  <c r="A3808" i="1"/>
  <c r="C3800" i="1"/>
  <c r="A3800" i="1"/>
  <c r="C3792" i="1"/>
  <c r="A3792" i="1"/>
  <c r="C3784" i="1"/>
  <c r="A3784" i="1"/>
  <c r="C3776" i="1"/>
  <c r="A3776" i="1"/>
  <c r="C3768" i="1"/>
  <c r="A3768" i="1"/>
  <c r="C3760" i="1"/>
  <c r="A3760" i="1"/>
  <c r="C3752" i="1"/>
  <c r="A3752" i="1"/>
  <c r="C3744" i="1"/>
  <c r="A3744" i="1"/>
  <c r="C3736" i="1"/>
  <c r="A3736" i="1"/>
  <c r="C3728" i="1"/>
  <c r="A3728" i="1"/>
  <c r="C3720" i="1"/>
  <c r="A3720" i="1"/>
  <c r="C3712" i="1"/>
  <c r="A3712" i="1"/>
  <c r="C3704" i="1"/>
  <c r="A3704" i="1"/>
  <c r="C3696" i="1"/>
  <c r="A3696" i="1"/>
  <c r="C3688" i="1"/>
  <c r="A3688" i="1"/>
  <c r="C3680" i="1"/>
  <c r="A3680" i="1"/>
  <c r="C3672" i="1"/>
  <c r="A3672" i="1"/>
  <c r="C3664" i="1"/>
  <c r="A3664" i="1"/>
  <c r="C3656" i="1"/>
  <c r="A3656" i="1"/>
  <c r="C3648" i="1"/>
  <c r="A3648" i="1"/>
  <c r="C3640" i="1"/>
  <c r="A3640" i="1"/>
  <c r="C3632" i="1"/>
  <c r="A3632" i="1"/>
  <c r="C3624" i="1"/>
  <c r="A3624" i="1"/>
  <c r="C3616" i="1"/>
  <c r="A3616" i="1"/>
  <c r="C3608" i="1"/>
  <c r="A3608" i="1"/>
  <c r="C3600" i="1"/>
  <c r="A3600" i="1"/>
  <c r="C3592" i="1"/>
  <c r="A3592" i="1"/>
  <c r="C3584" i="1"/>
  <c r="A3584" i="1"/>
  <c r="C3576" i="1"/>
  <c r="A3576" i="1"/>
  <c r="C3568" i="1"/>
  <c r="A3568" i="1"/>
  <c r="C3560" i="1"/>
  <c r="A3560" i="1"/>
  <c r="C3552" i="1"/>
  <c r="A3552" i="1"/>
  <c r="C3544" i="1"/>
  <c r="A3544" i="1"/>
  <c r="C3536" i="1"/>
  <c r="A3536" i="1"/>
  <c r="C3528" i="1"/>
  <c r="A3528" i="1"/>
  <c r="C3520" i="1"/>
  <c r="A3520" i="1"/>
  <c r="C3512" i="1"/>
  <c r="A3512" i="1"/>
  <c r="C3504" i="1"/>
  <c r="A3504" i="1"/>
  <c r="C3496" i="1"/>
  <c r="A3496" i="1"/>
  <c r="C3488" i="1"/>
  <c r="A3488" i="1"/>
  <c r="C3480" i="1"/>
  <c r="A3480" i="1"/>
  <c r="C3472" i="1"/>
  <c r="A3472" i="1"/>
  <c r="C3464" i="1"/>
  <c r="A3464" i="1"/>
  <c r="C3456" i="1"/>
  <c r="A3456" i="1"/>
  <c r="C3448" i="1"/>
  <c r="A3448" i="1"/>
  <c r="C3440" i="1"/>
  <c r="A3440" i="1"/>
  <c r="C3432" i="1"/>
  <c r="A3432" i="1"/>
  <c r="C3424" i="1"/>
  <c r="A3424" i="1"/>
  <c r="C3416" i="1"/>
  <c r="A3416" i="1"/>
  <c r="C3408" i="1"/>
  <c r="A3408" i="1"/>
  <c r="C3400" i="1"/>
  <c r="A3400" i="1"/>
  <c r="C3392" i="1"/>
  <c r="A3392" i="1"/>
  <c r="C3384" i="1"/>
  <c r="A3384" i="1"/>
  <c r="C3376" i="1"/>
  <c r="A3376" i="1"/>
  <c r="C3368" i="1"/>
  <c r="A3368" i="1"/>
  <c r="C3360" i="1"/>
  <c r="A3360" i="1"/>
  <c r="C3352" i="1"/>
  <c r="A3352" i="1"/>
  <c r="C3344" i="1"/>
  <c r="A3344" i="1"/>
  <c r="C3336" i="1"/>
  <c r="A3336" i="1"/>
  <c r="C3328" i="1"/>
  <c r="A3328" i="1"/>
  <c r="C3320" i="1"/>
  <c r="A3320" i="1"/>
  <c r="C3312" i="1"/>
  <c r="A3312" i="1"/>
  <c r="C3304" i="1"/>
  <c r="A3304" i="1"/>
  <c r="C3296" i="1"/>
  <c r="A3296" i="1"/>
  <c r="C3288" i="1"/>
  <c r="A3288" i="1"/>
  <c r="C3280" i="1"/>
  <c r="A3280" i="1"/>
  <c r="C3272" i="1"/>
  <c r="A3272" i="1"/>
  <c r="C3264" i="1"/>
  <c r="A3264" i="1"/>
  <c r="C3256" i="1"/>
  <c r="A3256" i="1"/>
  <c r="C3248" i="1"/>
  <c r="A3248" i="1"/>
  <c r="C3240" i="1"/>
  <c r="A3240" i="1"/>
  <c r="C3232" i="1"/>
  <c r="A3232" i="1"/>
  <c r="C3224" i="1"/>
  <c r="A3224" i="1"/>
  <c r="C3216" i="1"/>
  <c r="A3216" i="1"/>
  <c r="C3208" i="1"/>
  <c r="A3208" i="1"/>
  <c r="C3200" i="1"/>
  <c r="A3200" i="1"/>
  <c r="C3192" i="1"/>
  <c r="A3192" i="1"/>
  <c r="C3184" i="1"/>
  <c r="A3184" i="1"/>
  <c r="C3176" i="1"/>
  <c r="A3176" i="1"/>
  <c r="C3168" i="1"/>
  <c r="A3168" i="1"/>
  <c r="C3160" i="1"/>
  <c r="A3160" i="1"/>
  <c r="C3152" i="1"/>
  <c r="A3152" i="1"/>
  <c r="C3144" i="1"/>
  <c r="A3144" i="1"/>
  <c r="C3136" i="1"/>
  <c r="A3136" i="1"/>
  <c r="C3128" i="1"/>
  <c r="A3128" i="1"/>
  <c r="C3120" i="1"/>
  <c r="A3120" i="1"/>
  <c r="A3112" i="1"/>
  <c r="C3112" i="1"/>
  <c r="A3104" i="1"/>
  <c r="C3104" i="1"/>
  <c r="C3096" i="1"/>
  <c r="A3096" i="1"/>
  <c r="C3088" i="1"/>
  <c r="A3088" i="1"/>
  <c r="A3080" i="1"/>
  <c r="C3080" i="1"/>
  <c r="A3072" i="1"/>
  <c r="C3072" i="1"/>
  <c r="C3064" i="1"/>
  <c r="A3064" i="1"/>
  <c r="C3056" i="1"/>
  <c r="A3056" i="1"/>
  <c r="A3048" i="1"/>
  <c r="C3048" i="1"/>
  <c r="A3040" i="1"/>
  <c r="C3040" i="1"/>
  <c r="C3032" i="1"/>
  <c r="A3032" i="1"/>
  <c r="C3024" i="1"/>
  <c r="A3024" i="1"/>
  <c r="A3016" i="1"/>
  <c r="C3016" i="1"/>
  <c r="C3008" i="1"/>
  <c r="A3008" i="1"/>
  <c r="C3000" i="1"/>
  <c r="A3000" i="1"/>
  <c r="C2992" i="1"/>
  <c r="A2992" i="1"/>
  <c r="C2984" i="1"/>
  <c r="A2984" i="1"/>
  <c r="C2976" i="1"/>
  <c r="A2976" i="1"/>
  <c r="C2968" i="1"/>
  <c r="A2968" i="1"/>
  <c r="C2960" i="1"/>
  <c r="A2960" i="1"/>
  <c r="C2952" i="1"/>
  <c r="A2952" i="1"/>
  <c r="C2944" i="1"/>
  <c r="A2944" i="1"/>
  <c r="C2936" i="1"/>
  <c r="A2936" i="1"/>
  <c r="C2928" i="1"/>
  <c r="A2928" i="1"/>
  <c r="C2920" i="1"/>
  <c r="A2920" i="1"/>
  <c r="C2912" i="1"/>
  <c r="A2912" i="1"/>
  <c r="C2904" i="1"/>
  <c r="A2904" i="1"/>
  <c r="C2896" i="1"/>
  <c r="A2896" i="1"/>
  <c r="C2888" i="1"/>
  <c r="A2888" i="1"/>
  <c r="C2880" i="1"/>
  <c r="A2880" i="1"/>
  <c r="C2872" i="1"/>
  <c r="A2872" i="1"/>
  <c r="C2864" i="1"/>
  <c r="A2864" i="1"/>
  <c r="C2856" i="1"/>
  <c r="A2856" i="1"/>
  <c r="C2848" i="1"/>
  <c r="A2848" i="1"/>
  <c r="C2840" i="1"/>
  <c r="A2840" i="1"/>
  <c r="C2832" i="1"/>
  <c r="A2832" i="1"/>
  <c r="C2824" i="1"/>
  <c r="A2824" i="1"/>
  <c r="C2816" i="1"/>
  <c r="A2816" i="1"/>
  <c r="C2808" i="1"/>
  <c r="A2808" i="1"/>
  <c r="C2800" i="1"/>
  <c r="A2800" i="1"/>
  <c r="C2792" i="1"/>
  <c r="A2792" i="1"/>
  <c r="C2784" i="1"/>
  <c r="A2784" i="1"/>
  <c r="C2776" i="1"/>
  <c r="A2776" i="1"/>
  <c r="C2768" i="1"/>
  <c r="A2768" i="1"/>
  <c r="C2760" i="1"/>
  <c r="A2760" i="1"/>
  <c r="C2752" i="1"/>
  <c r="A2752" i="1"/>
  <c r="C2744" i="1"/>
  <c r="A2744" i="1"/>
  <c r="C2736" i="1"/>
  <c r="A2736" i="1"/>
  <c r="C2728" i="1"/>
  <c r="A2728" i="1"/>
  <c r="C2720" i="1"/>
  <c r="A2720" i="1"/>
  <c r="C2712" i="1"/>
  <c r="A2712" i="1"/>
  <c r="C2704" i="1"/>
  <c r="A2704" i="1"/>
  <c r="C2696" i="1"/>
  <c r="A2696" i="1"/>
  <c r="C2688" i="1"/>
  <c r="A2688" i="1"/>
  <c r="C2680" i="1"/>
  <c r="A2680" i="1"/>
  <c r="C2672" i="1"/>
  <c r="A2672" i="1"/>
  <c r="C2664" i="1"/>
  <c r="A2664" i="1"/>
  <c r="C2656" i="1"/>
  <c r="A2656" i="1"/>
  <c r="C2648" i="1"/>
  <c r="A2648" i="1"/>
  <c r="C2640" i="1"/>
  <c r="A2640" i="1"/>
  <c r="C2632" i="1"/>
  <c r="A2632" i="1"/>
  <c r="C2624" i="1"/>
  <c r="A2624" i="1"/>
  <c r="C2616" i="1"/>
  <c r="A2616" i="1"/>
  <c r="C2608" i="1"/>
  <c r="A2608" i="1"/>
  <c r="C2600" i="1"/>
  <c r="A2600" i="1"/>
  <c r="C2592" i="1"/>
  <c r="A2592" i="1"/>
  <c r="C2584" i="1"/>
  <c r="A2584" i="1"/>
  <c r="C2576" i="1"/>
  <c r="A2576" i="1"/>
  <c r="C2568" i="1"/>
  <c r="A2568" i="1"/>
  <c r="C2560" i="1"/>
  <c r="A2560" i="1"/>
  <c r="C2552" i="1"/>
  <c r="A2552" i="1"/>
  <c r="C2544" i="1"/>
  <c r="A2544" i="1"/>
  <c r="C2536" i="1"/>
  <c r="A2536" i="1"/>
  <c r="C2528" i="1"/>
  <c r="A2528" i="1"/>
  <c r="C2520" i="1"/>
  <c r="A2520" i="1"/>
  <c r="C2512" i="1"/>
  <c r="A2512" i="1"/>
  <c r="C2504" i="1"/>
  <c r="A2504" i="1"/>
  <c r="C2496" i="1"/>
  <c r="A2496" i="1"/>
  <c r="C2488" i="1"/>
  <c r="A2488" i="1"/>
  <c r="C2480" i="1"/>
  <c r="A2480" i="1"/>
  <c r="C2472" i="1"/>
  <c r="A2472" i="1"/>
  <c r="C2464" i="1"/>
  <c r="A2464" i="1"/>
  <c r="C2456" i="1"/>
  <c r="A2456" i="1"/>
  <c r="C2448" i="1"/>
  <c r="A2448" i="1"/>
  <c r="C2440" i="1"/>
  <c r="A2440" i="1"/>
  <c r="C2432" i="1"/>
  <c r="A2432" i="1"/>
  <c r="C2424" i="1"/>
  <c r="A2424" i="1"/>
  <c r="C2416" i="1"/>
  <c r="A2416" i="1"/>
  <c r="C2408" i="1"/>
  <c r="A2408" i="1"/>
  <c r="C2400" i="1"/>
  <c r="A2400" i="1"/>
  <c r="C2392" i="1"/>
  <c r="A2392" i="1"/>
  <c r="C2384" i="1"/>
  <c r="A2384" i="1"/>
  <c r="C2376" i="1"/>
  <c r="A2376" i="1"/>
  <c r="C2368" i="1"/>
  <c r="A2368" i="1"/>
  <c r="C2360" i="1"/>
  <c r="A2360" i="1"/>
  <c r="C2352" i="1"/>
  <c r="A2352" i="1"/>
  <c r="C2344" i="1"/>
  <c r="A2344" i="1"/>
  <c r="C2336" i="1"/>
  <c r="A2336" i="1"/>
  <c r="C2328" i="1"/>
  <c r="A2328" i="1"/>
  <c r="C2320" i="1"/>
  <c r="A2320" i="1"/>
  <c r="C2312" i="1"/>
  <c r="A2312" i="1"/>
  <c r="C2304" i="1"/>
  <c r="A2304" i="1"/>
  <c r="C2296" i="1"/>
  <c r="A2296" i="1"/>
  <c r="C2288" i="1"/>
  <c r="A2288" i="1"/>
  <c r="C2280" i="1"/>
  <c r="A2280" i="1"/>
  <c r="C2272" i="1"/>
  <c r="A2272" i="1"/>
  <c r="C2264" i="1"/>
  <c r="A2264" i="1"/>
  <c r="C2256" i="1"/>
  <c r="A2256" i="1"/>
  <c r="C2248" i="1"/>
  <c r="A2248" i="1"/>
  <c r="C2240" i="1"/>
  <c r="A2240" i="1"/>
  <c r="C2232" i="1"/>
  <c r="A2232" i="1"/>
  <c r="C2224" i="1"/>
  <c r="A2224" i="1"/>
  <c r="C2216" i="1"/>
  <c r="A2216" i="1"/>
  <c r="C2208" i="1"/>
  <c r="A2208" i="1"/>
  <c r="C2200" i="1"/>
  <c r="A2200" i="1"/>
  <c r="C2192" i="1"/>
  <c r="A2192" i="1"/>
  <c r="C2184" i="1"/>
  <c r="A2184" i="1"/>
  <c r="C2176" i="1"/>
  <c r="A2176" i="1"/>
  <c r="C2168" i="1"/>
  <c r="A2168" i="1"/>
  <c r="C2160" i="1"/>
  <c r="A2160" i="1"/>
  <c r="C2152" i="1"/>
  <c r="A2152" i="1"/>
  <c r="C2144" i="1"/>
  <c r="A2144" i="1"/>
  <c r="C2136" i="1"/>
  <c r="A2136" i="1"/>
  <c r="C2128" i="1"/>
  <c r="A2128" i="1"/>
  <c r="C2120" i="1"/>
  <c r="A2120" i="1"/>
  <c r="C2112" i="1"/>
  <c r="A2112" i="1"/>
  <c r="C2104" i="1"/>
  <c r="A2104" i="1"/>
  <c r="C2096" i="1"/>
  <c r="A2096" i="1"/>
  <c r="C2088" i="1"/>
  <c r="A2088" i="1"/>
  <c r="C2080" i="1"/>
  <c r="A2080" i="1"/>
  <c r="C2072" i="1"/>
  <c r="A2072" i="1"/>
  <c r="C2064" i="1"/>
  <c r="A2064" i="1"/>
  <c r="C2056" i="1"/>
  <c r="A2056" i="1"/>
  <c r="C2048" i="1"/>
  <c r="A2048" i="1"/>
  <c r="C2040" i="1"/>
  <c r="A2040" i="1"/>
  <c r="C2032" i="1"/>
  <c r="A2032" i="1"/>
  <c r="C2024" i="1"/>
  <c r="A2024" i="1"/>
  <c r="C2016" i="1"/>
  <c r="A2016" i="1"/>
  <c r="C2008" i="1"/>
  <c r="A2008" i="1"/>
  <c r="C2000" i="1"/>
  <c r="A2000" i="1"/>
  <c r="C1992" i="1"/>
  <c r="A1992" i="1"/>
  <c r="C1984" i="1"/>
  <c r="A1984" i="1"/>
  <c r="C1976" i="1"/>
  <c r="A1976" i="1"/>
  <c r="C1968" i="1"/>
  <c r="A1968" i="1"/>
  <c r="C1960" i="1"/>
  <c r="A1960" i="1"/>
  <c r="C1952" i="1"/>
  <c r="A1952" i="1"/>
  <c r="C1944" i="1"/>
  <c r="A1944" i="1"/>
  <c r="C1936" i="1"/>
  <c r="A1936" i="1"/>
  <c r="C1928" i="1"/>
  <c r="A1928" i="1"/>
  <c r="C1920" i="1"/>
  <c r="A1920" i="1"/>
  <c r="C1912" i="1"/>
  <c r="A1912" i="1"/>
  <c r="C1904" i="1"/>
  <c r="A1904" i="1"/>
  <c r="C1896" i="1"/>
  <c r="A1896" i="1"/>
  <c r="C1888" i="1"/>
  <c r="A1888" i="1"/>
  <c r="C1880" i="1"/>
  <c r="A1880" i="1"/>
  <c r="C1872" i="1"/>
  <c r="A1872" i="1"/>
  <c r="C1864" i="1"/>
  <c r="A1864" i="1"/>
  <c r="C1856" i="1"/>
  <c r="A1856" i="1"/>
  <c r="C1848" i="1"/>
  <c r="A1848" i="1"/>
  <c r="C1840" i="1"/>
  <c r="A1840" i="1"/>
  <c r="C1832" i="1"/>
  <c r="A1832" i="1"/>
  <c r="C1824" i="1"/>
  <c r="A1824" i="1"/>
  <c r="C1816" i="1"/>
  <c r="A1816" i="1"/>
  <c r="C1808" i="1"/>
  <c r="A1808" i="1"/>
  <c r="C1800" i="1"/>
  <c r="A1800" i="1"/>
  <c r="C1792" i="1"/>
  <c r="A1792" i="1"/>
  <c r="C1784" i="1"/>
  <c r="A1784" i="1"/>
  <c r="C1776" i="1"/>
  <c r="A1776" i="1"/>
  <c r="C1768" i="1"/>
  <c r="A1768" i="1"/>
  <c r="C1760" i="1"/>
  <c r="A1760" i="1"/>
  <c r="C1752" i="1"/>
  <c r="A1752" i="1"/>
  <c r="C1744" i="1"/>
  <c r="A1744" i="1"/>
  <c r="C1736" i="1"/>
  <c r="A1736" i="1"/>
  <c r="C1728" i="1"/>
  <c r="A1728" i="1"/>
  <c r="C1720" i="1"/>
  <c r="A1720" i="1"/>
  <c r="C1712" i="1"/>
  <c r="A1712" i="1"/>
  <c r="C1704" i="1"/>
  <c r="A1704" i="1"/>
  <c r="C1696" i="1"/>
  <c r="A1696" i="1"/>
  <c r="C1688" i="1"/>
  <c r="A1688" i="1"/>
  <c r="C1680" i="1"/>
  <c r="A1680" i="1"/>
  <c r="C1672" i="1"/>
  <c r="A1672" i="1"/>
  <c r="C1664" i="1"/>
  <c r="A1664" i="1"/>
  <c r="C1656" i="1"/>
  <c r="A1656" i="1"/>
  <c r="C1648" i="1"/>
  <c r="A1648" i="1"/>
  <c r="C1640" i="1"/>
  <c r="A1640" i="1"/>
  <c r="C1632" i="1"/>
  <c r="A1632" i="1"/>
  <c r="C1624" i="1"/>
  <c r="A1624" i="1"/>
  <c r="C1616" i="1"/>
  <c r="A1616" i="1"/>
  <c r="C1608" i="1"/>
  <c r="A1608" i="1"/>
  <c r="C1600" i="1"/>
  <c r="A1600" i="1"/>
  <c r="C1592" i="1"/>
  <c r="A1592" i="1"/>
  <c r="C1584" i="1"/>
  <c r="A1584" i="1"/>
  <c r="C1576" i="1"/>
  <c r="A1576" i="1"/>
  <c r="C1568" i="1"/>
  <c r="A1568" i="1"/>
  <c r="C1560" i="1"/>
  <c r="A1560" i="1"/>
  <c r="C1552" i="1"/>
  <c r="A1552" i="1"/>
  <c r="C1544" i="1"/>
  <c r="A1544" i="1"/>
  <c r="C1536" i="1"/>
  <c r="A1536" i="1"/>
  <c r="C1528" i="1"/>
  <c r="A1528" i="1"/>
  <c r="C1520" i="1"/>
  <c r="A1520" i="1"/>
  <c r="C1512" i="1"/>
  <c r="A1512" i="1"/>
  <c r="C1504" i="1"/>
  <c r="A1504" i="1"/>
  <c r="C1496" i="1"/>
  <c r="A1496" i="1"/>
  <c r="C1488" i="1"/>
  <c r="A1488" i="1"/>
  <c r="C1480" i="1"/>
  <c r="A1480" i="1"/>
  <c r="C1472" i="1"/>
  <c r="A1472" i="1"/>
  <c r="C1464" i="1"/>
  <c r="A1464" i="1"/>
  <c r="C1456" i="1"/>
  <c r="A1456" i="1"/>
  <c r="C1448" i="1"/>
  <c r="A1448" i="1"/>
  <c r="C1440" i="1"/>
  <c r="A1440" i="1"/>
  <c r="C1432" i="1"/>
  <c r="A1432" i="1"/>
  <c r="C1424" i="1"/>
  <c r="A1424" i="1"/>
  <c r="C1416" i="1"/>
  <c r="A1416" i="1"/>
  <c r="C1408" i="1"/>
  <c r="A1408" i="1"/>
  <c r="C1400" i="1"/>
  <c r="A1400" i="1"/>
  <c r="C1392" i="1"/>
  <c r="A1392" i="1"/>
  <c r="C1384" i="1"/>
  <c r="A1384" i="1"/>
  <c r="C1376" i="1"/>
  <c r="A1376" i="1"/>
  <c r="C1368" i="1"/>
  <c r="A1368" i="1"/>
  <c r="C1360" i="1"/>
  <c r="A1360" i="1"/>
  <c r="C1352" i="1"/>
  <c r="A1352" i="1"/>
  <c r="C1344" i="1"/>
  <c r="A1344" i="1"/>
  <c r="C1336" i="1"/>
  <c r="A1336" i="1"/>
  <c r="C1328" i="1"/>
  <c r="A1328" i="1"/>
  <c r="C1320" i="1"/>
  <c r="A1320" i="1"/>
  <c r="C1312" i="1"/>
  <c r="A1312" i="1"/>
  <c r="C1304" i="1"/>
  <c r="A1304" i="1"/>
  <c r="C1296" i="1"/>
  <c r="A1296" i="1"/>
  <c r="C1288" i="1"/>
  <c r="A1288" i="1"/>
  <c r="C1280" i="1"/>
  <c r="A1280" i="1"/>
  <c r="C1272" i="1"/>
  <c r="A1272" i="1"/>
  <c r="C1264" i="1"/>
  <c r="A1264" i="1"/>
  <c r="C1256" i="1"/>
  <c r="A1256" i="1"/>
  <c r="C1248" i="1"/>
  <c r="A1248" i="1"/>
  <c r="C1240" i="1"/>
  <c r="A1240" i="1"/>
  <c r="C1232" i="1"/>
  <c r="A1232" i="1"/>
  <c r="C1224" i="1"/>
  <c r="A1224" i="1"/>
  <c r="C1216" i="1"/>
  <c r="A1216" i="1"/>
  <c r="C1208" i="1"/>
  <c r="A1208" i="1"/>
  <c r="C1200" i="1"/>
  <c r="A1200" i="1"/>
  <c r="C1192" i="1"/>
  <c r="A1192" i="1"/>
  <c r="C1184" i="1"/>
  <c r="A1184" i="1"/>
  <c r="C1176" i="1"/>
  <c r="A1176" i="1"/>
  <c r="C1168" i="1"/>
  <c r="A1168" i="1"/>
  <c r="C1160" i="1"/>
  <c r="A1160" i="1"/>
  <c r="C1152" i="1"/>
  <c r="A1152" i="1"/>
  <c r="C1144" i="1"/>
  <c r="A1144" i="1"/>
  <c r="C1136" i="1"/>
  <c r="A1136" i="1"/>
  <c r="C1128" i="1"/>
  <c r="A1128" i="1"/>
  <c r="C1120" i="1"/>
  <c r="A1120" i="1"/>
  <c r="C1112" i="1"/>
  <c r="A1112" i="1"/>
  <c r="C1104" i="1"/>
  <c r="A1104" i="1"/>
  <c r="C1096" i="1"/>
  <c r="A1096" i="1"/>
  <c r="C1088" i="1"/>
  <c r="A1088" i="1"/>
  <c r="C1080" i="1"/>
  <c r="A1080" i="1"/>
  <c r="C1072" i="1"/>
  <c r="A1072" i="1"/>
  <c r="C1064" i="1"/>
  <c r="A1064" i="1"/>
  <c r="C1056" i="1"/>
  <c r="A1056" i="1"/>
  <c r="C1048" i="1"/>
  <c r="A1048" i="1"/>
  <c r="C1040" i="1"/>
  <c r="A1040" i="1"/>
  <c r="C1032" i="1"/>
  <c r="A1032" i="1"/>
  <c r="C1024" i="1"/>
  <c r="A1024" i="1"/>
  <c r="C1016" i="1"/>
  <c r="A1016" i="1"/>
  <c r="C1008" i="1"/>
  <c r="A1008" i="1"/>
  <c r="C1000" i="1"/>
  <c r="A1000" i="1"/>
  <c r="C992" i="1"/>
  <c r="A992" i="1"/>
  <c r="C984" i="1"/>
  <c r="A984" i="1"/>
  <c r="C976" i="1"/>
  <c r="A976" i="1"/>
  <c r="C968" i="1"/>
  <c r="A968" i="1"/>
  <c r="C960" i="1"/>
  <c r="A960" i="1"/>
  <c r="C952" i="1"/>
  <c r="A952" i="1"/>
  <c r="C944" i="1"/>
  <c r="A944" i="1"/>
  <c r="C936" i="1"/>
  <c r="A936" i="1"/>
  <c r="C928" i="1"/>
  <c r="A928" i="1"/>
  <c r="C920" i="1"/>
  <c r="A920" i="1"/>
  <c r="C912" i="1"/>
  <c r="A912" i="1"/>
  <c r="C904" i="1"/>
  <c r="A904" i="1"/>
  <c r="C896" i="1"/>
  <c r="A896" i="1"/>
  <c r="C888" i="1"/>
  <c r="A888" i="1"/>
  <c r="C880" i="1"/>
  <c r="A880" i="1"/>
  <c r="C872" i="1"/>
  <c r="A872" i="1"/>
  <c r="C864" i="1"/>
  <c r="A864" i="1"/>
  <c r="C856" i="1"/>
  <c r="A856" i="1"/>
  <c r="C848" i="1"/>
  <c r="A848" i="1"/>
  <c r="C840" i="1"/>
  <c r="A840" i="1"/>
  <c r="C832" i="1"/>
  <c r="A832" i="1"/>
  <c r="C824" i="1"/>
  <c r="A824" i="1"/>
  <c r="C816" i="1"/>
  <c r="A816" i="1"/>
  <c r="C808" i="1"/>
  <c r="A808" i="1"/>
  <c r="C800" i="1"/>
  <c r="A800" i="1"/>
  <c r="C792" i="1"/>
  <c r="A792" i="1"/>
  <c r="C784" i="1"/>
  <c r="A784" i="1"/>
  <c r="C776" i="1"/>
  <c r="A776" i="1"/>
  <c r="C768" i="1"/>
  <c r="A768" i="1"/>
  <c r="C760" i="1"/>
  <c r="A760" i="1"/>
  <c r="C752" i="1"/>
  <c r="A752" i="1"/>
  <c r="C744" i="1"/>
  <c r="A744" i="1"/>
  <c r="C736" i="1"/>
  <c r="A736" i="1"/>
  <c r="C728" i="1"/>
  <c r="A728" i="1"/>
  <c r="C720" i="1"/>
  <c r="A720" i="1"/>
  <c r="C712" i="1"/>
  <c r="A712" i="1"/>
  <c r="C704" i="1"/>
  <c r="A704" i="1"/>
  <c r="C696" i="1"/>
  <c r="A696" i="1"/>
  <c r="C688" i="1"/>
  <c r="A688" i="1"/>
  <c r="C680" i="1"/>
  <c r="A680" i="1"/>
  <c r="C672" i="1"/>
  <c r="A672" i="1"/>
  <c r="C664" i="1"/>
  <c r="A664" i="1"/>
  <c r="C656" i="1"/>
  <c r="A656" i="1"/>
  <c r="C648" i="1"/>
  <c r="A648" i="1"/>
  <c r="C640" i="1"/>
  <c r="A640" i="1"/>
  <c r="C632" i="1"/>
  <c r="A632" i="1"/>
  <c r="C624" i="1"/>
  <c r="A624" i="1"/>
  <c r="C616" i="1"/>
  <c r="A616" i="1"/>
  <c r="C608" i="1"/>
  <c r="A608" i="1"/>
  <c r="C600" i="1"/>
  <c r="A600" i="1"/>
  <c r="C592" i="1"/>
  <c r="A592" i="1"/>
  <c r="C584" i="1"/>
  <c r="A584" i="1"/>
  <c r="C576" i="1"/>
  <c r="A576" i="1"/>
  <c r="C568" i="1"/>
  <c r="A568" i="1"/>
  <c r="C560" i="1"/>
  <c r="A560" i="1"/>
  <c r="C552" i="1"/>
  <c r="A552" i="1"/>
  <c r="C544" i="1"/>
  <c r="A544" i="1"/>
  <c r="C536" i="1"/>
  <c r="A536" i="1"/>
  <c r="C528" i="1"/>
  <c r="A528" i="1"/>
  <c r="C520" i="1"/>
  <c r="A520" i="1"/>
  <c r="C512" i="1"/>
  <c r="A512" i="1"/>
  <c r="C504" i="1"/>
  <c r="A504" i="1"/>
  <c r="C496" i="1"/>
  <c r="A496" i="1"/>
  <c r="C488" i="1"/>
  <c r="A488" i="1"/>
  <c r="C480" i="1"/>
  <c r="A480" i="1"/>
  <c r="C472" i="1"/>
  <c r="A472" i="1"/>
  <c r="C464" i="1"/>
  <c r="A464" i="1"/>
  <c r="C456" i="1"/>
  <c r="A456" i="1"/>
  <c r="C448" i="1"/>
  <c r="A448" i="1"/>
  <c r="C440" i="1"/>
  <c r="A440" i="1"/>
  <c r="C432" i="1"/>
  <c r="A432" i="1"/>
  <c r="C424" i="1"/>
  <c r="A424" i="1"/>
  <c r="C416" i="1"/>
  <c r="A416" i="1"/>
  <c r="C408" i="1"/>
  <c r="A408" i="1"/>
  <c r="C400" i="1"/>
  <c r="A400" i="1"/>
  <c r="C392" i="1"/>
  <c r="A392" i="1"/>
  <c r="C384" i="1"/>
  <c r="A384" i="1"/>
  <c r="C376" i="1"/>
  <c r="A376" i="1"/>
  <c r="C368" i="1"/>
  <c r="A368" i="1"/>
  <c r="C360" i="1"/>
  <c r="A360" i="1"/>
  <c r="C352" i="1"/>
  <c r="A352" i="1"/>
  <c r="C344" i="1"/>
  <c r="A344" i="1"/>
  <c r="C336" i="1"/>
  <c r="A336" i="1"/>
  <c r="C328" i="1"/>
  <c r="A328" i="1"/>
  <c r="C320" i="1"/>
  <c r="A320" i="1"/>
  <c r="C312" i="1"/>
  <c r="A312" i="1"/>
  <c r="C304" i="1"/>
  <c r="A304" i="1"/>
  <c r="C296" i="1"/>
  <c r="A296" i="1"/>
  <c r="C288" i="1"/>
  <c r="A288" i="1"/>
  <c r="C280" i="1"/>
  <c r="A280" i="1"/>
  <c r="C272" i="1"/>
  <c r="A272" i="1"/>
  <c r="C264" i="1"/>
  <c r="A264" i="1"/>
  <c r="C256" i="1"/>
  <c r="A256" i="1"/>
  <c r="C248" i="1"/>
  <c r="A248" i="1"/>
  <c r="C240" i="1"/>
  <c r="A240" i="1"/>
  <c r="C232" i="1"/>
  <c r="A232" i="1"/>
  <c r="C224" i="1"/>
  <c r="A224" i="1"/>
  <c r="C216" i="1"/>
  <c r="A216" i="1"/>
  <c r="C208" i="1"/>
  <c r="A208" i="1"/>
  <c r="C200" i="1"/>
  <c r="A200" i="1"/>
  <c r="C192" i="1"/>
  <c r="A192" i="1"/>
  <c r="C184" i="1"/>
  <c r="A184" i="1"/>
  <c r="C4967" i="1"/>
  <c r="A4967" i="1"/>
  <c r="C4943" i="1"/>
  <c r="A4943" i="1"/>
  <c r="C4903" i="1"/>
  <c r="A4903" i="1"/>
  <c r="C4879" i="1"/>
  <c r="A4879" i="1"/>
  <c r="C4855" i="1"/>
  <c r="A4855" i="1"/>
  <c r="C4815" i="1"/>
  <c r="A4815" i="1"/>
  <c r="C4783" i="1"/>
  <c r="A4783" i="1"/>
  <c r="C4751" i="1"/>
  <c r="A4751" i="1"/>
  <c r="C4719" i="1"/>
  <c r="A4719" i="1"/>
  <c r="C4679" i="1"/>
  <c r="A4679" i="1"/>
  <c r="C4647" i="1"/>
  <c r="A4647" i="1"/>
  <c r="C4615" i="1"/>
  <c r="A4615" i="1"/>
  <c r="C4583" i="1"/>
  <c r="A4583" i="1"/>
  <c r="C4551" i="1"/>
  <c r="A4551" i="1"/>
  <c r="C4527" i="1"/>
  <c r="A4527" i="1"/>
  <c r="C4487" i="1"/>
  <c r="A4487" i="1"/>
  <c r="C4447" i="1"/>
  <c r="A4447" i="1"/>
  <c r="C4423" i="1"/>
  <c r="A4423" i="1"/>
  <c r="C4391" i="1"/>
  <c r="A4391" i="1"/>
  <c r="C4359" i="1"/>
  <c r="A4359" i="1"/>
  <c r="C4319" i="1"/>
  <c r="A4319" i="1"/>
  <c r="C4287" i="1"/>
  <c r="A4287" i="1"/>
  <c r="C4255" i="1"/>
  <c r="A4255" i="1"/>
  <c r="C4231" i="1"/>
  <c r="A4231" i="1"/>
  <c r="C4199" i="1"/>
  <c r="A4199" i="1"/>
  <c r="C4175" i="1"/>
  <c r="A4175" i="1"/>
  <c r="C4151" i="1"/>
  <c r="A4151" i="1"/>
  <c r="C4127" i="1"/>
  <c r="A4127" i="1"/>
  <c r="C4095" i="1"/>
  <c r="A4095" i="1"/>
  <c r="C4063" i="1"/>
  <c r="A4063" i="1"/>
  <c r="C4031" i="1"/>
  <c r="A4031" i="1"/>
  <c r="C3991" i="1"/>
  <c r="A3991" i="1"/>
  <c r="C3959" i="1"/>
  <c r="A3959" i="1"/>
  <c r="C3935" i="1"/>
  <c r="A3935" i="1"/>
  <c r="C3911" i="1"/>
  <c r="A3911" i="1"/>
  <c r="C3887" i="1"/>
  <c r="A3887" i="1"/>
  <c r="C3863" i="1"/>
  <c r="A3863" i="1"/>
  <c r="C3839" i="1"/>
  <c r="A3839" i="1"/>
  <c r="C3815" i="1"/>
  <c r="A3815" i="1"/>
  <c r="C3791" i="1"/>
  <c r="A3791" i="1"/>
  <c r="C3775" i="1"/>
  <c r="A3775" i="1"/>
  <c r="C3743" i="1"/>
  <c r="A3743" i="1"/>
  <c r="C3711" i="1"/>
  <c r="A3711" i="1"/>
  <c r="C3679" i="1"/>
  <c r="A3679" i="1"/>
  <c r="C3655" i="1"/>
  <c r="A3655" i="1"/>
  <c r="C3623" i="1"/>
  <c r="A3623" i="1"/>
  <c r="C3583" i="1"/>
  <c r="A3583" i="1"/>
  <c r="C3551" i="1"/>
  <c r="A3551" i="1"/>
  <c r="C3519" i="1"/>
  <c r="A3519" i="1"/>
  <c r="C3479" i="1"/>
  <c r="A3479" i="1"/>
  <c r="C3447" i="1"/>
  <c r="A3447" i="1"/>
  <c r="C3415" i="1"/>
  <c r="A3415" i="1"/>
  <c r="C3375" i="1"/>
  <c r="A3375" i="1"/>
  <c r="C3343" i="1"/>
  <c r="A3343" i="1"/>
  <c r="C3319" i="1"/>
  <c r="A3319" i="1"/>
  <c r="C3287" i="1"/>
  <c r="A3287" i="1"/>
  <c r="C3263" i="1"/>
  <c r="A3263" i="1"/>
  <c r="C3239" i="1"/>
  <c r="A3239" i="1"/>
  <c r="C3191" i="1"/>
  <c r="A3191" i="1"/>
  <c r="C3167" i="1"/>
  <c r="A3167" i="1"/>
  <c r="C3143" i="1"/>
  <c r="A3143" i="1"/>
  <c r="C3119" i="1"/>
  <c r="A3119" i="1"/>
  <c r="C3095" i="1"/>
  <c r="A3095" i="1"/>
  <c r="C3063" i="1"/>
  <c r="A3063" i="1"/>
  <c r="C3031" i="1"/>
  <c r="A3031" i="1"/>
  <c r="C2999" i="1"/>
  <c r="A2999" i="1"/>
  <c r="C2975" i="1"/>
  <c r="A2975" i="1"/>
  <c r="C2943" i="1"/>
  <c r="A2943" i="1"/>
  <c r="C2919" i="1"/>
  <c r="A2919" i="1"/>
  <c r="C2887" i="1"/>
  <c r="A2887" i="1"/>
  <c r="C2855" i="1"/>
  <c r="A2855" i="1"/>
  <c r="C2831" i="1"/>
  <c r="A2831" i="1"/>
  <c r="C2799" i="1"/>
  <c r="A2799" i="1"/>
  <c r="C2775" i="1"/>
  <c r="A2775" i="1"/>
  <c r="C2743" i="1"/>
  <c r="A2743" i="1"/>
  <c r="C2719" i="1"/>
  <c r="A2719" i="1"/>
  <c r="C2687" i="1"/>
  <c r="A2687" i="1"/>
  <c r="C2663" i="1"/>
  <c r="A2663" i="1"/>
  <c r="C2631" i="1"/>
  <c r="A2631" i="1"/>
  <c r="C2607" i="1"/>
  <c r="A2607" i="1"/>
  <c r="C2575" i="1"/>
  <c r="A2575" i="1"/>
  <c r="C2543" i="1"/>
  <c r="A2543" i="1"/>
  <c r="C2511" i="1"/>
  <c r="A2511" i="1"/>
  <c r="C2471" i="1"/>
  <c r="A2471" i="1"/>
  <c r="C2439" i="1"/>
  <c r="A2439" i="1"/>
  <c r="C2415" i="1"/>
  <c r="A2415" i="1"/>
  <c r="C2383" i="1"/>
  <c r="A2383" i="1"/>
  <c r="C2351" i="1"/>
  <c r="A2351" i="1"/>
  <c r="C2319" i="1"/>
  <c r="A2319" i="1"/>
  <c r="C2295" i="1"/>
  <c r="A2295" i="1"/>
  <c r="C2263" i="1"/>
  <c r="A2263" i="1"/>
  <c r="C2231" i="1"/>
  <c r="A2231" i="1"/>
  <c r="C2199" i="1"/>
  <c r="A2199" i="1"/>
  <c r="C2167" i="1"/>
  <c r="A2167" i="1"/>
  <c r="C2143" i="1"/>
  <c r="A2143" i="1"/>
  <c r="C2111" i="1"/>
  <c r="A2111" i="1"/>
  <c r="C2087" i="1"/>
  <c r="A2087" i="1"/>
  <c r="C2063" i="1"/>
  <c r="A2063" i="1"/>
  <c r="C2031" i="1"/>
  <c r="A2031" i="1"/>
  <c r="C1999" i="1"/>
  <c r="A1999" i="1"/>
  <c r="C1967" i="1"/>
  <c r="A1967" i="1"/>
  <c r="C1935" i="1"/>
  <c r="A1935" i="1"/>
  <c r="C1903" i="1"/>
  <c r="A1903" i="1"/>
  <c r="C1879" i="1"/>
  <c r="A1879" i="1"/>
  <c r="C1855" i="1"/>
  <c r="A1855" i="1"/>
  <c r="C1831" i="1"/>
  <c r="A1831" i="1"/>
  <c r="C1807" i="1"/>
  <c r="A1807" i="1"/>
  <c r="C1783" i="1"/>
  <c r="A1783" i="1"/>
  <c r="C1759" i="1"/>
  <c r="A1759" i="1"/>
  <c r="C1743" i="1"/>
  <c r="A1743" i="1"/>
  <c r="C1719" i="1"/>
  <c r="A1719" i="1"/>
  <c r="C1695" i="1"/>
  <c r="A1695" i="1"/>
  <c r="C1679" i="1"/>
  <c r="A1679" i="1"/>
  <c r="C1655" i="1"/>
  <c r="A1655" i="1"/>
  <c r="C1631" i="1"/>
  <c r="A1631" i="1"/>
  <c r="C1615" i="1"/>
  <c r="A1615" i="1"/>
  <c r="C1591" i="1"/>
  <c r="A1591" i="1"/>
  <c r="C1575" i="1"/>
  <c r="A1575" i="1"/>
  <c r="C1543" i="1"/>
  <c r="A1543" i="1"/>
  <c r="C1511" i="1"/>
  <c r="A1511" i="1"/>
  <c r="C1431" i="1"/>
  <c r="A1431" i="1"/>
  <c r="C1151" i="1"/>
  <c r="A1151" i="1"/>
  <c r="C1031" i="1"/>
  <c r="A1031" i="1"/>
  <c r="C447" i="1"/>
  <c r="A447" i="1"/>
  <c r="C4972" i="1"/>
  <c r="A4972" i="1"/>
  <c r="C4940" i="1"/>
  <c r="A4940" i="1"/>
  <c r="C4900" i="1"/>
  <c r="A4900" i="1"/>
  <c r="C4860" i="1"/>
  <c r="A4860" i="1"/>
  <c r="C4820" i="1"/>
  <c r="A4820" i="1"/>
  <c r="C4780" i="1"/>
  <c r="A4780" i="1"/>
  <c r="C4740" i="1"/>
  <c r="A4740" i="1"/>
  <c r="C4700" i="1"/>
  <c r="A4700" i="1"/>
  <c r="C4660" i="1"/>
  <c r="A4660" i="1"/>
  <c r="C4620" i="1"/>
  <c r="A4620" i="1"/>
  <c r="C4580" i="1"/>
  <c r="A4580" i="1"/>
  <c r="C4548" i="1"/>
  <c r="A4548" i="1"/>
  <c r="C4508" i="1"/>
  <c r="A4508" i="1"/>
  <c r="C4468" i="1"/>
  <c r="A4468" i="1"/>
  <c r="C4428" i="1"/>
  <c r="A4428" i="1"/>
  <c r="C4388" i="1"/>
  <c r="A4388" i="1"/>
  <c r="C4348" i="1"/>
  <c r="A4348" i="1"/>
  <c r="C4316" i="1"/>
  <c r="A4316" i="1"/>
  <c r="C4276" i="1"/>
  <c r="A4276" i="1"/>
  <c r="C4244" i="1"/>
  <c r="A4244" i="1"/>
  <c r="C4212" i="1"/>
  <c r="A4212" i="1"/>
  <c r="C4172" i="1"/>
  <c r="A4172" i="1"/>
  <c r="C4124" i="1"/>
  <c r="A4124" i="1"/>
  <c r="C4084" i="1"/>
  <c r="A4084" i="1"/>
  <c r="C4044" i="1"/>
  <c r="A4044" i="1"/>
  <c r="C4012" i="1"/>
  <c r="A4012" i="1"/>
  <c r="C3972" i="1"/>
  <c r="A3972" i="1"/>
  <c r="C3932" i="1"/>
  <c r="A3932" i="1"/>
  <c r="C3892" i="1"/>
  <c r="A3892" i="1"/>
  <c r="C3852" i="1"/>
  <c r="A3852" i="1"/>
  <c r="C3820" i="1"/>
  <c r="A3820" i="1"/>
  <c r="C3788" i="1"/>
  <c r="A3788" i="1"/>
  <c r="C3748" i="1"/>
  <c r="A3748" i="1"/>
  <c r="C3732" i="1"/>
  <c r="A3732" i="1"/>
  <c r="C3700" i="1"/>
  <c r="A3700" i="1"/>
  <c r="C3660" i="1"/>
  <c r="A3660" i="1"/>
  <c r="C3628" i="1"/>
  <c r="A3628" i="1"/>
  <c r="C3588" i="1"/>
  <c r="A3588" i="1"/>
  <c r="C3548" i="1"/>
  <c r="A3548" i="1"/>
  <c r="C3508" i="1"/>
  <c r="A3508" i="1"/>
  <c r="C3468" i="1"/>
  <c r="A3468" i="1"/>
  <c r="C3436" i="1"/>
  <c r="A3436" i="1"/>
  <c r="C3396" i="1"/>
  <c r="A3396" i="1"/>
  <c r="C3364" i="1"/>
  <c r="A3364" i="1"/>
  <c r="C3324" i="1"/>
  <c r="A3324" i="1"/>
  <c r="C3292" i="1"/>
  <c r="A3292" i="1"/>
  <c r="C3252" i="1"/>
  <c r="A3252" i="1"/>
  <c r="C3212" i="1"/>
  <c r="A3212" i="1"/>
  <c r="C3172" i="1"/>
  <c r="A3172" i="1"/>
  <c r="C3140" i="1"/>
  <c r="A3140" i="1"/>
  <c r="C3108" i="1"/>
  <c r="A3108" i="1"/>
  <c r="C3076" i="1"/>
  <c r="A3076" i="1"/>
  <c r="C3044" i="1"/>
  <c r="A3044" i="1"/>
  <c r="C3012" i="1"/>
  <c r="A3012" i="1"/>
  <c r="C2980" i="1"/>
  <c r="A2980" i="1"/>
  <c r="C2940" i="1"/>
  <c r="A2940" i="1"/>
  <c r="C2908" i="1"/>
  <c r="A2908" i="1"/>
  <c r="C2876" i="1"/>
  <c r="A2876" i="1"/>
  <c r="C2836" i="1"/>
  <c r="A2836" i="1"/>
  <c r="C2804" i="1"/>
  <c r="A2804" i="1"/>
  <c r="C2772" i="1"/>
  <c r="A2772" i="1"/>
  <c r="C2748" i="1"/>
  <c r="A2748" i="1"/>
  <c r="C2724" i="1"/>
  <c r="A2724" i="1"/>
  <c r="C2716" i="1"/>
  <c r="A2716" i="1"/>
  <c r="C2700" i="1"/>
  <c r="A2700" i="1"/>
  <c r="C2668" i="1"/>
  <c r="A2668" i="1"/>
  <c r="C2652" i="1"/>
  <c r="A2652" i="1"/>
  <c r="C2636" i="1"/>
  <c r="A2636" i="1"/>
  <c r="C2612" i="1"/>
  <c r="A2612" i="1"/>
  <c r="C2596" i="1"/>
  <c r="A2596" i="1"/>
  <c r="C2580" i="1"/>
  <c r="A2580" i="1"/>
  <c r="C2564" i="1"/>
  <c r="A2564" i="1"/>
  <c r="C2540" i="1"/>
  <c r="A2540" i="1"/>
  <c r="C2524" i="1"/>
  <c r="A2524" i="1"/>
  <c r="C2508" i="1"/>
  <c r="A2508" i="1"/>
  <c r="C2492" i="1"/>
  <c r="A2492" i="1"/>
  <c r="C2468" i="1"/>
  <c r="A2468" i="1"/>
  <c r="C2444" i="1"/>
  <c r="A2444" i="1"/>
  <c r="C2420" i="1"/>
  <c r="A2420" i="1"/>
  <c r="C2396" i="1"/>
  <c r="A2396" i="1"/>
  <c r="C2372" i="1"/>
  <c r="A2372" i="1"/>
  <c r="C2348" i="1"/>
  <c r="A2348" i="1"/>
  <c r="C2316" i="1"/>
  <c r="A2316" i="1"/>
  <c r="C2284" i="1"/>
  <c r="A2284" i="1"/>
  <c r="C2252" i="1"/>
  <c r="A2252" i="1"/>
  <c r="C2220" i="1"/>
  <c r="A2220" i="1"/>
  <c r="C2188" i="1"/>
  <c r="A2188" i="1"/>
  <c r="C2156" i="1"/>
  <c r="A2156" i="1"/>
  <c r="C2116" i="1"/>
  <c r="A2116" i="1"/>
  <c r="C2068" i="1"/>
  <c r="A2068" i="1"/>
  <c r="C2028" i="1"/>
  <c r="A2028" i="1"/>
  <c r="C1996" i="1"/>
  <c r="A1996" i="1"/>
  <c r="C1948" i="1"/>
  <c r="A1948" i="1"/>
  <c r="C1916" i="1"/>
  <c r="A1916" i="1"/>
  <c r="C1884" i="1"/>
  <c r="A1884" i="1"/>
  <c r="C1852" i="1"/>
  <c r="A1852" i="1"/>
  <c r="C1820" i="1"/>
  <c r="A1820" i="1"/>
  <c r="C1796" i="1"/>
  <c r="A1796" i="1"/>
  <c r="C1756" i="1"/>
  <c r="A1756" i="1"/>
  <c r="C1724" i="1"/>
  <c r="A1724" i="1"/>
  <c r="C1692" i="1"/>
  <c r="A1692" i="1"/>
  <c r="C1660" i="1"/>
  <c r="A1660" i="1"/>
  <c r="C1628" i="1"/>
  <c r="A1628" i="1"/>
  <c r="C1596" i="1"/>
  <c r="A1596" i="1"/>
  <c r="C1564" i="1"/>
  <c r="A1564" i="1"/>
  <c r="C1532" i="1"/>
  <c r="A1532" i="1"/>
  <c r="C1500" i="1"/>
  <c r="A1500" i="1"/>
  <c r="C1468" i="1"/>
  <c r="A1468" i="1"/>
  <c r="C1436" i="1"/>
  <c r="A1436" i="1"/>
  <c r="C1412" i="1"/>
  <c r="A1412" i="1"/>
  <c r="C1380" i="1"/>
  <c r="A1380" i="1"/>
  <c r="C1348" i="1"/>
  <c r="A1348" i="1"/>
  <c r="C1316" i="1"/>
  <c r="A1316" i="1"/>
  <c r="C1284" i="1"/>
  <c r="A1284" i="1"/>
  <c r="C1244" i="1"/>
  <c r="A1244" i="1"/>
  <c r="C1212" i="1"/>
  <c r="A1212" i="1"/>
  <c r="C1164" i="1"/>
  <c r="A1164" i="1"/>
  <c r="C1124" i="1"/>
  <c r="A1124" i="1"/>
  <c r="C1084" i="1"/>
  <c r="A1084" i="1"/>
  <c r="C1044" i="1"/>
  <c r="A1044" i="1"/>
  <c r="C1004" i="1"/>
  <c r="A1004" i="1"/>
  <c r="C964" i="1"/>
  <c r="A964" i="1"/>
  <c r="C932" i="1"/>
  <c r="A932" i="1"/>
  <c r="C892" i="1"/>
  <c r="A892" i="1"/>
  <c r="C868" i="1"/>
  <c r="A868" i="1"/>
  <c r="C828" i="1"/>
  <c r="A828" i="1"/>
  <c r="C796" i="1"/>
  <c r="A796" i="1"/>
  <c r="C756" i="1"/>
  <c r="A756" i="1"/>
  <c r="C716" i="1"/>
  <c r="A716" i="1"/>
  <c r="C684" i="1"/>
  <c r="A684" i="1"/>
  <c r="C644" i="1"/>
  <c r="A644" i="1"/>
  <c r="C604" i="1"/>
  <c r="A604" i="1"/>
  <c r="C572" i="1"/>
  <c r="A572" i="1"/>
  <c r="C532" i="1"/>
  <c r="A532" i="1"/>
  <c r="C484" i="1"/>
  <c r="A484" i="1"/>
  <c r="C444" i="1"/>
  <c r="A444" i="1"/>
  <c r="C404" i="1"/>
  <c r="A404" i="1"/>
  <c r="C380" i="1"/>
  <c r="A380" i="1"/>
  <c r="C340" i="1"/>
  <c r="A340" i="1"/>
  <c r="C300" i="1"/>
  <c r="A300" i="1"/>
  <c r="C260" i="1"/>
  <c r="A260" i="1"/>
  <c r="C228" i="1"/>
  <c r="A228" i="1"/>
  <c r="C188" i="1"/>
  <c r="A188" i="1"/>
  <c r="C4991" i="1"/>
  <c r="A4991" i="1"/>
  <c r="C4983" i="1"/>
  <c r="A4983" i="1"/>
  <c r="C4959" i="1"/>
  <c r="A4959" i="1"/>
  <c r="C4935" i="1"/>
  <c r="A4935" i="1"/>
  <c r="C4919" i="1"/>
  <c r="A4919" i="1"/>
  <c r="C4887" i="1"/>
  <c r="A4887" i="1"/>
  <c r="C4863" i="1"/>
  <c r="A4863" i="1"/>
  <c r="C4839" i="1"/>
  <c r="A4839" i="1"/>
  <c r="C4823" i="1"/>
  <c r="A4823" i="1"/>
  <c r="C4807" i="1"/>
  <c r="A4807" i="1"/>
  <c r="C4791" i="1"/>
  <c r="A4791" i="1"/>
  <c r="C4767" i="1"/>
  <c r="A4767" i="1"/>
  <c r="C4743" i="1"/>
  <c r="A4743" i="1"/>
  <c r="C4727" i="1"/>
  <c r="A4727" i="1"/>
  <c r="C4711" i="1"/>
  <c r="A4711" i="1"/>
  <c r="C4695" i="1"/>
  <c r="A4695" i="1"/>
  <c r="C4671" i="1"/>
  <c r="A4671" i="1"/>
  <c r="C4655" i="1"/>
  <c r="A4655" i="1"/>
  <c r="C4631" i="1"/>
  <c r="A4631" i="1"/>
  <c r="C4607" i="1"/>
  <c r="A4607" i="1"/>
  <c r="C4591" i="1"/>
  <c r="A4591" i="1"/>
  <c r="C4567" i="1"/>
  <c r="A4567" i="1"/>
  <c r="C4543" i="1"/>
  <c r="A4543" i="1"/>
  <c r="C4519" i="1"/>
  <c r="A4519" i="1"/>
  <c r="C4495" i="1"/>
  <c r="A4495" i="1"/>
  <c r="C4479" i="1"/>
  <c r="A4479" i="1"/>
  <c r="C4463" i="1"/>
  <c r="A4463" i="1"/>
  <c r="C4439" i="1"/>
  <c r="A4439" i="1"/>
  <c r="C4415" i="1"/>
  <c r="A4415" i="1"/>
  <c r="C4399" i="1"/>
  <c r="A4399" i="1"/>
  <c r="C4375" i="1"/>
  <c r="A4375" i="1"/>
  <c r="C4351" i="1"/>
  <c r="A4351" i="1"/>
  <c r="C4335" i="1"/>
  <c r="A4335" i="1"/>
  <c r="C4311" i="1"/>
  <c r="A4311" i="1"/>
  <c r="C4295" i="1"/>
  <c r="A4295" i="1"/>
  <c r="C4271" i="1"/>
  <c r="A4271" i="1"/>
  <c r="C4247" i="1"/>
  <c r="A4247" i="1"/>
  <c r="C4223" i="1"/>
  <c r="A4223" i="1"/>
  <c r="C4207" i="1"/>
  <c r="A4207" i="1"/>
  <c r="C4183" i="1"/>
  <c r="A4183" i="1"/>
  <c r="C4159" i="1"/>
  <c r="A4159" i="1"/>
  <c r="C4135" i="1"/>
  <c r="A4135" i="1"/>
  <c r="C4111" i="1"/>
  <c r="A4111" i="1"/>
  <c r="C4087" i="1"/>
  <c r="A4087" i="1"/>
  <c r="C4071" i="1"/>
  <c r="A4071" i="1"/>
  <c r="C4047" i="1"/>
  <c r="A4047" i="1"/>
  <c r="C4023" i="1"/>
  <c r="A4023" i="1"/>
  <c r="C4007" i="1"/>
  <c r="A4007" i="1"/>
  <c r="C3983" i="1"/>
  <c r="A3983" i="1"/>
  <c r="C3967" i="1"/>
  <c r="A3967" i="1"/>
  <c r="C3951" i="1"/>
  <c r="A3951" i="1"/>
  <c r="C3927" i="1"/>
  <c r="A3927" i="1"/>
  <c r="C3919" i="1"/>
  <c r="A3919" i="1"/>
  <c r="C3903" i="1"/>
  <c r="A3903" i="1"/>
  <c r="C3879" i="1"/>
  <c r="A3879" i="1"/>
  <c r="C3871" i="1"/>
  <c r="A3871" i="1"/>
  <c r="C3855" i="1"/>
  <c r="A3855" i="1"/>
  <c r="C3847" i="1"/>
  <c r="A3847" i="1"/>
  <c r="C3831" i="1"/>
  <c r="A3831" i="1"/>
  <c r="C3823" i="1"/>
  <c r="A3823" i="1"/>
  <c r="C3807" i="1"/>
  <c r="A3807" i="1"/>
  <c r="C3799" i="1"/>
  <c r="A3799" i="1"/>
  <c r="C3783" i="1"/>
  <c r="A3783" i="1"/>
  <c r="C3767" i="1"/>
  <c r="A3767" i="1"/>
  <c r="C3751" i="1"/>
  <c r="A3751" i="1"/>
  <c r="C3727" i="1"/>
  <c r="A3727" i="1"/>
  <c r="C3703" i="1"/>
  <c r="A3703" i="1"/>
  <c r="C3687" i="1"/>
  <c r="A3687" i="1"/>
  <c r="C3671" i="1"/>
  <c r="A3671" i="1"/>
  <c r="C3647" i="1"/>
  <c r="A3647" i="1"/>
  <c r="C3631" i="1"/>
  <c r="A3631" i="1"/>
  <c r="C3607" i="1"/>
  <c r="A3607" i="1"/>
  <c r="C3599" i="1"/>
  <c r="A3599" i="1"/>
  <c r="C3575" i="1"/>
  <c r="A3575" i="1"/>
  <c r="C3559" i="1"/>
  <c r="A3559" i="1"/>
  <c r="C3543" i="1"/>
  <c r="A3543" i="1"/>
  <c r="C3527" i="1"/>
  <c r="A3527" i="1"/>
  <c r="C3503" i="1"/>
  <c r="A3503" i="1"/>
  <c r="C3495" i="1"/>
  <c r="A3495" i="1"/>
  <c r="C3471" i="1"/>
  <c r="A3471" i="1"/>
  <c r="C3455" i="1"/>
  <c r="A3455" i="1"/>
  <c r="C3439" i="1"/>
  <c r="A3439" i="1"/>
  <c r="C3423" i="1"/>
  <c r="A3423" i="1"/>
  <c r="C3399" i="1"/>
  <c r="A3399" i="1"/>
  <c r="C3391" i="1"/>
  <c r="A3391" i="1"/>
  <c r="C3367" i="1"/>
  <c r="A3367" i="1"/>
  <c r="C3351" i="1"/>
  <c r="A3351" i="1"/>
  <c r="C3335" i="1"/>
  <c r="A3335" i="1"/>
  <c r="C3311" i="1"/>
  <c r="A3311" i="1"/>
  <c r="C3295" i="1"/>
  <c r="A3295" i="1"/>
  <c r="C3279" i="1"/>
  <c r="A3279" i="1"/>
  <c r="C3255" i="1"/>
  <c r="A3255" i="1"/>
  <c r="C3231" i="1"/>
  <c r="A3231" i="1"/>
  <c r="C3215" i="1"/>
  <c r="A3215" i="1"/>
  <c r="C3199" i="1"/>
  <c r="A3199" i="1"/>
  <c r="C3183" i="1"/>
  <c r="A3183" i="1"/>
  <c r="C3159" i="1"/>
  <c r="A3159" i="1"/>
  <c r="C3135" i="1"/>
  <c r="A3135" i="1"/>
  <c r="C3111" i="1"/>
  <c r="A3111" i="1"/>
  <c r="C3087" i="1"/>
  <c r="A3087" i="1"/>
  <c r="C3071" i="1"/>
  <c r="A3071" i="1"/>
  <c r="C3047" i="1"/>
  <c r="A3047" i="1"/>
  <c r="C3023" i="1"/>
  <c r="A3023" i="1"/>
  <c r="C3007" i="1"/>
  <c r="A3007" i="1"/>
  <c r="C2991" i="1"/>
  <c r="A2991" i="1"/>
  <c r="C2967" i="1"/>
  <c r="A2967" i="1"/>
  <c r="C2951" i="1"/>
  <c r="A2951" i="1"/>
  <c r="C2927" i="1"/>
  <c r="A2927" i="1"/>
  <c r="C2911" i="1"/>
  <c r="A2911" i="1"/>
  <c r="C2895" i="1"/>
  <c r="A2895" i="1"/>
  <c r="C2871" i="1"/>
  <c r="A2871" i="1"/>
  <c r="C2847" i="1"/>
  <c r="A2847" i="1"/>
  <c r="C2823" i="1"/>
  <c r="A2823" i="1"/>
  <c r="C2807" i="1"/>
  <c r="A2807" i="1"/>
  <c r="C2791" i="1"/>
  <c r="A2791" i="1"/>
  <c r="C2767" i="1"/>
  <c r="A2767" i="1"/>
  <c r="C2751" i="1"/>
  <c r="A2751" i="1"/>
  <c r="C2735" i="1"/>
  <c r="A2735" i="1"/>
  <c r="C2711" i="1"/>
  <c r="A2711" i="1"/>
  <c r="C2703" i="1"/>
  <c r="A2703" i="1"/>
  <c r="C2679" i="1"/>
  <c r="A2679" i="1"/>
  <c r="C2655" i="1"/>
  <c r="A2655" i="1"/>
  <c r="C2639" i="1"/>
  <c r="A2639" i="1"/>
  <c r="C2623" i="1"/>
  <c r="A2623" i="1"/>
  <c r="C2599" i="1"/>
  <c r="A2599" i="1"/>
  <c r="C2583" i="1"/>
  <c r="A2583" i="1"/>
  <c r="C2559" i="1"/>
  <c r="A2559" i="1"/>
  <c r="C2535" i="1"/>
  <c r="A2535" i="1"/>
  <c r="C2519" i="1"/>
  <c r="A2519" i="1"/>
  <c r="C2503" i="1"/>
  <c r="A2503" i="1"/>
  <c r="C2487" i="1"/>
  <c r="A2487" i="1"/>
  <c r="C2463" i="1"/>
  <c r="A2463" i="1"/>
  <c r="C2455" i="1"/>
  <c r="A2455" i="1"/>
  <c r="C2431" i="1"/>
  <c r="A2431" i="1"/>
  <c r="C2407" i="1"/>
  <c r="A2407" i="1"/>
  <c r="C2391" i="1"/>
  <c r="A2391" i="1"/>
  <c r="C2367" i="1"/>
  <c r="A2367" i="1"/>
  <c r="C2343" i="1"/>
  <c r="A2343" i="1"/>
  <c r="C2327" i="1"/>
  <c r="A2327" i="1"/>
  <c r="C2311" i="1"/>
  <c r="A2311" i="1"/>
  <c r="C2287" i="1"/>
  <c r="A2287" i="1"/>
  <c r="C2271" i="1"/>
  <c r="A2271" i="1"/>
  <c r="C2255" i="1"/>
  <c r="A2255" i="1"/>
  <c r="C2239" i="1"/>
  <c r="A2239" i="1"/>
  <c r="C2223" i="1"/>
  <c r="A2223" i="1"/>
  <c r="C2207" i="1"/>
  <c r="A2207" i="1"/>
  <c r="C2191" i="1"/>
  <c r="A2191" i="1"/>
  <c r="C2175" i="1"/>
  <c r="A2175" i="1"/>
  <c r="C2159" i="1"/>
  <c r="A2159" i="1"/>
  <c r="C2135" i="1"/>
  <c r="A2135" i="1"/>
  <c r="C2119" i="1"/>
  <c r="A2119" i="1"/>
  <c r="C2095" i="1"/>
  <c r="A2095" i="1"/>
  <c r="C2079" i="1"/>
  <c r="A2079" i="1"/>
  <c r="C2055" i="1"/>
  <c r="A2055" i="1"/>
  <c r="C2039" i="1"/>
  <c r="A2039" i="1"/>
  <c r="C2015" i="1"/>
  <c r="A2015" i="1"/>
  <c r="C1991" i="1"/>
  <c r="A1991" i="1"/>
  <c r="C1975" i="1"/>
  <c r="A1975" i="1"/>
  <c r="C1959" i="1"/>
  <c r="A1959" i="1"/>
  <c r="C1943" i="1"/>
  <c r="A1943" i="1"/>
  <c r="C1919" i="1"/>
  <c r="A1919" i="1"/>
  <c r="C1911" i="1"/>
  <c r="A1911" i="1"/>
  <c r="C1887" i="1"/>
  <c r="A1887" i="1"/>
  <c r="C1871" i="1"/>
  <c r="A1871" i="1"/>
  <c r="C1847" i="1"/>
  <c r="A1847" i="1"/>
  <c r="C1839" i="1"/>
  <c r="A1839" i="1"/>
  <c r="C1823" i="1"/>
  <c r="A1823" i="1"/>
  <c r="C1815" i="1"/>
  <c r="A1815" i="1"/>
  <c r="C1799" i="1"/>
  <c r="A1799" i="1"/>
  <c r="C1775" i="1"/>
  <c r="A1775" i="1"/>
  <c r="C1767" i="1"/>
  <c r="A1767" i="1"/>
  <c r="C1751" i="1"/>
  <c r="A1751" i="1"/>
  <c r="C1735" i="1"/>
  <c r="A1735" i="1"/>
  <c r="C1727" i="1"/>
  <c r="A1727" i="1"/>
  <c r="C1711" i="1"/>
  <c r="A1711" i="1"/>
  <c r="C1703" i="1"/>
  <c r="A1703" i="1"/>
  <c r="C1687" i="1"/>
  <c r="A1687" i="1"/>
  <c r="C1671" i="1"/>
  <c r="A1671" i="1"/>
  <c r="C1663" i="1"/>
  <c r="A1663" i="1"/>
  <c r="C1647" i="1"/>
  <c r="A1647" i="1"/>
  <c r="C1639" i="1"/>
  <c r="A1639" i="1"/>
  <c r="C1623" i="1"/>
  <c r="A1623" i="1"/>
  <c r="C1607" i="1"/>
  <c r="A1607" i="1"/>
  <c r="C1599" i="1"/>
  <c r="A1599" i="1"/>
  <c r="C1583" i="1"/>
  <c r="A1583" i="1"/>
  <c r="C1559" i="1"/>
  <c r="A1559" i="1"/>
  <c r="C1551" i="1"/>
  <c r="A1551" i="1"/>
  <c r="C1535" i="1"/>
  <c r="A1535" i="1"/>
  <c r="C1527" i="1"/>
  <c r="A1527" i="1"/>
  <c r="C1519" i="1"/>
  <c r="A1519" i="1"/>
  <c r="C1503" i="1"/>
  <c r="A1503" i="1"/>
  <c r="C1495" i="1"/>
  <c r="A1495" i="1"/>
  <c r="C1487" i="1"/>
  <c r="A1487" i="1"/>
  <c r="C1479" i="1"/>
  <c r="A1479" i="1"/>
  <c r="C1471" i="1"/>
  <c r="A1471" i="1"/>
  <c r="C1463" i="1"/>
  <c r="A1463" i="1"/>
  <c r="C1455" i="1"/>
  <c r="A1455" i="1"/>
  <c r="C1447" i="1"/>
  <c r="A1447" i="1"/>
  <c r="C1439" i="1"/>
  <c r="A1439" i="1"/>
  <c r="C1423" i="1"/>
  <c r="A1423" i="1"/>
  <c r="C1415" i="1"/>
  <c r="A1415" i="1"/>
  <c r="C1407" i="1"/>
  <c r="A1407" i="1"/>
  <c r="C1399" i="1"/>
  <c r="A1399" i="1"/>
  <c r="C1391" i="1"/>
  <c r="A1391" i="1"/>
  <c r="C1383" i="1"/>
  <c r="A1383" i="1"/>
  <c r="C1375" i="1"/>
  <c r="A1375" i="1"/>
  <c r="C1367" i="1"/>
  <c r="A1367" i="1"/>
  <c r="C1359" i="1"/>
  <c r="A1359" i="1"/>
  <c r="C1351" i="1"/>
  <c r="A1351" i="1"/>
  <c r="C1343" i="1"/>
  <c r="A1343" i="1"/>
  <c r="C1335" i="1"/>
  <c r="A1335" i="1"/>
  <c r="C1327" i="1"/>
  <c r="A1327" i="1"/>
  <c r="C1319" i="1"/>
  <c r="A1319" i="1"/>
  <c r="C1311" i="1"/>
  <c r="A1311" i="1"/>
  <c r="C1303" i="1"/>
  <c r="A1303" i="1"/>
  <c r="C1295" i="1"/>
  <c r="A1295" i="1"/>
  <c r="C1287" i="1"/>
  <c r="A1287" i="1"/>
  <c r="C1279" i="1"/>
  <c r="A1279" i="1"/>
  <c r="C1271" i="1"/>
  <c r="A1271" i="1"/>
  <c r="C1263" i="1"/>
  <c r="A1263" i="1"/>
  <c r="C1255" i="1"/>
  <c r="A1255" i="1"/>
  <c r="C1247" i="1"/>
  <c r="A1247" i="1"/>
  <c r="C1239" i="1"/>
  <c r="A1239" i="1"/>
  <c r="C1231" i="1"/>
  <c r="A1231" i="1"/>
  <c r="C1223" i="1"/>
  <c r="A1223" i="1"/>
  <c r="C1215" i="1"/>
  <c r="A1215" i="1"/>
  <c r="C1207" i="1"/>
  <c r="A1207" i="1"/>
  <c r="C1199" i="1"/>
  <c r="A1199" i="1"/>
  <c r="C1191" i="1"/>
  <c r="A1191" i="1"/>
  <c r="C1183" i="1"/>
  <c r="A1183" i="1"/>
  <c r="C1175" i="1"/>
  <c r="A1175" i="1"/>
  <c r="C1167" i="1"/>
  <c r="A1167" i="1"/>
  <c r="C1159" i="1"/>
  <c r="A1159" i="1"/>
  <c r="C1143" i="1"/>
  <c r="A1143" i="1"/>
  <c r="C1135" i="1"/>
  <c r="A1135" i="1"/>
  <c r="C1127" i="1"/>
  <c r="A1127" i="1"/>
  <c r="C1119" i="1"/>
  <c r="A1119" i="1"/>
  <c r="C1111" i="1"/>
  <c r="A1111" i="1"/>
  <c r="C1103" i="1"/>
  <c r="A1103" i="1"/>
  <c r="C1095" i="1"/>
  <c r="A1095" i="1"/>
  <c r="C1087" i="1"/>
  <c r="A1087" i="1"/>
  <c r="C1079" i="1"/>
  <c r="A1079" i="1"/>
  <c r="C1071" i="1"/>
  <c r="A1071" i="1"/>
  <c r="C1063" i="1"/>
  <c r="A1063" i="1"/>
  <c r="C1055" i="1"/>
  <c r="A1055" i="1"/>
  <c r="C1047" i="1"/>
  <c r="A1047" i="1"/>
  <c r="C1039" i="1"/>
  <c r="A1039" i="1"/>
  <c r="C1023" i="1"/>
  <c r="A1023" i="1"/>
  <c r="C1015" i="1"/>
  <c r="A1015" i="1"/>
  <c r="C1007" i="1"/>
  <c r="A1007" i="1"/>
  <c r="C999" i="1"/>
  <c r="A999" i="1"/>
  <c r="C991" i="1"/>
  <c r="A991" i="1"/>
  <c r="C983" i="1"/>
  <c r="A983" i="1"/>
  <c r="C975" i="1"/>
  <c r="A975" i="1"/>
  <c r="C967" i="1"/>
  <c r="A967" i="1"/>
  <c r="C959" i="1"/>
  <c r="A959" i="1"/>
  <c r="C951" i="1"/>
  <c r="A951" i="1"/>
  <c r="C943" i="1"/>
  <c r="A943" i="1"/>
  <c r="C935" i="1"/>
  <c r="A935" i="1"/>
  <c r="C927" i="1"/>
  <c r="A927" i="1"/>
  <c r="C919" i="1"/>
  <c r="A919" i="1"/>
  <c r="C911" i="1"/>
  <c r="A911" i="1"/>
  <c r="C903" i="1"/>
  <c r="A903" i="1"/>
  <c r="C895" i="1"/>
  <c r="A895" i="1"/>
  <c r="C887" i="1"/>
  <c r="A887" i="1"/>
  <c r="C879" i="1"/>
  <c r="A879" i="1"/>
  <c r="C871" i="1"/>
  <c r="A871" i="1"/>
  <c r="C863" i="1"/>
  <c r="A863" i="1"/>
  <c r="C855" i="1"/>
  <c r="A855" i="1"/>
  <c r="C847" i="1"/>
  <c r="A847" i="1"/>
  <c r="C839" i="1"/>
  <c r="A839" i="1"/>
  <c r="C831" i="1"/>
  <c r="A831" i="1"/>
  <c r="C823" i="1"/>
  <c r="A823" i="1"/>
  <c r="C815" i="1"/>
  <c r="A815" i="1"/>
  <c r="C807" i="1"/>
  <c r="A807" i="1"/>
  <c r="C799" i="1"/>
  <c r="A799" i="1"/>
  <c r="C791" i="1"/>
  <c r="A791" i="1"/>
  <c r="C783" i="1"/>
  <c r="A783" i="1"/>
  <c r="C775" i="1"/>
  <c r="A775" i="1"/>
  <c r="C767" i="1"/>
  <c r="A767" i="1"/>
  <c r="C759" i="1"/>
  <c r="A759" i="1"/>
  <c r="C751" i="1"/>
  <c r="A751" i="1"/>
  <c r="C743" i="1"/>
  <c r="A743" i="1"/>
  <c r="C735" i="1"/>
  <c r="A735" i="1"/>
  <c r="C727" i="1"/>
  <c r="A727" i="1"/>
  <c r="C719" i="1"/>
  <c r="A719" i="1"/>
  <c r="C703" i="1"/>
  <c r="A703" i="1"/>
  <c r="C695" i="1"/>
  <c r="A695" i="1"/>
  <c r="C687" i="1"/>
  <c r="A687" i="1"/>
  <c r="C679" i="1"/>
  <c r="A679" i="1"/>
  <c r="C671" i="1"/>
  <c r="A671" i="1"/>
  <c r="C663" i="1"/>
  <c r="A663" i="1"/>
  <c r="C655" i="1"/>
  <c r="A655" i="1"/>
  <c r="C647" i="1"/>
  <c r="A647" i="1"/>
  <c r="C639" i="1"/>
  <c r="A639" i="1"/>
  <c r="C631" i="1"/>
  <c r="A631" i="1"/>
  <c r="C623" i="1"/>
  <c r="A623" i="1"/>
  <c r="C615" i="1"/>
  <c r="A615" i="1"/>
  <c r="C607" i="1"/>
  <c r="A607" i="1"/>
  <c r="C599" i="1"/>
  <c r="A599" i="1"/>
  <c r="C591" i="1"/>
  <c r="A591" i="1"/>
  <c r="C583" i="1"/>
  <c r="A583" i="1"/>
  <c r="C575" i="1"/>
  <c r="A575" i="1"/>
  <c r="C559" i="1"/>
  <c r="A559" i="1"/>
  <c r="C551" i="1"/>
  <c r="A551" i="1"/>
  <c r="C543" i="1"/>
  <c r="A543" i="1"/>
  <c r="C535" i="1"/>
  <c r="A535" i="1"/>
  <c r="C527" i="1"/>
  <c r="A527" i="1"/>
  <c r="C519" i="1"/>
  <c r="A519" i="1"/>
  <c r="C511" i="1"/>
  <c r="A511" i="1"/>
  <c r="C503" i="1"/>
  <c r="A503" i="1"/>
  <c r="C495" i="1"/>
  <c r="A495" i="1"/>
  <c r="C487" i="1"/>
  <c r="A487" i="1"/>
  <c r="C479" i="1"/>
  <c r="A479" i="1"/>
  <c r="C471" i="1"/>
  <c r="A471" i="1"/>
  <c r="C463" i="1"/>
  <c r="A463" i="1"/>
  <c r="C455" i="1"/>
  <c r="A455" i="1"/>
  <c r="C439" i="1"/>
  <c r="A439" i="1"/>
  <c r="C431" i="1"/>
  <c r="A431" i="1"/>
  <c r="C423" i="1"/>
  <c r="A423" i="1"/>
  <c r="C415" i="1"/>
  <c r="A415" i="1"/>
  <c r="C407" i="1"/>
  <c r="A407" i="1"/>
  <c r="C399" i="1"/>
  <c r="A399" i="1"/>
  <c r="C391" i="1"/>
  <c r="A391" i="1"/>
  <c r="C383" i="1"/>
  <c r="A383" i="1"/>
  <c r="C375" i="1"/>
  <c r="A375" i="1"/>
  <c r="C367" i="1"/>
  <c r="A367" i="1"/>
  <c r="C359" i="1"/>
  <c r="A359" i="1"/>
  <c r="C351" i="1"/>
  <c r="A351" i="1"/>
  <c r="C343" i="1"/>
  <c r="A343" i="1"/>
  <c r="C335" i="1"/>
  <c r="A335" i="1"/>
  <c r="C327" i="1"/>
  <c r="A327" i="1"/>
  <c r="C319" i="1"/>
  <c r="A319" i="1"/>
  <c r="C311" i="1"/>
  <c r="A311" i="1"/>
  <c r="C303" i="1"/>
  <c r="A303" i="1"/>
  <c r="C295" i="1"/>
  <c r="A295" i="1"/>
  <c r="C287" i="1"/>
  <c r="A287" i="1"/>
  <c r="C279" i="1"/>
  <c r="A279" i="1"/>
  <c r="C271" i="1"/>
  <c r="A271" i="1"/>
  <c r="C263" i="1"/>
  <c r="A263" i="1"/>
  <c r="C255" i="1"/>
  <c r="A255" i="1"/>
  <c r="C247" i="1"/>
  <c r="A247" i="1"/>
  <c r="C239" i="1"/>
  <c r="A239" i="1"/>
  <c r="C231" i="1"/>
  <c r="A231" i="1"/>
  <c r="C223" i="1"/>
  <c r="A223" i="1"/>
  <c r="C215" i="1"/>
  <c r="A215" i="1"/>
  <c r="C207" i="1"/>
  <c r="A207" i="1"/>
  <c r="C199" i="1"/>
  <c r="A199" i="1"/>
  <c r="C191" i="1"/>
  <c r="A191" i="1"/>
  <c r="C183" i="1"/>
  <c r="A183" i="1"/>
  <c r="C4998" i="1"/>
  <c r="A4998" i="1"/>
  <c r="C4990" i="1"/>
  <c r="A4990" i="1"/>
  <c r="C4982" i="1"/>
  <c r="A4982" i="1"/>
  <c r="C4974" i="1"/>
  <c r="A4974" i="1"/>
  <c r="C4966" i="1"/>
  <c r="A4966" i="1"/>
  <c r="C4958" i="1"/>
  <c r="A4958" i="1"/>
  <c r="C4950" i="1"/>
  <c r="A4950" i="1"/>
  <c r="C4942" i="1"/>
  <c r="A4942" i="1"/>
  <c r="C4934" i="1"/>
  <c r="A4934" i="1"/>
  <c r="C4926" i="1"/>
  <c r="A4926" i="1"/>
  <c r="C4918" i="1"/>
  <c r="A4918" i="1"/>
  <c r="C4910" i="1"/>
  <c r="A4910" i="1"/>
  <c r="C4902" i="1"/>
  <c r="A4902" i="1"/>
  <c r="C4894" i="1"/>
  <c r="A4894" i="1"/>
  <c r="C4886" i="1"/>
  <c r="A4886" i="1"/>
  <c r="C4878" i="1"/>
  <c r="A4878" i="1"/>
  <c r="C4870" i="1"/>
  <c r="A4870" i="1"/>
  <c r="C4862" i="1"/>
  <c r="A4862" i="1"/>
  <c r="C4854" i="1"/>
  <c r="A4854" i="1"/>
  <c r="C4846" i="1"/>
  <c r="A4846" i="1"/>
  <c r="C4838" i="1"/>
  <c r="A4838" i="1"/>
  <c r="C4830" i="1"/>
  <c r="A4830" i="1"/>
  <c r="C4822" i="1"/>
  <c r="A4822" i="1"/>
  <c r="C4814" i="1"/>
  <c r="A4814" i="1"/>
  <c r="C4806" i="1"/>
  <c r="A4806" i="1"/>
  <c r="C4798" i="1"/>
  <c r="A4798" i="1"/>
  <c r="C4790" i="1"/>
  <c r="A4790" i="1"/>
  <c r="C4782" i="1"/>
  <c r="A4782" i="1"/>
  <c r="C4774" i="1"/>
  <c r="A4774" i="1"/>
  <c r="C4766" i="1"/>
  <c r="A4766" i="1"/>
  <c r="C4758" i="1"/>
  <c r="A4758" i="1"/>
  <c r="C4750" i="1"/>
  <c r="A4750" i="1"/>
  <c r="C4742" i="1"/>
  <c r="A4742" i="1"/>
  <c r="C4734" i="1"/>
  <c r="A4734" i="1"/>
  <c r="C4726" i="1"/>
  <c r="A4726" i="1"/>
  <c r="C4718" i="1"/>
  <c r="A4718" i="1"/>
  <c r="C4710" i="1"/>
  <c r="A4710" i="1"/>
  <c r="C4702" i="1"/>
  <c r="A4702" i="1"/>
  <c r="C4694" i="1"/>
  <c r="A4694" i="1"/>
  <c r="C4686" i="1"/>
  <c r="A4686" i="1"/>
  <c r="C4678" i="1"/>
  <c r="A4678" i="1"/>
  <c r="C4670" i="1"/>
  <c r="A4670" i="1"/>
  <c r="C4662" i="1"/>
  <c r="A4662" i="1"/>
  <c r="C4654" i="1"/>
  <c r="A4654" i="1"/>
  <c r="C4646" i="1"/>
  <c r="A4646" i="1"/>
  <c r="C4638" i="1"/>
  <c r="A4638" i="1"/>
  <c r="C4630" i="1"/>
  <c r="A4630" i="1"/>
  <c r="C4622" i="1"/>
  <c r="A4622" i="1"/>
  <c r="C4614" i="1"/>
  <c r="A4614" i="1"/>
  <c r="C4606" i="1"/>
  <c r="A4606" i="1"/>
  <c r="C4598" i="1"/>
  <c r="A4598" i="1"/>
  <c r="C4590" i="1"/>
  <c r="A4590" i="1"/>
  <c r="C4582" i="1"/>
  <c r="A4582" i="1"/>
  <c r="C4574" i="1"/>
  <c r="A4574" i="1"/>
  <c r="C4566" i="1"/>
  <c r="A4566" i="1"/>
  <c r="C4558" i="1"/>
  <c r="A4558" i="1"/>
  <c r="C4550" i="1"/>
  <c r="A4550" i="1"/>
  <c r="C4542" i="1"/>
  <c r="A4542" i="1"/>
  <c r="C4534" i="1"/>
  <c r="A4534" i="1"/>
  <c r="C4526" i="1"/>
  <c r="A4526" i="1"/>
  <c r="C4518" i="1"/>
  <c r="A4518" i="1"/>
  <c r="C4510" i="1"/>
  <c r="A4510" i="1"/>
  <c r="C4502" i="1"/>
  <c r="A4502" i="1"/>
  <c r="C4494" i="1"/>
  <c r="A4494" i="1"/>
  <c r="C4486" i="1"/>
  <c r="A4486" i="1"/>
  <c r="C4478" i="1"/>
  <c r="A4478" i="1"/>
  <c r="C4470" i="1"/>
  <c r="A4470" i="1"/>
  <c r="C4462" i="1"/>
  <c r="A4462" i="1"/>
  <c r="C4454" i="1"/>
  <c r="A4454" i="1"/>
  <c r="C4446" i="1"/>
  <c r="A4446" i="1"/>
  <c r="C4438" i="1"/>
  <c r="A4438" i="1"/>
  <c r="C4430" i="1"/>
  <c r="A4430" i="1"/>
  <c r="C4422" i="1"/>
  <c r="A4422" i="1"/>
  <c r="C4414" i="1"/>
  <c r="A4414" i="1"/>
  <c r="C4406" i="1"/>
  <c r="A4406" i="1"/>
  <c r="C4398" i="1"/>
  <c r="A4398" i="1"/>
  <c r="C4390" i="1"/>
  <c r="A4390" i="1"/>
  <c r="C4382" i="1"/>
  <c r="A4382" i="1"/>
  <c r="C4374" i="1"/>
  <c r="A4374" i="1"/>
  <c r="C4366" i="1"/>
  <c r="A4366" i="1"/>
  <c r="C4358" i="1"/>
  <c r="A4358" i="1"/>
  <c r="C4350" i="1"/>
  <c r="A4350" i="1"/>
  <c r="C4342" i="1"/>
  <c r="A4342" i="1"/>
  <c r="C4334" i="1"/>
  <c r="A4334" i="1"/>
  <c r="C4326" i="1"/>
  <c r="A4326" i="1"/>
  <c r="C4318" i="1"/>
  <c r="A4318" i="1"/>
  <c r="C4310" i="1"/>
  <c r="A4310" i="1"/>
  <c r="C4302" i="1"/>
  <c r="A4302" i="1"/>
  <c r="C4294" i="1"/>
  <c r="A4294" i="1"/>
  <c r="C4286" i="1"/>
  <c r="A4286" i="1"/>
  <c r="C4278" i="1"/>
  <c r="A4278" i="1"/>
  <c r="C4270" i="1"/>
  <c r="A4270" i="1"/>
  <c r="C4262" i="1"/>
  <c r="A4262" i="1"/>
  <c r="C4254" i="1"/>
  <c r="A4254" i="1"/>
  <c r="C4246" i="1"/>
  <c r="A4246" i="1"/>
  <c r="C4238" i="1"/>
  <c r="A4238" i="1"/>
  <c r="C4230" i="1"/>
  <c r="A4230" i="1"/>
  <c r="C4222" i="1"/>
  <c r="A4222" i="1"/>
  <c r="C4214" i="1"/>
  <c r="A4214" i="1"/>
  <c r="C4206" i="1"/>
  <c r="A4206" i="1"/>
  <c r="C4198" i="1"/>
  <c r="A4198" i="1"/>
  <c r="C4190" i="1"/>
  <c r="A4190" i="1"/>
  <c r="C4182" i="1"/>
  <c r="A4182" i="1"/>
  <c r="C4174" i="1"/>
  <c r="A4174" i="1"/>
  <c r="C4166" i="1"/>
  <c r="A4166" i="1"/>
  <c r="C4158" i="1"/>
  <c r="A4158" i="1"/>
  <c r="C4150" i="1"/>
  <c r="A4150" i="1"/>
  <c r="C4142" i="1"/>
  <c r="A4142" i="1"/>
  <c r="C4134" i="1"/>
  <c r="A4134" i="1"/>
  <c r="C4126" i="1"/>
  <c r="A4126" i="1"/>
  <c r="C4118" i="1"/>
  <c r="A4118" i="1"/>
  <c r="C4110" i="1"/>
  <c r="A4110" i="1"/>
  <c r="C4102" i="1"/>
  <c r="A4102" i="1"/>
  <c r="C4094" i="1"/>
  <c r="A4094" i="1"/>
  <c r="C4086" i="1"/>
  <c r="A4086" i="1"/>
  <c r="C4078" i="1"/>
  <c r="A4078" i="1"/>
  <c r="C4070" i="1"/>
  <c r="A4070" i="1"/>
  <c r="C4062" i="1"/>
  <c r="A4062" i="1"/>
  <c r="C4054" i="1"/>
  <c r="A4054" i="1"/>
  <c r="C4046" i="1"/>
  <c r="A4046" i="1"/>
  <c r="C4038" i="1"/>
  <c r="A4038" i="1"/>
  <c r="C4030" i="1"/>
  <c r="A4030" i="1"/>
  <c r="C4022" i="1"/>
  <c r="A4022" i="1"/>
  <c r="C4014" i="1"/>
  <c r="A4014" i="1"/>
  <c r="C4006" i="1"/>
  <c r="A4006" i="1"/>
  <c r="C3998" i="1"/>
  <c r="A3998" i="1"/>
  <c r="C3990" i="1"/>
  <c r="A3990" i="1"/>
  <c r="C3982" i="1"/>
  <c r="A3982" i="1"/>
  <c r="C3974" i="1"/>
  <c r="A3974" i="1"/>
  <c r="C3966" i="1"/>
  <c r="A3966" i="1"/>
  <c r="C3958" i="1"/>
  <c r="A3958" i="1"/>
  <c r="C3950" i="1"/>
  <c r="A3950" i="1"/>
  <c r="C3942" i="1"/>
  <c r="A3942" i="1"/>
  <c r="C3934" i="1"/>
  <c r="A3934" i="1"/>
  <c r="C3926" i="1"/>
  <c r="A3926" i="1"/>
  <c r="C3918" i="1"/>
  <c r="A3918" i="1"/>
  <c r="C3910" i="1"/>
  <c r="A3910" i="1"/>
  <c r="C3902" i="1"/>
  <c r="A3902" i="1"/>
  <c r="C3894" i="1"/>
  <c r="A3894" i="1"/>
  <c r="C3886" i="1"/>
  <c r="A3886" i="1"/>
  <c r="C3878" i="1"/>
  <c r="A3878" i="1"/>
  <c r="C3870" i="1"/>
  <c r="A3870" i="1"/>
  <c r="C3862" i="1"/>
  <c r="A3862" i="1"/>
  <c r="C3854" i="1"/>
  <c r="A3854" i="1"/>
  <c r="C3846" i="1"/>
  <c r="A3846" i="1"/>
  <c r="C3838" i="1"/>
  <c r="A3838" i="1"/>
  <c r="C3830" i="1"/>
  <c r="A3830" i="1"/>
  <c r="C3822" i="1"/>
  <c r="A3822" i="1"/>
  <c r="C3814" i="1"/>
  <c r="A3814" i="1"/>
  <c r="C3806" i="1"/>
  <c r="A3806" i="1"/>
  <c r="C3798" i="1"/>
  <c r="A3798" i="1"/>
  <c r="C3790" i="1"/>
  <c r="A3790" i="1"/>
  <c r="C3782" i="1"/>
  <c r="A3782" i="1"/>
  <c r="C3774" i="1"/>
  <c r="A3774" i="1"/>
  <c r="C3766" i="1"/>
  <c r="A3766" i="1"/>
  <c r="C3758" i="1"/>
  <c r="A3758" i="1"/>
  <c r="C3750" i="1"/>
  <c r="A3750" i="1"/>
  <c r="C3742" i="1"/>
  <c r="A3742" i="1"/>
  <c r="C3734" i="1"/>
  <c r="A3734" i="1"/>
  <c r="C3726" i="1"/>
  <c r="A3726" i="1"/>
  <c r="C3718" i="1"/>
  <c r="A3718" i="1"/>
  <c r="C3710" i="1"/>
  <c r="A3710" i="1"/>
  <c r="C3702" i="1"/>
  <c r="A3702" i="1"/>
  <c r="C3694" i="1"/>
  <c r="A3694" i="1"/>
  <c r="C3686" i="1"/>
  <c r="A3686" i="1"/>
  <c r="C3678" i="1"/>
  <c r="A3678" i="1"/>
  <c r="C3670" i="1"/>
  <c r="A3670" i="1"/>
  <c r="C3662" i="1"/>
  <c r="A3662" i="1"/>
  <c r="C3654" i="1"/>
  <c r="A3654" i="1"/>
  <c r="C3646" i="1"/>
  <c r="A3646" i="1"/>
  <c r="C3638" i="1"/>
  <c r="A3638" i="1"/>
  <c r="C3630" i="1"/>
  <c r="A3630" i="1"/>
  <c r="C3622" i="1"/>
  <c r="A3622" i="1"/>
  <c r="C3614" i="1"/>
  <c r="A3614" i="1"/>
  <c r="C3606" i="1"/>
  <c r="A3606" i="1"/>
  <c r="C3598" i="1"/>
  <c r="A3598" i="1"/>
  <c r="C3590" i="1"/>
  <c r="A3590" i="1"/>
  <c r="C3582" i="1"/>
  <c r="A3582" i="1"/>
  <c r="C3574" i="1"/>
  <c r="A3574" i="1"/>
  <c r="C3566" i="1"/>
  <c r="A3566" i="1"/>
  <c r="C3558" i="1"/>
  <c r="A3558" i="1"/>
  <c r="C3550" i="1"/>
  <c r="A3550" i="1"/>
  <c r="C3542" i="1"/>
  <c r="A3542" i="1"/>
  <c r="C3534" i="1"/>
  <c r="A3534" i="1"/>
  <c r="C3526" i="1"/>
  <c r="A3526" i="1"/>
  <c r="C3518" i="1"/>
  <c r="A3518" i="1"/>
  <c r="C3510" i="1"/>
  <c r="A3510" i="1"/>
  <c r="C3502" i="1"/>
  <c r="A3502" i="1"/>
  <c r="C3494" i="1"/>
  <c r="A3494" i="1"/>
  <c r="C3486" i="1"/>
  <c r="A3486" i="1"/>
  <c r="C3478" i="1"/>
  <c r="A3478" i="1"/>
  <c r="C3470" i="1"/>
  <c r="A3470" i="1"/>
  <c r="C3462" i="1"/>
  <c r="A3462" i="1"/>
  <c r="C3454" i="1"/>
  <c r="A3454" i="1"/>
  <c r="C3446" i="1"/>
  <c r="A3446" i="1"/>
  <c r="C3438" i="1"/>
  <c r="A3438" i="1"/>
  <c r="C3430" i="1"/>
  <c r="A3430" i="1"/>
  <c r="C3422" i="1"/>
  <c r="A3422" i="1"/>
  <c r="C3414" i="1"/>
  <c r="A3414" i="1"/>
  <c r="C3406" i="1"/>
  <c r="A3406" i="1"/>
  <c r="C3398" i="1"/>
  <c r="A3398" i="1"/>
  <c r="C3390" i="1"/>
  <c r="A3390" i="1"/>
  <c r="C3382" i="1"/>
  <c r="A3382" i="1"/>
  <c r="C3374" i="1"/>
  <c r="A3374" i="1"/>
  <c r="C3366" i="1"/>
  <c r="A3366" i="1"/>
  <c r="C3358" i="1"/>
  <c r="A3358" i="1"/>
  <c r="C3350" i="1"/>
  <c r="A3350" i="1"/>
  <c r="C3342" i="1"/>
  <c r="A3342" i="1"/>
  <c r="C3334" i="1"/>
  <c r="A3334" i="1"/>
  <c r="C3326" i="1"/>
  <c r="A3326" i="1"/>
  <c r="C3318" i="1"/>
  <c r="A3318" i="1"/>
  <c r="C3310" i="1"/>
  <c r="A3310" i="1"/>
  <c r="C3302" i="1"/>
  <c r="A3302" i="1"/>
  <c r="C3294" i="1"/>
  <c r="A3294" i="1"/>
  <c r="C3286" i="1"/>
  <c r="A3286" i="1"/>
  <c r="C3278" i="1"/>
  <c r="A3278" i="1"/>
  <c r="C3270" i="1"/>
  <c r="A3270" i="1"/>
  <c r="C3262" i="1"/>
  <c r="A3262" i="1"/>
  <c r="C3254" i="1"/>
  <c r="A3254" i="1"/>
  <c r="C3246" i="1"/>
  <c r="A3246" i="1"/>
  <c r="C3238" i="1"/>
  <c r="A3238" i="1"/>
  <c r="C3230" i="1"/>
  <c r="A3230" i="1"/>
  <c r="C3222" i="1"/>
  <c r="A3222" i="1"/>
  <c r="C3214" i="1"/>
  <c r="A3214" i="1"/>
  <c r="C3206" i="1"/>
  <c r="A3206" i="1"/>
  <c r="C3198" i="1"/>
  <c r="A3198" i="1"/>
  <c r="C3190" i="1"/>
  <c r="A3190" i="1"/>
  <c r="C3182" i="1"/>
  <c r="A3182" i="1"/>
  <c r="C3174" i="1"/>
  <c r="A3174" i="1"/>
  <c r="C3166" i="1"/>
  <c r="A3166" i="1"/>
  <c r="C3158" i="1"/>
  <c r="A3158" i="1"/>
  <c r="C3150" i="1"/>
  <c r="A3150" i="1"/>
  <c r="C3142" i="1"/>
  <c r="A3142" i="1"/>
  <c r="C3134" i="1"/>
  <c r="A3134" i="1"/>
  <c r="C3126" i="1"/>
  <c r="A3126" i="1"/>
  <c r="A3118" i="1"/>
  <c r="C3118" i="1"/>
  <c r="A3110" i="1"/>
  <c r="C3110" i="1"/>
  <c r="A3102" i="1"/>
  <c r="C3102" i="1"/>
  <c r="A3094" i="1"/>
  <c r="C3094" i="1"/>
  <c r="A3086" i="1"/>
  <c r="C3086" i="1"/>
  <c r="A3078" i="1"/>
  <c r="C3078" i="1"/>
  <c r="A3070" i="1"/>
  <c r="C3070" i="1"/>
  <c r="A3062" i="1"/>
  <c r="C3062" i="1"/>
  <c r="A3054" i="1"/>
  <c r="C3054" i="1"/>
  <c r="A3046" i="1"/>
  <c r="C3046" i="1"/>
  <c r="A3038" i="1"/>
  <c r="C3038" i="1"/>
  <c r="A3030" i="1"/>
  <c r="C3030" i="1"/>
  <c r="A3022" i="1"/>
  <c r="C3022" i="1"/>
  <c r="A3014" i="1"/>
  <c r="C3014" i="1"/>
  <c r="A3006" i="1"/>
  <c r="C3006" i="1"/>
  <c r="A2998" i="1"/>
  <c r="C2998" i="1"/>
  <c r="A2990" i="1"/>
  <c r="C2990" i="1"/>
  <c r="A2982" i="1"/>
  <c r="C2982" i="1"/>
  <c r="A2974" i="1"/>
  <c r="C2974" i="1"/>
  <c r="A2966" i="1"/>
  <c r="C2966" i="1"/>
  <c r="C2958" i="1"/>
  <c r="A2958" i="1"/>
  <c r="A2950" i="1"/>
  <c r="C2950" i="1"/>
  <c r="A2942" i="1"/>
  <c r="C2942" i="1"/>
  <c r="A2934" i="1"/>
  <c r="C2934" i="1"/>
  <c r="A2926" i="1"/>
  <c r="C2926" i="1"/>
  <c r="A2918" i="1"/>
  <c r="C2918" i="1"/>
  <c r="A2910" i="1"/>
  <c r="C2910" i="1"/>
  <c r="A2902" i="1"/>
  <c r="C2902" i="1"/>
  <c r="C2894" i="1"/>
  <c r="A2894" i="1"/>
  <c r="A2886" i="1"/>
  <c r="C2886" i="1"/>
  <c r="A2878" i="1"/>
  <c r="C2878" i="1"/>
  <c r="A2870" i="1"/>
  <c r="C2870" i="1"/>
  <c r="A2862" i="1"/>
  <c r="C2862" i="1"/>
  <c r="A2854" i="1"/>
  <c r="C2854" i="1"/>
  <c r="A2846" i="1"/>
  <c r="C2846" i="1"/>
  <c r="C2838" i="1"/>
  <c r="A2838" i="1"/>
  <c r="A2830" i="1"/>
  <c r="C2830" i="1"/>
  <c r="A2822" i="1"/>
  <c r="C2822" i="1"/>
  <c r="A2814" i="1"/>
  <c r="C2814" i="1"/>
  <c r="C2806" i="1"/>
  <c r="A2806" i="1"/>
  <c r="C2798" i="1"/>
  <c r="A2798" i="1"/>
  <c r="C2790" i="1"/>
  <c r="A2790" i="1"/>
  <c r="C2782" i="1"/>
  <c r="A2782" i="1"/>
  <c r="C2774" i="1"/>
  <c r="A2774" i="1"/>
  <c r="C2766" i="1"/>
  <c r="A2766" i="1"/>
  <c r="C2758" i="1"/>
  <c r="A2758" i="1"/>
  <c r="C2750" i="1"/>
  <c r="A2750" i="1"/>
  <c r="C2742" i="1"/>
  <c r="A2742" i="1"/>
  <c r="C2734" i="1"/>
  <c r="A2734" i="1"/>
  <c r="C2726" i="1"/>
  <c r="A2726" i="1"/>
  <c r="C2718" i="1"/>
  <c r="A2718" i="1"/>
  <c r="C2710" i="1"/>
  <c r="A2710" i="1"/>
  <c r="C2702" i="1"/>
  <c r="A2702" i="1"/>
  <c r="C2694" i="1"/>
  <c r="A2694" i="1"/>
  <c r="C2686" i="1"/>
  <c r="A2686" i="1"/>
  <c r="C2678" i="1"/>
  <c r="A2678" i="1"/>
  <c r="C2670" i="1"/>
  <c r="A2670" i="1"/>
  <c r="C2662" i="1"/>
  <c r="A2662" i="1"/>
  <c r="C2654" i="1"/>
  <c r="A2654" i="1"/>
  <c r="C2646" i="1"/>
  <c r="A2646" i="1"/>
  <c r="C2638" i="1"/>
  <c r="A2638" i="1"/>
  <c r="C2630" i="1"/>
  <c r="A2630" i="1"/>
  <c r="C2622" i="1"/>
  <c r="A2622" i="1"/>
  <c r="C2614" i="1"/>
  <c r="A2614" i="1"/>
  <c r="C2606" i="1"/>
  <c r="A2606" i="1"/>
  <c r="C2598" i="1"/>
  <c r="A2598" i="1"/>
  <c r="C2590" i="1"/>
  <c r="A2590" i="1"/>
  <c r="C2582" i="1"/>
  <c r="A2582" i="1"/>
  <c r="C2574" i="1"/>
  <c r="A2574" i="1"/>
  <c r="C2566" i="1"/>
  <c r="A2566" i="1"/>
  <c r="C2558" i="1"/>
  <c r="A2558" i="1"/>
  <c r="C2550" i="1"/>
  <c r="A2550" i="1"/>
  <c r="C2542" i="1"/>
  <c r="A2542" i="1"/>
  <c r="C2534" i="1"/>
  <c r="A2534" i="1"/>
  <c r="C2526" i="1"/>
  <c r="A2526" i="1"/>
  <c r="C2518" i="1"/>
  <c r="A2518" i="1"/>
  <c r="C2510" i="1"/>
  <c r="A2510" i="1"/>
  <c r="C2502" i="1"/>
  <c r="A2502" i="1"/>
  <c r="C2494" i="1"/>
  <c r="A2494" i="1"/>
  <c r="C2486" i="1"/>
  <c r="A2486" i="1"/>
  <c r="C2478" i="1"/>
  <c r="A2478" i="1"/>
  <c r="C2470" i="1"/>
  <c r="A2470" i="1"/>
  <c r="C2462" i="1"/>
  <c r="A2462" i="1"/>
  <c r="C2454" i="1"/>
  <c r="A2454" i="1"/>
  <c r="C2446" i="1"/>
  <c r="A2446" i="1"/>
  <c r="C2438" i="1"/>
  <c r="A2438" i="1"/>
  <c r="C2430" i="1"/>
  <c r="A2430" i="1"/>
  <c r="C2422" i="1"/>
  <c r="A2422" i="1"/>
  <c r="C2414" i="1"/>
  <c r="A2414" i="1"/>
  <c r="C2406" i="1"/>
  <c r="A2406" i="1"/>
  <c r="C2398" i="1"/>
  <c r="A2398" i="1"/>
  <c r="C2390" i="1"/>
  <c r="A2390" i="1"/>
  <c r="C2382" i="1"/>
  <c r="A2382" i="1"/>
  <c r="C2374" i="1"/>
  <c r="A2374" i="1"/>
  <c r="C2366" i="1"/>
  <c r="A2366" i="1"/>
  <c r="C2358" i="1"/>
  <c r="A2358" i="1"/>
  <c r="C2350" i="1"/>
  <c r="A2350" i="1"/>
  <c r="C2342" i="1"/>
  <c r="A2342" i="1"/>
  <c r="C2334" i="1"/>
  <c r="A2334" i="1"/>
  <c r="C2326" i="1"/>
  <c r="A2326" i="1"/>
  <c r="C2318" i="1"/>
  <c r="A2318" i="1"/>
  <c r="C2310" i="1"/>
  <c r="A2310" i="1"/>
  <c r="C2302" i="1"/>
  <c r="A2302" i="1"/>
  <c r="C2294" i="1"/>
  <c r="A2294" i="1"/>
  <c r="C2286" i="1"/>
  <c r="A2286" i="1"/>
  <c r="C2278" i="1"/>
  <c r="A2278" i="1"/>
  <c r="C2270" i="1"/>
  <c r="A2270" i="1"/>
  <c r="C2262" i="1"/>
  <c r="A2262" i="1"/>
  <c r="C2254" i="1"/>
  <c r="A2254" i="1"/>
  <c r="C2246" i="1"/>
  <c r="A2246" i="1"/>
  <c r="C2238" i="1"/>
  <c r="A2238" i="1"/>
  <c r="C2230" i="1"/>
  <c r="A2230" i="1"/>
  <c r="C2222" i="1"/>
  <c r="A2222" i="1"/>
  <c r="C2214" i="1"/>
  <c r="A2214" i="1"/>
  <c r="C2206" i="1"/>
  <c r="A2206" i="1"/>
  <c r="C2198" i="1"/>
  <c r="A2198" i="1"/>
  <c r="C2190" i="1"/>
  <c r="A2190" i="1"/>
  <c r="C2182" i="1"/>
  <c r="A2182" i="1"/>
  <c r="C2174" i="1"/>
  <c r="A2174" i="1"/>
  <c r="C2166" i="1"/>
  <c r="A2166" i="1"/>
  <c r="C2158" i="1"/>
  <c r="A2158" i="1"/>
  <c r="C2150" i="1"/>
  <c r="A2150" i="1"/>
  <c r="C2142" i="1"/>
  <c r="A2142" i="1"/>
  <c r="C2134" i="1"/>
  <c r="A2134" i="1"/>
  <c r="C2126" i="1"/>
  <c r="A2126" i="1"/>
  <c r="C2118" i="1"/>
  <c r="A2118" i="1"/>
  <c r="C2110" i="1"/>
  <c r="A2110" i="1"/>
  <c r="C2102" i="1"/>
  <c r="A2102" i="1"/>
  <c r="C2094" i="1"/>
  <c r="A2094" i="1"/>
  <c r="C2086" i="1"/>
  <c r="A2086" i="1"/>
  <c r="C2078" i="1"/>
  <c r="A2078" i="1"/>
  <c r="C2070" i="1"/>
  <c r="A2070" i="1"/>
  <c r="C2062" i="1"/>
  <c r="A2062" i="1"/>
  <c r="C2054" i="1"/>
  <c r="A2054" i="1"/>
  <c r="C2046" i="1"/>
  <c r="A2046" i="1"/>
  <c r="C2038" i="1"/>
  <c r="A2038" i="1"/>
  <c r="C2030" i="1"/>
  <c r="A2030" i="1"/>
  <c r="C2022" i="1"/>
  <c r="A2022" i="1"/>
  <c r="C2014" i="1"/>
  <c r="A2014" i="1"/>
  <c r="C2006" i="1"/>
  <c r="A2006" i="1"/>
  <c r="C1998" i="1"/>
  <c r="A1998" i="1"/>
  <c r="C1990" i="1"/>
  <c r="A1990" i="1"/>
  <c r="C1982" i="1"/>
  <c r="A1982" i="1"/>
  <c r="C1974" i="1"/>
  <c r="A1974" i="1"/>
  <c r="C1966" i="1"/>
  <c r="A1966" i="1"/>
  <c r="C1958" i="1"/>
  <c r="A1958" i="1"/>
  <c r="C1950" i="1"/>
  <c r="A1950" i="1"/>
  <c r="C1942" i="1"/>
  <c r="A1942" i="1"/>
  <c r="C1934" i="1"/>
  <c r="A1934" i="1"/>
  <c r="C1926" i="1"/>
  <c r="A1926" i="1"/>
  <c r="C1918" i="1"/>
  <c r="A1918" i="1"/>
  <c r="C1910" i="1"/>
  <c r="A1910" i="1"/>
  <c r="C1902" i="1"/>
  <c r="A1902" i="1"/>
  <c r="C1894" i="1"/>
  <c r="A1894" i="1"/>
  <c r="C1886" i="1"/>
  <c r="A1886" i="1"/>
  <c r="C1878" i="1"/>
  <c r="A1878" i="1"/>
  <c r="C1870" i="1"/>
  <c r="A1870" i="1"/>
  <c r="C1862" i="1"/>
  <c r="A1862" i="1"/>
  <c r="C1854" i="1"/>
  <c r="A1854" i="1"/>
  <c r="C1846" i="1"/>
  <c r="A1846" i="1"/>
  <c r="C1838" i="1"/>
  <c r="A1838" i="1"/>
  <c r="C1830" i="1"/>
  <c r="A1830" i="1"/>
  <c r="C1822" i="1"/>
  <c r="A1822" i="1"/>
  <c r="C1814" i="1"/>
  <c r="A1814" i="1"/>
  <c r="C1806" i="1"/>
  <c r="A1806" i="1"/>
  <c r="C1798" i="1"/>
  <c r="A1798" i="1"/>
  <c r="C1790" i="1"/>
  <c r="A1790" i="1"/>
  <c r="C1782" i="1"/>
  <c r="A1782" i="1"/>
  <c r="C1774" i="1"/>
  <c r="A1774" i="1"/>
  <c r="C1766" i="1"/>
  <c r="A1766" i="1"/>
  <c r="C1758" i="1"/>
  <c r="A1758" i="1"/>
  <c r="C1750" i="1"/>
  <c r="A1750" i="1"/>
  <c r="C1742" i="1"/>
  <c r="A1742" i="1"/>
  <c r="C1734" i="1"/>
  <c r="A1734" i="1"/>
  <c r="C1726" i="1"/>
  <c r="A1726" i="1"/>
  <c r="C1718" i="1"/>
  <c r="A1718" i="1"/>
  <c r="C1710" i="1"/>
  <c r="A1710" i="1"/>
  <c r="C1702" i="1"/>
  <c r="A1702" i="1"/>
  <c r="C1694" i="1"/>
  <c r="A1694" i="1"/>
  <c r="C1686" i="1"/>
  <c r="A1686" i="1"/>
  <c r="C1678" i="1"/>
  <c r="A1678" i="1"/>
  <c r="C1670" i="1"/>
  <c r="A1670" i="1"/>
  <c r="C1662" i="1"/>
  <c r="A1662" i="1"/>
  <c r="C1654" i="1"/>
  <c r="A1654" i="1"/>
  <c r="C1646" i="1"/>
  <c r="A1646" i="1"/>
  <c r="C1638" i="1"/>
  <c r="A1638" i="1"/>
  <c r="C1630" i="1"/>
  <c r="A1630" i="1"/>
  <c r="C1622" i="1"/>
  <c r="A1622" i="1"/>
  <c r="C1614" i="1"/>
  <c r="A1614" i="1"/>
  <c r="C1606" i="1"/>
  <c r="A1606" i="1"/>
  <c r="C1598" i="1"/>
  <c r="A1598" i="1"/>
  <c r="C1590" i="1"/>
  <c r="A1590" i="1"/>
  <c r="C1582" i="1"/>
  <c r="A1582" i="1"/>
  <c r="C1574" i="1"/>
  <c r="A1574" i="1"/>
  <c r="C1566" i="1"/>
  <c r="A1566" i="1"/>
  <c r="C1558" i="1"/>
  <c r="A1558" i="1"/>
  <c r="C1550" i="1"/>
  <c r="A1550" i="1"/>
  <c r="C1542" i="1"/>
  <c r="A1542" i="1"/>
  <c r="C1534" i="1"/>
  <c r="A1534" i="1"/>
  <c r="C1526" i="1"/>
  <c r="A1526" i="1"/>
  <c r="C1518" i="1"/>
  <c r="A1518" i="1"/>
  <c r="C1510" i="1"/>
  <c r="A1510" i="1"/>
  <c r="C1502" i="1"/>
  <c r="A1502" i="1"/>
  <c r="C1494" i="1"/>
  <c r="A1494" i="1"/>
  <c r="C1486" i="1"/>
  <c r="A1486" i="1"/>
  <c r="C1478" i="1"/>
  <c r="A1478" i="1"/>
  <c r="C1470" i="1"/>
  <c r="A1470" i="1"/>
  <c r="C1462" i="1"/>
  <c r="A1462" i="1"/>
  <c r="C1454" i="1"/>
  <c r="A1454" i="1"/>
  <c r="C1446" i="1"/>
  <c r="A1446" i="1"/>
  <c r="C1438" i="1"/>
  <c r="A1438" i="1"/>
  <c r="C1430" i="1"/>
  <c r="A1430" i="1"/>
  <c r="C1422" i="1"/>
  <c r="A1422" i="1"/>
  <c r="C1414" i="1"/>
  <c r="A1414" i="1"/>
  <c r="C1406" i="1"/>
  <c r="A1406" i="1"/>
  <c r="C1398" i="1"/>
  <c r="A1398" i="1"/>
  <c r="C1390" i="1"/>
  <c r="A1390" i="1"/>
  <c r="C1382" i="1"/>
  <c r="A1382" i="1"/>
  <c r="C1374" i="1"/>
  <c r="A1374" i="1"/>
  <c r="C1366" i="1"/>
  <c r="A1366" i="1"/>
  <c r="C1358" i="1"/>
  <c r="A1358" i="1"/>
  <c r="C1350" i="1"/>
  <c r="A1350" i="1"/>
  <c r="C1342" i="1"/>
  <c r="A1342" i="1"/>
  <c r="C1334" i="1"/>
  <c r="A1334" i="1"/>
  <c r="C1326" i="1"/>
  <c r="A1326" i="1"/>
  <c r="C1318" i="1"/>
  <c r="A1318" i="1"/>
  <c r="C1310" i="1"/>
  <c r="A1310" i="1"/>
  <c r="C1302" i="1"/>
  <c r="A1302" i="1"/>
  <c r="C1294" i="1"/>
  <c r="A1294" i="1"/>
  <c r="C1286" i="1"/>
  <c r="A1286" i="1"/>
  <c r="C1278" i="1"/>
  <c r="A1278" i="1"/>
  <c r="C1270" i="1"/>
  <c r="A1270" i="1"/>
  <c r="C1262" i="1"/>
  <c r="A1262" i="1"/>
  <c r="C1254" i="1"/>
  <c r="A1254" i="1"/>
  <c r="C1246" i="1"/>
  <c r="A1246" i="1"/>
  <c r="C1238" i="1"/>
  <c r="A1238" i="1"/>
  <c r="C1230" i="1"/>
  <c r="A1230" i="1"/>
  <c r="C1222" i="1"/>
  <c r="A1222" i="1"/>
  <c r="C1214" i="1"/>
  <c r="A1214" i="1"/>
  <c r="C1206" i="1"/>
  <c r="A1206" i="1"/>
  <c r="C1198" i="1"/>
  <c r="A1198" i="1"/>
  <c r="C1190" i="1"/>
  <c r="A1190" i="1"/>
  <c r="C1182" i="1"/>
  <c r="A1182" i="1"/>
  <c r="C1174" i="1"/>
  <c r="A1174" i="1"/>
  <c r="C1166" i="1"/>
  <c r="A1166" i="1"/>
  <c r="C1158" i="1"/>
  <c r="A1158" i="1"/>
  <c r="C1150" i="1"/>
  <c r="A1150" i="1"/>
  <c r="C1142" i="1"/>
  <c r="A1142" i="1"/>
  <c r="C1134" i="1"/>
  <c r="A1134" i="1"/>
  <c r="C1126" i="1"/>
  <c r="A1126" i="1"/>
  <c r="C1118" i="1"/>
  <c r="A1118" i="1"/>
  <c r="C1110" i="1"/>
  <c r="A1110" i="1"/>
  <c r="C1102" i="1"/>
  <c r="A1102" i="1"/>
  <c r="C1094" i="1"/>
  <c r="A1094" i="1"/>
  <c r="C1086" i="1"/>
  <c r="A1086" i="1"/>
  <c r="C1078" i="1"/>
  <c r="A1078" i="1"/>
  <c r="C1070" i="1"/>
  <c r="A1070" i="1"/>
  <c r="C1062" i="1"/>
  <c r="A1062" i="1"/>
  <c r="C1054" i="1"/>
  <c r="A1054" i="1"/>
  <c r="C1046" i="1"/>
  <c r="A1046" i="1"/>
  <c r="C1038" i="1"/>
  <c r="A1038" i="1"/>
  <c r="C1030" i="1"/>
  <c r="A1030" i="1"/>
  <c r="C1022" i="1"/>
  <c r="A1022" i="1"/>
  <c r="C1014" i="1"/>
  <c r="A1014" i="1"/>
  <c r="C1006" i="1"/>
  <c r="A1006" i="1"/>
  <c r="C998" i="1"/>
  <c r="A998" i="1"/>
  <c r="C990" i="1"/>
  <c r="A990" i="1"/>
  <c r="C982" i="1"/>
  <c r="A982" i="1"/>
  <c r="C974" i="1"/>
  <c r="A974" i="1"/>
  <c r="C966" i="1"/>
  <c r="A966" i="1"/>
  <c r="C958" i="1"/>
  <c r="A958" i="1"/>
  <c r="C950" i="1"/>
  <c r="A950" i="1"/>
  <c r="C942" i="1"/>
  <c r="A942" i="1"/>
  <c r="C934" i="1"/>
  <c r="A934" i="1"/>
  <c r="C926" i="1"/>
  <c r="A926" i="1"/>
  <c r="C918" i="1"/>
  <c r="A918" i="1"/>
  <c r="C910" i="1"/>
  <c r="A910" i="1"/>
  <c r="C902" i="1"/>
  <c r="A902" i="1"/>
  <c r="C894" i="1"/>
  <c r="A894" i="1"/>
  <c r="C886" i="1"/>
  <c r="A886" i="1"/>
  <c r="C878" i="1"/>
  <c r="A878" i="1"/>
  <c r="C870" i="1"/>
  <c r="A870" i="1"/>
  <c r="C862" i="1"/>
  <c r="A862" i="1"/>
  <c r="C854" i="1"/>
  <c r="A854" i="1"/>
  <c r="C846" i="1"/>
  <c r="A846" i="1"/>
  <c r="C838" i="1"/>
  <c r="A838" i="1"/>
  <c r="C830" i="1"/>
  <c r="A830" i="1"/>
  <c r="C822" i="1"/>
  <c r="A822" i="1"/>
  <c r="C814" i="1"/>
  <c r="A814" i="1"/>
  <c r="C806" i="1"/>
  <c r="A806" i="1"/>
  <c r="C798" i="1"/>
  <c r="A798" i="1"/>
  <c r="C790" i="1"/>
  <c r="A790" i="1"/>
  <c r="C782" i="1"/>
  <c r="A782" i="1"/>
  <c r="C774" i="1"/>
  <c r="A774" i="1"/>
  <c r="C766" i="1"/>
  <c r="A766" i="1"/>
  <c r="C758" i="1"/>
  <c r="A758" i="1"/>
  <c r="C750" i="1"/>
  <c r="A750" i="1"/>
  <c r="C742" i="1"/>
  <c r="A742" i="1"/>
  <c r="C734" i="1"/>
  <c r="A734" i="1"/>
  <c r="C726" i="1"/>
  <c r="A726" i="1"/>
  <c r="C718" i="1"/>
  <c r="A718" i="1"/>
  <c r="C710" i="1"/>
  <c r="A710" i="1"/>
  <c r="C702" i="1"/>
  <c r="A702" i="1"/>
  <c r="C694" i="1"/>
  <c r="A694" i="1"/>
  <c r="C686" i="1"/>
  <c r="A686" i="1"/>
  <c r="C678" i="1"/>
  <c r="A678" i="1"/>
  <c r="C670" i="1"/>
  <c r="A670" i="1"/>
  <c r="C662" i="1"/>
  <c r="A662" i="1"/>
  <c r="C654" i="1"/>
  <c r="A654" i="1"/>
  <c r="C646" i="1"/>
  <c r="A646" i="1"/>
  <c r="C638" i="1"/>
  <c r="A638" i="1"/>
  <c r="C630" i="1"/>
  <c r="A630" i="1"/>
  <c r="C622" i="1"/>
  <c r="A622" i="1"/>
  <c r="C614" i="1"/>
  <c r="A614" i="1"/>
  <c r="C606" i="1"/>
  <c r="A606" i="1"/>
  <c r="C598" i="1"/>
  <c r="A598" i="1"/>
  <c r="C590" i="1"/>
  <c r="A590" i="1"/>
  <c r="C582" i="1"/>
  <c r="A582" i="1"/>
  <c r="C574" i="1"/>
  <c r="A574" i="1"/>
  <c r="C566" i="1"/>
  <c r="A566" i="1"/>
  <c r="C558" i="1"/>
  <c r="A558" i="1"/>
  <c r="C550" i="1"/>
  <c r="A550" i="1"/>
  <c r="C542" i="1"/>
  <c r="A542" i="1"/>
  <c r="C534" i="1"/>
  <c r="A534" i="1"/>
  <c r="C526" i="1"/>
  <c r="A526" i="1"/>
  <c r="C518" i="1"/>
  <c r="A518" i="1"/>
  <c r="C510" i="1"/>
  <c r="A510" i="1"/>
  <c r="C502" i="1"/>
  <c r="A502" i="1"/>
  <c r="C494" i="1"/>
  <c r="A494" i="1"/>
  <c r="C486" i="1"/>
  <c r="A486" i="1"/>
  <c r="C478" i="1"/>
  <c r="A478" i="1"/>
  <c r="C470" i="1"/>
  <c r="A470" i="1"/>
  <c r="C462" i="1"/>
  <c r="A462" i="1"/>
  <c r="C454" i="1"/>
  <c r="A454" i="1"/>
  <c r="C446" i="1"/>
  <c r="A446" i="1"/>
  <c r="C438" i="1"/>
  <c r="A438" i="1"/>
  <c r="C430" i="1"/>
  <c r="A430" i="1"/>
  <c r="C422" i="1"/>
  <c r="A422" i="1"/>
  <c r="C414" i="1"/>
  <c r="A414" i="1"/>
  <c r="C406" i="1"/>
  <c r="A406" i="1"/>
  <c r="C398" i="1"/>
  <c r="A398" i="1"/>
  <c r="C390" i="1"/>
  <c r="A390" i="1"/>
  <c r="C382" i="1"/>
  <c r="A382" i="1"/>
  <c r="C374" i="1"/>
  <c r="A374" i="1"/>
  <c r="C366" i="1"/>
  <c r="A366" i="1"/>
  <c r="C358" i="1"/>
  <c r="A358" i="1"/>
  <c r="C350" i="1"/>
  <c r="A350" i="1"/>
  <c r="C342" i="1"/>
  <c r="A342" i="1"/>
  <c r="C334" i="1"/>
  <c r="A334" i="1"/>
  <c r="C326" i="1"/>
  <c r="A326" i="1"/>
  <c r="C318" i="1"/>
  <c r="A318" i="1"/>
  <c r="C310" i="1"/>
  <c r="A310" i="1"/>
  <c r="C302" i="1"/>
  <c r="A302" i="1"/>
  <c r="C294" i="1"/>
  <c r="A294" i="1"/>
  <c r="C286" i="1"/>
  <c r="A286" i="1"/>
  <c r="C278" i="1"/>
  <c r="A278" i="1"/>
  <c r="C270" i="1"/>
  <c r="A270" i="1"/>
  <c r="C262" i="1"/>
  <c r="A262" i="1"/>
  <c r="C254" i="1"/>
  <c r="A254" i="1"/>
  <c r="C246" i="1"/>
  <c r="A246" i="1"/>
  <c r="C238" i="1"/>
  <c r="A238" i="1"/>
  <c r="C230" i="1"/>
  <c r="A230" i="1"/>
  <c r="C222" i="1"/>
  <c r="A222" i="1"/>
  <c r="C214" i="1"/>
  <c r="A214" i="1"/>
  <c r="C206" i="1"/>
  <c r="A206" i="1"/>
  <c r="C198" i="1"/>
  <c r="A198" i="1"/>
  <c r="C190" i="1"/>
  <c r="A190" i="1"/>
  <c r="C182" i="1"/>
  <c r="A182" i="1"/>
  <c r="C178" i="1"/>
  <c r="A178" i="1"/>
  <c r="C177" i="1"/>
  <c r="A177" i="1"/>
  <c r="C176" i="1"/>
  <c r="A176" i="1"/>
  <c r="A175" i="1"/>
  <c r="C175" i="1"/>
  <c r="C169" i="1"/>
  <c r="A169" i="1"/>
  <c r="C168" i="1"/>
  <c r="A168" i="1"/>
  <c r="A167" i="1"/>
  <c r="C167" i="1"/>
  <c r="A170" i="1"/>
  <c r="C170" i="1"/>
  <c r="A174" i="1"/>
  <c r="C174" i="1"/>
  <c r="A166" i="1"/>
  <c r="C166" i="1"/>
  <c r="A173" i="1"/>
  <c r="C173" i="1"/>
  <c r="A165" i="1"/>
  <c r="C165" i="1"/>
  <c r="A172" i="1"/>
  <c r="C172" i="1"/>
  <c r="A164" i="1"/>
  <c r="C164" i="1"/>
  <c r="A171" i="1"/>
  <c r="C171" i="1"/>
  <c r="A163" i="1"/>
  <c r="C163" i="1"/>
  <c r="A2" i="1"/>
  <c r="C2" i="1"/>
  <c r="C9" i="1"/>
  <c r="A9" i="1"/>
  <c r="C8" i="1"/>
  <c r="A8" i="1"/>
  <c r="C7" i="1"/>
  <c r="A7" i="1"/>
  <c r="C6" i="1"/>
  <c r="A6" i="1"/>
  <c r="C5" i="1"/>
  <c r="A5" i="1"/>
  <c r="C4" i="1"/>
  <c r="A4" i="1"/>
  <c r="C3" i="1"/>
  <c r="A3" i="1"/>
  <c r="C84" i="1"/>
  <c r="A84" i="1"/>
  <c r="C162" i="1"/>
  <c r="A162" i="1"/>
  <c r="C154" i="1"/>
  <c r="A154" i="1"/>
  <c r="C146" i="1"/>
  <c r="A146" i="1"/>
  <c r="C138" i="1"/>
  <c r="A138" i="1"/>
  <c r="C130" i="1"/>
  <c r="A130" i="1"/>
  <c r="C122" i="1"/>
  <c r="A122" i="1"/>
  <c r="C114" i="1"/>
  <c r="A114" i="1"/>
  <c r="C106" i="1"/>
  <c r="A106" i="1"/>
  <c r="C98" i="1"/>
  <c r="A98" i="1"/>
  <c r="C90" i="1"/>
  <c r="A90" i="1"/>
  <c r="C82" i="1"/>
  <c r="A82" i="1"/>
  <c r="C74" i="1"/>
  <c r="A74" i="1"/>
  <c r="C66" i="1"/>
  <c r="A66" i="1"/>
  <c r="C58" i="1"/>
  <c r="A58" i="1"/>
  <c r="C50" i="1"/>
  <c r="A50" i="1"/>
  <c r="C42" i="1"/>
  <c r="A42" i="1"/>
  <c r="C34" i="1"/>
  <c r="A34" i="1"/>
  <c r="C26" i="1"/>
  <c r="A26" i="1"/>
  <c r="A18" i="1"/>
  <c r="C18" i="1"/>
  <c r="A10" i="1"/>
  <c r="C10" i="1"/>
  <c r="C161" i="1"/>
  <c r="A161" i="1"/>
  <c r="C145" i="1"/>
  <c r="A145" i="1"/>
  <c r="C137" i="1"/>
  <c r="A137" i="1"/>
  <c r="C129" i="1"/>
  <c r="A129" i="1"/>
  <c r="C113" i="1"/>
  <c r="A113" i="1"/>
  <c r="C105" i="1"/>
  <c r="A105" i="1"/>
  <c r="C97" i="1"/>
  <c r="A97" i="1"/>
  <c r="C89" i="1"/>
  <c r="A89" i="1"/>
  <c r="C81" i="1"/>
  <c r="A81" i="1"/>
  <c r="C73" i="1"/>
  <c r="A73" i="1"/>
  <c r="C57" i="1"/>
  <c r="A57" i="1"/>
  <c r="C49" i="1"/>
  <c r="A49" i="1"/>
  <c r="C41" i="1"/>
  <c r="A41" i="1"/>
  <c r="C33" i="1"/>
  <c r="A33" i="1"/>
  <c r="C25" i="1"/>
  <c r="A25" i="1"/>
  <c r="A17" i="1"/>
  <c r="C17" i="1"/>
  <c r="C160" i="1"/>
  <c r="A160" i="1"/>
  <c r="A152" i="1"/>
  <c r="C152" i="1"/>
  <c r="A144" i="1"/>
  <c r="C144" i="1"/>
  <c r="A136" i="1"/>
  <c r="C136" i="1"/>
  <c r="C128" i="1"/>
  <c r="A128" i="1"/>
  <c r="A120" i="1"/>
  <c r="C120" i="1"/>
  <c r="A112" i="1"/>
  <c r="C112" i="1"/>
  <c r="A104" i="1"/>
  <c r="C104" i="1"/>
  <c r="C96" i="1"/>
  <c r="A96" i="1"/>
  <c r="A88" i="1"/>
  <c r="C88" i="1"/>
  <c r="A80" i="1"/>
  <c r="C80" i="1"/>
  <c r="A72" i="1"/>
  <c r="C72" i="1"/>
  <c r="C64" i="1"/>
  <c r="A64" i="1"/>
  <c r="A56" i="1"/>
  <c r="C56" i="1"/>
  <c r="A48" i="1"/>
  <c r="C48" i="1"/>
  <c r="A40" i="1"/>
  <c r="C40" i="1"/>
  <c r="C32" i="1"/>
  <c r="A32" i="1"/>
  <c r="A24" i="1"/>
  <c r="C24" i="1"/>
  <c r="A16" i="1"/>
  <c r="C16" i="1"/>
  <c r="C159" i="1"/>
  <c r="A159" i="1"/>
  <c r="A151" i="1"/>
  <c r="C151" i="1"/>
  <c r="A143" i="1"/>
  <c r="C143" i="1"/>
  <c r="A135" i="1"/>
  <c r="C135" i="1"/>
  <c r="C127" i="1"/>
  <c r="A127" i="1"/>
  <c r="A119" i="1"/>
  <c r="C119" i="1"/>
  <c r="A111" i="1"/>
  <c r="C111" i="1"/>
  <c r="A103" i="1"/>
  <c r="C103" i="1"/>
  <c r="C95" i="1"/>
  <c r="A95" i="1"/>
  <c r="A87" i="1"/>
  <c r="C87" i="1"/>
  <c r="A79" i="1"/>
  <c r="C79" i="1"/>
  <c r="A71" i="1"/>
  <c r="C71" i="1"/>
  <c r="C63" i="1"/>
  <c r="A63" i="1"/>
  <c r="A55" i="1"/>
  <c r="C55" i="1"/>
  <c r="A47" i="1"/>
  <c r="C47" i="1"/>
  <c r="A39" i="1"/>
  <c r="C39" i="1"/>
  <c r="C31" i="1"/>
  <c r="A31" i="1"/>
  <c r="A23" i="1"/>
  <c r="C23" i="1"/>
  <c r="C15" i="1"/>
  <c r="A15" i="1"/>
  <c r="C153" i="1"/>
  <c r="A153" i="1"/>
  <c r="C121" i="1"/>
  <c r="A121" i="1"/>
  <c r="C65" i="1"/>
  <c r="A65" i="1"/>
  <c r="C158" i="1"/>
  <c r="A158" i="1"/>
  <c r="C150" i="1"/>
  <c r="A150" i="1"/>
  <c r="C142" i="1"/>
  <c r="A142" i="1"/>
  <c r="C134" i="1"/>
  <c r="A134" i="1"/>
  <c r="C126" i="1"/>
  <c r="A126" i="1"/>
  <c r="C118" i="1"/>
  <c r="A118" i="1"/>
  <c r="C110" i="1"/>
  <c r="A110" i="1"/>
  <c r="C102" i="1"/>
  <c r="A102" i="1"/>
  <c r="C94" i="1"/>
  <c r="A94" i="1"/>
  <c r="C86" i="1"/>
  <c r="A86" i="1"/>
  <c r="C78" i="1"/>
  <c r="A78" i="1"/>
  <c r="C70" i="1"/>
  <c r="A70" i="1"/>
  <c r="C62" i="1"/>
  <c r="A62" i="1"/>
  <c r="C54" i="1"/>
  <c r="A54" i="1"/>
  <c r="C46" i="1"/>
  <c r="A46" i="1"/>
  <c r="C38" i="1"/>
  <c r="A38" i="1"/>
  <c r="C30" i="1"/>
  <c r="A30" i="1"/>
  <c r="C22" i="1"/>
  <c r="A22" i="1"/>
  <c r="A14" i="1"/>
  <c r="C14" i="1"/>
  <c r="C157" i="1"/>
  <c r="A157" i="1"/>
  <c r="C149" i="1"/>
  <c r="A149" i="1"/>
  <c r="C141" i="1"/>
  <c r="A141" i="1"/>
  <c r="C133" i="1"/>
  <c r="A133" i="1"/>
  <c r="C125" i="1"/>
  <c r="A125" i="1"/>
  <c r="C117" i="1"/>
  <c r="A117" i="1"/>
  <c r="C109" i="1"/>
  <c r="A109" i="1"/>
  <c r="C101" i="1"/>
  <c r="A101" i="1"/>
  <c r="C93" i="1"/>
  <c r="A93" i="1"/>
  <c r="C85" i="1"/>
  <c r="A85" i="1"/>
  <c r="C77" i="1"/>
  <c r="A77" i="1"/>
  <c r="C69" i="1"/>
  <c r="A69" i="1"/>
  <c r="C61" i="1"/>
  <c r="A61" i="1"/>
  <c r="C53" i="1"/>
  <c r="A53" i="1"/>
  <c r="C45" i="1"/>
  <c r="A45" i="1"/>
  <c r="C37" i="1"/>
  <c r="A37" i="1"/>
  <c r="C29" i="1"/>
  <c r="A29" i="1"/>
  <c r="C21" i="1"/>
  <c r="A21" i="1"/>
  <c r="C13" i="1"/>
  <c r="A13" i="1"/>
  <c r="C68" i="1"/>
  <c r="A68" i="1"/>
  <c r="C60" i="1"/>
  <c r="A60" i="1"/>
  <c r="C52" i="1"/>
  <c r="A52" i="1"/>
  <c r="C44" i="1"/>
  <c r="A44" i="1"/>
  <c r="C36" i="1"/>
  <c r="A36" i="1"/>
  <c r="C28" i="1"/>
  <c r="A28" i="1"/>
  <c r="C20" i="1"/>
  <c r="A20" i="1"/>
  <c r="C12" i="1"/>
  <c r="A12" i="1"/>
  <c r="C156" i="1"/>
  <c r="A156" i="1"/>
  <c r="C148" i="1"/>
  <c r="A148" i="1"/>
  <c r="C140" i="1"/>
  <c r="A140" i="1"/>
  <c r="C132" i="1"/>
  <c r="A132" i="1"/>
  <c r="C124" i="1"/>
  <c r="A124" i="1"/>
  <c r="C116" i="1"/>
  <c r="A116" i="1"/>
  <c r="C108" i="1"/>
  <c r="A108" i="1"/>
  <c r="C100" i="1"/>
  <c r="A100" i="1"/>
  <c r="C92" i="1"/>
  <c r="A92" i="1"/>
  <c r="C76" i="1"/>
  <c r="A76" i="1"/>
  <c r="C155" i="1"/>
  <c r="A155" i="1"/>
  <c r="C147" i="1"/>
  <c r="A147" i="1"/>
  <c r="C139" i="1"/>
  <c r="A139" i="1"/>
  <c r="C131" i="1"/>
  <c r="A131" i="1"/>
  <c r="C123" i="1"/>
  <c r="A123" i="1"/>
  <c r="C115" i="1"/>
  <c r="A115" i="1"/>
  <c r="C107" i="1"/>
  <c r="A107" i="1"/>
  <c r="C99" i="1"/>
  <c r="A99" i="1"/>
  <c r="C91" i="1"/>
  <c r="A91" i="1"/>
  <c r="C83" i="1"/>
  <c r="A83" i="1"/>
  <c r="C75" i="1"/>
  <c r="A75" i="1"/>
  <c r="C67" i="1"/>
  <c r="A67" i="1"/>
  <c r="C59" i="1"/>
  <c r="A59" i="1"/>
  <c r="C51" i="1"/>
  <c r="A51" i="1"/>
  <c r="C43" i="1"/>
  <c r="A43" i="1"/>
  <c r="C35" i="1"/>
  <c r="A35" i="1"/>
  <c r="C27" i="1"/>
  <c r="A27" i="1"/>
  <c r="C19" i="1"/>
  <c r="A19" i="1"/>
  <c r="C11" i="1"/>
  <c r="A11" i="1"/>
  <c r="S4983" i="5"/>
  <c r="S4975" i="5"/>
  <c r="S4951" i="5"/>
  <c r="S4935" i="5"/>
  <c r="T4935" i="5" s="1"/>
  <c r="K4935" i="5" s="1"/>
  <c r="S4911" i="5"/>
  <c r="S4903" i="5"/>
  <c r="S4879" i="5"/>
  <c r="S4871" i="5"/>
  <c r="T4871" i="5" s="1"/>
  <c r="K4871" i="5" s="1"/>
  <c r="S4863" i="5"/>
  <c r="S4847" i="5"/>
  <c r="S4767" i="5"/>
  <c r="S4759" i="5"/>
  <c r="S4743" i="5"/>
  <c r="O4727" i="5"/>
  <c r="P4727" i="5" s="1"/>
  <c r="R4727" i="5" s="1"/>
  <c r="O4719" i="5"/>
  <c r="P4719" i="5" s="1"/>
  <c r="R4719" i="5" s="1"/>
  <c r="O4711" i="5"/>
  <c r="P4711" i="5" s="1"/>
  <c r="R4711" i="5" s="1"/>
  <c r="O4703" i="5"/>
  <c r="P4703" i="5" s="1"/>
  <c r="R4703" i="5" s="1"/>
  <c r="O4695" i="5"/>
  <c r="P4695" i="5" s="1"/>
  <c r="R4695" i="5" s="1"/>
  <c r="O4687" i="5"/>
  <c r="P4687" i="5" s="1"/>
  <c r="R4687" i="5" s="1"/>
  <c r="O4679" i="5"/>
  <c r="P4679" i="5" s="1"/>
  <c r="R4679" i="5" s="1"/>
  <c r="O4998" i="5"/>
  <c r="P4998" i="5" s="1"/>
  <c r="R4998" i="5" s="1"/>
  <c r="O4990" i="5"/>
  <c r="P4990" i="5" s="1"/>
  <c r="R4990" i="5" s="1"/>
  <c r="O4982" i="5"/>
  <c r="P4982" i="5" s="1"/>
  <c r="R4982" i="5" s="1"/>
  <c r="O4974" i="5"/>
  <c r="P4974" i="5" s="1"/>
  <c r="R4974" i="5" s="1"/>
  <c r="O4966" i="5"/>
  <c r="P4966" i="5" s="1"/>
  <c r="R4966" i="5" s="1"/>
  <c r="O4958" i="5"/>
  <c r="P4958" i="5" s="1"/>
  <c r="R4958" i="5" s="1"/>
  <c r="O4950" i="5"/>
  <c r="P4950" i="5" s="1"/>
  <c r="R4950" i="5" s="1"/>
  <c r="O4942" i="5"/>
  <c r="P4942" i="5" s="1"/>
  <c r="R4942" i="5" s="1"/>
  <c r="O4934" i="5"/>
  <c r="P4934" i="5" s="1"/>
  <c r="R4934" i="5" s="1"/>
  <c r="O4926" i="5"/>
  <c r="P4926" i="5" s="1"/>
  <c r="R4926" i="5" s="1"/>
  <c r="O4918" i="5"/>
  <c r="P4918" i="5" s="1"/>
  <c r="R4918" i="5" s="1"/>
  <c r="O4910" i="5"/>
  <c r="P4910" i="5" s="1"/>
  <c r="R4910" i="5" s="1"/>
  <c r="O4902" i="5"/>
  <c r="P4902" i="5" s="1"/>
  <c r="R4902" i="5" s="1"/>
  <c r="O4894" i="5"/>
  <c r="P4894" i="5" s="1"/>
  <c r="R4894" i="5" s="1"/>
  <c r="O4886" i="5"/>
  <c r="P4886" i="5" s="1"/>
  <c r="R4886" i="5" s="1"/>
  <c r="O4878" i="5"/>
  <c r="P4878" i="5" s="1"/>
  <c r="R4878" i="5" s="1"/>
  <c r="O4870" i="5"/>
  <c r="P4870" i="5" s="1"/>
  <c r="R4870" i="5" s="1"/>
  <c r="O4862" i="5"/>
  <c r="P4862" i="5" s="1"/>
  <c r="R4862" i="5" s="1"/>
  <c r="O4854" i="5"/>
  <c r="P4854" i="5" s="1"/>
  <c r="R4854" i="5" s="1"/>
  <c r="O4846" i="5"/>
  <c r="P4846" i="5" s="1"/>
  <c r="R4846" i="5" s="1"/>
  <c r="O4838" i="5"/>
  <c r="P4838" i="5" s="1"/>
  <c r="R4838" i="5" s="1"/>
  <c r="O4830" i="5"/>
  <c r="P4830" i="5" s="1"/>
  <c r="R4830" i="5" s="1"/>
  <c r="O4822" i="5"/>
  <c r="P4822" i="5" s="1"/>
  <c r="R4822" i="5" s="1"/>
  <c r="O4814" i="5"/>
  <c r="P4814" i="5" s="1"/>
  <c r="R4814" i="5" s="1"/>
  <c r="O4806" i="5"/>
  <c r="P4806" i="5" s="1"/>
  <c r="R4806" i="5" s="1"/>
  <c r="O4798" i="5"/>
  <c r="P4798" i="5" s="1"/>
  <c r="R4798" i="5" s="1"/>
  <c r="O4790" i="5"/>
  <c r="P4790" i="5" s="1"/>
  <c r="R4790" i="5" s="1"/>
  <c r="O4782" i="5"/>
  <c r="P4782" i="5" s="1"/>
  <c r="R4782" i="5" s="1"/>
  <c r="O4774" i="5"/>
  <c r="P4774" i="5" s="1"/>
  <c r="R4774" i="5" s="1"/>
  <c r="O4766" i="5"/>
  <c r="P4766" i="5" s="1"/>
  <c r="R4766" i="5" s="1"/>
  <c r="O4758" i="5"/>
  <c r="P4758" i="5" s="1"/>
  <c r="R4758" i="5" s="1"/>
  <c r="O4750" i="5"/>
  <c r="P4750" i="5" s="1"/>
  <c r="R4750" i="5" s="1"/>
  <c r="O4742" i="5"/>
  <c r="P4742" i="5" s="1"/>
  <c r="R4742" i="5" s="1"/>
  <c r="O4734" i="5"/>
  <c r="P4734" i="5" s="1"/>
  <c r="R4734" i="5" s="1"/>
  <c r="O4726" i="5"/>
  <c r="P4726" i="5" s="1"/>
  <c r="R4726" i="5" s="1"/>
  <c r="O4718" i="5"/>
  <c r="P4718" i="5" s="1"/>
  <c r="R4718" i="5" s="1"/>
  <c r="O4710" i="5"/>
  <c r="P4710" i="5" s="1"/>
  <c r="R4710" i="5" s="1"/>
  <c r="O4702" i="5"/>
  <c r="P4702" i="5" s="1"/>
  <c r="R4702" i="5" s="1"/>
  <c r="O4694" i="5"/>
  <c r="P4694" i="5" s="1"/>
  <c r="R4694" i="5" s="1"/>
  <c r="O4686" i="5"/>
  <c r="P4686" i="5" s="1"/>
  <c r="R4686" i="5" s="1"/>
  <c r="O4678" i="5"/>
  <c r="P4678" i="5" s="1"/>
  <c r="R4678" i="5" s="1"/>
  <c r="O4670" i="5"/>
  <c r="P4670" i="5" s="1"/>
  <c r="R4670" i="5" s="1"/>
  <c r="O4662" i="5"/>
  <c r="P4662" i="5" s="1"/>
  <c r="R4662" i="5" s="1"/>
  <c r="O4654" i="5"/>
  <c r="P4654" i="5" s="1"/>
  <c r="R4654" i="5" s="1"/>
  <c r="O4646" i="5"/>
  <c r="P4646" i="5" s="1"/>
  <c r="R4646" i="5" s="1"/>
  <c r="O4638" i="5"/>
  <c r="P4638" i="5" s="1"/>
  <c r="R4638" i="5" s="1"/>
  <c r="O4630" i="5"/>
  <c r="P4630" i="5" s="1"/>
  <c r="R4630" i="5" s="1"/>
  <c r="O4622" i="5"/>
  <c r="P4622" i="5" s="1"/>
  <c r="R4622" i="5" s="1"/>
  <c r="O4614" i="5"/>
  <c r="P4614" i="5" s="1"/>
  <c r="R4614" i="5" s="1"/>
  <c r="O4606" i="5"/>
  <c r="P4606" i="5" s="1"/>
  <c r="R4606" i="5" s="1"/>
  <c r="O4598" i="5"/>
  <c r="P4598" i="5" s="1"/>
  <c r="R4598" i="5" s="1"/>
  <c r="O4590" i="5"/>
  <c r="P4590" i="5" s="1"/>
  <c r="R4590" i="5" s="1"/>
  <c r="O4582" i="5"/>
  <c r="P4582" i="5" s="1"/>
  <c r="R4582" i="5" s="1"/>
  <c r="O4574" i="5"/>
  <c r="P4574" i="5" s="1"/>
  <c r="R4574" i="5" s="1"/>
  <c r="O4566" i="5"/>
  <c r="P4566" i="5" s="1"/>
  <c r="R4566" i="5" s="1"/>
  <c r="O4558" i="5"/>
  <c r="P4558" i="5" s="1"/>
  <c r="R4558" i="5" s="1"/>
  <c r="O4550" i="5"/>
  <c r="P4550" i="5" s="1"/>
  <c r="R4550" i="5" s="1"/>
  <c r="O4542" i="5"/>
  <c r="P4542" i="5" s="1"/>
  <c r="R4542" i="5" s="1"/>
  <c r="O4997" i="5"/>
  <c r="P4997" i="5" s="1"/>
  <c r="R4997" i="5" s="1"/>
  <c r="O4989" i="5"/>
  <c r="P4989" i="5" s="1"/>
  <c r="R4989" i="5" s="1"/>
  <c r="O4981" i="5"/>
  <c r="P4981" i="5" s="1"/>
  <c r="R4981" i="5" s="1"/>
  <c r="O4973" i="5"/>
  <c r="P4973" i="5" s="1"/>
  <c r="R4973" i="5" s="1"/>
  <c r="O4965" i="5"/>
  <c r="P4965" i="5" s="1"/>
  <c r="R4965" i="5" s="1"/>
  <c r="O4957" i="5"/>
  <c r="P4957" i="5" s="1"/>
  <c r="R4957" i="5" s="1"/>
  <c r="O4949" i="5"/>
  <c r="P4949" i="5" s="1"/>
  <c r="R4949" i="5" s="1"/>
  <c r="O4941" i="5"/>
  <c r="P4941" i="5" s="1"/>
  <c r="R4941" i="5" s="1"/>
  <c r="O4933" i="5"/>
  <c r="P4933" i="5" s="1"/>
  <c r="R4933" i="5" s="1"/>
  <c r="O4925" i="5"/>
  <c r="P4925" i="5" s="1"/>
  <c r="R4925" i="5" s="1"/>
  <c r="O4917" i="5"/>
  <c r="P4917" i="5" s="1"/>
  <c r="R4917" i="5" s="1"/>
  <c r="O4909" i="5"/>
  <c r="P4909" i="5" s="1"/>
  <c r="R4909" i="5" s="1"/>
  <c r="O4901" i="5"/>
  <c r="P4901" i="5" s="1"/>
  <c r="R4901" i="5" s="1"/>
  <c r="O4893" i="5"/>
  <c r="P4893" i="5" s="1"/>
  <c r="R4893" i="5" s="1"/>
  <c r="O4885" i="5"/>
  <c r="P4885" i="5" s="1"/>
  <c r="R4885" i="5" s="1"/>
  <c r="O4877" i="5"/>
  <c r="P4877" i="5" s="1"/>
  <c r="R4877" i="5" s="1"/>
  <c r="O4869" i="5"/>
  <c r="P4869" i="5" s="1"/>
  <c r="R4869" i="5" s="1"/>
  <c r="O4861" i="5"/>
  <c r="P4861" i="5" s="1"/>
  <c r="R4861" i="5" s="1"/>
  <c r="O4853" i="5"/>
  <c r="P4853" i="5" s="1"/>
  <c r="R4853" i="5" s="1"/>
  <c r="O4845" i="5"/>
  <c r="P4845" i="5" s="1"/>
  <c r="R4845" i="5" s="1"/>
  <c r="O4837" i="5"/>
  <c r="P4837" i="5" s="1"/>
  <c r="R4837" i="5" s="1"/>
  <c r="O4829" i="5"/>
  <c r="P4829" i="5" s="1"/>
  <c r="R4829" i="5" s="1"/>
  <c r="O4821" i="5"/>
  <c r="P4821" i="5" s="1"/>
  <c r="R4821" i="5" s="1"/>
  <c r="O4813" i="5"/>
  <c r="P4813" i="5" s="1"/>
  <c r="R4813" i="5" s="1"/>
  <c r="O4805" i="5"/>
  <c r="P4805" i="5" s="1"/>
  <c r="R4805" i="5" s="1"/>
  <c r="O4797" i="5"/>
  <c r="P4797" i="5" s="1"/>
  <c r="R4797" i="5" s="1"/>
  <c r="O4789" i="5"/>
  <c r="P4789" i="5" s="1"/>
  <c r="R4789" i="5" s="1"/>
  <c r="O4781" i="5"/>
  <c r="P4781" i="5" s="1"/>
  <c r="R4781" i="5" s="1"/>
  <c r="O4773" i="5"/>
  <c r="P4773" i="5" s="1"/>
  <c r="R4773" i="5" s="1"/>
  <c r="O4765" i="5"/>
  <c r="P4765" i="5" s="1"/>
  <c r="R4765" i="5" s="1"/>
  <c r="O4757" i="5"/>
  <c r="P4757" i="5" s="1"/>
  <c r="R4757" i="5" s="1"/>
  <c r="O4749" i="5"/>
  <c r="P4749" i="5" s="1"/>
  <c r="R4749" i="5" s="1"/>
  <c r="O4741" i="5"/>
  <c r="P4741" i="5" s="1"/>
  <c r="R4741" i="5" s="1"/>
  <c r="O4733" i="5"/>
  <c r="P4733" i="5" s="1"/>
  <c r="R4733" i="5" s="1"/>
  <c r="O4725" i="5"/>
  <c r="P4725" i="5" s="1"/>
  <c r="R4725" i="5" s="1"/>
  <c r="O4717" i="5"/>
  <c r="P4717" i="5" s="1"/>
  <c r="R4717" i="5" s="1"/>
  <c r="S4621" i="5"/>
  <c r="T4621" i="5" s="1"/>
  <c r="K4621" i="5" s="1"/>
  <c r="S4605" i="5"/>
  <c r="S4597" i="5"/>
  <c r="S4581" i="5"/>
  <c r="S4573" i="5"/>
  <c r="S4565" i="5"/>
  <c r="S4557" i="5"/>
  <c r="S4549" i="5"/>
  <c r="S4525" i="5"/>
  <c r="S4517" i="5"/>
  <c r="T4517" i="5" s="1"/>
  <c r="K4517" i="5" s="1"/>
  <c r="S4509" i="5"/>
  <c r="O4501" i="5"/>
  <c r="P4501" i="5" s="1"/>
  <c r="R4501" i="5" s="1"/>
  <c r="O4493" i="5"/>
  <c r="P4493" i="5" s="1"/>
  <c r="R4493" i="5" s="1"/>
  <c r="O4485" i="5"/>
  <c r="P4485" i="5" s="1"/>
  <c r="R4485" i="5" s="1"/>
  <c r="O4477" i="5"/>
  <c r="P4477" i="5" s="1"/>
  <c r="R4477" i="5" s="1"/>
  <c r="O4469" i="5"/>
  <c r="P4469" i="5" s="1"/>
  <c r="R4469" i="5" s="1"/>
  <c r="O4461" i="5"/>
  <c r="P4461" i="5" s="1"/>
  <c r="R4461" i="5" s="1"/>
  <c r="O4453" i="5"/>
  <c r="P4453" i="5" s="1"/>
  <c r="R4453" i="5" s="1"/>
  <c r="O4445" i="5"/>
  <c r="P4445" i="5" s="1"/>
  <c r="R4445" i="5" s="1"/>
  <c r="O4437" i="5"/>
  <c r="P4437" i="5" s="1"/>
  <c r="R4437" i="5" s="1"/>
  <c r="O4429" i="5"/>
  <c r="P4429" i="5" s="1"/>
  <c r="R4429" i="5" s="1"/>
  <c r="O4421" i="5"/>
  <c r="P4421" i="5" s="1"/>
  <c r="R4421" i="5" s="1"/>
  <c r="O4413" i="5"/>
  <c r="P4413" i="5" s="1"/>
  <c r="R4413" i="5" s="1"/>
  <c r="S4405" i="5"/>
  <c r="S4389" i="5"/>
  <c r="S4381" i="5"/>
  <c r="O4373" i="5"/>
  <c r="P4373" i="5" s="1"/>
  <c r="R4373" i="5" s="1"/>
  <c r="O4365" i="5"/>
  <c r="P4365" i="5" s="1"/>
  <c r="R4365" i="5" s="1"/>
  <c r="S4357" i="5"/>
  <c r="T4357" i="5" s="1"/>
  <c r="K4357" i="5" s="1"/>
  <c r="O4349" i="5"/>
  <c r="P4349" i="5" s="1"/>
  <c r="R4349" i="5" s="1"/>
  <c r="O4341" i="5"/>
  <c r="P4341" i="5" s="1"/>
  <c r="R4341" i="5" s="1"/>
  <c r="O4333" i="5"/>
  <c r="P4333" i="5" s="1"/>
  <c r="R4333" i="5" s="1"/>
  <c r="O4325" i="5"/>
  <c r="P4325" i="5" s="1"/>
  <c r="R4325" i="5" s="1"/>
  <c r="O4317" i="5"/>
  <c r="P4317" i="5" s="1"/>
  <c r="R4317" i="5" s="1"/>
  <c r="S4309" i="5"/>
  <c r="T4309" i="5" s="1"/>
  <c r="K4309" i="5" s="1"/>
  <c r="O4301" i="5"/>
  <c r="P4301" i="5" s="1"/>
  <c r="R4301" i="5" s="1"/>
  <c r="O4293" i="5"/>
  <c r="P4293" i="5" s="1"/>
  <c r="R4293" i="5" s="1"/>
  <c r="S4277" i="5"/>
  <c r="S4261" i="5"/>
  <c r="S4229" i="5"/>
  <c r="O4221" i="5"/>
  <c r="P4221" i="5" s="1"/>
  <c r="R4221" i="5" s="1"/>
  <c r="O4205" i="5"/>
  <c r="P4205" i="5" s="1"/>
  <c r="R4205" i="5" s="1"/>
  <c r="O4197" i="5"/>
  <c r="P4197" i="5" s="1"/>
  <c r="R4197" i="5" s="1"/>
  <c r="O4189" i="5"/>
  <c r="P4189" i="5" s="1"/>
  <c r="R4189" i="5" s="1"/>
  <c r="O4181" i="5"/>
  <c r="P4181" i="5" s="1"/>
  <c r="R4181" i="5" s="1"/>
  <c r="O4173" i="5"/>
  <c r="P4173" i="5" s="1"/>
  <c r="R4173" i="5" s="1"/>
  <c r="O4165" i="5"/>
  <c r="P4165" i="5" s="1"/>
  <c r="R4165" i="5" s="1"/>
  <c r="O4157" i="5"/>
  <c r="P4157" i="5" s="1"/>
  <c r="R4157" i="5" s="1"/>
  <c r="O4149" i="5"/>
  <c r="P4149" i="5" s="1"/>
  <c r="R4149" i="5" s="1"/>
  <c r="O4141" i="5"/>
  <c r="P4141" i="5" s="1"/>
  <c r="R4141" i="5" s="1"/>
  <c r="O4133" i="5"/>
  <c r="P4133" i="5" s="1"/>
  <c r="R4133" i="5" s="1"/>
  <c r="O4125" i="5"/>
  <c r="P4125" i="5" s="1"/>
  <c r="R4125" i="5" s="1"/>
  <c r="O4117" i="5"/>
  <c r="P4117" i="5" s="1"/>
  <c r="R4117" i="5" s="1"/>
  <c r="O4109" i="5"/>
  <c r="P4109" i="5" s="1"/>
  <c r="R4109" i="5" s="1"/>
  <c r="O4101" i="5"/>
  <c r="P4101" i="5" s="1"/>
  <c r="R4101" i="5" s="1"/>
  <c r="O4093" i="5"/>
  <c r="P4093" i="5" s="1"/>
  <c r="R4093" i="5" s="1"/>
  <c r="O4085" i="5"/>
  <c r="P4085" i="5" s="1"/>
  <c r="R4085" i="5" s="1"/>
  <c r="O4077" i="5"/>
  <c r="P4077" i="5" s="1"/>
  <c r="R4077" i="5" s="1"/>
  <c r="O4069" i="5"/>
  <c r="P4069" i="5" s="1"/>
  <c r="R4069" i="5" s="1"/>
  <c r="O4061" i="5"/>
  <c r="P4061" i="5" s="1"/>
  <c r="R4061" i="5" s="1"/>
  <c r="O4053" i="5"/>
  <c r="P4053" i="5" s="1"/>
  <c r="R4053" i="5" s="1"/>
  <c r="O4045" i="5"/>
  <c r="P4045" i="5" s="1"/>
  <c r="R4045" i="5" s="1"/>
  <c r="O4037" i="5"/>
  <c r="P4037" i="5" s="1"/>
  <c r="R4037" i="5" s="1"/>
  <c r="O4029" i="5"/>
  <c r="P4029" i="5" s="1"/>
  <c r="R4029" i="5" s="1"/>
  <c r="O4021" i="5"/>
  <c r="P4021" i="5" s="1"/>
  <c r="R4021" i="5" s="1"/>
  <c r="O4013" i="5"/>
  <c r="P4013" i="5" s="1"/>
  <c r="R4013" i="5" s="1"/>
  <c r="O4005" i="5"/>
  <c r="P4005" i="5" s="1"/>
  <c r="R4005" i="5" s="1"/>
  <c r="O3997" i="5"/>
  <c r="P3997" i="5" s="1"/>
  <c r="R3997" i="5" s="1"/>
  <c r="O3989" i="5"/>
  <c r="P3989" i="5" s="1"/>
  <c r="R3989" i="5" s="1"/>
  <c r="O3981" i="5"/>
  <c r="P3981" i="5" s="1"/>
  <c r="R3981" i="5" s="1"/>
  <c r="O3973" i="5"/>
  <c r="P3973" i="5" s="1"/>
  <c r="R3973" i="5" s="1"/>
  <c r="O3965" i="5"/>
  <c r="P3965" i="5" s="1"/>
  <c r="R3965" i="5" s="1"/>
  <c r="O3957" i="5"/>
  <c r="P3957" i="5" s="1"/>
  <c r="R3957" i="5" s="1"/>
  <c r="O3949" i="5"/>
  <c r="P3949" i="5" s="1"/>
  <c r="R3949" i="5" s="1"/>
  <c r="S3941" i="5"/>
  <c r="T3941" i="5" s="1"/>
  <c r="K3941" i="5" s="1"/>
  <c r="O3933" i="5"/>
  <c r="P3933" i="5" s="1"/>
  <c r="R3933" i="5" s="1"/>
  <c r="O3925" i="5"/>
  <c r="P3925" i="5" s="1"/>
  <c r="R3925" i="5" s="1"/>
  <c r="O3917" i="5"/>
  <c r="P3917" i="5" s="1"/>
  <c r="R3917" i="5" s="1"/>
  <c r="S3909" i="5"/>
  <c r="O3901" i="5"/>
  <c r="P3901" i="5" s="1"/>
  <c r="R3901" i="5" s="1"/>
  <c r="O3893" i="5"/>
  <c r="P3893" i="5" s="1"/>
  <c r="R3893" i="5" s="1"/>
  <c r="S3885" i="5"/>
  <c r="O3877" i="5"/>
  <c r="P3877" i="5" s="1"/>
  <c r="R3877" i="5" s="1"/>
  <c r="S3869" i="5"/>
  <c r="S3861" i="5"/>
  <c r="T3861" i="5" s="1"/>
  <c r="K3861" i="5" s="1"/>
  <c r="S3853" i="5"/>
  <c r="O3845" i="5"/>
  <c r="P3845" i="5" s="1"/>
  <c r="R3845" i="5" s="1"/>
  <c r="O3837" i="5"/>
  <c r="P3837" i="5" s="1"/>
  <c r="R3837" i="5" s="1"/>
  <c r="O3829" i="5"/>
  <c r="P3829" i="5" s="1"/>
  <c r="R3829" i="5" s="1"/>
  <c r="O3821" i="5"/>
  <c r="P3821" i="5" s="1"/>
  <c r="R3821" i="5" s="1"/>
  <c r="O3813" i="5"/>
  <c r="P3813" i="5" s="1"/>
  <c r="R3813" i="5" s="1"/>
  <c r="O3805" i="5"/>
  <c r="P3805" i="5" s="1"/>
  <c r="R3805" i="5" s="1"/>
  <c r="O3797" i="5"/>
  <c r="P3797" i="5" s="1"/>
  <c r="R3797" i="5" s="1"/>
  <c r="O3789" i="5"/>
  <c r="P3789" i="5" s="1"/>
  <c r="R3789" i="5" s="1"/>
  <c r="O3781" i="5"/>
  <c r="P3781" i="5" s="1"/>
  <c r="R3781" i="5" s="1"/>
  <c r="S4972" i="5"/>
  <c r="S4916" i="5"/>
  <c r="S4900" i="5"/>
  <c r="S4876" i="5"/>
  <c r="S4860" i="5"/>
  <c r="S4836" i="5"/>
  <c r="S4756" i="5"/>
  <c r="T4756" i="5" s="1"/>
  <c r="K4756" i="5" s="1"/>
  <c r="S4716" i="5"/>
  <c r="S4660" i="5"/>
  <c r="T4660" i="5" s="1"/>
  <c r="K4660" i="5" s="1"/>
  <c r="S4652" i="5"/>
  <c r="T4652" i="5" s="1"/>
  <c r="K4652" i="5" s="1"/>
  <c r="S4612" i="5"/>
  <c r="S4580" i="5"/>
  <c r="S4572" i="5"/>
  <c r="T4572" i="5" s="1"/>
  <c r="K4572" i="5" s="1"/>
  <c r="S4564" i="5"/>
  <c r="T4564" i="5" s="1"/>
  <c r="K4564" i="5" s="1"/>
  <c r="S4556" i="5"/>
  <c r="S4548" i="5"/>
  <c r="S4540" i="5"/>
  <c r="S4532" i="5"/>
  <c r="S4516" i="5"/>
  <c r="T4516" i="5" s="1"/>
  <c r="K4516" i="5" s="1"/>
  <c r="S4508" i="5"/>
  <c r="O4500" i="5"/>
  <c r="P4500" i="5" s="1"/>
  <c r="R4500" i="5" s="1"/>
  <c r="S4492" i="5"/>
  <c r="S4484" i="5"/>
  <c r="T4484" i="5" s="1"/>
  <c r="K4484" i="5" s="1"/>
  <c r="O4468" i="5"/>
  <c r="P4468" i="5" s="1"/>
  <c r="R4468" i="5" s="1"/>
  <c r="O4436" i="5"/>
  <c r="P4436" i="5" s="1"/>
  <c r="R4436" i="5" s="1"/>
  <c r="S4428" i="5"/>
  <c r="T4428" i="5" s="1"/>
  <c r="K4428" i="5" s="1"/>
  <c r="O4420" i="5"/>
  <c r="P4420" i="5" s="1"/>
  <c r="R4420" i="5" s="1"/>
  <c r="O4412" i="5"/>
  <c r="P4412" i="5" s="1"/>
  <c r="R4412" i="5" s="1"/>
  <c r="O4404" i="5"/>
  <c r="P4404" i="5" s="1"/>
  <c r="R4404" i="5" s="1"/>
  <c r="O4396" i="5"/>
  <c r="P4396" i="5" s="1"/>
  <c r="R4396" i="5" s="1"/>
  <c r="O4388" i="5"/>
  <c r="P4388" i="5" s="1"/>
  <c r="R4388" i="5" s="1"/>
  <c r="O4380" i="5"/>
  <c r="P4380" i="5" s="1"/>
  <c r="R4380" i="5" s="1"/>
  <c r="O4372" i="5"/>
  <c r="P4372" i="5" s="1"/>
  <c r="R4372" i="5" s="1"/>
  <c r="O4364" i="5"/>
  <c r="P4364" i="5" s="1"/>
  <c r="R4364" i="5" s="1"/>
  <c r="O4356" i="5"/>
  <c r="P4356" i="5" s="1"/>
  <c r="R4356" i="5" s="1"/>
  <c r="O4348" i="5"/>
  <c r="P4348" i="5" s="1"/>
  <c r="R4348" i="5" s="1"/>
  <c r="O4340" i="5"/>
  <c r="P4340" i="5" s="1"/>
  <c r="R4340" i="5" s="1"/>
  <c r="O4332" i="5"/>
  <c r="P4332" i="5" s="1"/>
  <c r="R4332" i="5" s="1"/>
  <c r="O4324" i="5"/>
  <c r="P4324" i="5" s="1"/>
  <c r="R4324" i="5" s="1"/>
  <c r="O4316" i="5"/>
  <c r="P4316" i="5" s="1"/>
  <c r="R4316" i="5" s="1"/>
  <c r="O4308" i="5"/>
  <c r="P4308" i="5" s="1"/>
  <c r="R4308" i="5" s="1"/>
  <c r="O4300" i="5"/>
  <c r="P4300" i="5" s="1"/>
  <c r="R4300" i="5" s="1"/>
  <c r="O4292" i="5"/>
  <c r="P4292" i="5" s="1"/>
  <c r="R4292" i="5" s="1"/>
  <c r="O4284" i="5"/>
  <c r="P4284" i="5" s="1"/>
  <c r="R4284" i="5" s="1"/>
  <c r="O4276" i="5"/>
  <c r="P4276" i="5" s="1"/>
  <c r="R4276" i="5" s="1"/>
  <c r="O4268" i="5"/>
  <c r="P4268" i="5" s="1"/>
  <c r="R4268" i="5" s="1"/>
  <c r="O4260" i="5"/>
  <c r="P4260" i="5" s="1"/>
  <c r="R4260" i="5" s="1"/>
  <c r="O4252" i="5"/>
  <c r="P4252" i="5" s="1"/>
  <c r="R4252" i="5" s="1"/>
  <c r="O4244" i="5"/>
  <c r="P4244" i="5" s="1"/>
  <c r="R4244" i="5" s="1"/>
  <c r="O4236" i="5"/>
  <c r="P4236" i="5" s="1"/>
  <c r="R4236" i="5" s="1"/>
  <c r="O4228" i="5"/>
  <c r="P4228" i="5" s="1"/>
  <c r="R4228" i="5" s="1"/>
  <c r="O4220" i="5"/>
  <c r="P4220" i="5" s="1"/>
  <c r="R4220" i="5" s="1"/>
  <c r="O4212" i="5"/>
  <c r="P4212" i="5" s="1"/>
  <c r="R4212" i="5" s="1"/>
  <c r="O4204" i="5"/>
  <c r="P4204" i="5" s="1"/>
  <c r="R4204" i="5" s="1"/>
  <c r="O4196" i="5"/>
  <c r="P4196" i="5" s="1"/>
  <c r="R4196" i="5" s="1"/>
  <c r="O4188" i="5"/>
  <c r="P4188" i="5" s="1"/>
  <c r="R4188" i="5" s="1"/>
  <c r="O4180" i="5"/>
  <c r="P4180" i="5" s="1"/>
  <c r="R4180" i="5" s="1"/>
  <c r="O4172" i="5"/>
  <c r="P4172" i="5" s="1"/>
  <c r="R4172" i="5" s="1"/>
  <c r="O4164" i="5"/>
  <c r="P4164" i="5" s="1"/>
  <c r="R4164" i="5" s="1"/>
  <c r="O4156" i="5"/>
  <c r="P4156" i="5" s="1"/>
  <c r="R4156" i="5" s="1"/>
  <c r="O4148" i="5"/>
  <c r="P4148" i="5" s="1"/>
  <c r="R4148" i="5" s="1"/>
  <c r="O4140" i="5"/>
  <c r="P4140" i="5" s="1"/>
  <c r="R4140" i="5" s="1"/>
  <c r="O4132" i="5"/>
  <c r="P4132" i="5" s="1"/>
  <c r="R4132" i="5" s="1"/>
  <c r="O4124" i="5"/>
  <c r="P4124" i="5" s="1"/>
  <c r="R4124" i="5" s="1"/>
  <c r="O4116" i="5"/>
  <c r="P4116" i="5" s="1"/>
  <c r="R4116" i="5" s="1"/>
  <c r="O4108" i="5"/>
  <c r="P4108" i="5" s="1"/>
  <c r="R4108" i="5" s="1"/>
  <c r="O4100" i="5"/>
  <c r="P4100" i="5" s="1"/>
  <c r="R4100" i="5" s="1"/>
  <c r="O4092" i="5"/>
  <c r="P4092" i="5" s="1"/>
  <c r="R4092" i="5" s="1"/>
  <c r="O4084" i="5"/>
  <c r="P4084" i="5" s="1"/>
  <c r="R4084" i="5" s="1"/>
  <c r="O4076" i="5"/>
  <c r="P4076" i="5" s="1"/>
  <c r="R4076" i="5" s="1"/>
  <c r="O4068" i="5"/>
  <c r="P4068" i="5" s="1"/>
  <c r="R4068" i="5" s="1"/>
  <c r="O4060" i="5"/>
  <c r="P4060" i="5" s="1"/>
  <c r="R4060" i="5" s="1"/>
  <c r="O4052" i="5"/>
  <c r="P4052" i="5" s="1"/>
  <c r="R4052" i="5" s="1"/>
  <c r="O4044" i="5"/>
  <c r="P4044" i="5" s="1"/>
  <c r="R4044" i="5" s="1"/>
  <c r="O4036" i="5"/>
  <c r="P4036" i="5" s="1"/>
  <c r="R4036" i="5" s="1"/>
  <c r="O4028" i="5"/>
  <c r="P4028" i="5" s="1"/>
  <c r="R4028" i="5" s="1"/>
  <c r="O4020" i="5"/>
  <c r="P4020" i="5" s="1"/>
  <c r="R4020" i="5" s="1"/>
  <c r="O4012" i="5"/>
  <c r="P4012" i="5" s="1"/>
  <c r="R4012" i="5" s="1"/>
  <c r="O4004" i="5"/>
  <c r="P4004" i="5" s="1"/>
  <c r="R4004" i="5" s="1"/>
  <c r="O3996" i="5"/>
  <c r="P3996" i="5" s="1"/>
  <c r="R3996" i="5" s="1"/>
  <c r="O3988" i="5"/>
  <c r="P3988" i="5" s="1"/>
  <c r="R3988" i="5" s="1"/>
  <c r="O3980" i="5"/>
  <c r="P3980" i="5" s="1"/>
  <c r="R3980" i="5" s="1"/>
  <c r="O3972" i="5"/>
  <c r="P3972" i="5" s="1"/>
  <c r="R3972" i="5" s="1"/>
  <c r="O3964" i="5"/>
  <c r="P3964" i="5" s="1"/>
  <c r="R3964" i="5" s="1"/>
  <c r="O3956" i="5"/>
  <c r="P3956" i="5" s="1"/>
  <c r="R3956" i="5" s="1"/>
  <c r="O3948" i="5"/>
  <c r="P3948" i="5" s="1"/>
  <c r="R3948" i="5" s="1"/>
  <c r="S3940" i="5"/>
  <c r="T3940" i="5" s="1"/>
  <c r="K3940" i="5" s="1"/>
  <c r="O3932" i="5"/>
  <c r="P3932" i="5" s="1"/>
  <c r="R3932" i="5" s="1"/>
  <c r="O3924" i="5"/>
  <c r="P3924" i="5" s="1"/>
  <c r="R3924" i="5" s="1"/>
  <c r="S3908" i="5"/>
  <c r="O3900" i="5"/>
  <c r="P3900" i="5" s="1"/>
  <c r="R3900" i="5" s="1"/>
  <c r="S3892" i="5"/>
  <c r="O3884" i="5"/>
  <c r="P3884" i="5" s="1"/>
  <c r="R3884" i="5" s="1"/>
  <c r="O3876" i="5"/>
  <c r="P3876" i="5" s="1"/>
  <c r="R3876" i="5" s="1"/>
  <c r="O3868" i="5"/>
  <c r="P3868" i="5" s="1"/>
  <c r="R3868" i="5" s="1"/>
  <c r="O3860" i="5"/>
  <c r="P3860" i="5" s="1"/>
  <c r="R3860" i="5" s="1"/>
  <c r="S3852" i="5"/>
  <c r="S3844" i="5"/>
  <c r="O3836" i="5"/>
  <c r="P3836" i="5" s="1"/>
  <c r="R3836" i="5" s="1"/>
  <c r="S3828" i="5"/>
  <c r="O3820" i="5"/>
  <c r="P3820" i="5" s="1"/>
  <c r="R3820" i="5" s="1"/>
  <c r="O3812" i="5"/>
  <c r="P3812" i="5" s="1"/>
  <c r="R3812" i="5" s="1"/>
  <c r="S3796" i="5"/>
  <c r="S4956" i="5"/>
  <c r="S4948" i="5"/>
  <c r="S4924" i="5"/>
  <c r="T4924" i="5" s="1"/>
  <c r="K4924" i="5" s="1"/>
  <c r="S4868" i="5"/>
  <c r="S4820" i="5"/>
  <c r="T4820" i="5" s="1"/>
  <c r="K4820" i="5" s="1"/>
  <c r="S4796" i="5"/>
  <c r="S4788" i="5"/>
  <c r="S4764" i="5"/>
  <c r="S4740" i="5"/>
  <c r="S4708" i="5"/>
  <c r="S4452" i="5"/>
  <c r="S4964" i="5"/>
  <c r="S4828" i="5"/>
  <c r="S4812" i="5"/>
  <c r="T4812" i="5" s="1"/>
  <c r="K4812" i="5" s="1"/>
  <c r="S4524" i="5"/>
  <c r="S4985" i="5"/>
  <c r="T4985" i="5" s="1"/>
  <c r="K4985" i="5" s="1"/>
  <c r="S4977" i="5"/>
  <c r="S4961" i="5"/>
  <c r="S4953" i="5"/>
  <c r="T4953" i="5" s="1"/>
  <c r="K4953" i="5" s="1"/>
  <c r="S4945" i="5"/>
  <c r="O4937" i="5"/>
  <c r="P4937" i="5" s="1"/>
  <c r="R4937" i="5" s="1"/>
  <c r="S4929" i="5"/>
  <c r="S4913" i="5"/>
  <c r="S4905" i="5"/>
  <c r="T4905" i="5" s="1"/>
  <c r="K4905" i="5" s="1"/>
  <c r="O4897" i="5"/>
  <c r="P4897" i="5" s="1"/>
  <c r="R4897" i="5" s="1"/>
  <c r="S4889" i="5"/>
  <c r="S4865" i="5"/>
  <c r="S4841" i="5"/>
  <c r="T4841" i="5" s="1"/>
  <c r="K4841" i="5" s="1"/>
  <c r="O4833" i="5"/>
  <c r="P4833" i="5" s="1"/>
  <c r="R4833" i="5" s="1"/>
  <c r="O4817" i="5"/>
  <c r="P4817" i="5" s="1"/>
  <c r="R4817" i="5" s="1"/>
  <c r="S4809" i="5"/>
  <c r="S4793" i="5"/>
  <c r="O4777" i="5"/>
  <c r="P4777" i="5" s="1"/>
  <c r="R4777" i="5" s="1"/>
  <c r="S4769" i="5"/>
  <c r="T4769" i="5" s="1"/>
  <c r="K4769" i="5" s="1"/>
  <c r="S4745" i="5"/>
  <c r="S4729" i="5"/>
  <c r="S4721" i="5"/>
  <c r="S4697" i="5"/>
  <c r="S4689" i="5"/>
  <c r="S4673" i="5"/>
  <c r="S4657" i="5"/>
  <c r="S4633" i="5"/>
  <c r="S4625" i="5"/>
  <c r="T4625" i="5" s="1"/>
  <c r="K4625" i="5" s="1"/>
  <c r="O4585" i="5"/>
  <c r="P4585" i="5" s="1"/>
  <c r="R4585" i="5" s="1"/>
  <c r="S4577" i="5"/>
  <c r="T4577" i="5" s="1"/>
  <c r="K4577" i="5" s="1"/>
  <c r="S4553" i="5"/>
  <c r="T4553" i="5" s="1"/>
  <c r="K4553" i="5" s="1"/>
  <c r="O4545" i="5"/>
  <c r="P4545" i="5" s="1"/>
  <c r="R4545" i="5" s="1"/>
  <c r="O4537" i="5"/>
  <c r="P4537" i="5" s="1"/>
  <c r="R4537" i="5" s="1"/>
  <c r="S4529" i="5"/>
  <c r="O4521" i="5"/>
  <c r="P4521" i="5" s="1"/>
  <c r="R4521" i="5" s="1"/>
  <c r="O4513" i="5"/>
  <c r="P4513" i="5" s="1"/>
  <c r="R4513" i="5" s="1"/>
  <c r="O4505" i="5"/>
  <c r="P4505" i="5" s="1"/>
  <c r="R4505" i="5" s="1"/>
  <c r="O4497" i="5"/>
  <c r="P4497" i="5" s="1"/>
  <c r="R4497" i="5" s="1"/>
  <c r="O4489" i="5"/>
  <c r="P4489" i="5" s="1"/>
  <c r="R4489" i="5" s="1"/>
  <c r="O4481" i="5"/>
  <c r="P4481" i="5" s="1"/>
  <c r="R4481" i="5" s="1"/>
  <c r="O4465" i="5"/>
  <c r="P4465" i="5" s="1"/>
  <c r="R4465" i="5" s="1"/>
  <c r="O4457" i="5"/>
  <c r="P4457" i="5" s="1"/>
  <c r="R4457" i="5" s="1"/>
  <c r="O4449" i="5"/>
  <c r="P4449" i="5" s="1"/>
  <c r="R4449" i="5" s="1"/>
  <c r="O4433" i="5"/>
  <c r="P4433" i="5" s="1"/>
  <c r="R4433" i="5" s="1"/>
  <c r="O4425" i="5"/>
  <c r="P4425" i="5" s="1"/>
  <c r="R4425" i="5" s="1"/>
  <c r="O4417" i="5"/>
  <c r="P4417" i="5" s="1"/>
  <c r="R4417" i="5" s="1"/>
  <c r="O4401" i="5"/>
  <c r="P4401" i="5" s="1"/>
  <c r="R4401" i="5" s="1"/>
  <c r="O4393" i="5"/>
  <c r="P4393" i="5" s="1"/>
  <c r="R4393" i="5" s="1"/>
  <c r="O4385" i="5"/>
  <c r="P4385" i="5" s="1"/>
  <c r="R4385" i="5" s="1"/>
  <c r="O4369" i="5"/>
  <c r="P4369" i="5" s="1"/>
  <c r="R4369" i="5" s="1"/>
  <c r="S4361" i="5"/>
  <c r="S4353" i="5"/>
  <c r="O4345" i="5"/>
  <c r="P4345" i="5" s="1"/>
  <c r="R4345" i="5" s="1"/>
  <c r="O4337" i="5"/>
  <c r="P4337" i="5" s="1"/>
  <c r="R4337" i="5" s="1"/>
  <c r="O4329" i="5"/>
  <c r="P4329" i="5" s="1"/>
  <c r="R4329" i="5" s="1"/>
  <c r="O4313" i="5"/>
  <c r="P4313" i="5" s="1"/>
  <c r="R4313" i="5" s="1"/>
  <c r="S5000" i="5"/>
  <c r="S4992" i="5"/>
  <c r="S4968" i="5"/>
  <c r="S4952" i="5"/>
  <c r="S4944" i="5"/>
  <c r="S4936" i="5"/>
  <c r="T4936" i="5" s="1"/>
  <c r="K4936" i="5" s="1"/>
  <c r="S4928" i="5"/>
  <c r="S4912" i="5"/>
  <c r="S4896" i="5"/>
  <c r="T4896" i="5" s="1"/>
  <c r="K4896" i="5" s="1"/>
  <c r="S4880" i="5"/>
  <c r="S4872" i="5"/>
  <c r="S4856" i="5"/>
  <c r="T4856" i="5" s="1"/>
  <c r="K4856" i="5" s="1"/>
  <c r="S4824" i="5"/>
  <c r="S4800" i="5"/>
  <c r="S4792" i="5"/>
  <c r="T4792" i="5" s="1"/>
  <c r="K4792" i="5" s="1"/>
  <c r="S4784" i="5"/>
  <c r="S4776" i="5"/>
  <c r="S4768" i="5"/>
  <c r="T4768" i="5" s="1"/>
  <c r="K4768" i="5" s="1"/>
  <c r="S4760" i="5"/>
  <c r="S4736" i="5"/>
  <c r="T4736" i="5" s="1"/>
  <c r="K4736" i="5" s="1"/>
  <c r="S4720" i="5"/>
  <c r="S4704" i="5"/>
  <c r="S4696" i="5"/>
  <c r="S4688" i="5"/>
  <c r="S4680" i="5"/>
  <c r="S4672" i="5"/>
  <c r="S4664" i="5"/>
  <c r="S4656" i="5"/>
  <c r="S4648" i="5"/>
  <c r="S4632" i="5"/>
  <c r="S4624" i="5"/>
  <c r="S4616" i="5"/>
  <c r="S4608" i="5"/>
  <c r="S4600" i="5"/>
  <c r="S4592" i="5"/>
  <c r="S4584" i="5"/>
  <c r="O4671" i="5"/>
  <c r="P4671" i="5" s="1"/>
  <c r="R4671" i="5" s="1"/>
  <c r="O4663" i="5"/>
  <c r="P4663" i="5" s="1"/>
  <c r="R4663" i="5" s="1"/>
  <c r="O4655" i="5"/>
  <c r="P4655" i="5" s="1"/>
  <c r="R4655" i="5" s="1"/>
  <c r="O4647" i="5"/>
  <c r="P4647" i="5" s="1"/>
  <c r="R4647" i="5" s="1"/>
  <c r="O4639" i="5"/>
  <c r="P4639" i="5" s="1"/>
  <c r="R4639" i="5" s="1"/>
  <c r="O4631" i="5"/>
  <c r="P4631" i="5" s="1"/>
  <c r="R4631" i="5" s="1"/>
  <c r="O4623" i="5"/>
  <c r="P4623" i="5" s="1"/>
  <c r="R4623" i="5" s="1"/>
  <c r="O4615" i="5"/>
  <c r="P4615" i="5" s="1"/>
  <c r="R4615" i="5" s="1"/>
  <c r="O4607" i="5"/>
  <c r="P4607" i="5" s="1"/>
  <c r="R4607" i="5" s="1"/>
  <c r="O4599" i="5"/>
  <c r="P4599" i="5" s="1"/>
  <c r="R4599" i="5" s="1"/>
  <c r="O4591" i="5"/>
  <c r="P4591" i="5" s="1"/>
  <c r="R4591" i="5" s="1"/>
  <c r="O4583" i="5"/>
  <c r="P4583" i="5" s="1"/>
  <c r="R4583" i="5" s="1"/>
  <c r="O4575" i="5"/>
  <c r="P4575" i="5" s="1"/>
  <c r="R4575" i="5" s="1"/>
  <c r="O4567" i="5"/>
  <c r="P4567" i="5" s="1"/>
  <c r="R4567" i="5" s="1"/>
  <c r="O4559" i="5"/>
  <c r="P4559" i="5" s="1"/>
  <c r="R4559" i="5" s="1"/>
  <c r="O4551" i="5"/>
  <c r="P4551" i="5" s="1"/>
  <c r="R4551" i="5" s="1"/>
  <c r="O4543" i="5"/>
  <c r="P4543" i="5" s="1"/>
  <c r="R4543" i="5" s="1"/>
  <c r="O4535" i="5"/>
  <c r="P4535" i="5" s="1"/>
  <c r="R4535" i="5" s="1"/>
  <c r="O4527" i="5"/>
  <c r="P4527" i="5" s="1"/>
  <c r="R4527" i="5" s="1"/>
  <c r="O4519" i="5"/>
  <c r="P4519" i="5" s="1"/>
  <c r="R4519" i="5" s="1"/>
  <c r="O4511" i="5"/>
  <c r="P4511" i="5" s="1"/>
  <c r="R4511" i="5" s="1"/>
  <c r="O4503" i="5"/>
  <c r="P4503" i="5" s="1"/>
  <c r="R4503" i="5" s="1"/>
  <c r="O4495" i="5"/>
  <c r="P4495" i="5" s="1"/>
  <c r="R4495" i="5" s="1"/>
  <c r="O4487" i="5"/>
  <c r="P4487" i="5" s="1"/>
  <c r="R4487" i="5" s="1"/>
  <c r="O4479" i="5"/>
  <c r="P4479" i="5" s="1"/>
  <c r="R4479" i="5" s="1"/>
  <c r="O4471" i="5"/>
  <c r="P4471" i="5" s="1"/>
  <c r="R4471" i="5" s="1"/>
  <c r="O4463" i="5"/>
  <c r="P4463" i="5" s="1"/>
  <c r="R4463" i="5" s="1"/>
  <c r="O4455" i="5"/>
  <c r="P4455" i="5" s="1"/>
  <c r="R4455" i="5" s="1"/>
  <c r="O4447" i="5"/>
  <c r="P4447" i="5" s="1"/>
  <c r="R4447" i="5" s="1"/>
  <c r="O4439" i="5"/>
  <c r="P4439" i="5" s="1"/>
  <c r="R4439" i="5" s="1"/>
  <c r="O4431" i="5"/>
  <c r="P4431" i="5" s="1"/>
  <c r="R4431" i="5" s="1"/>
  <c r="O4423" i="5"/>
  <c r="P4423" i="5" s="1"/>
  <c r="R4423" i="5" s="1"/>
  <c r="O4415" i="5"/>
  <c r="P4415" i="5" s="1"/>
  <c r="R4415" i="5" s="1"/>
  <c r="O4407" i="5"/>
  <c r="P4407" i="5" s="1"/>
  <c r="R4407" i="5" s="1"/>
  <c r="O4399" i="5"/>
  <c r="P4399" i="5" s="1"/>
  <c r="R4399" i="5" s="1"/>
  <c r="O4391" i="5"/>
  <c r="P4391" i="5" s="1"/>
  <c r="R4391" i="5" s="1"/>
  <c r="O4383" i="5"/>
  <c r="P4383" i="5" s="1"/>
  <c r="R4383" i="5" s="1"/>
  <c r="O4367" i="5"/>
  <c r="P4367" i="5" s="1"/>
  <c r="R4367" i="5" s="1"/>
  <c r="O4359" i="5"/>
  <c r="P4359" i="5" s="1"/>
  <c r="R4359" i="5" s="1"/>
  <c r="O4351" i="5"/>
  <c r="P4351" i="5" s="1"/>
  <c r="R4351" i="5" s="1"/>
  <c r="O4343" i="5"/>
  <c r="P4343" i="5" s="1"/>
  <c r="R4343" i="5" s="1"/>
  <c r="S4335" i="5"/>
  <c r="O4327" i="5"/>
  <c r="P4327" i="5" s="1"/>
  <c r="R4327" i="5" s="1"/>
  <c r="O4319" i="5"/>
  <c r="P4319" i="5" s="1"/>
  <c r="R4319" i="5" s="1"/>
  <c r="O4311" i="5"/>
  <c r="P4311" i="5" s="1"/>
  <c r="R4311" i="5" s="1"/>
  <c r="O4303" i="5"/>
  <c r="P4303" i="5" s="1"/>
  <c r="R4303" i="5" s="1"/>
  <c r="O4295" i="5"/>
  <c r="P4295" i="5" s="1"/>
  <c r="R4295" i="5" s="1"/>
  <c r="O4287" i="5"/>
  <c r="P4287" i="5" s="1"/>
  <c r="R4287" i="5" s="1"/>
  <c r="O4279" i="5"/>
  <c r="P4279" i="5" s="1"/>
  <c r="R4279" i="5" s="1"/>
  <c r="O4271" i="5"/>
  <c r="P4271" i="5" s="1"/>
  <c r="R4271" i="5" s="1"/>
  <c r="O4263" i="5"/>
  <c r="P4263" i="5" s="1"/>
  <c r="R4263" i="5" s="1"/>
  <c r="O4255" i="5"/>
  <c r="P4255" i="5" s="1"/>
  <c r="R4255" i="5" s="1"/>
  <c r="O4247" i="5"/>
  <c r="P4247" i="5" s="1"/>
  <c r="R4247" i="5" s="1"/>
  <c r="O4239" i="5"/>
  <c r="P4239" i="5" s="1"/>
  <c r="R4239" i="5" s="1"/>
  <c r="O4223" i="5"/>
  <c r="P4223" i="5" s="1"/>
  <c r="R4223" i="5" s="1"/>
  <c r="O4215" i="5"/>
  <c r="P4215" i="5" s="1"/>
  <c r="R4215" i="5" s="1"/>
  <c r="O4207" i="5"/>
  <c r="P4207" i="5" s="1"/>
  <c r="R4207" i="5" s="1"/>
  <c r="S4199" i="5"/>
  <c r="S4191" i="5"/>
  <c r="S4183" i="5"/>
  <c r="S4175" i="5"/>
  <c r="T4175" i="5" s="1"/>
  <c r="K4175" i="5" s="1"/>
  <c r="S4167" i="5"/>
  <c r="S4159" i="5"/>
  <c r="S4151" i="5"/>
  <c r="S4143" i="5"/>
  <c r="S4135" i="5"/>
  <c r="T4135" i="5" s="1"/>
  <c r="K4135" i="5" s="1"/>
  <c r="S4127" i="5"/>
  <c r="S4119" i="5"/>
  <c r="S4111" i="5"/>
  <c r="T4111" i="5" s="1"/>
  <c r="K4111" i="5" s="1"/>
  <c r="S4103" i="5"/>
  <c r="S4095" i="5"/>
  <c r="S4087" i="5"/>
  <c r="S4079" i="5"/>
  <c r="S4071" i="5"/>
  <c r="T4071" i="5" s="1"/>
  <c r="K4071" i="5" s="1"/>
  <c r="S4063" i="5"/>
  <c r="S4055" i="5"/>
  <c r="T4055" i="5" s="1"/>
  <c r="K4055" i="5" s="1"/>
  <c r="S4047" i="5"/>
  <c r="T4047" i="5" s="1"/>
  <c r="K4047" i="5" s="1"/>
  <c r="S4039" i="5"/>
  <c r="S4031" i="5"/>
  <c r="S4023" i="5"/>
  <c r="T4023" i="5" s="1"/>
  <c r="K4023" i="5" s="1"/>
  <c r="S4015" i="5"/>
  <c r="S4007" i="5"/>
  <c r="S3999" i="5"/>
  <c r="T3999" i="5" s="1"/>
  <c r="K3999" i="5" s="1"/>
  <c r="S3991" i="5"/>
  <c r="S3983" i="5"/>
  <c r="S3975" i="5"/>
  <c r="S3967" i="5"/>
  <c r="T3967" i="5" s="1"/>
  <c r="K3967" i="5" s="1"/>
  <c r="O3959" i="5"/>
  <c r="P3959" i="5" s="1"/>
  <c r="R3959" i="5" s="1"/>
  <c r="O3943" i="5"/>
  <c r="P3943" i="5" s="1"/>
  <c r="R3943" i="5" s="1"/>
  <c r="O3935" i="5"/>
  <c r="P3935" i="5" s="1"/>
  <c r="R3935" i="5" s="1"/>
  <c r="O3927" i="5"/>
  <c r="P3927" i="5" s="1"/>
  <c r="R3927" i="5" s="1"/>
  <c r="O3919" i="5"/>
  <c r="P3919" i="5" s="1"/>
  <c r="R3919" i="5" s="1"/>
  <c r="O3911" i="5"/>
  <c r="P3911" i="5" s="1"/>
  <c r="R3911" i="5" s="1"/>
  <c r="O3903" i="5"/>
  <c r="P3903" i="5" s="1"/>
  <c r="R3903" i="5" s="1"/>
  <c r="O3895" i="5"/>
  <c r="P3895" i="5" s="1"/>
  <c r="R3895" i="5" s="1"/>
  <c r="S3887" i="5"/>
  <c r="O3879" i="5"/>
  <c r="P3879" i="5" s="1"/>
  <c r="R3879" i="5" s="1"/>
  <c r="O3871" i="5"/>
  <c r="P3871" i="5" s="1"/>
  <c r="R3871" i="5" s="1"/>
  <c r="O3863" i="5"/>
  <c r="P3863" i="5" s="1"/>
  <c r="R3863" i="5" s="1"/>
  <c r="O3855" i="5"/>
  <c r="P3855" i="5" s="1"/>
  <c r="R3855" i="5" s="1"/>
  <c r="S3847" i="5"/>
  <c r="O3839" i="5"/>
  <c r="P3839" i="5" s="1"/>
  <c r="R3839" i="5" s="1"/>
  <c r="O3831" i="5"/>
  <c r="P3831" i="5" s="1"/>
  <c r="R3831" i="5" s="1"/>
  <c r="S3823" i="5"/>
  <c r="T3823" i="5" s="1"/>
  <c r="K3823" i="5" s="1"/>
  <c r="O3815" i="5"/>
  <c r="P3815" i="5" s="1"/>
  <c r="R3815" i="5" s="1"/>
  <c r="O3807" i="5"/>
  <c r="P3807" i="5" s="1"/>
  <c r="R3807" i="5" s="1"/>
  <c r="O3799" i="5"/>
  <c r="P3799" i="5" s="1"/>
  <c r="R3799" i="5" s="1"/>
  <c r="O3791" i="5"/>
  <c r="P3791" i="5" s="1"/>
  <c r="R3791" i="5" s="1"/>
  <c r="S3783" i="5"/>
  <c r="O3775" i="5"/>
  <c r="P3775" i="5" s="1"/>
  <c r="R3775" i="5" s="1"/>
  <c r="S3767" i="5"/>
  <c r="S3759" i="5"/>
  <c r="O3743" i="5"/>
  <c r="P3743" i="5" s="1"/>
  <c r="R3743" i="5" s="1"/>
  <c r="O3735" i="5"/>
  <c r="P3735" i="5" s="1"/>
  <c r="R3735" i="5" s="1"/>
  <c r="O3727" i="5"/>
  <c r="P3727" i="5" s="1"/>
  <c r="R3727" i="5" s="1"/>
  <c r="O3719" i="5"/>
  <c r="P3719" i="5" s="1"/>
  <c r="R3719" i="5" s="1"/>
  <c r="S3703" i="5"/>
  <c r="O3695" i="5"/>
  <c r="P3695" i="5" s="1"/>
  <c r="R3695" i="5" s="1"/>
  <c r="O3687" i="5"/>
  <c r="P3687" i="5" s="1"/>
  <c r="R3687" i="5" s="1"/>
  <c r="O3679" i="5"/>
  <c r="P3679" i="5" s="1"/>
  <c r="R3679" i="5" s="1"/>
  <c r="O3671" i="5"/>
  <c r="P3671" i="5" s="1"/>
  <c r="R3671" i="5" s="1"/>
  <c r="O3663" i="5"/>
  <c r="P3663" i="5" s="1"/>
  <c r="R3663" i="5" s="1"/>
  <c r="O3655" i="5"/>
  <c r="P3655" i="5" s="1"/>
  <c r="R3655" i="5" s="1"/>
  <c r="O3647" i="5"/>
  <c r="P3647" i="5" s="1"/>
  <c r="R3647" i="5" s="1"/>
  <c r="O3639" i="5"/>
  <c r="P3639" i="5" s="1"/>
  <c r="R3639" i="5" s="1"/>
  <c r="O3631" i="5"/>
  <c r="P3631" i="5" s="1"/>
  <c r="R3631" i="5" s="1"/>
  <c r="O3623" i="5"/>
  <c r="P3623" i="5" s="1"/>
  <c r="R3623" i="5" s="1"/>
  <c r="O3615" i="5"/>
  <c r="P3615" i="5" s="1"/>
  <c r="R3615" i="5" s="1"/>
  <c r="O3607" i="5"/>
  <c r="P3607" i="5" s="1"/>
  <c r="R3607" i="5" s="1"/>
  <c r="O3599" i="5"/>
  <c r="P3599" i="5" s="1"/>
  <c r="R3599" i="5" s="1"/>
  <c r="O3591" i="5"/>
  <c r="P3591" i="5" s="1"/>
  <c r="R3591" i="5" s="1"/>
  <c r="O3583" i="5"/>
  <c r="P3583" i="5" s="1"/>
  <c r="R3583" i="5" s="1"/>
  <c r="O3575" i="5"/>
  <c r="P3575" i="5" s="1"/>
  <c r="R3575" i="5" s="1"/>
  <c r="O3567" i="5"/>
  <c r="P3567" i="5" s="1"/>
  <c r="R3567" i="5" s="1"/>
  <c r="O3559" i="5"/>
  <c r="P3559" i="5" s="1"/>
  <c r="R3559" i="5" s="1"/>
  <c r="O3551" i="5"/>
  <c r="P3551" i="5" s="1"/>
  <c r="R3551" i="5" s="1"/>
  <c r="O3543" i="5"/>
  <c r="P3543" i="5" s="1"/>
  <c r="R3543" i="5" s="1"/>
  <c r="O3535" i="5"/>
  <c r="P3535" i="5" s="1"/>
  <c r="R3535" i="5" s="1"/>
  <c r="O3527" i="5"/>
  <c r="P3527" i="5" s="1"/>
  <c r="R3527" i="5" s="1"/>
  <c r="O3519" i="5"/>
  <c r="P3519" i="5" s="1"/>
  <c r="R3519" i="5" s="1"/>
  <c r="O3511" i="5"/>
  <c r="P3511" i="5" s="1"/>
  <c r="R3511" i="5" s="1"/>
  <c r="O3503" i="5"/>
  <c r="P3503" i="5" s="1"/>
  <c r="R3503" i="5" s="1"/>
  <c r="O3495" i="5"/>
  <c r="P3495" i="5" s="1"/>
  <c r="R3495" i="5" s="1"/>
  <c r="O3487" i="5"/>
  <c r="P3487" i="5" s="1"/>
  <c r="R3487" i="5" s="1"/>
  <c r="O3479" i="5"/>
  <c r="P3479" i="5" s="1"/>
  <c r="R3479" i="5" s="1"/>
  <c r="O3471" i="5"/>
  <c r="P3471" i="5" s="1"/>
  <c r="R3471" i="5" s="1"/>
  <c r="O3463" i="5"/>
  <c r="P3463" i="5" s="1"/>
  <c r="R3463" i="5" s="1"/>
  <c r="O3455" i="5"/>
  <c r="P3455" i="5" s="1"/>
  <c r="R3455" i="5" s="1"/>
  <c r="O3447" i="5"/>
  <c r="P3447" i="5" s="1"/>
  <c r="R3447" i="5" s="1"/>
  <c r="O3439" i="5"/>
  <c r="P3439" i="5" s="1"/>
  <c r="R3439" i="5" s="1"/>
  <c r="O3431" i="5"/>
  <c r="P3431" i="5" s="1"/>
  <c r="R3431" i="5" s="1"/>
  <c r="O3423" i="5"/>
  <c r="P3423" i="5" s="1"/>
  <c r="R3423" i="5" s="1"/>
  <c r="O3415" i="5"/>
  <c r="P3415" i="5" s="1"/>
  <c r="R3415" i="5" s="1"/>
  <c r="O3407" i="5"/>
  <c r="P3407" i="5" s="1"/>
  <c r="R3407" i="5" s="1"/>
  <c r="O3391" i="5"/>
  <c r="P3391" i="5" s="1"/>
  <c r="R3391" i="5" s="1"/>
  <c r="O3383" i="5"/>
  <c r="P3383" i="5" s="1"/>
  <c r="R3383" i="5" s="1"/>
  <c r="O3375" i="5"/>
  <c r="P3375" i="5" s="1"/>
  <c r="R3375" i="5" s="1"/>
  <c r="O3367" i="5"/>
  <c r="P3367" i="5" s="1"/>
  <c r="R3367" i="5" s="1"/>
  <c r="S3359" i="5"/>
  <c r="S3351" i="5"/>
  <c r="S3327" i="5"/>
  <c r="S3311" i="5"/>
  <c r="T3311" i="5" s="1"/>
  <c r="K3311" i="5" s="1"/>
  <c r="S3287" i="5"/>
  <c r="S3279" i="5"/>
  <c r="S3271" i="5"/>
  <c r="T3271" i="5" s="1"/>
  <c r="K3271" i="5" s="1"/>
  <c r="S3263" i="5"/>
  <c r="S3255" i="5"/>
  <c r="S3247" i="5"/>
  <c r="T3247" i="5" s="1"/>
  <c r="K3247" i="5" s="1"/>
  <c r="S3239" i="5"/>
  <c r="S3231" i="5"/>
  <c r="S3223" i="5"/>
  <c r="T3223" i="5" s="1"/>
  <c r="K3223" i="5" s="1"/>
  <c r="S3215" i="5"/>
  <c r="T3215" i="5" s="1"/>
  <c r="K3215" i="5" s="1"/>
  <c r="S3207" i="5"/>
  <c r="S3199" i="5"/>
  <c r="S3191" i="5"/>
  <c r="S3183" i="5"/>
  <c r="T3183" i="5" s="1"/>
  <c r="K3183" i="5" s="1"/>
  <c r="O3175" i="5"/>
  <c r="P3175" i="5" s="1"/>
  <c r="R3175" i="5" s="1"/>
  <c r="O3167" i="5"/>
  <c r="P3167" i="5" s="1"/>
  <c r="R3167" i="5" s="1"/>
  <c r="O3159" i="5"/>
  <c r="P3159" i="5" s="1"/>
  <c r="R3159" i="5" s="1"/>
  <c r="O3151" i="5"/>
  <c r="P3151" i="5" s="1"/>
  <c r="R3151" i="5" s="1"/>
  <c r="O3143" i="5"/>
  <c r="P3143" i="5" s="1"/>
  <c r="R3143" i="5" s="1"/>
  <c r="O3135" i="5"/>
  <c r="P3135" i="5" s="1"/>
  <c r="R3135" i="5" s="1"/>
  <c r="O3127" i="5"/>
  <c r="P3127" i="5" s="1"/>
  <c r="R3127" i="5" s="1"/>
  <c r="O3119" i="5"/>
  <c r="P3119" i="5" s="1"/>
  <c r="R3119" i="5" s="1"/>
  <c r="O3111" i="5"/>
  <c r="P3111" i="5" s="1"/>
  <c r="R3111" i="5" s="1"/>
  <c r="O3103" i="5"/>
  <c r="P3103" i="5" s="1"/>
  <c r="R3103" i="5" s="1"/>
  <c r="O3095" i="5"/>
  <c r="P3095" i="5" s="1"/>
  <c r="R3095" i="5" s="1"/>
  <c r="O3087" i="5"/>
  <c r="P3087" i="5" s="1"/>
  <c r="R3087" i="5" s="1"/>
  <c r="O3079" i="5"/>
  <c r="P3079" i="5" s="1"/>
  <c r="R3079" i="5" s="1"/>
  <c r="O3071" i="5"/>
  <c r="P3071" i="5" s="1"/>
  <c r="R3071" i="5" s="1"/>
  <c r="O3063" i="5"/>
  <c r="P3063" i="5" s="1"/>
  <c r="R3063" i="5" s="1"/>
  <c r="S3055" i="5"/>
  <c r="S3047" i="5"/>
  <c r="T3047" i="5" s="1"/>
  <c r="K3047" i="5" s="1"/>
  <c r="S3039" i="5"/>
  <c r="S3031" i="5"/>
  <c r="S3023" i="5"/>
  <c r="U3023" i="5" s="1"/>
  <c r="T3023" i="5"/>
  <c r="K3023" i="5" s="1"/>
  <c r="S3015" i="5"/>
  <c r="S3007" i="5"/>
  <c r="S2999" i="5"/>
  <c r="T2999" i="5" s="1"/>
  <c r="K2999" i="5" s="1"/>
  <c r="S2991" i="5"/>
  <c r="S2975" i="5"/>
  <c r="T2975" i="5" s="1"/>
  <c r="K2975" i="5" s="1"/>
  <c r="S2967" i="5"/>
  <c r="S2959" i="5"/>
  <c r="S2951" i="5"/>
  <c r="T2951" i="5" s="1"/>
  <c r="K2951" i="5" s="1"/>
  <c r="S2943" i="5"/>
  <c r="S2935" i="5"/>
  <c r="S2927" i="5"/>
  <c r="T2927" i="5" s="1"/>
  <c r="K2927" i="5" s="1"/>
  <c r="S2911" i="5"/>
  <c r="T2911" i="5" s="1"/>
  <c r="K2911" i="5" s="1"/>
  <c r="S2895" i="5"/>
  <c r="S2879" i="5"/>
  <c r="S2871" i="5"/>
  <c r="S2855" i="5"/>
  <c r="S2847" i="5"/>
  <c r="S2839" i="5"/>
  <c r="T2839" i="5" s="1"/>
  <c r="K2839" i="5" s="1"/>
  <c r="S2831" i="5"/>
  <c r="T2831" i="5" s="1"/>
  <c r="K2831" i="5" s="1"/>
  <c r="O2815" i="5"/>
  <c r="P2815" i="5" s="1"/>
  <c r="R2815" i="5" s="1"/>
  <c r="O2807" i="5"/>
  <c r="P2807" i="5" s="1"/>
  <c r="R2807" i="5" s="1"/>
  <c r="O2799" i="5"/>
  <c r="P2799" i="5" s="1"/>
  <c r="R2799" i="5" s="1"/>
  <c r="O2791" i="5"/>
  <c r="P2791" i="5" s="1"/>
  <c r="R2791" i="5" s="1"/>
  <c r="S2783" i="5"/>
  <c r="T2783" i="5" s="1"/>
  <c r="K2783" i="5" s="1"/>
  <c r="O2767" i="5"/>
  <c r="P2767" i="5" s="1"/>
  <c r="R2767" i="5" s="1"/>
  <c r="O2759" i="5"/>
  <c r="P2759" i="5" s="1"/>
  <c r="R2759" i="5" s="1"/>
  <c r="O2751" i="5"/>
  <c r="P2751" i="5" s="1"/>
  <c r="R2751" i="5" s="1"/>
  <c r="O2743" i="5"/>
  <c r="P2743" i="5" s="1"/>
  <c r="R2743" i="5" s="1"/>
  <c r="O2735" i="5"/>
  <c r="P2735" i="5" s="1"/>
  <c r="R2735" i="5" s="1"/>
  <c r="O2727" i="5"/>
  <c r="P2727" i="5" s="1"/>
  <c r="R2727" i="5" s="1"/>
  <c r="O2719" i="5"/>
  <c r="P2719" i="5" s="1"/>
  <c r="R2719" i="5" s="1"/>
  <c r="S2711" i="5"/>
  <c r="T2711" i="5" s="1"/>
  <c r="K2711" i="5" s="1"/>
  <c r="O2703" i="5"/>
  <c r="P2703" i="5" s="1"/>
  <c r="R2703" i="5" s="1"/>
  <c r="O2695" i="5"/>
  <c r="P2695" i="5" s="1"/>
  <c r="R2695" i="5" s="1"/>
  <c r="O2687" i="5"/>
  <c r="P2687" i="5" s="1"/>
  <c r="R2687" i="5" s="1"/>
  <c r="O2679" i="5"/>
  <c r="P2679" i="5" s="1"/>
  <c r="R2679" i="5" s="1"/>
  <c r="O2671" i="5"/>
  <c r="P2671" i="5" s="1"/>
  <c r="R2671" i="5" s="1"/>
  <c r="O2663" i="5"/>
  <c r="P2663" i="5" s="1"/>
  <c r="R2663" i="5" s="1"/>
  <c r="O2655" i="5"/>
  <c r="P2655" i="5" s="1"/>
  <c r="R2655" i="5" s="1"/>
  <c r="O2639" i="5"/>
  <c r="P2639" i="5" s="1"/>
  <c r="R2639" i="5" s="1"/>
  <c r="O2631" i="5"/>
  <c r="P2631" i="5" s="1"/>
  <c r="R2631" i="5" s="1"/>
  <c r="O2623" i="5"/>
  <c r="P2623" i="5" s="1"/>
  <c r="R2623" i="5" s="1"/>
  <c r="S2615" i="5"/>
  <c r="O2607" i="5"/>
  <c r="P2607" i="5" s="1"/>
  <c r="R2607" i="5" s="1"/>
  <c r="O2599" i="5"/>
  <c r="P2599" i="5" s="1"/>
  <c r="R2599" i="5" s="1"/>
  <c r="O2591" i="5"/>
  <c r="P2591" i="5" s="1"/>
  <c r="R2591" i="5" s="1"/>
  <c r="O2583" i="5"/>
  <c r="P2583" i="5" s="1"/>
  <c r="R2583" i="5" s="1"/>
  <c r="O2575" i="5"/>
  <c r="P2575" i="5" s="1"/>
  <c r="R2575" i="5" s="1"/>
  <c r="O2567" i="5"/>
  <c r="P2567" i="5" s="1"/>
  <c r="R2567" i="5" s="1"/>
  <c r="O2559" i="5"/>
  <c r="P2559" i="5" s="1"/>
  <c r="R2559" i="5" s="1"/>
  <c r="O2551" i="5"/>
  <c r="P2551" i="5" s="1"/>
  <c r="R2551" i="5" s="1"/>
  <c r="O2543" i="5"/>
  <c r="P2543" i="5" s="1"/>
  <c r="R2543" i="5" s="1"/>
  <c r="O2535" i="5"/>
  <c r="P2535" i="5" s="1"/>
  <c r="R2535" i="5" s="1"/>
  <c r="O2527" i="5"/>
  <c r="P2527" i="5" s="1"/>
  <c r="R2527" i="5" s="1"/>
  <c r="O2519" i="5"/>
  <c r="P2519" i="5" s="1"/>
  <c r="R2519" i="5" s="1"/>
  <c r="O2511" i="5"/>
  <c r="P2511" i="5" s="1"/>
  <c r="R2511" i="5" s="1"/>
  <c r="O2503" i="5"/>
  <c r="P2503" i="5" s="1"/>
  <c r="R2503" i="5" s="1"/>
  <c r="O2495" i="5"/>
  <c r="P2495" i="5" s="1"/>
  <c r="R2495" i="5" s="1"/>
  <c r="O2487" i="5"/>
  <c r="P2487" i="5" s="1"/>
  <c r="R2487" i="5" s="1"/>
  <c r="O2479" i="5"/>
  <c r="P2479" i="5" s="1"/>
  <c r="R2479" i="5" s="1"/>
  <c r="O2471" i="5"/>
  <c r="P2471" i="5" s="1"/>
  <c r="R2471" i="5" s="1"/>
  <c r="O2463" i="5"/>
  <c r="P2463" i="5" s="1"/>
  <c r="R2463" i="5" s="1"/>
  <c r="O2455" i="5"/>
  <c r="P2455" i="5" s="1"/>
  <c r="R2455" i="5" s="1"/>
  <c r="O2447" i="5"/>
  <c r="P2447" i="5" s="1"/>
  <c r="R2447" i="5" s="1"/>
  <c r="O2439" i="5"/>
  <c r="P2439" i="5" s="1"/>
  <c r="R2439" i="5" s="1"/>
  <c r="O2431" i="5"/>
  <c r="P2431" i="5" s="1"/>
  <c r="R2431" i="5" s="1"/>
  <c r="O2423" i="5"/>
  <c r="P2423" i="5" s="1"/>
  <c r="R2423" i="5" s="1"/>
  <c r="O2415" i="5"/>
  <c r="P2415" i="5" s="1"/>
  <c r="R2415" i="5" s="1"/>
  <c r="O2407" i="5"/>
  <c r="P2407" i="5" s="1"/>
  <c r="R2407" i="5" s="1"/>
  <c r="O2399" i="5"/>
  <c r="P2399" i="5" s="1"/>
  <c r="R2399" i="5" s="1"/>
  <c r="O2391" i="5"/>
  <c r="P2391" i="5" s="1"/>
  <c r="R2391" i="5" s="1"/>
  <c r="O2383" i="5"/>
  <c r="P2383" i="5" s="1"/>
  <c r="R2383" i="5" s="1"/>
  <c r="O2375" i="5"/>
  <c r="P2375" i="5" s="1"/>
  <c r="R2375" i="5" s="1"/>
  <c r="O2367" i="5"/>
  <c r="P2367" i="5" s="1"/>
  <c r="R2367" i="5" s="1"/>
  <c r="O2359" i="5"/>
  <c r="P2359" i="5" s="1"/>
  <c r="R2359" i="5" s="1"/>
  <c r="O2351" i="5"/>
  <c r="P2351" i="5" s="1"/>
  <c r="R2351" i="5" s="1"/>
  <c r="O2343" i="5"/>
  <c r="P2343" i="5" s="1"/>
  <c r="R2343" i="5" s="1"/>
  <c r="O2335" i="5"/>
  <c r="P2335" i="5" s="1"/>
  <c r="R2335" i="5" s="1"/>
  <c r="O2327" i="5"/>
  <c r="P2327" i="5" s="1"/>
  <c r="R2327" i="5" s="1"/>
  <c r="O2319" i="5"/>
  <c r="P2319" i="5" s="1"/>
  <c r="R2319" i="5" s="1"/>
  <c r="O2311" i="5"/>
  <c r="P2311" i="5" s="1"/>
  <c r="R2311" i="5" s="1"/>
  <c r="O2303" i="5"/>
  <c r="P2303" i="5" s="1"/>
  <c r="R2303" i="5" s="1"/>
  <c r="O2295" i="5"/>
  <c r="P2295" i="5" s="1"/>
  <c r="R2295" i="5" s="1"/>
  <c r="O2287" i="5"/>
  <c r="P2287" i="5" s="1"/>
  <c r="R2287" i="5" s="1"/>
  <c r="O2279" i="5"/>
  <c r="P2279" i="5" s="1"/>
  <c r="R2279" i="5" s="1"/>
  <c r="O2271" i="5"/>
  <c r="P2271" i="5" s="1"/>
  <c r="R2271" i="5" s="1"/>
  <c r="O2263" i="5"/>
  <c r="P2263" i="5" s="1"/>
  <c r="R2263" i="5" s="1"/>
  <c r="O2255" i="5"/>
  <c r="P2255" i="5" s="1"/>
  <c r="R2255" i="5" s="1"/>
  <c r="O2247" i="5"/>
  <c r="P2247" i="5" s="1"/>
  <c r="R2247" i="5" s="1"/>
  <c r="O2239" i="5"/>
  <c r="P2239" i="5" s="1"/>
  <c r="R2239" i="5" s="1"/>
  <c r="O2231" i="5"/>
  <c r="P2231" i="5" s="1"/>
  <c r="R2231" i="5" s="1"/>
  <c r="O2223" i="5"/>
  <c r="P2223" i="5" s="1"/>
  <c r="R2223" i="5" s="1"/>
  <c r="O2215" i="5"/>
  <c r="P2215" i="5" s="1"/>
  <c r="R2215" i="5" s="1"/>
  <c r="S2199" i="5"/>
  <c r="T2199" i="5" s="1"/>
  <c r="K2199" i="5" s="1"/>
  <c r="O2191" i="5"/>
  <c r="P2191" i="5" s="1"/>
  <c r="R2191" i="5" s="1"/>
  <c r="O2183" i="5"/>
  <c r="P2183" i="5" s="1"/>
  <c r="R2183" i="5" s="1"/>
  <c r="S2175" i="5"/>
  <c r="S2159" i="5"/>
  <c r="T2159" i="5" s="1"/>
  <c r="K2159" i="5" s="1"/>
  <c r="O2151" i="5"/>
  <c r="P2151" i="5" s="1"/>
  <c r="R2151" i="5" s="1"/>
  <c r="O2143" i="5"/>
  <c r="P2143" i="5" s="1"/>
  <c r="R2143" i="5" s="1"/>
  <c r="O2135" i="5"/>
  <c r="P2135" i="5" s="1"/>
  <c r="R2135" i="5" s="1"/>
  <c r="O2127" i="5"/>
  <c r="P2127" i="5" s="1"/>
  <c r="R2127" i="5" s="1"/>
  <c r="O2119" i="5"/>
  <c r="P2119" i="5" s="1"/>
  <c r="R2119" i="5" s="1"/>
  <c r="O2111" i="5"/>
  <c r="P2111" i="5" s="1"/>
  <c r="R2111" i="5" s="1"/>
  <c r="O2103" i="5"/>
  <c r="P2103" i="5" s="1"/>
  <c r="R2103" i="5" s="1"/>
  <c r="O2095" i="5"/>
  <c r="P2095" i="5" s="1"/>
  <c r="R2095" i="5" s="1"/>
  <c r="O2087" i="5"/>
  <c r="P2087" i="5" s="1"/>
  <c r="R2087" i="5" s="1"/>
  <c r="O2079" i="5"/>
  <c r="P2079" i="5" s="1"/>
  <c r="R2079" i="5" s="1"/>
  <c r="O2071" i="5"/>
  <c r="P2071" i="5" s="1"/>
  <c r="R2071" i="5" s="1"/>
  <c r="O2063" i="5"/>
  <c r="P2063" i="5" s="1"/>
  <c r="R2063" i="5" s="1"/>
  <c r="O2055" i="5"/>
  <c r="P2055" i="5" s="1"/>
  <c r="R2055" i="5" s="1"/>
  <c r="O2047" i="5"/>
  <c r="P2047" i="5" s="1"/>
  <c r="R2047" i="5" s="1"/>
  <c r="O2039" i="5"/>
  <c r="P2039" i="5" s="1"/>
  <c r="R2039" i="5" s="1"/>
  <c r="O2031" i="5"/>
  <c r="P2031" i="5" s="1"/>
  <c r="R2031" i="5" s="1"/>
  <c r="O2023" i="5"/>
  <c r="P2023" i="5" s="1"/>
  <c r="R2023" i="5" s="1"/>
  <c r="O2015" i="5"/>
  <c r="P2015" i="5" s="1"/>
  <c r="R2015" i="5" s="1"/>
  <c r="O2007" i="5"/>
  <c r="P2007" i="5" s="1"/>
  <c r="R2007" i="5" s="1"/>
  <c r="O1999" i="5"/>
  <c r="P1999" i="5" s="1"/>
  <c r="R1999" i="5" s="1"/>
  <c r="O1991" i="5"/>
  <c r="P1991" i="5" s="1"/>
  <c r="R1991" i="5" s="1"/>
  <c r="O1983" i="5"/>
  <c r="P1983" i="5" s="1"/>
  <c r="R1983" i="5" s="1"/>
  <c r="O1975" i="5"/>
  <c r="P1975" i="5" s="1"/>
  <c r="R1975" i="5" s="1"/>
  <c r="O1967" i="5"/>
  <c r="P1967" i="5" s="1"/>
  <c r="R1967" i="5" s="1"/>
  <c r="O1959" i="5"/>
  <c r="P1959" i="5" s="1"/>
  <c r="R1959" i="5" s="1"/>
  <c r="O1951" i="5"/>
  <c r="P1951" i="5" s="1"/>
  <c r="R1951" i="5" s="1"/>
  <c r="O1943" i="5"/>
  <c r="P1943" i="5" s="1"/>
  <c r="R1943" i="5" s="1"/>
  <c r="O1935" i="5"/>
  <c r="P1935" i="5" s="1"/>
  <c r="R1935" i="5" s="1"/>
  <c r="O1927" i="5"/>
  <c r="P1927" i="5" s="1"/>
  <c r="R1927" i="5" s="1"/>
  <c r="O1919" i="5"/>
  <c r="P1919" i="5" s="1"/>
  <c r="R1919" i="5" s="1"/>
  <c r="O1911" i="5"/>
  <c r="P1911" i="5" s="1"/>
  <c r="R1911" i="5" s="1"/>
  <c r="O1903" i="5"/>
  <c r="P1903" i="5" s="1"/>
  <c r="R1903" i="5" s="1"/>
  <c r="O1895" i="5"/>
  <c r="P1895" i="5" s="1"/>
  <c r="R1895" i="5" s="1"/>
  <c r="O1887" i="5"/>
  <c r="P1887" i="5" s="1"/>
  <c r="R1887" i="5" s="1"/>
  <c r="O1879" i="5"/>
  <c r="P1879" i="5" s="1"/>
  <c r="R1879" i="5" s="1"/>
  <c r="O1871" i="5"/>
  <c r="P1871" i="5" s="1"/>
  <c r="R1871" i="5" s="1"/>
  <c r="O1863" i="5"/>
  <c r="P1863" i="5" s="1"/>
  <c r="R1863" i="5" s="1"/>
  <c r="O1855" i="5"/>
  <c r="P1855" i="5" s="1"/>
  <c r="R1855" i="5" s="1"/>
  <c r="O1847" i="5"/>
  <c r="P1847" i="5" s="1"/>
  <c r="R1847" i="5" s="1"/>
  <c r="O1839" i="5"/>
  <c r="P1839" i="5" s="1"/>
  <c r="R1839" i="5" s="1"/>
  <c r="O1831" i="5"/>
  <c r="P1831" i="5" s="1"/>
  <c r="R1831" i="5" s="1"/>
  <c r="O1823" i="5"/>
  <c r="P1823" i="5" s="1"/>
  <c r="R1823" i="5" s="1"/>
  <c r="O1815" i="5"/>
  <c r="P1815" i="5" s="1"/>
  <c r="R1815" i="5" s="1"/>
  <c r="O1807" i="5"/>
  <c r="P1807" i="5" s="1"/>
  <c r="R1807" i="5" s="1"/>
  <c r="O1799" i="5"/>
  <c r="P1799" i="5" s="1"/>
  <c r="R1799" i="5" s="1"/>
  <c r="O1791" i="5"/>
  <c r="P1791" i="5" s="1"/>
  <c r="R1791" i="5" s="1"/>
  <c r="O1783" i="5"/>
  <c r="P1783" i="5" s="1"/>
  <c r="R1783" i="5" s="1"/>
  <c r="O1767" i="5"/>
  <c r="P1767" i="5" s="1"/>
  <c r="R1767" i="5" s="1"/>
  <c r="O1759" i="5"/>
  <c r="P1759" i="5" s="1"/>
  <c r="R1759" i="5" s="1"/>
  <c r="O1751" i="5"/>
  <c r="P1751" i="5" s="1"/>
  <c r="R1751" i="5" s="1"/>
  <c r="O1743" i="5"/>
  <c r="P1743" i="5" s="1"/>
  <c r="R1743" i="5" s="1"/>
  <c r="O1735" i="5"/>
  <c r="P1735" i="5" s="1"/>
  <c r="R1735" i="5" s="1"/>
  <c r="O1727" i="5"/>
  <c r="P1727" i="5" s="1"/>
  <c r="R1727" i="5" s="1"/>
  <c r="O1719" i="5"/>
  <c r="P1719" i="5" s="1"/>
  <c r="R1719" i="5" s="1"/>
  <c r="O1711" i="5"/>
  <c r="P1711" i="5" s="1"/>
  <c r="R1711" i="5" s="1"/>
  <c r="O1703" i="5"/>
  <c r="P1703" i="5" s="1"/>
  <c r="R1703" i="5" s="1"/>
  <c r="O1695" i="5"/>
  <c r="P1695" i="5" s="1"/>
  <c r="R1695" i="5" s="1"/>
  <c r="O1687" i="5"/>
  <c r="P1687" i="5" s="1"/>
  <c r="R1687" i="5" s="1"/>
  <c r="O1679" i="5"/>
  <c r="P1679" i="5" s="1"/>
  <c r="R1679" i="5" s="1"/>
  <c r="O1671" i="5"/>
  <c r="P1671" i="5" s="1"/>
  <c r="R1671" i="5" s="1"/>
  <c r="O1663" i="5"/>
  <c r="P1663" i="5" s="1"/>
  <c r="R1663" i="5" s="1"/>
  <c r="O1655" i="5"/>
  <c r="P1655" i="5" s="1"/>
  <c r="R1655" i="5" s="1"/>
  <c r="O1647" i="5"/>
  <c r="P1647" i="5" s="1"/>
  <c r="R1647" i="5" s="1"/>
  <c r="O1639" i="5"/>
  <c r="P1639" i="5" s="1"/>
  <c r="R1639" i="5" s="1"/>
  <c r="O1631" i="5"/>
  <c r="P1631" i="5" s="1"/>
  <c r="R1631" i="5" s="1"/>
  <c r="O1623" i="5"/>
  <c r="P1623" i="5" s="1"/>
  <c r="R1623" i="5" s="1"/>
  <c r="O1615" i="5"/>
  <c r="P1615" i="5" s="1"/>
  <c r="R1615" i="5" s="1"/>
  <c r="O1607" i="5"/>
  <c r="P1607" i="5" s="1"/>
  <c r="R1607" i="5" s="1"/>
  <c r="O1599" i="5"/>
  <c r="P1599" i="5" s="1"/>
  <c r="R1599" i="5" s="1"/>
  <c r="O1591" i="5"/>
  <c r="P1591" i="5" s="1"/>
  <c r="R1591" i="5" s="1"/>
  <c r="O1583" i="5"/>
  <c r="P1583" i="5" s="1"/>
  <c r="R1583" i="5" s="1"/>
  <c r="O1575" i="5"/>
  <c r="P1575" i="5" s="1"/>
  <c r="R1575" i="5" s="1"/>
  <c r="O1559" i="5"/>
  <c r="P1559" i="5" s="1"/>
  <c r="R1559" i="5" s="1"/>
  <c r="O1551" i="5"/>
  <c r="P1551" i="5" s="1"/>
  <c r="R1551" i="5" s="1"/>
  <c r="O1535" i="5"/>
  <c r="P1535" i="5" s="1"/>
  <c r="R1535" i="5" s="1"/>
  <c r="O1519" i="5"/>
  <c r="P1519" i="5" s="1"/>
  <c r="R1519" i="5" s="1"/>
  <c r="S1511" i="5"/>
  <c r="T1511" i="5" s="1"/>
  <c r="K1511" i="5" s="1"/>
  <c r="O1503" i="5"/>
  <c r="P1503" i="5" s="1"/>
  <c r="R1503" i="5" s="1"/>
  <c r="O1495" i="5"/>
  <c r="P1495" i="5" s="1"/>
  <c r="R1495" i="5" s="1"/>
  <c r="O1487" i="5"/>
  <c r="P1487" i="5" s="1"/>
  <c r="R1487" i="5" s="1"/>
  <c r="O1479" i="5"/>
  <c r="P1479" i="5" s="1"/>
  <c r="R1479" i="5" s="1"/>
  <c r="O1471" i="5"/>
  <c r="P1471" i="5" s="1"/>
  <c r="R1471" i="5" s="1"/>
  <c r="O1463" i="5"/>
  <c r="P1463" i="5" s="1"/>
  <c r="R1463" i="5" s="1"/>
  <c r="O1455" i="5"/>
  <c r="P1455" i="5" s="1"/>
  <c r="R1455" i="5" s="1"/>
  <c r="O1447" i="5"/>
  <c r="P1447" i="5" s="1"/>
  <c r="R1447" i="5" s="1"/>
  <c r="O1439" i="5"/>
  <c r="P1439" i="5" s="1"/>
  <c r="R1439" i="5" s="1"/>
  <c r="S1431" i="5"/>
  <c r="S1423" i="5"/>
  <c r="T1423" i="5" s="1"/>
  <c r="K1423" i="5" s="1"/>
  <c r="S1407" i="5"/>
  <c r="S1399" i="5"/>
  <c r="O1383" i="5"/>
  <c r="P1383" i="5" s="1"/>
  <c r="R1383" i="5" s="1"/>
  <c r="O1367" i="5"/>
  <c r="P1367" i="5" s="1"/>
  <c r="R1367" i="5" s="1"/>
  <c r="S1359" i="5"/>
  <c r="T1359" i="5" s="1"/>
  <c r="K1359" i="5" s="1"/>
  <c r="S1351" i="5"/>
  <c r="O1343" i="5"/>
  <c r="P1343" i="5" s="1"/>
  <c r="R1343" i="5" s="1"/>
  <c r="O1327" i="5"/>
  <c r="P1327" i="5" s="1"/>
  <c r="R1327" i="5" s="1"/>
  <c r="O1319" i="5"/>
  <c r="P1319" i="5" s="1"/>
  <c r="R1319" i="5" s="1"/>
  <c r="O1311" i="5"/>
  <c r="P1311" i="5" s="1"/>
  <c r="R1311" i="5" s="1"/>
  <c r="O1303" i="5"/>
  <c r="P1303" i="5" s="1"/>
  <c r="R1303" i="5" s="1"/>
  <c r="O1295" i="5"/>
  <c r="P1295" i="5" s="1"/>
  <c r="R1295" i="5" s="1"/>
  <c r="O1287" i="5"/>
  <c r="P1287" i="5" s="1"/>
  <c r="R1287" i="5" s="1"/>
  <c r="O1279" i="5"/>
  <c r="P1279" i="5" s="1"/>
  <c r="R1279" i="5" s="1"/>
  <c r="O1271" i="5"/>
  <c r="P1271" i="5" s="1"/>
  <c r="R1271" i="5" s="1"/>
  <c r="O1263" i="5"/>
  <c r="P1263" i="5" s="1"/>
  <c r="R1263" i="5" s="1"/>
  <c r="O1255" i="5"/>
  <c r="P1255" i="5" s="1"/>
  <c r="R1255" i="5" s="1"/>
  <c r="O1247" i="5"/>
  <c r="P1247" i="5" s="1"/>
  <c r="R1247" i="5" s="1"/>
  <c r="O1239" i="5"/>
  <c r="P1239" i="5" s="1"/>
  <c r="R1239" i="5" s="1"/>
  <c r="O1231" i="5"/>
  <c r="P1231" i="5" s="1"/>
  <c r="R1231" i="5" s="1"/>
  <c r="S1223" i="5"/>
  <c r="S1215" i="5"/>
  <c r="S1199" i="5"/>
  <c r="S1191" i="5"/>
  <c r="T1191" i="5" s="1"/>
  <c r="K1191" i="5" s="1"/>
  <c r="S1183" i="5"/>
  <c r="O1175" i="5"/>
  <c r="P1175" i="5" s="1"/>
  <c r="R1175" i="5" s="1"/>
  <c r="O1167" i="5"/>
  <c r="P1167" i="5" s="1"/>
  <c r="R1167" i="5" s="1"/>
  <c r="S1159" i="5"/>
  <c r="O1151" i="5"/>
  <c r="P1151" i="5" s="1"/>
  <c r="R1151" i="5" s="1"/>
  <c r="O1143" i="5"/>
  <c r="P1143" i="5" s="1"/>
  <c r="R1143" i="5" s="1"/>
  <c r="O1135" i="5"/>
  <c r="P1135" i="5" s="1"/>
  <c r="R1135" i="5" s="1"/>
  <c r="O1127" i="5"/>
  <c r="P1127" i="5" s="1"/>
  <c r="R1127" i="5" s="1"/>
  <c r="O1119" i="5"/>
  <c r="P1119" i="5" s="1"/>
  <c r="R1119" i="5" s="1"/>
  <c r="O1111" i="5"/>
  <c r="P1111" i="5" s="1"/>
  <c r="R1111" i="5" s="1"/>
  <c r="O1103" i="5"/>
  <c r="P1103" i="5" s="1"/>
  <c r="R1103" i="5" s="1"/>
  <c r="O1095" i="5"/>
  <c r="P1095" i="5" s="1"/>
  <c r="R1095" i="5" s="1"/>
  <c r="O1087" i="5"/>
  <c r="P1087" i="5" s="1"/>
  <c r="R1087" i="5" s="1"/>
  <c r="O1079" i="5"/>
  <c r="P1079" i="5" s="1"/>
  <c r="R1079" i="5" s="1"/>
  <c r="O1071" i="5"/>
  <c r="P1071" i="5" s="1"/>
  <c r="R1071" i="5" s="1"/>
  <c r="O1063" i="5"/>
  <c r="P1063" i="5" s="1"/>
  <c r="R1063" i="5" s="1"/>
  <c r="O1055" i="5"/>
  <c r="P1055" i="5" s="1"/>
  <c r="R1055" i="5" s="1"/>
  <c r="O1047" i="5"/>
  <c r="P1047" i="5" s="1"/>
  <c r="R1047" i="5" s="1"/>
  <c r="O1039" i="5"/>
  <c r="P1039" i="5" s="1"/>
  <c r="R1039" i="5" s="1"/>
  <c r="S1031" i="5"/>
  <c r="T1031" i="5" s="1"/>
  <c r="K1031" i="5" s="1"/>
  <c r="O1015" i="5"/>
  <c r="P1015" i="5" s="1"/>
  <c r="R1015" i="5" s="1"/>
  <c r="O1007" i="5"/>
  <c r="P1007" i="5" s="1"/>
  <c r="R1007" i="5" s="1"/>
  <c r="O999" i="5"/>
  <c r="P999" i="5" s="1"/>
  <c r="R999" i="5" s="1"/>
  <c r="S991" i="5"/>
  <c r="O983" i="5"/>
  <c r="P983" i="5" s="1"/>
  <c r="R983" i="5" s="1"/>
  <c r="O967" i="5"/>
  <c r="P967" i="5" s="1"/>
  <c r="R967" i="5" s="1"/>
  <c r="O959" i="5"/>
  <c r="P959" i="5" s="1"/>
  <c r="R959" i="5" s="1"/>
  <c r="O951" i="5"/>
  <c r="P951" i="5" s="1"/>
  <c r="R951" i="5" s="1"/>
  <c r="O943" i="5"/>
  <c r="P943" i="5" s="1"/>
  <c r="R943" i="5" s="1"/>
  <c r="O935" i="5"/>
  <c r="P935" i="5" s="1"/>
  <c r="R935" i="5" s="1"/>
  <c r="O927" i="5"/>
  <c r="P927" i="5" s="1"/>
  <c r="R927" i="5" s="1"/>
  <c r="O919" i="5"/>
  <c r="P919" i="5" s="1"/>
  <c r="R919" i="5" s="1"/>
  <c r="O911" i="5"/>
  <c r="P911" i="5" s="1"/>
  <c r="R911" i="5" s="1"/>
  <c r="O903" i="5"/>
  <c r="P903" i="5" s="1"/>
  <c r="R903" i="5" s="1"/>
  <c r="O895" i="5"/>
  <c r="P895" i="5" s="1"/>
  <c r="R895" i="5" s="1"/>
  <c r="O887" i="5"/>
  <c r="P887" i="5" s="1"/>
  <c r="R887" i="5" s="1"/>
  <c r="O879" i="5"/>
  <c r="P879" i="5" s="1"/>
  <c r="R879" i="5" s="1"/>
  <c r="O871" i="5"/>
  <c r="P871" i="5" s="1"/>
  <c r="R871" i="5" s="1"/>
  <c r="O863" i="5"/>
  <c r="P863" i="5" s="1"/>
  <c r="R863" i="5" s="1"/>
  <c r="O855" i="5"/>
  <c r="P855" i="5" s="1"/>
  <c r="R855" i="5" s="1"/>
  <c r="O847" i="5"/>
  <c r="P847" i="5" s="1"/>
  <c r="R847" i="5" s="1"/>
  <c r="O839" i="5"/>
  <c r="P839" i="5" s="1"/>
  <c r="R839" i="5" s="1"/>
  <c r="O831" i="5"/>
  <c r="P831" i="5" s="1"/>
  <c r="R831" i="5" s="1"/>
  <c r="O823" i="5"/>
  <c r="P823" i="5" s="1"/>
  <c r="R823" i="5" s="1"/>
  <c r="O815" i="5"/>
  <c r="P815" i="5" s="1"/>
  <c r="R815" i="5" s="1"/>
  <c r="O807" i="5"/>
  <c r="P807" i="5" s="1"/>
  <c r="R807" i="5" s="1"/>
  <c r="O799" i="5"/>
  <c r="P799" i="5" s="1"/>
  <c r="R799" i="5" s="1"/>
  <c r="O791" i="5"/>
  <c r="P791" i="5" s="1"/>
  <c r="R791" i="5" s="1"/>
  <c r="O783" i="5"/>
  <c r="P783" i="5" s="1"/>
  <c r="R783" i="5" s="1"/>
  <c r="O775" i="5"/>
  <c r="P775" i="5" s="1"/>
  <c r="R775" i="5" s="1"/>
  <c r="O767" i="5"/>
  <c r="P767" i="5" s="1"/>
  <c r="R767" i="5" s="1"/>
  <c r="O759" i="5"/>
  <c r="P759" i="5" s="1"/>
  <c r="R759" i="5" s="1"/>
  <c r="O751" i="5"/>
  <c r="P751" i="5" s="1"/>
  <c r="R751" i="5" s="1"/>
  <c r="S743" i="5"/>
  <c r="T743" i="5" s="1"/>
  <c r="K743" i="5" s="1"/>
  <c r="S735" i="5"/>
  <c r="S727" i="5"/>
  <c r="S711" i="5"/>
  <c r="S695" i="5"/>
  <c r="S687" i="5"/>
  <c r="S655" i="5"/>
  <c r="S639" i="5"/>
  <c r="T639" i="5" s="1"/>
  <c r="K639" i="5" s="1"/>
  <c r="S631" i="5"/>
  <c r="T631" i="5" s="1"/>
  <c r="K631" i="5" s="1"/>
  <c r="S615" i="5"/>
  <c r="S607" i="5"/>
  <c r="S599" i="5"/>
  <c r="T599" i="5" s="1"/>
  <c r="K599" i="5" s="1"/>
  <c r="S591" i="5"/>
  <c r="O583" i="5"/>
  <c r="P583" i="5" s="1"/>
  <c r="R583" i="5" s="1"/>
  <c r="S575" i="5"/>
  <c r="O567" i="5"/>
  <c r="P567" i="5" s="1"/>
  <c r="R567" i="5" s="1"/>
  <c r="O559" i="5"/>
  <c r="P559" i="5" s="1"/>
  <c r="R559" i="5" s="1"/>
  <c r="O543" i="5"/>
  <c r="P543" i="5" s="1"/>
  <c r="R543" i="5" s="1"/>
  <c r="O535" i="5"/>
  <c r="P535" i="5" s="1"/>
  <c r="R535" i="5" s="1"/>
  <c r="O527" i="5"/>
  <c r="P527" i="5" s="1"/>
  <c r="R527" i="5" s="1"/>
  <c r="O519" i="5"/>
  <c r="P519" i="5" s="1"/>
  <c r="R519" i="5" s="1"/>
  <c r="O503" i="5"/>
  <c r="P503" i="5" s="1"/>
  <c r="R503" i="5" s="1"/>
  <c r="O495" i="5"/>
  <c r="P495" i="5" s="1"/>
  <c r="R495" i="5" s="1"/>
  <c r="O487" i="5"/>
  <c r="P487" i="5" s="1"/>
  <c r="R487" i="5" s="1"/>
  <c r="O479" i="5"/>
  <c r="P479" i="5" s="1"/>
  <c r="R479" i="5" s="1"/>
  <c r="O471" i="5"/>
  <c r="P471" i="5" s="1"/>
  <c r="R471" i="5" s="1"/>
  <c r="O463" i="5"/>
  <c r="P463" i="5" s="1"/>
  <c r="R463" i="5" s="1"/>
  <c r="O455" i="5"/>
  <c r="P455" i="5" s="1"/>
  <c r="R455" i="5" s="1"/>
  <c r="O447" i="5"/>
  <c r="P447" i="5" s="1"/>
  <c r="R447" i="5" s="1"/>
  <c r="O431" i="5"/>
  <c r="P431" i="5" s="1"/>
  <c r="R431" i="5" s="1"/>
  <c r="O423" i="5"/>
  <c r="P423" i="5" s="1"/>
  <c r="R423" i="5" s="1"/>
  <c r="O415" i="5"/>
  <c r="P415" i="5" s="1"/>
  <c r="R415" i="5" s="1"/>
  <c r="O407" i="5"/>
  <c r="P407" i="5" s="1"/>
  <c r="R407" i="5" s="1"/>
  <c r="O391" i="5"/>
  <c r="P391" i="5" s="1"/>
  <c r="R391" i="5" s="1"/>
  <c r="O383" i="5"/>
  <c r="P383" i="5" s="1"/>
  <c r="R383" i="5" s="1"/>
  <c r="O375" i="5"/>
  <c r="P375" i="5" s="1"/>
  <c r="R375" i="5" s="1"/>
  <c r="O359" i="5"/>
  <c r="P359" i="5" s="1"/>
  <c r="R359" i="5" s="1"/>
  <c r="O351" i="5"/>
  <c r="P351" i="5" s="1"/>
  <c r="R351" i="5" s="1"/>
  <c r="S343" i="5"/>
  <c r="S335" i="5"/>
  <c r="T335" i="5" s="1"/>
  <c r="K335" i="5" s="1"/>
  <c r="S319" i="5"/>
  <c r="S311" i="5"/>
  <c r="S303" i="5"/>
  <c r="T303" i="5" s="1"/>
  <c r="K303" i="5" s="1"/>
  <c r="O287" i="5"/>
  <c r="P287" i="5" s="1"/>
  <c r="R287" i="5" s="1"/>
  <c r="S279" i="5"/>
  <c r="T279" i="5" s="1"/>
  <c r="K279" i="5" s="1"/>
  <c r="O271" i="5"/>
  <c r="P271" i="5" s="1"/>
  <c r="R271" i="5" s="1"/>
  <c r="S263" i="5"/>
  <c r="O255" i="5"/>
  <c r="P255" i="5" s="1"/>
  <c r="R255" i="5" s="1"/>
  <c r="O247" i="5"/>
  <c r="P247" i="5" s="1"/>
  <c r="R247" i="5" s="1"/>
  <c r="O239" i="5"/>
  <c r="P239" i="5" s="1"/>
  <c r="R239" i="5" s="1"/>
  <c r="O231" i="5"/>
  <c r="P231" i="5" s="1"/>
  <c r="R231" i="5" s="1"/>
  <c r="O223" i="5"/>
  <c r="P223" i="5" s="1"/>
  <c r="R223" i="5" s="1"/>
  <c r="O215" i="5"/>
  <c r="P215" i="5" s="1"/>
  <c r="R215" i="5" s="1"/>
  <c r="O207" i="5"/>
  <c r="P207" i="5" s="1"/>
  <c r="R207" i="5" s="1"/>
  <c r="O199" i="5"/>
  <c r="P199" i="5" s="1"/>
  <c r="R199" i="5" s="1"/>
  <c r="O191" i="5"/>
  <c r="P191" i="5" s="1"/>
  <c r="R191" i="5" s="1"/>
  <c r="O183" i="5"/>
  <c r="P183" i="5" s="1"/>
  <c r="R183" i="5" s="1"/>
  <c r="O175" i="5"/>
  <c r="P175" i="5" s="1"/>
  <c r="R175" i="5" s="1"/>
  <c r="O167" i="5"/>
  <c r="P167" i="5" s="1"/>
  <c r="R167" i="5" s="1"/>
  <c r="O159" i="5"/>
  <c r="P159" i="5" s="1"/>
  <c r="R159" i="5" s="1"/>
  <c r="O151" i="5"/>
  <c r="P151" i="5" s="1"/>
  <c r="R151" i="5" s="1"/>
  <c r="O143" i="5"/>
  <c r="P143" i="5" s="1"/>
  <c r="R143" i="5" s="1"/>
  <c r="O135" i="5"/>
  <c r="P135" i="5" s="1"/>
  <c r="R135" i="5" s="1"/>
  <c r="O127" i="5"/>
  <c r="P127" i="5" s="1"/>
  <c r="R127" i="5" s="1"/>
  <c r="O119" i="5"/>
  <c r="P119" i="5" s="1"/>
  <c r="R119" i="5" s="1"/>
  <c r="O111" i="5"/>
  <c r="P111" i="5" s="1"/>
  <c r="R111" i="5" s="1"/>
  <c r="O103" i="5"/>
  <c r="P103" i="5" s="1"/>
  <c r="R103" i="5" s="1"/>
  <c r="O95" i="5"/>
  <c r="P95" i="5" s="1"/>
  <c r="R95" i="5" s="1"/>
  <c r="O87" i="5"/>
  <c r="P87" i="5" s="1"/>
  <c r="R87" i="5" s="1"/>
  <c r="O79" i="5"/>
  <c r="P79" i="5" s="1"/>
  <c r="R79" i="5" s="1"/>
  <c r="O71" i="5"/>
  <c r="P71" i="5" s="1"/>
  <c r="R71" i="5" s="1"/>
  <c r="O63" i="5"/>
  <c r="P63" i="5" s="1"/>
  <c r="R63" i="5" s="1"/>
  <c r="O55" i="5"/>
  <c r="P55" i="5" s="1"/>
  <c r="R55" i="5" s="1"/>
  <c r="O47" i="5"/>
  <c r="P47" i="5" s="1"/>
  <c r="R47" i="5" s="1"/>
  <c r="O39" i="5"/>
  <c r="P39" i="5" s="1"/>
  <c r="R39" i="5" s="1"/>
  <c r="O31" i="5"/>
  <c r="P31" i="5" s="1"/>
  <c r="R31" i="5" s="1"/>
  <c r="O23" i="5"/>
  <c r="P23" i="5" s="1"/>
  <c r="R23" i="5" s="1"/>
  <c r="O15" i="5"/>
  <c r="P15" i="5" s="1"/>
  <c r="R15" i="5" s="1"/>
  <c r="S7" i="5"/>
  <c r="T7" i="5" s="1"/>
  <c r="K7" i="5" s="1"/>
  <c r="O4534" i="5"/>
  <c r="P4534" i="5" s="1"/>
  <c r="R4534" i="5" s="1"/>
  <c r="O4526" i="5"/>
  <c r="P4526" i="5" s="1"/>
  <c r="R4526" i="5" s="1"/>
  <c r="O4518" i="5"/>
  <c r="P4518" i="5" s="1"/>
  <c r="R4518" i="5" s="1"/>
  <c r="O4510" i="5"/>
  <c r="P4510" i="5" s="1"/>
  <c r="R4510" i="5" s="1"/>
  <c r="O4502" i="5"/>
  <c r="P4502" i="5" s="1"/>
  <c r="R4502" i="5" s="1"/>
  <c r="O4494" i="5"/>
  <c r="P4494" i="5" s="1"/>
  <c r="R4494" i="5" s="1"/>
  <c r="O4486" i="5"/>
  <c r="P4486" i="5" s="1"/>
  <c r="R4486" i="5" s="1"/>
  <c r="O4478" i="5"/>
  <c r="P4478" i="5" s="1"/>
  <c r="R4478" i="5" s="1"/>
  <c r="O4470" i="5"/>
  <c r="P4470" i="5" s="1"/>
  <c r="R4470" i="5" s="1"/>
  <c r="O4462" i="5"/>
  <c r="P4462" i="5" s="1"/>
  <c r="R4462" i="5" s="1"/>
  <c r="O4454" i="5"/>
  <c r="P4454" i="5" s="1"/>
  <c r="R4454" i="5" s="1"/>
  <c r="O4446" i="5"/>
  <c r="P4446" i="5" s="1"/>
  <c r="R4446" i="5" s="1"/>
  <c r="O4438" i="5"/>
  <c r="P4438" i="5" s="1"/>
  <c r="R4438" i="5" s="1"/>
  <c r="O4430" i="5"/>
  <c r="P4430" i="5" s="1"/>
  <c r="R4430" i="5" s="1"/>
  <c r="O4422" i="5"/>
  <c r="P4422" i="5" s="1"/>
  <c r="R4422" i="5" s="1"/>
  <c r="O4414" i="5"/>
  <c r="P4414" i="5" s="1"/>
  <c r="R4414" i="5" s="1"/>
  <c r="O4406" i="5"/>
  <c r="P4406" i="5" s="1"/>
  <c r="R4406" i="5" s="1"/>
  <c r="O4398" i="5"/>
  <c r="P4398" i="5" s="1"/>
  <c r="R4398" i="5" s="1"/>
  <c r="O4390" i="5"/>
  <c r="P4390" i="5" s="1"/>
  <c r="R4390" i="5" s="1"/>
  <c r="O4382" i="5"/>
  <c r="P4382" i="5" s="1"/>
  <c r="R4382" i="5" s="1"/>
  <c r="O4374" i="5"/>
  <c r="P4374" i="5" s="1"/>
  <c r="R4374" i="5" s="1"/>
  <c r="O4366" i="5"/>
  <c r="P4366" i="5" s="1"/>
  <c r="R4366" i="5" s="1"/>
  <c r="O4358" i="5"/>
  <c r="P4358" i="5" s="1"/>
  <c r="R4358" i="5" s="1"/>
  <c r="O4350" i="5"/>
  <c r="P4350" i="5" s="1"/>
  <c r="R4350" i="5" s="1"/>
  <c r="O4342" i="5"/>
  <c r="P4342" i="5" s="1"/>
  <c r="R4342" i="5" s="1"/>
  <c r="S4334" i="5"/>
  <c r="O4326" i="5"/>
  <c r="P4326" i="5" s="1"/>
  <c r="R4326" i="5" s="1"/>
  <c r="O4318" i="5"/>
  <c r="P4318" i="5" s="1"/>
  <c r="R4318" i="5" s="1"/>
  <c r="S4310" i="5"/>
  <c r="T4310" i="5" s="1"/>
  <c r="K4310" i="5" s="1"/>
  <c r="S4302" i="5"/>
  <c r="S4294" i="5"/>
  <c r="T4294" i="5" s="1"/>
  <c r="K4294" i="5" s="1"/>
  <c r="O4278" i="5"/>
  <c r="P4278" i="5" s="1"/>
  <c r="R4278" i="5" s="1"/>
  <c r="O4270" i="5"/>
  <c r="P4270" i="5" s="1"/>
  <c r="R4270" i="5" s="1"/>
  <c r="O4262" i="5"/>
  <c r="P4262" i="5" s="1"/>
  <c r="R4262" i="5" s="1"/>
  <c r="O4254" i="5"/>
  <c r="P4254" i="5" s="1"/>
  <c r="R4254" i="5" s="1"/>
  <c r="O4246" i="5"/>
  <c r="P4246" i="5" s="1"/>
  <c r="R4246" i="5" s="1"/>
  <c r="O4238" i="5"/>
  <c r="P4238" i="5" s="1"/>
  <c r="R4238" i="5" s="1"/>
  <c r="O4230" i="5"/>
  <c r="P4230" i="5" s="1"/>
  <c r="R4230" i="5" s="1"/>
  <c r="O4222" i="5"/>
  <c r="P4222" i="5" s="1"/>
  <c r="R4222" i="5" s="1"/>
  <c r="O4214" i="5"/>
  <c r="P4214" i="5" s="1"/>
  <c r="R4214" i="5" s="1"/>
  <c r="O4206" i="5"/>
  <c r="P4206" i="5" s="1"/>
  <c r="R4206" i="5" s="1"/>
  <c r="S4198" i="5"/>
  <c r="O4190" i="5"/>
  <c r="P4190" i="5" s="1"/>
  <c r="R4190" i="5" s="1"/>
  <c r="O4182" i="5"/>
  <c r="P4182" i="5" s="1"/>
  <c r="R4182" i="5" s="1"/>
  <c r="O4174" i="5"/>
  <c r="P4174" i="5" s="1"/>
  <c r="R4174" i="5" s="1"/>
  <c r="O4166" i="5"/>
  <c r="P4166" i="5" s="1"/>
  <c r="R4166" i="5" s="1"/>
  <c r="O4158" i="5"/>
  <c r="P4158" i="5" s="1"/>
  <c r="R4158" i="5" s="1"/>
  <c r="O4150" i="5"/>
  <c r="P4150" i="5" s="1"/>
  <c r="R4150" i="5" s="1"/>
  <c r="O4142" i="5"/>
  <c r="P4142" i="5" s="1"/>
  <c r="R4142" i="5" s="1"/>
  <c r="O4134" i="5"/>
  <c r="P4134" i="5" s="1"/>
  <c r="R4134" i="5" s="1"/>
  <c r="S4126" i="5"/>
  <c r="O4118" i="5"/>
  <c r="P4118" i="5" s="1"/>
  <c r="R4118" i="5" s="1"/>
  <c r="O4110" i="5"/>
  <c r="P4110" i="5" s="1"/>
  <c r="R4110" i="5" s="1"/>
  <c r="O4102" i="5"/>
  <c r="P4102" i="5" s="1"/>
  <c r="R4102" i="5" s="1"/>
  <c r="O4094" i="5"/>
  <c r="P4094" i="5" s="1"/>
  <c r="R4094" i="5" s="1"/>
  <c r="O4086" i="5"/>
  <c r="P4086" i="5" s="1"/>
  <c r="R4086" i="5" s="1"/>
  <c r="O4078" i="5"/>
  <c r="P4078" i="5" s="1"/>
  <c r="R4078" i="5" s="1"/>
  <c r="O4070" i="5"/>
  <c r="P4070" i="5" s="1"/>
  <c r="R4070" i="5" s="1"/>
  <c r="O4062" i="5"/>
  <c r="P4062" i="5" s="1"/>
  <c r="R4062" i="5" s="1"/>
  <c r="O4054" i="5"/>
  <c r="P4054" i="5" s="1"/>
  <c r="R4054" i="5" s="1"/>
  <c r="O4046" i="5"/>
  <c r="P4046" i="5" s="1"/>
  <c r="R4046" i="5" s="1"/>
  <c r="O4038" i="5"/>
  <c r="P4038" i="5" s="1"/>
  <c r="R4038" i="5" s="1"/>
  <c r="O4030" i="5"/>
  <c r="P4030" i="5" s="1"/>
  <c r="R4030" i="5" s="1"/>
  <c r="O4022" i="5"/>
  <c r="P4022" i="5" s="1"/>
  <c r="R4022" i="5" s="1"/>
  <c r="O4014" i="5"/>
  <c r="P4014" i="5" s="1"/>
  <c r="R4014" i="5" s="1"/>
  <c r="O4006" i="5"/>
  <c r="P4006" i="5" s="1"/>
  <c r="R4006" i="5" s="1"/>
  <c r="O3998" i="5"/>
  <c r="P3998" i="5" s="1"/>
  <c r="R3998" i="5" s="1"/>
  <c r="O3990" i="5"/>
  <c r="P3990" i="5" s="1"/>
  <c r="R3990" i="5" s="1"/>
  <c r="O3982" i="5"/>
  <c r="P3982" i="5" s="1"/>
  <c r="R3982" i="5" s="1"/>
  <c r="O3974" i="5"/>
  <c r="P3974" i="5" s="1"/>
  <c r="R3974" i="5" s="1"/>
  <c r="O3966" i="5"/>
  <c r="P3966" i="5" s="1"/>
  <c r="R3966" i="5" s="1"/>
  <c r="O3958" i="5"/>
  <c r="P3958" i="5" s="1"/>
  <c r="R3958" i="5" s="1"/>
  <c r="O3950" i="5"/>
  <c r="P3950" i="5" s="1"/>
  <c r="R3950" i="5" s="1"/>
  <c r="O3942" i="5"/>
  <c r="P3942" i="5" s="1"/>
  <c r="R3942" i="5" s="1"/>
  <c r="S3934" i="5"/>
  <c r="O3926" i="5"/>
  <c r="P3926" i="5" s="1"/>
  <c r="R3926" i="5" s="1"/>
  <c r="O3918" i="5"/>
  <c r="P3918" i="5" s="1"/>
  <c r="R3918" i="5" s="1"/>
  <c r="O3910" i="5"/>
  <c r="P3910" i="5" s="1"/>
  <c r="R3910" i="5" s="1"/>
  <c r="O3902" i="5"/>
  <c r="P3902" i="5" s="1"/>
  <c r="R3902" i="5" s="1"/>
  <c r="S3894" i="5"/>
  <c r="S3886" i="5"/>
  <c r="O3870" i="5"/>
  <c r="P3870" i="5" s="1"/>
  <c r="R3870" i="5" s="1"/>
  <c r="O3862" i="5"/>
  <c r="P3862" i="5" s="1"/>
  <c r="R3862" i="5" s="1"/>
  <c r="O3854" i="5"/>
  <c r="P3854" i="5" s="1"/>
  <c r="R3854" i="5" s="1"/>
  <c r="S3846" i="5"/>
  <c r="S3830" i="5"/>
  <c r="T3830" i="5" s="1"/>
  <c r="K3830" i="5" s="1"/>
  <c r="S3822" i="5"/>
  <c r="T3822" i="5" s="1"/>
  <c r="K3822" i="5" s="1"/>
  <c r="S3798" i="5"/>
  <c r="T3798" i="5" s="1"/>
  <c r="K3798" i="5" s="1"/>
  <c r="S3782" i="5"/>
  <c r="S3774" i="5"/>
  <c r="S3766" i="5"/>
  <c r="S3758" i="5"/>
  <c r="S3742" i="5"/>
  <c r="S3726" i="5"/>
  <c r="T3726" i="5" s="1"/>
  <c r="K3726" i="5" s="1"/>
  <c r="S3718" i="5"/>
  <c r="T3718" i="5" s="1"/>
  <c r="K3718" i="5" s="1"/>
  <c r="S3710" i="5"/>
  <c r="S3694" i="5"/>
  <c r="U3694" i="5" s="1"/>
  <c r="S3686" i="5"/>
  <c r="S3678" i="5"/>
  <c r="S3670" i="5"/>
  <c r="S3662" i="5"/>
  <c r="T3662" i="5" s="1"/>
  <c r="K3662" i="5" s="1"/>
  <c r="S3654" i="5"/>
  <c r="S3630" i="5"/>
  <c r="S3622" i="5"/>
  <c r="T3622" i="5" s="1"/>
  <c r="K3622" i="5" s="1"/>
  <c r="O3606" i="5"/>
  <c r="P3606" i="5" s="1"/>
  <c r="R3606" i="5" s="1"/>
  <c r="O3598" i="5"/>
  <c r="P3598" i="5" s="1"/>
  <c r="R3598" i="5" s="1"/>
  <c r="O3590" i="5"/>
  <c r="P3590" i="5" s="1"/>
  <c r="R3590" i="5" s="1"/>
  <c r="O3582" i="5"/>
  <c r="P3582" i="5" s="1"/>
  <c r="R3582" i="5" s="1"/>
  <c r="O3574" i="5"/>
  <c r="P3574" i="5" s="1"/>
  <c r="R3574" i="5" s="1"/>
  <c r="O3566" i="5"/>
  <c r="P3566" i="5" s="1"/>
  <c r="R3566" i="5" s="1"/>
  <c r="S3558" i="5"/>
  <c r="S3550" i="5"/>
  <c r="O3542" i="5"/>
  <c r="P3542" i="5" s="1"/>
  <c r="R3542" i="5" s="1"/>
  <c r="S3534" i="5"/>
  <c r="O3526" i="5"/>
  <c r="P3526" i="5" s="1"/>
  <c r="R3526" i="5" s="1"/>
  <c r="O3518" i="5"/>
  <c r="P3518" i="5" s="1"/>
  <c r="R3518" i="5" s="1"/>
  <c r="O3510" i="5"/>
  <c r="P3510" i="5" s="1"/>
  <c r="R3510" i="5" s="1"/>
  <c r="O3502" i="5"/>
  <c r="P3502" i="5" s="1"/>
  <c r="R3502" i="5" s="1"/>
  <c r="S3494" i="5"/>
  <c r="S3486" i="5"/>
  <c r="O3478" i="5"/>
  <c r="P3478" i="5" s="1"/>
  <c r="R3478" i="5" s="1"/>
  <c r="S3470" i="5"/>
  <c r="S3462" i="5"/>
  <c r="O3454" i="5"/>
  <c r="P3454" i="5" s="1"/>
  <c r="R3454" i="5" s="1"/>
  <c r="O3446" i="5"/>
  <c r="P3446" i="5" s="1"/>
  <c r="R3446" i="5" s="1"/>
  <c r="O3438" i="5"/>
  <c r="P3438" i="5" s="1"/>
  <c r="R3438" i="5" s="1"/>
  <c r="S3430" i="5"/>
  <c r="O3422" i="5"/>
  <c r="P3422" i="5" s="1"/>
  <c r="R3422" i="5" s="1"/>
  <c r="O3414" i="5"/>
  <c r="P3414" i="5" s="1"/>
  <c r="R3414" i="5" s="1"/>
  <c r="O3406" i="5"/>
  <c r="P3406" i="5" s="1"/>
  <c r="R3406" i="5" s="1"/>
  <c r="O3398" i="5"/>
  <c r="P3398" i="5" s="1"/>
  <c r="R3398" i="5" s="1"/>
  <c r="O3374" i="5"/>
  <c r="P3374" i="5" s="1"/>
  <c r="R3374" i="5" s="1"/>
  <c r="S3366" i="5"/>
  <c r="O3358" i="5"/>
  <c r="P3358" i="5" s="1"/>
  <c r="R3358" i="5" s="1"/>
  <c r="O3350" i="5"/>
  <c r="P3350" i="5" s="1"/>
  <c r="R3350" i="5" s="1"/>
  <c r="O3342" i="5"/>
  <c r="P3342" i="5" s="1"/>
  <c r="R3342" i="5" s="1"/>
  <c r="O3334" i="5"/>
  <c r="P3334" i="5" s="1"/>
  <c r="R3334" i="5" s="1"/>
  <c r="O3326" i="5"/>
  <c r="P3326" i="5" s="1"/>
  <c r="R3326" i="5" s="1"/>
  <c r="O3318" i="5"/>
  <c r="P3318" i="5" s="1"/>
  <c r="R3318" i="5" s="1"/>
  <c r="O3310" i="5"/>
  <c r="P3310" i="5" s="1"/>
  <c r="R3310" i="5" s="1"/>
  <c r="O3302" i="5"/>
  <c r="P3302" i="5" s="1"/>
  <c r="R3302" i="5" s="1"/>
  <c r="O3294" i="5"/>
  <c r="P3294" i="5" s="1"/>
  <c r="R3294" i="5" s="1"/>
  <c r="O3286" i="5"/>
  <c r="P3286" i="5" s="1"/>
  <c r="R3286" i="5" s="1"/>
  <c r="O3278" i="5"/>
  <c r="P3278" i="5" s="1"/>
  <c r="R3278" i="5" s="1"/>
  <c r="O3270" i="5"/>
  <c r="P3270" i="5" s="1"/>
  <c r="R3270" i="5" s="1"/>
  <c r="O3262" i="5"/>
  <c r="P3262" i="5" s="1"/>
  <c r="R3262" i="5" s="1"/>
  <c r="O3254" i="5"/>
  <c r="P3254" i="5" s="1"/>
  <c r="R3254" i="5" s="1"/>
  <c r="O3246" i="5"/>
  <c r="P3246" i="5" s="1"/>
  <c r="R3246" i="5" s="1"/>
  <c r="O3238" i="5"/>
  <c r="P3238" i="5" s="1"/>
  <c r="R3238" i="5" s="1"/>
  <c r="O3230" i="5"/>
  <c r="P3230" i="5" s="1"/>
  <c r="R3230" i="5" s="1"/>
  <c r="O3222" i="5"/>
  <c r="P3222" i="5" s="1"/>
  <c r="R3222" i="5" s="1"/>
  <c r="O3214" i="5"/>
  <c r="P3214" i="5" s="1"/>
  <c r="R3214" i="5" s="1"/>
  <c r="O3206" i="5"/>
  <c r="P3206" i="5" s="1"/>
  <c r="R3206" i="5" s="1"/>
  <c r="O3198" i="5"/>
  <c r="P3198" i="5" s="1"/>
  <c r="R3198" i="5" s="1"/>
  <c r="O3190" i="5"/>
  <c r="P3190" i="5" s="1"/>
  <c r="R3190" i="5" s="1"/>
  <c r="O3182" i="5"/>
  <c r="P3182" i="5" s="1"/>
  <c r="R3182" i="5" s="1"/>
  <c r="S3174" i="5"/>
  <c r="O3166" i="5"/>
  <c r="P3166" i="5" s="1"/>
  <c r="R3166" i="5" s="1"/>
  <c r="O3158" i="5"/>
  <c r="P3158" i="5" s="1"/>
  <c r="R3158" i="5" s="1"/>
  <c r="S3150" i="5"/>
  <c r="T3150" i="5" s="1"/>
  <c r="K3150" i="5" s="1"/>
  <c r="S3126" i="5"/>
  <c r="T3126" i="5" s="1"/>
  <c r="K3126" i="5" s="1"/>
  <c r="S3118" i="5"/>
  <c r="S3110" i="5"/>
  <c r="S3102" i="5"/>
  <c r="S3094" i="5"/>
  <c r="T3094" i="5" s="1"/>
  <c r="K3094" i="5" s="1"/>
  <c r="S3086" i="5"/>
  <c r="T3086" i="5" s="1"/>
  <c r="K3086" i="5" s="1"/>
  <c r="S3078" i="5"/>
  <c r="T3078" i="5" s="1"/>
  <c r="K3078" i="5" s="1"/>
  <c r="S3070" i="5"/>
  <c r="S3062" i="5"/>
  <c r="S3054" i="5"/>
  <c r="S3046" i="5"/>
  <c r="S3038" i="5"/>
  <c r="S3030" i="5"/>
  <c r="S3022" i="5"/>
  <c r="T3022" i="5" s="1"/>
  <c r="K3022" i="5" s="1"/>
  <c r="S3014" i="5"/>
  <c r="T3014" i="5" s="1"/>
  <c r="K3014" i="5" s="1"/>
  <c r="S3006" i="5"/>
  <c r="S2998" i="5"/>
  <c r="S2990" i="5"/>
  <c r="S2982" i="5"/>
  <c r="S2974" i="5"/>
  <c r="S2966" i="5"/>
  <c r="S2958" i="5"/>
  <c r="S2950" i="5"/>
  <c r="S2942" i="5"/>
  <c r="S2926" i="5"/>
  <c r="S2918" i="5"/>
  <c r="S2910" i="5"/>
  <c r="T2910" i="5" s="1"/>
  <c r="K2910" i="5" s="1"/>
  <c r="S2902" i="5"/>
  <c r="S2894" i="5"/>
  <c r="T2894" i="5" s="1"/>
  <c r="K2894" i="5" s="1"/>
  <c r="S2886" i="5"/>
  <c r="S2878" i="5"/>
  <c r="S2862" i="5"/>
  <c r="T2862" i="5" s="1"/>
  <c r="K2862" i="5" s="1"/>
  <c r="S2854" i="5"/>
  <c r="S2846" i="5"/>
  <c r="S2838" i="5"/>
  <c r="S2830" i="5"/>
  <c r="S2822" i="5"/>
  <c r="T2822" i="5" s="1"/>
  <c r="K2822" i="5" s="1"/>
  <c r="O2814" i="5"/>
  <c r="P2814" i="5" s="1"/>
  <c r="R2814" i="5" s="1"/>
  <c r="O2806" i="5"/>
  <c r="P2806" i="5" s="1"/>
  <c r="R2806" i="5" s="1"/>
  <c r="O2798" i="5"/>
  <c r="P2798" i="5" s="1"/>
  <c r="R2798" i="5" s="1"/>
  <c r="O2790" i="5"/>
  <c r="P2790" i="5" s="1"/>
  <c r="R2790" i="5" s="1"/>
  <c r="O2782" i="5"/>
  <c r="P2782" i="5" s="1"/>
  <c r="R2782" i="5" s="1"/>
  <c r="O2774" i="5"/>
  <c r="P2774" i="5" s="1"/>
  <c r="R2774" i="5" s="1"/>
  <c r="O2766" i="5"/>
  <c r="P2766" i="5" s="1"/>
  <c r="R2766" i="5" s="1"/>
  <c r="O2758" i="5"/>
  <c r="P2758" i="5" s="1"/>
  <c r="R2758" i="5" s="1"/>
  <c r="O2750" i="5"/>
  <c r="P2750" i="5" s="1"/>
  <c r="R2750" i="5" s="1"/>
  <c r="O2742" i="5"/>
  <c r="P2742" i="5" s="1"/>
  <c r="R2742" i="5" s="1"/>
  <c r="O2734" i="5"/>
  <c r="P2734" i="5" s="1"/>
  <c r="R2734" i="5" s="1"/>
  <c r="O2726" i="5"/>
  <c r="P2726" i="5" s="1"/>
  <c r="R2726" i="5" s="1"/>
  <c r="O2718" i="5"/>
  <c r="P2718" i="5" s="1"/>
  <c r="R2718" i="5" s="1"/>
  <c r="O2710" i="5"/>
  <c r="P2710" i="5" s="1"/>
  <c r="R2710" i="5" s="1"/>
  <c r="O2686" i="5"/>
  <c r="P2686" i="5" s="1"/>
  <c r="R2686" i="5" s="1"/>
  <c r="S2678" i="5"/>
  <c r="O2670" i="5"/>
  <c r="P2670" i="5" s="1"/>
  <c r="R2670" i="5" s="1"/>
  <c r="O2662" i="5"/>
  <c r="P2662" i="5" s="1"/>
  <c r="R2662" i="5" s="1"/>
  <c r="S2654" i="5"/>
  <c r="O2646" i="5"/>
  <c r="P2646" i="5" s="1"/>
  <c r="R2646" i="5" s="1"/>
  <c r="S2638" i="5"/>
  <c r="S2630" i="5"/>
  <c r="S2622" i="5"/>
  <c r="T2622" i="5" s="1"/>
  <c r="K2622" i="5" s="1"/>
  <c r="S2614" i="5"/>
  <c r="S2606" i="5"/>
  <c r="T2606" i="5" s="1"/>
  <c r="K2606" i="5" s="1"/>
  <c r="O2598" i="5"/>
  <c r="P2598" i="5" s="1"/>
  <c r="R2598" i="5" s="1"/>
  <c r="O2590" i="5"/>
  <c r="P2590" i="5" s="1"/>
  <c r="R2590" i="5" s="1"/>
  <c r="O2582" i="5"/>
  <c r="P2582" i="5" s="1"/>
  <c r="R2582" i="5" s="1"/>
  <c r="O2574" i="5"/>
  <c r="P2574" i="5" s="1"/>
  <c r="R2574" i="5" s="1"/>
  <c r="O2566" i="5"/>
  <c r="P2566" i="5" s="1"/>
  <c r="R2566" i="5" s="1"/>
  <c r="S2534" i="5"/>
  <c r="T2534" i="5" s="1"/>
  <c r="K2534" i="5" s="1"/>
  <c r="S2526" i="5"/>
  <c r="S2518" i="5"/>
  <c r="O2510" i="5"/>
  <c r="P2510" i="5" s="1"/>
  <c r="R2510" i="5" s="1"/>
  <c r="S2502" i="5"/>
  <c r="O2486" i="5"/>
  <c r="P2486" i="5" s="1"/>
  <c r="R2486" i="5" s="1"/>
  <c r="O2478" i="5"/>
  <c r="P2478" i="5" s="1"/>
  <c r="R2478" i="5" s="1"/>
  <c r="O2470" i="5"/>
  <c r="P2470" i="5" s="1"/>
  <c r="R2470" i="5" s="1"/>
  <c r="O2462" i="5"/>
  <c r="P2462" i="5" s="1"/>
  <c r="R2462" i="5" s="1"/>
  <c r="S2454" i="5"/>
  <c r="O2446" i="5"/>
  <c r="P2446" i="5" s="1"/>
  <c r="R2446" i="5" s="1"/>
  <c r="S2438" i="5"/>
  <c r="S2430" i="5"/>
  <c r="O2422" i="5"/>
  <c r="P2422" i="5" s="1"/>
  <c r="R2422" i="5" s="1"/>
  <c r="S2406" i="5"/>
  <c r="O2398" i="5"/>
  <c r="P2398" i="5" s="1"/>
  <c r="R2398" i="5" s="1"/>
  <c r="S2390" i="5"/>
  <c r="O2382" i="5"/>
  <c r="P2382" i="5" s="1"/>
  <c r="R2382" i="5" s="1"/>
  <c r="O2374" i="5"/>
  <c r="P2374" i="5" s="1"/>
  <c r="R2374" i="5" s="1"/>
  <c r="O2350" i="5"/>
  <c r="P2350" i="5" s="1"/>
  <c r="R2350" i="5" s="1"/>
  <c r="O2342" i="5"/>
  <c r="P2342" i="5" s="1"/>
  <c r="R2342" i="5" s="1"/>
  <c r="O2326" i="5"/>
  <c r="P2326" i="5" s="1"/>
  <c r="R2326" i="5" s="1"/>
  <c r="O2318" i="5"/>
  <c r="P2318" i="5" s="1"/>
  <c r="R2318" i="5" s="1"/>
  <c r="S2310" i="5"/>
  <c r="T2310" i="5" s="1"/>
  <c r="K2310" i="5" s="1"/>
  <c r="S2302" i="5"/>
  <c r="T2302" i="5" s="1"/>
  <c r="K2302" i="5" s="1"/>
  <c r="O2294" i="5"/>
  <c r="P2294" i="5" s="1"/>
  <c r="R2294" i="5" s="1"/>
  <c r="S2286" i="5"/>
  <c r="O2278" i="5"/>
  <c r="P2278" i="5" s="1"/>
  <c r="R2278" i="5" s="1"/>
  <c r="O2270" i="5"/>
  <c r="P2270" i="5" s="1"/>
  <c r="R2270" i="5" s="1"/>
  <c r="O2262" i="5"/>
  <c r="P2262" i="5" s="1"/>
  <c r="R2262" i="5" s="1"/>
  <c r="O2254" i="5"/>
  <c r="P2254" i="5" s="1"/>
  <c r="R2254" i="5" s="1"/>
  <c r="O2246" i="5"/>
  <c r="P2246" i="5" s="1"/>
  <c r="R2246" i="5" s="1"/>
  <c r="O2238" i="5"/>
  <c r="P2238" i="5" s="1"/>
  <c r="R2238" i="5" s="1"/>
  <c r="O2230" i="5"/>
  <c r="P2230" i="5" s="1"/>
  <c r="R2230" i="5" s="1"/>
  <c r="O2222" i="5"/>
  <c r="P2222" i="5"/>
  <c r="R2222" i="5" s="1"/>
  <c r="S2214" i="5"/>
  <c r="O2206" i="5"/>
  <c r="P2206" i="5" s="1"/>
  <c r="R2206" i="5" s="1"/>
  <c r="O2198" i="5"/>
  <c r="P2198" i="5" s="1"/>
  <c r="R2198" i="5" s="1"/>
  <c r="O2182" i="5"/>
  <c r="P2182" i="5" s="1"/>
  <c r="R2182" i="5" s="1"/>
  <c r="O2174" i="5"/>
  <c r="P2174" i="5" s="1"/>
  <c r="R2174" i="5" s="1"/>
  <c r="O2166" i="5"/>
  <c r="P2166" i="5" s="1"/>
  <c r="R2166" i="5" s="1"/>
  <c r="O2158" i="5"/>
  <c r="P2158" i="5" s="1"/>
  <c r="R2158" i="5" s="1"/>
  <c r="O2150" i="5"/>
  <c r="P2150" i="5" s="1"/>
  <c r="R2150" i="5" s="1"/>
  <c r="O2142" i="5"/>
  <c r="P2142" i="5" s="1"/>
  <c r="R2142" i="5" s="1"/>
  <c r="O2134" i="5"/>
  <c r="P2134" i="5" s="1"/>
  <c r="R2134" i="5" s="1"/>
  <c r="S2118" i="5"/>
  <c r="O2110" i="5"/>
  <c r="P2110" i="5" s="1"/>
  <c r="R2110" i="5" s="1"/>
  <c r="O2102" i="5"/>
  <c r="P2102" i="5" s="1"/>
  <c r="R2102" i="5" s="1"/>
  <c r="S2094" i="5"/>
  <c r="O2086" i="5"/>
  <c r="P2086" i="5" s="1"/>
  <c r="R2086" i="5" s="1"/>
  <c r="S2070" i="5"/>
  <c r="S2062" i="5"/>
  <c r="T2062" i="5" s="1"/>
  <c r="K2062" i="5" s="1"/>
  <c r="O2054" i="5"/>
  <c r="P2054" i="5" s="1"/>
  <c r="R2054" i="5" s="1"/>
  <c r="O2046" i="5"/>
  <c r="P2046" i="5" s="1"/>
  <c r="R2046" i="5" s="1"/>
  <c r="O2030" i="5"/>
  <c r="P2030" i="5" s="1"/>
  <c r="R2030" i="5" s="1"/>
  <c r="O2022" i="5"/>
  <c r="P2022" i="5" s="1"/>
  <c r="R2022" i="5" s="1"/>
  <c r="S2014" i="5"/>
  <c r="O2006" i="5"/>
  <c r="P2006" i="5" s="1"/>
  <c r="R2006" i="5" s="1"/>
  <c r="O1998" i="5"/>
  <c r="P1998" i="5" s="1"/>
  <c r="R1998" i="5" s="1"/>
  <c r="S1990" i="5"/>
  <c r="O1982" i="5"/>
  <c r="P1982" i="5" s="1"/>
  <c r="R1982" i="5" s="1"/>
  <c r="S1974" i="5"/>
  <c r="O1966" i="5"/>
  <c r="P1966" i="5" s="1"/>
  <c r="R1966" i="5" s="1"/>
  <c r="O1958" i="5"/>
  <c r="P1958" i="5" s="1"/>
  <c r="R1958" i="5" s="1"/>
  <c r="O1950" i="5"/>
  <c r="P1950" i="5" s="1"/>
  <c r="R1950" i="5" s="1"/>
  <c r="O1942" i="5"/>
  <c r="P1942" i="5" s="1"/>
  <c r="R1942" i="5" s="1"/>
  <c r="O1934" i="5"/>
  <c r="P1934" i="5" s="1"/>
  <c r="R1934" i="5" s="1"/>
  <c r="O1926" i="5"/>
  <c r="P1926" i="5" s="1"/>
  <c r="R1926" i="5" s="1"/>
  <c r="O1918" i="5"/>
  <c r="P1918" i="5" s="1"/>
  <c r="R1918" i="5" s="1"/>
  <c r="O1910" i="5"/>
  <c r="P1910" i="5" s="1"/>
  <c r="R1910" i="5" s="1"/>
  <c r="O1902" i="5"/>
  <c r="P1902" i="5" s="1"/>
  <c r="R1902" i="5" s="1"/>
  <c r="O1894" i="5"/>
  <c r="P1894" i="5" s="1"/>
  <c r="R1894" i="5" s="1"/>
  <c r="O1886" i="5"/>
  <c r="P1886" i="5" s="1"/>
  <c r="R1886" i="5" s="1"/>
  <c r="O1878" i="5"/>
  <c r="P1878" i="5" s="1"/>
  <c r="R1878" i="5" s="1"/>
  <c r="O1870" i="5"/>
  <c r="P1870" i="5" s="1"/>
  <c r="R1870" i="5" s="1"/>
  <c r="O1862" i="5"/>
  <c r="P1862" i="5" s="1"/>
  <c r="R1862" i="5" s="1"/>
  <c r="O1854" i="5"/>
  <c r="P1854" i="5" s="1"/>
  <c r="R1854" i="5" s="1"/>
  <c r="O1846" i="5"/>
  <c r="P1846" i="5" s="1"/>
  <c r="R1846" i="5" s="1"/>
  <c r="O1838" i="5"/>
  <c r="P1838" i="5" s="1"/>
  <c r="R1838" i="5" s="1"/>
  <c r="O1830" i="5"/>
  <c r="P1830" i="5" s="1"/>
  <c r="R1830" i="5" s="1"/>
  <c r="O1822" i="5"/>
  <c r="P1822" i="5" s="1"/>
  <c r="R1822" i="5" s="1"/>
  <c r="O1814" i="5"/>
  <c r="P1814" i="5" s="1"/>
  <c r="R1814" i="5" s="1"/>
  <c r="O1806" i="5"/>
  <c r="P1806" i="5" s="1"/>
  <c r="R1806" i="5" s="1"/>
  <c r="O1798" i="5"/>
  <c r="P1798" i="5" s="1"/>
  <c r="R1798" i="5" s="1"/>
  <c r="O1790" i="5"/>
  <c r="P1790" i="5" s="1"/>
  <c r="R1790" i="5" s="1"/>
  <c r="O1782" i="5"/>
  <c r="P1782" i="5" s="1"/>
  <c r="R1782" i="5" s="1"/>
  <c r="O1774" i="5"/>
  <c r="P1774" i="5" s="1"/>
  <c r="R1774" i="5" s="1"/>
  <c r="O1766" i="5"/>
  <c r="P1766" i="5" s="1"/>
  <c r="R1766" i="5" s="1"/>
  <c r="O1758" i="5"/>
  <c r="P1758" i="5" s="1"/>
  <c r="R1758" i="5" s="1"/>
  <c r="O1750" i="5"/>
  <c r="P1750" i="5" s="1"/>
  <c r="R1750" i="5" s="1"/>
  <c r="O1742" i="5"/>
  <c r="P1742" i="5" s="1"/>
  <c r="R1742" i="5" s="1"/>
  <c r="S1734" i="5"/>
  <c r="S1710" i="5"/>
  <c r="O1702" i="5"/>
  <c r="P1702" i="5" s="1"/>
  <c r="R1702" i="5" s="1"/>
  <c r="O1686" i="5"/>
  <c r="P1686" i="5" s="1"/>
  <c r="R1686" i="5" s="1"/>
  <c r="O1678" i="5"/>
  <c r="P1678" i="5" s="1"/>
  <c r="R1678" i="5" s="1"/>
  <c r="O1670" i="5"/>
  <c r="P1670" i="5" s="1"/>
  <c r="R1670" i="5" s="1"/>
  <c r="O1662" i="5"/>
  <c r="P1662" i="5" s="1"/>
  <c r="R1662" i="5" s="1"/>
  <c r="S1646" i="5"/>
  <c r="O1630" i="5"/>
  <c r="P1630" i="5" s="1"/>
  <c r="R1630" i="5" s="1"/>
  <c r="O1622" i="5"/>
  <c r="P1622" i="5" s="1"/>
  <c r="R1622" i="5" s="1"/>
  <c r="O1614" i="5"/>
  <c r="P1614" i="5" s="1"/>
  <c r="R1614" i="5" s="1"/>
  <c r="O1606" i="5"/>
  <c r="P1606" i="5" s="1"/>
  <c r="R1606" i="5" s="1"/>
  <c r="O1598" i="5"/>
  <c r="P1598" i="5" s="1"/>
  <c r="R1598" i="5" s="1"/>
  <c r="S1590" i="5"/>
  <c r="T1590" i="5" s="1"/>
  <c r="K1590" i="5" s="1"/>
  <c r="O1582" i="5"/>
  <c r="P1582" i="5" s="1"/>
  <c r="R1582" i="5" s="1"/>
  <c r="O1574" i="5"/>
  <c r="P1574" i="5" s="1"/>
  <c r="R1574" i="5" s="1"/>
  <c r="S1566" i="5"/>
  <c r="O1558" i="5"/>
  <c r="P1558" i="5" s="1"/>
  <c r="R1558" i="5" s="1"/>
  <c r="O1550" i="5"/>
  <c r="P1550" i="5" s="1"/>
  <c r="R1550" i="5" s="1"/>
  <c r="O1542" i="5"/>
  <c r="P1542" i="5" s="1"/>
  <c r="R1542" i="5" s="1"/>
  <c r="O1534" i="5"/>
  <c r="P1534" i="5" s="1"/>
  <c r="R1534" i="5" s="1"/>
  <c r="O1526" i="5"/>
  <c r="P1526" i="5" s="1"/>
  <c r="R1526" i="5" s="1"/>
  <c r="O1518" i="5"/>
  <c r="P1518" i="5" s="1"/>
  <c r="R1518" i="5" s="1"/>
  <c r="O1510" i="5"/>
  <c r="P1510" i="5" s="1"/>
  <c r="R1510" i="5" s="1"/>
  <c r="O1502" i="5"/>
  <c r="P1502" i="5" s="1"/>
  <c r="R1502" i="5" s="1"/>
  <c r="O1494" i="5"/>
  <c r="P1494" i="5" s="1"/>
  <c r="R1494" i="5" s="1"/>
  <c r="O1486" i="5"/>
  <c r="P1486" i="5" s="1"/>
  <c r="R1486" i="5" s="1"/>
  <c r="O1478" i="5"/>
  <c r="P1478" i="5" s="1"/>
  <c r="R1478" i="5" s="1"/>
  <c r="O1470" i="5"/>
  <c r="P1470" i="5" s="1"/>
  <c r="R1470" i="5" s="1"/>
  <c r="O1462" i="5"/>
  <c r="P1462" i="5" s="1"/>
  <c r="R1462" i="5" s="1"/>
  <c r="O1454" i="5"/>
  <c r="P1454" i="5" s="1"/>
  <c r="R1454" i="5" s="1"/>
  <c r="O1446" i="5"/>
  <c r="P1446" i="5" s="1"/>
  <c r="R1446" i="5" s="1"/>
  <c r="O1438" i="5"/>
  <c r="P1438" i="5" s="1"/>
  <c r="R1438" i="5" s="1"/>
  <c r="S1430" i="5"/>
  <c r="S1422" i="5"/>
  <c r="S1414" i="5"/>
  <c r="T1414" i="5" s="1"/>
  <c r="K1414" i="5" s="1"/>
  <c r="S1406" i="5"/>
  <c r="T1406" i="5" s="1"/>
  <c r="K1406" i="5" s="1"/>
  <c r="S1390" i="5"/>
  <c r="S1382" i="5"/>
  <c r="O1366" i="5"/>
  <c r="P1366" i="5" s="1"/>
  <c r="R1366" i="5" s="1"/>
  <c r="O1358" i="5"/>
  <c r="P1358" i="5" s="1"/>
  <c r="R1358" i="5" s="1"/>
  <c r="O1350" i="5"/>
  <c r="P1350" i="5" s="1"/>
  <c r="R1350" i="5" s="1"/>
  <c r="O1342" i="5"/>
  <c r="P1342" i="5" s="1"/>
  <c r="R1342" i="5" s="1"/>
  <c r="O1334" i="5"/>
  <c r="P1334" i="5" s="1"/>
  <c r="R1334" i="5" s="1"/>
  <c r="O1326" i="5"/>
  <c r="P1326" i="5" s="1"/>
  <c r="R1326" i="5" s="1"/>
  <c r="O1318" i="5"/>
  <c r="P1318" i="5" s="1"/>
  <c r="R1318" i="5" s="1"/>
  <c r="O1310" i="5"/>
  <c r="P1310" i="5" s="1"/>
  <c r="R1310" i="5" s="1"/>
  <c r="O1302" i="5"/>
  <c r="P1302" i="5" s="1"/>
  <c r="R1302" i="5" s="1"/>
  <c r="O1294" i="5"/>
  <c r="P1294" i="5" s="1"/>
  <c r="R1294" i="5" s="1"/>
  <c r="O1286" i="5"/>
  <c r="P1286" i="5" s="1"/>
  <c r="R1286" i="5" s="1"/>
  <c r="O1278" i="5"/>
  <c r="P1278" i="5" s="1"/>
  <c r="R1278" i="5" s="1"/>
  <c r="O1270" i="5"/>
  <c r="P1270" i="5" s="1"/>
  <c r="R1270" i="5" s="1"/>
  <c r="O1262" i="5"/>
  <c r="P1262" i="5" s="1"/>
  <c r="R1262" i="5" s="1"/>
  <c r="O1254" i="5"/>
  <c r="P1254" i="5" s="1"/>
  <c r="R1254" i="5" s="1"/>
  <c r="O1246" i="5"/>
  <c r="P1246" i="5" s="1"/>
  <c r="R1246" i="5" s="1"/>
  <c r="O1238" i="5"/>
  <c r="P1238" i="5" s="1"/>
  <c r="R1238" i="5" s="1"/>
  <c r="O1230" i="5"/>
  <c r="P1230" i="5" s="1"/>
  <c r="R1230" i="5" s="1"/>
  <c r="O1222" i="5"/>
  <c r="P1222" i="5" s="1"/>
  <c r="R1222" i="5" s="1"/>
  <c r="O1214" i="5"/>
  <c r="P1214" i="5" s="1"/>
  <c r="R1214" i="5" s="1"/>
  <c r="O1206" i="5"/>
  <c r="P1206" i="5" s="1"/>
  <c r="R1206" i="5" s="1"/>
  <c r="O1198" i="5"/>
  <c r="P1198" i="5" s="1"/>
  <c r="R1198" i="5" s="1"/>
  <c r="O1190" i="5"/>
  <c r="P1190" i="5" s="1"/>
  <c r="R1190" i="5" s="1"/>
  <c r="O1182" i="5"/>
  <c r="P1182" i="5" s="1"/>
  <c r="R1182" i="5" s="1"/>
  <c r="O1174" i="5"/>
  <c r="P1174" i="5" s="1"/>
  <c r="R1174" i="5" s="1"/>
  <c r="O1166" i="5"/>
  <c r="P1166" i="5" s="1"/>
  <c r="R1166" i="5" s="1"/>
  <c r="O1158" i="5"/>
  <c r="P1158" i="5" s="1"/>
  <c r="R1158" i="5" s="1"/>
  <c r="S1142" i="5"/>
  <c r="O1134" i="5"/>
  <c r="P1134" i="5" s="1"/>
  <c r="R1134" i="5" s="1"/>
  <c r="S1126" i="5"/>
  <c r="T1126" i="5" s="1"/>
  <c r="K1126" i="5" s="1"/>
  <c r="O1110" i="5"/>
  <c r="P1110" i="5" s="1"/>
  <c r="R1110" i="5" s="1"/>
  <c r="O1102" i="5"/>
  <c r="P1102" i="5" s="1"/>
  <c r="R1102" i="5" s="1"/>
  <c r="O1094" i="5"/>
  <c r="P1094" i="5" s="1"/>
  <c r="R1094" i="5" s="1"/>
  <c r="S1078" i="5"/>
  <c r="T1078" i="5" s="1"/>
  <c r="K1078" i="5" s="1"/>
  <c r="O1070" i="5"/>
  <c r="P1070" i="5" s="1"/>
  <c r="R1070" i="5" s="1"/>
  <c r="O1062" i="5"/>
  <c r="P1062" i="5" s="1"/>
  <c r="R1062" i="5" s="1"/>
  <c r="O1054" i="5"/>
  <c r="P1054" i="5" s="1"/>
  <c r="R1054" i="5" s="1"/>
  <c r="O1046" i="5"/>
  <c r="P1046" i="5" s="1"/>
  <c r="R1046" i="5" s="1"/>
  <c r="O1038" i="5"/>
  <c r="P1038" i="5" s="1"/>
  <c r="R1038" i="5" s="1"/>
  <c r="O1030" i="5"/>
  <c r="P1030" i="5" s="1"/>
  <c r="R1030" i="5" s="1"/>
  <c r="S1022" i="5"/>
  <c r="O1014" i="5"/>
  <c r="P1014" i="5" s="1"/>
  <c r="R1014" i="5" s="1"/>
  <c r="O1006" i="5"/>
  <c r="P1006" i="5" s="1"/>
  <c r="R1006" i="5" s="1"/>
  <c r="O998" i="5"/>
  <c r="P998" i="5" s="1"/>
  <c r="R998" i="5" s="1"/>
  <c r="O982" i="5"/>
  <c r="P982" i="5" s="1"/>
  <c r="R982" i="5" s="1"/>
  <c r="S974" i="5"/>
  <c r="S966" i="5"/>
  <c r="T966" i="5" s="1"/>
  <c r="K966" i="5" s="1"/>
  <c r="O958" i="5"/>
  <c r="P958" i="5" s="1"/>
  <c r="R958" i="5" s="1"/>
  <c r="S950" i="5"/>
  <c r="T950" i="5" s="1"/>
  <c r="K950" i="5" s="1"/>
  <c r="O942" i="5"/>
  <c r="P942" i="5" s="1"/>
  <c r="R942" i="5" s="1"/>
  <c r="S934" i="5"/>
  <c r="S926" i="5"/>
  <c r="S910" i="5"/>
  <c r="T910" i="5" s="1"/>
  <c r="K910" i="5" s="1"/>
  <c r="S902" i="5"/>
  <c r="S886" i="5"/>
  <c r="T886" i="5" s="1"/>
  <c r="K886" i="5" s="1"/>
  <c r="S878" i="5"/>
  <c r="T878" i="5" s="1"/>
  <c r="K878" i="5" s="1"/>
  <c r="O870" i="5"/>
  <c r="P870" i="5" s="1"/>
  <c r="R870" i="5" s="1"/>
  <c r="O862" i="5"/>
  <c r="P862" i="5" s="1"/>
  <c r="R862" i="5" s="1"/>
  <c r="O854" i="5"/>
  <c r="P854" i="5" s="1"/>
  <c r="R854" i="5" s="1"/>
  <c r="O838" i="5"/>
  <c r="P838" i="5" s="1"/>
  <c r="R838" i="5" s="1"/>
  <c r="O814" i="5"/>
  <c r="P814" i="5" s="1"/>
  <c r="R814" i="5" s="1"/>
  <c r="O798" i="5"/>
  <c r="P798" i="5" s="1"/>
  <c r="R798" i="5" s="1"/>
  <c r="O782" i="5"/>
  <c r="P782" i="5" s="1"/>
  <c r="R782" i="5" s="1"/>
  <c r="O774" i="5"/>
  <c r="P774" i="5" s="1"/>
  <c r="R774" i="5" s="1"/>
  <c r="O766" i="5"/>
  <c r="P766" i="5" s="1"/>
  <c r="R766" i="5" s="1"/>
  <c r="O758" i="5"/>
  <c r="P758" i="5" s="1"/>
  <c r="R758" i="5" s="1"/>
  <c r="O742" i="5"/>
  <c r="P742" i="5" s="1"/>
  <c r="R742" i="5" s="1"/>
  <c r="S734" i="5"/>
  <c r="O726" i="5"/>
  <c r="P726" i="5" s="1"/>
  <c r="R726" i="5" s="1"/>
  <c r="O710" i="5"/>
  <c r="P710" i="5" s="1"/>
  <c r="R710" i="5" s="1"/>
  <c r="O702" i="5"/>
  <c r="P702" i="5" s="1"/>
  <c r="R702" i="5" s="1"/>
  <c r="S694" i="5"/>
  <c r="O678" i="5"/>
  <c r="P678" i="5" s="1"/>
  <c r="R678" i="5" s="1"/>
  <c r="O670" i="5"/>
  <c r="P670" i="5" s="1"/>
  <c r="R670" i="5" s="1"/>
  <c r="O662" i="5"/>
  <c r="P662" i="5" s="1"/>
  <c r="R662" i="5" s="1"/>
  <c r="O654" i="5"/>
  <c r="P654" i="5" s="1"/>
  <c r="R654" i="5" s="1"/>
  <c r="O646" i="5"/>
  <c r="P646" i="5" s="1"/>
  <c r="R646" i="5" s="1"/>
  <c r="O638" i="5"/>
  <c r="P638" i="5" s="1"/>
  <c r="R638" i="5" s="1"/>
  <c r="O630" i="5"/>
  <c r="P630" i="5" s="1"/>
  <c r="R630" i="5" s="1"/>
  <c r="O622" i="5"/>
  <c r="P622" i="5" s="1"/>
  <c r="R622" i="5" s="1"/>
  <c r="O614" i="5"/>
  <c r="P614" i="5" s="1"/>
  <c r="R614" i="5" s="1"/>
  <c r="O606" i="5"/>
  <c r="P606" i="5" s="1"/>
  <c r="R606" i="5" s="1"/>
  <c r="O598" i="5"/>
  <c r="P598" i="5" s="1"/>
  <c r="R598" i="5" s="1"/>
  <c r="O590" i="5"/>
  <c r="P590" i="5" s="1"/>
  <c r="R590" i="5" s="1"/>
  <c r="S582" i="5"/>
  <c r="O574" i="5"/>
  <c r="P574" i="5" s="1"/>
  <c r="R574" i="5" s="1"/>
  <c r="O566" i="5"/>
  <c r="P566" i="5" s="1"/>
  <c r="R566" i="5" s="1"/>
  <c r="O558" i="5"/>
  <c r="P558" i="5" s="1"/>
  <c r="R558" i="5" s="1"/>
  <c r="O550" i="5"/>
  <c r="P550" i="5" s="1"/>
  <c r="R550" i="5" s="1"/>
  <c r="O542" i="5"/>
  <c r="P542" i="5" s="1"/>
  <c r="R542" i="5" s="1"/>
  <c r="S534" i="5"/>
  <c r="T534" i="5" s="1"/>
  <c r="K534" i="5" s="1"/>
  <c r="O518" i="5"/>
  <c r="P518" i="5" s="1"/>
  <c r="R518" i="5" s="1"/>
  <c r="S502" i="5"/>
  <c r="T502" i="5" s="1"/>
  <c r="K502" i="5" s="1"/>
  <c r="O494" i="5"/>
  <c r="P494" i="5" s="1"/>
  <c r="R494" i="5" s="1"/>
  <c r="O486" i="5"/>
  <c r="P486" i="5" s="1"/>
  <c r="R486" i="5" s="1"/>
  <c r="S478" i="5"/>
  <c r="T478" i="5" s="1"/>
  <c r="K478" i="5" s="1"/>
  <c r="O470" i="5"/>
  <c r="P470" i="5" s="1"/>
  <c r="R470" i="5" s="1"/>
  <c r="O462" i="5"/>
  <c r="P462" i="5" s="1"/>
  <c r="R462" i="5" s="1"/>
  <c r="O454" i="5"/>
  <c r="P454" i="5" s="1"/>
  <c r="R454" i="5" s="1"/>
  <c r="O446" i="5"/>
  <c r="P446" i="5" s="1"/>
  <c r="R446" i="5" s="1"/>
  <c r="O438" i="5"/>
  <c r="P438" i="5" s="1"/>
  <c r="R438" i="5" s="1"/>
  <c r="O430" i="5"/>
  <c r="P430" i="5" s="1"/>
  <c r="R430" i="5" s="1"/>
  <c r="O422" i="5"/>
  <c r="P422" i="5" s="1"/>
  <c r="R422" i="5" s="1"/>
  <c r="O414" i="5"/>
  <c r="P414" i="5" s="1"/>
  <c r="R414" i="5" s="1"/>
  <c r="O406" i="5"/>
  <c r="P406" i="5" s="1"/>
  <c r="R406" i="5" s="1"/>
  <c r="O398" i="5"/>
  <c r="P398" i="5" s="1"/>
  <c r="R398" i="5" s="1"/>
  <c r="O390" i="5"/>
  <c r="P390" i="5" s="1"/>
  <c r="R390" i="5" s="1"/>
  <c r="O374" i="5"/>
  <c r="P374" i="5" s="1"/>
  <c r="R374" i="5" s="1"/>
  <c r="S366" i="5"/>
  <c r="O358" i="5"/>
  <c r="P358" i="5" s="1"/>
  <c r="R358" i="5" s="1"/>
  <c r="O350" i="5"/>
  <c r="P350" i="5" s="1"/>
  <c r="R350" i="5" s="1"/>
  <c r="O342" i="5"/>
  <c r="P342" i="5" s="1"/>
  <c r="R342" i="5" s="1"/>
  <c r="O334" i="5"/>
  <c r="P334" i="5" s="1"/>
  <c r="R334" i="5" s="1"/>
  <c r="S326" i="5"/>
  <c r="S310" i="5"/>
  <c r="O302" i="5"/>
  <c r="P302" i="5" s="1"/>
  <c r="R302" i="5" s="1"/>
  <c r="O294" i="5"/>
  <c r="P294" i="5" s="1"/>
  <c r="R294" i="5" s="1"/>
  <c r="O286" i="5"/>
  <c r="P286" i="5" s="1"/>
  <c r="R286" i="5" s="1"/>
  <c r="O278" i="5"/>
  <c r="P278" i="5" s="1"/>
  <c r="R278" i="5" s="1"/>
  <c r="O270" i="5"/>
  <c r="P270" i="5" s="1"/>
  <c r="R270" i="5" s="1"/>
  <c r="S262" i="5"/>
  <c r="O254" i="5"/>
  <c r="P254" i="5" s="1"/>
  <c r="R254" i="5" s="1"/>
  <c r="O246" i="5"/>
  <c r="P246" i="5" s="1"/>
  <c r="R246" i="5" s="1"/>
  <c r="O238" i="5"/>
  <c r="P238" i="5" s="1"/>
  <c r="R238" i="5" s="1"/>
  <c r="O230" i="5"/>
  <c r="P230" i="5" s="1"/>
  <c r="R230" i="5" s="1"/>
  <c r="O222" i="5"/>
  <c r="P222" i="5" s="1"/>
  <c r="R222" i="5" s="1"/>
  <c r="S214" i="5"/>
  <c r="T214" i="5" s="1"/>
  <c r="K214" i="5" s="1"/>
  <c r="O206" i="5"/>
  <c r="P206" i="5" s="1"/>
  <c r="R206" i="5" s="1"/>
  <c r="O198" i="5"/>
  <c r="P198" i="5" s="1"/>
  <c r="R198" i="5" s="1"/>
  <c r="O190" i="5"/>
  <c r="P190" i="5" s="1"/>
  <c r="R190" i="5" s="1"/>
  <c r="O182" i="5"/>
  <c r="P182" i="5" s="1"/>
  <c r="R182" i="5" s="1"/>
  <c r="S174" i="5"/>
  <c r="O166" i="5"/>
  <c r="P166" i="5" s="1"/>
  <c r="R166" i="5" s="1"/>
  <c r="S158" i="5"/>
  <c r="T158" i="5" s="1"/>
  <c r="K158" i="5" s="1"/>
  <c r="O150" i="5"/>
  <c r="P150" i="5" s="1"/>
  <c r="R150" i="5" s="1"/>
  <c r="O142" i="5"/>
  <c r="P142" i="5" s="1"/>
  <c r="R142" i="5" s="1"/>
  <c r="O134" i="5"/>
  <c r="P134" i="5" s="1"/>
  <c r="R134" i="5" s="1"/>
  <c r="S126" i="5"/>
  <c r="S118" i="5"/>
  <c r="T118" i="5" s="1"/>
  <c r="K118" i="5" s="1"/>
  <c r="S110" i="5"/>
  <c r="S102" i="5"/>
  <c r="S94" i="5"/>
  <c r="S86" i="5"/>
  <c r="S78" i="5"/>
  <c r="T78" i="5" s="1"/>
  <c r="K78" i="5" s="1"/>
  <c r="S70" i="5"/>
  <c r="T70" i="5" s="1"/>
  <c r="K70" i="5" s="1"/>
  <c r="S62" i="5"/>
  <c r="S54" i="5"/>
  <c r="T54" i="5" s="1"/>
  <c r="K54" i="5" s="1"/>
  <c r="S46" i="5"/>
  <c r="S38" i="5"/>
  <c r="S30" i="5"/>
  <c r="S22" i="5"/>
  <c r="T22" i="5" s="1"/>
  <c r="K22" i="5" s="1"/>
  <c r="S14" i="5"/>
  <c r="S6" i="5"/>
  <c r="O3773" i="5"/>
  <c r="P3773" i="5" s="1"/>
  <c r="R3773" i="5" s="1"/>
  <c r="O3765" i="5"/>
  <c r="P3765" i="5" s="1"/>
  <c r="R3765" i="5" s="1"/>
  <c r="O3757" i="5"/>
  <c r="P3757" i="5" s="1"/>
  <c r="R3757" i="5" s="1"/>
  <c r="O3749" i="5"/>
  <c r="P3749" i="5" s="1"/>
  <c r="R3749" i="5" s="1"/>
  <c r="O3741" i="5"/>
  <c r="P3741" i="5" s="1"/>
  <c r="R3741" i="5" s="1"/>
  <c r="O3733" i="5"/>
  <c r="P3733" i="5" s="1"/>
  <c r="R3733" i="5" s="1"/>
  <c r="O3725" i="5"/>
  <c r="P3725" i="5" s="1"/>
  <c r="R3725" i="5" s="1"/>
  <c r="O3717" i="5"/>
  <c r="P3717" i="5" s="1"/>
  <c r="R3717" i="5" s="1"/>
  <c r="O3709" i="5"/>
  <c r="P3709" i="5" s="1"/>
  <c r="R3709" i="5" s="1"/>
  <c r="O3701" i="5"/>
  <c r="P3701" i="5" s="1"/>
  <c r="R3701" i="5" s="1"/>
  <c r="O3693" i="5"/>
  <c r="P3693" i="5" s="1"/>
  <c r="R3693" i="5" s="1"/>
  <c r="O3685" i="5"/>
  <c r="P3685" i="5" s="1"/>
  <c r="R3685" i="5" s="1"/>
  <c r="O3677" i="5"/>
  <c r="P3677" i="5" s="1"/>
  <c r="R3677" i="5" s="1"/>
  <c r="O3669" i="5"/>
  <c r="P3669" i="5" s="1"/>
  <c r="R3669" i="5" s="1"/>
  <c r="O3661" i="5"/>
  <c r="P3661" i="5" s="1"/>
  <c r="R3661" i="5" s="1"/>
  <c r="O3653" i="5"/>
  <c r="P3653" i="5" s="1"/>
  <c r="R3653" i="5" s="1"/>
  <c r="O3645" i="5"/>
  <c r="P3645" i="5" s="1"/>
  <c r="R3645" i="5" s="1"/>
  <c r="O3637" i="5"/>
  <c r="P3637" i="5" s="1"/>
  <c r="R3637" i="5" s="1"/>
  <c r="O3629" i="5"/>
  <c r="P3629" i="5" s="1"/>
  <c r="R3629" i="5" s="1"/>
  <c r="O3621" i="5"/>
  <c r="P3621" i="5" s="1"/>
  <c r="R3621" i="5" s="1"/>
  <c r="O3613" i="5"/>
  <c r="P3613" i="5" s="1"/>
  <c r="R3613" i="5" s="1"/>
  <c r="O3605" i="5"/>
  <c r="P3605" i="5" s="1"/>
  <c r="R3605" i="5" s="1"/>
  <c r="O3597" i="5"/>
  <c r="P3597" i="5" s="1"/>
  <c r="R3597" i="5" s="1"/>
  <c r="O3589" i="5"/>
  <c r="P3589" i="5" s="1"/>
  <c r="R3589" i="5" s="1"/>
  <c r="S3581" i="5"/>
  <c r="T3581" i="5" s="1"/>
  <c r="K3581" i="5" s="1"/>
  <c r="O3573" i="5"/>
  <c r="P3573" i="5" s="1"/>
  <c r="R3573" i="5" s="1"/>
  <c r="O3565" i="5"/>
  <c r="P3565" i="5" s="1"/>
  <c r="R3565" i="5" s="1"/>
  <c r="O3557" i="5"/>
  <c r="P3557" i="5" s="1"/>
  <c r="R3557" i="5" s="1"/>
  <c r="O3549" i="5"/>
  <c r="P3549" i="5" s="1"/>
  <c r="R3549" i="5" s="1"/>
  <c r="O3541" i="5"/>
  <c r="P3541" i="5" s="1"/>
  <c r="R3541" i="5" s="1"/>
  <c r="O3533" i="5"/>
  <c r="P3533" i="5" s="1"/>
  <c r="R3533" i="5" s="1"/>
  <c r="O3525" i="5"/>
  <c r="P3525" i="5" s="1"/>
  <c r="R3525" i="5" s="1"/>
  <c r="O3517" i="5"/>
  <c r="P3517" i="5" s="1"/>
  <c r="R3517" i="5" s="1"/>
  <c r="O3509" i="5"/>
  <c r="P3509" i="5" s="1"/>
  <c r="R3509" i="5" s="1"/>
  <c r="O3501" i="5"/>
  <c r="P3501" i="5" s="1"/>
  <c r="R3501" i="5" s="1"/>
  <c r="O3493" i="5"/>
  <c r="P3493" i="5" s="1"/>
  <c r="R3493" i="5" s="1"/>
  <c r="O3485" i="5"/>
  <c r="P3485" i="5" s="1"/>
  <c r="R3485" i="5" s="1"/>
  <c r="O3477" i="5"/>
  <c r="P3477" i="5" s="1"/>
  <c r="R3477" i="5" s="1"/>
  <c r="O3469" i="5"/>
  <c r="P3469" i="5" s="1"/>
  <c r="R3469" i="5" s="1"/>
  <c r="O3461" i="5"/>
  <c r="P3461" i="5" s="1"/>
  <c r="R3461" i="5" s="1"/>
  <c r="O3453" i="5"/>
  <c r="P3453" i="5" s="1"/>
  <c r="R3453" i="5" s="1"/>
  <c r="O3445" i="5"/>
  <c r="P3445" i="5" s="1"/>
  <c r="R3445" i="5" s="1"/>
  <c r="O3437" i="5"/>
  <c r="P3437" i="5" s="1"/>
  <c r="R3437" i="5" s="1"/>
  <c r="O3429" i="5"/>
  <c r="P3429" i="5" s="1"/>
  <c r="R3429" i="5" s="1"/>
  <c r="O3421" i="5"/>
  <c r="P3421" i="5" s="1"/>
  <c r="R3421" i="5" s="1"/>
  <c r="O3413" i="5"/>
  <c r="P3413" i="5" s="1"/>
  <c r="R3413" i="5" s="1"/>
  <c r="S3405" i="5"/>
  <c r="T3405" i="5" s="1"/>
  <c r="K3405" i="5" s="1"/>
  <c r="O3397" i="5"/>
  <c r="P3397" i="5" s="1"/>
  <c r="R3397" i="5" s="1"/>
  <c r="O3389" i="5"/>
  <c r="P3389" i="5" s="1"/>
  <c r="R3389" i="5" s="1"/>
  <c r="O3381" i="5"/>
  <c r="P3381" i="5" s="1"/>
  <c r="R3381" i="5" s="1"/>
  <c r="O3373" i="5"/>
  <c r="P3373" i="5" s="1"/>
  <c r="R3373" i="5" s="1"/>
  <c r="O3365" i="5"/>
  <c r="P3365" i="5" s="1"/>
  <c r="R3365" i="5" s="1"/>
  <c r="O3357" i="5"/>
  <c r="P3357" i="5" s="1"/>
  <c r="R3357" i="5" s="1"/>
  <c r="O3349" i="5"/>
  <c r="P3349" i="5" s="1"/>
  <c r="R3349" i="5" s="1"/>
  <c r="O3341" i="5"/>
  <c r="P3341" i="5" s="1"/>
  <c r="R3341" i="5" s="1"/>
  <c r="O3333" i="5"/>
  <c r="P3333" i="5" s="1"/>
  <c r="R3333" i="5" s="1"/>
  <c r="O3325" i="5"/>
  <c r="P3325" i="5" s="1"/>
  <c r="R3325" i="5" s="1"/>
  <c r="O3317" i="5"/>
  <c r="P3317" i="5" s="1"/>
  <c r="R3317" i="5" s="1"/>
  <c r="O3309" i="5"/>
  <c r="P3309" i="5" s="1"/>
  <c r="R3309" i="5" s="1"/>
  <c r="O3301" i="5"/>
  <c r="P3301" i="5" s="1"/>
  <c r="R3301" i="5" s="1"/>
  <c r="O3293" i="5"/>
  <c r="P3293" i="5" s="1"/>
  <c r="R3293" i="5" s="1"/>
  <c r="O3285" i="5"/>
  <c r="P3285" i="5" s="1"/>
  <c r="R3285" i="5" s="1"/>
  <c r="O3277" i="5"/>
  <c r="P3277" i="5" s="1"/>
  <c r="R3277" i="5" s="1"/>
  <c r="O3269" i="5"/>
  <c r="P3269" i="5" s="1"/>
  <c r="R3269" i="5" s="1"/>
  <c r="O3261" i="5"/>
  <c r="P3261" i="5" s="1"/>
  <c r="R3261" i="5" s="1"/>
  <c r="O3253" i="5"/>
  <c r="P3253" i="5" s="1"/>
  <c r="R3253" i="5" s="1"/>
  <c r="O3245" i="5"/>
  <c r="P3245" i="5" s="1"/>
  <c r="R3245" i="5" s="1"/>
  <c r="O3237" i="5"/>
  <c r="P3237" i="5" s="1"/>
  <c r="R3237" i="5" s="1"/>
  <c r="O3229" i="5"/>
  <c r="P3229" i="5" s="1"/>
  <c r="R3229" i="5" s="1"/>
  <c r="O3221" i="5"/>
  <c r="P3221" i="5" s="1"/>
  <c r="R3221" i="5" s="1"/>
  <c r="O3213" i="5"/>
  <c r="P3213" i="5" s="1"/>
  <c r="R3213" i="5" s="1"/>
  <c r="O3205" i="5"/>
  <c r="P3205" i="5" s="1"/>
  <c r="R3205" i="5" s="1"/>
  <c r="O3197" i="5"/>
  <c r="P3197" i="5" s="1"/>
  <c r="R3197" i="5" s="1"/>
  <c r="O3189" i="5"/>
  <c r="P3189" i="5" s="1"/>
  <c r="R3189" i="5" s="1"/>
  <c r="O3181" i="5"/>
  <c r="P3181" i="5" s="1"/>
  <c r="R3181" i="5" s="1"/>
  <c r="O3173" i="5"/>
  <c r="P3173" i="5" s="1"/>
  <c r="R3173" i="5" s="1"/>
  <c r="O3165" i="5"/>
  <c r="P3165" i="5" s="1"/>
  <c r="R3165" i="5" s="1"/>
  <c r="O3157" i="5"/>
  <c r="P3157" i="5" s="1"/>
  <c r="R3157" i="5" s="1"/>
  <c r="O3149" i="5"/>
  <c r="P3149" i="5" s="1"/>
  <c r="R3149" i="5" s="1"/>
  <c r="O3141" i="5"/>
  <c r="P3141" i="5" s="1"/>
  <c r="R3141" i="5" s="1"/>
  <c r="O3133" i="5"/>
  <c r="P3133" i="5" s="1"/>
  <c r="R3133" i="5" s="1"/>
  <c r="O3125" i="5"/>
  <c r="P3125" i="5" s="1"/>
  <c r="R3125" i="5" s="1"/>
  <c r="O3117" i="5"/>
  <c r="P3117" i="5" s="1"/>
  <c r="R3117" i="5" s="1"/>
  <c r="O3101" i="5"/>
  <c r="P3101" i="5" s="1"/>
  <c r="R3101" i="5" s="1"/>
  <c r="O3093" i="5"/>
  <c r="P3093" i="5" s="1"/>
  <c r="R3093" i="5" s="1"/>
  <c r="O3085" i="5"/>
  <c r="P3085" i="5" s="1"/>
  <c r="R3085" i="5" s="1"/>
  <c r="S3077" i="5"/>
  <c r="T3077" i="5" s="1"/>
  <c r="K3077" i="5" s="1"/>
  <c r="O3069" i="5"/>
  <c r="P3069" i="5" s="1"/>
  <c r="R3069" i="5" s="1"/>
  <c r="O3061" i="5"/>
  <c r="P3061" i="5" s="1"/>
  <c r="R3061" i="5" s="1"/>
  <c r="O3053" i="5"/>
  <c r="P3053" i="5" s="1"/>
  <c r="R3053" i="5" s="1"/>
  <c r="O3045" i="5"/>
  <c r="P3045" i="5" s="1"/>
  <c r="R3045" i="5" s="1"/>
  <c r="O3037" i="5"/>
  <c r="P3037" i="5" s="1"/>
  <c r="R3037" i="5" s="1"/>
  <c r="O3029" i="5"/>
  <c r="P3029" i="5" s="1"/>
  <c r="R3029" i="5" s="1"/>
  <c r="O3021" i="5"/>
  <c r="P3021" i="5" s="1"/>
  <c r="R3021" i="5" s="1"/>
  <c r="O3013" i="5"/>
  <c r="P3013" i="5" s="1"/>
  <c r="R3013" i="5" s="1"/>
  <c r="O3005" i="5"/>
  <c r="P3005" i="5" s="1"/>
  <c r="R3005" i="5" s="1"/>
  <c r="O2997" i="5"/>
  <c r="P2997" i="5" s="1"/>
  <c r="R2997" i="5" s="1"/>
  <c r="O2989" i="5"/>
  <c r="P2989" i="5" s="1"/>
  <c r="R2989" i="5" s="1"/>
  <c r="O2981" i="5"/>
  <c r="P2981" i="5" s="1"/>
  <c r="R2981" i="5" s="1"/>
  <c r="O2973" i="5"/>
  <c r="P2973" i="5" s="1"/>
  <c r="R2973" i="5" s="1"/>
  <c r="O2965" i="5"/>
  <c r="P2965" i="5" s="1"/>
  <c r="R2965" i="5" s="1"/>
  <c r="O2957" i="5"/>
  <c r="P2957" i="5" s="1"/>
  <c r="R2957" i="5" s="1"/>
  <c r="O2949" i="5"/>
  <c r="P2949" i="5" s="1"/>
  <c r="R2949" i="5" s="1"/>
  <c r="O2941" i="5"/>
  <c r="P2941" i="5" s="1"/>
  <c r="R2941" i="5" s="1"/>
  <c r="O2933" i="5"/>
  <c r="P2933" i="5" s="1"/>
  <c r="R2933" i="5" s="1"/>
  <c r="O2925" i="5"/>
  <c r="P2925" i="5" s="1"/>
  <c r="R2925" i="5" s="1"/>
  <c r="O2917" i="5"/>
  <c r="P2917" i="5" s="1"/>
  <c r="R2917" i="5" s="1"/>
  <c r="O2909" i="5"/>
  <c r="P2909" i="5" s="1"/>
  <c r="R2909" i="5" s="1"/>
  <c r="O2901" i="5"/>
  <c r="P2901" i="5" s="1"/>
  <c r="R2901" i="5" s="1"/>
  <c r="O2893" i="5"/>
  <c r="P2893" i="5" s="1"/>
  <c r="R2893" i="5" s="1"/>
  <c r="O2885" i="5"/>
  <c r="P2885" i="5" s="1"/>
  <c r="R2885" i="5" s="1"/>
  <c r="O2877" i="5"/>
  <c r="P2877" i="5" s="1"/>
  <c r="R2877" i="5" s="1"/>
  <c r="O2869" i="5"/>
  <c r="P2869" i="5" s="1"/>
  <c r="R2869" i="5" s="1"/>
  <c r="O2861" i="5"/>
  <c r="P2861" i="5" s="1"/>
  <c r="R2861" i="5" s="1"/>
  <c r="O2853" i="5"/>
  <c r="P2853" i="5" s="1"/>
  <c r="R2853" i="5" s="1"/>
  <c r="O2845" i="5"/>
  <c r="P2845" i="5" s="1"/>
  <c r="R2845" i="5" s="1"/>
  <c r="O2837" i="5"/>
  <c r="P2837" i="5" s="1"/>
  <c r="R2837" i="5" s="1"/>
  <c r="O2829" i="5"/>
  <c r="P2829" i="5" s="1"/>
  <c r="R2829" i="5" s="1"/>
  <c r="O2821" i="5"/>
  <c r="P2821" i="5" s="1"/>
  <c r="R2821" i="5" s="1"/>
  <c r="S2797" i="5"/>
  <c r="S2789" i="5"/>
  <c r="O2781" i="5"/>
  <c r="P2781" i="5" s="1"/>
  <c r="R2781" i="5" s="1"/>
  <c r="O2773" i="5"/>
  <c r="P2773" i="5" s="1"/>
  <c r="R2773" i="5" s="1"/>
  <c r="O2765" i="5"/>
  <c r="P2765" i="5" s="1"/>
  <c r="R2765" i="5" s="1"/>
  <c r="S2749" i="5"/>
  <c r="O2741" i="5"/>
  <c r="P2741" i="5" s="1"/>
  <c r="R2741" i="5" s="1"/>
  <c r="O2733" i="5"/>
  <c r="P2733" i="5" s="1"/>
  <c r="R2733" i="5" s="1"/>
  <c r="O2725" i="5"/>
  <c r="P2725" i="5" s="1"/>
  <c r="R2725" i="5" s="1"/>
  <c r="O2717" i="5"/>
  <c r="P2717" i="5" s="1"/>
  <c r="R2717" i="5" s="1"/>
  <c r="O2709" i="5"/>
  <c r="P2709" i="5" s="1"/>
  <c r="R2709" i="5" s="1"/>
  <c r="O2701" i="5"/>
  <c r="P2701" i="5" s="1"/>
  <c r="R2701" i="5" s="1"/>
  <c r="O2693" i="5"/>
  <c r="P2693" i="5" s="1"/>
  <c r="R2693" i="5" s="1"/>
  <c r="O2685" i="5"/>
  <c r="P2685" i="5" s="1"/>
  <c r="R2685" i="5" s="1"/>
  <c r="O2677" i="5"/>
  <c r="P2677" i="5" s="1"/>
  <c r="R2677" i="5" s="1"/>
  <c r="O2669" i="5"/>
  <c r="P2669" i="5" s="1"/>
  <c r="R2669" i="5" s="1"/>
  <c r="O2661" i="5"/>
  <c r="P2661" i="5" s="1"/>
  <c r="R2661" i="5" s="1"/>
  <c r="O2653" i="5"/>
  <c r="P2653" i="5" s="1"/>
  <c r="R2653" i="5" s="1"/>
  <c r="O2645" i="5"/>
  <c r="P2645" i="5" s="1"/>
  <c r="R2645" i="5" s="1"/>
  <c r="O2637" i="5"/>
  <c r="P2637" i="5" s="1"/>
  <c r="R2637" i="5" s="1"/>
  <c r="O2629" i="5"/>
  <c r="P2629" i="5" s="1"/>
  <c r="R2629" i="5" s="1"/>
  <c r="O2621" i="5"/>
  <c r="P2621" i="5" s="1"/>
  <c r="R2621" i="5" s="1"/>
  <c r="O2613" i="5"/>
  <c r="P2613" i="5" s="1"/>
  <c r="R2613" i="5" s="1"/>
  <c r="O2605" i="5"/>
  <c r="P2605" i="5" s="1"/>
  <c r="R2605" i="5" s="1"/>
  <c r="O2597" i="5"/>
  <c r="P2597" i="5" s="1"/>
  <c r="R2597" i="5" s="1"/>
  <c r="O2589" i="5"/>
  <c r="P2589" i="5" s="1"/>
  <c r="R2589" i="5" s="1"/>
  <c r="O2581" i="5"/>
  <c r="P2581" i="5" s="1"/>
  <c r="R2581" i="5" s="1"/>
  <c r="O2573" i="5"/>
  <c r="P2573" i="5" s="1"/>
  <c r="R2573" i="5" s="1"/>
  <c r="O2565" i="5"/>
  <c r="P2565" i="5" s="1"/>
  <c r="R2565" i="5" s="1"/>
  <c r="O2557" i="5"/>
  <c r="P2557" i="5" s="1"/>
  <c r="R2557" i="5" s="1"/>
  <c r="O2549" i="5"/>
  <c r="P2549" i="5" s="1"/>
  <c r="R2549" i="5" s="1"/>
  <c r="O2541" i="5"/>
  <c r="P2541" i="5" s="1"/>
  <c r="R2541" i="5" s="1"/>
  <c r="O2533" i="5"/>
  <c r="P2533" i="5" s="1"/>
  <c r="R2533" i="5" s="1"/>
  <c r="O2525" i="5"/>
  <c r="P2525" i="5" s="1"/>
  <c r="R2525" i="5" s="1"/>
  <c r="O2517" i="5"/>
  <c r="P2517" i="5" s="1"/>
  <c r="R2517" i="5" s="1"/>
  <c r="O2509" i="5"/>
  <c r="P2509" i="5" s="1"/>
  <c r="R2509" i="5" s="1"/>
  <c r="O2501" i="5"/>
  <c r="P2501" i="5" s="1"/>
  <c r="R2501" i="5" s="1"/>
  <c r="O2493" i="5"/>
  <c r="P2493" i="5" s="1"/>
  <c r="R2493" i="5" s="1"/>
  <c r="O2485" i="5"/>
  <c r="P2485" i="5" s="1"/>
  <c r="R2485" i="5" s="1"/>
  <c r="O2477" i="5"/>
  <c r="P2477" i="5" s="1"/>
  <c r="R2477" i="5" s="1"/>
  <c r="O2469" i="5"/>
  <c r="P2469" i="5" s="1"/>
  <c r="R2469" i="5" s="1"/>
  <c r="O2461" i="5"/>
  <c r="P2461" i="5" s="1"/>
  <c r="R2461" i="5" s="1"/>
  <c r="O2453" i="5"/>
  <c r="P2453" i="5" s="1"/>
  <c r="R2453" i="5" s="1"/>
  <c r="O2445" i="5"/>
  <c r="P2445" i="5" s="1"/>
  <c r="R2445" i="5" s="1"/>
  <c r="O2437" i="5"/>
  <c r="P2437" i="5" s="1"/>
  <c r="R2437" i="5" s="1"/>
  <c r="O2429" i="5"/>
  <c r="P2429" i="5" s="1"/>
  <c r="R2429" i="5" s="1"/>
  <c r="O2421" i="5"/>
  <c r="P2421" i="5" s="1"/>
  <c r="R2421" i="5" s="1"/>
  <c r="O2413" i="5"/>
  <c r="P2413" i="5" s="1"/>
  <c r="R2413" i="5" s="1"/>
  <c r="O2405" i="5"/>
  <c r="P2405" i="5" s="1"/>
  <c r="R2405" i="5" s="1"/>
  <c r="O2397" i="5"/>
  <c r="P2397" i="5" s="1"/>
  <c r="R2397" i="5" s="1"/>
  <c r="O2389" i="5"/>
  <c r="P2389" i="5" s="1"/>
  <c r="R2389" i="5" s="1"/>
  <c r="O2381" i="5"/>
  <c r="P2381" i="5" s="1"/>
  <c r="R2381" i="5" s="1"/>
  <c r="O2373" i="5"/>
  <c r="P2373" i="5" s="1"/>
  <c r="R2373" i="5" s="1"/>
  <c r="O2365" i="5"/>
  <c r="P2365" i="5" s="1"/>
  <c r="R2365" i="5" s="1"/>
  <c r="O2357" i="5"/>
  <c r="P2357" i="5" s="1"/>
  <c r="R2357" i="5" s="1"/>
  <c r="O2349" i="5"/>
  <c r="P2349" i="5" s="1"/>
  <c r="R2349" i="5" s="1"/>
  <c r="O2341" i="5"/>
  <c r="P2341" i="5" s="1"/>
  <c r="R2341" i="5" s="1"/>
  <c r="O2333" i="5"/>
  <c r="P2333" i="5" s="1"/>
  <c r="R2333" i="5" s="1"/>
  <c r="O2325" i="5"/>
  <c r="P2325" i="5" s="1"/>
  <c r="R2325" i="5" s="1"/>
  <c r="O2317" i="5"/>
  <c r="P2317" i="5" s="1"/>
  <c r="R2317" i="5" s="1"/>
  <c r="O2309" i="5"/>
  <c r="P2309" i="5" s="1"/>
  <c r="R2309" i="5" s="1"/>
  <c r="O2301" i="5"/>
  <c r="P2301" i="5" s="1"/>
  <c r="R2301" i="5" s="1"/>
  <c r="O2293" i="5"/>
  <c r="P2293" i="5" s="1"/>
  <c r="R2293" i="5" s="1"/>
  <c r="O2277" i="5"/>
  <c r="P2277" i="5" s="1"/>
  <c r="R2277" i="5" s="1"/>
  <c r="O2269" i="5"/>
  <c r="P2269" i="5" s="1"/>
  <c r="R2269" i="5" s="1"/>
  <c r="S2261" i="5"/>
  <c r="S2253" i="5"/>
  <c r="S2245" i="5"/>
  <c r="S2237" i="5"/>
  <c r="S2229" i="5"/>
  <c r="S2221" i="5"/>
  <c r="O2213" i="5"/>
  <c r="P2213" i="5" s="1"/>
  <c r="R2213" i="5" s="1"/>
  <c r="O2205" i="5"/>
  <c r="P2205" i="5" s="1"/>
  <c r="R2205" i="5" s="1"/>
  <c r="O2197" i="5"/>
  <c r="P2197" i="5" s="1"/>
  <c r="R2197" i="5" s="1"/>
  <c r="O2189" i="5"/>
  <c r="P2189" i="5" s="1"/>
  <c r="R2189" i="5" s="1"/>
  <c r="O2181" i="5"/>
  <c r="P2181" i="5" s="1"/>
  <c r="R2181" i="5" s="1"/>
  <c r="O2173" i="5"/>
  <c r="P2173" i="5" s="1"/>
  <c r="R2173" i="5" s="1"/>
  <c r="O2165" i="5"/>
  <c r="P2165" i="5" s="1"/>
  <c r="R2165" i="5" s="1"/>
  <c r="O2157" i="5"/>
  <c r="P2157" i="5" s="1"/>
  <c r="R2157" i="5" s="1"/>
  <c r="S2149" i="5"/>
  <c r="S2141" i="5"/>
  <c r="T2141" i="5" s="1"/>
  <c r="K2141" i="5" s="1"/>
  <c r="O2133" i="5"/>
  <c r="P2133" i="5" s="1"/>
  <c r="R2133" i="5" s="1"/>
  <c r="S2125" i="5"/>
  <c r="O2117" i="5"/>
  <c r="P2117" i="5" s="1"/>
  <c r="R2117" i="5" s="1"/>
  <c r="O2101" i="5"/>
  <c r="P2101" i="5" s="1"/>
  <c r="R2101" i="5" s="1"/>
  <c r="O2093" i="5"/>
  <c r="P2093" i="5" s="1"/>
  <c r="R2093" i="5" s="1"/>
  <c r="O2077" i="5"/>
  <c r="P2077" i="5" s="1"/>
  <c r="R2077" i="5" s="1"/>
  <c r="O2069" i="5"/>
  <c r="P2069" i="5" s="1"/>
  <c r="R2069" i="5" s="1"/>
  <c r="O2061" i="5"/>
  <c r="P2061" i="5" s="1"/>
  <c r="R2061" i="5" s="1"/>
  <c r="O2053" i="5"/>
  <c r="P2053" i="5" s="1"/>
  <c r="R2053" i="5" s="1"/>
  <c r="O2045" i="5"/>
  <c r="P2045" i="5" s="1"/>
  <c r="R2045" i="5" s="1"/>
  <c r="O2037" i="5"/>
  <c r="P2037" i="5" s="1"/>
  <c r="R2037" i="5" s="1"/>
  <c r="O2029" i="5"/>
  <c r="P2029" i="5" s="1"/>
  <c r="R2029" i="5" s="1"/>
  <c r="O2021" i="5"/>
  <c r="P2021" i="5" s="1"/>
  <c r="R2021" i="5" s="1"/>
  <c r="S2005" i="5"/>
  <c r="S1965" i="5"/>
  <c r="S1957" i="5"/>
  <c r="T1957" i="5" s="1"/>
  <c r="K1957" i="5" s="1"/>
  <c r="S1933" i="5"/>
  <c r="S1925" i="5"/>
  <c r="S1901" i="5"/>
  <c r="S1893" i="5"/>
  <c r="S1837" i="5"/>
  <c r="S1829" i="5"/>
  <c r="S1805" i="5"/>
  <c r="S1797" i="5"/>
  <c r="S1789" i="5"/>
  <c r="O1781" i="5"/>
  <c r="P1781" i="5" s="1"/>
  <c r="R1781" i="5" s="1"/>
  <c r="O1773" i="5"/>
  <c r="P1773" i="5" s="1"/>
  <c r="R1773" i="5" s="1"/>
  <c r="O1765" i="5"/>
  <c r="P1765" i="5" s="1"/>
  <c r="R1765" i="5" s="1"/>
  <c r="O1757" i="5"/>
  <c r="P1757" i="5" s="1"/>
  <c r="R1757" i="5" s="1"/>
  <c r="O1749" i="5"/>
  <c r="P1749" i="5" s="1"/>
  <c r="R1749" i="5" s="1"/>
  <c r="S1741" i="5"/>
  <c r="O1733" i="5"/>
  <c r="P1733" i="5" s="1"/>
  <c r="R1733" i="5" s="1"/>
  <c r="S1725" i="5"/>
  <c r="O1717" i="5"/>
  <c r="P1717" i="5" s="1"/>
  <c r="R1717" i="5" s="1"/>
  <c r="S1709" i="5"/>
  <c r="S1669" i="5"/>
  <c r="S1621" i="5"/>
  <c r="S1613" i="5"/>
  <c r="S1605" i="5"/>
  <c r="O1597" i="5"/>
  <c r="P1597" i="5" s="1"/>
  <c r="R1597" i="5" s="1"/>
  <c r="O1589" i="5"/>
  <c r="P1589" i="5" s="1"/>
  <c r="R1589" i="5" s="1"/>
  <c r="O1581" i="5"/>
  <c r="P1581" i="5" s="1"/>
  <c r="R1581" i="5" s="1"/>
  <c r="O1573" i="5"/>
  <c r="P1573" i="5" s="1"/>
  <c r="R1573" i="5" s="1"/>
  <c r="O1565" i="5"/>
  <c r="P1565" i="5" s="1"/>
  <c r="R1565" i="5" s="1"/>
  <c r="O1557" i="5"/>
  <c r="P1557" i="5" s="1"/>
  <c r="R1557" i="5" s="1"/>
  <c r="O1549" i="5"/>
  <c r="P1549" i="5" s="1"/>
  <c r="R1549" i="5" s="1"/>
  <c r="O1541" i="5"/>
  <c r="P1541" i="5" s="1"/>
  <c r="R1541" i="5" s="1"/>
  <c r="S1533" i="5"/>
  <c r="S1525" i="5"/>
  <c r="O1509" i="5"/>
  <c r="P1509" i="5" s="1"/>
  <c r="R1509" i="5" s="1"/>
  <c r="O1485" i="5"/>
  <c r="P1485" i="5" s="1"/>
  <c r="R1485" i="5" s="1"/>
  <c r="O1477" i="5"/>
  <c r="P1477" i="5" s="1"/>
  <c r="R1477" i="5" s="1"/>
  <c r="O1469" i="5"/>
  <c r="P1469" i="5" s="1"/>
  <c r="R1469" i="5" s="1"/>
  <c r="O1461" i="5"/>
  <c r="P1461" i="5" s="1"/>
  <c r="R1461" i="5" s="1"/>
  <c r="O1453" i="5"/>
  <c r="P1453" i="5" s="1"/>
  <c r="R1453" i="5" s="1"/>
  <c r="O1445" i="5"/>
  <c r="P1445" i="5" s="1"/>
  <c r="R1445" i="5" s="1"/>
  <c r="O1437" i="5"/>
  <c r="P1437" i="5" s="1"/>
  <c r="R1437" i="5" s="1"/>
  <c r="O1429" i="5"/>
  <c r="P1429" i="5" s="1"/>
  <c r="R1429" i="5" s="1"/>
  <c r="O1421" i="5"/>
  <c r="P1421" i="5" s="1"/>
  <c r="R1421" i="5" s="1"/>
  <c r="O1413" i="5"/>
  <c r="P1413" i="5" s="1"/>
  <c r="R1413" i="5" s="1"/>
  <c r="O1405" i="5"/>
  <c r="P1405" i="5" s="1"/>
  <c r="R1405" i="5" s="1"/>
  <c r="O1397" i="5"/>
  <c r="P1397" i="5" s="1"/>
  <c r="R1397" i="5" s="1"/>
  <c r="O1389" i="5"/>
  <c r="P1389" i="5" s="1"/>
  <c r="R1389" i="5" s="1"/>
  <c r="O1381" i="5"/>
  <c r="P1381" i="5" s="1"/>
  <c r="R1381" i="5" s="1"/>
  <c r="O1373" i="5"/>
  <c r="P1373" i="5" s="1"/>
  <c r="R1373" i="5" s="1"/>
  <c r="O1365" i="5"/>
  <c r="P1365" i="5" s="1"/>
  <c r="R1365" i="5" s="1"/>
  <c r="O1357" i="5"/>
  <c r="P1357" i="5" s="1"/>
  <c r="R1357" i="5" s="1"/>
  <c r="O1349" i="5"/>
  <c r="P1349" i="5" s="1"/>
  <c r="R1349" i="5" s="1"/>
  <c r="O1341" i="5"/>
  <c r="P1341" i="5" s="1"/>
  <c r="R1341" i="5" s="1"/>
  <c r="O1333" i="5"/>
  <c r="P1333" i="5" s="1"/>
  <c r="R1333" i="5" s="1"/>
  <c r="O1325" i="5"/>
  <c r="P1325" i="5" s="1"/>
  <c r="R1325" i="5" s="1"/>
  <c r="O1317" i="5"/>
  <c r="P1317" i="5" s="1"/>
  <c r="R1317" i="5" s="1"/>
  <c r="O1309" i="5"/>
  <c r="P1309" i="5" s="1"/>
  <c r="R1309" i="5" s="1"/>
  <c r="O1301" i="5"/>
  <c r="P1301" i="5" s="1"/>
  <c r="R1301" i="5" s="1"/>
  <c r="S1277" i="5"/>
  <c r="S1269" i="5"/>
  <c r="S1253" i="5"/>
  <c r="S1245" i="5"/>
  <c r="S1237" i="5"/>
  <c r="S1229" i="5"/>
  <c r="S1221" i="5"/>
  <c r="S1213" i="5"/>
  <c r="S1205" i="5"/>
  <c r="O1189" i="5"/>
  <c r="P1189" i="5" s="1"/>
  <c r="R1189" i="5" s="1"/>
  <c r="O1181" i="5"/>
  <c r="P1181" i="5" s="1"/>
  <c r="R1181" i="5" s="1"/>
  <c r="S1173" i="5"/>
  <c r="O1165" i="5"/>
  <c r="P1165" i="5" s="1"/>
  <c r="R1165" i="5" s="1"/>
  <c r="O1157" i="5"/>
  <c r="P1157" i="5" s="1"/>
  <c r="R1157" i="5" s="1"/>
  <c r="O1141" i="5"/>
  <c r="P1141" i="5" s="1"/>
  <c r="R1141" i="5" s="1"/>
  <c r="O1125" i="5"/>
  <c r="P1125" i="5" s="1"/>
  <c r="R1125" i="5" s="1"/>
  <c r="O1109" i="5"/>
  <c r="P1109" i="5" s="1"/>
  <c r="R1109" i="5" s="1"/>
  <c r="O1101" i="5"/>
  <c r="P1101" i="5" s="1"/>
  <c r="R1101" i="5" s="1"/>
  <c r="O1093" i="5"/>
  <c r="P1093" i="5" s="1"/>
  <c r="R1093" i="5" s="1"/>
  <c r="S1085" i="5"/>
  <c r="S1077" i="5"/>
  <c r="S1069" i="5"/>
  <c r="S1053" i="5"/>
  <c r="S1045" i="5"/>
  <c r="O1029" i="5"/>
  <c r="P1029" i="5" s="1"/>
  <c r="R1029" i="5" s="1"/>
  <c r="O1021" i="5"/>
  <c r="P1021" i="5" s="1"/>
  <c r="R1021" i="5" s="1"/>
  <c r="S1005" i="5"/>
  <c r="O997" i="5"/>
  <c r="P997" i="5" s="1"/>
  <c r="R997" i="5" s="1"/>
  <c r="O989" i="5"/>
  <c r="P989" i="5" s="1"/>
  <c r="R989" i="5" s="1"/>
  <c r="O981" i="5"/>
  <c r="P981" i="5" s="1"/>
  <c r="R981" i="5" s="1"/>
  <c r="O973" i="5"/>
  <c r="P973" i="5" s="1"/>
  <c r="R973" i="5" s="1"/>
  <c r="O965" i="5"/>
  <c r="P965" i="5" s="1"/>
  <c r="R965" i="5" s="1"/>
  <c r="S957" i="5"/>
  <c r="O949" i="5"/>
  <c r="P949" i="5" s="1"/>
  <c r="R949" i="5" s="1"/>
  <c r="S933" i="5"/>
  <c r="O925" i="5"/>
  <c r="P925" i="5" s="1"/>
  <c r="R925" i="5" s="1"/>
  <c r="O917" i="5"/>
  <c r="P917" i="5" s="1"/>
  <c r="R917" i="5" s="1"/>
  <c r="O909" i="5"/>
  <c r="P909" i="5" s="1"/>
  <c r="R909" i="5" s="1"/>
  <c r="O901" i="5"/>
  <c r="P901" i="5" s="1"/>
  <c r="R901" i="5" s="1"/>
  <c r="O893" i="5"/>
  <c r="P893" i="5" s="1"/>
  <c r="R893" i="5" s="1"/>
  <c r="O885" i="5"/>
  <c r="P885" i="5" s="1"/>
  <c r="R885" i="5" s="1"/>
  <c r="O877" i="5"/>
  <c r="P877" i="5" s="1"/>
  <c r="R877" i="5" s="1"/>
  <c r="S869" i="5"/>
  <c r="S861" i="5"/>
  <c r="S853" i="5"/>
  <c r="O845" i="5"/>
  <c r="P845" i="5" s="1"/>
  <c r="R845" i="5" s="1"/>
  <c r="O837" i="5"/>
  <c r="P837" i="5" s="1"/>
  <c r="R837" i="5" s="1"/>
  <c r="O829" i="5"/>
  <c r="P829" i="5" s="1"/>
  <c r="R829" i="5" s="1"/>
  <c r="O821" i="5"/>
  <c r="P821" i="5" s="1"/>
  <c r="R821" i="5" s="1"/>
  <c r="S813" i="5"/>
  <c r="O805" i="5"/>
  <c r="P805" i="5" s="1"/>
  <c r="R805" i="5" s="1"/>
  <c r="O797" i="5"/>
  <c r="P797" i="5" s="1"/>
  <c r="R797" i="5" s="1"/>
  <c r="O789" i="5"/>
  <c r="P789" i="5" s="1"/>
  <c r="R789" i="5" s="1"/>
  <c r="O781" i="5"/>
  <c r="P781" i="5" s="1"/>
  <c r="R781" i="5" s="1"/>
  <c r="O773" i="5"/>
  <c r="P773" i="5" s="1"/>
  <c r="R773" i="5" s="1"/>
  <c r="O765" i="5"/>
  <c r="P765" i="5" s="1"/>
  <c r="R765" i="5" s="1"/>
  <c r="O757" i="5"/>
  <c r="P757" i="5" s="1"/>
  <c r="R757" i="5" s="1"/>
  <c r="S749" i="5"/>
  <c r="O741" i="5"/>
  <c r="P741" i="5" s="1"/>
  <c r="R741" i="5" s="1"/>
  <c r="S733" i="5"/>
  <c r="O725" i="5"/>
  <c r="P725" i="5" s="1"/>
  <c r="R725" i="5" s="1"/>
  <c r="O717" i="5"/>
  <c r="P717" i="5" s="1"/>
  <c r="R717" i="5" s="1"/>
  <c r="S709" i="5"/>
  <c r="O701" i="5"/>
  <c r="P701" i="5" s="1"/>
  <c r="R701" i="5" s="1"/>
  <c r="O693" i="5"/>
  <c r="P693" i="5" s="1"/>
  <c r="R693" i="5" s="1"/>
  <c r="O685" i="5"/>
  <c r="P685" i="5" s="1"/>
  <c r="R685" i="5" s="1"/>
  <c r="S677" i="5"/>
  <c r="O669" i="5"/>
  <c r="P669" i="5" s="1"/>
  <c r="R669" i="5" s="1"/>
  <c r="O661" i="5"/>
  <c r="P661" i="5" s="1"/>
  <c r="R661" i="5" s="1"/>
  <c r="O653" i="5"/>
  <c r="P653" i="5" s="1"/>
  <c r="R653" i="5" s="1"/>
  <c r="O645" i="5"/>
  <c r="P645" i="5" s="1"/>
  <c r="R645" i="5" s="1"/>
  <c r="O637" i="5"/>
  <c r="P637" i="5" s="1"/>
  <c r="R637" i="5" s="1"/>
  <c r="O629" i="5"/>
  <c r="P629" i="5" s="1"/>
  <c r="R629" i="5" s="1"/>
  <c r="O621" i="5"/>
  <c r="P621" i="5" s="1"/>
  <c r="R621" i="5" s="1"/>
  <c r="O613" i="5"/>
  <c r="P613" i="5" s="1"/>
  <c r="R613" i="5" s="1"/>
  <c r="O605" i="5"/>
  <c r="P605" i="5" s="1"/>
  <c r="R605" i="5" s="1"/>
  <c r="O597" i="5"/>
  <c r="P597" i="5" s="1"/>
  <c r="R597" i="5" s="1"/>
  <c r="O589" i="5"/>
  <c r="P589" i="5" s="1"/>
  <c r="R589" i="5" s="1"/>
  <c r="O581" i="5"/>
  <c r="P581" i="5" s="1"/>
  <c r="R581" i="5" s="1"/>
  <c r="S573" i="5"/>
  <c r="O565" i="5"/>
  <c r="P565" i="5" s="1"/>
  <c r="R565" i="5" s="1"/>
  <c r="O557" i="5"/>
  <c r="P557" i="5" s="1"/>
  <c r="R557" i="5" s="1"/>
  <c r="S549" i="5"/>
  <c r="O541" i="5"/>
  <c r="P541" i="5" s="1"/>
  <c r="R541" i="5" s="1"/>
  <c r="O533" i="5"/>
  <c r="P533" i="5" s="1"/>
  <c r="R533" i="5" s="1"/>
  <c r="O525" i="5"/>
  <c r="P525" i="5" s="1"/>
  <c r="R525" i="5" s="1"/>
  <c r="S517" i="5"/>
  <c r="O509" i="5"/>
  <c r="P509" i="5" s="1"/>
  <c r="R509" i="5" s="1"/>
  <c r="O501" i="5"/>
  <c r="P501" i="5" s="1"/>
  <c r="R501" i="5" s="1"/>
  <c r="O493" i="5"/>
  <c r="P493" i="5" s="1"/>
  <c r="R493" i="5" s="1"/>
  <c r="O485" i="5"/>
  <c r="P485" i="5" s="1"/>
  <c r="R485" i="5" s="1"/>
  <c r="O477" i="5"/>
  <c r="P477" i="5" s="1"/>
  <c r="R477" i="5" s="1"/>
  <c r="O469" i="5"/>
  <c r="P469" i="5" s="1"/>
  <c r="R469" i="5" s="1"/>
  <c r="O461" i="5"/>
  <c r="P461" i="5" s="1"/>
  <c r="R461" i="5" s="1"/>
  <c r="O453" i="5"/>
  <c r="P453" i="5" s="1"/>
  <c r="R453" i="5" s="1"/>
  <c r="O445" i="5"/>
  <c r="P445" i="5" s="1"/>
  <c r="R445" i="5" s="1"/>
  <c r="O437" i="5"/>
  <c r="P437" i="5" s="1"/>
  <c r="R437" i="5" s="1"/>
  <c r="O429" i="5"/>
  <c r="P429" i="5" s="1"/>
  <c r="R429" i="5" s="1"/>
  <c r="O421" i="5"/>
  <c r="P421" i="5" s="1"/>
  <c r="R421" i="5" s="1"/>
  <c r="O413" i="5"/>
  <c r="P413" i="5" s="1"/>
  <c r="R413" i="5" s="1"/>
  <c r="O405" i="5"/>
  <c r="P405" i="5" s="1"/>
  <c r="R405" i="5" s="1"/>
  <c r="O389" i="5"/>
  <c r="P389" i="5" s="1"/>
  <c r="R389" i="5" s="1"/>
  <c r="O381" i="5"/>
  <c r="P381" i="5" s="1"/>
  <c r="R381" i="5" s="1"/>
  <c r="O373" i="5"/>
  <c r="P373" i="5" s="1"/>
  <c r="R373" i="5" s="1"/>
  <c r="O365" i="5"/>
  <c r="P365" i="5" s="1"/>
  <c r="R365" i="5" s="1"/>
  <c r="O357" i="5"/>
  <c r="P357" i="5" s="1"/>
  <c r="R357" i="5" s="1"/>
  <c r="O349" i="5"/>
  <c r="P349" i="5" s="1"/>
  <c r="R349" i="5" s="1"/>
  <c r="O341" i="5"/>
  <c r="P341" i="5" s="1"/>
  <c r="R341" i="5" s="1"/>
  <c r="O333" i="5"/>
  <c r="P333" i="5" s="1"/>
  <c r="R333" i="5" s="1"/>
  <c r="O325" i="5"/>
  <c r="P325" i="5" s="1"/>
  <c r="R325" i="5" s="1"/>
  <c r="O317" i="5"/>
  <c r="P317" i="5" s="1"/>
  <c r="R317" i="5" s="1"/>
  <c r="O309" i="5"/>
  <c r="P309" i="5" s="1"/>
  <c r="R309" i="5" s="1"/>
  <c r="O301" i="5"/>
  <c r="P301" i="5" s="1"/>
  <c r="R301" i="5" s="1"/>
  <c r="O293" i="5"/>
  <c r="P293" i="5" s="1"/>
  <c r="R293" i="5" s="1"/>
  <c r="O285" i="5"/>
  <c r="P285" i="5" s="1"/>
  <c r="R285" i="5" s="1"/>
  <c r="O277" i="5"/>
  <c r="P277" i="5" s="1"/>
  <c r="R277" i="5" s="1"/>
  <c r="S261" i="5"/>
  <c r="O253" i="5"/>
  <c r="P253" i="5" s="1"/>
  <c r="R253" i="5" s="1"/>
  <c r="O245" i="5"/>
  <c r="P245" i="5" s="1"/>
  <c r="R245" i="5" s="1"/>
  <c r="O237" i="5"/>
  <c r="P237" i="5" s="1"/>
  <c r="R237" i="5" s="1"/>
  <c r="O229" i="5"/>
  <c r="P229" i="5" s="1"/>
  <c r="R229" i="5" s="1"/>
  <c r="O221" i="5"/>
  <c r="P221" i="5" s="1"/>
  <c r="R221" i="5" s="1"/>
  <c r="O213" i="5"/>
  <c r="P213" i="5" s="1"/>
  <c r="R213" i="5" s="1"/>
  <c r="O205" i="5"/>
  <c r="P205" i="5" s="1"/>
  <c r="R205" i="5" s="1"/>
  <c r="O197" i="5"/>
  <c r="P197" i="5" s="1"/>
  <c r="R197" i="5" s="1"/>
  <c r="O189" i="5"/>
  <c r="P189" i="5" s="1"/>
  <c r="R189" i="5" s="1"/>
  <c r="S173" i="5"/>
  <c r="S165" i="5"/>
  <c r="T165" i="5" s="1"/>
  <c r="K165" i="5" s="1"/>
  <c r="S149" i="5"/>
  <c r="S141" i="5"/>
  <c r="O133" i="5"/>
  <c r="P133" i="5" s="1"/>
  <c r="R133" i="5" s="1"/>
  <c r="O125" i="5"/>
  <c r="P125" i="5" s="1"/>
  <c r="R125" i="5" s="1"/>
  <c r="S117" i="5"/>
  <c r="O101" i="5"/>
  <c r="P101" i="5" s="1"/>
  <c r="R101" i="5" s="1"/>
  <c r="S85" i="5"/>
  <c r="O77" i="5"/>
  <c r="P77" i="5" s="1"/>
  <c r="R77" i="5" s="1"/>
  <c r="O69" i="5"/>
  <c r="P69" i="5" s="1"/>
  <c r="R69" i="5" s="1"/>
  <c r="S61" i="5"/>
  <c r="O45" i="5"/>
  <c r="P45" i="5" s="1"/>
  <c r="R45" i="5" s="1"/>
  <c r="O37" i="5"/>
  <c r="P37" i="5" s="1"/>
  <c r="R37" i="5" s="1"/>
  <c r="S29" i="5"/>
  <c r="S21" i="5"/>
  <c r="T21" i="5" s="1"/>
  <c r="K21" i="5" s="1"/>
  <c r="O13" i="5"/>
  <c r="P13" i="5" s="1"/>
  <c r="R13" i="5" s="1"/>
  <c r="O5" i="5"/>
  <c r="P5" i="5" s="1"/>
  <c r="R5" i="5" s="1"/>
  <c r="O3788" i="5"/>
  <c r="P3788" i="5" s="1"/>
  <c r="R3788" i="5" s="1"/>
  <c r="O3772" i="5"/>
  <c r="P3772" i="5" s="1"/>
  <c r="R3772" i="5" s="1"/>
  <c r="O3756" i="5"/>
  <c r="P3756" i="5" s="1"/>
  <c r="R3756" i="5" s="1"/>
  <c r="O3748" i="5"/>
  <c r="P3748" i="5" s="1"/>
  <c r="R3748" i="5" s="1"/>
  <c r="O3740" i="5"/>
  <c r="P3740" i="5" s="1"/>
  <c r="R3740" i="5" s="1"/>
  <c r="O3732" i="5"/>
  <c r="P3732" i="5" s="1"/>
  <c r="R3732" i="5" s="1"/>
  <c r="O3724" i="5"/>
  <c r="P3724" i="5" s="1"/>
  <c r="R3724" i="5" s="1"/>
  <c r="O3716" i="5"/>
  <c r="P3716" i="5" s="1"/>
  <c r="R3716" i="5" s="1"/>
  <c r="O3708" i="5"/>
  <c r="P3708" i="5" s="1"/>
  <c r="R3708" i="5" s="1"/>
  <c r="O3700" i="5"/>
  <c r="P3700" i="5" s="1"/>
  <c r="R3700" i="5" s="1"/>
  <c r="O3692" i="5"/>
  <c r="P3692" i="5" s="1"/>
  <c r="R3692" i="5" s="1"/>
  <c r="O3684" i="5"/>
  <c r="P3684" i="5" s="1"/>
  <c r="R3684" i="5" s="1"/>
  <c r="O3676" i="5"/>
  <c r="P3676" i="5" s="1"/>
  <c r="R3676" i="5" s="1"/>
  <c r="O3668" i="5"/>
  <c r="P3668" i="5" s="1"/>
  <c r="R3668" i="5" s="1"/>
  <c r="O3660" i="5"/>
  <c r="P3660" i="5" s="1"/>
  <c r="R3660" i="5" s="1"/>
  <c r="O3652" i="5"/>
  <c r="P3652" i="5" s="1"/>
  <c r="R3652" i="5" s="1"/>
  <c r="O3644" i="5"/>
  <c r="P3644" i="5" s="1"/>
  <c r="R3644" i="5" s="1"/>
  <c r="O3636" i="5"/>
  <c r="P3636" i="5" s="1"/>
  <c r="R3636" i="5" s="1"/>
  <c r="O3628" i="5"/>
  <c r="P3628" i="5" s="1"/>
  <c r="R3628" i="5" s="1"/>
  <c r="O3620" i="5"/>
  <c r="P3620" i="5" s="1"/>
  <c r="R3620" i="5" s="1"/>
  <c r="O3612" i="5"/>
  <c r="P3612" i="5" s="1"/>
  <c r="R3612" i="5" s="1"/>
  <c r="O3604" i="5"/>
  <c r="P3604" i="5" s="1"/>
  <c r="R3604" i="5" s="1"/>
  <c r="O3596" i="5"/>
  <c r="P3596" i="5" s="1"/>
  <c r="R3596" i="5" s="1"/>
  <c r="O3588" i="5"/>
  <c r="P3588" i="5" s="1"/>
  <c r="R3588" i="5" s="1"/>
  <c r="O3580" i="5"/>
  <c r="P3580" i="5" s="1"/>
  <c r="R3580" i="5" s="1"/>
  <c r="O3572" i="5"/>
  <c r="P3572" i="5" s="1"/>
  <c r="R3572" i="5" s="1"/>
  <c r="O3564" i="5"/>
  <c r="P3564" i="5" s="1"/>
  <c r="R3564" i="5" s="1"/>
  <c r="O3556" i="5"/>
  <c r="P3556" i="5" s="1"/>
  <c r="R3556" i="5" s="1"/>
  <c r="O3548" i="5"/>
  <c r="P3548" i="5" s="1"/>
  <c r="R3548" i="5" s="1"/>
  <c r="O3540" i="5"/>
  <c r="P3540" i="5" s="1"/>
  <c r="R3540" i="5" s="1"/>
  <c r="O3532" i="5"/>
  <c r="P3532" i="5" s="1"/>
  <c r="R3532" i="5" s="1"/>
  <c r="O3524" i="5"/>
  <c r="P3524" i="5" s="1"/>
  <c r="R3524" i="5" s="1"/>
  <c r="O3516" i="5"/>
  <c r="P3516" i="5" s="1"/>
  <c r="R3516" i="5" s="1"/>
  <c r="O3508" i="5"/>
  <c r="P3508" i="5" s="1"/>
  <c r="R3508" i="5" s="1"/>
  <c r="O3500" i="5"/>
  <c r="P3500" i="5" s="1"/>
  <c r="R3500" i="5" s="1"/>
  <c r="O3492" i="5"/>
  <c r="P3492" i="5" s="1"/>
  <c r="R3492" i="5" s="1"/>
  <c r="O3484" i="5"/>
  <c r="P3484" i="5" s="1"/>
  <c r="R3484" i="5" s="1"/>
  <c r="O3476" i="5"/>
  <c r="P3476" i="5" s="1"/>
  <c r="R3476" i="5" s="1"/>
  <c r="O3468" i="5"/>
  <c r="P3468" i="5" s="1"/>
  <c r="R3468" i="5" s="1"/>
  <c r="O3460" i="5"/>
  <c r="P3460" i="5" s="1"/>
  <c r="R3460" i="5" s="1"/>
  <c r="O3452" i="5"/>
  <c r="P3452" i="5" s="1"/>
  <c r="R3452" i="5" s="1"/>
  <c r="O3444" i="5"/>
  <c r="P3444" i="5" s="1"/>
  <c r="R3444" i="5" s="1"/>
  <c r="O3436" i="5"/>
  <c r="P3436" i="5" s="1"/>
  <c r="R3436" i="5" s="1"/>
  <c r="S3428" i="5"/>
  <c r="S3420" i="5"/>
  <c r="S3404" i="5"/>
  <c r="O3396" i="5"/>
  <c r="P3396" i="5" s="1"/>
  <c r="R3396" i="5" s="1"/>
  <c r="O3388" i="5"/>
  <c r="P3388" i="5" s="1"/>
  <c r="R3388" i="5" s="1"/>
  <c r="O3380" i="5"/>
  <c r="P3380" i="5" s="1"/>
  <c r="R3380" i="5" s="1"/>
  <c r="O3372" i="5"/>
  <c r="P3372" i="5" s="1"/>
  <c r="R3372" i="5" s="1"/>
  <c r="S3356" i="5"/>
  <c r="S3348" i="5"/>
  <c r="S3340" i="5"/>
  <c r="O3332" i="5"/>
  <c r="P3332" i="5" s="1"/>
  <c r="R3332" i="5" s="1"/>
  <c r="S3324" i="5"/>
  <c r="S3316" i="5"/>
  <c r="O3308" i="5"/>
  <c r="P3308" i="5" s="1"/>
  <c r="R3308" i="5" s="1"/>
  <c r="O3300" i="5"/>
  <c r="P3300" i="5" s="1"/>
  <c r="R3300" i="5" s="1"/>
  <c r="O3292" i="5"/>
  <c r="P3292" i="5" s="1"/>
  <c r="R3292" i="5" s="1"/>
  <c r="O3284" i="5"/>
  <c r="P3284" i="5" s="1"/>
  <c r="R3284" i="5" s="1"/>
  <c r="O3276" i="5"/>
  <c r="P3276" i="5" s="1"/>
  <c r="R3276" i="5" s="1"/>
  <c r="O3268" i="5"/>
  <c r="P3268" i="5" s="1"/>
  <c r="R3268" i="5" s="1"/>
  <c r="O3260" i="5"/>
  <c r="P3260" i="5" s="1"/>
  <c r="R3260" i="5" s="1"/>
  <c r="O3252" i="5"/>
  <c r="P3252" i="5" s="1"/>
  <c r="R3252" i="5" s="1"/>
  <c r="O3244" i="5"/>
  <c r="P3244" i="5" s="1"/>
  <c r="R3244" i="5" s="1"/>
  <c r="O3236" i="5"/>
  <c r="P3236" i="5" s="1"/>
  <c r="R3236" i="5" s="1"/>
  <c r="O3228" i="5"/>
  <c r="P3228" i="5" s="1"/>
  <c r="R3228" i="5" s="1"/>
  <c r="O3220" i="5"/>
  <c r="P3220" i="5" s="1"/>
  <c r="R3220" i="5" s="1"/>
  <c r="O3212" i="5"/>
  <c r="P3212" i="5" s="1"/>
  <c r="R3212" i="5" s="1"/>
  <c r="O3204" i="5"/>
  <c r="P3204" i="5" s="1"/>
  <c r="R3204" i="5" s="1"/>
  <c r="O3196" i="5"/>
  <c r="P3196" i="5" s="1"/>
  <c r="R3196" i="5" s="1"/>
  <c r="O3188" i="5"/>
  <c r="P3188" i="5" s="1"/>
  <c r="R3188" i="5" s="1"/>
  <c r="O3180" i="5"/>
  <c r="P3180" i="5" s="1"/>
  <c r="R3180" i="5" s="1"/>
  <c r="O3172" i="5"/>
  <c r="P3172" i="5" s="1"/>
  <c r="R3172" i="5" s="1"/>
  <c r="O3164" i="5"/>
  <c r="P3164" i="5" s="1"/>
  <c r="R3164" i="5" s="1"/>
  <c r="O3156" i="5"/>
  <c r="P3156" i="5" s="1"/>
  <c r="R3156" i="5" s="1"/>
  <c r="O3140" i="5"/>
  <c r="P3140" i="5" s="1"/>
  <c r="R3140" i="5" s="1"/>
  <c r="O3132" i="5"/>
  <c r="P3132" i="5" s="1"/>
  <c r="R3132" i="5" s="1"/>
  <c r="O3124" i="5"/>
  <c r="P3124" i="5" s="1"/>
  <c r="R3124" i="5" s="1"/>
  <c r="O3116" i="5"/>
  <c r="P3116" i="5" s="1"/>
  <c r="R3116" i="5" s="1"/>
  <c r="O3108" i="5"/>
  <c r="P3108" i="5" s="1"/>
  <c r="R3108" i="5" s="1"/>
  <c r="O3100" i="5"/>
  <c r="P3100" i="5" s="1"/>
  <c r="R3100" i="5" s="1"/>
  <c r="O3092" i="5"/>
  <c r="P3092" i="5" s="1"/>
  <c r="R3092" i="5" s="1"/>
  <c r="O3084" i="5"/>
  <c r="P3084" i="5" s="1"/>
  <c r="R3084" i="5" s="1"/>
  <c r="O3076" i="5"/>
  <c r="P3076" i="5" s="1"/>
  <c r="R3076" i="5" s="1"/>
  <c r="O3068" i="5"/>
  <c r="P3068" i="5" s="1"/>
  <c r="R3068" i="5" s="1"/>
  <c r="O3060" i="5"/>
  <c r="P3060" i="5" s="1"/>
  <c r="R3060" i="5" s="1"/>
  <c r="O3052" i="5"/>
  <c r="P3052" i="5" s="1"/>
  <c r="R3052" i="5" s="1"/>
  <c r="O3044" i="5"/>
  <c r="P3044" i="5" s="1"/>
  <c r="R3044" i="5" s="1"/>
  <c r="O3036" i="5"/>
  <c r="P3036" i="5" s="1"/>
  <c r="R3036" i="5" s="1"/>
  <c r="O3028" i="5"/>
  <c r="P3028" i="5" s="1"/>
  <c r="R3028" i="5" s="1"/>
  <c r="O3020" i="5"/>
  <c r="P3020" i="5" s="1"/>
  <c r="R3020" i="5" s="1"/>
  <c r="O3012" i="5"/>
  <c r="P3012" i="5" s="1"/>
  <c r="R3012" i="5" s="1"/>
  <c r="O3004" i="5"/>
  <c r="P3004" i="5" s="1"/>
  <c r="R3004" i="5" s="1"/>
  <c r="O2996" i="5"/>
  <c r="P2996" i="5" s="1"/>
  <c r="R2996" i="5" s="1"/>
  <c r="O2988" i="5"/>
  <c r="P2988" i="5" s="1"/>
  <c r="R2988" i="5" s="1"/>
  <c r="O2980" i="5"/>
  <c r="P2980" i="5" s="1"/>
  <c r="R2980" i="5" s="1"/>
  <c r="O2972" i="5"/>
  <c r="P2972" i="5" s="1"/>
  <c r="R2972" i="5" s="1"/>
  <c r="O2964" i="5"/>
  <c r="P2964" i="5" s="1"/>
  <c r="R2964" i="5" s="1"/>
  <c r="O2956" i="5"/>
  <c r="P2956" i="5" s="1"/>
  <c r="R2956" i="5" s="1"/>
  <c r="O2948" i="5"/>
  <c r="P2948" i="5" s="1"/>
  <c r="R2948" i="5" s="1"/>
  <c r="O2940" i="5"/>
  <c r="P2940" i="5" s="1"/>
  <c r="R2940" i="5" s="1"/>
  <c r="O2932" i="5"/>
  <c r="P2932" i="5" s="1"/>
  <c r="R2932" i="5" s="1"/>
  <c r="O2924" i="5"/>
  <c r="P2924" i="5" s="1"/>
  <c r="R2924" i="5" s="1"/>
  <c r="O2916" i="5"/>
  <c r="P2916" i="5" s="1"/>
  <c r="R2916" i="5" s="1"/>
  <c r="O2908" i="5"/>
  <c r="P2908" i="5" s="1"/>
  <c r="R2908" i="5" s="1"/>
  <c r="O2900" i="5"/>
  <c r="P2900" i="5" s="1"/>
  <c r="R2900" i="5" s="1"/>
  <c r="O2892" i="5"/>
  <c r="P2892" i="5" s="1"/>
  <c r="R2892" i="5" s="1"/>
  <c r="O2884" i="5"/>
  <c r="P2884" i="5" s="1"/>
  <c r="R2884" i="5" s="1"/>
  <c r="O2876" i="5"/>
  <c r="P2876" i="5" s="1"/>
  <c r="R2876" i="5" s="1"/>
  <c r="O2868" i="5"/>
  <c r="P2868" i="5" s="1"/>
  <c r="R2868" i="5" s="1"/>
  <c r="O2860" i="5"/>
  <c r="P2860" i="5" s="1"/>
  <c r="R2860" i="5" s="1"/>
  <c r="O2852" i="5"/>
  <c r="P2852" i="5" s="1"/>
  <c r="R2852" i="5" s="1"/>
  <c r="O2844" i="5"/>
  <c r="P2844" i="5" s="1"/>
  <c r="R2844" i="5" s="1"/>
  <c r="O2836" i="5"/>
  <c r="P2836" i="5" s="1"/>
  <c r="R2836" i="5" s="1"/>
  <c r="O2828" i="5"/>
  <c r="P2828" i="5" s="1"/>
  <c r="R2828" i="5" s="1"/>
  <c r="O2820" i="5"/>
  <c r="P2820" i="5" s="1"/>
  <c r="R2820" i="5" s="1"/>
  <c r="S2804" i="5"/>
  <c r="O2796" i="5"/>
  <c r="P2796" i="5" s="1"/>
  <c r="R2796" i="5" s="1"/>
  <c r="O2780" i="5"/>
  <c r="P2780" i="5" s="1"/>
  <c r="R2780" i="5" s="1"/>
  <c r="O2772" i="5"/>
  <c r="P2772" i="5" s="1"/>
  <c r="R2772" i="5" s="1"/>
  <c r="O2756" i="5"/>
  <c r="P2756" i="5" s="1"/>
  <c r="R2756" i="5" s="1"/>
  <c r="O2748" i="5"/>
  <c r="P2748" i="5" s="1"/>
  <c r="R2748" i="5" s="1"/>
  <c r="O2740" i="5"/>
  <c r="P2740" i="5" s="1"/>
  <c r="R2740" i="5" s="1"/>
  <c r="O2732" i="5"/>
  <c r="P2732" i="5" s="1"/>
  <c r="R2732" i="5" s="1"/>
  <c r="O2724" i="5"/>
  <c r="P2724" i="5" s="1"/>
  <c r="R2724" i="5" s="1"/>
  <c r="O2716" i="5"/>
  <c r="P2716" i="5" s="1"/>
  <c r="R2716" i="5" s="1"/>
  <c r="O2708" i="5"/>
  <c r="P2708" i="5" s="1"/>
  <c r="R2708" i="5" s="1"/>
  <c r="O2700" i="5"/>
  <c r="P2700" i="5" s="1"/>
  <c r="R2700" i="5" s="1"/>
  <c r="O2692" i="5"/>
  <c r="P2692" i="5" s="1"/>
  <c r="R2692" i="5" s="1"/>
  <c r="O2684" i="5"/>
  <c r="P2684" i="5" s="1"/>
  <c r="R2684" i="5" s="1"/>
  <c r="O2676" i="5"/>
  <c r="P2676" i="5" s="1"/>
  <c r="R2676" i="5" s="1"/>
  <c r="O2668" i="5"/>
  <c r="P2668" i="5" s="1"/>
  <c r="R2668" i="5" s="1"/>
  <c r="O2660" i="5"/>
  <c r="P2660" i="5" s="1"/>
  <c r="R2660" i="5" s="1"/>
  <c r="O2652" i="5"/>
  <c r="P2652" i="5" s="1"/>
  <c r="R2652" i="5" s="1"/>
  <c r="O2644" i="5"/>
  <c r="P2644" i="5" s="1"/>
  <c r="R2644" i="5" s="1"/>
  <c r="O2636" i="5"/>
  <c r="P2636" i="5" s="1"/>
  <c r="R2636" i="5" s="1"/>
  <c r="O2628" i="5"/>
  <c r="P2628" i="5" s="1"/>
  <c r="R2628" i="5" s="1"/>
  <c r="O2620" i="5"/>
  <c r="P2620" i="5" s="1"/>
  <c r="R2620" i="5" s="1"/>
  <c r="O2612" i="5"/>
  <c r="P2612" i="5" s="1"/>
  <c r="R2612" i="5" s="1"/>
  <c r="O2604" i="5"/>
  <c r="P2604" i="5" s="1"/>
  <c r="R2604" i="5" s="1"/>
  <c r="O2596" i="5"/>
  <c r="P2596" i="5" s="1"/>
  <c r="R2596" i="5" s="1"/>
  <c r="O2588" i="5"/>
  <c r="P2588" i="5" s="1"/>
  <c r="R2588" i="5" s="1"/>
  <c r="O2580" i="5"/>
  <c r="P2580" i="5" s="1"/>
  <c r="R2580" i="5" s="1"/>
  <c r="O2572" i="5"/>
  <c r="P2572" i="5" s="1"/>
  <c r="R2572" i="5" s="1"/>
  <c r="O2564" i="5"/>
  <c r="P2564" i="5" s="1"/>
  <c r="R2564" i="5" s="1"/>
  <c r="O2556" i="5"/>
  <c r="P2556" i="5" s="1"/>
  <c r="R2556" i="5" s="1"/>
  <c r="O2548" i="5"/>
  <c r="P2548" i="5" s="1"/>
  <c r="R2548" i="5" s="1"/>
  <c r="O2540" i="5"/>
  <c r="P2540" i="5" s="1"/>
  <c r="R2540" i="5" s="1"/>
  <c r="O2532" i="5"/>
  <c r="P2532" i="5" s="1"/>
  <c r="R2532" i="5" s="1"/>
  <c r="O2524" i="5"/>
  <c r="P2524" i="5" s="1"/>
  <c r="R2524" i="5" s="1"/>
  <c r="O2516" i="5"/>
  <c r="P2516" i="5" s="1"/>
  <c r="R2516" i="5" s="1"/>
  <c r="O2508" i="5"/>
  <c r="P2508" i="5" s="1"/>
  <c r="R2508" i="5" s="1"/>
  <c r="O2500" i="5"/>
  <c r="P2500" i="5" s="1"/>
  <c r="R2500" i="5" s="1"/>
  <c r="S2492" i="5"/>
  <c r="S2484" i="5"/>
  <c r="S2476" i="5"/>
  <c r="S2468" i="5"/>
  <c r="S2460" i="5"/>
  <c r="O2452" i="5"/>
  <c r="P2452" i="5" s="1"/>
  <c r="R2452" i="5" s="1"/>
  <c r="O2444" i="5"/>
  <c r="P2444" i="5" s="1"/>
  <c r="R2444" i="5" s="1"/>
  <c r="O2436" i="5"/>
  <c r="P2436" i="5" s="1"/>
  <c r="R2436" i="5" s="1"/>
  <c r="O2428" i="5"/>
  <c r="P2428" i="5" s="1"/>
  <c r="R2428" i="5" s="1"/>
  <c r="O2420" i="5"/>
  <c r="P2420" i="5" s="1"/>
  <c r="R2420" i="5" s="1"/>
  <c r="S2404" i="5"/>
  <c r="S2396" i="5"/>
  <c r="S2388" i="5"/>
  <c r="S2380" i="5"/>
  <c r="S2372" i="5"/>
  <c r="S2364" i="5"/>
  <c r="S2356" i="5"/>
  <c r="S2340" i="5"/>
  <c r="S2332" i="5"/>
  <c r="S2324" i="5"/>
  <c r="S2316" i="5"/>
  <c r="S2308" i="5"/>
  <c r="S2300" i="5"/>
  <c r="O2284" i="5"/>
  <c r="P2284" i="5" s="1"/>
  <c r="R2284" i="5" s="1"/>
  <c r="O2276" i="5"/>
  <c r="P2276" i="5" s="1"/>
  <c r="R2276" i="5" s="1"/>
  <c r="S2268" i="5"/>
  <c r="O2260" i="5"/>
  <c r="P2260" i="5" s="1"/>
  <c r="R2260" i="5" s="1"/>
  <c r="O2252" i="5"/>
  <c r="P2252" i="5" s="1"/>
  <c r="R2252" i="5" s="1"/>
  <c r="O2244" i="5"/>
  <c r="P2244" i="5" s="1"/>
  <c r="R2244" i="5" s="1"/>
  <c r="O2236" i="5"/>
  <c r="P2236" i="5" s="1"/>
  <c r="R2236" i="5" s="1"/>
  <c r="O2228" i="5"/>
  <c r="P2228" i="5" s="1"/>
  <c r="R2228" i="5" s="1"/>
  <c r="O2220" i="5"/>
  <c r="P2220" i="5" s="1"/>
  <c r="R2220" i="5" s="1"/>
  <c r="S2212" i="5"/>
  <c r="S2204" i="5"/>
  <c r="S2196" i="5"/>
  <c r="O2188" i="5"/>
  <c r="P2188" i="5" s="1"/>
  <c r="R2188" i="5" s="1"/>
  <c r="S2180" i="5"/>
  <c r="S2164" i="5"/>
  <c r="O2156" i="5"/>
  <c r="P2156" i="5" s="1"/>
  <c r="R2156" i="5" s="1"/>
  <c r="S2148" i="5"/>
  <c r="O2140" i="5"/>
  <c r="P2140" i="5" s="1"/>
  <c r="R2140" i="5" s="1"/>
  <c r="O2132" i="5"/>
  <c r="P2132" i="5" s="1"/>
  <c r="R2132" i="5" s="1"/>
  <c r="S2124" i="5"/>
  <c r="S2116" i="5"/>
  <c r="O2108" i="5"/>
  <c r="P2108" i="5" s="1"/>
  <c r="R2108" i="5" s="1"/>
  <c r="S2100" i="5"/>
  <c r="O2092" i="5"/>
  <c r="P2092" i="5" s="1"/>
  <c r="R2092" i="5" s="1"/>
  <c r="S2076" i="5"/>
  <c r="S2068" i="5"/>
  <c r="S2060" i="5"/>
  <c r="S2052" i="5"/>
  <c r="S2044" i="5"/>
  <c r="S2036" i="5"/>
  <c r="S2028" i="5"/>
  <c r="S2020" i="5"/>
  <c r="S2012" i="5"/>
  <c r="S2004" i="5"/>
  <c r="S1988" i="5"/>
  <c r="S1972" i="5"/>
  <c r="S1948" i="5"/>
  <c r="S1932" i="5"/>
  <c r="S1924" i="5"/>
  <c r="T1924" i="5" s="1"/>
  <c r="K1924" i="5" s="1"/>
  <c r="S1916" i="5"/>
  <c r="S1900" i="5"/>
  <c r="S1876" i="5"/>
  <c r="S1868" i="5"/>
  <c r="S1860" i="5"/>
  <c r="S1828" i="5"/>
  <c r="S1812" i="5"/>
  <c r="S1804" i="5"/>
  <c r="S1788" i="5"/>
  <c r="S1780" i="5"/>
  <c r="S1764" i="5"/>
  <c r="O1756" i="5"/>
  <c r="P1756" i="5" s="1"/>
  <c r="R1756" i="5" s="1"/>
  <c r="S1748" i="5"/>
  <c r="O1732" i="5"/>
  <c r="P1732" i="5" s="1"/>
  <c r="R1732" i="5" s="1"/>
  <c r="O1724" i="5"/>
  <c r="P1724" i="5" s="1"/>
  <c r="R1724" i="5" s="1"/>
  <c r="O1708" i="5"/>
  <c r="P1708" i="5" s="1"/>
  <c r="R1708" i="5" s="1"/>
  <c r="S1700" i="5"/>
  <c r="O1692" i="5"/>
  <c r="P1692" i="5" s="1"/>
  <c r="R1692" i="5" s="1"/>
  <c r="O1684" i="5"/>
  <c r="P1684" i="5" s="1"/>
  <c r="R1684" i="5" s="1"/>
  <c r="O1676" i="5"/>
  <c r="P1676" i="5" s="1"/>
  <c r="R1676" i="5" s="1"/>
  <c r="O1668" i="5"/>
  <c r="P1668" i="5" s="1"/>
  <c r="R1668" i="5" s="1"/>
  <c r="O1660" i="5"/>
  <c r="P1660" i="5" s="1"/>
  <c r="R1660" i="5" s="1"/>
  <c r="O1652" i="5"/>
  <c r="P1652" i="5" s="1"/>
  <c r="R1652" i="5" s="1"/>
  <c r="O1644" i="5"/>
  <c r="P1644" i="5" s="1"/>
  <c r="R1644" i="5" s="1"/>
  <c r="O1636" i="5"/>
  <c r="P1636" i="5" s="1"/>
  <c r="R1636" i="5" s="1"/>
  <c r="O1628" i="5"/>
  <c r="P1628" i="5" s="1"/>
  <c r="R1628" i="5" s="1"/>
  <c r="O1620" i="5"/>
  <c r="P1620" i="5" s="1"/>
  <c r="R1620" i="5" s="1"/>
  <c r="O1612" i="5"/>
  <c r="P1612" i="5" s="1"/>
  <c r="R1612" i="5" s="1"/>
  <c r="O1604" i="5"/>
  <c r="P1604" i="5" s="1"/>
  <c r="R1604" i="5" s="1"/>
  <c r="O1596" i="5"/>
  <c r="P1596" i="5" s="1"/>
  <c r="R1596" i="5" s="1"/>
  <c r="O1588" i="5"/>
  <c r="P1588" i="5" s="1"/>
  <c r="R1588" i="5" s="1"/>
  <c r="S1580" i="5"/>
  <c r="S1572" i="5"/>
  <c r="O1564" i="5"/>
  <c r="P1564" i="5" s="1"/>
  <c r="R1564" i="5" s="1"/>
  <c r="O1556" i="5"/>
  <c r="P1556" i="5" s="1"/>
  <c r="R1556" i="5" s="1"/>
  <c r="O1548" i="5"/>
  <c r="P1548" i="5" s="1"/>
  <c r="R1548" i="5" s="1"/>
  <c r="O1540" i="5"/>
  <c r="P1540" i="5" s="1"/>
  <c r="R1540" i="5" s="1"/>
  <c r="O1532" i="5"/>
  <c r="P1532" i="5" s="1"/>
  <c r="R1532" i="5" s="1"/>
  <c r="O1524" i="5"/>
  <c r="P1524" i="5" s="1"/>
  <c r="R1524" i="5" s="1"/>
  <c r="O1516" i="5"/>
  <c r="P1516" i="5" s="1"/>
  <c r="R1516" i="5" s="1"/>
  <c r="O1508" i="5"/>
  <c r="P1508" i="5" s="1"/>
  <c r="R1508" i="5" s="1"/>
  <c r="O1500" i="5"/>
  <c r="P1500" i="5" s="1"/>
  <c r="R1500" i="5" s="1"/>
  <c r="O1492" i="5"/>
  <c r="P1492" i="5" s="1"/>
  <c r="R1492" i="5" s="1"/>
  <c r="O1484" i="5"/>
  <c r="P1484" i="5" s="1"/>
  <c r="R1484" i="5" s="1"/>
  <c r="O1476" i="5"/>
  <c r="P1476" i="5" s="1"/>
  <c r="R1476" i="5" s="1"/>
  <c r="S1444" i="5"/>
  <c r="S1388" i="5"/>
  <c r="S1380" i="5"/>
  <c r="O1372" i="5"/>
  <c r="P1372" i="5" s="1"/>
  <c r="R1372" i="5" s="1"/>
  <c r="O1356" i="5"/>
  <c r="P1356" i="5" s="1"/>
  <c r="R1356" i="5" s="1"/>
  <c r="S1348" i="5"/>
  <c r="S1340" i="5"/>
  <c r="O1300" i="5"/>
  <c r="P1300" i="5" s="1"/>
  <c r="R1300" i="5" s="1"/>
  <c r="O1292" i="5"/>
  <c r="P1292" i="5" s="1"/>
  <c r="R1292" i="5" s="1"/>
  <c r="O1284" i="5"/>
  <c r="P1284" i="5" s="1"/>
  <c r="R1284" i="5" s="1"/>
  <c r="O1276" i="5"/>
  <c r="P1276" i="5" s="1"/>
  <c r="R1276" i="5" s="1"/>
  <c r="O1268" i="5"/>
  <c r="P1268" i="5" s="1"/>
  <c r="R1268" i="5" s="1"/>
  <c r="O1260" i="5"/>
  <c r="P1260" i="5" s="1"/>
  <c r="R1260" i="5" s="1"/>
  <c r="O1252" i="5"/>
  <c r="P1252" i="5" s="1"/>
  <c r="R1252" i="5" s="1"/>
  <c r="O1244" i="5"/>
  <c r="P1244" i="5" s="1"/>
  <c r="R1244" i="5" s="1"/>
  <c r="O1236" i="5"/>
  <c r="P1236" i="5" s="1"/>
  <c r="R1236" i="5" s="1"/>
  <c r="O1228" i="5"/>
  <c r="P1228" i="5" s="1"/>
  <c r="R1228" i="5" s="1"/>
  <c r="O1220" i="5"/>
  <c r="P1220" i="5" s="1"/>
  <c r="R1220" i="5" s="1"/>
  <c r="O1212" i="5"/>
  <c r="P1212" i="5" s="1"/>
  <c r="R1212" i="5" s="1"/>
  <c r="O1204" i="5"/>
  <c r="P1204" i="5" s="1"/>
  <c r="R1204" i="5" s="1"/>
  <c r="O1196" i="5"/>
  <c r="P1196" i="5" s="1"/>
  <c r="R1196" i="5" s="1"/>
  <c r="O1188" i="5"/>
  <c r="P1188" i="5" s="1"/>
  <c r="R1188" i="5" s="1"/>
  <c r="S1180" i="5"/>
  <c r="S1172" i="5"/>
  <c r="O1164" i="5"/>
  <c r="P1164" i="5" s="1"/>
  <c r="R1164" i="5" s="1"/>
  <c r="O1156" i="5"/>
  <c r="P1156" i="5" s="1"/>
  <c r="R1156" i="5" s="1"/>
  <c r="S1148" i="5"/>
  <c r="O1140" i="5"/>
  <c r="P1140" i="5" s="1"/>
  <c r="R1140" i="5" s="1"/>
  <c r="S1132" i="5"/>
  <c r="O1124" i="5"/>
  <c r="P1124" i="5" s="1"/>
  <c r="R1124" i="5" s="1"/>
  <c r="O1092" i="5"/>
  <c r="P1092" i="5" s="1"/>
  <c r="R1092" i="5" s="1"/>
  <c r="O1084" i="5"/>
  <c r="P1084" i="5" s="1"/>
  <c r="R1084" i="5" s="1"/>
  <c r="O1076" i="5"/>
  <c r="P1076" i="5" s="1"/>
  <c r="R1076" i="5" s="1"/>
  <c r="O1068" i="5"/>
  <c r="P1068" i="5" s="1"/>
  <c r="R1068" i="5" s="1"/>
  <c r="O1060" i="5"/>
  <c r="P1060" i="5" s="1"/>
  <c r="R1060" i="5" s="1"/>
  <c r="O1052" i="5"/>
  <c r="P1052" i="5" s="1"/>
  <c r="R1052" i="5" s="1"/>
  <c r="O1044" i="5"/>
  <c r="P1044" i="5" s="1"/>
  <c r="R1044" i="5" s="1"/>
  <c r="O1036" i="5"/>
  <c r="P1036" i="5" s="1"/>
  <c r="R1036" i="5" s="1"/>
  <c r="S1020" i="5"/>
  <c r="O1012" i="5"/>
  <c r="P1012" i="5" s="1"/>
  <c r="R1012" i="5" s="1"/>
  <c r="O1004" i="5"/>
  <c r="P1004" i="5" s="1"/>
  <c r="R1004" i="5" s="1"/>
  <c r="O988" i="5"/>
  <c r="P988" i="5" s="1"/>
  <c r="R988" i="5" s="1"/>
  <c r="O980" i="5"/>
  <c r="P980" i="5" s="1"/>
  <c r="R980" i="5" s="1"/>
  <c r="O972" i="5"/>
  <c r="P972" i="5" s="1"/>
  <c r="R972" i="5" s="1"/>
  <c r="O964" i="5"/>
  <c r="P964" i="5" s="1"/>
  <c r="R964" i="5" s="1"/>
  <c r="O956" i="5"/>
  <c r="P956" i="5" s="1"/>
  <c r="R956" i="5" s="1"/>
  <c r="O948" i="5"/>
  <c r="P948" i="5" s="1"/>
  <c r="R948" i="5" s="1"/>
  <c r="O940" i="5"/>
  <c r="P940" i="5" s="1"/>
  <c r="R940" i="5" s="1"/>
  <c r="O932" i="5"/>
  <c r="P932" i="5" s="1"/>
  <c r="R932" i="5" s="1"/>
  <c r="O916" i="5"/>
  <c r="P916" i="5" s="1"/>
  <c r="R916" i="5" s="1"/>
  <c r="S892" i="5"/>
  <c r="S884" i="5"/>
  <c r="O868" i="5"/>
  <c r="P868" i="5" s="1"/>
  <c r="R868" i="5" s="1"/>
  <c r="O860" i="5"/>
  <c r="P860" i="5" s="1"/>
  <c r="R860" i="5" s="1"/>
  <c r="S852" i="5"/>
  <c r="O844" i="5"/>
  <c r="P844" i="5" s="1"/>
  <c r="R844" i="5" s="1"/>
  <c r="O836" i="5"/>
  <c r="P836" i="5" s="1"/>
  <c r="R836" i="5" s="1"/>
  <c r="O828" i="5"/>
  <c r="P828" i="5" s="1"/>
  <c r="R828" i="5" s="1"/>
  <c r="O820" i="5"/>
  <c r="P820" i="5" s="1"/>
  <c r="R820" i="5" s="1"/>
  <c r="O812" i="5"/>
  <c r="P812" i="5" s="1"/>
  <c r="R812" i="5" s="1"/>
  <c r="S796" i="5"/>
  <c r="S788" i="5"/>
  <c r="O780" i="5"/>
  <c r="P780" i="5" s="1"/>
  <c r="R780" i="5" s="1"/>
  <c r="O772" i="5"/>
  <c r="P772" i="5" s="1"/>
  <c r="R772" i="5" s="1"/>
  <c r="S764" i="5"/>
  <c r="O756" i="5"/>
  <c r="P756" i="5" s="1"/>
  <c r="R756" i="5" s="1"/>
  <c r="S748" i="5"/>
  <c r="O740" i="5"/>
  <c r="P740" i="5" s="1"/>
  <c r="R740" i="5" s="1"/>
  <c r="O732" i="5"/>
  <c r="P732" i="5" s="1"/>
  <c r="R732" i="5" s="1"/>
  <c r="S724" i="5"/>
  <c r="O716" i="5"/>
  <c r="P716" i="5" s="1"/>
  <c r="R716" i="5" s="1"/>
  <c r="O708" i="5"/>
  <c r="P708" i="5" s="1"/>
  <c r="R708" i="5" s="1"/>
  <c r="O700" i="5"/>
  <c r="P700" i="5" s="1"/>
  <c r="R700" i="5" s="1"/>
  <c r="O692" i="5"/>
  <c r="P692" i="5" s="1"/>
  <c r="R692" i="5" s="1"/>
  <c r="O684" i="5"/>
  <c r="P684" i="5" s="1"/>
  <c r="R684" i="5" s="1"/>
  <c r="O676" i="5"/>
  <c r="P676" i="5" s="1"/>
  <c r="R676" i="5" s="1"/>
  <c r="O668" i="5"/>
  <c r="P668" i="5" s="1"/>
  <c r="R668" i="5" s="1"/>
  <c r="O660" i="5"/>
  <c r="P660" i="5" s="1"/>
  <c r="R660" i="5" s="1"/>
  <c r="O652" i="5"/>
  <c r="P652" i="5" s="1"/>
  <c r="R652" i="5" s="1"/>
  <c r="O644" i="5"/>
  <c r="P644" i="5" s="1"/>
  <c r="R644" i="5" s="1"/>
  <c r="O620" i="5"/>
  <c r="P620" i="5" s="1"/>
  <c r="R620" i="5" s="1"/>
  <c r="O612" i="5"/>
  <c r="P612" i="5" s="1"/>
  <c r="R612" i="5" s="1"/>
  <c r="O604" i="5"/>
  <c r="P604" i="5" s="1"/>
  <c r="R604" i="5" s="1"/>
  <c r="O596" i="5"/>
  <c r="P596" i="5" s="1"/>
  <c r="R596" i="5" s="1"/>
  <c r="O588" i="5"/>
  <c r="P588" i="5" s="1"/>
  <c r="R588" i="5" s="1"/>
  <c r="O580" i="5"/>
  <c r="P580" i="5" s="1"/>
  <c r="R580" i="5" s="1"/>
  <c r="O572" i="5"/>
  <c r="P572" i="5" s="1"/>
  <c r="R572" i="5" s="1"/>
  <c r="O564" i="5"/>
  <c r="P564" i="5" s="1"/>
  <c r="R564" i="5" s="1"/>
  <c r="O556" i="5"/>
  <c r="P556" i="5" s="1"/>
  <c r="R556" i="5" s="1"/>
  <c r="O548" i="5"/>
  <c r="P548" i="5" s="1"/>
  <c r="R548" i="5" s="1"/>
  <c r="O540" i="5"/>
  <c r="P540" i="5" s="1"/>
  <c r="R540" i="5" s="1"/>
  <c r="S532" i="5"/>
  <c r="O524" i="5"/>
  <c r="P524" i="5" s="1"/>
  <c r="R524" i="5" s="1"/>
  <c r="O516" i="5"/>
  <c r="P516" i="5" s="1"/>
  <c r="R516" i="5" s="1"/>
  <c r="S508" i="5"/>
  <c r="O492" i="5"/>
  <c r="P492" i="5" s="1"/>
  <c r="R492" i="5" s="1"/>
  <c r="O484" i="5"/>
  <c r="P484" i="5" s="1"/>
  <c r="R484" i="5" s="1"/>
  <c r="O476" i="5"/>
  <c r="P476" i="5" s="1"/>
  <c r="R476" i="5" s="1"/>
  <c r="O468" i="5"/>
  <c r="P468" i="5" s="1"/>
  <c r="R468" i="5" s="1"/>
  <c r="S460" i="5"/>
  <c r="O452" i="5"/>
  <c r="P452" i="5" s="1"/>
  <c r="R452" i="5" s="1"/>
  <c r="O436" i="5"/>
  <c r="P436" i="5" s="1"/>
  <c r="R436" i="5" s="1"/>
  <c r="O428" i="5"/>
  <c r="P428" i="5" s="1"/>
  <c r="R428" i="5" s="1"/>
  <c r="O420" i="5"/>
  <c r="P420" i="5" s="1"/>
  <c r="R420" i="5" s="1"/>
  <c r="O404" i="5"/>
  <c r="P404" i="5" s="1"/>
  <c r="R404" i="5" s="1"/>
  <c r="O396" i="5"/>
  <c r="P396" i="5" s="1"/>
  <c r="R396" i="5" s="1"/>
  <c r="O388" i="5"/>
  <c r="P388" i="5" s="1"/>
  <c r="R388" i="5" s="1"/>
  <c r="O380" i="5"/>
  <c r="P380" i="5" s="1"/>
  <c r="R380" i="5" s="1"/>
  <c r="O372" i="5"/>
  <c r="P372" i="5" s="1"/>
  <c r="R372" i="5" s="1"/>
  <c r="O364" i="5"/>
  <c r="P364" i="5" s="1"/>
  <c r="R364" i="5" s="1"/>
  <c r="O356" i="5"/>
  <c r="P356" i="5" s="1"/>
  <c r="R356" i="5" s="1"/>
  <c r="O348" i="5"/>
  <c r="P348" i="5" s="1"/>
  <c r="R348" i="5" s="1"/>
  <c r="O340" i="5"/>
  <c r="P340" i="5" s="1"/>
  <c r="R340" i="5" s="1"/>
  <c r="S332" i="5"/>
  <c r="O324" i="5"/>
  <c r="P324" i="5" s="1"/>
  <c r="R324" i="5" s="1"/>
  <c r="O316" i="5"/>
  <c r="P316" i="5" s="1"/>
  <c r="R316" i="5" s="1"/>
  <c r="O308" i="5"/>
  <c r="P308" i="5" s="1"/>
  <c r="R308" i="5" s="1"/>
  <c r="O300" i="5"/>
  <c r="P300" i="5" s="1"/>
  <c r="R300" i="5" s="1"/>
  <c r="S284" i="5"/>
  <c r="O276" i="5"/>
  <c r="P276" i="5" s="1"/>
  <c r="R276" i="5" s="1"/>
  <c r="O268" i="5"/>
  <c r="P268" i="5" s="1"/>
  <c r="R268" i="5" s="1"/>
  <c r="O260" i="5"/>
  <c r="P260" i="5" s="1"/>
  <c r="R260" i="5" s="1"/>
  <c r="O252" i="5"/>
  <c r="P252" i="5" s="1"/>
  <c r="R252" i="5" s="1"/>
  <c r="O244" i="5"/>
  <c r="P244" i="5" s="1"/>
  <c r="R244" i="5" s="1"/>
  <c r="O236" i="5"/>
  <c r="P236" i="5" s="1"/>
  <c r="R236" i="5" s="1"/>
  <c r="O228" i="5"/>
  <c r="P228" i="5" s="1"/>
  <c r="R228" i="5" s="1"/>
  <c r="O220" i="5"/>
  <c r="P220" i="5" s="1"/>
  <c r="R220" i="5" s="1"/>
  <c r="O212" i="5"/>
  <c r="P212" i="5" s="1"/>
  <c r="R212" i="5" s="1"/>
  <c r="O204" i="5"/>
  <c r="P204" i="5" s="1"/>
  <c r="R204" i="5" s="1"/>
  <c r="O196" i="5"/>
  <c r="P196" i="5" s="1"/>
  <c r="R196" i="5" s="1"/>
  <c r="O188" i="5"/>
  <c r="P188" i="5" s="1"/>
  <c r="R188" i="5" s="1"/>
  <c r="O180" i="5"/>
  <c r="P180" i="5" s="1"/>
  <c r="R180" i="5" s="1"/>
  <c r="O172" i="5"/>
  <c r="P172" i="5" s="1"/>
  <c r="R172" i="5" s="1"/>
  <c r="O164" i="5"/>
  <c r="P164" i="5" s="1"/>
  <c r="R164" i="5" s="1"/>
  <c r="O156" i="5"/>
  <c r="P156" i="5" s="1"/>
  <c r="R156" i="5" s="1"/>
  <c r="O148" i="5"/>
  <c r="P148" i="5" s="1"/>
  <c r="R148" i="5" s="1"/>
  <c r="O140" i="5"/>
  <c r="P140" i="5" s="1"/>
  <c r="R140" i="5" s="1"/>
  <c r="O132" i="5"/>
  <c r="P132" i="5" s="1"/>
  <c r="R132" i="5" s="1"/>
  <c r="O124" i="5"/>
  <c r="P124" i="5" s="1"/>
  <c r="R124" i="5" s="1"/>
  <c r="O116" i="5"/>
  <c r="P116" i="5" s="1"/>
  <c r="R116" i="5" s="1"/>
  <c r="O108" i="5"/>
  <c r="P108" i="5" s="1"/>
  <c r="R108" i="5" s="1"/>
  <c r="O100" i="5"/>
  <c r="P100" i="5" s="1"/>
  <c r="R100" i="5" s="1"/>
  <c r="O92" i="5"/>
  <c r="P92" i="5" s="1"/>
  <c r="R92" i="5" s="1"/>
  <c r="O84" i="5"/>
  <c r="P84" i="5" s="1"/>
  <c r="R84" i="5" s="1"/>
  <c r="O76" i="5"/>
  <c r="P76" i="5" s="1"/>
  <c r="R76" i="5" s="1"/>
  <c r="O68" i="5"/>
  <c r="P68" i="5" s="1"/>
  <c r="R68" i="5" s="1"/>
  <c r="O60" i="5"/>
  <c r="P60" i="5" s="1"/>
  <c r="R60" i="5" s="1"/>
  <c r="O52" i="5"/>
  <c r="P52" i="5" s="1"/>
  <c r="R52" i="5" s="1"/>
  <c r="O44" i="5"/>
  <c r="P44" i="5" s="1"/>
  <c r="R44" i="5" s="1"/>
  <c r="O36" i="5"/>
  <c r="P36" i="5" s="1"/>
  <c r="R36" i="5" s="1"/>
  <c r="O28" i="5"/>
  <c r="P28" i="5" s="1"/>
  <c r="R28" i="5" s="1"/>
  <c r="O20" i="5"/>
  <c r="P20" i="5" s="1"/>
  <c r="R20" i="5" s="1"/>
  <c r="O12" i="5"/>
  <c r="P12" i="5" s="1"/>
  <c r="R12" i="5" s="1"/>
  <c r="O4" i="5"/>
  <c r="P4" i="5" s="1"/>
  <c r="R4" i="5" s="1"/>
  <c r="O4995" i="5"/>
  <c r="P4995" i="5" s="1"/>
  <c r="R4995" i="5" s="1"/>
  <c r="O4987" i="5"/>
  <c r="P4987" i="5" s="1"/>
  <c r="R4987" i="5" s="1"/>
  <c r="O4979" i="5"/>
  <c r="P4979" i="5" s="1"/>
  <c r="R4979" i="5" s="1"/>
  <c r="O4971" i="5"/>
  <c r="P4971" i="5" s="1"/>
  <c r="R4971" i="5" s="1"/>
  <c r="O4963" i="5"/>
  <c r="P4963" i="5" s="1"/>
  <c r="R4963" i="5" s="1"/>
  <c r="O4955" i="5"/>
  <c r="P4955" i="5" s="1"/>
  <c r="R4955" i="5" s="1"/>
  <c r="O4947" i="5"/>
  <c r="P4947" i="5" s="1"/>
  <c r="R4947" i="5" s="1"/>
  <c r="O4939" i="5"/>
  <c r="P4939" i="5" s="1"/>
  <c r="R4939" i="5" s="1"/>
  <c r="O4931" i="5"/>
  <c r="P4931" i="5" s="1"/>
  <c r="R4931" i="5" s="1"/>
  <c r="O4923" i="5"/>
  <c r="P4923" i="5" s="1"/>
  <c r="R4923" i="5" s="1"/>
  <c r="O4915" i="5"/>
  <c r="P4915" i="5" s="1"/>
  <c r="R4915" i="5" s="1"/>
  <c r="O4907" i="5"/>
  <c r="P4907" i="5" s="1"/>
  <c r="R4907" i="5" s="1"/>
  <c r="O4899" i="5"/>
  <c r="P4899" i="5" s="1"/>
  <c r="R4899" i="5" s="1"/>
  <c r="O4891" i="5"/>
  <c r="P4891" i="5" s="1"/>
  <c r="R4891" i="5" s="1"/>
  <c r="O4883" i="5"/>
  <c r="P4883" i="5" s="1"/>
  <c r="R4883" i="5" s="1"/>
  <c r="O4875" i="5"/>
  <c r="P4875" i="5" s="1"/>
  <c r="R4875" i="5" s="1"/>
  <c r="O4867" i="5"/>
  <c r="P4867" i="5" s="1"/>
  <c r="R4867" i="5" s="1"/>
  <c r="O4859" i="5"/>
  <c r="P4859" i="5" s="1"/>
  <c r="R4859" i="5" s="1"/>
  <c r="O4851" i="5"/>
  <c r="P4851" i="5" s="1"/>
  <c r="R4851" i="5" s="1"/>
  <c r="O4843" i="5"/>
  <c r="P4843" i="5" s="1"/>
  <c r="R4843" i="5" s="1"/>
  <c r="O4835" i="5"/>
  <c r="P4835" i="5" s="1"/>
  <c r="R4835" i="5" s="1"/>
  <c r="O4827" i="5"/>
  <c r="P4827" i="5" s="1"/>
  <c r="R4827" i="5" s="1"/>
  <c r="O4819" i="5"/>
  <c r="P4819" i="5" s="1"/>
  <c r="R4819" i="5" s="1"/>
  <c r="O4811" i="5"/>
  <c r="P4811" i="5" s="1"/>
  <c r="R4811" i="5" s="1"/>
  <c r="O4803" i="5"/>
  <c r="P4803" i="5" s="1"/>
  <c r="R4803" i="5" s="1"/>
  <c r="O4795" i="5"/>
  <c r="P4795" i="5" s="1"/>
  <c r="R4795" i="5" s="1"/>
  <c r="O4787" i="5"/>
  <c r="P4787" i="5" s="1"/>
  <c r="R4787" i="5" s="1"/>
  <c r="O4779" i="5"/>
  <c r="P4779" i="5" s="1"/>
  <c r="R4779" i="5" s="1"/>
  <c r="O4771" i="5"/>
  <c r="P4771" i="5" s="1"/>
  <c r="R4771" i="5" s="1"/>
  <c r="O4763" i="5"/>
  <c r="P4763" i="5" s="1"/>
  <c r="R4763" i="5" s="1"/>
  <c r="O4755" i="5"/>
  <c r="P4755" i="5" s="1"/>
  <c r="R4755" i="5" s="1"/>
  <c r="O4747" i="5"/>
  <c r="P4747" i="5" s="1"/>
  <c r="R4747" i="5" s="1"/>
  <c r="O4739" i="5"/>
  <c r="P4739" i="5" s="1"/>
  <c r="R4739" i="5" s="1"/>
  <c r="O4731" i="5"/>
  <c r="P4731" i="5" s="1"/>
  <c r="R4731" i="5" s="1"/>
  <c r="O4723" i="5"/>
  <c r="P4723" i="5" s="1"/>
  <c r="R4723" i="5" s="1"/>
  <c r="O4715" i="5"/>
  <c r="P4715" i="5" s="1"/>
  <c r="R4715" i="5" s="1"/>
  <c r="O4707" i="5"/>
  <c r="P4707" i="5" s="1"/>
  <c r="R4707" i="5" s="1"/>
  <c r="O4699" i="5"/>
  <c r="P4699" i="5" s="1"/>
  <c r="R4699" i="5" s="1"/>
  <c r="O4691" i="5"/>
  <c r="P4691" i="5" s="1"/>
  <c r="R4691" i="5" s="1"/>
  <c r="O4683" i="5"/>
  <c r="P4683" i="5" s="1"/>
  <c r="R4683" i="5" s="1"/>
  <c r="O4675" i="5"/>
  <c r="P4675" i="5" s="1"/>
  <c r="R4675" i="5" s="1"/>
  <c r="O4667" i="5"/>
  <c r="P4667" i="5" s="1"/>
  <c r="R4667" i="5" s="1"/>
  <c r="O4659" i="5"/>
  <c r="P4659" i="5" s="1"/>
  <c r="R4659" i="5" s="1"/>
  <c r="O4651" i="5"/>
  <c r="P4651" i="5" s="1"/>
  <c r="R4651" i="5" s="1"/>
  <c r="O4643" i="5"/>
  <c r="P4643" i="5" s="1"/>
  <c r="R4643" i="5" s="1"/>
  <c r="O4635" i="5"/>
  <c r="P4635" i="5" s="1"/>
  <c r="R4635" i="5" s="1"/>
  <c r="O4627" i="5"/>
  <c r="P4627" i="5" s="1"/>
  <c r="R4627" i="5" s="1"/>
  <c r="O4619" i="5"/>
  <c r="P4619" i="5" s="1"/>
  <c r="R4619" i="5" s="1"/>
  <c r="O4611" i="5"/>
  <c r="P4611" i="5" s="1"/>
  <c r="R4611" i="5" s="1"/>
  <c r="O4603" i="5"/>
  <c r="P4603" i="5" s="1"/>
  <c r="R4603" i="5" s="1"/>
  <c r="O4595" i="5"/>
  <c r="P4595" i="5" s="1"/>
  <c r="R4595" i="5" s="1"/>
  <c r="O4587" i="5"/>
  <c r="P4587" i="5" s="1"/>
  <c r="R4587" i="5" s="1"/>
  <c r="O4579" i="5"/>
  <c r="P4579" i="5" s="1"/>
  <c r="R4579" i="5" s="1"/>
  <c r="O4571" i="5"/>
  <c r="P4571" i="5" s="1"/>
  <c r="R4571" i="5" s="1"/>
  <c r="O4563" i="5"/>
  <c r="P4563" i="5" s="1"/>
  <c r="R4563" i="5" s="1"/>
  <c r="O4555" i="5"/>
  <c r="P4555" i="5" s="1"/>
  <c r="R4555" i="5" s="1"/>
  <c r="O4547" i="5"/>
  <c r="P4547" i="5" s="1"/>
  <c r="R4547" i="5" s="1"/>
  <c r="O4539" i="5"/>
  <c r="P4539" i="5" s="1"/>
  <c r="R4539" i="5" s="1"/>
  <c r="O4531" i="5"/>
  <c r="P4531" i="5" s="1"/>
  <c r="R4531" i="5" s="1"/>
  <c r="O4523" i="5"/>
  <c r="P4523" i="5" s="1"/>
  <c r="R4523" i="5" s="1"/>
  <c r="O4515" i="5"/>
  <c r="P4515" i="5" s="1"/>
  <c r="R4515" i="5" s="1"/>
  <c r="O4507" i="5"/>
  <c r="P4507" i="5" s="1"/>
  <c r="R4507" i="5" s="1"/>
  <c r="S4499" i="5"/>
  <c r="O4491" i="5"/>
  <c r="P4491" i="5" s="1"/>
  <c r="R4491" i="5" s="1"/>
  <c r="S4483" i="5"/>
  <c r="T4483" i="5" s="1"/>
  <c r="K4483" i="5" s="1"/>
  <c r="O4475" i="5"/>
  <c r="P4475" i="5" s="1"/>
  <c r="R4475" i="5" s="1"/>
  <c r="S4467" i="5"/>
  <c r="O4459" i="5"/>
  <c r="P4459" i="5" s="1"/>
  <c r="R4459" i="5" s="1"/>
  <c r="S4451" i="5"/>
  <c r="O4443" i="5"/>
  <c r="P4443" i="5" s="1"/>
  <c r="R4443" i="5" s="1"/>
  <c r="O4427" i="5"/>
  <c r="P4427" i="5" s="1"/>
  <c r="R4427" i="5" s="1"/>
  <c r="S4419" i="5"/>
  <c r="S4411" i="5"/>
  <c r="S4403" i="5"/>
  <c r="O4395" i="5"/>
  <c r="P4395" i="5" s="1"/>
  <c r="R4395" i="5" s="1"/>
  <c r="S4379" i="5"/>
  <c r="O4371" i="5"/>
  <c r="P4371" i="5" s="1"/>
  <c r="R4371" i="5" s="1"/>
  <c r="O4355" i="5"/>
  <c r="P4355" i="5" s="1"/>
  <c r="R4355" i="5" s="1"/>
  <c r="O4347" i="5"/>
  <c r="P4347" i="5" s="1"/>
  <c r="R4347" i="5" s="1"/>
  <c r="S4339" i="5"/>
  <c r="S4331" i="5"/>
  <c r="O4323" i="5"/>
  <c r="P4323" i="5" s="1"/>
  <c r="R4323" i="5" s="1"/>
  <c r="S4315" i="5"/>
  <c r="O4307" i="5"/>
  <c r="P4307" i="5" s="1"/>
  <c r="R4307" i="5" s="1"/>
  <c r="S4299" i="5"/>
  <c r="O4283" i="5"/>
  <c r="P4283" i="5" s="1"/>
  <c r="R4283" i="5" s="1"/>
  <c r="O4275" i="5"/>
  <c r="P4275" i="5" s="1"/>
  <c r="R4275" i="5" s="1"/>
  <c r="O4267" i="5"/>
  <c r="P4267" i="5" s="1"/>
  <c r="R4267" i="5" s="1"/>
  <c r="O4259" i="5"/>
  <c r="P4259" i="5" s="1"/>
  <c r="R4259" i="5" s="1"/>
  <c r="O4251" i="5"/>
  <c r="P4251" i="5" s="1"/>
  <c r="R4251" i="5" s="1"/>
  <c r="O4243" i="5"/>
  <c r="P4243" i="5" s="1"/>
  <c r="R4243" i="5" s="1"/>
  <c r="O4235" i="5"/>
  <c r="P4235" i="5" s="1"/>
  <c r="R4235" i="5" s="1"/>
  <c r="O4227" i="5"/>
  <c r="P4227" i="5" s="1"/>
  <c r="R4227" i="5" s="1"/>
  <c r="O4219" i="5"/>
  <c r="P4219" i="5" s="1"/>
  <c r="R4219" i="5" s="1"/>
  <c r="O4211" i="5"/>
  <c r="P4211" i="5" s="1"/>
  <c r="R4211" i="5" s="1"/>
  <c r="O4203" i="5"/>
  <c r="P4203" i="5" s="1"/>
  <c r="R4203" i="5" s="1"/>
  <c r="O4195" i="5"/>
  <c r="P4195" i="5" s="1"/>
  <c r="R4195" i="5" s="1"/>
  <c r="O4187" i="5"/>
  <c r="P4187" i="5" s="1"/>
  <c r="R4187" i="5" s="1"/>
  <c r="O4179" i="5"/>
  <c r="P4179" i="5" s="1"/>
  <c r="R4179" i="5" s="1"/>
  <c r="O4171" i="5"/>
  <c r="P4171" i="5" s="1"/>
  <c r="R4171" i="5" s="1"/>
  <c r="O4163" i="5"/>
  <c r="P4163" i="5" s="1"/>
  <c r="R4163" i="5" s="1"/>
  <c r="O4155" i="5"/>
  <c r="P4155" i="5" s="1"/>
  <c r="R4155" i="5" s="1"/>
  <c r="O4147" i="5"/>
  <c r="P4147" i="5" s="1"/>
  <c r="R4147" i="5" s="1"/>
  <c r="O4139" i="5"/>
  <c r="P4139" i="5" s="1"/>
  <c r="R4139" i="5" s="1"/>
  <c r="O4131" i="5"/>
  <c r="P4131" i="5" s="1"/>
  <c r="R4131" i="5" s="1"/>
  <c r="O4123" i="5"/>
  <c r="P4123" i="5" s="1"/>
  <c r="R4123" i="5" s="1"/>
  <c r="O4115" i="5"/>
  <c r="P4115" i="5" s="1"/>
  <c r="R4115" i="5" s="1"/>
  <c r="O4107" i="5"/>
  <c r="P4107" i="5" s="1"/>
  <c r="R4107" i="5" s="1"/>
  <c r="O4099" i="5"/>
  <c r="P4099" i="5" s="1"/>
  <c r="R4099" i="5" s="1"/>
  <c r="O4091" i="5"/>
  <c r="P4091" i="5" s="1"/>
  <c r="R4091" i="5" s="1"/>
  <c r="O4083" i="5"/>
  <c r="P4083" i="5" s="1"/>
  <c r="R4083" i="5" s="1"/>
  <c r="O4075" i="5"/>
  <c r="P4075" i="5" s="1"/>
  <c r="R4075" i="5" s="1"/>
  <c r="O4067" i="5"/>
  <c r="P4067" i="5" s="1"/>
  <c r="R4067" i="5" s="1"/>
  <c r="O4059" i="5"/>
  <c r="P4059" i="5" s="1"/>
  <c r="R4059" i="5" s="1"/>
  <c r="O4051" i="5"/>
  <c r="P4051" i="5" s="1"/>
  <c r="R4051" i="5" s="1"/>
  <c r="O4043" i="5"/>
  <c r="P4043" i="5" s="1"/>
  <c r="R4043" i="5" s="1"/>
  <c r="O4035" i="5"/>
  <c r="P4035" i="5" s="1"/>
  <c r="R4035" i="5" s="1"/>
  <c r="O4027" i="5"/>
  <c r="P4027" i="5" s="1"/>
  <c r="R4027" i="5" s="1"/>
  <c r="O4019" i="5"/>
  <c r="P4019" i="5" s="1"/>
  <c r="R4019" i="5" s="1"/>
  <c r="O4011" i="5"/>
  <c r="P4011" i="5" s="1"/>
  <c r="R4011" i="5" s="1"/>
  <c r="O4003" i="5"/>
  <c r="P4003" i="5" s="1"/>
  <c r="R4003" i="5" s="1"/>
  <c r="O3995" i="5"/>
  <c r="P3995" i="5" s="1"/>
  <c r="R3995" i="5" s="1"/>
  <c r="O3987" i="5"/>
  <c r="P3987" i="5" s="1"/>
  <c r="R3987" i="5" s="1"/>
  <c r="O3979" i="5"/>
  <c r="P3979" i="5" s="1"/>
  <c r="R3979" i="5" s="1"/>
  <c r="O3971" i="5"/>
  <c r="P3971" i="5" s="1"/>
  <c r="R3971" i="5" s="1"/>
  <c r="S3963" i="5"/>
  <c r="O3939" i="5"/>
  <c r="P3939" i="5" s="1"/>
  <c r="R3939" i="5" s="1"/>
  <c r="O3931" i="5"/>
  <c r="P3931" i="5" s="1"/>
  <c r="R3931" i="5" s="1"/>
  <c r="O3923" i="5"/>
  <c r="P3923" i="5" s="1"/>
  <c r="R3923" i="5" s="1"/>
  <c r="O3907" i="5"/>
  <c r="P3907" i="5" s="1"/>
  <c r="R3907" i="5" s="1"/>
  <c r="O3899" i="5"/>
  <c r="P3899" i="5" s="1"/>
  <c r="R3899" i="5" s="1"/>
  <c r="O3883" i="5"/>
  <c r="P3883" i="5" s="1"/>
  <c r="R3883" i="5" s="1"/>
  <c r="S3875" i="5"/>
  <c r="S3867" i="5"/>
  <c r="O3859" i="5"/>
  <c r="P3859" i="5" s="1"/>
  <c r="R3859" i="5" s="1"/>
  <c r="O3851" i="5"/>
  <c r="P3851" i="5" s="1"/>
  <c r="R3851" i="5" s="1"/>
  <c r="O3843" i="5"/>
  <c r="P3843" i="5" s="1"/>
  <c r="R3843" i="5" s="1"/>
  <c r="S3827" i="5"/>
  <c r="O3819" i="5"/>
  <c r="P3819" i="5" s="1"/>
  <c r="R3819" i="5" s="1"/>
  <c r="O3803" i="5"/>
  <c r="P3803" i="5" s="1"/>
  <c r="R3803" i="5" s="1"/>
  <c r="O3795" i="5"/>
  <c r="P3795" i="5" s="1"/>
  <c r="R3795" i="5" s="1"/>
  <c r="O3787" i="5"/>
  <c r="P3787" i="5" s="1"/>
  <c r="R3787" i="5" s="1"/>
  <c r="O3779" i="5"/>
  <c r="P3779" i="5" s="1"/>
  <c r="R3779" i="5" s="1"/>
  <c r="S3763" i="5"/>
  <c r="O3755" i="5"/>
  <c r="P3755" i="5" s="1"/>
  <c r="R3755" i="5" s="1"/>
  <c r="S3747" i="5"/>
  <c r="S3739" i="5"/>
  <c r="S3731" i="5"/>
  <c r="O3723" i="5"/>
  <c r="P3723" i="5" s="1"/>
  <c r="R3723" i="5" s="1"/>
  <c r="S3707" i="5"/>
  <c r="S3699" i="5"/>
  <c r="O3691" i="5"/>
  <c r="P3691" i="5" s="1"/>
  <c r="R3691" i="5" s="1"/>
  <c r="S3675" i="5"/>
  <c r="O3659" i="5"/>
  <c r="P3659" i="5" s="1"/>
  <c r="R3659" i="5" s="1"/>
  <c r="S3651" i="5"/>
  <c r="S3635" i="5"/>
  <c r="O3627" i="5"/>
  <c r="P3627" i="5" s="1"/>
  <c r="R3627" i="5" s="1"/>
  <c r="S3611" i="5"/>
  <c r="O3603" i="5"/>
  <c r="P3603" i="5" s="1"/>
  <c r="R3603" i="5" s="1"/>
  <c r="O3595" i="5"/>
  <c r="P3595" i="5" s="1"/>
  <c r="R3595" i="5" s="1"/>
  <c r="S3587" i="5"/>
  <c r="T3587" i="5" s="1"/>
  <c r="K3587" i="5" s="1"/>
  <c r="S3579" i="5"/>
  <c r="O3571" i="5"/>
  <c r="P3571" i="5" s="1"/>
  <c r="R3571" i="5" s="1"/>
  <c r="O3563" i="5"/>
  <c r="P3563" i="5" s="1"/>
  <c r="R3563" i="5" s="1"/>
  <c r="O3555" i="5"/>
  <c r="P3555" i="5" s="1"/>
  <c r="R3555" i="5" s="1"/>
  <c r="S3547" i="5"/>
  <c r="O3531" i="5"/>
  <c r="P3531" i="5" s="1"/>
  <c r="R3531" i="5" s="1"/>
  <c r="S3523" i="5"/>
  <c r="S3515" i="5"/>
  <c r="O3507" i="5"/>
  <c r="P3507" i="5" s="1"/>
  <c r="R3507" i="5" s="1"/>
  <c r="O3499" i="5"/>
  <c r="P3499" i="5" s="1"/>
  <c r="R3499" i="5" s="1"/>
  <c r="O3491" i="5"/>
  <c r="P3491" i="5" s="1"/>
  <c r="R3491" i="5" s="1"/>
  <c r="S3483" i="5"/>
  <c r="O3467" i="5"/>
  <c r="P3467" i="5" s="1"/>
  <c r="R3467" i="5" s="1"/>
  <c r="S3459" i="5"/>
  <c r="S3451" i="5"/>
  <c r="O3443" i="5"/>
  <c r="P3443" i="5" s="1"/>
  <c r="R3443" i="5" s="1"/>
  <c r="O3435" i="5"/>
  <c r="P3435" i="5" s="1"/>
  <c r="R3435" i="5" s="1"/>
  <c r="O3427" i="5"/>
  <c r="P3427" i="5" s="1"/>
  <c r="R3427" i="5" s="1"/>
  <c r="O3419" i="5"/>
  <c r="P3419" i="5" s="1"/>
  <c r="R3419" i="5" s="1"/>
  <c r="O3411" i="5"/>
  <c r="P3411" i="5" s="1"/>
  <c r="R3411" i="5" s="1"/>
  <c r="O3403" i="5"/>
  <c r="P3403" i="5" s="1"/>
  <c r="R3403" i="5" s="1"/>
  <c r="O3395" i="5"/>
  <c r="P3395" i="5" s="1"/>
  <c r="R3395" i="5" s="1"/>
  <c r="O3387" i="5"/>
  <c r="P3387" i="5" s="1"/>
  <c r="R3387" i="5" s="1"/>
  <c r="O3379" i="5"/>
  <c r="P3379" i="5" s="1"/>
  <c r="R3379" i="5" s="1"/>
  <c r="O3371" i="5"/>
  <c r="P3371" i="5" s="1"/>
  <c r="R3371" i="5" s="1"/>
  <c r="O3363" i="5"/>
  <c r="P3363" i="5" s="1"/>
  <c r="R3363" i="5" s="1"/>
  <c r="O3355" i="5"/>
  <c r="P3355" i="5" s="1"/>
  <c r="R3355" i="5" s="1"/>
  <c r="O3347" i="5"/>
  <c r="P3347" i="5" s="1"/>
  <c r="R3347" i="5" s="1"/>
  <c r="O3339" i="5"/>
  <c r="P3339" i="5" s="1"/>
  <c r="R3339" i="5" s="1"/>
  <c r="O3331" i="5"/>
  <c r="P3331" i="5" s="1"/>
  <c r="R3331" i="5" s="1"/>
  <c r="O3323" i="5"/>
  <c r="P3323" i="5" s="1"/>
  <c r="R3323" i="5" s="1"/>
  <c r="O3315" i="5"/>
  <c r="P3315" i="5" s="1"/>
  <c r="R3315" i="5" s="1"/>
  <c r="O3307" i="5"/>
  <c r="P3307" i="5" s="1"/>
  <c r="R3307" i="5" s="1"/>
  <c r="O3299" i="5"/>
  <c r="P3299" i="5" s="1"/>
  <c r="R3299" i="5" s="1"/>
  <c r="O3291" i="5"/>
  <c r="P3291" i="5" s="1"/>
  <c r="R3291" i="5" s="1"/>
  <c r="O3283" i="5"/>
  <c r="P3283" i="5" s="1"/>
  <c r="R3283" i="5" s="1"/>
  <c r="O3275" i="5"/>
  <c r="P3275" i="5" s="1"/>
  <c r="R3275" i="5" s="1"/>
  <c r="O3267" i="5"/>
  <c r="P3267" i="5" s="1"/>
  <c r="R3267" i="5" s="1"/>
  <c r="O3259" i="5"/>
  <c r="P3259" i="5" s="1"/>
  <c r="R3259" i="5" s="1"/>
  <c r="O3251" i="5"/>
  <c r="P3251" i="5" s="1"/>
  <c r="R3251" i="5" s="1"/>
  <c r="O3243" i="5"/>
  <c r="P3243" i="5" s="1"/>
  <c r="R3243" i="5" s="1"/>
  <c r="O3235" i="5"/>
  <c r="P3235" i="5" s="1"/>
  <c r="R3235" i="5" s="1"/>
  <c r="O3227" i="5"/>
  <c r="P3227" i="5" s="1"/>
  <c r="R3227" i="5" s="1"/>
  <c r="O3219" i="5"/>
  <c r="P3219" i="5" s="1"/>
  <c r="R3219" i="5" s="1"/>
  <c r="O3211" i="5"/>
  <c r="P3211" i="5" s="1"/>
  <c r="R3211" i="5" s="1"/>
  <c r="O3203" i="5"/>
  <c r="P3203" i="5" s="1"/>
  <c r="R3203" i="5" s="1"/>
  <c r="O3195" i="5"/>
  <c r="P3195" i="5" s="1"/>
  <c r="R3195" i="5" s="1"/>
  <c r="O3187" i="5"/>
  <c r="P3187" i="5" s="1"/>
  <c r="R3187" i="5" s="1"/>
  <c r="O3179" i="5"/>
  <c r="P3179" i="5" s="1"/>
  <c r="R3179" i="5" s="1"/>
  <c r="O3171" i="5"/>
  <c r="P3171" i="5" s="1"/>
  <c r="R3171" i="5" s="1"/>
  <c r="O3163" i="5"/>
  <c r="P3163" i="5" s="1"/>
  <c r="R3163" i="5" s="1"/>
  <c r="O3155" i="5"/>
  <c r="P3155" i="5" s="1"/>
  <c r="R3155" i="5" s="1"/>
  <c r="O3147" i="5"/>
  <c r="P3147" i="5" s="1"/>
  <c r="R3147" i="5" s="1"/>
  <c r="O3139" i="5"/>
  <c r="P3139" i="5" s="1"/>
  <c r="R3139" i="5" s="1"/>
  <c r="O3131" i="5"/>
  <c r="P3131" i="5" s="1"/>
  <c r="R3131" i="5" s="1"/>
  <c r="O3123" i="5"/>
  <c r="P3123" i="5" s="1"/>
  <c r="R3123" i="5" s="1"/>
  <c r="O3115" i="5"/>
  <c r="P3115" i="5" s="1"/>
  <c r="R3115" i="5" s="1"/>
  <c r="O3107" i="5"/>
  <c r="P3107" i="5" s="1"/>
  <c r="R3107" i="5" s="1"/>
  <c r="O3099" i="5"/>
  <c r="P3099" i="5" s="1"/>
  <c r="R3099" i="5" s="1"/>
  <c r="O3091" i="5"/>
  <c r="P3091" i="5" s="1"/>
  <c r="R3091" i="5" s="1"/>
  <c r="O3083" i="5"/>
  <c r="P3083" i="5" s="1"/>
  <c r="R3083" i="5" s="1"/>
  <c r="O3075" i="5"/>
  <c r="P3075" i="5" s="1"/>
  <c r="R3075" i="5" s="1"/>
  <c r="O3067" i="5"/>
  <c r="P3067" i="5" s="1"/>
  <c r="R3067" i="5" s="1"/>
  <c r="O3059" i="5"/>
  <c r="P3059" i="5" s="1"/>
  <c r="R3059" i="5" s="1"/>
  <c r="O3051" i="5"/>
  <c r="P3051" i="5" s="1"/>
  <c r="R3051" i="5" s="1"/>
  <c r="O3043" i="5"/>
  <c r="P3043" i="5" s="1"/>
  <c r="R3043" i="5" s="1"/>
  <c r="O3035" i="5"/>
  <c r="P3035" i="5" s="1"/>
  <c r="R3035" i="5" s="1"/>
  <c r="O3027" i="5"/>
  <c r="P3027" i="5" s="1"/>
  <c r="R3027" i="5" s="1"/>
  <c r="O3019" i="5"/>
  <c r="P3019" i="5" s="1"/>
  <c r="R3019" i="5" s="1"/>
  <c r="O3011" i="5"/>
  <c r="P3011" i="5" s="1"/>
  <c r="R3011" i="5" s="1"/>
  <c r="O3003" i="5"/>
  <c r="P3003" i="5" s="1"/>
  <c r="R3003" i="5" s="1"/>
  <c r="O2995" i="5"/>
  <c r="P2995" i="5" s="1"/>
  <c r="R2995" i="5" s="1"/>
  <c r="O2987" i="5"/>
  <c r="P2987" i="5" s="1"/>
  <c r="R2987" i="5" s="1"/>
  <c r="O2979" i="5"/>
  <c r="P2979" i="5" s="1"/>
  <c r="R2979" i="5" s="1"/>
  <c r="O2971" i="5"/>
  <c r="P2971" i="5" s="1"/>
  <c r="R2971" i="5" s="1"/>
  <c r="O2963" i="5"/>
  <c r="P2963" i="5" s="1"/>
  <c r="R2963" i="5" s="1"/>
  <c r="O2955" i="5"/>
  <c r="P2955" i="5" s="1"/>
  <c r="R2955" i="5" s="1"/>
  <c r="O2947" i="5"/>
  <c r="P2947" i="5" s="1"/>
  <c r="R2947" i="5" s="1"/>
  <c r="O2939" i="5"/>
  <c r="P2939" i="5" s="1"/>
  <c r="R2939" i="5" s="1"/>
  <c r="O2931" i="5"/>
  <c r="P2931" i="5" s="1"/>
  <c r="R2931" i="5" s="1"/>
  <c r="O2923" i="5"/>
  <c r="P2923" i="5" s="1"/>
  <c r="R2923" i="5" s="1"/>
  <c r="O2915" i="5"/>
  <c r="P2915" i="5" s="1"/>
  <c r="R2915" i="5" s="1"/>
  <c r="O2907" i="5"/>
  <c r="P2907" i="5" s="1"/>
  <c r="R2907" i="5" s="1"/>
  <c r="O2899" i="5"/>
  <c r="P2899" i="5" s="1"/>
  <c r="R2899" i="5" s="1"/>
  <c r="O2891" i="5"/>
  <c r="P2891" i="5" s="1"/>
  <c r="R2891" i="5" s="1"/>
  <c r="O2883" i="5"/>
  <c r="P2883" i="5" s="1"/>
  <c r="R2883" i="5" s="1"/>
  <c r="O2875" i="5"/>
  <c r="P2875" i="5" s="1"/>
  <c r="R2875" i="5" s="1"/>
  <c r="O2867" i="5"/>
  <c r="P2867" i="5" s="1"/>
  <c r="R2867" i="5" s="1"/>
  <c r="O2859" i="5"/>
  <c r="P2859" i="5" s="1"/>
  <c r="R2859" i="5" s="1"/>
  <c r="O2851" i="5"/>
  <c r="P2851" i="5" s="1"/>
  <c r="R2851" i="5" s="1"/>
  <c r="O2843" i="5"/>
  <c r="P2843" i="5" s="1"/>
  <c r="R2843" i="5" s="1"/>
  <c r="O2835" i="5"/>
  <c r="P2835" i="5" s="1"/>
  <c r="R2835" i="5" s="1"/>
  <c r="O2827" i="5"/>
  <c r="P2827" i="5" s="1"/>
  <c r="R2827" i="5" s="1"/>
  <c r="S2819" i="5"/>
  <c r="O2811" i="5"/>
  <c r="P2811" i="5" s="1"/>
  <c r="R2811" i="5" s="1"/>
  <c r="O2803" i="5"/>
  <c r="P2803" i="5" s="1"/>
  <c r="R2803" i="5" s="1"/>
  <c r="O2795" i="5"/>
  <c r="P2795" i="5" s="1"/>
  <c r="R2795" i="5" s="1"/>
  <c r="O2779" i="5"/>
  <c r="P2779" i="5" s="1"/>
  <c r="R2779" i="5" s="1"/>
  <c r="O2771" i="5"/>
  <c r="P2771" i="5" s="1"/>
  <c r="R2771" i="5" s="1"/>
  <c r="O2763" i="5"/>
  <c r="P2763" i="5" s="1"/>
  <c r="R2763" i="5" s="1"/>
  <c r="O2755" i="5"/>
  <c r="P2755" i="5" s="1"/>
  <c r="R2755" i="5" s="1"/>
  <c r="O2747" i="5"/>
  <c r="P2747" i="5" s="1"/>
  <c r="R2747" i="5" s="1"/>
  <c r="O2739" i="5"/>
  <c r="P2739" i="5" s="1"/>
  <c r="R2739" i="5" s="1"/>
  <c r="O2731" i="5"/>
  <c r="P2731" i="5" s="1"/>
  <c r="R2731" i="5" s="1"/>
  <c r="O2723" i="5"/>
  <c r="P2723" i="5" s="1"/>
  <c r="R2723" i="5" s="1"/>
  <c r="O2715" i="5"/>
  <c r="P2715" i="5" s="1"/>
  <c r="R2715" i="5" s="1"/>
  <c r="O2707" i="5"/>
  <c r="P2707" i="5" s="1"/>
  <c r="R2707" i="5" s="1"/>
  <c r="S2691" i="5"/>
  <c r="O2683" i="5"/>
  <c r="P2683" i="5" s="1"/>
  <c r="R2683" i="5" s="1"/>
  <c r="O2675" i="5"/>
  <c r="P2675" i="5" s="1"/>
  <c r="R2675" i="5" s="1"/>
  <c r="O2667" i="5"/>
  <c r="P2667" i="5" s="1"/>
  <c r="R2667" i="5" s="1"/>
  <c r="O2659" i="5"/>
  <c r="P2659" i="5" s="1"/>
  <c r="R2659" i="5" s="1"/>
  <c r="O2651" i="5"/>
  <c r="P2651" i="5" s="1"/>
  <c r="R2651" i="5" s="1"/>
  <c r="O2643" i="5"/>
  <c r="P2643" i="5" s="1"/>
  <c r="R2643" i="5" s="1"/>
  <c r="O2635" i="5"/>
  <c r="P2635" i="5" s="1"/>
  <c r="R2635" i="5" s="1"/>
  <c r="S2627" i="5"/>
  <c r="S2619" i="5"/>
  <c r="O2611" i="5"/>
  <c r="P2611" i="5" s="1"/>
  <c r="R2611" i="5" s="1"/>
  <c r="O2603" i="5"/>
  <c r="P2603" i="5" s="1"/>
  <c r="R2603" i="5" s="1"/>
  <c r="O2595" i="5"/>
  <c r="P2595" i="5" s="1"/>
  <c r="R2595" i="5" s="1"/>
  <c r="O2587" i="5"/>
  <c r="P2587" i="5" s="1"/>
  <c r="R2587" i="5" s="1"/>
  <c r="O2579" i="5"/>
  <c r="P2579" i="5" s="1"/>
  <c r="R2579" i="5" s="1"/>
  <c r="O2571" i="5"/>
  <c r="P2571" i="5" s="1"/>
  <c r="R2571" i="5" s="1"/>
  <c r="O2563" i="5"/>
  <c r="P2563" i="5" s="1"/>
  <c r="R2563" i="5" s="1"/>
  <c r="O2555" i="5"/>
  <c r="P2555" i="5" s="1"/>
  <c r="R2555" i="5" s="1"/>
  <c r="O2547" i="5"/>
  <c r="P2547" i="5" s="1"/>
  <c r="R2547" i="5" s="1"/>
  <c r="O2539" i="5"/>
  <c r="P2539" i="5" s="1"/>
  <c r="R2539" i="5" s="1"/>
  <c r="O2531" i="5"/>
  <c r="P2531" i="5" s="1"/>
  <c r="R2531" i="5" s="1"/>
  <c r="O2523" i="5"/>
  <c r="P2523" i="5" s="1"/>
  <c r="R2523" i="5" s="1"/>
  <c r="O2515" i="5"/>
  <c r="P2515" i="5" s="1"/>
  <c r="R2515" i="5" s="1"/>
  <c r="O2507" i="5"/>
  <c r="P2507" i="5" s="1"/>
  <c r="R2507" i="5" s="1"/>
  <c r="O2499" i="5"/>
  <c r="P2499" i="5" s="1"/>
  <c r="R2499" i="5" s="1"/>
  <c r="O2491" i="5"/>
  <c r="P2491" i="5" s="1"/>
  <c r="R2491" i="5" s="1"/>
  <c r="O2483" i="5"/>
  <c r="P2483" i="5" s="1"/>
  <c r="R2483" i="5" s="1"/>
  <c r="O2475" i="5"/>
  <c r="P2475" i="5" s="1"/>
  <c r="R2475" i="5" s="1"/>
  <c r="O2467" i="5"/>
  <c r="P2467" i="5" s="1"/>
  <c r="R2467" i="5" s="1"/>
  <c r="O2459" i="5"/>
  <c r="P2459" i="5" s="1"/>
  <c r="R2459" i="5" s="1"/>
  <c r="O2451" i="5"/>
  <c r="P2451" i="5" s="1"/>
  <c r="R2451" i="5" s="1"/>
  <c r="O2443" i="5"/>
  <c r="P2443" i="5" s="1"/>
  <c r="R2443" i="5" s="1"/>
  <c r="O2435" i="5"/>
  <c r="P2435" i="5" s="1"/>
  <c r="R2435" i="5" s="1"/>
  <c r="O2427" i="5"/>
  <c r="P2427" i="5" s="1"/>
  <c r="R2427" i="5" s="1"/>
  <c r="O2419" i="5"/>
  <c r="P2419" i="5" s="1"/>
  <c r="R2419" i="5" s="1"/>
  <c r="O2411" i="5"/>
  <c r="P2411" i="5" s="1"/>
  <c r="R2411" i="5" s="1"/>
  <c r="O2403" i="5"/>
  <c r="P2403" i="5" s="1"/>
  <c r="R2403" i="5" s="1"/>
  <c r="O2395" i="5"/>
  <c r="P2395" i="5" s="1"/>
  <c r="R2395" i="5" s="1"/>
  <c r="O2387" i="5"/>
  <c r="P2387" i="5" s="1"/>
  <c r="R2387" i="5" s="1"/>
  <c r="O2379" i="5"/>
  <c r="P2379" i="5" s="1"/>
  <c r="R2379" i="5" s="1"/>
  <c r="O2371" i="5"/>
  <c r="P2371" i="5" s="1"/>
  <c r="R2371" i="5" s="1"/>
  <c r="O2363" i="5"/>
  <c r="P2363" i="5" s="1"/>
  <c r="R2363" i="5" s="1"/>
  <c r="O2355" i="5"/>
  <c r="P2355" i="5" s="1"/>
  <c r="R2355" i="5" s="1"/>
  <c r="O2347" i="5"/>
  <c r="P2347" i="5" s="1"/>
  <c r="R2347" i="5" s="1"/>
  <c r="O2339" i="5"/>
  <c r="P2339" i="5" s="1"/>
  <c r="R2339" i="5" s="1"/>
  <c r="O2331" i="5"/>
  <c r="P2331" i="5" s="1"/>
  <c r="R2331" i="5" s="1"/>
  <c r="O2323" i="5"/>
  <c r="P2323" i="5" s="1"/>
  <c r="R2323" i="5" s="1"/>
  <c r="O2315" i="5"/>
  <c r="P2315" i="5" s="1"/>
  <c r="R2315" i="5" s="1"/>
  <c r="O2307" i="5"/>
  <c r="P2307" i="5" s="1"/>
  <c r="R2307" i="5" s="1"/>
  <c r="O2299" i="5"/>
  <c r="P2299" i="5" s="1"/>
  <c r="R2299" i="5" s="1"/>
  <c r="O2291" i="5"/>
  <c r="P2291" i="5" s="1"/>
  <c r="R2291" i="5" s="1"/>
  <c r="O2283" i="5"/>
  <c r="P2283" i="5" s="1"/>
  <c r="R2283" i="5" s="1"/>
  <c r="S2275" i="5"/>
  <c r="S2267" i="5"/>
  <c r="O2259" i="5"/>
  <c r="P2259" i="5" s="1"/>
  <c r="R2259" i="5" s="1"/>
  <c r="O2251" i="5"/>
  <c r="P2251" i="5" s="1"/>
  <c r="R2251" i="5" s="1"/>
  <c r="S2243" i="5"/>
  <c r="S2227" i="5"/>
  <c r="S2219" i="5"/>
  <c r="O2203" i="5"/>
  <c r="P2203" i="5" s="1"/>
  <c r="R2203" i="5" s="1"/>
  <c r="O2187" i="5"/>
  <c r="P2187" i="5" s="1"/>
  <c r="R2187" i="5" s="1"/>
  <c r="O2179" i="5"/>
  <c r="P2179" i="5" s="1"/>
  <c r="R2179" i="5" s="1"/>
  <c r="O2171" i="5"/>
  <c r="P2171" i="5" s="1"/>
  <c r="R2171" i="5" s="1"/>
  <c r="O2163" i="5"/>
  <c r="P2163" i="5" s="1"/>
  <c r="R2163" i="5" s="1"/>
  <c r="O2155" i="5"/>
  <c r="P2155" i="5" s="1"/>
  <c r="R2155" i="5" s="1"/>
  <c r="O2139" i="5"/>
  <c r="P2139" i="5" s="1"/>
  <c r="R2139" i="5" s="1"/>
  <c r="O2131" i="5"/>
  <c r="P2131" i="5" s="1"/>
  <c r="R2131" i="5" s="1"/>
  <c r="O2123" i="5"/>
  <c r="P2123" i="5" s="1"/>
  <c r="R2123" i="5" s="1"/>
  <c r="S2115" i="5"/>
  <c r="O2107" i="5"/>
  <c r="P2107" i="5" s="1"/>
  <c r="R2107" i="5" s="1"/>
  <c r="S2099" i="5"/>
  <c r="O2083" i="5"/>
  <c r="P2083" i="5" s="1"/>
  <c r="R2083" i="5" s="1"/>
  <c r="O2075" i="5"/>
  <c r="P2075" i="5" s="1"/>
  <c r="R2075" i="5" s="1"/>
  <c r="O2067" i="5"/>
  <c r="P2067" i="5" s="1"/>
  <c r="R2067" i="5" s="1"/>
  <c r="O2059" i="5"/>
  <c r="P2059" i="5" s="1"/>
  <c r="R2059" i="5" s="1"/>
  <c r="O2051" i="5"/>
  <c r="P2051" i="5" s="1"/>
  <c r="R2051" i="5" s="1"/>
  <c r="O2043" i="5"/>
  <c r="P2043" i="5" s="1"/>
  <c r="R2043" i="5" s="1"/>
  <c r="O2035" i="5"/>
  <c r="P2035" i="5" s="1"/>
  <c r="R2035" i="5" s="1"/>
  <c r="O2027" i="5"/>
  <c r="P2027" i="5" s="1"/>
  <c r="R2027" i="5" s="1"/>
  <c r="O2019" i="5"/>
  <c r="P2019" i="5" s="1"/>
  <c r="R2019" i="5" s="1"/>
  <c r="O2011" i="5"/>
  <c r="P2011" i="5" s="1"/>
  <c r="R2011" i="5" s="1"/>
  <c r="O2003" i="5"/>
  <c r="P2003" i="5" s="1"/>
  <c r="R2003" i="5" s="1"/>
  <c r="O1995" i="5"/>
  <c r="P1995" i="5" s="1"/>
  <c r="R1995" i="5" s="1"/>
  <c r="O1987" i="5"/>
  <c r="P1987" i="5" s="1"/>
  <c r="R1987" i="5" s="1"/>
  <c r="O1979" i="5"/>
  <c r="P1979" i="5" s="1"/>
  <c r="R1979" i="5" s="1"/>
  <c r="O1971" i="5"/>
  <c r="P1971" i="5" s="1"/>
  <c r="R1971" i="5" s="1"/>
  <c r="O1963" i="5"/>
  <c r="P1963" i="5" s="1"/>
  <c r="R1963" i="5" s="1"/>
  <c r="O1947" i="5"/>
  <c r="P1947" i="5" s="1"/>
  <c r="R1947" i="5" s="1"/>
  <c r="S1939" i="5"/>
  <c r="O1931" i="5"/>
  <c r="P1931" i="5" s="1"/>
  <c r="R1931" i="5" s="1"/>
  <c r="O1923" i="5"/>
  <c r="P1923" i="5" s="1"/>
  <c r="R1923" i="5" s="1"/>
  <c r="O1915" i="5"/>
  <c r="P1915" i="5" s="1"/>
  <c r="R1915" i="5" s="1"/>
  <c r="O1899" i="5"/>
  <c r="P1899" i="5" s="1"/>
  <c r="R1899" i="5" s="1"/>
  <c r="O1883" i="5"/>
  <c r="P1883" i="5" s="1"/>
  <c r="R1883" i="5" s="1"/>
  <c r="S1875" i="5"/>
  <c r="O1867" i="5"/>
  <c r="P1867" i="5" s="1"/>
  <c r="R1867" i="5" s="1"/>
  <c r="O1859" i="5"/>
  <c r="P1859" i="5" s="1"/>
  <c r="R1859" i="5" s="1"/>
  <c r="O1851" i="5"/>
  <c r="P1851" i="5" s="1"/>
  <c r="R1851" i="5" s="1"/>
  <c r="S1843" i="5"/>
  <c r="O1835" i="5"/>
  <c r="P1835" i="5" s="1"/>
  <c r="R1835" i="5" s="1"/>
  <c r="S1827" i="5"/>
  <c r="O1819" i="5"/>
  <c r="P1819" i="5" s="1"/>
  <c r="R1819" i="5" s="1"/>
  <c r="S1811" i="5"/>
  <c r="O1803" i="5"/>
  <c r="P1803" i="5" s="1"/>
  <c r="R1803" i="5" s="1"/>
  <c r="O1795" i="5"/>
  <c r="P1795" i="5" s="1"/>
  <c r="R1795" i="5" s="1"/>
  <c r="O1787" i="5"/>
  <c r="P1787" i="5" s="1"/>
  <c r="R1787" i="5" s="1"/>
  <c r="S1779" i="5"/>
  <c r="O1771" i="5"/>
  <c r="P1771" i="5" s="1"/>
  <c r="R1771" i="5" s="1"/>
  <c r="S1763" i="5"/>
  <c r="O1755" i="5"/>
  <c r="P1755" i="5" s="1"/>
  <c r="R1755" i="5" s="1"/>
  <c r="O1731" i="5"/>
  <c r="P1731" i="5" s="1"/>
  <c r="R1731" i="5" s="1"/>
  <c r="O1723" i="5"/>
  <c r="P1723" i="5" s="1"/>
  <c r="R1723" i="5" s="1"/>
  <c r="O1715" i="5"/>
  <c r="P1715" i="5" s="1"/>
  <c r="R1715" i="5" s="1"/>
  <c r="O1683" i="5"/>
  <c r="P1683" i="5" s="1"/>
  <c r="R1683" i="5" s="1"/>
  <c r="S1675" i="5"/>
  <c r="O1667" i="5"/>
  <c r="P1667" i="5" s="1"/>
  <c r="R1667" i="5" s="1"/>
  <c r="O1651" i="5"/>
  <c r="P1651" i="5" s="1"/>
  <c r="R1651" i="5" s="1"/>
  <c r="S1643" i="5"/>
  <c r="S1635" i="5"/>
  <c r="O1627" i="5"/>
  <c r="P1627" i="5" s="1"/>
  <c r="R1627" i="5" s="1"/>
  <c r="O1619" i="5"/>
  <c r="P1619" i="5" s="1"/>
  <c r="R1619" i="5" s="1"/>
  <c r="O1611" i="5"/>
  <c r="P1611" i="5" s="1"/>
  <c r="R1611" i="5" s="1"/>
  <c r="O1603" i="5"/>
  <c r="P1603" i="5" s="1"/>
  <c r="R1603" i="5" s="1"/>
  <c r="O1595" i="5"/>
  <c r="P1595" i="5" s="1"/>
  <c r="R1595" i="5" s="1"/>
  <c r="O1587" i="5"/>
  <c r="P1587" i="5" s="1"/>
  <c r="R1587" i="5" s="1"/>
  <c r="O1579" i="5"/>
  <c r="P1579" i="5" s="1"/>
  <c r="R1579" i="5" s="1"/>
  <c r="O1571" i="5"/>
  <c r="P1571" i="5" s="1"/>
  <c r="R1571" i="5" s="1"/>
  <c r="O1563" i="5"/>
  <c r="P1563" i="5" s="1"/>
  <c r="R1563" i="5" s="1"/>
  <c r="O1555" i="5"/>
  <c r="P1555" i="5" s="1"/>
  <c r="R1555" i="5" s="1"/>
  <c r="O1547" i="5"/>
  <c r="P1547" i="5" s="1"/>
  <c r="R1547" i="5" s="1"/>
  <c r="O1539" i="5"/>
  <c r="P1539" i="5" s="1"/>
  <c r="R1539" i="5" s="1"/>
  <c r="O1531" i="5"/>
  <c r="P1531" i="5" s="1"/>
  <c r="R1531" i="5" s="1"/>
  <c r="O1523" i="5"/>
  <c r="P1523" i="5" s="1"/>
  <c r="R1523" i="5" s="1"/>
  <c r="O1515" i="5"/>
  <c r="P1515" i="5" s="1"/>
  <c r="R1515" i="5" s="1"/>
  <c r="O1507" i="5"/>
  <c r="P1507" i="5" s="1"/>
  <c r="R1507" i="5" s="1"/>
  <c r="O1499" i="5"/>
  <c r="P1499" i="5" s="1"/>
  <c r="R1499" i="5" s="1"/>
  <c r="O1491" i="5"/>
  <c r="P1491" i="5" s="1"/>
  <c r="R1491" i="5" s="1"/>
  <c r="O1483" i="5"/>
  <c r="P1483" i="5" s="1"/>
  <c r="R1483" i="5" s="1"/>
  <c r="O1475" i="5"/>
  <c r="P1475" i="5" s="1"/>
  <c r="R1475" i="5" s="1"/>
  <c r="O1467" i="5"/>
  <c r="P1467" i="5" s="1"/>
  <c r="R1467" i="5" s="1"/>
  <c r="O1459" i="5"/>
  <c r="P1459" i="5" s="1"/>
  <c r="R1459" i="5" s="1"/>
  <c r="O1451" i="5"/>
  <c r="P1451" i="5" s="1"/>
  <c r="R1451" i="5" s="1"/>
  <c r="O1443" i="5"/>
  <c r="P1443" i="5" s="1"/>
  <c r="R1443" i="5" s="1"/>
  <c r="O1435" i="5"/>
  <c r="P1435" i="5" s="1"/>
  <c r="R1435" i="5" s="1"/>
  <c r="O1427" i="5"/>
  <c r="P1427" i="5" s="1"/>
  <c r="R1427" i="5" s="1"/>
  <c r="O1419" i="5"/>
  <c r="P1419" i="5" s="1"/>
  <c r="R1419" i="5" s="1"/>
  <c r="O1411" i="5"/>
  <c r="P1411" i="5" s="1"/>
  <c r="R1411" i="5" s="1"/>
  <c r="O1403" i="5"/>
  <c r="P1403" i="5" s="1"/>
  <c r="R1403" i="5" s="1"/>
  <c r="O1395" i="5"/>
  <c r="P1395" i="5" s="1"/>
  <c r="R1395" i="5" s="1"/>
  <c r="O1387" i="5"/>
  <c r="P1387" i="5" s="1"/>
  <c r="R1387" i="5" s="1"/>
  <c r="O1379" i="5"/>
  <c r="P1379" i="5" s="1"/>
  <c r="R1379" i="5" s="1"/>
  <c r="O1371" i="5"/>
  <c r="P1371" i="5" s="1"/>
  <c r="R1371" i="5" s="1"/>
  <c r="O1363" i="5"/>
  <c r="P1363" i="5" s="1"/>
  <c r="R1363" i="5" s="1"/>
  <c r="O1355" i="5"/>
  <c r="P1355" i="5" s="1"/>
  <c r="R1355" i="5" s="1"/>
  <c r="O1347" i="5"/>
  <c r="P1347" i="5" s="1"/>
  <c r="R1347" i="5" s="1"/>
  <c r="O1339" i="5"/>
  <c r="P1339" i="5" s="1"/>
  <c r="R1339" i="5" s="1"/>
  <c r="O1331" i="5"/>
  <c r="P1331" i="5" s="1"/>
  <c r="R1331" i="5" s="1"/>
  <c r="S1323" i="5"/>
  <c r="O1315" i="5"/>
  <c r="P1315" i="5" s="1"/>
  <c r="R1315" i="5" s="1"/>
  <c r="O1307" i="5"/>
  <c r="P1307" i="5" s="1"/>
  <c r="R1307" i="5" s="1"/>
  <c r="O1299" i="5"/>
  <c r="P1299" i="5" s="1"/>
  <c r="R1299" i="5" s="1"/>
  <c r="O1291" i="5"/>
  <c r="P1291" i="5" s="1"/>
  <c r="R1291" i="5" s="1"/>
  <c r="O1283" i="5"/>
  <c r="P1283" i="5" s="1"/>
  <c r="R1283" i="5" s="1"/>
  <c r="O1275" i="5"/>
  <c r="P1275" i="5" s="1"/>
  <c r="R1275" i="5" s="1"/>
  <c r="O1267" i="5"/>
  <c r="P1267" i="5" s="1"/>
  <c r="R1267" i="5" s="1"/>
  <c r="O1259" i="5"/>
  <c r="P1259" i="5" s="1"/>
  <c r="R1259" i="5" s="1"/>
  <c r="O1251" i="5"/>
  <c r="P1251" i="5" s="1"/>
  <c r="R1251" i="5" s="1"/>
  <c r="O1243" i="5"/>
  <c r="P1243" i="5" s="1"/>
  <c r="R1243" i="5" s="1"/>
  <c r="O1235" i="5"/>
  <c r="P1235" i="5" s="1"/>
  <c r="R1235" i="5" s="1"/>
  <c r="O1227" i="5"/>
  <c r="P1227" i="5" s="1"/>
  <c r="R1227" i="5" s="1"/>
  <c r="O1219" i="5"/>
  <c r="P1219" i="5" s="1"/>
  <c r="R1219" i="5" s="1"/>
  <c r="O1211" i="5"/>
  <c r="P1211" i="5" s="1"/>
  <c r="R1211" i="5" s="1"/>
  <c r="O1203" i="5"/>
  <c r="P1203" i="5" s="1"/>
  <c r="R1203" i="5" s="1"/>
  <c r="O1195" i="5"/>
  <c r="P1195" i="5" s="1"/>
  <c r="R1195" i="5" s="1"/>
  <c r="O1187" i="5"/>
  <c r="P1187" i="5" s="1"/>
  <c r="R1187" i="5" s="1"/>
  <c r="S1179" i="5"/>
  <c r="O1171" i="5"/>
  <c r="P1171" i="5" s="1"/>
  <c r="R1171" i="5" s="1"/>
  <c r="O1163" i="5"/>
  <c r="P1163" i="5" s="1"/>
  <c r="R1163" i="5" s="1"/>
  <c r="O1155" i="5"/>
  <c r="P1155" i="5" s="1"/>
  <c r="R1155" i="5" s="1"/>
  <c r="O1147" i="5"/>
  <c r="P1147" i="5" s="1"/>
  <c r="R1147" i="5" s="1"/>
  <c r="S1139" i="5"/>
  <c r="O1131" i="5"/>
  <c r="P1131" i="5" s="1"/>
  <c r="R1131" i="5" s="1"/>
  <c r="O1123" i="5"/>
  <c r="P1123" i="5" s="1"/>
  <c r="R1123" i="5" s="1"/>
  <c r="O1115" i="5"/>
  <c r="P1115" i="5" s="1"/>
  <c r="R1115" i="5" s="1"/>
  <c r="O1107" i="5"/>
  <c r="P1107" i="5" s="1"/>
  <c r="R1107" i="5" s="1"/>
  <c r="O1099" i="5"/>
  <c r="P1099" i="5" s="1"/>
  <c r="R1099" i="5" s="1"/>
  <c r="O1091" i="5"/>
  <c r="P1091" i="5" s="1"/>
  <c r="R1091" i="5" s="1"/>
  <c r="O1083" i="5"/>
  <c r="P1083" i="5" s="1"/>
  <c r="R1083" i="5" s="1"/>
  <c r="O1075" i="5"/>
  <c r="P1075" i="5" s="1"/>
  <c r="R1075" i="5" s="1"/>
  <c r="O1067" i="5"/>
  <c r="P1067" i="5" s="1"/>
  <c r="R1067" i="5" s="1"/>
  <c r="O1059" i="5"/>
  <c r="P1059" i="5" s="1"/>
  <c r="R1059" i="5" s="1"/>
  <c r="O1051" i="5"/>
  <c r="P1051" i="5" s="1"/>
  <c r="R1051" i="5" s="1"/>
  <c r="O1043" i="5"/>
  <c r="P1043" i="5" s="1"/>
  <c r="R1043" i="5" s="1"/>
  <c r="O1027" i="5"/>
  <c r="P1027" i="5" s="1"/>
  <c r="R1027" i="5" s="1"/>
  <c r="O1019" i="5"/>
  <c r="P1019" i="5" s="1"/>
  <c r="R1019" i="5" s="1"/>
  <c r="O1011" i="5"/>
  <c r="P1011" i="5" s="1"/>
  <c r="R1011" i="5" s="1"/>
  <c r="S1003" i="5"/>
  <c r="O995" i="5"/>
  <c r="P995" i="5" s="1"/>
  <c r="R995" i="5" s="1"/>
  <c r="O987" i="5"/>
  <c r="P987" i="5" s="1"/>
  <c r="R987" i="5" s="1"/>
  <c r="O979" i="5"/>
  <c r="P979" i="5" s="1"/>
  <c r="R979" i="5" s="1"/>
  <c r="O971" i="5"/>
  <c r="P971" i="5" s="1"/>
  <c r="R971" i="5" s="1"/>
  <c r="O963" i="5"/>
  <c r="P963" i="5" s="1"/>
  <c r="R963" i="5" s="1"/>
  <c r="S955" i="5"/>
  <c r="O947" i="5"/>
  <c r="P947" i="5" s="1"/>
  <c r="R947" i="5" s="1"/>
  <c r="O939" i="5"/>
  <c r="P939" i="5" s="1"/>
  <c r="R939" i="5" s="1"/>
  <c r="O931" i="5"/>
  <c r="P931" i="5" s="1"/>
  <c r="R931" i="5" s="1"/>
  <c r="O923" i="5"/>
  <c r="P923" i="5" s="1"/>
  <c r="R923" i="5" s="1"/>
  <c r="O915" i="5"/>
  <c r="P915" i="5" s="1"/>
  <c r="R915" i="5" s="1"/>
  <c r="O899" i="5"/>
  <c r="P899" i="5" s="1"/>
  <c r="R899" i="5" s="1"/>
  <c r="S891" i="5"/>
  <c r="S883" i="5"/>
  <c r="S875" i="5"/>
  <c r="O867" i="5"/>
  <c r="P867" i="5" s="1"/>
  <c r="R867" i="5" s="1"/>
  <c r="O859" i="5"/>
  <c r="P859" i="5" s="1"/>
  <c r="R859" i="5" s="1"/>
  <c r="O851" i="5"/>
  <c r="P851" i="5" s="1"/>
  <c r="R851" i="5" s="1"/>
  <c r="O843" i="5"/>
  <c r="P843" i="5" s="1"/>
  <c r="R843" i="5" s="1"/>
  <c r="O835" i="5"/>
  <c r="P835" i="5" s="1"/>
  <c r="R835" i="5" s="1"/>
  <c r="O827" i="5"/>
  <c r="P827" i="5" s="1"/>
  <c r="R827" i="5" s="1"/>
  <c r="O819" i="5"/>
  <c r="P819" i="5" s="1"/>
  <c r="R819" i="5" s="1"/>
  <c r="S811" i="5"/>
  <c r="O803" i="5"/>
  <c r="P803" i="5" s="1"/>
  <c r="R803" i="5" s="1"/>
  <c r="S795" i="5"/>
  <c r="S779" i="5"/>
  <c r="S763" i="5"/>
  <c r="O747" i="5"/>
  <c r="P747" i="5" s="1"/>
  <c r="R747" i="5" s="1"/>
  <c r="O731" i="5"/>
  <c r="P731" i="5" s="1"/>
  <c r="R731" i="5" s="1"/>
  <c r="S723" i="5"/>
  <c r="O715" i="5"/>
  <c r="P715" i="5" s="1"/>
  <c r="R715" i="5" s="1"/>
  <c r="O707" i="5"/>
  <c r="P707" i="5" s="1"/>
  <c r="R707" i="5" s="1"/>
  <c r="S699" i="5"/>
  <c r="O691" i="5"/>
  <c r="P691" i="5" s="1"/>
  <c r="R691" i="5" s="1"/>
  <c r="O683" i="5"/>
  <c r="P683" i="5" s="1"/>
  <c r="R683" i="5" s="1"/>
  <c r="O675" i="5"/>
  <c r="P675" i="5" s="1"/>
  <c r="R675" i="5" s="1"/>
  <c r="O659" i="5"/>
  <c r="P659" i="5" s="1"/>
  <c r="R659" i="5" s="1"/>
  <c r="O651" i="5"/>
  <c r="P651" i="5" s="1"/>
  <c r="R651" i="5" s="1"/>
  <c r="S643" i="5"/>
  <c r="O635" i="5"/>
  <c r="P635" i="5" s="1"/>
  <c r="R635" i="5" s="1"/>
  <c r="S619" i="5"/>
  <c r="S611" i="5"/>
  <c r="S603" i="5"/>
  <c r="S587" i="5"/>
  <c r="O579" i="5"/>
  <c r="P579" i="5" s="1"/>
  <c r="R579" i="5" s="1"/>
  <c r="S571" i="5"/>
  <c r="T571" i="5" s="1"/>
  <c r="K571" i="5" s="1"/>
  <c r="O563" i="5"/>
  <c r="P563" i="5" s="1"/>
  <c r="R563" i="5" s="1"/>
  <c r="S555" i="5"/>
  <c r="O547" i="5"/>
  <c r="P547" i="5" s="1"/>
  <c r="R547" i="5" s="1"/>
  <c r="O539" i="5"/>
  <c r="P539" i="5" s="1"/>
  <c r="R539" i="5" s="1"/>
  <c r="O531" i="5"/>
  <c r="P531" i="5" s="1"/>
  <c r="R531" i="5" s="1"/>
  <c r="S523" i="5"/>
  <c r="O515" i="5"/>
  <c r="P515" i="5" s="1"/>
  <c r="R515" i="5" s="1"/>
  <c r="O507" i="5"/>
  <c r="P507" i="5" s="1"/>
  <c r="R507" i="5" s="1"/>
  <c r="O499" i="5"/>
  <c r="P499" i="5" s="1"/>
  <c r="R499" i="5" s="1"/>
  <c r="O491" i="5"/>
  <c r="P491" i="5" s="1"/>
  <c r="R491" i="5" s="1"/>
  <c r="O483" i="5"/>
  <c r="P483" i="5" s="1"/>
  <c r="R483" i="5" s="1"/>
  <c r="S475" i="5"/>
  <c r="O467" i="5"/>
  <c r="P467" i="5" s="1"/>
  <c r="R467" i="5" s="1"/>
  <c r="O459" i="5"/>
  <c r="P459" i="5" s="1"/>
  <c r="R459" i="5" s="1"/>
  <c r="S443" i="5"/>
  <c r="S435" i="5"/>
  <c r="S427" i="5"/>
  <c r="S419" i="5"/>
  <c r="O411" i="5"/>
  <c r="P411" i="5" s="1"/>
  <c r="R411" i="5" s="1"/>
  <c r="O403" i="5"/>
  <c r="P403" i="5" s="1"/>
  <c r="R403" i="5" s="1"/>
  <c r="S347" i="5"/>
  <c r="S331" i="5"/>
  <c r="S323" i="5"/>
  <c r="S291" i="5"/>
  <c r="O283" i="5"/>
  <c r="P283" i="5" s="1"/>
  <c r="R283" i="5" s="1"/>
  <c r="S275" i="5"/>
  <c r="O267" i="5"/>
  <c r="P267" i="5" s="1"/>
  <c r="R267" i="5" s="1"/>
  <c r="O259" i="5"/>
  <c r="P259" i="5" s="1"/>
  <c r="R259" i="5" s="1"/>
  <c r="O251" i="5"/>
  <c r="P251" i="5" s="1"/>
  <c r="R251" i="5" s="1"/>
  <c r="O243" i="5"/>
  <c r="P243" i="5" s="1"/>
  <c r="R243" i="5" s="1"/>
  <c r="O227" i="5"/>
  <c r="P227" i="5" s="1"/>
  <c r="R227" i="5" s="1"/>
  <c r="S219" i="5"/>
  <c r="O211" i="5"/>
  <c r="P211" i="5" s="1"/>
  <c r="R211" i="5" s="1"/>
  <c r="S203" i="5"/>
  <c r="O195" i="5"/>
  <c r="P195" i="5" s="1"/>
  <c r="R195" i="5" s="1"/>
  <c r="O187" i="5"/>
  <c r="P187" i="5" s="1"/>
  <c r="R187" i="5" s="1"/>
  <c r="O179" i="5"/>
  <c r="P179" i="5" s="1"/>
  <c r="R179" i="5" s="1"/>
  <c r="O171" i="5"/>
  <c r="P171" i="5" s="1"/>
  <c r="R171" i="5" s="1"/>
  <c r="O163" i="5"/>
  <c r="P163" i="5" s="1"/>
  <c r="R163" i="5" s="1"/>
  <c r="O155" i="5"/>
  <c r="P155" i="5" s="1"/>
  <c r="R155" i="5" s="1"/>
  <c r="O147" i="5"/>
  <c r="P147" i="5" s="1"/>
  <c r="R147" i="5" s="1"/>
  <c r="O139" i="5"/>
  <c r="P139" i="5" s="1"/>
  <c r="R139" i="5" s="1"/>
  <c r="O131" i="5"/>
  <c r="P131" i="5" s="1"/>
  <c r="R131" i="5" s="1"/>
  <c r="O123" i="5"/>
  <c r="P123" i="5" s="1"/>
  <c r="R123" i="5" s="1"/>
  <c r="O115" i="5"/>
  <c r="P115" i="5" s="1"/>
  <c r="R115" i="5" s="1"/>
  <c r="O107" i="5"/>
  <c r="P107" i="5" s="1"/>
  <c r="R107" i="5" s="1"/>
  <c r="O99" i="5"/>
  <c r="P99" i="5" s="1"/>
  <c r="R99" i="5" s="1"/>
  <c r="O91" i="5"/>
  <c r="P91" i="5" s="1"/>
  <c r="R91" i="5" s="1"/>
  <c r="O83" i="5"/>
  <c r="P83" i="5" s="1"/>
  <c r="R83" i="5" s="1"/>
  <c r="O75" i="5"/>
  <c r="P75" i="5" s="1"/>
  <c r="R75" i="5" s="1"/>
  <c r="O67" i="5"/>
  <c r="P67" i="5" s="1"/>
  <c r="R67" i="5" s="1"/>
  <c r="O59" i="5"/>
  <c r="P59" i="5" s="1"/>
  <c r="R59" i="5" s="1"/>
  <c r="O51" i="5"/>
  <c r="P51" i="5" s="1"/>
  <c r="R51" i="5" s="1"/>
  <c r="O43" i="5"/>
  <c r="P43" i="5" s="1"/>
  <c r="R43" i="5" s="1"/>
  <c r="O35" i="5"/>
  <c r="P35" i="5" s="1"/>
  <c r="R35" i="5" s="1"/>
  <c r="O27" i="5"/>
  <c r="P27" i="5" s="1"/>
  <c r="R27" i="5" s="1"/>
  <c r="O19" i="5"/>
  <c r="P19" i="5" s="1"/>
  <c r="R19" i="5" s="1"/>
  <c r="O11" i="5"/>
  <c r="P11" i="5" s="1"/>
  <c r="R11" i="5" s="1"/>
  <c r="O3" i="5"/>
  <c r="P3" i="5" s="1"/>
  <c r="R3" i="5" s="1"/>
  <c r="O4994" i="5"/>
  <c r="P4994" i="5" s="1"/>
  <c r="R4994" i="5" s="1"/>
  <c r="O4986" i="5"/>
  <c r="P4986" i="5" s="1"/>
  <c r="R4986" i="5" s="1"/>
  <c r="O4978" i="5"/>
  <c r="P4978" i="5" s="1"/>
  <c r="R4978" i="5" s="1"/>
  <c r="O4970" i="5"/>
  <c r="P4970" i="5" s="1"/>
  <c r="R4970" i="5" s="1"/>
  <c r="O4962" i="5"/>
  <c r="P4962" i="5" s="1"/>
  <c r="R4962" i="5" s="1"/>
  <c r="O4954" i="5"/>
  <c r="P4954" i="5" s="1"/>
  <c r="R4954" i="5" s="1"/>
  <c r="O4946" i="5"/>
  <c r="P4946" i="5" s="1"/>
  <c r="R4946" i="5" s="1"/>
  <c r="O4938" i="5"/>
  <c r="P4938" i="5" s="1"/>
  <c r="R4938" i="5" s="1"/>
  <c r="O4930" i="5"/>
  <c r="P4930" i="5" s="1"/>
  <c r="R4930" i="5" s="1"/>
  <c r="O4922" i="5"/>
  <c r="P4922" i="5" s="1"/>
  <c r="R4922" i="5" s="1"/>
  <c r="O4914" i="5"/>
  <c r="P4914" i="5" s="1"/>
  <c r="R4914" i="5" s="1"/>
  <c r="O4906" i="5"/>
  <c r="P4906" i="5" s="1"/>
  <c r="R4906" i="5" s="1"/>
  <c r="O4898" i="5"/>
  <c r="P4898" i="5" s="1"/>
  <c r="R4898" i="5" s="1"/>
  <c r="O4890" i="5"/>
  <c r="P4890" i="5" s="1"/>
  <c r="R4890" i="5" s="1"/>
  <c r="O4882" i="5"/>
  <c r="P4882" i="5" s="1"/>
  <c r="R4882" i="5" s="1"/>
  <c r="O4874" i="5"/>
  <c r="P4874" i="5" s="1"/>
  <c r="R4874" i="5" s="1"/>
  <c r="O4866" i="5"/>
  <c r="P4866" i="5" s="1"/>
  <c r="R4866" i="5" s="1"/>
  <c r="O4858" i="5"/>
  <c r="P4858" i="5" s="1"/>
  <c r="R4858" i="5" s="1"/>
  <c r="O4850" i="5"/>
  <c r="P4850" i="5" s="1"/>
  <c r="R4850" i="5" s="1"/>
  <c r="O4842" i="5"/>
  <c r="P4842" i="5" s="1"/>
  <c r="R4842" i="5" s="1"/>
  <c r="O4834" i="5"/>
  <c r="P4834" i="5" s="1"/>
  <c r="R4834" i="5" s="1"/>
  <c r="O4826" i="5"/>
  <c r="P4826" i="5" s="1"/>
  <c r="R4826" i="5" s="1"/>
  <c r="O4818" i="5"/>
  <c r="P4818" i="5" s="1"/>
  <c r="R4818" i="5" s="1"/>
  <c r="O4810" i="5"/>
  <c r="P4810" i="5" s="1"/>
  <c r="R4810" i="5" s="1"/>
  <c r="O4802" i="5"/>
  <c r="P4802" i="5" s="1"/>
  <c r="R4802" i="5" s="1"/>
  <c r="O4794" i="5"/>
  <c r="P4794" i="5" s="1"/>
  <c r="R4794" i="5" s="1"/>
  <c r="O4786" i="5"/>
  <c r="P4786" i="5" s="1"/>
  <c r="R4786" i="5" s="1"/>
  <c r="O4778" i="5"/>
  <c r="P4778" i="5" s="1"/>
  <c r="R4778" i="5" s="1"/>
  <c r="O4770" i="5"/>
  <c r="P4770" i="5" s="1"/>
  <c r="R4770" i="5" s="1"/>
  <c r="O4762" i="5"/>
  <c r="P4762" i="5" s="1"/>
  <c r="R4762" i="5" s="1"/>
  <c r="O4754" i="5"/>
  <c r="P4754" i="5" s="1"/>
  <c r="R4754" i="5" s="1"/>
  <c r="O4746" i="5"/>
  <c r="P4746" i="5" s="1"/>
  <c r="R4746" i="5" s="1"/>
  <c r="O4738" i="5"/>
  <c r="P4738" i="5" s="1"/>
  <c r="R4738" i="5" s="1"/>
  <c r="O4730" i="5"/>
  <c r="P4730" i="5" s="1"/>
  <c r="R4730" i="5" s="1"/>
  <c r="O4722" i="5"/>
  <c r="P4722" i="5" s="1"/>
  <c r="R4722" i="5" s="1"/>
  <c r="O4714" i="5"/>
  <c r="P4714" i="5" s="1"/>
  <c r="R4714" i="5" s="1"/>
  <c r="O4706" i="5"/>
  <c r="P4706" i="5" s="1"/>
  <c r="R4706" i="5" s="1"/>
  <c r="O4698" i="5"/>
  <c r="P4698" i="5" s="1"/>
  <c r="R4698" i="5" s="1"/>
  <c r="O4690" i="5"/>
  <c r="P4690" i="5" s="1"/>
  <c r="R4690" i="5" s="1"/>
  <c r="O4682" i="5"/>
  <c r="P4682" i="5" s="1"/>
  <c r="R4682" i="5" s="1"/>
  <c r="O4674" i="5"/>
  <c r="P4674" i="5" s="1"/>
  <c r="R4674" i="5" s="1"/>
  <c r="O4666" i="5"/>
  <c r="P4666" i="5" s="1"/>
  <c r="R4666" i="5" s="1"/>
  <c r="O4658" i="5"/>
  <c r="P4658" i="5" s="1"/>
  <c r="R4658" i="5" s="1"/>
  <c r="O4650" i="5"/>
  <c r="P4650" i="5" s="1"/>
  <c r="R4650" i="5" s="1"/>
  <c r="O4642" i="5"/>
  <c r="P4642" i="5" s="1"/>
  <c r="R4642" i="5" s="1"/>
  <c r="O4634" i="5"/>
  <c r="P4634" i="5" s="1"/>
  <c r="R4634" i="5" s="1"/>
  <c r="O4626" i="5"/>
  <c r="P4626" i="5" s="1"/>
  <c r="R4626" i="5" s="1"/>
  <c r="O4618" i="5"/>
  <c r="P4618" i="5" s="1"/>
  <c r="R4618" i="5" s="1"/>
  <c r="O4610" i="5"/>
  <c r="P4610" i="5" s="1"/>
  <c r="R4610" i="5" s="1"/>
  <c r="O4602" i="5"/>
  <c r="P4602" i="5" s="1"/>
  <c r="R4602" i="5" s="1"/>
  <c r="O4594" i="5"/>
  <c r="P4594" i="5" s="1"/>
  <c r="R4594" i="5" s="1"/>
  <c r="O4586" i="5"/>
  <c r="P4586" i="5" s="1"/>
  <c r="R4586" i="5" s="1"/>
  <c r="O4578" i="5"/>
  <c r="P4578" i="5" s="1"/>
  <c r="R4578" i="5" s="1"/>
  <c r="O4570" i="5"/>
  <c r="P4570" i="5" s="1"/>
  <c r="R4570" i="5" s="1"/>
  <c r="O4562" i="5"/>
  <c r="P4562" i="5" s="1"/>
  <c r="R4562" i="5" s="1"/>
  <c r="O4554" i="5"/>
  <c r="P4554" i="5" s="1"/>
  <c r="R4554" i="5" s="1"/>
  <c r="O4546" i="5"/>
  <c r="P4546" i="5" s="1"/>
  <c r="R4546" i="5" s="1"/>
  <c r="O4538" i="5"/>
  <c r="P4538" i="5" s="1"/>
  <c r="R4538" i="5" s="1"/>
  <c r="O4530" i="5"/>
  <c r="P4530" i="5" s="1"/>
  <c r="R4530" i="5" s="1"/>
  <c r="O4522" i="5"/>
  <c r="P4522" i="5" s="1"/>
  <c r="R4522" i="5" s="1"/>
  <c r="O4514" i="5"/>
  <c r="P4514" i="5" s="1"/>
  <c r="R4514" i="5" s="1"/>
  <c r="O4506" i="5"/>
  <c r="P4506" i="5" s="1"/>
  <c r="R4506" i="5" s="1"/>
  <c r="O4490" i="5"/>
  <c r="P4490" i="5" s="1"/>
  <c r="R4490" i="5" s="1"/>
  <c r="O4482" i="5"/>
  <c r="P4482" i="5" s="1"/>
  <c r="R4482" i="5" s="1"/>
  <c r="O4474" i="5"/>
  <c r="P4474" i="5" s="1"/>
  <c r="R4474" i="5" s="1"/>
  <c r="S4466" i="5"/>
  <c r="O4458" i="5"/>
  <c r="P4458" i="5" s="1"/>
  <c r="R4458" i="5" s="1"/>
  <c r="O4442" i="5"/>
  <c r="P4442" i="5" s="1"/>
  <c r="R4442" i="5" s="1"/>
  <c r="S4434" i="5"/>
  <c r="O4426" i="5"/>
  <c r="P4426" i="5" s="1"/>
  <c r="R4426" i="5" s="1"/>
  <c r="O4418" i="5"/>
  <c r="P4418" i="5" s="1"/>
  <c r="R4418" i="5" s="1"/>
  <c r="O4402" i="5"/>
  <c r="P4402" i="5" s="1"/>
  <c r="R4402" i="5" s="1"/>
  <c r="O4386" i="5"/>
  <c r="P4386" i="5" s="1"/>
  <c r="R4386" i="5" s="1"/>
  <c r="S4378" i="5"/>
  <c r="S4370" i="5"/>
  <c r="O4362" i="5"/>
  <c r="P4362" i="5" s="1"/>
  <c r="R4362" i="5" s="1"/>
  <c r="O4354" i="5"/>
  <c r="P4354" i="5" s="1"/>
  <c r="R4354" i="5" s="1"/>
  <c r="S4346" i="5"/>
  <c r="O4338" i="5"/>
  <c r="P4338" i="5" s="1"/>
  <c r="R4338" i="5" s="1"/>
  <c r="O4330" i="5"/>
  <c r="P4330" i="5" s="1"/>
  <c r="R4330" i="5" s="1"/>
  <c r="O4322" i="5"/>
  <c r="P4322" i="5" s="1"/>
  <c r="R4322" i="5" s="1"/>
  <c r="O4314" i="5"/>
  <c r="P4314" i="5" s="1"/>
  <c r="R4314" i="5" s="1"/>
  <c r="O4306" i="5"/>
  <c r="P4306" i="5" s="1"/>
  <c r="R4306" i="5" s="1"/>
  <c r="O4298" i="5"/>
  <c r="P4298" i="5" s="1"/>
  <c r="R4298" i="5" s="1"/>
  <c r="O4290" i="5"/>
  <c r="P4290" i="5" s="1"/>
  <c r="R4290" i="5" s="1"/>
  <c r="O4282" i="5"/>
  <c r="P4282" i="5" s="1"/>
  <c r="R4282" i="5" s="1"/>
  <c r="O4274" i="5"/>
  <c r="P4274" i="5" s="1"/>
  <c r="R4274" i="5" s="1"/>
  <c r="O4266" i="5"/>
  <c r="P4266" i="5" s="1"/>
  <c r="R4266" i="5" s="1"/>
  <c r="O4258" i="5"/>
  <c r="P4258" i="5" s="1"/>
  <c r="R4258" i="5" s="1"/>
  <c r="O4250" i="5"/>
  <c r="P4250" i="5" s="1"/>
  <c r="R4250" i="5" s="1"/>
  <c r="O4242" i="5"/>
  <c r="P4242" i="5" s="1"/>
  <c r="R4242" i="5" s="1"/>
  <c r="O4234" i="5"/>
  <c r="P4234" i="5" s="1"/>
  <c r="R4234" i="5" s="1"/>
  <c r="O4226" i="5"/>
  <c r="P4226" i="5" s="1"/>
  <c r="R4226" i="5" s="1"/>
  <c r="O4218" i="5"/>
  <c r="P4218" i="5" s="1"/>
  <c r="R4218" i="5" s="1"/>
  <c r="O4210" i="5"/>
  <c r="P4210" i="5" s="1"/>
  <c r="R4210" i="5" s="1"/>
  <c r="O4202" i="5"/>
  <c r="P4202" i="5" s="1"/>
  <c r="R4202" i="5" s="1"/>
  <c r="O4194" i="5"/>
  <c r="P4194" i="5" s="1"/>
  <c r="R4194" i="5" s="1"/>
  <c r="O4186" i="5"/>
  <c r="P4186" i="5" s="1"/>
  <c r="R4186" i="5" s="1"/>
  <c r="O4178" i="5"/>
  <c r="P4178" i="5" s="1"/>
  <c r="R4178" i="5" s="1"/>
  <c r="O4170" i="5"/>
  <c r="P4170" i="5" s="1"/>
  <c r="R4170" i="5" s="1"/>
  <c r="O4162" i="5"/>
  <c r="P4162" i="5" s="1"/>
  <c r="R4162" i="5" s="1"/>
  <c r="O4154" i="5"/>
  <c r="P4154" i="5" s="1"/>
  <c r="R4154" i="5" s="1"/>
  <c r="O4146" i="5"/>
  <c r="P4146" i="5" s="1"/>
  <c r="R4146" i="5" s="1"/>
  <c r="O4138" i="5"/>
  <c r="P4138" i="5" s="1"/>
  <c r="R4138" i="5" s="1"/>
  <c r="O4130" i="5"/>
  <c r="P4130" i="5" s="1"/>
  <c r="R4130" i="5" s="1"/>
  <c r="O4122" i="5"/>
  <c r="P4122" i="5" s="1"/>
  <c r="R4122" i="5" s="1"/>
  <c r="O4114" i="5"/>
  <c r="P4114" i="5" s="1"/>
  <c r="R4114" i="5" s="1"/>
  <c r="O4106" i="5"/>
  <c r="P4106" i="5" s="1"/>
  <c r="R4106" i="5" s="1"/>
  <c r="O4098" i="5"/>
  <c r="P4098" i="5" s="1"/>
  <c r="R4098" i="5" s="1"/>
  <c r="O4090" i="5"/>
  <c r="P4090" i="5" s="1"/>
  <c r="R4090" i="5" s="1"/>
  <c r="O4082" i="5"/>
  <c r="P4082" i="5" s="1"/>
  <c r="R4082" i="5" s="1"/>
  <c r="O4074" i="5"/>
  <c r="P4074" i="5" s="1"/>
  <c r="R4074" i="5" s="1"/>
  <c r="O4066" i="5"/>
  <c r="P4066" i="5" s="1"/>
  <c r="R4066" i="5" s="1"/>
  <c r="O4058" i="5"/>
  <c r="P4058" i="5" s="1"/>
  <c r="R4058" i="5" s="1"/>
  <c r="O4050" i="5"/>
  <c r="P4050" i="5" s="1"/>
  <c r="R4050" i="5" s="1"/>
  <c r="O4042" i="5"/>
  <c r="P4042" i="5" s="1"/>
  <c r="R4042" i="5" s="1"/>
  <c r="O4034" i="5"/>
  <c r="P4034" i="5" s="1"/>
  <c r="R4034" i="5" s="1"/>
  <c r="O4026" i="5"/>
  <c r="P4026" i="5" s="1"/>
  <c r="R4026" i="5" s="1"/>
  <c r="O4018" i="5"/>
  <c r="P4018" i="5" s="1"/>
  <c r="R4018" i="5" s="1"/>
  <c r="O4010" i="5"/>
  <c r="P4010" i="5" s="1"/>
  <c r="R4010" i="5" s="1"/>
  <c r="S3994" i="5"/>
  <c r="S3986" i="5"/>
  <c r="S3978" i="5"/>
  <c r="S3962" i="5"/>
  <c r="O3954" i="5"/>
  <c r="P3954" i="5" s="1"/>
  <c r="R3954" i="5" s="1"/>
  <c r="O3946" i="5"/>
  <c r="P3946" i="5" s="1"/>
  <c r="R3946" i="5" s="1"/>
  <c r="O3938" i="5"/>
  <c r="P3938" i="5" s="1"/>
  <c r="R3938" i="5" s="1"/>
  <c r="O3922" i="5"/>
  <c r="P3922" i="5" s="1"/>
  <c r="R3922" i="5" s="1"/>
  <c r="O3914" i="5"/>
  <c r="P3914" i="5" s="1"/>
  <c r="R3914" i="5" s="1"/>
  <c r="O3906" i="5"/>
  <c r="P3906" i="5" s="1"/>
  <c r="R3906" i="5" s="1"/>
  <c r="O3890" i="5"/>
  <c r="P3890" i="5" s="1"/>
  <c r="R3890" i="5" s="1"/>
  <c r="O3882" i="5"/>
  <c r="P3882" i="5" s="1"/>
  <c r="R3882" i="5" s="1"/>
  <c r="O3874" i="5"/>
  <c r="P3874" i="5" s="1"/>
  <c r="R3874" i="5" s="1"/>
  <c r="O3866" i="5"/>
  <c r="P3866" i="5" s="1"/>
  <c r="R3866" i="5" s="1"/>
  <c r="O3858" i="5"/>
  <c r="P3858" i="5" s="1"/>
  <c r="R3858" i="5" s="1"/>
  <c r="O3834" i="5"/>
  <c r="P3834" i="5" s="1"/>
  <c r="R3834" i="5" s="1"/>
  <c r="O3826" i="5"/>
  <c r="P3826" i="5" s="1"/>
  <c r="R3826" i="5" s="1"/>
  <c r="O3818" i="5"/>
  <c r="P3818" i="5" s="1"/>
  <c r="R3818" i="5" s="1"/>
  <c r="O3810" i="5"/>
  <c r="P3810" i="5" s="1"/>
  <c r="R3810" i="5" s="1"/>
  <c r="S3802" i="5"/>
  <c r="O3794" i="5"/>
  <c r="P3794" i="5" s="1"/>
  <c r="R3794" i="5" s="1"/>
  <c r="O3786" i="5"/>
  <c r="P3786" i="5" s="1"/>
  <c r="R3786" i="5" s="1"/>
  <c r="O3778" i="5"/>
  <c r="P3778" i="5" s="1"/>
  <c r="R3778" i="5" s="1"/>
  <c r="O3770" i="5"/>
  <c r="P3770" i="5" s="1"/>
  <c r="R3770" i="5" s="1"/>
  <c r="O3762" i="5"/>
  <c r="P3762" i="5" s="1"/>
  <c r="R3762" i="5" s="1"/>
  <c r="O3754" i="5"/>
  <c r="P3754" i="5" s="1"/>
  <c r="R3754" i="5" s="1"/>
  <c r="S3746" i="5"/>
  <c r="T3746" i="5" s="1"/>
  <c r="K3746" i="5" s="1"/>
  <c r="O3738" i="5"/>
  <c r="P3738" i="5" s="1"/>
  <c r="R3738" i="5" s="1"/>
  <c r="O3730" i="5"/>
  <c r="P3730" i="5" s="1"/>
  <c r="R3730" i="5" s="1"/>
  <c r="O3722" i="5"/>
  <c r="P3722" i="5" s="1"/>
  <c r="R3722" i="5" s="1"/>
  <c r="O3706" i="5"/>
  <c r="P3706" i="5" s="1"/>
  <c r="R3706" i="5" s="1"/>
  <c r="O3698" i="5"/>
  <c r="P3698" i="5" s="1"/>
  <c r="R3698" i="5" s="1"/>
  <c r="O3690" i="5"/>
  <c r="P3690" i="5" s="1"/>
  <c r="R3690" i="5" s="1"/>
  <c r="O3682" i="5"/>
  <c r="P3682" i="5" s="1"/>
  <c r="R3682" i="5" s="1"/>
  <c r="O3674" i="5"/>
  <c r="P3674" i="5" s="1"/>
  <c r="R3674" i="5" s="1"/>
  <c r="O3658" i="5"/>
  <c r="P3658" i="5" s="1"/>
  <c r="R3658" i="5" s="1"/>
  <c r="O3650" i="5"/>
  <c r="P3650" i="5" s="1"/>
  <c r="R3650" i="5" s="1"/>
  <c r="O3642" i="5"/>
  <c r="P3642" i="5" s="1"/>
  <c r="R3642" i="5" s="1"/>
  <c r="O3634" i="5"/>
  <c r="P3634" i="5" s="1"/>
  <c r="R3634" i="5" s="1"/>
  <c r="O3626" i="5"/>
  <c r="P3626" i="5" s="1"/>
  <c r="R3626" i="5" s="1"/>
  <c r="O3618" i="5"/>
  <c r="P3618" i="5" s="1"/>
  <c r="R3618" i="5" s="1"/>
  <c r="O3610" i="5"/>
  <c r="P3610" i="5" s="1"/>
  <c r="R3610" i="5" s="1"/>
  <c r="O3602" i="5"/>
  <c r="P3602" i="5" s="1"/>
  <c r="R3602" i="5" s="1"/>
  <c r="O3594" i="5"/>
  <c r="P3594" i="5" s="1"/>
  <c r="R3594" i="5" s="1"/>
  <c r="O3586" i="5"/>
  <c r="P3586" i="5" s="1"/>
  <c r="R3586" i="5" s="1"/>
  <c r="O3578" i="5"/>
  <c r="P3578" i="5" s="1"/>
  <c r="R3578" i="5" s="1"/>
  <c r="S3570" i="5"/>
  <c r="O3562" i="5"/>
  <c r="P3562" i="5" s="1"/>
  <c r="R3562" i="5" s="1"/>
  <c r="O3554" i="5"/>
  <c r="P3554" i="5" s="1"/>
  <c r="R3554" i="5" s="1"/>
  <c r="O3546" i="5"/>
  <c r="P3546" i="5" s="1"/>
  <c r="R3546" i="5" s="1"/>
  <c r="O3538" i="5"/>
  <c r="P3538" i="5" s="1"/>
  <c r="R3538" i="5" s="1"/>
  <c r="O3530" i="5"/>
  <c r="P3530" i="5" s="1"/>
  <c r="R3530" i="5" s="1"/>
  <c r="O3522" i="5"/>
  <c r="P3522" i="5" s="1"/>
  <c r="R3522" i="5" s="1"/>
  <c r="O3514" i="5"/>
  <c r="P3514" i="5" s="1"/>
  <c r="R3514" i="5" s="1"/>
  <c r="S3506" i="5"/>
  <c r="O3498" i="5"/>
  <c r="P3498" i="5" s="1"/>
  <c r="R3498" i="5" s="1"/>
  <c r="O3490" i="5"/>
  <c r="P3490" i="5" s="1"/>
  <c r="R3490" i="5" s="1"/>
  <c r="O3482" i="5"/>
  <c r="P3482" i="5" s="1"/>
  <c r="R3482" i="5" s="1"/>
  <c r="O3474" i="5"/>
  <c r="P3474" i="5" s="1"/>
  <c r="R3474" i="5" s="1"/>
  <c r="O3466" i="5"/>
  <c r="P3466" i="5" s="1"/>
  <c r="R3466" i="5" s="1"/>
  <c r="O3458" i="5"/>
  <c r="P3458" i="5" s="1"/>
  <c r="R3458" i="5" s="1"/>
  <c r="O3450" i="5"/>
  <c r="P3450" i="5" s="1"/>
  <c r="R3450" i="5" s="1"/>
  <c r="O3434" i="5"/>
  <c r="P3434" i="5" s="1"/>
  <c r="R3434" i="5" s="1"/>
  <c r="O3426" i="5"/>
  <c r="P3426" i="5" s="1"/>
  <c r="R3426" i="5" s="1"/>
  <c r="O3418" i="5"/>
  <c r="P3418" i="5" s="1"/>
  <c r="R3418" i="5" s="1"/>
  <c r="O3410" i="5"/>
  <c r="P3410" i="5" s="1"/>
  <c r="R3410" i="5" s="1"/>
  <c r="O3402" i="5"/>
  <c r="P3402" i="5" s="1"/>
  <c r="R3402" i="5" s="1"/>
  <c r="O3394" i="5"/>
  <c r="P3394" i="5" s="1"/>
  <c r="R3394" i="5" s="1"/>
  <c r="O3386" i="5"/>
  <c r="P3386" i="5" s="1"/>
  <c r="R3386" i="5" s="1"/>
  <c r="O3378" i="5"/>
  <c r="P3378" i="5" s="1"/>
  <c r="R3378" i="5" s="1"/>
  <c r="O3370" i="5"/>
  <c r="P3370" i="5" s="1"/>
  <c r="R3370" i="5" s="1"/>
  <c r="O3362" i="5"/>
  <c r="P3362" i="5" s="1"/>
  <c r="R3362" i="5" s="1"/>
  <c r="O3354" i="5"/>
  <c r="P3354" i="5" s="1"/>
  <c r="R3354" i="5" s="1"/>
  <c r="O3346" i="5"/>
  <c r="P3346" i="5" s="1"/>
  <c r="R3346" i="5" s="1"/>
  <c r="O3338" i="5"/>
  <c r="P3338" i="5" s="1"/>
  <c r="R3338" i="5" s="1"/>
  <c r="O3330" i="5"/>
  <c r="P3330" i="5" s="1"/>
  <c r="R3330" i="5" s="1"/>
  <c r="O3322" i="5"/>
  <c r="P3322" i="5" s="1"/>
  <c r="R3322" i="5" s="1"/>
  <c r="O3314" i="5"/>
  <c r="P3314" i="5" s="1"/>
  <c r="R3314" i="5" s="1"/>
  <c r="O3306" i="5"/>
  <c r="P3306" i="5" s="1"/>
  <c r="R3306" i="5" s="1"/>
  <c r="O3298" i="5"/>
  <c r="P3298" i="5" s="1"/>
  <c r="R3298" i="5" s="1"/>
  <c r="O3290" i="5"/>
  <c r="P3290" i="5" s="1"/>
  <c r="R3290" i="5" s="1"/>
  <c r="O3282" i="5"/>
  <c r="P3282" i="5" s="1"/>
  <c r="R3282" i="5" s="1"/>
  <c r="O3274" i="5"/>
  <c r="P3274" i="5" s="1"/>
  <c r="R3274" i="5" s="1"/>
  <c r="O3266" i="5"/>
  <c r="P3266" i="5" s="1"/>
  <c r="R3266" i="5" s="1"/>
  <c r="O3258" i="5"/>
  <c r="P3258" i="5" s="1"/>
  <c r="R3258" i="5" s="1"/>
  <c r="O3250" i="5"/>
  <c r="P3250" i="5" s="1"/>
  <c r="R3250" i="5" s="1"/>
  <c r="O3242" i="5"/>
  <c r="P3242" i="5" s="1"/>
  <c r="R3242" i="5" s="1"/>
  <c r="O3234" i="5"/>
  <c r="P3234" i="5" s="1"/>
  <c r="R3234" i="5" s="1"/>
  <c r="O3226" i="5"/>
  <c r="P3226" i="5" s="1"/>
  <c r="R3226" i="5" s="1"/>
  <c r="O3218" i="5"/>
  <c r="P3218" i="5" s="1"/>
  <c r="R3218" i="5" s="1"/>
  <c r="O3210" i="5"/>
  <c r="P3210" i="5" s="1"/>
  <c r="R3210" i="5" s="1"/>
  <c r="O3202" i="5"/>
  <c r="P3202" i="5" s="1"/>
  <c r="R3202" i="5" s="1"/>
  <c r="O3194" i="5"/>
  <c r="P3194" i="5" s="1"/>
  <c r="R3194" i="5" s="1"/>
  <c r="O3186" i="5"/>
  <c r="P3186" i="5" s="1"/>
  <c r="R3186" i="5" s="1"/>
  <c r="O3178" i="5"/>
  <c r="P3178" i="5" s="1"/>
  <c r="R3178" i="5" s="1"/>
  <c r="O3162" i="5"/>
  <c r="P3162" i="5" s="1"/>
  <c r="R3162" i="5" s="1"/>
  <c r="O3154" i="5"/>
  <c r="P3154" i="5" s="1"/>
  <c r="R3154" i="5" s="1"/>
  <c r="O3146" i="5"/>
  <c r="P3146" i="5" s="1"/>
  <c r="R3146" i="5" s="1"/>
  <c r="O3138" i="5"/>
  <c r="P3138" i="5" s="1"/>
  <c r="R3138" i="5" s="1"/>
  <c r="O3130" i="5"/>
  <c r="P3130" i="5" s="1"/>
  <c r="R3130" i="5" s="1"/>
  <c r="O3122" i="5"/>
  <c r="P3122" i="5" s="1"/>
  <c r="R3122" i="5" s="1"/>
  <c r="O3114" i="5"/>
  <c r="P3114" i="5" s="1"/>
  <c r="R3114" i="5" s="1"/>
  <c r="O3098" i="5"/>
  <c r="P3098" i="5" s="1"/>
  <c r="R3098" i="5" s="1"/>
  <c r="O3090" i="5"/>
  <c r="P3090" i="5" s="1"/>
  <c r="R3090" i="5" s="1"/>
  <c r="O3082" i="5"/>
  <c r="P3082" i="5" s="1"/>
  <c r="R3082" i="5" s="1"/>
  <c r="O3074" i="5"/>
  <c r="P3074" i="5" s="1"/>
  <c r="R3074" i="5" s="1"/>
  <c r="O3066" i="5"/>
  <c r="P3066" i="5" s="1"/>
  <c r="R3066" i="5" s="1"/>
  <c r="O3058" i="5"/>
  <c r="P3058" i="5" s="1"/>
  <c r="R3058" i="5" s="1"/>
  <c r="O3050" i="5"/>
  <c r="P3050" i="5" s="1"/>
  <c r="R3050" i="5" s="1"/>
  <c r="O3042" i="5"/>
  <c r="P3042" i="5" s="1"/>
  <c r="R3042" i="5" s="1"/>
  <c r="O3034" i="5"/>
  <c r="P3034" i="5" s="1"/>
  <c r="R3034" i="5" s="1"/>
  <c r="O3026" i="5"/>
  <c r="P3026" i="5" s="1"/>
  <c r="R3026" i="5" s="1"/>
  <c r="O3018" i="5"/>
  <c r="P3018" i="5" s="1"/>
  <c r="R3018" i="5" s="1"/>
  <c r="O3010" i="5"/>
  <c r="P3010" i="5" s="1"/>
  <c r="R3010" i="5" s="1"/>
  <c r="S3002" i="5"/>
  <c r="O2994" i="5"/>
  <c r="P2994" i="5" s="1"/>
  <c r="R2994" i="5" s="1"/>
  <c r="S2986" i="5"/>
  <c r="O2978" i="5"/>
  <c r="P2978" i="5" s="1"/>
  <c r="R2978" i="5" s="1"/>
  <c r="O2970" i="5"/>
  <c r="P2970" i="5" s="1"/>
  <c r="R2970" i="5" s="1"/>
  <c r="S2962" i="5"/>
  <c r="O2946" i="5"/>
  <c r="P2946" i="5" s="1"/>
  <c r="R2946" i="5" s="1"/>
  <c r="S2938" i="5"/>
  <c r="O2930" i="5"/>
  <c r="P2930" i="5" s="1"/>
  <c r="R2930" i="5" s="1"/>
  <c r="S2922" i="5"/>
  <c r="O2914" i="5"/>
  <c r="P2914" i="5" s="1"/>
  <c r="R2914" i="5" s="1"/>
  <c r="O2906" i="5"/>
  <c r="P2906" i="5" s="1"/>
  <c r="R2906" i="5" s="1"/>
  <c r="S2898" i="5"/>
  <c r="O2882" i="5"/>
  <c r="P2882" i="5" s="1"/>
  <c r="R2882" i="5" s="1"/>
  <c r="S2874" i="5"/>
  <c r="O2866" i="5"/>
  <c r="P2866" i="5" s="1"/>
  <c r="R2866" i="5" s="1"/>
  <c r="S2858" i="5"/>
  <c r="O2850" i="5"/>
  <c r="P2850" i="5" s="1"/>
  <c r="R2850" i="5" s="1"/>
  <c r="O2842" i="5"/>
  <c r="P2842" i="5" s="1"/>
  <c r="R2842" i="5" s="1"/>
  <c r="S2834" i="5"/>
  <c r="S2826" i="5"/>
  <c r="O2818" i="5"/>
  <c r="P2818" i="5" s="1"/>
  <c r="R2818" i="5" s="1"/>
  <c r="O2810" i="5"/>
  <c r="P2810" i="5" s="1"/>
  <c r="R2810" i="5" s="1"/>
  <c r="O2794" i="5"/>
  <c r="P2794" i="5" s="1"/>
  <c r="R2794" i="5" s="1"/>
  <c r="O2786" i="5"/>
  <c r="P2786" i="5" s="1"/>
  <c r="R2786" i="5" s="1"/>
  <c r="S2778" i="5"/>
  <c r="O2770" i="5"/>
  <c r="P2770" i="5" s="1"/>
  <c r="R2770" i="5" s="1"/>
  <c r="S2754" i="5"/>
  <c r="O2746" i="5"/>
  <c r="P2746" i="5" s="1"/>
  <c r="R2746" i="5" s="1"/>
  <c r="O2738" i="5"/>
  <c r="P2738" i="5" s="1"/>
  <c r="R2738" i="5" s="1"/>
  <c r="O2730" i="5"/>
  <c r="P2730" i="5" s="1"/>
  <c r="R2730" i="5" s="1"/>
  <c r="O2722" i="5"/>
  <c r="P2722" i="5" s="1"/>
  <c r="R2722" i="5" s="1"/>
  <c r="O2714" i="5"/>
  <c r="P2714" i="5" s="1"/>
  <c r="R2714" i="5" s="1"/>
  <c r="O2706" i="5"/>
  <c r="P2706" i="5" s="1"/>
  <c r="R2706" i="5" s="1"/>
  <c r="O2698" i="5"/>
  <c r="P2698" i="5" s="1"/>
  <c r="R2698" i="5" s="1"/>
  <c r="O2690" i="5"/>
  <c r="P2690" i="5" s="1"/>
  <c r="R2690" i="5" s="1"/>
  <c r="O2682" i="5"/>
  <c r="P2682" i="5" s="1"/>
  <c r="R2682" i="5" s="1"/>
  <c r="O2674" i="5"/>
  <c r="P2674" i="5" s="1"/>
  <c r="R2674" i="5" s="1"/>
  <c r="O2666" i="5"/>
  <c r="P2666" i="5" s="1"/>
  <c r="R2666" i="5" s="1"/>
  <c r="O2658" i="5"/>
  <c r="P2658" i="5" s="1"/>
  <c r="R2658" i="5" s="1"/>
  <c r="O2650" i="5"/>
  <c r="P2650" i="5" s="1"/>
  <c r="R2650" i="5" s="1"/>
  <c r="O2642" i="5"/>
  <c r="P2642" i="5" s="1"/>
  <c r="R2642" i="5" s="1"/>
  <c r="O2634" i="5"/>
  <c r="P2634" i="5" s="1"/>
  <c r="R2634" i="5" s="1"/>
  <c r="O2626" i="5"/>
  <c r="P2626" i="5" s="1"/>
  <c r="R2626" i="5" s="1"/>
  <c r="O2618" i="5"/>
  <c r="P2618" i="5" s="1"/>
  <c r="R2618" i="5" s="1"/>
  <c r="O2610" i="5"/>
  <c r="P2610" i="5" s="1"/>
  <c r="R2610" i="5" s="1"/>
  <c r="O2602" i="5"/>
  <c r="P2602" i="5" s="1"/>
  <c r="R2602" i="5" s="1"/>
  <c r="O2594" i="5"/>
  <c r="P2594" i="5" s="1"/>
  <c r="R2594" i="5" s="1"/>
  <c r="O2586" i="5"/>
  <c r="P2586" i="5" s="1"/>
  <c r="R2586" i="5" s="1"/>
  <c r="O2578" i="5"/>
  <c r="P2578" i="5" s="1"/>
  <c r="R2578" i="5" s="1"/>
  <c r="O2570" i="5"/>
  <c r="P2570" i="5" s="1"/>
  <c r="R2570" i="5" s="1"/>
  <c r="O2562" i="5"/>
  <c r="P2562" i="5" s="1"/>
  <c r="R2562" i="5" s="1"/>
  <c r="O2554" i="5"/>
  <c r="P2554" i="5" s="1"/>
  <c r="R2554" i="5" s="1"/>
  <c r="O2546" i="5"/>
  <c r="P2546" i="5" s="1"/>
  <c r="R2546" i="5" s="1"/>
  <c r="O2538" i="5"/>
  <c r="P2538" i="5" s="1"/>
  <c r="R2538" i="5" s="1"/>
  <c r="O2530" i="5"/>
  <c r="P2530" i="5" s="1"/>
  <c r="R2530" i="5" s="1"/>
  <c r="O2522" i="5"/>
  <c r="P2522" i="5" s="1"/>
  <c r="R2522" i="5" s="1"/>
  <c r="O2514" i="5"/>
  <c r="P2514" i="5" s="1"/>
  <c r="R2514" i="5" s="1"/>
  <c r="O2506" i="5"/>
  <c r="P2506" i="5" s="1"/>
  <c r="R2506" i="5" s="1"/>
  <c r="O2498" i="5"/>
  <c r="P2498" i="5" s="1"/>
  <c r="R2498" i="5" s="1"/>
  <c r="O2490" i="5"/>
  <c r="P2490" i="5" s="1"/>
  <c r="R2490" i="5" s="1"/>
  <c r="O2482" i="5"/>
  <c r="P2482" i="5" s="1"/>
  <c r="R2482" i="5" s="1"/>
  <c r="O2474" i="5"/>
  <c r="P2474" i="5" s="1"/>
  <c r="R2474" i="5" s="1"/>
  <c r="O2466" i="5"/>
  <c r="P2466" i="5" s="1"/>
  <c r="R2466" i="5" s="1"/>
  <c r="O2458" i="5"/>
  <c r="P2458" i="5" s="1"/>
  <c r="R2458" i="5" s="1"/>
  <c r="O2450" i="5"/>
  <c r="P2450" i="5" s="1"/>
  <c r="R2450" i="5" s="1"/>
  <c r="O2442" i="5"/>
  <c r="P2442" i="5" s="1"/>
  <c r="R2442" i="5" s="1"/>
  <c r="O2434" i="5"/>
  <c r="P2434" i="5" s="1"/>
  <c r="R2434" i="5" s="1"/>
  <c r="O2426" i="5"/>
  <c r="P2426" i="5" s="1"/>
  <c r="R2426" i="5" s="1"/>
  <c r="O2418" i="5"/>
  <c r="P2418" i="5" s="1"/>
  <c r="R2418" i="5" s="1"/>
  <c r="O2410" i="5"/>
  <c r="P2410" i="5" s="1"/>
  <c r="R2410" i="5" s="1"/>
  <c r="O2402" i="5"/>
  <c r="P2402" i="5" s="1"/>
  <c r="R2402" i="5" s="1"/>
  <c r="O2394" i="5"/>
  <c r="P2394" i="5" s="1"/>
  <c r="R2394" i="5" s="1"/>
  <c r="O2386" i="5"/>
  <c r="P2386" i="5" s="1"/>
  <c r="R2386" i="5" s="1"/>
  <c r="O2378" i="5"/>
  <c r="P2378" i="5" s="1"/>
  <c r="R2378" i="5" s="1"/>
  <c r="O2370" i="5"/>
  <c r="P2370" i="5" s="1"/>
  <c r="R2370" i="5" s="1"/>
  <c r="O2362" i="5"/>
  <c r="P2362" i="5" s="1"/>
  <c r="R2362" i="5" s="1"/>
  <c r="O2354" i="5"/>
  <c r="P2354" i="5" s="1"/>
  <c r="R2354" i="5" s="1"/>
  <c r="O2346" i="5"/>
  <c r="P2346" i="5" s="1"/>
  <c r="R2346" i="5" s="1"/>
  <c r="O2338" i="5"/>
  <c r="P2338" i="5" s="1"/>
  <c r="R2338" i="5" s="1"/>
  <c r="O2330" i="5"/>
  <c r="P2330" i="5" s="1"/>
  <c r="R2330" i="5" s="1"/>
  <c r="O2322" i="5"/>
  <c r="P2322" i="5" s="1"/>
  <c r="R2322" i="5" s="1"/>
  <c r="O2314" i="5"/>
  <c r="P2314" i="5" s="1"/>
  <c r="R2314" i="5" s="1"/>
  <c r="O2306" i="5"/>
  <c r="P2306" i="5" s="1"/>
  <c r="R2306" i="5" s="1"/>
  <c r="O2298" i="5"/>
  <c r="P2298" i="5" s="1"/>
  <c r="R2298" i="5" s="1"/>
  <c r="O2290" i="5"/>
  <c r="P2290" i="5" s="1"/>
  <c r="R2290" i="5" s="1"/>
  <c r="O2282" i="5"/>
  <c r="P2282" i="5" s="1"/>
  <c r="R2282" i="5" s="1"/>
  <c r="O2274" i="5"/>
  <c r="P2274" i="5" s="1"/>
  <c r="R2274" i="5" s="1"/>
  <c r="O2266" i="5"/>
  <c r="P2266" i="5" s="1"/>
  <c r="R2266" i="5" s="1"/>
  <c r="O2258" i="5"/>
  <c r="P2258" i="5" s="1"/>
  <c r="R2258" i="5" s="1"/>
  <c r="O2250" i="5"/>
  <c r="P2250" i="5" s="1"/>
  <c r="R2250" i="5" s="1"/>
  <c r="O2242" i="5"/>
  <c r="P2242" i="5" s="1"/>
  <c r="R2242" i="5" s="1"/>
  <c r="O2234" i="5"/>
  <c r="P2234" i="5" s="1"/>
  <c r="R2234" i="5" s="1"/>
  <c r="S2226" i="5"/>
  <c r="O2218" i="5"/>
  <c r="P2218" i="5" s="1"/>
  <c r="R2218" i="5" s="1"/>
  <c r="O2210" i="5"/>
  <c r="P2210" i="5" s="1"/>
  <c r="R2210" i="5" s="1"/>
  <c r="O2202" i="5"/>
  <c r="P2202" i="5" s="1"/>
  <c r="R2202" i="5" s="1"/>
  <c r="O2194" i="5"/>
  <c r="P2194" i="5" s="1"/>
  <c r="R2194" i="5" s="1"/>
  <c r="O2186" i="5"/>
  <c r="P2186" i="5" s="1"/>
  <c r="R2186" i="5" s="1"/>
  <c r="O2178" i="5"/>
  <c r="P2178" i="5" s="1"/>
  <c r="R2178" i="5" s="1"/>
  <c r="O2170" i="5"/>
  <c r="P2170" i="5" s="1"/>
  <c r="R2170" i="5" s="1"/>
  <c r="O2162" i="5"/>
  <c r="P2162" i="5" s="1"/>
  <c r="R2162" i="5" s="1"/>
  <c r="O2154" i="5"/>
  <c r="P2154" i="5" s="1"/>
  <c r="R2154" i="5" s="1"/>
  <c r="O2146" i="5"/>
  <c r="P2146" i="5" s="1"/>
  <c r="R2146" i="5" s="1"/>
  <c r="O2130" i="5"/>
  <c r="P2130" i="5" s="1"/>
  <c r="R2130" i="5" s="1"/>
  <c r="O2122" i="5"/>
  <c r="P2122" i="5" s="1"/>
  <c r="R2122" i="5" s="1"/>
  <c r="O2114" i="5"/>
  <c r="P2114" i="5" s="1"/>
  <c r="R2114" i="5" s="1"/>
  <c r="S2106" i="5"/>
  <c r="O2098" i="5"/>
  <c r="P2098" i="5" s="1"/>
  <c r="R2098" i="5" s="1"/>
  <c r="O2090" i="5"/>
  <c r="P2090" i="5" s="1"/>
  <c r="R2090" i="5" s="1"/>
  <c r="O2082" i="5"/>
  <c r="P2082" i="5" s="1"/>
  <c r="R2082" i="5" s="1"/>
  <c r="O2074" i="5"/>
  <c r="P2074" i="5" s="1"/>
  <c r="R2074" i="5" s="1"/>
  <c r="O2066" i="5"/>
  <c r="P2066" i="5" s="1"/>
  <c r="R2066" i="5" s="1"/>
  <c r="O2058" i="5"/>
  <c r="P2058" i="5" s="1"/>
  <c r="R2058" i="5" s="1"/>
  <c r="O2050" i="5"/>
  <c r="P2050" i="5" s="1"/>
  <c r="R2050" i="5" s="1"/>
  <c r="O2042" i="5"/>
  <c r="P2042" i="5" s="1"/>
  <c r="R2042" i="5" s="1"/>
  <c r="O2034" i="5"/>
  <c r="P2034" i="5" s="1"/>
  <c r="R2034" i="5" s="1"/>
  <c r="O2026" i="5"/>
  <c r="P2026" i="5" s="1"/>
  <c r="R2026" i="5" s="1"/>
  <c r="O2018" i="5"/>
  <c r="P2018" i="5" s="1"/>
  <c r="R2018" i="5" s="1"/>
  <c r="O2010" i="5"/>
  <c r="P2010" i="5" s="1"/>
  <c r="R2010" i="5" s="1"/>
  <c r="O2002" i="5"/>
  <c r="P2002" i="5" s="1"/>
  <c r="R2002" i="5" s="1"/>
  <c r="O1994" i="5"/>
  <c r="P1994" i="5" s="1"/>
  <c r="R1994" i="5" s="1"/>
  <c r="O1986" i="5"/>
  <c r="P1986" i="5" s="1"/>
  <c r="R1986" i="5" s="1"/>
  <c r="O1978" i="5"/>
  <c r="P1978" i="5" s="1"/>
  <c r="R1978" i="5" s="1"/>
  <c r="O1970" i="5"/>
  <c r="P1970" i="5" s="1"/>
  <c r="R1970" i="5" s="1"/>
  <c r="O1962" i="5"/>
  <c r="P1962" i="5" s="1"/>
  <c r="R1962" i="5" s="1"/>
  <c r="O1954" i="5"/>
  <c r="P1954" i="5" s="1"/>
  <c r="R1954" i="5" s="1"/>
  <c r="O1946" i="5"/>
  <c r="P1946" i="5" s="1"/>
  <c r="R1946" i="5" s="1"/>
  <c r="O1938" i="5"/>
  <c r="P1938" i="5" s="1"/>
  <c r="R1938" i="5" s="1"/>
  <c r="O1930" i="5"/>
  <c r="P1930" i="5" s="1"/>
  <c r="R1930" i="5" s="1"/>
  <c r="O1922" i="5"/>
  <c r="P1922" i="5" s="1"/>
  <c r="R1922" i="5" s="1"/>
  <c r="O1914" i="5"/>
  <c r="P1914" i="5" s="1"/>
  <c r="R1914" i="5" s="1"/>
  <c r="O1906" i="5"/>
  <c r="P1906" i="5" s="1"/>
  <c r="R1906" i="5" s="1"/>
  <c r="O1898" i="5"/>
  <c r="P1898" i="5" s="1"/>
  <c r="R1898" i="5" s="1"/>
  <c r="O1890" i="5"/>
  <c r="P1890" i="5" s="1"/>
  <c r="R1890" i="5" s="1"/>
  <c r="O1882" i="5"/>
  <c r="P1882" i="5" s="1"/>
  <c r="R1882" i="5" s="1"/>
  <c r="O1874" i="5"/>
  <c r="P1874" i="5" s="1"/>
  <c r="R1874" i="5" s="1"/>
  <c r="O1866" i="5"/>
  <c r="P1866" i="5" s="1"/>
  <c r="R1866" i="5" s="1"/>
  <c r="O1858" i="5"/>
  <c r="P1858" i="5" s="1"/>
  <c r="R1858" i="5" s="1"/>
  <c r="O1850" i="5"/>
  <c r="P1850" i="5" s="1"/>
  <c r="R1850" i="5" s="1"/>
  <c r="O1842" i="5"/>
  <c r="P1842" i="5" s="1"/>
  <c r="R1842" i="5" s="1"/>
  <c r="O1834" i="5"/>
  <c r="P1834" i="5" s="1"/>
  <c r="R1834" i="5" s="1"/>
  <c r="O1826" i="5"/>
  <c r="P1826" i="5" s="1"/>
  <c r="R1826" i="5" s="1"/>
  <c r="O1818" i="5"/>
  <c r="P1818" i="5" s="1"/>
  <c r="R1818" i="5" s="1"/>
  <c r="O1810" i="5"/>
  <c r="P1810" i="5" s="1"/>
  <c r="R1810" i="5" s="1"/>
  <c r="O1802" i="5"/>
  <c r="P1802" i="5" s="1"/>
  <c r="R1802" i="5" s="1"/>
  <c r="O1794" i="5"/>
  <c r="P1794" i="5" s="1"/>
  <c r="R1794" i="5" s="1"/>
  <c r="O1786" i="5"/>
  <c r="P1786" i="5" s="1"/>
  <c r="R1786" i="5" s="1"/>
  <c r="O1778" i="5"/>
  <c r="P1778" i="5" s="1"/>
  <c r="R1778" i="5" s="1"/>
  <c r="O1770" i="5"/>
  <c r="P1770" i="5" s="1"/>
  <c r="R1770" i="5" s="1"/>
  <c r="O1762" i="5"/>
  <c r="P1762" i="5" s="1"/>
  <c r="R1762" i="5" s="1"/>
  <c r="O1754" i="5"/>
  <c r="P1754" i="5" s="1"/>
  <c r="R1754" i="5" s="1"/>
  <c r="O1746" i="5"/>
  <c r="P1746" i="5" s="1"/>
  <c r="R1746" i="5" s="1"/>
  <c r="S1738" i="5"/>
  <c r="O1730" i="5"/>
  <c r="P1730" i="5" s="1"/>
  <c r="R1730" i="5" s="1"/>
  <c r="O1722" i="5"/>
  <c r="P1722" i="5" s="1"/>
  <c r="R1722" i="5" s="1"/>
  <c r="O1714" i="5"/>
  <c r="P1714" i="5" s="1"/>
  <c r="R1714" i="5" s="1"/>
  <c r="O1706" i="5"/>
  <c r="P1706" i="5" s="1"/>
  <c r="R1706" i="5" s="1"/>
  <c r="O1698" i="5"/>
  <c r="P1698" i="5" s="1"/>
  <c r="R1698" i="5" s="1"/>
  <c r="O1690" i="5"/>
  <c r="P1690" i="5" s="1"/>
  <c r="R1690" i="5" s="1"/>
  <c r="O1682" i="5"/>
  <c r="P1682" i="5" s="1"/>
  <c r="R1682" i="5" s="1"/>
  <c r="O1674" i="5"/>
  <c r="P1674" i="5" s="1"/>
  <c r="R1674" i="5" s="1"/>
  <c r="O1666" i="5"/>
  <c r="P1666" i="5" s="1"/>
  <c r="R1666" i="5" s="1"/>
  <c r="O1658" i="5"/>
  <c r="P1658" i="5" s="1"/>
  <c r="R1658" i="5" s="1"/>
  <c r="O1642" i="5"/>
  <c r="P1642" i="5" s="1"/>
  <c r="R1642" i="5" s="1"/>
  <c r="O1634" i="5"/>
  <c r="P1634" i="5" s="1"/>
  <c r="R1634" i="5" s="1"/>
  <c r="O1626" i="5"/>
  <c r="P1626" i="5" s="1"/>
  <c r="R1626" i="5" s="1"/>
  <c r="O1618" i="5"/>
  <c r="P1618" i="5" s="1"/>
  <c r="R1618" i="5" s="1"/>
  <c r="O1610" i="5"/>
  <c r="P1610" i="5" s="1"/>
  <c r="R1610" i="5" s="1"/>
  <c r="O1602" i="5"/>
  <c r="P1602" i="5" s="1"/>
  <c r="R1602" i="5" s="1"/>
  <c r="O1594" i="5"/>
  <c r="P1594" i="5" s="1"/>
  <c r="R1594" i="5" s="1"/>
  <c r="O1586" i="5"/>
  <c r="P1586" i="5" s="1"/>
  <c r="R1586" i="5" s="1"/>
  <c r="S1578" i="5"/>
  <c r="O1570" i="5"/>
  <c r="P1570" i="5" s="1"/>
  <c r="R1570" i="5" s="1"/>
  <c r="O1562" i="5"/>
  <c r="P1562" i="5" s="1"/>
  <c r="R1562" i="5" s="1"/>
  <c r="O1554" i="5"/>
  <c r="P1554" i="5" s="1"/>
  <c r="R1554" i="5" s="1"/>
  <c r="O1546" i="5"/>
  <c r="P1546" i="5" s="1"/>
  <c r="R1546" i="5" s="1"/>
  <c r="O1538" i="5"/>
  <c r="P1538" i="5" s="1"/>
  <c r="R1538" i="5" s="1"/>
  <c r="O1530" i="5"/>
  <c r="P1530" i="5" s="1"/>
  <c r="R1530" i="5" s="1"/>
  <c r="O1522" i="5"/>
  <c r="P1522" i="5" s="1"/>
  <c r="R1522" i="5" s="1"/>
  <c r="O1514" i="5"/>
  <c r="P1514" i="5" s="1"/>
  <c r="R1514" i="5" s="1"/>
  <c r="O1506" i="5"/>
  <c r="P1506" i="5" s="1"/>
  <c r="R1506" i="5" s="1"/>
  <c r="O1498" i="5"/>
  <c r="P1498" i="5" s="1"/>
  <c r="R1498" i="5" s="1"/>
  <c r="O1490" i="5"/>
  <c r="P1490" i="5" s="1"/>
  <c r="R1490" i="5" s="1"/>
  <c r="O1482" i="5"/>
  <c r="P1482" i="5" s="1"/>
  <c r="R1482" i="5" s="1"/>
  <c r="O1466" i="5"/>
  <c r="P1466" i="5" s="1"/>
  <c r="R1466" i="5" s="1"/>
  <c r="O1458" i="5"/>
  <c r="P1458" i="5" s="1"/>
  <c r="R1458" i="5" s="1"/>
  <c r="S1450" i="5"/>
  <c r="O1442" i="5"/>
  <c r="P1442" i="5" s="1"/>
  <c r="R1442" i="5" s="1"/>
  <c r="O1434" i="5"/>
  <c r="P1434" i="5" s="1"/>
  <c r="R1434" i="5" s="1"/>
  <c r="O1426" i="5"/>
  <c r="P1426" i="5" s="1"/>
  <c r="R1426" i="5" s="1"/>
  <c r="O1410" i="5"/>
  <c r="P1410" i="5" s="1"/>
  <c r="R1410" i="5" s="1"/>
  <c r="O1402" i="5"/>
  <c r="P1402" i="5" s="1"/>
  <c r="R1402" i="5" s="1"/>
  <c r="S1394" i="5"/>
  <c r="S1386" i="5"/>
  <c r="O1378" i="5"/>
  <c r="P1378" i="5" s="1"/>
  <c r="R1378" i="5" s="1"/>
  <c r="O1370" i="5"/>
  <c r="P1370" i="5" s="1"/>
  <c r="R1370" i="5" s="1"/>
  <c r="O1362" i="5"/>
  <c r="P1362" i="5" s="1"/>
  <c r="R1362" i="5" s="1"/>
  <c r="O1354" i="5"/>
  <c r="P1354" i="5" s="1"/>
  <c r="R1354" i="5" s="1"/>
  <c r="O1346" i="5"/>
  <c r="P1346" i="5" s="1"/>
  <c r="R1346" i="5" s="1"/>
  <c r="O1338" i="5"/>
  <c r="P1338" i="5" s="1"/>
  <c r="R1338" i="5" s="1"/>
  <c r="O1330" i="5"/>
  <c r="P1330" i="5" s="1"/>
  <c r="R1330" i="5" s="1"/>
  <c r="O1322" i="5"/>
  <c r="P1322" i="5" s="1"/>
  <c r="R1322" i="5" s="1"/>
  <c r="O1314" i="5"/>
  <c r="P1314" i="5" s="1"/>
  <c r="R1314" i="5" s="1"/>
  <c r="O1306" i="5"/>
  <c r="P1306" i="5" s="1"/>
  <c r="R1306" i="5" s="1"/>
  <c r="O1298" i="5"/>
  <c r="P1298" i="5" s="1"/>
  <c r="R1298" i="5" s="1"/>
  <c r="O1290" i="5"/>
  <c r="P1290" i="5" s="1"/>
  <c r="R1290" i="5" s="1"/>
  <c r="O1282" i="5"/>
  <c r="P1282" i="5" s="1"/>
  <c r="R1282" i="5" s="1"/>
  <c r="O1274" i="5"/>
  <c r="P1274" i="5" s="1"/>
  <c r="R1274" i="5" s="1"/>
  <c r="O1266" i="5"/>
  <c r="P1266" i="5" s="1"/>
  <c r="R1266" i="5" s="1"/>
  <c r="O1258" i="5"/>
  <c r="P1258" i="5" s="1"/>
  <c r="R1258" i="5" s="1"/>
  <c r="S1250" i="5"/>
  <c r="S1234" i="5"/>
  <c r="T1234" i="5" s="1"/>
  <c r="K1234" i="5" s="1"/>
  <c r="O1210" i="5"/>
  <c r="P1210" i="5" s="1"/>
  <c r="R1210" i="5" s="1"/>
  <c r="S1202" i="5"/>
  <c r="O1194" i="5"/>
  <c r="P1194" i="5" s="1"/>
  <c r="R1194" i="5" s="1"/>
  <c r="O1186" i="5"/>
  <c r="P1186" i="5" s="1"/>
  <c r="R1186" i="5" s="1"/>
  <c r="O1178" i="5"/>
  <c r="P1178" i="5" s="1"/>
  <c r="R1178" i="5" s="1"/>
  <c r="O1170" i="5"/>
  <c r="P1170" i="5" s="1"/>
  <c r="R1170" i="5" s="1"/>
  <c r="S1154" i="5"/>
  <c r="S1146" i="5"/>
  <c r="S1138" i="5"/>
  <c r="O1130" i="5"/>
  <c r="P1130" i="5" s="1"/>
  <c r="R1130" i="5" s="1"/>
  <c r="O1122" i="5"/>
  <c r="P1122" i="5" s="1"/>
  <c r="R1122" i="5" s="1"/>
  <c r="O1114" i="5"/>
  <c r="P1114" i="5" s="1"/>
  <c r="R1114" i="5" s="1"/>
  <c r="O1106" i="5"/>
  <c r="P1106" i="5" s="1"/>
  <c r="R1106" i="5" s="1"/>
  <c r="S1098" i="5"/>
  <c r="O1090" i="5"/>
  <c r="P1090" i="5" s="1"/>
  <c r="R1090" i="5" s="1"/>
  <c r="S1082" i="5"/>
  <c r="O1074" i="5"/>
  <c r="P1074" i="5" s="1"/>
  <c r="R1074" i="5" s="1"/>
  <c r="O1066" i="5"/>
  <c r="P1066" i="5" s="1"/>
  <c r="R1066" i="5" s="1"/>
  <c r="O1050" i="5"/>
  <c r="P1050" i="5" s="1"/>
  <c r="R1050" i="5" s="1"/>
  <c r="O1034" i="5"/>
  <c r="P1034" i="5" s="1"/>
  <c r="R1034" i="5" s="1"/>
  <c r="O1026" i="5"/>
  <c r="P1026" i="5" s="1"/>
  <c r="R1026" i="5" s="1"/>
  <c r="O1018" i="5"/>
  <c r="P1018" i="5" s="1"/>
  <c r="R1018" i="5" s="1"/>
  <c r="S1010" i="5"/>
  <c r="O1002" i="5"/>
  <c r="P1002" i="5" s="1"/>
  <c r="R1002" i="5" s="1"/>
  <c r="O994" i="5"/>
  <c r="P994" i="5" s="1"/>
  <c r="R994" i="5" s="1"/>
  <c r="O986" i="5"/>
  <c r="P986" i="5" s="1"/>
  <c r="R986" i="5" s="1"/>
  <c r="O978" i="5"/>
  <c r="P978" i="5" s="1"/>
  <c r="R978" i="5" s="1"/>
  <c r="O970" i="5"/>
  <c r="P970" i="5" s="1"/>
  <c r="R970" i="5" s="1"/>
  <c r="O962" i="5"/>
  <c r="P962" i="5" s="1"/>
  <c r="R962" i="5" s="1"/>
  <c r="O954" i="5"/>
  <c r="P954" i="5" s="1"/>
  <c r="R954" i="5" s="1"/>
  <c r="O946" i="5"/>
  <c r="P946" i="5" s="1"/>
  <c r="R946" i="5" s="1"/>
  <c r="O938" i="5"/>
  <c r="P938" i="5" s="1"/>
  <c r="R938" i="5" s="1"/>
  <c r="O930" i="5"/>
  <c r="P930" i="5" s="1"/>
  <c r="R930" i="5" s="1"/>
  <c r="O922" i="5"/>
  <c r="P922" i="5" s="1"/>
  <c r="R922" i="5" s="1"/>
  <c r="O906" i="5"/>
  <c r="P906" i="5" s="1"/>
  <c r="R906" i="5" s="1"/>
  <c r="O898" i="5"/>
  <c r="P898" i="5" s="1"/>
  <c r="R898" i="5" s="1"/>
  <c r="O890" i="5"/>
  <c r="P890" i="5" s="1"/>
  <c r="R890" i="5" s="1"/>
  <c r="O882" i="5"/>
  <c r="P882" i="5" s="1"/>
  <c r="R882" i="5" s="1"/>
  <c r="O874" i="5"/>
  <c r="P874" i="5" s="1"/>
  <c r="R874" i="5" s="1"/>
  <c r="O866" i="5"/>
  <c r="P866" i="5" s="1"/>
  <c r="R866" i="5" s="1"/>
  <c r="S858" i="5"/>
  <c r="S850" i="5"/>
  <c r="S842" i="5"/>
  <c r="S834" i="5"/>
  <c r="S818" i="5"/>
  <c r="S810" i="5"/>
  <c r="S802" i="5"/>
  <c r="S778" i="5"/>
  <c r="O746" i="5"/>
  <c r="P746" i="5" s="1"/>
  <c r="R746" i="5" s="1"/>
  <c r="S738" i="5"/>
  <c r="O730" i="5"/>
  <c r="P730" i="5" s="1"/>
  <c r="R730" i="5" s="1"/>
  <c r="O722" i="5"/>
  <c r="P722" i="5" s="1"/>
  <c r="R722" i="5" s="1"/>
  <c r="O714" i="5"/>
  <c r="P714" i="5" s="1"/>
  <c r="R714" i="5" s="1"/>
  <c r="O706" i="5"/>
  <c r="P706" i="5" s="1"/>
  <c r="R706" i="5" s="1"/>
  <c r="O698" i="5"/>
  <c r="P698" i="5" s="1"/>
  <c r="R698" i="5" s="1"/>
  <c r="S690" i="5"/>
  <c r="O682" i="5"/>
  <c r="P682" i="5" s="1"/>
  <c r="R682" i="5" s="1"/>
  <c r="S674" i="5"/>
  <c r="O666" i="5"/>
  <c r="P666" i="5" s="1"/>
  <c r="R666" i="5" s="1"/>
  <c r="O658" i="5"/>
  <c r="P658" i="5" s="1"/>
  <c r="R658" i="5" s="1"/>
  <c r="O650" i="5"/>
  <c r="P650" i="5" s="1"/>
  <c r="R650" i="5" s="1"/>
  <c r="S642" i="5"/>
  <c r="S634" i="5"/>
  <c r="O626" i="5"/>
  <c r="P626" i="5" s="1"/>
  <c r="R626" i="5" s="1"/>
  <c r="O618" i="5"/>
  <c r="P618" i="5" s="1"/>
  <c r="R618" i="5" s="1"/>
  <c r="O610" i="5"/>
  <c r="P610" i="5" s="1"/>
  <c r="R610" i="5" s="1"/>
  <c r="O602" i="5"/>
  <c r="P602" i="5" s="1"/>
  <c r="R602" i="5" s="1"/>
  <c r="O594" i="5"/>
  <c r="P594" i="5" s="1"/>
  <c r="R594" i="5" s="1"/>
  <c r="O586" i="5"/>
  <c r="P586" i="5" s="1"/>
  <c r="R586" i="5" s="1"/>
  <c r="O578" i="5"/>
  <c r="P578" i="5" s="1"/>
  <c r="R578" i="5" s="1"/>
  <c r="O570" i="5"/>
  <c r="P570" i="5" s="1"/>
  <c r="R570" i="5" s="1"/>
  <c r="O562" i="5"/>
  <c r="P562" i="5" s="1"/>
  <c r="R562" i="5" s="1"/>
  <c r="O554" i="5"/>
  <c r="P554" i="5" s="1"/>
  <c r="R554" i="5" s="1"/>
  <c r="O546" i="5"/>
  <c r="P546" i="5" s="1"/>
  <c r="R546" i="5" s="1"/>
  <c r="O538" i="5"/>
  <c r="P538" i="5" s="1"/>
  <c r="R538" i="5" s="1"/>
  <c r="O530" i="5"/>
  <c r="P530" i="5" s="1"/>
  <c r="R530" i="5" s="1"/>
  <c r="O522" i="5"/>
  <c r="P522" i="5" s="1"/>
  <c r="R522" i="5" s="1"/>
  <c r="O514" i="5"/>
  <c r="P514" i="5" s="1"/>
  <c r="R514" i="5" s="1"/>
  <c r="O506" i="5"/>
  <c r="P506" i="5" s="1"/>
  <c r="R506" i="5" s="1"/>
  <c r="O498" i="5"/>
  <c r="P498" i="5" s="1"/>
  <c r="R498" i="5" s="1"/>
  <c r="O482" i="5"/>
  <c r="P482" i="5" s="1"/>
  <c r="R482" i="5" s="1"/>
  <c r="O474" i="5"/>
  <c r="P474" i="5" s="1"/>
  <c r="R474" i="5" s="1"/>
  <c r="S466" i="5"/>
  <c r="O458" i="5"/>
  <c r="P458" i="5" s="1"/>
  <c r="R458" i="5" s="1"/>
  <c r="O450" i="5"/>
  <c r="P450" i="5" s="1"/>
  <c r="R450" i="5" s="1"/>
  <c r="O442" i="5"/>
  <c r="P442" i="5" s="1"/>
  <c r="R442" i="5" s="1"/>
  <c r="O434" i="5"/>
  <c r="P434" i="5" s="1"/>
  <c r="R434" i="5" s="1"/>
  <c r="O426" i="5"/>
  <c r="P426" i="5" s="1"/>
  <c r="R426" i="5" s="1"/>
  <c r="O418" i="5"/>
  <c r="P418" i="5" s="1"/>
  <c r="R418" i="5" s="1"/>
  <c r="O410" i="5"/>
  <c r="P410" i="5" s="1"/>
  <c r="R410" i="5" s="1"/>
  <c r="O394" i="5"/>
  <c r="P394" i="5" s="1"/>
  <c r="R394" i="5" s="1"/>
  <c r="O386" i="5"/>
  <c r="P386" i="5" s="1"/>
  <c r="R386" i="5" s="1"/>
  <c r="S378" i="5"/>
  <c r="S370" i="5"/>
  <c r="O362" i="5"/>
  <c r="P362" i="5" s="1"/>
  <c r="R362" i="5" s="1"/>
  <c r="S354" i="5"/>
  <c r="O346" i="5"/>
  <c r="P346" i="5" s="1"/>
  <c r="R346" i="5" s="1"/>
  <c r="O338" i="5"/>
  <c r="P338" i="5" s="1"/>
  <c r="R338" i="5" s="1"/>
  <c r="O330" i="5"/>
  <c r="P330" i="5" s="1"/>
  <c r="R330" i="5" s="1"/>
  <c r="O322" i="5"/>
  <c r="P322" i="5" s="1"/>
  <c r="R322" i="5" s="1"/>
  <c r="O314" i="5"/>
  <c r="P314" i="5" s="1"/>
  <c r="R314" i="5" s="1"/>
  <c r="O306" i="5"/>
  <c r="P306" i="5" s="1"/>
  <c r="R306" i="5" s="1"/>
  <c r="O298" i="5"/>
  <c r="P298" i="5" s="1"/>
  <c r="R298" i="5" s="1"/>
  <c r="O290" i="5"/>
  <c r="P290" i="5" s="1"/>
  <c r="R290" i="5" s="1"/>
  <c r="O282" i="5"/>
  <c r="P282" i="5" s="1"/>
  <c r="R282" i="5" s="1"/>
  <c r="O274" i="5"/>
  <c r="P274" i="5" s="1"/>
  <c r="R274" i="5" s="1"/>
  <c r="O266" i="5"/>
  <c r="P266" i="5" s="1"/>
  <c r="R266" i="5" s="1"/>
  <c r="O258" i="5"/>
  <c r="P258" i="5" s="1"/>
  <c r="R258" i="5" s="1"/>
  <c r="O250" i="5"/>
  <c r="P250" i="5" s="1"/>
  <c r="R250" i="5" s="1"/>
  <c r="O242" i="5"/>
  <c r="P242" i="5" s="1"/>
  <c r="R242" i="5" s="1"/>
  <c r="O234" i="5"/>
  <c r="P234" i="5" s="1"/>
  <c r="R234" i="5" s="1"/>
  <c r="O226" i="5"/>
  <c r="P226" i="5" s="1"/>
  <c r="R226" i="5" s="1"/>
  <c r="O218" i="5"/>
  <c r="P218" i="5" s="1"/>
  <c r="R218" i="5" s="1"/>
  <c r="O210" i="5"/>
  <c r="P210" i="5" s="1"/>
  <c r="R210" i="5" s="1"/>
  <c r="O202" i="5"/>
  <c r="P202" i="5" s="1"/>
  <c r="R202" i="5" s="1"/>
  <c r="O194" i="5"/>
  <c r="P194" i="5" s="1"/>
  <c r="R194" i="5" s="1"/>
  <c r="O186" i="5"/>
  <c r="P186" i="5" s="1"/>
  <c r="R186" i="5" s="1"/>
  <c r="O178" i="5"/>
  <c r="P178" i="5" s="1"/>
  <c r="R178" i="5" s="1"/>
  <c r="O170" i="5"/>
  <c r="P170" i="5" s="1"/>
  <c r="R170" i="5" s="1"/>
  <c r="O162" i="5"/>
  <c r="P162" i="5" s="1"/>
  <c r="R162" i="5" s="1"/>
  <c r="O154" i="5"/>
  <c r="P154" i="5" s="1"/>
  <c r="R154" i="5" s="1"/>
  <c r="O146" i="5"/>
  <c r="P146" i="5" s="1"/>
  <c r="R146" i="5" s="1"/>
  <c r="O138" i="5"/>
  <c r="P138" i="5" s="1"/>
  <c r="R138" i="5" s="1"/>
  <c r="O130" i="5"/>
  <c r="P130" i="5" s="1"/>
  <c r="R130" i="5" s="1"/>
  <c r="O122" i="5"/>
  <c r="P122" i="5" s="1"/>
  <c r="R122" i="5" s="1"/>
  <c r="O114" i="5"/>
  <c r="P114" i="5" s="1"/>
  <c r="R114" i="5" s="1"/>
  <c r="S106" i="5"/>
  <c r="S98" i="5"/>
  <c r="S82" i="5"/>
  <c r="S74" i="5"/>
  <c r="S66" i="5"/>
  <c r="S58" i="5"/>
  <c r="S50" i="5"/>
  <c r="S42" i="5"/>
  <c r="S34" i="5"/>
  <c r="O26" i="5"/>
  <c r="P26" i="5" s="1"/>
  <c r="R26" i="5" s="1"/>
  <c r="S18" i="5"/>
  <c r="S10" i="5"/>
  <c r="O4297" i="5"/>
  <c r="P4297" i="5" s="1"/>
  <c r="R4297" i="5" s="1"/>
  <c r="O4289" i="5"/>
  <c r="P4289" i="5" s="1"/>
  <c r="R4289" i="5" s="1"/>
  <c r="S4281" i="5"/>
  <c r="S4265" i="5"/>
  <c r="S4257" i="5"/>
  <c r="S4225" i="5"/>
  <c r="O4217" i="5"/>
  <c r="P4217" i="5" s="1"/>
  <c r="R4217" i="5" s="1"/>
  <c r="O4209" i="5"/>
  <c r="P4209" i="5" s="1"/>
  <c r="R4209" i="5" s="1"/>
  <c r="O4201" i="5"/>
  <c r="P4201" i="5" s="1"/>
  <c r="R4201" i="5" s="1"/>
  <c r="O4193" i="5"/>
  <c r="P4193" i="5" s="1"/>
  <c r="R4193" i="5" s="1"/>
  <c r="S4185" i="5"/>
  <c r="S4177" i="5"/>
  <c r="O4161" i="5"/>
  <c r="P4161" i="5" s="1"/>
  <c r="R4161" i="5" s="1"/>
  <c r="S4153" i="5"/>
  <c r="S4145" i="5"/>
  <c r="S4137" i="5"/>
  <c r="S4129" i="5"/>
  <c r="T4129" i="5" s="1"/>
  <c r="K4129" i="5" s="1"/>
  <c r="S4121" i="5"/>
  <c r="O4113" i="5"/>
  <c r="P4113" i="5" s="1"/>
  <c r="R4113" i="5" s="1"/>
  <c r="S4097" i="5"/>
  <c r="S4089" i="5"/>
  <c r="O4081" i="5"/>
  <c r="P4081" i="5" s="1"/>
  <c r="R4081" i="5" s="1"/>
  <c r="S4073" i="5"/>
  <c r="O4057" i="5"/>
  <c r="P4057" i="5" s="1"/>
  <c r="R4057" i="5" s="1"/>
  <c r="S4049" i="5"/>
  <c r="O4033" i="5"/>
  <c r="P4033" i="5" s="1"/>
  <c r="R4033" i="5" s="1"/>
  <c r="O4025" i="5"/>
  <c r="P4025" i="5" s="1"/>
  <c r="R4025" i="5" s="1"/>
  <c r="O3985" i="5"/>
  <c r="P3985" i="5" s="1"/>
  <c r="R3985" i="5" s="1"/>
  <c r="O3977" i="5"/>
  <c r="P3977" i="5" s="1"/>
  <c r="R3977" i="5" s="1"/>
  <c r="O3969" i="5"/>
  <c r="P3969" i="5" s="1"/>
  <c r="R3969" i="5" s="1"/>
  <c r="O3961" i="5"/>
  <c r="P3961" i="5" s="1"/>
  <c r="R3961" i="5" s="1"/>
  <c r="O3953" i="5"/>
  <c r="P3953" i="5" s="1"/>
  <c r="R3953" i="5" s="1"/>
  <c r="O3945" i="5"/>
  <c r="P3945" i="5" s="1"/>
  <c r="R3945" i="5" s="1"/>
  <c r="O3937" i="5"/>
  <c r="P3937" i="5" s="1"/>
  <c r="R3937" i="5" s="1"/>
  <c r="O3929" i="5"/>
  <c r="P3929" i="5" s="1"/>
  <c r="R3929" i="5" s="1"/>
  <c r="O3921" i="5"/>
  <c r="P3921" i="5" s="1"/>
  <c r="R3921" i="5" s="1"/>
  <c r="O3905" i="5"/>
  <c r="P3905" i="5" s="1"/>
  <c r="R3905" i="5" s="1"/>
  <c r="O3897" i="5"/>
  <c r="P3897" i="5" s="1"/>
  <c r="R3897" i="5" s="1"/>
  <c r="O3889" i="5"/>
  <c r="P3889" i="5" s="1"/>
  <c r="R3889" i="5" s="1"/>
  <c r="O3881" i="5"/>
  <c r="P3881" i="5" s="1"/>
  <c r="R3881" i="5" s="1"/>
  <c r="O3873" i="5"/>
  <c r="P3873" i="5" s="1"/>
  <c r="R3873" i="5" s="1"/>
  <c r="O3865" i="5"/>
  <c r="P3865" i="5" s="1"/>
  <c r="R3865" i="5" s="1"/>
  <c r="O3857" i="5"/>
  <c r="P3857" i="5" s="1"/>
  <c r="R3857" i="5" s="1"/>
  <c r="O3849" i="5"/>
  <c r="P3849" i="5" s="1"/>
  <c r="R3849" i="5" s="1"/>
  <c r="O3841" i="5"/>
  <c r="P3841" i="5" s="1"/>
  <c r="R3841" i="5" s="1"/>
  <c r="O3833" i="5"/>
  <c r="P3833" i="5" s="1"/>
  <c r="R3833" i="5" s="1"/>
  <c r="O3825" i="5"/>
  <c r="P3825" i="5" s="1"/>
  <c r="R3825" i="5" s="1"/>
  <c r="O3817" i="5"/>
  <c r="P3817" i="5" s="1"/>
  <c r="R3817" i="5" s="1"/>
  <c r="O3809" i="5"/>
  <c r="P3809" i="5" s="1"/>
  <c r="R3809" i="5" s="1"/>
  <c r="O3801" i="5"/>
  <c r="P3801" i="5" s="1"/>
  <c r="R3801" i="5" s="1"/>
  <c r="O3793" i="5"/>
  <c r="P3793" i="5" s="1"/>
  <c r="R3793" i="5" s="1"/>
  <c r="O3785" i="5"/>
  <c r="P3785" i="5" s="1"/>
  <c r="R3785" i="5" s="1"/>
  <c r="O3777" i="5"/>
  <c r="P3777" i="5" s="1"/>
  <c r="R3777" i="5" s="1"/>
  <c r="O3761" i="5"/>
  <c r="P3761" i="5" s="1"/>
  <c r="R3761" i="5" s="1"/>
  <c r="O3753" i="5"/>
  <c r="P3753" i="5" s="1"/>
  <c r="R3753" i="5" s="1"/>
  <c r="O3745" i="5"/>
  <c r="P3745" i="5" s="1"/>
  <c r="R3745" i="5" s="1"/>
  <c r="O3737" i="5"/>
  <c r="P3737" i="5" s="1"/>
  <c r="R3737" i="5" s="1"/>
  <c r="O3729" i="5"/>
  <c r="P3729" i="5" s="1"/>
  <c r="R3729" i="5" s="1"/>
  <c r="O3721" i="5"/>
  <c r="P3721" i="5" s="1"/>
  <c r="R3721" i="5" s="1"/>
  <c r="O3713" i="5"/>
  <c r="P3713" i="5" s="1"/>
  <c r="R3713" i="5" s="1"/>
  <c r="O3705" i="5"/>
  <c r="P3705" i="5" s="1"/>
  <c r="R3705" i="5" s="1"/>
  <c r="O3697" i="5"/>
  <c r="P3697" i="5" s="1"/>
  <c r="R3697" i="5" s="1"/>
  <c r="O3689" i="5"/>
  <c r="P3689" i="5" s="1"/>
  <c r="R3689" i="5" s="1"/>
  <c r="S3681" i="5"/>
  <c r="O3673" i="5"/>
  <c r="P3673" i="5" s="1"/>
  <c r="R3673" i="5" s="1"/>
  <c r="O3665" i="5"/>
  <c r="P3665" i="5" s="1"/>
  <c r="R3665" i="5" s="1"/>
  <c r="O3657" i="5"/>
  <c r="P3657" i="5" s="1"/>
  <c r="R3657" i="5" s="1"/>
  <c r="O3649" i="5"/>
  <c r="P3649" i="5" s="1"/>
  <c r="R3649" i="5" s="1"/>
  <c r="O3641" i="5"/>
  <c r="P3641" i="5" s="1"/>
  <c r="R3641" i="5" s="1"/>
  <c r="O3633" i="5"/>
  <c r="P3633" i="5" s="1"/>
  <c r="R3633" i="5" s="1"/>
  <c r="O3625" i="5"/>
  <c r="P3625" i="5" s="1"/>
  <c r="R3625" i="5" s="1"/>
  <c r="O3617" i="5"/>
  <c r="P3617" i="5" s="1"/>
  <c r="R3617" i="5" s="1"/>
  <c r="O3609" i="5"/>
  <c r="P3609" i="5" s="1"/>
  <c r="R3609" i="5" s="1"/>
  <c r="O3601" i="5"/>
  <c r="P3601" i="5" s="1"/>
  <c r="R3601" i="5" s="1"/>
  <c r="O3585" i="5"/>
  <c r="P3585" i="5" s="1"/>
  <c r="R3585" i="5" s="1"/>
  <c r="O3577" i="5"/>
  <c r="P3577" i="5" s="1"/>
  <c r="R3577" i="5" s="1"/>
  <c r="O3569" i="5"/>
  <c r="P3569" i="5" s="1"/>
  <c r="R3569" i="5" s="1"/>
  <c r="O3561" i="5"/>
  <c r="P3561" i="5" s="1"/>
  <c r="R3561" i="5" s="1"/>
  <c r="O3553" i="5"/>
  <c r="P3553" i="5" s="1"/>
  <c r="R3553" i="5" s="1"/>
  <c r="O3537" i="5"/>
  <c r="P3537" i="5" s="1"/>
  <c r="R3537" i="5" s="1"/>
  <c r="O3529" i="5"/>
  <c r="P3529" i="5" s="1"/>
  <c r="R3529" i="5" s="1"/>
  <c r="O3521" i="5"/>
  <c r="P3521" i="5" s="1"/>
  <c r="R3521" i="5" s="1"/>
  <c r="O3513" i="5"/>
  <c r="P3513" i="5" s="1"/>
  <c r="R3513" i="5" s="1"/>
  <c r="O3505" i="5"/>
  <c r="P3505" i="5" s="1"/>
  <c r="R3505" i="5" s="1"/>
  <c r="O3497" i="5"/>
  <c r="P3497" i="5" s="1"/>
  <c r="R3497" i="5" s="1"/>
  <c r="O3489" i="5"/>
  <c r="P3489" i="5" s="1"/>
  <c r="R3489" i="5" s="1"/>
  <c r="O3481" i="5"/>
  <c r="P3481" i="5" s="1"/>
  <c r="R3481" i="5" s="1"/>
  <c r="S3473" i="5"/>
  <c r="O3465" i="5"/>
  <c r="P3465" i="5" s="1"/>
  <c r="R3465" i="5" s="1"/>
  <c r="O3457" i="5"/>
  <c r="P3457" i="5" s="1"/>
  <c r="R3457" i="5" s="1"/>
  <c r="O3449" i="5"/>
  <c r="P3449" i="5" s="1"/>
  <c r="R3449" i="5" s="1"/>
  <c r="O3441" i="5"/>
  <c r="P3441" i="5" s="1"/>
  <c r="R3441" i="5" s="1"/>
  <c r="O3433" i="5"/>
  <c r="P3433" i="5" s="1"/>
  <c r="R3433" i="5" s="1"/>
  <c r="O3425" i="5"/>
  <c r="P3425" i="5" s="1"/>
  <c r="R3425" i="5" s="1"/>
  <c r="O3417" i="5"/>
  <c r="P3417" i="5" s="1"/>
  <c r="R3417" i="5" s="1"/>
  <c r="S3385" i="5"/>
  <c r="O3377" i="5"/>
  <c r="P3377" i="5" s="1"/>
  <c r="R3377" i="5" s="1"/>
  <c r="S3369" i="5"/>
  <c r="O3361" i="5"/>
  <c r="P3361" i="5" s="1"/>
  <c r="R3361" i="5" s="1"/>
  <c r="S3345" i="5"/>
  <c r="S3337" i="5"/>
  <c r="O3321" i="5"/>
  <c r="P3321" i="5" s="1"/>
  <c r="R3321" i="5" s="1"/>
  <c r="O3313" i="5"/>
  <c r="P3313" i="5" s="1"/>
  <c r="R3313" i="5" s="1"/>
  <c r="S3305" i="5"/>
  <c r="S3289" i="5"/>
  <c r="O3281" i="5"/>
  <c r="P3281" i="5" s="1"/>
  <c r="R3281" i="5" s="1"/>
  <c r="S3273" i="5"/>
  <c r="O3265" i="5"/>
  <c r="P3265" i="5" s="1"/>
  <c r="R3265" i="5" s="1"/>
  <c r="S3257" i="5"/>
  <c r="O3249" i="5"/>
  <c r="P3249" i="5" s="1"/>
  <c r="R3249" i="5" s="1"/>
  <c r="S3241" i="5"/>
  <c r="O3233" i="5"/>
  <c r="P3233" i="5" s="1"/>
  <c r="R3233" i="5" s="1"/>
  <c r="S3225" i="5"/>
  <c r="O3217" i="5"/>
  <c r="P3217" i="5" s="1"/>
  <c r="R3217" i="5" s="1"/>
  <c r="S3209" i="5"/>
  <c r="S3193" i="5"/>
  <c r="S3185" i="5"/>
  <c r="O3177" i="5"/>
  <c r="P3177" i="5" s="1"/>
  <c r="R3177" i="5" s="1"/>
  <c r="O3169" i="5"/>
  <c r="P3169" i="5" s="1"/>
  <c r="R3169" i="5" s="1"/>
  <c r="O3161" i="5"/>
  <c r="P3161" i="5" s="1"/>
  <c r="R3161" i="5" s="1"/>
  <c r="O3153" i="5"/>
  <c r="P3153" i="5" s="1"/>
  <c r="R3153" i="5" s="1"/>
  <c r="O3145" i="5"/>
  <c r="P3145" i="5" s="1"/>
  <c r="R3145" i="5" s="1"/>
  <c r="O3137" i="5"/>
  <c r="P3137" i="5" s="1"/>
  <c r="R3137" i="5" s="1"/>
  <c r="O3129" i="5"/>
  <c r="P3129" i="5" s="1"/>
  <c r="R3129" i="5" s="1"/>
  <c r="O3121" i="5"/>
  <c r="P3121" i="5" s="1"/>
  <c r="R3121" i="5" s="1"/>
  <c r="O3113" i="5"/>
  <c r="P3113" i="5" s="1"/>
  <c r="R3113" i="5" s="1"/>
  <c r="O3105" i="5"/>
  <c r="P3105" i="5" s="1"/>
  <c r="R3105" i="5" s="1"/>
  <c r="O3097" i="5"/>
  <c r="P3097" i="5" s="1"/>
  <c r="R3097" i="5" s="1"/>
  <c r="O3089" i="5"/>
  <c r="P3089" i="5" s="1"/>
  <c r="R3089" i="5" s="1"/>
  <c r="O3081" i="5"/>
  <c r="P3081" i="5" s="1"/>
  <c r="R3081" i="5" s="1"/>
  <c r="O3073" i="5"/>
  <c r="P3073" i="5" s="1"/>
  <c r="R3073" i="5" s="1"/>
  <c r="O3065" i="5"/>
  <c r="P3065" i="5" s="1"/>
  <c r="R3065" i="5" s="1"/>
  <c r="O3057" i="5"/>
  <c r="P3057" i="5" s="1"/>
  <c r="R3057" i="5" s="1"/>
  <c r="O3049" i="5"/>
  <c r="P3049" i="5" s="1"/>
  <c r="R3049" i="5" s="1"/>
  <c r="O3041" i="5"/>
  <c r="P3041" i="5" s="1"/>
  <c r="R3041" i="5" s="1"/>
  <c r="O3033" i="5"/>
  <c r="P3033" i="5" s="1"/>
  <c r="R3033" i="5" s="1"/>
  <c r="O3025" i="5"/>
  <c r="P3025" i="5" s="1"/>
  <c r="R3025" i="5" s="1"/>
  <c r="O3017" i="5"/>
  <c r="P3017" i="5" s="1"/>
  <c r="R3017" i="5" s="1"/>
  <c r="O3009" i="5"/>
  <c r="P3009" i="5" s="1"/>
  <c r="R3009" i="5" s="1"/>
  <c r="O3001" i="5"/>
  <c r="P3001" i="5" s="1"/>
  <c r="R3001" i="5" s="1"/>
  <c r="O2993" i="5"/>
  <c r="P2993" i="5" s="1"/>
  <c r="R2993" i="5" s="1"/>
  <c r="O2985" i="5"/>
  <c r="P2985" i="5" s="1"/>
  <c r="R2985" i="5" s="1"/>
  <c r="O2977" i="5"/>
  <c r="P2977" i="5" s="1"/>
  <c r="R2977" i="5" s="1"/>
  <c r="O2969" i="5"/>
  <c r="P2969" i="5" s="1"/>
  <c r="R2969" i="5" s="1"/>
  <c r="O2961" i="5"/>
  <c r="P2961" i="5" s="1"/>
  <c r="R2961" i="5" s="1"/>
  <c r="O2953" i="5"/>
  <c r="P2953" i="5" s="1"/>
  <c r="R2953" i="5" s="1"/>
  <c r="O2945" i="5"/>
  <c r="P2945" i="5" s="1"/>
  <c r="R2945" i="5" s="1"/>
  <c r="O2937" i="5"/>
  <c r="P2937" i="5" s="1"/>
  <c r="R2937" i="5" s="1"/>
  <c r="O2929" i="5"/>
  <c r="P2929" i="5" s="1"/>
  <c r="R2929" i="5" s="1"/>
  <c r="O2921" i="5"/>
  <c r="P2921" i="5" s="1"/>
  <c r="R2921" i="5" s="1"/>
  <c r="O2913" i="5"/>
  <c r="P2913" i="5" s="1"/>
  <c r="R2913" i="5" s="1"/>
  <c r="O2905" i="5"/>
  <c r="P2905" i="5" s="1"/>
  <c r="R2905" i="5" s="1"/>
  <c r="O2897" i="5"/>
  <c r="P2897" i="5" s="1"/>
  <c r="R2897" i="5" s="1"/>
  <c r="O2889" i="5"/>
  <c r="P2889" i="5" s="1"/>
  <c r="R2889" i="5" s="1"/>
  <c r="O2881" i="5"/>
  <c r="P2881" i="5" s="1"/>
  <c r="R2881" i="5" s="1"/>
  <c r="O2873" i="5"/>
  <c r="P2873" i="5" s="1"/>
  <c r="R2873" i="5" s="1"/>
  <c r="O2865" i="5"/>
  <c r="P2865" i="5" s="1"/>
  <c r="R2865" i="5" s="1"/>
  <c r="O2857" i="5"/>
  <c r="P2857" i="5" s="1"/>
  <c r="R2857" i="5" s="1"/>
  <c r="O2849" i="5"/>
  <c r="P2849" i="5" s="1"/>
  <c r="R2849" i="5" s="1"/>
  <c r="O2841" i="5"/>
  <c r="P2841" i="5" s="1"/>
  <c r="R2841" i="5" s="1"/>
  <c r="O2833" i="5"/>
  <c r="P2833" i="5" s="1"/>
  <c r="R2833" i="5" s="1"/>
  <c r="O2825" i="5"/>
  <c r="P2825" i="5" s="1"/>
  <c r="R2825" i="5" s="1"/>
  <c r="O2809" i="5"/>
  <c r="P2809" i="5" s="1"/>
  <c r="R2809" i="5" s="1"/>
  <c r="O2801" i="5"/>
  <c r="P2801" i="5" s="1"/>
  <c r="R2801" i="5" s="1"/>
  <c r="S2793" i="5"/>
  <c r="S2785" i="5"/>
  <c r="O2777" i="5"/>
  <c r="P2777" i="5" s="1"/>
  <c r="R2777" i="5" s="1"/>
  <c r="O2761" i="5"/>
  <c r="P2761" i="5" s="1"/>
  <c r="R2761" i="5" s="1"/>
  <c r="S2753" i="5"/>
  <c r="O2745" i="5"/>
  <c r="P2745" i="5" s="1"/>
  <c r="R2745" i="5" s="1"/>
  <c r="O2729" i="5"/>
  <c r="P2729" i="5" s="1"/>
  <c r="R2729" i="5" s="1"/>
  <c r="S2713" i="5"/>
  <c r="O2705" i="5"/>
  <c r="P2705" i="5" s="1"/>
  <c r="R2705" i="5" s="1"/>
  <c r="O2697" i="5"/>
  <c r="P2697" i="5" s="1"/>
  <c r="R2697" i="5" s="1"/>
  <c r="S2681" i="5"/>
  <c r="O2673" i="5"/>
  <c r="P2673" i="5" s="1"/>
  <c r="R2673" i="5" s="1"/>
  <c r="O2665" i="5"/>
  <c r="P2665" i="5" s="1"/>
  <c r="R2665" i="5" s="1"/>
  <c r="S2649" i="5"/>
  <c r="O2641" i="5"/>
  <c r="P2641" i="5" s="1"/>
  <c r="R2641" i="5" s="1"/>
  <c r="O2633" i="5"/>
  <c r="P2633" i="5" s="1"/>
  <c r="R2633" i="5" s="1"/>
  <c r="S2625" i="5"/>
  <c r="O2609" i="5"/>
  <c r="P2609" i="5" s="1"/>
  <c r="R2609" i="5" s="1"/>
  <c r="O2601" i="5"/>
  <c r="P2601" i="5" s="1"/>
  <c r="R2601" i="5" s="1"/>
  <c r="O2593" i="5"/>
  <c r="P2593" i="5" s="1"/>
  <c r="R2593" i="5" s="1"/>
  <c r="O2585" i="5"/>
  <c r="P2585" i="5" s="1"/>
  <c r="R2585" i="5" s="1"/>
  <c r="O2577" i="5"/>
  <c r="P2577" i="5" s="1"/>
  <c r="R2577" i="5" s="1"/>
  <c r="O2569" i="5"/>
  <c r="P2569" i="5" s="1"/>
  <c r="R2569" i="5" s="1"/>
  <c r="O2561" i="5"/>
  <c r="P2561" i="5" s="1"/>
  <c r="R2561" i="5" s="1"/>
  <c r="O2553" i="5"/>
  <c r="P2553" i="5" s="1"/>
  <c r="R2553" i="5" s="1"/>
  <c r="O2545" i="5"/>
  <c r="P2545" i="5" s="1"/>
  <c r="R2545" i="5" s="1"/>
  <c r="O2537" i="5"/>
  <c r="P2537" i="5" s="1"/>
  <c r="R2537" i="5" s="1"/>
  <c r="O2529" i="5"/>
  <c r="P2529" i="5" s="1"/>
  <c r="R2529" i="5" s="1"/>
  <c r="O2521" i="5"/>
  <c r="P2521" i="5" s="1"/>
  <c r="R2521" i="5" s="1"/>
  <c r="O2513" i="5"/>
  <c r="P2513" i="5" s="1"/>
  <c r="R2513" i="5" s="1"/>
  <c r="O2505" i="5"/>
  <c r="P2505" i="5" s="1"/>
  <c r="R2505" i="5" s="1"/>
  <c r="O2497" i="5"/>
  <c r="P2497" i="5" s="1"/>
  <c r="R2497" i="5" s="1"/>
  <c r="O2489" i="5"/>
  <c r="P2489" i="5" s="1"/>
  <c r="R2489" i="5" s="1"/>
  <c r="O2481" i="5"/>
  <c r="P2481" i="5" s="1"/>
  <c r="R2481" i="5" s="1"/>
  <c r="O2473" i="5"/>
  <c r="P2473" i="5" s="1"/>
  <c r="R2473" i="5" s="1"/>
  <c r="O2465" i="5"/>
  <c r="P2465" i="5" s="1"/>
  <c r="R2465" i="5" s="1"/>
  <c r="O2457" i="5"/>
  <c r="P2457" i="5" s="1"/>
  <c r="R2457" i="5" s="1"/>
  <c r="O2449" i="5"/>
  <c r="P2449" i="5" s="1"/>
  <c r="R2449" i="5" s="1"/>
  <c r="O2441" i="5"/>
  <c r="P2441" i="5" s="1"/>
  <c r="R2441" i="5" s="1"/>
  <c r="O2433" i="5"/>
  <c r="P2433" i="5" s="1"/>
  <c r="R2433" i="5" s="1"/>
  <c r="O2425" i="5"/>
  <c r="P2425" i="5" s="1"/>
  <c r="R2425" i="5" s="1"/>
  <c r="O2417" i="5"/>
  <c r="P2417" i="5" s="1"/>
  <c r="R2417" i="5" s="1"/>
  <c r="O2409" i="5"/>
  <c r="P2409" i="5" s="1"/>
  <c r="R2409" i="5" s="1"/>
  <c r="O2401" i="5"/>
  <c r="P2401" i="5" s="1"/>
  <c r="R2401" i="5" s="1"/>
  <c r="O2393" i="5"/>
  <c r="P2393" i="5" s="1"/>
  <c r="R2393" i="5" s="1"/>
  <c r="O2385" i="5"/>
  <c r="P2385" i="5" s="1"/>
  <c r="R2385" i="5" s="1"/>
  <c r="O2377" i="5"/>
  <c r="P2377" i="5" s="1"/>
  <c r="R2377" i="5" s="1"/>
  <c r="O2369" i="5"/>
  <c r="P2369" i="5" s="1"/>
  <c r="R2369" i="5" s="1"/>
  <c r="O2361" i="5"/>
  <c r="P2361" i="5" s="1"/>
  <c r="R2361" i="5" s="1"/>
  <c r="O2353" i="5"/>
  <c r="P2353" i="5" s="1"/>
  <c r="R2353" i="5" s="1"/>
  <c r="O2345" i="5"/>
  <c r="P2345" i="5" s="1"/>
  <c r="R2345" i="5" s="1"/>
  <c r="O2337" i="5"/>
  <c r="P2337" i="5" s="1"/>
  <c r="R2337" i="5" s="1"/>
  <c r="O2329" i="5"/>
  <c r="P2329" i="5" s="1"/>
  <c r="R2329" i="5" s="1"/>
  <c r="O2321" i="5"/>
  <c r="P2321" i="5" s="1"/>
  <c r="R2321" i="5" s="1"/>
  <c r="O2313" i="5"/>
  <c r="P2313" i="5" s="1"/>
  <c r="R2313" i="5" s="1"/>
  <c r="O2305" i="5"/>
  <c r="P2305" i="5" s="1"/>
  <c r="R2305" i="5" s="1"/>
  <c r="O2297" i="5"/>
  <c r="P2297" i="5" s="1"/>
  <c r="R2297" i="5" s="1"/>
  <c r="O2289" i="5"/>
  <c r="P2289" i="5" s="1"/>
  <c r="R2289" i="5" s="1"/>
  <c r="O2281" i="5"/>
  <c r="P2281" i="5" s="1"/>
  <c r="R2281" i="5" s="1"/>
  <c r="O2273" i="5"/>
  <c r="P2273" i="5" s="1"/>
  <c r="R2273" i="5" s="1"/>
  <c r="O2265" i="5"/>
  <c r="P2265" i="5" s="1"/>
  <c r="R2265" i="5" s="1"/>
  <c r="O2249" i="5"/>
  <c r="P2249" i="5" s="1"/>
  <c r="R2249" i="5" s="1"/>
  <c r="O2233" i="5"/>
  <c r="P2233" i="5" s="1"/>
  <c r="R2233" i="5" s="1"/>
  <c r="S2225" i="5"/>
  <c r="O2217" i="5"/>
  <c r="P2217" i="5" s="1"/>
  <c r="R2217" i="5" s="1"/>
  <c r="O2209" i="5"/>
  <c r="P2209" i="5" s="1"/>
  <c r="R2209" i="5" s="1"/>
  <c r="O2193" i="5"/>
  <c r="P2193" i="5" s="1"/>
  <c r="R2193" i="5" s="1"/>
  <c r="O2185" i="5"/>
  <c r="P2185" i="5" s="1"/>
  <c r="R2185" i="5" s="1"/>
  <c r="O2177" i="5"/>
  <c r="P2177" i="5" s="1"/>
  <c r="R2177" i="5" s="1"/>
  <c r="O2169" i="5"/>
  <c r="P2169" i="5" s="1"/>
  <c r="R2169" i="5" s="1"/>
  <c r="O2161" i="5"/>
  <c r="P2161" i="5" s="1"/>
  <c r="R2161" i="5" s="1"/>
  <c r="O2153" i="5"/>
  <c r="P2153" i="5" s="1"/>
  <c r="R2153" i="5" s="1"/>
  <c r="O2145" i="5"/>
  <c r="P2145" i="5" s="1"/>
  <c r="R2145" i="5" s="1"/>
  <c r="O2137" i="5"/>
  <c r="P2137" i="5" s="1"/>
  <c r="R2137" i="5" s="1"/>
  <c r="O2129" i="5"/>
  <c r="P2129" i="5" s="1"/>
  <c r="R2129" i="5" s="1"/>
  <c r="O2121" i="5"/>
  <c r="P2121" i="5" s="1"/>
  <c r="R2121" i="5" s="1"/>
  <c r="O2113" i="5"/>
  <c r="P2113" i="5" s="1"/>
  <c r="R2113" i="5" s="1"/>
  <c r="O2105" i="5"/>
  <c r="P2105" i="5" s="1"/>
  <c r="R2105" i="5" s="1"/>
  <c r="O2097" i="5"/>
  <c r="P2097" i="5" s="1"/>
  <c r="R2097" i="5" s="1"/>
  <c r="O2089" i="5"/>
  <c r="P2089" i="5" s="1"/>
  <c r="R2089" i="5" s="1"/>
  <c r="O2081" i="5"/>
  <c r="P2081" i="5" s="1"/>
  <c r="R2081" i="5" s="1"/>
  <c r="O2073" i="5"/>
  <c r="P2073" i="5" s="1"/>
  <c r="R2073" i="5" s="1"/>
  <c r="O2057" i="5"/>
  <c r="P2057" i="5" s="1"/>
  <c r="R2057" i="5" s="1"/>
  <c r="S2049" i="5"/>
  <c r="O2041" i="5"/>
  <c r="P2041" i="5" s="1"/>
  <c r="R2041" i="5" s="1"/>
  <c r="O2025" i="5"/>
  <c r="P2025" i="5" s="1"/>
  <c r="R2025" i="5" s="1"/>
  <c r="S2017" i="5"/>
  <c r="S2009" i="5"/>
  <c r="S2001" i="5"/>
  <c r="O1993" i="5"/>
  <c r="P1993" i="5" s="1"/>
  <c r="R1993" i="5" s="1"/>
  <c r="O1985" i="5"/>
  <c r="P1985" i="5" s="1"/>
  <c r="R1985" i="5" s="1"/>
  <c r="S1977" i="5"/>
  <c r="O1969" i="5"/>
  <c r="P1969" i="5" s="1"/>
  <c r="R1969" i="5" s="1"/>
  <c r="S1961" i="5"/>
  <c r="S1953" i="5"/>
  <c r="O1937" i="5"/>
  <c r="P1937" i="5" s="1"/>
  <c r="R1937" i="5" s="1"/>
  <c r="O1929" i="5"/>
  <c r="P1929" i="5" s="1"/>
  <c r="R1929" i="5" s="1"/>
  <c r="O1921" i="5"/>
  <c r="P1921" i="5" s="1"/>
  <c r="R1921" i="5" s="1"/>
  <c r="O1881" i="5"/>
  <c r="P1881" i="5" s="1"/>
  <c r="R1881" i="5" s="1"/>
  <c r="O1873" i="5"/>
  <c r="P1873" i="5" s="1"/>
  <c r="R1873" i="5" s="1"/>
  <c r="O1849" i="5"/>
  <c r="P1849" i="5" s="1"/>
  <c r="R1849" i="5" s="1"/>
  <c r="O1841" i="5"/>
  <c r="P1841" i="5" s="1"/>
  <c r="R1841" i="5" s="1"/>
  <c r="O1833" i="5"/>
  <c r="P1833" i="5" s="1"/>
  <c r="R1833" i="5" s="1"/>
  <c r="S1817" i="5"/>
  <c r="O1809" i="5"/>
  <c r="P1809" i="5" s="1"/>
  <c r="R1809" i="5" s="1"/>
  <c r="S1801" i="5"/>
  <c r="O1785" i="5"/>
  <c r="P1785" i="5" s="1"/>
  <c r="R1785" i="5" s="1"/>
  <c r="O1777" i="5"/>
  <c r="P1777" i="5" s="1"/>
  <c r="R1777" i="5" s="1"/>
  <c r="O1769" i="5"/>
  <c r="P1769" i="5" s="1"/>
  <c r="R1769" i="5" s="1"/>
  <c r="O1761" i="5"/>
  <c r="P1761" i="5" s="1"/>
  <c r="R1761" i="5" s="1"/>
  <c r="O1753" i="5"/>
  <c r="P1753" i="5" s="1"/>
  <c r="R1753" i="5" s="1"/>
  <c r="O1745" i="5"/>
  <c r="P1745" i="5" s="1"/>
  <c r="R1745" i="5" s="1"/>
  <c r="O1737" i="5"/>
  <c r="P1737" i="5" s="1"/>
  <c r="R1737" i="5" s="1"/>
  <c r="O1729" i="5"/>
  <c r="P1729" i="5" s="1"/>
  <c r="R1729" i="5" s="1"/>
  <c r="O1721" i="5"/>
  <c r="P1721" i="5" s="1"/>
  <c r="R1721" i="5" s="1"/>
  <c r="O1713" i="5"/>
  <c r="P1713" i="5" s="1"/>
  <c r="R1713" i="5" s="1"/>
  <c r="O1705" i="5"/>
  <c r="P1705" i="5" s="1"/>
  <c r="R1705" i="5" s="1"/>
  <c r="O1697" i="5"/>
  <c r="P1697" i="5" s="1"/>
  <c r="R1697" i="5" s="1"/>
  <c r="O1689" i="5"/>
  <c r="P1689" i="5" s="1"/>
  <c r="R1689" i="5" s="1"/>
  <c r="S1681" i="5"/>
  <c r="O1673" i="5"/>
  <c r="P1673" i="5" s="1"/>
  <c r="R1673" i="5" s="1"/>
  <c r="S1665" i="5"/>
  <c r="O1657" i="5"/>
  <c r="P1657" i="5" s="1"/>
  <c r="R1657" i="5" s="1"/>
  <c r="O1649" i="5"/>
  <c r="P1649" i="5" s="1"/>
  <c r="R1649" i="5" s="1"/>
  <c r="O1641" i="5"/>
  <c r="P1641" i="5" s="1"/>
  <c r="R1641" i="5" s="1"/>
  <c r="S1625" i="5"/>
  <c r="S1617" i="5"/>
  <c r="S1601" i="5"/>
  <c r="O1585" i="5"/>
  <c r="P1585" i="5" s="1"/>
  <c r="R1585" i="5" s="1"/>
  <c r="O1577" i="5"/>
  <c r="P1577" i="5" s="1"/>
  <c r="R1577" i="5" s="1"/>
  <c r="S1569" i="5"/>
  <c r="S1561" i="5"/>
  <c r="S1545" i="5"/>
  <c r="S1529" i="5"/>
  <c r="S1521" i="5"/>
  <c r="S1513" i="5"/>
  <c r="S1505" i="5"/>
  <c r="S1497" i="5"/>
  <c r="S1489" i="5"/>
  <c r="S1457" i="5"/>
  <c r="S1449" i="5"/>
  <c r="S1433" i="5"/>
  <c r="S1385" i="5"/>
  <c r="O1377" i="5"/>
  <c r="P1377" i="5" s="1"/>
  <c r="R1377" i="5" s="1"/>
  <c r="O1369" i="5"/>
  <c r="P1369" i="5" s="1"/>
  <c r="R1369" i="5" s="1"/>
  <c r="O1361" i="5"/>
  <c r="P1361" i="5" s="1"/>
  <c r="R1361" i="5" s="1"/>
  <c r="O1353" i="5"/>
  <c r="P1353" i="5" s="1"/>
  <c r="R1353" i="5" s="1"/>
  <c r="O1345" i="5"/>
  <c r="P1345" i="5" s="1"/>
  <c r="R1345" i="5" s="1"/>
  <c r="O1337" i="5"/>
  <c r="P1337" i="5" s="1"/>
  <c r="R1337" i="5" s="1"/>
  <c r="O1329" i="5"/>
  <c r="P1329" i="5" s="1"/>
  <c r="R1329" i="5" s="1"/>
  <c r="O1321" i="5"/>
  <c r="P1321" i="5" s="1"/>
  <c r="R1321" i="5" s="1"/>
  <c r="O1313" i="5"/>
  <c r="P1313" i="5" s="1"/>
  <c r="R1313" i="5" s="1"/>
  <c r="O1305" i="5"/>
  <c r="P1305" i="5" s="1"/>
  <c r="R1305" i="5" s="1"/>
  <c r="O1297" i="5"/>
  <c r="P1297" i="5" s="1"/>
  <c r="R1297" i="5" s="1"/>
  <c r="O1289" i="5"/>
  <c r="P1289" i="5" s="1"/>
  <c r="R1289" i="5" s="1"/>
  <c r="O1281" i="5"/>
  <c r="P1281" i="5" s="1"/>
  <c r="R1281" i="5" s="1"/>
  <c r="O1273" i="5"/>
  <c r="P1273" i="5" s="1"/>
  <c r="R1273" i="5" s="1"/>
  <c r="O1265" i="5"/>
  <c r="P1265" i="5" s="1"/>
  <c r="R1265" i="5" s="1"/>
  <c r="S1257" i="5"/>
  <c r="S1241" i="5"/>
  <c r="S1233" i="5"/>
  <c r="S1225" i="5"/>
  <c r="S1217" i="5"/>
  <c r="S1209" i="5"/>
  <c r="S1185" i="5"/>
  <c r="O1177" i="5"/>
  <c r="P1177" i="5" s="1"/>
  <c r="R1177" i="5" s="1"/>
  <c r="O1169" i="5"/>
  <c r="P1169" i="5" s="1"/>
  <c r="R1169" i="5" s="1"/>
  <c r="S1161" i="5"/>
  <c r="O1153" i="5"/>
  <c r="P1153" i="5" s="1"/>
  <c r="R1153" i="5" s="1"/>
  <c r="S1145" i="5"/>
  <c r="O1137" i="5"/>
  <c r="P1137" i="5" s="1"/>
  <c r="R1137" i="5" s="1"/>
  <c r="O1121" i="5"/>
  <c r="P1121" i="5" s="1"/>
  <c r="R1121" i="5" s="1"/>
  <c r="S1113" i="5"/>
  <c r="S1105" i="5"/>
  <c r="S1097" i="5"/>
  <c r="S1081" i="5"/>
  <c r="S1073" i="5"/>
  <c r="S1057" i="5"/>
  <c r="S1049" i="5"/>
  <c r="O1041" i="5"/>
  <c r="P1041" i="5" s="1"/>
  <c r="R1041" i="5" s="1"/>
  <c r="S1033" i="5"/>
  <c r="O1025" i="5"/>
  <c r="P1025" i="5" s="1"/>
  <c r="R1025" i="5" s="1"/>
  <c r="O1017" i="5"/>
  <c r="P1017" i="5" s="1"/>
  <c r="R1017" i="5" s="1"/>
  <c r="O1009" i="5"/>
  <c r="P1009" i="5" s="1"/>
  <c r="R1009" i="5" s="1"/>
  <c r="O1001" i="5"/>
  <c r="P1001" i="5" s="1"/>
  <c r="R1001" i="5" s="1"/>
  <c r="O993" i="5"/>
  <c r="P993" i="5" s="1"/>
  <c r="R993" i="5" s="1"/>
  <c r="O985" i="5"/>
  <c r="P985" i="5" s="1"/>
  <c r="R985" i="5" s="1"/>
  <c r="O977" i="5"/>
  <c r="P977" i="5" s="1"/>
  <c r="R977" i="5" s="1"/>
  <c r="O969" i="5"/>
  <c r="P969" i="5" s="1"/>
  <c r="R969" i="5" s="1"/>
  <c r="O961" i="5"/>
  <c r="P961" i="5" s="1"/>
  <c r="R961" i="5" s="1"/>
  <c r="O953" i="5"/>
  <c r="P953" i="5" s="1"/>
  <c r="R953" i="5" s="1"/>
  <c r="O945" i="5"/>
  <c r="P945" i="5" s="1"/>
  <c r="R945" i="5" s="1"/>
  <c r="O937" i="5"/>
  <c r="P937" i="5" s="1"/>
  <c r="R937" i="5" s="1"/>
  <c r="O929" i="5"/>
  <c r="P929" i="5" s="1"/>
  <c r="R929" i="5" s="1"/>
  <c r="O921" i="5"/>
  <c r="P921" i="5" s="1"/>
  <c r="R921" i="5" s="1"/>
  <c r="O913" i="5"/>
  <c r="P913" i="5" s="1"/>
  <c r="R913" i="5" s="1"/>
  <c r="O905" i="5"/>
  <c r="P905" i="5" s="1"/>
  <c r="R905" i="5" s="1"/>
  <c r="O897" i="5"/>
  <c r="P897" i="5" s="1"/>
  <c r="R897" i="5" s="1"/>
  <c r="O889" i="5"/>
  <c r="P889" i="5" s="1"/>
  <c r="R889" i="5" s="1"/>
  <c r="O881" i="5"/>
  <c r="P881" i="5" s="1"/>
  <c r="R881" i="5" s="1"/>
  <c r="O873" i="5"/>
  <c r="P873" i="5" s="1"/>
  <c r="R873" i="5" s="1"/>
  <c r="O857" i="5"/>
  <c r="P857" i="5" s="1"/>
  <c r="R857" i="5" s="1"/>
  <c r="O849" i="5"/>
  <c r="P849" i="5" s="1"/>
  <c r="R849" i="5" s="1"/>
  <c r="O841" i="5"/>
  <c r="P841" i="5" s="1"/>
  <c r="R841" i="5" s="1"/>
  <c r="O833" i="5"/>
  <c r="P833" i="5" s="1"/>
  <c r="R833" i="5" s="1"/>
  <c r="O825" i="5"/>
  <c r="P825" i="5" s="1"/>
  <c r="R825" i="5" s="1"/>
  <c r="O817" i="5"/>
  <c r="P817" i="5" s="1"/>
  <c r="R817" i="5" s="1"/>
  <c r="O809" i="5"/>
  <c r="P809" i="5" s="1"/>
  <c r="R809" i="5" s="1"/>
  <c r="O801" i="5"/>
  <c r="P801" i="5" s="1"/>
  <c r="R801" i="5" s="1"/>
  <c r="O793" i="5"/>
  <c r="P793" i="5" s="1"/>
  <c r="R793" i="5" s="1"/>
  <c r="O785" i="5"/>
  <c r="P785" i="5" s="1"/>
  <c r="R785" i="5" s="1"/>
  <c r="O777" i="5"/>
  <c r="P777" i="5" s="1"/>
  <c r="R777" i="5" s="1"/>
  <c r="O769" i="5"/>
  <c r="P769" i="5" s="1"/>
  <c r="R769" i="5" s="1"/>
  <c r="O761" i="5"/>
  <c r="P761" i="5" s="1"/>
  <c r="R761" i="5" s="1"/>
  <c r="O753" i="5"/>
  <c r="P753" i="5" s="1"/>
  <c r="R753" i="5" s="1"/>
  <c r="O745" i="5"/>
  <c r="P745" i="5" s="1"/>
  <c r="R745" i="5" s="1"/>
  <c r="O737" i="5"/>
  <c r="P737" i="5" s="1"/>
  <c r="R737" i="5" s="1"/>
  <c r="O729" i="5"/>
  <c r="P729" i="5" s="1"/>
  <c r="R729" i="5" s="1"/>
  <c r="O721" i="5"/>
  <c r="P721" i="5" s="1"/>
  <c r="R721" i="5" s="1"/>
  <c r="O713" i="5"/>
  <c r="P713" i="5" s="1"/>
  <c r="R713" i="5" s="1"/>
  <c r="O705" i="5"/>
  <c r="P705" i="5" s="1"/>
  <c r="R705" i="5" s="1"/>
  <c r="O697" i="5"/>
  <c r="P697" i="5" s="1"/>
  <c r="R697" i="5" s="1"/>
  <c r="O689" i="5"/>
  <c r="P689" i="5" s="1"/>
  <c r="R689" i="5" s="1"/>
  <c r="S681" i="5"/>
  <c r="O673" i="5"/>
  <c r="P673" i="5" s="1"/>
  <c r="R673" i="5" s="1"/>
  <c r="O665" i="5"/>
  <c r="P665" i="5" s="1"/>
  <c r="R665" i="5" s="1"/>
  <c r="O657" i="5"/>
  <c r="P657" i="5" s="1"/>
  <c r="R657" i="5" s="1"/>
  <c r="O649" i="5"/>
  <c r="P649" i="5" s="1"/>
  <c r="R649" i="5" s="1"/>
  <c r="O641" i="5"/>
  <c r="P641" i="5" s="1"/>
  <c r="R641" i="5" s="1"/>
  <c r="O633" i="5"/>
  <c r="P633" i="5" s="1"/>
  <c r="R633" i="5" s="1"/>
  <c r="S617" i="5"/>
  <c r="O601" i="5"/>
  <c r="P601" i="5" s="1"/>
  <c r="R601" i="5" s="1"/>
  <c r="O593" i="5"/>
  <c r="P593" i="5" s="1"/>
  <c r="R593" i="5" s="1"/>
  <c r="S585" i="5"/>
  <c r="S577" i="5"/>
  <c r="O569" i="5"/>
  <c r="P569" i="5" s="1"/>
  <c r="R569" i="5" s="1"/>
  <c r="O561" i="5"/>
  <c r="P561" i="5" s="1"/>
  <c r="R561" i="5" s="1"/>
  <c r="O553" i="5"/>
  <c r="P553" i="5" s="1"/>
  <c r="R553" i="5" s="1"/>
  <c r="O545" i="5"/>
  <c r="P545" i="5" s="1"/>
  <c r="R545" i="5" s="1"/>
  <c r="O529" i="5"/>
  <c r="P529" i="5" s="1"/>
  <c r="R529" i="5" s="1"/>
  <c r="O521" i="5"/>
  <c r="P521" i="5" s="1"/>
  <c r="R521" i="5" s="1"/>
  <c r="O513" i="5"/>
  <c r="P513" i="5" s="1"/>
  <c r="R513" i="5" s="1"/>
  <c r="O505" i="5"/>
  <c r="P505" i="5" s="1"/>
  <c r="R505" i="5" s="1"/>
  <c r="O497" i="5"/>
  <c r="P497" i="5" s="1"/>
  <c r="R497" i="5" s="1"/>
  <c r="S489" i="5"/>
  <c r="O481" i="5"/>
  <c r="P481" i="5" s="1"/>
  <c r="R481" i="5" s="1"/>
  <c r="O473" i="5"/>
  <c r="P473" i="5" s="1"/>
  <c r="R473" i="5" s="1"/>
  <c r="O465" i="5"/>
  <c r="P465" i="5" s="1"/>
  <c r="R465" i="5" s="1"/>
  <c r="O457" i="5"/>
  <c r="P457" i="5" s="1"/>
  <c r="R457" i="5" s="1"/>
  <c r="O449" i="5"/>
  <c r="P449" i="5" s="1"/>
  <c r="R449" i="5" s="1"/>
  <c r="S441" i="5"/>
  <c r="O433" i="5"/>
  <c r="P433" i="5" s="1"/>
  <c r="R433" i="5" s="1"/>
  <c r="S417" i="5"/>
  <c r="S409" i="5"/>
  <c r="O401" i="5"/>
  <c r="P401" i="5" s="1"/>
  <c r="R401" i="5" s="1"/>
  <c r="O393" i="5"/>
  <c r="P393" i="5" s="1"/>
  <c r="R393" i="5" s="1"/>
  <c r="O385" i="5"/>
  <c r="P385" i="5" s="1"/>
  <c r="R385" i="5" s="1"/>
  <c r="O369" i="5"/>
  <c r="P369" i="5" s="1"/>
  <c r="R369" i="5" s="1"/>
  <c r="O361" i="5"/>
  <c r="P361" i="5" s="1"/>
  <c r="R361" i="5" s="1"/>
  <c r="O353" i="5"/>
  <c r="P353" i="5" s="1"/>
  <c r="R353" i="5" s="1"/>
  <c r="O345" i="5"/>
  <c r="P345" i="5" s="1"/>
  <c r="R345" i="5" s="1"/>
  <c r="O337" i="5"/>
  <c r="P337" i="5" s="1"/>
  <c r="R337" i="5" s="1"/>
  <c r="O329" i="5"/>
  <c r="P329" i="5" s="1"/>
  <c r="R329" i="5" s="1"/>
  <c r="O321" i="5"/>
  <c r="P321" i="5" s="1"/>
  <c r="R321" i="5" s="1"/>
  <c r="O305" i="5"/>
  <c r="P305" i="5" s="1"/>
  <c r="R305" i="5" s="1"/>
  <c r="O297" i="5"/>
  <c r="P297" i="5" s="1"/>
  <c r="R297" i="5" s="1"/>
  <c r="O289" i="5"/>
  <c r="P289" i="5" s="1"/>
  <c r="R289" i="5" s="1"/>
  <c r="O281" i="5"/>
  <c r="P281" i="5" s="1"/>
  <c r="R281" i="5" s="1"/>
  <c r="O265" i="5"/>
  <c r="P265" i="5" s="1"/>
  <c r="R265" i="5" s="1"/>
  <c r="O257" i="5"/>
  <c r="P257" i="5" s="1"/>
  <c r="R257" i="5" s="1"/>
  <c r="O249" i="5"/>
  <c r="P249" i="5" s="1"/>
  <c r="R249" i="5" s="1"/>
  <c r="S241" i="5"/>
  <c r="O233" i="5"/>
  <c r="P233" i="5" s="1"/>
  <c r="R233" i="5" s="1"/>
  <c r="S225" i="5"/>
  <c r="O217" i="5"/>
  <c r="P217" i="5" s="1"/>
  <c r="R217" i="5" s="1"/>
  <c r="S209" i="5"/>
  <c r="O201" i="5"/>
  <c r="P201" i="5" s="1"/>
  <c r="R201" i="5" s="1"/>
  <c r="S185" i="5"/>
  <c r="S169" i="5"/>
  <c r="S161" i="5"/>
  <c r="S153" i="5"/>
  <c r="S145" i="5"/>
  <c r="S137" i="5"/>
  <c r="O129" i="5"/>
  <c r="P129" i="5" s="1"/>
  <c r="R129" i="5" s="1"/>
  <c r="S121" i="5"/>
  <c r="O113" i="5"/>
  <c r="P113" i="5" s="1"/>
  <c r="R113" i="5" s="1"/>
  <c r="O105" i="5"/>
  <c r="P105" i="5" s="1"/>
  <c r="R105" i="5" s="1"/>
  <c r="O97" i="5"/>
  <c r="P97" i="5" s="1"/>
  <c r="R97" i="5" s="1"/>
  <c r="O81" i="5"/>
  <c r="P81" i="5" s="1"/>
  <c r="R81" i="5" s="1"/>
  <c r="O73" i="5"/>
  <c r="P73" i="5" s="1"/>
  <c r="R73" i="5" s="1"/>
  <c r="O65" i="5"/>
  <c r="P65" i="5" s="1"/>
  <c r="R65" i="5" s="1"/>
  <c r="O57" i="5"/>
  <c r="P57" i="5" s="1"/>
  <c r="R57" i="5" s="1"/>
  <c r="O49" i="5"/>
  <c r="P49" i="5" s="1"/>
  <c r="R49" i="5" s="1"/>
  <c r="O41" i="5"/>
  <c r="P41" i="5" s="1"/>
  <c r="R41" i="5" s="1"/>
  <c r="S33" i="5"/>
  <c r="S25" i="5"/>
  <c r="O17" i="5"/>
  <c r="P17" i="5" s="1"/>
  <c r="R17" i="5" s="1"/>
  <c r="S9" i="5"/>
  <c r="S4576" i="5"/>
  <c r="S4560" i="5"/>
  <c r="S4552" i="5"/>
  <c r="S4544" i="5"/>
  <c r="S4528" i="5"/>
  <c r="O4504" i="5"/>
  <c r="P4504" i="5" s="1"/>
  <c r="R4504" i="5" s="1"/>
  <c r="S4496" i="5"/>
  <c r="O4488" i="5"/>
  <c r="P4488" i="5" s="1"/>
  <c r="R4488" i="5" s="1"/>
  <c r="O4472" i="5"/>
  <c r="P4472" i="5" s="1"/>
  <c r="R4472" i="5" s="1"/>
  <c r="O4464" i="5"/>
  <c r="P4464" i="5" s="1"/>
  <c r="R4464" i="5" s="1"/>
  <c r="O4448" i="5"/>
  <c r="P4448" i="5" s="1"/>
  <c r="R4448" i="5" s="1"/>
  <c r="O4440" i="5"/>
  <c r="P4440" i="5" s="1"/>
  <c r="R4440" i="5" s="1"/>
  <c r="O4432" i="5"/>
  <c r="P4432" i="5" s="1"/>
  <c r="R4432" i="5" s="1"/>
  <c r="O4408" i="5"/>
  <c r="P4408" i="5" s="1"/>
  <c r="R4408" i="5" s="1"/>
  <c r="O4400" i="5"/>
  <c r="P4400" i="5" s="1"/>
  <c r="R4400" i="5" s="1"/>
  <c r="O4392" i="5"/>
  <c r="P4392" i="5" s="1"/>
  <c r="R4392" i="5" s="1"/>
  <c r="O4384" i="5"/>
  <c r="P4384" i="5" s="1"/>
  <c r="R4384" i="5" s="1"/>
  <c r="O4376" i="5"/>
  <c r="P4376" i="5" s="1"/>
  <c r="R4376" i="5" s="1"/>
  <c r="O4360" i="5"/>
  <c r="P4360" i="5" s="1"/>
  <c r="R4360" i="5" s="1"/>
  <c r="O4352" i="5"/>
  <c r="P4352" i="5" s="1"/>
  <c r="R4352" i="5" s="1"/>
  <c r="O4344" i="5"/>
  <c r="P4344" i="5" s="1"/>
  <c r="R4344" i="5" s="1"/>
  <c r="O4336" i="5"/>
  <c r="P4336" i="5" s="1"/>
  <c r="R4336" i="5" s="1"/>
  <c r="O4328" i="5"/>
  <c r="P4328" i="5" s="1"/>
  <c r="R4328" i="5" s="1"/>
  <c r="O4320" i="5"/>
  <c r="P4320" i="5" s="1"/>
  <c r="R4320" i="5" s="1"/>
  <c r="O4312" i="5"/>
  <c r="P4312" i="5" s="1"/>
  <c r="R4312" i="5" s="1"/>
  <c r="O4304" i="5"/>
  <c r="P4304" i="5" s="1"/>
  <c r="R4304" i="5" s="1"/>
  <c r="O4296" i="5"/>
  <c r="P4296" i="5" s="1"/>
  <c r="R4296" i="5" s="1"/>
  <c r="O4288" i="5"/>
  <c r="P4288" i="5" s="1"/>
  <c r="R4288" i="5" s="1"/>
  <c r="O4280" i="5"/>
  <c r="P4280" i="5" s="1"/>
  <c r="R4280" i="5" s="1"/>
  <c r="O4272" i="5"/>
  <c r="P4272" i="5" s="1"/>
  <c r="R4272" i="5" s="1"/>
  <c r="O4264" i="5"/>
  <c r="P4264" i="5" s="1"/>
  <c r="R4264" i="5" s="1"/>
  <c r="O4256" i="5"/>
  <c r="P4256" i="5" s="1"/>
  <c r="R4256" i="5" s="1"/>
  <c r="O4248" i="5"/>
  <c r="P4248" i="5" s="1"/>
  <c r="R4248" i="5" s="1"/>
  <c r="O4240" i="5"/>
  <c r="P4240" i="5" s="1"/>
  <c r="R4240" i="5" s="1"/>
  <c r="O4232" i="5"/>
  <c r="P4232" i="5" s="1"/>
  <c r="R4232" i="5" s="1"/>
  <c r="O4224" i="5"/>
  <c r="P4224" i="5" s="1"/>
  <c r="R4224" i="5" s="1"/>
  <c r="O4216" i="5"/>
  <c r="P4216" i="5" s="1"/>
  <c r="R4216" i="5" s="1"/>
  <c r="O4208" i="5"/>
  <c r="P4208" i="5" s="1"/>
  <c r="R4208" i="5" s="1"/>
  <c r="O4200" i="5"/>
  <c r="P4200" i="5" s="1"/>
  <c r="R4200" i="5" s="1"/>
  <c r="O4192" i="5"/>
  <c r="P4192" i="5" s="1"/>
  <c r="R4192" i="5" s="1"/>
  <c r="O4184" i="5"/>
  <c r="P4184" i="5" s="1"/>
  <c r="R4184" i="5" s="1"/>
  <c r="O4176" i="5"/>
  <c r="P4176" i="5" s="1"/>
  <c r="R4176" i="5" s="1"/>
  <c r="O4168" i="5"/>
  <c r="P4168" i="5" s="1"/>
  <c r="R4168" i="5" s="1"/>
  <c r="O4160" i="5"/>
  <c r="P4160" i="5" s="1"/>
  <c r="R4160" i="5" s="1"/>
  <c r="O4152" i="5"/>
  <c r="P4152" i="5" s="1"/>
  <c r="R4152" i="5" s="1"/>
  <c r="O4144" i="5"/>
  <c r="P4144" i="5" s="1"/>
  <c r="R4144" i="5" s="1"/>
  <c r="O4136" i="5"/>
  <c r="P4136" i="5" s="1"/>
  <c r="R4136" i="5" s="1"/>
  <c r="O4128" i="5"/>
  <c r="P4128" i="5" s="1"/>
  <c r="R4128" i="5" s="1"/>
  <c r="O4120" i="5"/>
  <c r="P4120" i="5" s="1"/>
  <c r="R4120" i="5" s="1"/>
  <c r="O4112" i="5"/>
  <c r="P4112" i="5" s="1"/>
  <c r="R4112" i="5" s="1"/>
  <c r="O4104" i="5"/>
  <c r="P4104" i="5" s="1"/>
  <c r="R4104" i="5" s="1"/>
  <c r="O4096" i="5"/>
  <c r="P4096" i="5" s="1"/>
  <c r="R4096" i="5" s="1"/>
  <c r="O4088" i="5"/>
  <c r="P4088" i="5" s="1"/>
  <c r="R4088" i="5" s="1"/>
  <c r="O4080" i="5"/>
  <c r="P4080" i="5" s="1"/>
  <c r="R4080" i="5" s="1"/>
  <c r="O4072" i="5"/>
  <c r="P4072" i="5" s="1"/>
  <c r="R4072" i="5" s="1"/>
  <c r="O4064" i="5"/>
  <c r="P4064" i="5" s="1"/>
  <c r="R4064" i="5" s="1"/>
  <c r="O4056" i="5"/>
  <c r="P4056" i="5" s="1"/>
  <c r="R4056" i="5" s="1"/>
  <c r="O4048" i="5"/>
  <c r="P4048" i="5" s="1"/>
  <c r="R4048" i="5" s="1"/>
  <c r="O4040" i="5"/>
  <c r="P4040" i="5" s="1"/>
  <c r="R4040" i="5" s="1"/>
  <c r="O4032" i="5"/>
  <c r="P4032" i="5" s="1"/>
  <c r="R4032" i="5" s="1"/>
  <c r="O4024" i="5"/>
  <c r="P4024" i="5" s="1"/>
  <c r="R4024" i="5" s="1"/>
  <c r="O4016" i="5"/>
  <c r="P4016" i="5" s="1"/>
  <c r="R4016" i="5" s="1"/>
  <c r="O4008" i="5"/>
  <c r="P4008" i="5" s="1"/>
  <c r="R4008" i="5" s="1"/>
  <c r="O4000" i="5"/>
  <c r="P4000" i="5" s="1"/>
  <c r="R4000" i="5" s="1"/>
  <c r="O3992" i="5"/>
  <c r="P3992" i="5" s="1"/>
  <c r="R3992" i="5" s="1"/>
  <c r="O3984" i="5"/>
  <c r="P3984" i="5" s="1"/>
  <c r="R3984" i="5" s="1"/>
  <c r="O3976" i="5"/>
  <c r="P3976" i="5" s="1"/>
  <c r="R3976" i="5" s="1"/>
  <c r="O3968" i="5"/>
  <c r="P3968" i="5" s="1"/>
  <c r="R3968" i="5" s="1"/>
  <c r="O3960" i="5"/>
  <c r="P3960" i="5" s="1"/>
  <c r="R3960" i="5" s="1"/>
  <c r="S3952" i="5"/>
  <c r="S3936" i="5"/>
  <c r="O3928" i="5"/>
  <c r="P3928" i="5" s="1"/>
  <c r="R3928" i="5" s="1"/>
  <c r="S3920" i="5"/>
  <c r="S3904" i="5"/>
  <c r="O3896" i="5"/>
  <c r="P3896" i="5" s="1"/>
  <c r="R3896" i="5" s="1"/>
  <c r="S3888" i="5"/>
  <c r="S3880" i="5"/>
  <c r="S3872" i="5"/>
  <c r="S3848" i="5"/>
  <c r="S3832" i="5"/>
  <c r="S3824" i="5"/>
  <c r="S3816" i="5"/>
  <c r="S3808" i="5"/>
  <c r="S3768" i="5"/>
  <c r="S3760" i="5"/>
  <c r="S3752" i="5"/>
  <c r="S3744" i="5"/>
  <c r="S3728" i="5"/>
  <c r="S3720" i="5"/>
  <c r="S3712" i="5"/>
  <c r="S3704" i="5"/>
  <c r="S3696" i="5"/>
  <c r="S3688" i="5"/>
  <c r="S3680" i="5"/>
  <c r="S3672" i="5"/>
  <c r="S3664" i="5"/>
  <c r="S3656" i="5"/>
  <c r="S3648" i="5"/>
  <c r="S3640" i="5"/>
  <c r="S3632" i="5"/>
  <c r="S3624" i="5"/>
  <c r="S3616" i="5"/>
  <c r="S3608" i="5"/>
  <c r="O3600" i="5"/>
  <c r="P3600" i="5" s="1"/>
  <c r="R3600" i="5" s="1"/>
  <c r="O3592" i="5"/>
  <c r="P3592" i="5" s="1"/>
  <c r="R3592" i="5" s="1"/>
  <c r="O3584" i="5"/>
  <c r="P3584" i="5" s="1"/>
  <c r="R3584" i="5" s="1"/>
  <c r="O3576" i="5"/>
  <c r="P3576" i="5" s="1"/>
  <c r="R3576" i="5" s="1"/>
  <c r="O3568" i="5"/>
  <c r="P3568" i="5" s="1"/>
  <c r="R3568" i="5" s="1"/>
  <c r="O3560" i="5"/>
  <c r="P3560" i="5" s="1"/>
  <c r="R3560" i="5" s="1"/>
  <c r="O3552" i="5"/>
  <c r="P3552" i="5" s="1"/>
  <c r="R3552" i="5" s="1"/>
  <c r="O3544" i="5"/>
  <c r="P3544" i="5" s="1"/>
  <c r="R3544" i="5" s="1"/>
  <c r="O3536" i="5"/>
  <c r="P3536" i="5" s="1"/>
  <c r="R3536" i="5" s="1"/>
  <c r="O3528" i="5"/>
  <c r="P3528" i="5" s="1"/>
  <c r="R3528" i="5" s="1"/>
  <c r="O3520" i="5"/>
  <c r="P3520" i="5" s="1"/>
  <c r="R3520" i="5" s="1"/>
  <c r="O3512" i="5"/>
  <c r="P3512" i="5" s="1"/>
  <c r="R3512" i="5" s="1"/>
  <c r="O3504" i="5"/>
  <c r="P3504" i="5" s="1"/>
  <c r="R3504" i="5" s="1"/>
  <c r="O3496" i="5"/>
  <c r="P3496" i="5" s="1"/>
  <c r="R3496" i="5" s="1"/>
  <c r="O3488" i="5"/>
  <c r="P3488" i="5" s="1"/>
  <c r="R3488" i="5" s="1"/>
  <c r="O3480" i="5"/>
  <c r="P3480" i="5" s="1"/>
  <c r="R3480" i="5" s="1"/>
  <c r="O3472" i="5"/>
  <c r="P3472" i="5" s="1"/>
  <c r="R3472" i="5" s="1"/>
  <c r="O3464" i="5"/>
  <c r="P3464" i="5" s="1"/>
  <c r="R3464" i="5" s="1"/>
  <c r="O3456" i="5"/>
  <c r="P3456" i="5" s="1"/>
  <c r="R3456" i="5" s="1"/>
  <c r="O3448" i="5"/>
  <c r="P3448" i="5" s="1"/>
  <c r="R3448" i="5" s="1"/>
  <c r="O3440" i="5"/>
  <c r="P3440" i="5" s="1"/>
  <c r="R3440" i="5" s="1"/>
  <c r="O3432" i="5"/>
  <c r="P3432" i="5" s="1"/>
  <c r="R3432" i="5" s="1"/>
  <c r="O3424" i="5"/>
  <c r="P3424" i="5" s="1"/>
  <c r="R3424" i="5" s="1"/>
  <c r="O3416" i="5"/>
  <c r="P3416" i="5" s="1"/>
  <c r="R3416" i="5" s="1"/>
  <c r="O3408" i="5"/>
  <c r="P3408" i="5" s="1"/>
  <c r="R3408" i="5" s="1"/>
  <c r="O3400" i="5"/>
  <c r="P3400" i="5" s="1"/>
  <c r="R3400" i="5" s="1"/>
  <c r="O3392" i="5"/>
  <c r="P3392" i="5" s="1"/>
  <c r="R3392" i="5" s="1"/>
  <c r="O3384" i="5"/>
  <c r="P3384" i="5" s="1"/>
  <c r="R3384" i="5" s="1"/>
  <c r="O3376" i="5"/>
  <c r="P3376" i="5" s="1"/>
  <c r="R3376" i="5" s="1"/>
  <c r="O3368" i="5"/>
  <c r="P3368" i="5" s="1"/>
  <c r="R3368" i="5" s="1"/>
  <c r="O3360" i="5"/>
  <c r="P3360" i="5" s="1"/>
  <c r="R3360" i="5" s="1"/>
  <c r="O3352" i="5"/>
  <c r="P3352" i="5" s="1"/>
  <c r="R3352" i="5" s="1"/>
  <c r="O3344" i="5"/>
  <c r="P3344" i="5" s="1"/>
  <c r="R3344" i="5" s="1"/>
  <c r="O3336" i="5"/>
  <c r="P3336" i="5" s="1"/>
  <c r="R3336" i="5" s="1"/>
  <c r="O3328" i="5"/>
  <c r="P3328" i="5" s="1"/>
  <c r="R3328" i="5" s="1"/>
  <c r="O3320" i="5"/>
  <c r="P3320" i="5" s="1"/>
  <c r="R3320" i="5" s="1"/>
  <c r="O3312" i="5"/>
  <c r="P3312" i="5" s="1"/>
  <c r="R3312" i="5" s="1"/>
  <c r="O3304" i="5"/>
  <c r="P3304" i="5" s="1"/>
  <c r="R3304" i="5" s="1"/>
  <c r="O3296" i="5"/>
  <c r="P3296" i="5" s="1"/>
  <c r="R3296" i="5" s="1"/>
  <c r="O3288" i="5"/>
  <c r="P3288" i="5" s="1"/>
  <c r="R3288" i="5" s="1"/>
  <c r="O3280" i="5"/>
  <c r="P3280" i="5" s="1"/>
  <c r="R3280" i="5" s="1"/>
  <c r="O3272" i="5"/>
  <c r="P3272" i="5" s="1"/>
  <c r="R3272" i="5" s="1"/>
  <c r="O3264" i="5"/>
  <c r="P3264" i="5" s="1"/>
  <c r="R3264" i="5" s="1"/>
  <c r="O3256" i="5"/>
  <c r="P3256" i="5" s="1"/>
  <c r="R3256" i="5" s="1"/>
  <c r="O3248" i="5"/>
  <c r="P3248" i="5" s="1"/>
  <c r="R3248" i="5" s="1"/>
  <c r="O3240" i="5"/>
  <c r="P3240" i="5" s="1"/>
  <c r="R3240" i="5" s="1"/>
  <c r="O3232" i="5"/>
  <c r="P3232" i="5" s="1"/>
  <c r="R3232" i="5" s="1"/>
  <c r="O3224" i="5"/>
  <c r="P3224" i="5" s="1"/>
  <c r="R3224" i="5" s="1"/>
  <c r="O3216" i="5"/>
  <c r="P3216" i="5" s="1"/>
  <c r="R3216" i="5" s="1"/>
  <c r="O3208" i="5"/>
  <c r="P3208" i="5" s="1"/>
  <c r="R3208" i="5" s="1"/>
  <c r="O3200" i="5"/>
  <c r="P3200" i="5" s="1"/>
  <c r="R3200" i="5" s="1"/>
  <c r="O3192" i="5"/>
  <c r="P3192" i="5" s="1"/>
  <c r="R3192" i="5" s="1"/>
  <c r="O3184" i="5"/>
  <c r="P3184" i="5" s="1"/>
  <c r="R3184" i="5" s="1"/>
  <c r="S3176" i="5"/>
  <c r="S3168" i="5"/>
  <c r="O3144" i="5"/>
  <c r="P3144" i="5" s="1"/>
  <c r="R3144" i="5" s="1"/>
  <c r="O3120" i="5"/>
  <c r="P3120" i="5" s="1"/>
  <c r="R3120" i="5" s="1"/>
  <c r="O3112" i="5"/>
  <c r="P3112" i="5" s="1"/>
  <c r="R3112" i="5" s="1"/>
  <c r="S3104" i="5"/>
  <c r="O3096" i="5"/>
  <c r="P3096" i="5" s="1"/>
  <c r="R3096" i="5" s="1"/>
  <c r="O3088" i="5"/>
  <c r="P3088" i="5" s="1"/>
  <c r="R3088" i="5" s="1"/>
  <c r="O3064" i="5"/>
  <c r="P3064" i="5" s="1"/>
  <c r="R3064" i="5" s="1"/>
  <c r="S3056" i="5"/>
  <c r="S3048" i="5"/>
  <c r="O3040" i="5"/>
  <c r="P3040" i="5" s="1"/>
  <c r="R3040" i="5" s="1"/>
  <c r="O3032" i="5"/>
  <c r="P3032" i="5" s="1"/>
  <c r="R3032" i="5" s="1"/>
  <c r="S3024" i="5"/>
  <c r="S3016" i="5"/>
  <c r="O3008" i="5"/>
  <c r="P3008" i="5" s="1"/>
  <c r="R3008" i="5" s="1"/>
  <c r="O2992" i="5"/>
  <c r="P2992" i="5" s="1"/>
  <c r="R2992" i="5" s="1"/>
  <c r="O2976" i="5"/>
  <c r="P2976" i="5" s="1"/>
  <c r="R2976" i="5" s="1"/>
  <c r="O2968" i="5"/>
  <c r="P2968" i="5" s="1"/>
  <c r="R2968" i="5" s="1"/>
  <c r="O2960" i="5"/>
  <c r="P2960" i="5" s="1"/>
  <c r="R2960" i="5" s="1"/>
  <c r="O2952" i="5"/>
  <c r="P2952" i="5" s="1"/>
  <c r="R2952" i="5" s="1"/>
  <c r="O2936" i="5"/>
  <c r="P2936" i="5" s="1"/>
  <c r="R2936" i="5" s="1"/>
  <c r="O2928" i="5"/>
  <c r="P2928" i="5" s="1"/>
  <c r="R2928" i="5" s="1"/>
  <c r="S2920" i="5"/>
  <c r="S2912" i="5"/>
  <c r="S2904" i="5"/>
  <c r="O2896" i="5"/>
  <c r="P2896" i="5" s="1"/>
  <c r="R2896" i="5" s="1"/>
  <c r="O2888" i="5"/>
  <c r="P2888" i="5" s="1"/>
  <c r="R2888" i="5" s="1"/>
  <c r="O2880" i="5"/>
  <c r="P2880" i="5" s="1"/>
  <c r="R2880" i="5" s="1"/>
  <c r="O2872" i="5"/>
  <c r="P2872" i="5" s="1"/>
  <c r="R2872" i="5" s="1"/>
  <c r="O2864" i="5"/>
  <c r="P2864" i="5" s="1"/>
  <c r="R2864" i="5" s="1"/>
  <c r="S2856" i="5"/>
  <c r="S2848" i="5"/>
  <c r="O2840" i="5"/>
  <c r="P2840" i="5" s="1"/>
  <c r="R2840" i="5" s="1"/>
  <c r="O2832" i="5"/>
  <c r="P2832" i="5" s="1"/>
  <c r="R2832" i="5" s="1"/>
  <c r="O2816" i="5"/>
  <c r="P2816" i="5" s="1"/>
  <c r="R2816" i="5" s="1"/>
  <c r="S2808" i="5"/>
  <c r="O2800" i="5"/>
  <c r="P2800" i="5" s="1"/>
  <c r="R2800" i="5" s="1"/>
  <c r="S2792" i="5"/>
  <c r="O2784" i="5"/>
  <c r="P2784" i="5" s="1"/>
  <c r="R2784" i="5" s="1"/>
  <c r="O2776" i="5"/>
  <c r="P2776" i="5" s="1"/>
  <c r="R2776" i="5" s="1"/>
  <c r="O2768" i="5"/>
  <c r="P2768" i="5" s="1"/>
  <c r="R2768" i="5" s="1"/>
  <c r="O2752" i="5"/>
  <c r="P2752" i="5" s="1"/>
  <c r="R2752" i="5" s="1"/>
  <c r="O2736" i="5"/>
  <c r="P2736" i="5" s="1"/>
  <c r="R2736" i="5" s="1"/>
  <c r="S2728" i="5"/>
  <c r="O2720" i="5"/>
  <c r="P2720" i="5" s="1"/>
  <c r="R2720" i="5" s="1"/>
  <c r="O2704" i="5"/>
  <c r="P2704" i="5" s="1"/>
  <c r="R2704" i="5" s="1"/>
  <c r="S2696" i="5"/>
  <c r="O2688" i="5"/>
  <c r="P2688" i="5" s="1"/>
  <c r="R2688" i="5" s="1"/>
  <c r="O2672" i="5"/>
  <c r="P2672" i="5" s="1"/>
  <c r="R2672" i="5" s="1"/>
  <c r="O2656" i="5"/>
  <c r="P2656" i="5" s="1"/>
  <c r="R2656" i="5" s="1"/>
  <c r="O2640" i="5"/>
  <c r="P2640" i="5" s="1"/>
  <c r="R2640" i="5" s="1"/>
  <c r="O2624" i="5"/>
  <c r="P2624" i="5" s="1"/>
  <c r="R2624" i="5" s="1"/>
  <c r="S2616" i="5"/>
  <c r="O2608" i="5"/>
  <c r="P2608" i="5" s="1"/>
  <c r="R2608" i="5" s="1"/>
  <c r="O2600" i="5"/>
  <c r="P2600" i="5" s="1"/>
  <c r="R2600" i="5" s="1"/>
  <c r="O2592" i="5"/>
  <c r="P2592" i="5" s="1"/>
  <c r="R2592" i="5" s="1"/>
  <c r="O2584" i="5"/>
  <c r="P2584" i="5" s="1"/>
  <c r="R2584" i="5" s="1"/>
  <c r="O2576" i="5"/>
  <c r="P2576" i="5" s="1"/>
  <c r="R2576" i="5" s="1"/>
  <c r="O2568" i="5"/>
  <c r="P2568" i="5" s="1"/>
  <c r="R2568" i="5" s="1"/>
  <c r="O2560" i="5"/>
  <c r="P2560" i="5" s="1"/>
  <c r="R2560" i="5" s="1"/>
  <c r="O2552" i="5"/>
  <c r="P2552" i="5" s="1"/>
  <c r="R2552" i="5" s="1"/>
  <c r="O2544" i="5"/>
  <c r="P2544" i="5" s="1"/>
  <c r="R2544" i="5" s="1"/>
  <c r="O2536" i="5"/>
  <c r="P2536" i="5" s="1"/>
  <c r="R2536" i="5" s="1"/>
  <c r="O2528" i="5"/>
  <c r="P2528" i="5" s="1"/>
  <c r="R2528" i="5" s="1"/>
  <c r="O2520" i="5"/>
  <c r="P2520" i="5" s="1"/>
  <c r="R2520" i="5" s="1"/>
  <c r="O2512" i="5"/>
  <c r="P2512" i="5" s="1"/>
  <c r="R2512" i="5" s="1"/>
  <c r="O2504" i="5"/>
  <c r="P2504" i="5" s="1"/>
  <c r="R2504" i="5" s="1"/>
  <c r="O2496" i="5"/>
  <c r="P2496" i="5" s="1"/>
  <c r="R2496" i="5" s="1"/>
  <c r="O2488" i="5"/>
  <c r="P2488" i="5" s="1"/>
  <c r="R2488" i="5" s="1"/>
  <c r="O2480" i="5"/>
  <c r="P2480" i="5" s="1"/>
  <c r="R2480" i="5" s="1"/>
  <c r="O2472" i="5"/>
  <c r="P2472" i="5" s="1"/>
  <c r="R2472" i="5" s="1"/>
  <c r="O2464" i="5"/>
  <c r="P2464" i="5" s="1"/>
  <c r="R2464" i="5" s="1"/>
  <c r="O2456" i="5"/>
  <c r="P2456" i="5" s="1"/>
  <c r="R2456" i="5" s="1"/>
  <c r="O2448" i="5"/>
  <c r="P2448" i="5" s="1"/>
  <c r="R2448" i="5" s="1"/>
  <c r="O2440" i="5"/>
  <c r="P2440" i="5" s="1"/>
  <c r="R2440" i="5" s="1"/>
  <c r="O2432" i="5"/>
  <c r="P2432" i="5" s="1"/>
  <c r="R2432" i="5" s="1"/>
  <c r="O2424" i="5"/>
  <c r="P2424" i="5" s="1"/>
  <c r="R2424" i="5" s="1"/>
  <c r="O2416" i="5"/>
  <c r="P2416" i="5" s="1"/>
  <c r="R2416" i="5" s="1"/>
  <c r="O2408" i="5"/>
  <c r="P2408" i="5" s="1"/>
  <c r="R2408" i="5" s="1"/>
  <c r="O2400" i="5"/>
  <c r="P2400" i="5" s="1"/>
  <c r="R2400" i="5" s="1"/>
  <c r="O2392" i="5"/>
  <c r="P2392" i="5" s="1"/>
  <c r="R2392" i="5" s="1"/>
  <c r="O2384" i="5"/>
  <c r="P2384" i="5" s="1"/>
  <c r="R2384" i="5" s="1"/>
  <c r="O2376" i="5"/>
  <c r="P2376" i="5" s="1"/>
  <c r="R2376" i="5" s="1"/>
  <c r="O2368" i="5"/>
  <c r="P2368" i="5" s="1"/>
  <c r="R2368" i="5" s="1"/>
  <c r="O2360" i="5"/>
  <c r="P2360" i="5" s="1"/>
  <c r="R2360" i="5" s="1"/>
  <c r="O2352" i="5"/>
  <c r="P2352" i="5" s="1"/>
  <c r="R2352" i="5" s="1"/>
  <c r="O2344" i="5"/>
  <c r="P2344" i="5" s="1"/>
  <c r="R2344" i="5" s="1"/>
  <c r="O2336" i="5"/>
  <c r="P2336" i="5" s="1"/>
  <c r="R2336" i="5" s="1"/>
  <c r="O2328" i="5"/>
  <c r="P2328" i="5" s="1"/>
  <c r="R2328" i="5" s="1"/>
  <c r="O2320" i="5"/>
  <c r="P2320" i="5" s="1"/>
  <c r="R2320" i="5" s="1"/>
  <c r="O2312" i="5"/>
  <c r="P2312" i="5" s="1"/>
  <c r="R2312" i="5" s="1"/>
  <c r="O2304" i="5"/>
  <c r="P2304" i="5" s="1"/>
  <c r="R2304" i="5" s="1"/>
  <c r="O2296" i="5"/>
  <c r="P2296" i="5" s="1"/>
  <c r="R2296" i="5" s="1"/>
  <c r="O2288" i="5"/>
  <c r="P2288" i="5" s="1"/>
  <c r="R2288" i="5" s="1"/>
  <c r="O2280" i="5"/>
  <c r="P2280" i="5" s="1"/>
  <c r="R2280" i="5" s="1"/>
  <c r="S2272" i="5"/>
  <c r="O2264" i="5"/>
  <c r="P2264" i="5" s="1"/>
  <c r="R2264" i="5" s="1"/>
  <c r="S2256" i="5"/>
  <c r="O2248" i="5"/>
  <c r="P2248" i="5" s="1"/>
  <c r="R2248" i="5" s="1"/>
  <c r="O2240" i="5"/>
  <c r="P2240" i="5" s="1"/>
  <c r="R2240" i="5" s="1"/>
  <c r="O2232" i="5"/>
  <c r="P2232" i="5" s="1"/>
  <c r="R2232" i="5" s="1"/>
  <c r="O2224" i="5"/>
  <c r="P2224" i="5" s="1"/>
  <c r="R2224" i="5" s="1"/>
  <c r="O2216" i="5"/>
  <c r="P2216" i="5" s="1"/>
  <c r="R2216" i="5" s="1"/>
  <c r="O2208" i="5"/>
  <c r="P2208" i="5" s="1"/>
  <c r="R2208" i="5" s="1"/>
  <c r="O2200" i="5"/>
  <c r="P2200" i="5" s="1"/>
  <c r="R2200" i="5" s="1"/>
  <c r="S2192" i="5"/>
  <c r="O2184" i="5"/>
  <c r="P2184" i="5" s="1"/>
  <c r="R2184" i="5" s="1"/>
  <c r="O2176" i="5"/>
  <c r="P2176" i="5" s="1"/>
  <c r="R2176" i="5" s="1"/>
  <c r="O2168" i="5"/>
  <c r="P2168" i="5" s="1"/>
  <c r="R2168" i="5" s="1"/>
  <c r="S2160" i="5"/>
  <c r="O2152" i="5"/>
  <c r="P2152" i="5" s="1"/>
  <c r="R2152" i="5" s="1"/>
  <c r="O2136" i="5"/>
  <c r="P2136" i="5" s="1"/>
  <c r="R2136" i="5" s="1"/>
  <c r="S2128" i="5"/>
  <c r="O2120" i="5"/>
  <c r="P2120" i="5" s="1"/>
  <c r="R2120" i="5" s="1"/>
  <c r="S2112" i="5"/>
  <c r="O2104" i="5"/>
  <c r="P2104" i="5" s="1"/>
  <c r="R2104" i="5" s="1"/>
  <c r="O2096" i="5"/>
  <c r="P2096" i="5" s="1"/>
  <c r="R2096" i="5" s="1"/>
  <c r="S2088" i="5"/>
  <c r="O2080" i="5"/>
  <c r="P2080" i="5" s="1"/>
  <c r="R2080" i="5" s="1"/>
  <c r="O2072" i="5"/>
  <c r="P2072" i="5" s="1"/>
  <c r="R2072" i="5" s="1"/>
  <c r="O2064" i="5"/>
  <c r="P2064" i="5" s="1"/>
  <c r="R2064" i="5" s="1"/>
  <c r="O2056" i="5"/>
  <c r="P2056" i="5" s="1"/>
  <c r="R2056" i="5" s="1"/>
  <c r="O2048" i="5"/>
  <c r="P2048" i="5" s="1"/>
  <c r="R2048" i="5" s="1"/>
  <c r="O2040" i="5"/>
  <c r="P2040" i="5" s="1"/>
  <c r="R2040" i="5" s="1"/>
  <c r="O2032" i="5"/>
  <c r="P2032" i="5" s="1"/>
  <c r="R2032" i="5" s="1"/>
  <c r="O2024" i="5"/>
  <c r="P2024" i="5" s="1"/>
  <c r="R2024" i="5" s="1"/>
  <c r="O2016" i="5"/>
  <c r="P2016" i="5" s="1"/>
  <c r="R2016" i="5" s="1"/>
  <c r="O2008" i="5"/>
  <c r="P2008" i="5" s="1"/>
  <c r="R2008" i="5" s="1"/>
  <c r="O2000" i="5"/>
  <c r="P2000" i="5" s="1"/>
  <c r="R2000" i="5" s="1"/>
  <c r="O1992" i="5"/>
  <c r="P1992" i="5" s="1"/>
  <c r="R1992" i="5" s="1"/>
  <c r="O1984" i="5"/>
  <c r="P1984" i="5" s="1"/>
  <c r="R1984" i="5" s="1"/>
  <c r="O1976" i="5"/>
  <c r="P1976" i="5" s="1"/>
  <c r="R1976" i="5" s="1"/>
  <c r="O1968" i="5"/>
  <c r="P1968" i="5" s="1"/>
  <c r="R1968" i="5" s="1"/>
  <c r="O1960" i="5"/>
  <c r="P1960" i="5" s="1"/>
  <c r="R1960" i="5" s="1"/>
  <c r="O1952" i="5"/>
  <c r="P1952" i="5" s="1"/>
  <c r="R1952" i="5" s="1"/>
  <c r="O1944" i="5"/>
  <c r="P1944" i="5" s="1"/>
  <c r="R1944" i="5" s="1"/>
  <c r="O1936" i="5"/>
  <c r="P1936" i="5" s="1"/>
  <c r="R1936" i="5" s="1"/>
  <c r="O1928" i="5"/>
  <c r="P1928" i="5" s="1"/>
  <c r="R1928" i="5" s="1"/>
  <c r="O1920" i="5"/>
  <c r="P1920" i="5" s="1"/>
  <c r="R1920" i="5" s="1"/>
  <c r="O1912" i="5"/>
  <c r="P1912" i="5" s="1"/>
  <c r="R1912" i="5" s="1"/>
  <c r="O1904" i="5"/>
  <c r="P1904" i="5" s="1"/>
  <c r="R1904" i="5" s="1"/>
  <c r="O1896" i="5"/>
  <c r="P1896" i="5" s="1"/>
  <c r="R1896" i="5" s="1"/>
  <c r="O1888" i="5"/>
  <c r="P1888" i="5" s="1"/>
  <c r="R1888" i="5" s="1"/>
  <c r="O1880" i="5"/>
  <c r="P1880" i="5" s="1"/>
  <c r="R1880" i="5" s="1"/>
  <c r="O1872" i="5"/>
  <c r="P1872" i="5" s="1"/>
  <c r="R1872" i="5" s="1"/>
  <c r="O1864" i="5"/>
  <c r="P1864" i="5" s="1"/>
  <c r="R1864" i="5" s="1"/>
  <c r="O1856" i="5"/>
  <c r="P1856" i="5" s="1"/>
  <c r="R1856" i="5" s="1"/>
  <c r="O1848" i="5"/>
  <c r="P1848" i="5" s="1"/>
  <c r="R1848" i="5" s="1"/>
  <c r="O1840" i="5"/>
  <c r="P1840" i="5" s="1"/>
  <c r="R1840" i="5" s="1"/>
  <c r="O1832" i="5"/>
  <c r="P1832" i="5" s="1"/>
  <c r="R1832" i="5" s="1"/>
  <c r="O1824" i="5"/>
  <c r="P1824" i="5" s="1"/>
  <c r="R1824" i="5" s="1"/>
  <c r="O1816" i="5"/>
  <c r="P1816" i="5" s="1"/>
  <c r="R1816" i="5" s="1"/>
  <c r="O1808" i="5"/>
  <c r="P1808" i="5" s="1"/>
  <c r="R1808" i="5" s="1"/>
  <c r="O1800" i="5"/>
  <c r="P1800" i="5" s="1"/>
  <c r="R1800" i="5" s="1"/>
  <c r="O1792" i="5"/>
  <c r="P1792" i="5" s="1"/>
  <c r="R1792" i="5" s="1"/>
  <c r="O1776" i="5"/>
  <c r="P1776" i="5" s="1"/>
  <c r="R1776" i="5" s="1"/>
  <c r="O1768" i="5"/>
  <c r="P1768" i="5" s="1"/>
  <c r="R1768" i="5" s="1"/>
  <c r="O1760" i="5"/>
  <c r="P1760" i="5" s="1"/>
  <c r="R1760" i="5" s="1"/>
  <c r="S1744" i="5"/>
  <c r="O1736" i="5"/>
  <c r="P1736" i="5" s="1"/>
  <c r="R1736" i="5" s="1"/>
  <c r="O1720" i="5"/>
  <c r="P1720" i="5" s="1"/>
  <c r="R1720" i="5" s="1"/>
  <c r="S1712" i="5"/>
  <c r="S1704" i="5"/>
  <c r="O1688" i="5"/>
  <c r="P1688" i="5" s="1"/>
  <c r="R1688" i="5" s="1"/>
  <c r="O1680" i="5"/>
  <c r="P1680" i="5" s="1"/>
  <c r="R1680" i="5" s="1"/>
  <c r="O1672" i="5"/>
  <c r="P1672" i="5" s="1"/>
  <c r="R1672" i="5" s="1"/>
  <c r="O1664" i="5"/>
  <c r="P1664" i="5" s="1"/>
  <c r="R1664" i="5" s="1"/>
  <c r="O1656" i="5"/>
  <c r="P1656" i="5" s="1"/>
  <c r="R1656" i="5" s="1"/>
  <c r="O1648" i="5"/>
  <c r="P1648" i="5" s="1"/>
  <c r="R1648" i="5" s="1"/>
  <c r="O1640" i="5"/>
  <c r="P1640" i="5" s="1"/>
  <c r="R1640" i="5" s="1"/>
  <c r="O1632" i="5"/>
  <c r="P1632" i="5" s="1"/>
  <c r="R1632" i="5" s="1"/>
  <c r="O1624" i="5"/>
  <c r="P1624" i="5" s="1"/>
  <c r="R1624" i="5" s="1"/>
  <c r="O1616" i="5"/>
  <c r="P1616" i="5" s="1"/>
  <c r="R1616" i="5" s="1"/>
  <c r="O1608" i="5"/>
  <c r="P1608" i="5" s="1"/>
  <c r="R1608" i="5" s="1"/>
  <c r="O1600" i="5"/>
  <c r="P1600" i="5" s="1"/>
  <c r="R1600" i="5" s="1"/>
  <c r="O1584" i="5"/>
  <c r="P1584" i="5" s="1"/>
  <c r="R1584" i="5" s="1"/>
  <c r="O1576" i="5"/>
  <c r="P1576" i="5" s="1"/>
  <c r="R1576" i="5" s="1"/>
  <c r="O1568" i="5"/>
  <c r="P1568" i="5" s="1"/>
  <c r="R1568" i="5" s="1"/>
  <c r="O1560" i="5"/>
  <c r="P1560" i="5" s="1"/>
  <c r="R1560" i="5" s="1"/>
  <c r="O1552" i="5"/>
  <c r="P1552" i="5" s="1"/>
  <c r="R1552" i="5" s="1"/>
  <c r="O1544" i="5"/>
  <c r="P1544" i="5" s="1"/>
  <c r="R1544" i="5" s="1"/>
  <c r="O1536" i="5"/>
  <c r="P1536" i="5" s="1"/>
  <c r="R1536" i="5" s="1"/>
  <c r="O1528" i="5"/>
  <c r="P1528" i="5" s="1"/>
  <c r="R1528" i="5" s="1"/>
  <c r="O1520" i="5"/>
  <c r="P1520" i="5" s="1"/>
  <c r="R1520" i="5" s="1"/>
  <c r="O1512" i="5"/>
  <c r="P1512" i="5" s="1"/>
  <c r="R1512" i="5" s="1"/>
  <c r="O1504" i="5"/>
  <c r="P1504" i="5" s="1"/>
  <c r="R1504" i="5" s="1"/>
  <c r="O1488" i="5"/>
  <c r="P1488" i="5" s="1"/>
  <c r="R1488" i="5" s="1"/>
  <c r="O1472" i="5"/>
  <c r="P1472" i="5" s="1"/>
  <c r="R1472" i="5" s="1"/>
  <c r="S1464" i="5"/>
  <c r="S1440" i="5"/>
  <c r="S1424" i="5"/>
  <c r="O1416" i="5"/>
  <c r="P1416" i="5" s="1"/>
  <c r="R1416" i="5" s="1"/>
  <c r="S1392" i="5"/>
  <c r="S1384" i="5"/>
  <c r="O1376" i="5"/>
  <c r="P1376" i="5" s="1"/>
  <c r="R1376" i="5" s="1"/>
  <c r="O1368" i="5"/>
  <c r="P1368" i="5" s="1"/>
  <c r="R1368" i="5" s="1"/>
  <c r="O1360" i="5"/>
  <c r="P1360" i="5" s="1"/>
  <c r="R1360" i="5" s="1"/>
  <c r="O1352" i="5"/>
  <c r="P1352" i="5" s="1"/>
  <c r="R1352" i="5" s="1"/>
  <c r="O1344" i="5"/>
  <c r="P1344" i="5" s="1"/>
  <c r="R1344" i="5" s="1"/>
  <c r="O1336" i="5"/>
  <c r="P1336" i="5" s="1"/>
  <c r="R1336" i="5" s="1"/>
  <c r="S1320" i="5"/>
  <c r="O1296" i="5"/>
  <c r="P1296" i="5" s="1"/>
  <c r="R1296" i="5" s="1"/>
  <c r="O1288" i="5"/>
  <c r="P1288" i="5" s="1"/>
  <c r="R1288" i="5" s="1"/>
  <c r="O1272" i="5"/>
  <c r="P1272" i="5" s="1"/>
  <c r="R1272" i="5" s="1"/>
  <c r="O1248" i="5"/>
  <c r="P1248" i="5" s="1"/>
  <c r="R1248" i="5" s="1"/>
  <c r="S1232" i="5"/>
  <c r="O1208" i="5"/>
  <c r="P1208" i="5" s="1"/>
  <c r="R1208" i="5" s="1"/>
  <c r="O1200" i="5"/>
  <c r="P1200" i="5" s="1"/>
  <c r="R1200" i="5" s="1"/>
  <c r="S1184" i="5"/>
  <c r="O1176" i="5"/>
  <c r="P1176" i="5" s="1"/>
  <c r="R1176" i="5" s="1"/>
  <c r="O1168" i="5"/>
  <c r="P1168" i="5" s="1"/>
  <c r="R1168" i="5" s="1"/>
  <c r="O1152" i="5"/>
  <c r="P1152" i="5" s="1"/>
  <c r="R1152" i="5" s="1"/>
  <c r="S1144" i="5"/>
  <c r="O1136" i="5"/>
  <c r="P1136" i="5" s="1"/>
  <c r="R1136" i="5" s="1"/>
  <c r="S1128" i="5"/>
  <c r="O1120" i="5"/>
  <c r="P1120" i="5" s="1"/>
  <c r="R1120" i="5" s="1"/>
  <c r="S1112" i="5"/>
  <c r="O1104" i="5"/>
  <c r="P1104" i="5" s="1"/>
  <c r="R1104" i="5" s="1"/>
  <c r="O1096" i="5"/>
  <c r="P1096" i="5" s="1"/>
  <c r="R1096" i="5" s="1"/>
  <c r="O1088" i="5"/>
  <c r="P1088" i="5" s="1"/>
  <c r="R1088" i="5" s="1"/>
  <c r="O1080" i="5"/>
  <c r="P1080" i="5" s="1"/>
  <c r="R1080" i="5" s="1"/>
  <c r="O1072" i="5"/>
  <c r="P1072" i="5" s="1"/>
  <c r="R1072" i="5" s="1"/>
  <c r="O1064" i="5"/>
  <c r="P1064" i="5" s="1"/>
  <c r="R1064" i="5" s="1"/>
  <c r="O1056" i="5"/>
  <c r="P1056" i="5" s="1"/>
  <c r="R1056" i="5" s="1"/>
  <c r="O1048" i="5"/>
  <c r="P1048" i="5" s="1"/>
  <c r="R1048" i="5" s="1"/>
  <c r="O1040" i="5"/>
  <c r="P1040" i="5" s="1"/>
  <c r="R1040" i="5" s="1"/>
  <c r="O1032" i="5"/>
  <c r="P1032" i="5" s="1"/>
  <c r="R1032" i="5" s="1"/>
  <c r="O1024" i="5"/>
  <c r="P1024" i="5" s="1"/>
  <c r="R1024" i="5" s="1"/>
  <c r="O1016" i="5"/>
  <c r="P1016" i="5" s="1"/>
  <c r="R1016" i="5" s="1"/>
  <c r="O1008" i="5"/>
  <c r="P1008" i="5" s="1"/>
  <c r="R1008" i="5" s="1"/>
  <c r="O1000" i="5"/>
  <c r="P1000" i="5" s="1"/>
  <c r="R1000" i="5" s="1"/>
  <c r="O992" i="5"/>
  <c r="P992" i="5" s="1"/>
  <c r="R992" i="5" s="1"/>
  <c r="O984" i="5"/>
  <c r="P984" i="5" s="1"/>
  <c r="R984" i="5" s="1"/>
  <c r="O976" i="5"/>
  <c r="P976" i="5" s="1"/>
  <c r="R976" i="5" s="1"/>
  <c r="O968" i="5"/>
  <c r="P968" i="5" s="1"/>
  <c r="R968" i="5" s="1"/>
  <c r="O960" i="5"/>
  <c r="P960" i="5" s="1"/>
  <c r="R960" i="5" s="1"/>
  <c r="O952" i="5"/>
  <c r="P952" i="5" s="1"/>
  <c r="R952" i="5" s="1"/>
  <c r="O944" i="5"/>
  <c r="P944" i="5" s="1"/>
  <c r="R944" i="5" s="1"/>
  <c r="O936" i="5"/>
  <c r="P936" i="5" s="1"/>
  <c r="R936" i="5" s="1"/>
  <c r="O928" i="5"/>
  <c r="P928" i="5" s="1"/>
  <c r="R928" i="5" s="1"/>
  <c r="O920" i="5"/>
  <c r="P920" i="5" s="1"/>
  <c r="R920" i="5" s="1"/>
  <c r="O912" i="5"/>
  <c r="P912" i="5" s="1"/>
  <c r="R912" i="5" s="1"/>
  <c r="O904" i="5"/>
  <c r="P904" i="5" s="1"/>
  <c r="R904" i="5" s="1"/>
  <c r="O896" i="5"/>
  <c r="P896" i="5" s="1"/>
  <c r="R896" i="5" s="1"/>
  <c r="O888" i="5"/>
  <c r="P888" i="5" s="1"/>
  <c r="R888" i="5" s="1"/>
  <c r="O880" i="5"/>
  <c r="P880" i="5" s="1"/>
  <c r="R880" i="5" s="1"/>
  <c r="O872" i="5"/>
  <c r="P872" i="5" s="1"/>
  <c r="R872" i="5" s="1"/>
  <c r="O856" i="5"/>
  <c r="P856" i="5" s="1"/>
  <c r="R856" i="5" s="1"/>
  <c r="O848" i="5"/>
  <c r="P848" i="5" s="1"/>
  <c r="R848" i="5" s="1"/>
  <c r="O840" i="5"/>
  <c r="P840" i="5" s="1"/>
  <c r="R840" i="5" s="1"/>
  <c r="O832" i="5"/>
  <c r="P832" i="5" s="1"/>
  <c r="R832" i="5" s="1"/>
  <c r="O824" i="5"/>
  <c r="P824" i="5" s="1"/>
  <c r="R824" i="5" s="1"/>
  <c r="O816" i="5"/>
  <c r="P816" i="5" s="1"/>
  <c r="R816" i="5" s="1"/>
  <c r="O808" i="5"/>
  <c r="P808" i="5" s="1"/>
  <c r="R808" i="5" s="1"/>
  <c r="O800" i="5"/>
  <c r="P800" i="5" s="1"/>
  <c r="R800" i="5" s="1"/>
  <c r="O792" i="5"/>
  <c r="P792" i="5" s="1"/>
  <c r="R792" i="5" s="1"/>
  <c r="O784" i="5"/>
  <c r="P784" i="5" s="1"/>
  <c r="R784" i="5" s="1"/>
  <c r="O776" i="5"/>
  <c r="P776" i="5" s="1"/>
  <c r="R776" i="5" s="1"/>
  <c r="O768" i="5"/>
  <c r="P768" i="5" s="1"/>
  <c r="R768" i="5" s="1"/>
  <c r="O760" i="5"/>
  <c r="P760" i="5" s="1"/>
  <c r="R760" i="5" s="1"/>
  <c r="O752" i="5"/>
  <c r="P752" i="5" s="1"/>
  <c r="R752" i="5" s="1"/>
  <c r="O744" i="5"/>
  <c r="P744" i="5" s="1"/>
  <c r="R744" i="5" s="1"/>
  <c r="O736" i="5"/>
  <c r="P736" i="5" s="1"/>
  <c r="R736" i="5" s="1"/>
  <c r="O728" i="5"/>
  <c r="P728" i="5" s="1"/>
  <c r="R728" i="5" s="1"/>
  <c r="S720" i="5"/>
  <c r="O712" i="5"/>
  <c r="P712" i="5" s="1"/>
  <c r="R712" i="5" s="1"/>
  <c r="O704" i="5"/>
  <c r="P704" i="5" s="1"/>
  <c r="R704" i="5" s="1"/>
  <c r="O696" i="5"/>
  <c r="P696" i="5" s="1"/>
  <c r="R696" i="5" s="1"/>
  <c r="O688" i="5"/>
  <c r="P688" i="5" s="1"/>
  <c r="R688" i="5" s="1"/>
  <c r="O680" i="5"/>
  <c r="P680" i="5" s="1"/>
  <c r="R680" i="5" s="1"/>
  <c r="O672" i="5"/>
  <c r="P672" i="5" s="1"/>
  <c r="R672" i="5" s="1"/>
  <c r="O664" i="5"/>
  <c r="P664" i="5" s="1"/>
  <c r="R664" i="5" s="1"/>
  <c r="O648" i="5"/>
  <c r="P648" i="5" s="1"/>
  <c r="R648" i="5" s="1"/>
  <c r="O640" i="5"/>
  <c r="P640" i="5" s="1"/>
  <c r="R640" i="5" s="1"/>
  <c r="O632" i="5"/>
  <c r="P632" i="5" s="1"/>
  <c r="R632" i="5" s="1"/>
  <c r="S624" i="5"/>
  <c r="O616" i="5"/>
  <c r="P616" i="5" s="1"/>
  <c r="R616" i="5" s="1"/>
  <c r="S608" i="5"/>
  <c r="O600" i="5"/>
  <c r="P600" i="5" s="1"/>
  <c r="R600" i="5" s="1"/>
  <c r="S592" i="5"/>
  <c r="O584" i="5"/>
  <c r="P584" i="5" s="1"/>
  <c r="R584" i="5" s="1"/>
  <c r="O568" i="5"/>
  <c r="P568" i="5" s="1"/>
  <c r="R568" i="5" s="1"/>
  <c r="O560" i="5"/>
  <c r="P560" i="5" s="1"/>
  <c r="R560" i="5" s="1"/>
  <c r="O552" i="5"/>
  <c r="P552" i="5" s="1"/>
  <c r="R552" i="5" s="1"/>
  <c r="O544" i="5"/>
  <c r="P544" i="5" s="1"/>
  <c r="R544" i="5" s="1"/>
  <c r="O536" i="5"/>
  <c r="P536" i="5" s="1"/>
  <c r="R536" i="5" s="1"/>
  <c r="O528" i="5"/>
  <c r="P528" i="5" s="1"/>
  <c r="R528" i="5" s="1"/>
  <c r="O520" i="5"/>
  <c r="P520" i="5" s="1"/>
  <c r="R520" i="5" s="1"/>
  <c r="O512" i="5"/>
  <c r="P512" i="5" s="1"/>
  <c r="R512" i="5" s="1"/>
  <c r="O504" i="5"/>
  <c r="P504" i="5" s="1"/>
  <c r="R504" i="5" s="1"/>
  <c r="O496" i="5"/>
  <c r="P496" i="5" s="1"/>
  <c r="R496" i="5" s="1"/>
  <c r="S488" i="5"/>
  <c r="O480" i="5"/>
  <c r="P480" i="5" s="1"/>
  <c r="R480" i="5" s="1"/>
  <c r="O472" i="5"/>
  <c r="P472" i="5" s="1"/>
  <c r="R472" i="5" s="1"/>
  <c r="O464" i="5"/>
  <c r="P464" i="5" s="1"/>
  <c r="R464" i="5" s="1"/>
  <c r="O456" i="5"/>
  <c r="P456" i="5" s="1"/>
  <c r="R456" i="5" s="1"/>
  <c r="O448" i="5"/>
  <c r="P448" i="5" s="1"/>
  <c r="R448" i="5" s="1"/>
  <c r="O432" i="5"/>
  <c r="P432" i="5" s="1"/>
  <c r="R432" i="5" s="1"/>
  <c r="S424" i="5"/>
  <c r="O416" i="5"/>
  <c r="P416" i="5" s="1"/>
  <c r="R416" i="5" s="1"/>
  <c r="O408" i="5"/>
  <c r="P408" i="5" s="1"/>
  <c r="R408" i="5" s="1"/>
  <c r="O400" i="5"/>
  <c r="P400" i="5" s="1"/>
  <c r="R400" i="5" s="1"/>
  <c r="S392" i="5"/>
  <c r="O384" i="5"/>
  <c r="P384" i="5" s="1"/>
  <c r="R384" i="5" s="1"/>
  <c r="O376" i="5"/>
  <c r="P376" i="5" s="1"/>
  <c r="R376" i="5" s="1"/>
  <c r="S368" i="5"/>
  <c r="S360" i="5"/>
  <c r="O352" i="5"/>
  <c r="P352" i="5" s="1"/>
  <c r="R352" i="5" s="1"/>
  <c r="S344" i="5"/>
  <c r="S328" i="5"/>
  <c r="O288" i="5"/>
  <c r="P288" i="5" s="1"/>
  <c r="R288" i="5" s="1"/>
  <c r="S280" i="5"/>
  <c r="O272" i="5"/>
  <c r="P272" i="5" s="1"/>
  <c r="R272" i="5" s="1"/>
  <c r="O264" i="5"/>
  <c r="P264" i="5" s="1"/>
  <c r="R264" i="5" s="1"/>
  <c r="O256" i="5"/>
  <c r="P256" i="5" s="1"/>
  <c r="R256" i="5" s="1"/>
  <c r="O248" i="5"/>
  <c r="P248" i="5" s="1"/>
  <c r="R248" i="5" s="1"/>
  <c r="O240" i="5"/>
  <c r="P240" i="5" s="1"/>
  <c r="R240" i="5" s="1"/>
  <c r="O232" i="5"/>
  <c r="P232" i="5" s="1"/>
  <c r="R232" i="5" s="1"/>
  <c r="O224" i="5"/>
  <c r="P224" i="5" s="1"/>
  <c r="R224" i="5" s="1"/>
  <c r="O216" i="5"/>
  <c r="P216" i="5" s="1"/>
  <c r="R216" i="5" s="1"/>
  <c r="O208" i="5"/>
  <c r="P208" i="5" s="1"/>
  <c r="R208" i="5" s="1"/>
  <c r="O200" i="5"/>
  <c r="P200" i="5" s="1"/>
  <c r="R200" i="5" s="1"/>
  <c r="O192" i="5"/>
  <c r="P192" i="5" s="1"/>
  <c r="R192" i="5" s="1"/>
  <c r="O184" i="5"/>
  <c r="P184" i="5" s="1"/>
  <c r="R184" i="5" s="1"/>
  <c r="O176" i="5"/>
  <c r="P176" i="5" s="1"/>
  <c r="R176" i="5" s="1"/>
  <c r="O168" i="5"/>
  <c r="P168" i="5" s="1"/>
  <c r="R168" i="5" s="1"/>
  <c r="O160" i="5"/>
  <c r="P160" i="5" s="1"/>
  <c r="R160" i="5" s="1"/>
  <c r="O152" i="5"/>
  <c r="P152" i="5" s="1"/>
  <c r="R152" i="5" s="1"/>
  <c r="O144" i="5"/>
  <c r="P144" i="5" s="1"/>
  <c r="R144" i="5" s="1"/>
  <c r="O136" i="5"/>
  <c r="P136" i="5" s="1"/>
  <c r="R136" i="5" s="1"/>
  <c r="O128" i="5"/>
  <c r="P128" i="5" s="1"/>
  <c r="R128" i="5" s="1"/>
  <c r="O120" i="5"/>
  <c r="P120" i="5" s="1"/>
  <c r="R120" i="5" s="1"/>
  <c r="O112" i="5"/>
  <c r="P112" i="5" s="1"/>
  <c r="R112" i="5" s="1"/>
  <c r="O104" i="5"/>
  <c r="P104" i="5" s="1"/>
  <c r="R104" i="5" s="1"/>
  <c r="O96" i="5"/>
  <c r="P96" i="5" s="1"/>
  <c r="R96" i="5" s="1"/>
  <c r="O88" i="5"/>
  <c r="P88" i="5" s="1"/>
  <c r="R88" i="5" s="1"/>
  <c r="O80" i="5"/>
  <c r="P80" i="5" s="1"/>
  <c r="R80" i="5" s="1"/>
  <c r="O72" i="5"/>
  <c r="P72" i="5" s="1"/>
  <c r="R72" i="5" s="1"/>
  <c r="O64" i="5"/>
  <c r="P64" i="5" s="1"/>
  <c r="R64" i="5" s="1"/>
  <c r="O56" i="5"/>
  <c r="P56" i="5" s="1"/>
  <c r="R56" i="5" s="1"/>
  <c r="O48" i="5"/>
  <c r="P48" i="5" s="1"/>
  <c r="R48" i="5" s="1"/>
  <c r="O40" i="5"/>
  <c r="P40" i="5" s="1"/>
  <c r="R40" i="5" s="1"/>
  <c r="O32" i="5"/>
  <c r="P32" i="5" s="1"/>
  <c r="R32" i="5" s="1"/>
  <c r="O24" i="5"/>
  <c r="P24" i="5" s="1"/>
  <c r="R24" i="5" s="1"/>
  <c r="S16" i="5"/>
  <c r="S8" i="5"/>
  <c r="U193" i="5" l="1"/>
  <c r="U235" i="5"/>
  <c r="U109" i="5"/>
  <c r="U93" i="5"/>
  <c r="U90" i="5"/>
  <c r="U89" i="5"/>
  <c r="U53" i="5"/>
  <c r="U157" i="5"/>
  <c r="S352" i="5"/>
  <c r="T352" i="5" s="1"/>
  <c r="K352" i="5" s="1"/>
  <c r="U352" i="5"/>
  <c r="S824" i="5"/>
  <c r="T824" i="5" s="1"/>
  <c r="K824" i="5" s="1"/>
  <c r="T3656" i="5"/>
  <c r="K3656" i="5" s="1"/>
  <c r="U3656" i="5"/>
  <c r="S4120" i="5"/>
  <c r="T4120" i="5" s="1"/>
  <c r="K4120" i="5" s="1"/>
  <c r="T577" i="5"/>
  <c r="K577" i="5" s="1"/>
  <c r="U577" i="5"/>
  <c r="T1049" i="5"/>
  <c r="K1049" i="5" s="1"/>
  <c r="U1049" i="5"/>
  <c r="S1657" i="5"/>
  <c r="T1657" i="5" s="1"/>
  <c r="K1657" i="5" s="1"/>
  <c r="S2281" i="5"/>
  <c r="T2281" i="5" s="1"/>
  <c r="K2281" i="5" s="1"/>
  <c r="U2281" i="5"/>
  <c r="S2601" i="5"/>
  <c r="T2601" i="5" s="1"/>
  <c r="K2601" i="5" s="1"/>
  <c r="T858" i="5"/>
  <c r="K858" i="5" s="1"/>
  <c r="U858" i="5"/>
  <c r="S4010" i="5"/>
  <c r="T4010" i="5" s="1"/>
  <c r="K4010" i="5" s="1"/>
  <c r="U4010" i="5"/>
  <c r="T592" i="5"/>
  <c r="K592" i="5" s="1"/>
  <c r="U592" i="5"/>
  <c r="S992" i="5"/>
  <c r="T992" i="5" s="1"/>
  <c r="K992" i="5" s="1"/>
  <c r="U992" i="5"/>
  <c r="S1584" i="5"/>
  <c r="T1584" i="5" s="1"/>
  <c r="K1584" i="5" s="1"/>
  <c r="U1584" i="5"/>
  <c r="S2008" i="5"/>
  <c r="T2008" i="5" s="1"/>
  <c r="K2008" i="5" s="1"/>
  <c r="U2008" i="5"/>
  <c r="T2848" i="5"/>
  <c r="K2848" i="5" s="1"/>
  <c r="U2848" i="5"/>
  <c r="S3240" i="5"/>
  <c r="T3240" i="5" s="1"/>
  <c r="K3240" i="5" s="1"/>
  <c r="U3240" i="5"/>
  <c r="T3624" i="5"/>
  <c r="K3624" i="5" s="1"/>
  <c r="U3624" i="5"/>
  <c r="S4152" i="5"/>
  <c r="T4152" i="5" s="1"/>
  <c r="K4152" i="5" s="1"/>
  <c r="S4344" i="5"/>
  <c r="T4344" i="5" s="1"/>
  <c r="K4344" i="5" s="1"/>
  <c r="U4344" i="5"/>
  <c r="S105" i="5"/>
  <c r="T105" i="5" s="1"/>
  <c r="K105" i="5" s="1"/>
  <c r="T169" i="5"/>
  <c r="K169" i="5" s="1"/>
  <c r="U169" i="5"/>
  <c r="S401" i="5"/>
  <c r="T401" i="5" s="1"/>
  <c r="K401" i="5" s="1"/>
  <c r="S817" i="5"/>
  <c r="T817" i="5" s="1"/>
  <c r="K817" i="5" s="1"/>
  <c r="U817" i="5"/>
  <c r="T1617" i="5"/>
  <c r="K1617" i="5" s="1"/>
  <c r="U1617" i="5"/>
  <c r="S1753" i="5"/>
  <c r="T1753" i="5" s="1"/>
  <c r="K1753" i="5" s="1"/>
  <c r="T1953" i="5"/>
  <c r="K1953" i="5" s="1"/>
  <c r="U1953" i="5"/>
  <c r="S104" i="5"/>
  <c r="T104" i="5" s="1"/>
  <c r="K104" i="5" s="1"/>
  <c r="T328" i="5"/>
  <c r="K328" i="5" s="1"/>
  <c r="U328" i="5"/>
  <c r="S472" i="5"/>
  <c r="T472" i="5" s="1"/>
  <c r="K472" i="5" s="1"/>
  <c r="U472" i="5"/>
  <c r="T608" i="5"/>
  <c r="K608" i="5" s="1"/>
  <c r="U608" i="5"/>
  <c r="S680" i="5"/>
  <c r="T680" i="5" s="1"/>
  <c r="K680" i="5" s="1"/>
  <c r="U680" i="5"/>
  <c r="S944" i="5"/>
  <c r="T944" i="5" s="1"/>
  <c r="K944" i="5" s="1"/>
  <c r="T1232" i="5"/>
  <c r="K1232" i="5" s="1"/>
  <c r="U1232" i="5"/>
  <c r="S1352" i="5"/>
  <c r="T1352" i="5" s="1"/>
  <c r="K1352" i="5" s="1"/>
  <c r="U1352" i="5"/>
  <c r="T1440" i="5"/>
  <c r="K1440" i="5" s="1"/>
  <c r="U1440" i="5"/>
  <c r="S1760" i="5"/>
  <c r="T1760" i="5" s="1"/>
  <c r="K1760" i="5" s="1"/>
  <c r="U1760" i="5"/>
  <c r="S1832" i="5"/>
  <c r="T1832" i="5" s="1"/>
  <c r="K1832" i="5" s="1"/>
  <c r="T2088" i="5"/>
  <c r="K2088" i="5" s="1"/>
  <c r="U2088" i="5"/>
  <c r="T2160" i="5"/>
  <c r="K2160" i="5" s="1"/>
  <c r="U2160" i="5"/>
  <c r="S2544" i="5"/>
  <c r="T2544" i="5" s="1"/>
  <c r="K2544" i="5" s="1"/>
  <c r="U2544" i="5"/>
  <c r="T2792" i="5"/>
  <c r="K2792" i="5" s="1"/>
  <c r="U2792" i="5"/>
  <c r="T3016" i="5"/>
  <c r="K3016" i="5" s="1"/>
  <c r="U3016" i="5"/>
  <c r="S3096" i="5"/>
  <c r="T3096" i="5" s="1"/>
  <c r="K3096" i="5" s="1"/>
  <c r="S3256" i="5"/>
  <c r="T3256" i="5" s="1"/>
  <c r="K3256" i="5" s="1"/>
  <c r="U3256" i="5"/>
  <c r="S3512" i="5"/>
  <c r="T3512" i="5" s="1"/>
  <c r="K3512" i="5" s="1"/>
  <c r="T3640" i="5"/>
  <c r="K3640" i="5" s="1"/>
  <c r="U3640" i="5"/>
  <c r="T3704" i="5"/>
  <c r="K3704" i="5" s="1"/>
  <c r="U3704" i="5"/>
  <c r="T3808" i="5"/>
  <c r="K3808" i="5" s="1"/>
  <c r="U3808" i="5"/>
  <c r="S3976" i="5"/>
  <c r="T3976" i="5" s="1"/>
  <c r="K3976" i="5" s="1"/>
  <c r="U3976" i="5"/>
  <c r="S4168" i="5"/>
  <c r="T4168" i="5" s="1"/>
  <c r="K4168" i="5" s="1"/>
  <c r="U4168" i="5"/>
  <c r="S4360" i="5"/>
  <c r="T4360" i="5" s="1"/>
  <c r="K4360" i="5" s="1"/>
  <c r="U4360" i="5"/>
  <c r="S4448" i="5"/>
  <c r="T4448" i="5" s="1"/>
  <c r="K4448" i="5" s="1"/>
  <c r="T4552" i="5"/>
  <c r="K4552" i="5" s="1"/>
  <c r="U4552" i="5"/>
  <c r="S49" i="5"/>
  <c r="T49" i="5" s="1"/>
  <c r="K49" i="5" s="1"/>
  <c r="T121" i="5"/>
  <c r="K121" i="5" s="1"/>
  <c r="U121" i="5"/>
  <c r="T417" i="5"/>
  <c r="K417" i="5" s="1"/>
  <c r="U417" i="5"/>
  <c r="T489" i="5"/>
  <c r="K489" i="5" s="1"/>
  <c r="U489" i="5"/>
  <c r="S905" i="5"/>
  <c r="T905" i="5" s="1"/>
  <c r="K905" i="5" s="1"/>
  <c r="S969" i="5"/>
  <c r="T969" i="5" s="1"/>
  <c r="K969" i="5" s="1"/>
  <c r="U969" i="5"/>
  <c r="T1033" i="5"/>
  <c r="K1033" i="5" s="1"/>
  <c r="U1033" i="5"/>
  <c r="T1113" i="5"/>
  <c r="K1113" i="5" s="1"/>
  <c r="U1113" i="5"/>
  <c r="T1185" i="5"/>
  <c r="K1185" i="5" s="1"/>
  <c r="U1185" i="5"/>
  <c r="S1273" i="5"/>
  <c r="T1273" i="5" s="1"/>
  <c r="K1273" i="5" s="1"/>
  <c r="U1273" i="5"/>
  <c r="T1449" i="5"/>
  <c r="K1449" i="5" s="1"/>
  <c r="U1449" i="5"/>
  <c r="T1545" i="5"/>
  <c r="K1545" i="5" s="1"/>
  <c r="U1545" i="5"/>
  <c r="S1769" i="5"/>
  <c r="T1769" i="5" s="1"/>
  <c r="K1769" i="5" s="1"/>
  <c r="U1769" i="5"/>
  <c r="S1849" i="5"/>
  <c r="T1849" i="5" s="1"/>
  <c r="K1849" i="5" s="1"/>
  <c r="S2041" i="5"/>
  <c r="T2041" i="5" s="1"/>
  <c r="K2041" i="5" s="1"/>
  <c r="S2177" i="5"/>
  <c r="T2177" i="5" s="1"/>
  <c r="K2177" i="5" s="1"/>
  <c r="U2177" i="5"/>
  <c r="S2265" i="5"/>
  <c r="T2265" i="5" s="1"/>
  <c r="K2265" i="5" s="1"/>
  <c r="S184" i="5"/>
  <c r="T184" i="5" s="1"/>
  <c r="K184" i="5" s="1"/>
  <c r="S1368" i="5"/>
  <c r="T1368" i="5" s="1"/>
  <c r="K1368" i="5" s="1"/>
  <c r="U1368" i="5"/>
  <c r="S1912" i="5"/>
  <c r="T1912" i="5" s="1"/>
  <c r="K1912" i="5" s="1"/>
  <c r="T2728" i="5"/>
  <c r="K2728" i="5" s="1"/>
  <c r="U2728" i="5"/>
  <c r="S3336" i="5"/>
  <c r="T3336" i="5" s="1"/>
  <c r="K3336" i="5" s="1"/>
  <c r="U3336" i="5"/>
  <c r="T3824" i="5"/>
  <c r="K3824" i="5" s="1"/>
  <c r="U3824" i="5"/>
  <c r="T1217" i="5"/>
  <c r="K1217" i="5" s="1"/>
  <c r="U1217" i="5"/>
  <c r="S3481" i="5"/>
  <c r="T3481" i="5" s="1"/>
  <c r="K3481" i="5" s="1"/>
  <c r="U3481" i="5"/>
  <c r="S240" i="5"/>
  <c r="T240" i="5" s="1"/>
  <c r="K240" i="5" s="1"/>
  <c r="T344" i="5"/>
  <c r="K344" i="5" s="1"/>
  <c r="U344" i="5"/>
  <c r="S408" i="5"/>
  <c r="T408" i="5" s="1"/>
  <c r="K408" i="5" s="1"/>
  <c r="S480" i="5"/>
  <c r="T480" i="5" s="1"/>
  <c r="K480" i="5" s="1"/>
  <c r="U480" i="5"/>
  <c r="S544" i="5"/>
  <c r="T544" i="5" s="1"/>
  <c r="K544" i="5" s="1"/>
  <c r="S688" i="5"/>
  <c r="T688" i="5" s="1"/>
  <c r="K688" i="5" s="1"/>
  <c r="S752" i="5"/>
  <c r="T752" i="5" s="1"/>
  <c r="K752" i="5" s="1"/>
  <c r="U752" i="5"/>
  <c r="S952" i="5"/>
  <c r="T952" i="5" s="1"/>
  <c r="K952" i="5" s="1"/>
  <c r="U952" i="5"/>
  <c r="T1144" i="5"/>
  <c r="K1144" i="5" s="1"/>
  <c r="U1144" i="5"/>
  <c r="S1248" i="5"/>
  <c r="T1248" i="5" s="1"/>
  <c r="K1248" i="5" s="1"/>
  <c r="S1360" i="5"/>
  <c r="T1360" i="5" s="1"/>
  <c r="K1360" i="5" s="1"/>
  <c r="U1360" i="5"/>
  <c r="T1464" i="5"/>
  <c r="K1464" i="5" s="1"/>
  <c r="U1464" i="5"/>
  <c r="S1544" i="5"/>
  <c r="T1544" i="5" s="1"/>
  <c r="K1544" i="5" s="1"/>
  <c r="U1544" i="5"/>
  <c r="S1840" i="5"/>
  <c r="T1840" i="5" s="1"/>
  <c r="K1840" i="5" s="1"/>
  <c r="U1840" i="5"/>
  <c r="S1904" i="5"/>
  <c r="T1904" i="5" s="1"/>
  <c r="K1904" i="5" s="1"/>
  <c r="S2096" i="5"/>
  <c r="T2096" i="5" s="1"/>
  <c r="K2096" i="5" s="1"/>
  <c r="S2232" i="5"/>
  <c r="T2232" i="5" s="1"/>
  <c r="K2232" i="5" s="1"/>
  <c r="S2296" i="5"/>
  <c r="T2296" i="5" s="1"/>
  <c r="K2296" i="5" s="1"/>
  <c r="U2296" i="5"/>
  <c r="S2360" i="5"/>
  <c r="T2360" i="5" s="1"/>
  <c r="K2360" i="5" s="1"/>
  <c r="S2424" i="5"/>
  <c r="T2424" i="5" s="1"/>
  <c r="K2424" i="5" s="1"/>
  <c r="U2424" i="5"/>
  <c r="S2488" i="5"/>
  <c r="T2488" i="5" s="1"/>
  <c r="K2488" i="5" s="1"/>
  <c r="S2552" i="5"/>
  <c r="T2552" i="5" s="1"/>
  <c r="K2552" i="5" s="1"/>
  <c r="U2552" i="5"/>
  <c r="T2616" i="5"/>
  <c r="K2616" i="5" s="1"/>
  <c r="U2616" i="5"/>
  <c r="S2872" i="5"/>
  <c r="T2872" i="5" s="1"/>
  <c r="K2872" i="5" s="1"/>
  <c r="T3024" i="5"/>
  <c r="K3024" i="5" s="1"/>
  <c r="U3024" i="5"/>
  <c r="T3104" i="5"/>
  <c r="K3104" i="5" s="1"/>
  <c r="U3104" i="5"/>
  <c r="S3264" i="5"/>
  <c r="T3264" i="5" s="1"/>
  <c r="K3264" i="5" s="1"/>
  <c r="S3328" i="5"/>
  <c r="T3328" i="5" s="1"/>
  <c r="K3328" i="5" s="1"/>
  <c r="U3328" i="5"/>
  <c r="S3456" i="5"/>
  <c r="T3456" i="5" s="1"/>
  <c r="K3456" i="5" s="1"/>
  <c r="T3648" i="5"/>
  <c r="K3648" i="5" s="1"/>
  <c r="U3648" i="5"/>
  <c r="T3712" i="5"/>
  <c r="K3712" i="5" s="1"/>
  <c r="U3712" i="5"/>
  <c r="T3816" i="5"/>
  <c r="K3816" i="5" s="1"/>
  <c r="U3816" i="5"/>
  <c r="T3904" i="5"/>
  <c r="K3904" i="5" s="1"/>
  <c r="U3904" i="5"/>
  <c r="S4048" i="5"/>
  <c r="T4048" i="5" s="1"/>
  <c r="K4048" i="5" s="1"/>
  <c r="U4048" i="5"/>
  <c r="S4112" i="5"/>
  <c r="T4112" i="5" s="1"/>
  <c r="K4112" i="5" s="1"/>
  <c r="S4304" i="5"/>
  <c r="T4304" i="5" s="1"/>
  <c r="K4304" i="5" s="1"/>
  <c r="S4376" i="5"/>
  <c r="T4376" i="5" s="1"/>
  <c r="K4376" i="5" s="1"/>
  <c r="U4376" i="5"/>
  <c r="S4464" i="5"/>
  <c r="T4464" i="5" s="1"/>
  <c r="K4464" i="5" s="1"/>
  <c r="T4560" i="5"/>
  <c r="K4560" i="5" s="1"/>
  <c r="U4560" i="5"/>
  <c r="S57" i="5"/>
  <c r="T57" i="5" s="1"/>
  <c r="K57" i="5" s="1"/>
  <c r="S129" i="5"/>
  <c r="T129" i="5" s="1"/>
  <c r="K129" i="5" s="1"/>
  <c r="T209" i="5"/>
  <c r="K209" i="5" s="1"/>
  <c r="U209" i="5"/>
  <c r="S569" i="5"/>
  <c r="T569" i="5" s="1"/>
  <c r="K569" i="5" s="1"/>
  <c r="U569" i="5"/>
  <c r="S649" i="5"/>
  <c r="T649" i="5" s="1"/>
  <c r="K649" i="5" s="1"/>
  <c r="S713" i="5"/>
  <c r="T713" i="5" s="1"/>
  <c r="K713" i="5" s="1"/>
  <c r="U713" i="5"/>
  <c r="S841" i="5"/>
  <c r="T841" i="5" s="1"/>
  <c r="K841" i="5" s="1"/>
  <c r="S1121" i="5"/>
  <c r="T1121" i="5" s="1"/>
  <c r="K1121" i="5" s="1"/>
  <c r="U1121" i="5"/>
  <c r="T1209" i="5"/>
  <c r="K1209" i="5" s="1"/>
  <c r="U1209" i="5"/>
  <c r="S1281" i="5"/>
  <c r="T1281" i="5" s="1"/>
  <c r="K1281" i="5" s="1"/>
  <c r="U1281" i="5"/>
  <c r="T1457" i="5"/>
  <c r="K1457" i="5" s="1"/>
  <c r="U1457" i="5"/>
  <c r="T1561" i="5"/>
  <c r="K1561" i="5" s="1"/>
  <c r="U1561" i="5"/>
  <c r="S1649" i="5"/>
  <c r="T1649" i="5" s="1"/>
  <c r="K1649" i="5" s="1"/>
  <c r="S1713" i="5"/>
  <c r="T1713" i="5" s="1"/>
  <c r="K1713" i="5" s="1"/>
  <c r="U1713" i="5"/>
  <c r="S1873" i="5"/>
  <c r="T1873" i="5" s="1"/>
  <c r="K1873" i="5" s="1"/>
  <c r="U1873" i="5"/>
  <c r="T1977" i="5"/>
  <c r="K1977" i="5" s="1"/>
  <c r="U1977" i="5"/>
  <c r="T2049" i="5"/>
  <c r="K2049" i="5" s="1"/>
  <c r="U2049" i="5"/>
  <c r="S2121" i="5"/>
  <c r="T2121" i="5" s="1"/>
  <c r="K2121" i="5" s="1"/>
  <c r="S2465" i="5"/>
  <c r="T2465" i="5" s="1"/>
  <c r="K2465" i="5" s="1"/>
  <c r="U2465" i="5"/>
  <c r="S2593" i="5"/>
  <c r="T2593" i="5" s="1"/>
  <c r="K2593" i="5" s="1"/>
  <c r="S2841" i="5"/>
  <c r="T2841" i="5" s="1"/>
  <c r="K2841" i="5" s="1"/>
  <c r="S3161" i="5"/>
  <c r="T3161" i="5" s="1"/>
  <c r="K3161" i="5" s="1"/>
  <c r="U3161" i="5"/>
  <c r="S3233" i="5"/>
  <c r="T3233" i="5" s="1"/>
  <c r="K3233" i="5" s="1"/>
  <c r="T3305" i="5"/>
  <c r="K3305" i="5" s="1"/>
  <c r="U3305" i="5"/>
  <c r="T3385" i="5"/>
  <c r="K3385" i="5" s="1"/>
  <c r="U3385" i="5"/>
  <c r="T3473" i="5"/>
  <c r="K3473" i="5" s="1"/>
  <c r="U3473" i="5"/>
  <c r="T3681" i="5"/>
  <c r="K3681" i="5" s="1"/>
  <c r="U3681" i="5"/>
  <c r="S3745" i="5"/>
  <c r="T3745" i="5" s="1"/>
  <c r="K3745" i="5" s="1"/>
  <c r="S3881" i="5"/>
  <c r="T3881" i="5" s="1"/>
  <c r="K3881" i="5" s="1"/>
  <c r="T4137" i="5"/>
  <c r="K4137" i="5" s="1"/>
  <c r="U4137" i="5"/>
  <c r="S4209" i="5"/>
  <c r="T4209" i="5" s="1"/>
  <c r="K4209" i="5" s="1"/>
  <c r="U4209" i="5"/>
  <c r="T10" i="5"/>
  <c r="K10" i="5" s="1"/>
  <c r="U10" i="5"/>
  <c r="T74" i="5"/>
  <c r="K74" i="5" s="1"/>
  <c r="U74" i="5"/>
  <c r="S146" i="5"/>
  <c r="T146" i="5" s="1"/>
  <c r="K146" i="5" s="1"/>
  <c r="T674" i="5"/>
  <c r="K674" i="5" s="1"/>
  <c r="U674" i="5"/>
  <c r="T738" i="5"/>
  <c r="K738" i="5" s="1"/>
  <c r="U738" i="5"/>
  <c r="T850" i="5"/>
  <c r="K850" i="5" s="1"/>
  <c r="U850" i="5"/>
  <c r="S922" i="5"/>
  <c r="T922" i="5" s="1"/>
  <c r="K922" i="5" s="1"/>
  <c r="U922" i="5"/>
  <c r="S1066" i="5"/>
  <c r="T1066" i="5" s="1"/>
  <c r="K1066" i="5" s="1"/>
  <c r="U1066" i="5"/>
  <c r="S1130" i="5"/>
  <c r="T1130" i="5" s="1"/>
  <c r="K1130" i="5" s="1"/>
  <c r="T1202" i="5"/>
  <c r="K1202" i="5" s="1"/>
  <c r="U1202" i="5"/>
  <c r="S1290" i="5"/>
  <c r="T1290" i="5" s="1"/>
  <c r="K1290" i="5" s="1"/>
  <c r="S1354" i="5"/>
  <c r="T1354" i="5" s="1"/>
  <c r="K1354" i="5" s="1"/>
  <c r="U1354" i="5"/>
  <c r="S1562" i="5"/>
  <c r="T1562" i="5" s="1"/>
  <c r="K1562" i="5" s="1"/>
  <c r="U1562" i="5"/>
  <c r="S1626" i="5"/>
  <c r="T1626" i="5" s="1"/>
  <c r="K1626" i="5" s="1"/>
  <c r="S1698" i="5"/>
  <c r="T1698" i="5" s="1"/>
  <c r="K1698" i="5" s="1"/>
  <c r="U1698" i="5"/>
  <c r="S1762" i="5"/>
  <c r="T1762" i="5" s="1"/>
  <c r="K1762" i="5" s="1"/>
  <c r="S1826" i="5"/>
  <c r="T1826" i="5" s="1"/>
  <c r="K1826" i="5" s="1"/>
  <c r="U1826" i="5"/>
  <c r="S1954" i="5"/>
  <c r="T1954" i="5" s="1"/>
  <c r="K1954" i="5" s="1"/>
  <c r="S2018" i="5"/>
  <c r="T2018" i="5" s="1"/>
  <c r="K2018" i="5" s="1"/>
  <c r="U2018" i="5"/>
  <c r="S2082" i="5"/>
  <c r="T2082" i="5" s="1"/>
  <c r="K2082" i="5" s="1"/>
  <c r="S2218" i="5"/>
  <c r="T2218" i="5" s="1"/>
  <c r="K2218" i="5" s="1"/>
  <c r="S2346" i="5"/>
  <c r="T2346" i="5" s="1"/>
  <c r="K2346" i="5" s="1"/>
  <c r="U2346" i="5"/>
  <c r="S2410" i="5"/>
  <c r="T2410" i="5" s="1"/>
  <c r="K2410" i="5" s="1"/>
  <c r="S2474" i="5"/>
  <c r="T2474" i="5" s="1"/>
  <c r="K2474" i="5" s="1"/>
  <c r="U2474" i="5"/>
  <c r="S2538" i="5"/>
  <c r="T2538" i="5" s="1"/>
  <c r="K2538" i="5" s="1"/>
  <c r="S2810" i="5"/>
  <c r="T2810" i="5" s="1"/>
  <c r="K2810" i="5" s="1"/>
  <c r="U2810" i="5"/>
  <c r="T2874" i="5"/>
  <c r="K2874" i="5" s="1"/>
  <c r="U2874" i="5"/>
  <c r="S2946" i="5"/>
  <c r="T2946" i="5" s="1"/>
  <c r="K2946" i="5" s="1"/>
  <c r="U2946" i="5"/>
  <c r="S3226" i="5"/>
  <c r="T3226" i="5" s="1"/>
  <c r="K3226" i="5" s="1"/>
  <c r="U3226" i="5"/>
  <c r="T488" i="5"/>
  <c r="K488" i="5" s="1"/>
  <c r="U488" i="5"/>
  <c r="S3112" i="5"/>
  <c r="T3112" i="5" s="1"/>
  <c r="K3112" i="5" s="1"/>
  <c r="U3112" i="5"/>
  <c r="S346" i="5"/>
  <c r="T346" i="5" s="1"/>
  <c r="K346" i="5" s="1"/>
  <c r="S1506" i="5"/>
  <c r="T1506" i="5" s="1"/>
  <c r="K1506" i="5" s="1"/>
  <c r="S2418" i="5"/>
  <c r="T2418" i="5" s="1"/>
  <c r="K2418" i="5" s="1"/>
  <c r="S2674" i="5"/>
  <c r="T2674" i="5" s="1"/>
  <c r="K2674" i="5" s="1"/>
  <c r="U2674" i="5"/>
  <c r="T2962" i="5"/>
  <c r="K2962" i="5" s="1"/>
  <c r="U2962" i="5"/>
  <c r="S3562" i="5"/>
  <c r="T3562" i="5" s="1"/>
  <c r="K3562" i="5" s="1"/>
  <c r="U3562" i="5"/>
  <c r="S3834" i="5"/>
  <c r="T3834" i="5" s="1"/>
  <c r="K3834" i="5" s="1"/>
  <c r="S4938" i="5"/>
  <c r="T4938" i="5" s="1"/>
  <c r="K4938" i="5" s="1"/>
  <c r="S483" i="5"/>
  <c r="T483" i="5" s="1"/>
  <c r="K483" i="5" s="1"/>
  <c r="U483" i="5"/>
  <c r="T795" i="5"/>
  <c r="K795" i="5" s="1"/>
  <c r="U795" i="5"/>
  <c r="S1067" i="5"/>
  <c r="T1067" i="5" s="1"/>
  <c r="K1067" i="5" s="1"/>
  <c r="U1067" i="5"/>
  <c r="T1323" i="5"/>
  <c r="K1323" i="5" s="1"/>
  <c r="U1323" i="5"/>
  <c r="S2107" i="5"/>
  <c r="T2107" i="5" s="1"/>
  <c r="K2107" i="5" s="1"/>
  <c r="S2723" i="5"/>
  <c r="T2723" i="5" s="1"/>
  <c r="K2723" i="5" s="1"/>
  <c r="U2723" i="5"/>
  <c r="T3747" i="5"/>
  <c r="K3747" i="5" s="1"/>
  <c r="U3747" i="5"/>
  <c r="T3827" i="5"/>
  <c r="K3827" i="5" s="1"/>
  <c r="U3827" i="5"/>
  <c r="S4187" i="5"/>
  <c r="T4187" i="5" s="1"/>
  <c r="K4187" i="5" s="1"/>
  <c r="T4403" i="5"/>
  <c r="K4403" i="5" s="1"/>
  <c r="U4403" i="5"/>
  <c r="S4731" i="5"/>
  <c r="T4731" i="5" s="1"/>
  <c r="K4731" i="5" s="1"/>
  <c r="U4731" i="5"/>
  <c r="S4795" i="5"/>
  <c r="T4795" i="5" s="1"/>
  <c r="K4795" i="5" s="1"/>
  <c r="S4987" i="5"/>
  <c r="T4987" i="5" s="1"/>
  <c r="K4987" i="5" s="1"/>
  <c r="T532" i="5"/>
  <c r="K532" i="5" s="1"/>
  <c r="U532" i="5"/>
  <c r="S596" i="5"/>
  <c r="T596" i="5" s="1"/>
  <c r="K596" i="5" s="1"/>
  <c r="S740" i="5"/>
  <c r="T740" i="5" s="1"/>
  <c r="K740" i="5" s="1"/>
  <c r="U740" i="5"/>
  <c r="T884" i="5"/>
  <c r="K884" i="5" s="1"/>
  <c r="U884" i="5"/>
  <c r="S1052" i="5"/>
  <c r="T1052" i="5" s="1"/>
  <c r="K1052" i="5" s="1"/>
  <c r="S1140" i="5"/>
  <c r="T1140" i="5" s="1"/>
  <c r="K1140" i="5" s="1"/>
  <c r="U1140" i="5"/>
  <c r="S1268" i="5"/>
  <c r="T1268" i="5" s="1"/>
  <c r="K1268" i="5" s="1"/>
  <c r="U1268" i="5"/>
  <c r="S1372" i="5"/>
  <c r="T1372" i="5" s="1"/>
  <c r="K1372" i="5" s="1"/>
  <c r="T1572" i="5"/>
  <c r="K1572" i="5" s="1"/>
  <c r="U1572" i="5"/>
  <c r="T1700" i="5"/>
  <c r="K1700" i="5" s="1"/>
  <c r="U1700" i="5"/>
  <c r="T1788" i="5"/>
  <c r="K1788" i="5" s="1"/>
  <c r="U1788" i="5"/>
  <c r="T1916" i="5"/>
  <c r="K1916" i="5" s="1"/>
  <c r="U1916" i="5"/>
  <c r="T2020" i="5"/>
  <c r="K2020" i="5" s="1"/>
  <c r="U2020" i="5"/>
  <c r="S2156" i="5"/>
  <c r="T2156" i="5" s="1"/>
  <c r="K2156" i="5" s="1"/>
  <c r="U2156" i="5"/>
  <c r="T2300" i="5"/>
  <c r="K2300" i="5" s="1"/>
  <c r="U2300" i="5"/>
  <c r="T2372" i="5"/>
  <c r="K2372" i="5" s="1"/>
  <c r="U2372" i="5"/>
  <c r="S2700" i="5"/>
  <c r="T2700" i="5" s="1"/>
  <c r="K2700" i="5" s="1"/>
  <c r="U2700" i="5"/>
  <c r="S2852" i="5"/>
  <c r="T2852" i="5" s="1"/>
  <c r="K2852" i="5" s="1"/>
  <c r="S2916" i="5"/>
  <c r="T2916" i="5" s="1"/>
  <c r="K2916" i="5" s="1"/>
  <c r="U2916" i="5"/>
  <c r="S2980" i="5"/>
  <c r="T2980" i="5" s="1"/>
  <c r="K2980" i="5" s="1"/>
  <c r="S3244" i="5"/>
  <c r="T3244" i="5" s="1"/>
  <c r="K3244" i="5" s="1"/>
  <c r="U3244" i="5"/>
  <c r="S3308" i="5"/>
  <c r="T3308" i="5" s="1"/>
  <c r="K3308" i="5" s="1"/>
  <c r="S3516" i="5"/>
  <c r="T3516" i="5" s="1"/>
  <c r="K3516" i="5" s="1"/>
  <c r="S3580" i="5"/>
  <c r="T3580" i="5" s="1"/>
  <c r="K3580" i="5" s="1"/>
  <c r="U3580" i="5"/>
  <c r="S3708" i="5"/>
  <c r="T3708" i="5" s="1"/>
  <c r="K3708" i="5" s="1"/>
  <c r="S3788" i="5"/>
  <c r="T3788" i="5" s="1"/>
  <c r="K3788" i="5" s="1"/>
  <c r="U3788" i="5"/>
  <c r="S69" i="5"/>
  <c r="T69" i="5" s="1"/>
  <c r="K69" i="5" s="1"/>
  <c r="T149" i="5"/>
  <c r="K149" i="5" s="1"/>
  <c r="U149" i="5"/>
  <c r="S437" i="5"/>
  <c r="T437" i="5" s="1"/>
  <c r="K437" i="5" s="1"/>
  <c r="S629" i="5"/>
  <c r="T629" i="5" s="1"/>
  <c r="K629" i="5" s="1"/>
  <c r="S757" i="5"/>
  <c r="T757" i="5" s="1"/>
  <c r="K757" i="5" s="1"/>
  <c r="U757" i="5"/>
  <c r="S885" i="5"/>
  <c r="T885" i="5" s="1"/>
  <c r="K885" i="5" s="1"/>
  <c r="U885" i="5"/>
  <c r="T957" i="5"/>
  <c r="K957" i="5" s="1"/>
  <c r="U957" i="5"/>
  <c r="S1029" i="5"/>
  <c r="T1029" i="5" s="1"/>
  <c r="K1029" i="5" s="1"/>
  <c r="U1029" i="5"/>
  <c r="T1205" i="5"/>
  <c r="K1205" i="5" s="1"/>
  <c r="U1205" i="5"/>
  <c r="T1277" i="5"/>
  <c r="K1277" i="5" s="1"/>
  <c r="U1277" i="5"/>
  <c r="S1485" i="5"/>
  <c r="T1485" i="5" s="1"/>
  <c r="K1485" i="5" s="1"/>
  <c r="U1485" i="5"/>
  <c r="S1573" i="5"/>
  <c r="T1573" i="5" s="1"/>
  <c r="K1573" i="5" s="1"/>
  <c r="T1709" i="5"/>
  <c r="K1709" i="5" s="1"/>
  <c r="U1709" i="5"/>
  <c r="T1901" i="5"/>
  <c r="K1901" i="5" s="1"/>
  <c r="U1901" i="5"/>
  <c r="S2037" i="5"/>
  <c r="T2037" i="5" s="1"/>
  <c r="K2037" i="5" s="1"/>
  <c r="T2245" i="5"/>
  <c r="K2245" i="5" s="1"/>
  <c r="U2245" i="5"/>
  <c r="S2573" i="5"/>
  <c r="T2573" i="5" s="1"/>
  <c r="K2573" i="5" s="1"/>
  <c r="U2573" i="5"/>
  <c r="S2637" i="5"/>
  <c r="T2637" i="5" s="1"/>
  <c r="K2637" i="5" s="1"/>
  <c r="S2701" i="5"/>
  <c r="T2701" i="5" s="1"/>
  <c r="K2701" i="5" s="1"/>
  <c r="U2701" i="5"/>
  <c r="S2773" i="5"/>
  <c r="T2773" i="5" s="1"/>
  <c r="K2773" i="5" s="1"/>
  <c r="S2981" i="5"/>
  <c r="T2981" i="5" s="1"/>
  <c r="K2981" i="5" s="1"/>
  <c r="S3045" i="5"/>
  <c r="T3045" i="5" s="1"/>
  <c r="K3045" i="5" s="1"/>
  <c r="U3045" i="5"/>
  <c r="S3245" i="5"/>
  <c r="T3245" i="5" s="1"/>
  <c r="K3245" i="5" s="1"/>
  <c r="U3245" i="5"/>
  <c r="S3309" i="5"/>
  <c r="T3309" i="5" s="1"/>
  <c r="K3309" i="5" s="1"/>
  <c r="S3373" i="5"/>
  <c r="T3373" i="5" s="1"/>
  <c r="K3373" i="5" s="1"/>
  <c r="U3373" i="5"/>
  <c r="S3437" i="5"/>
  <c r="T3437" i="5" s="1"/>
  <c r="K3437" i="5" s="1"/>
  <c r="S3693" i="5"/>
  <c r="T3693" i="5" s="1"/>
  <c r="K3693" i="5" s="1"/>
  <c r="T46" i="5"/>
  <c r="K46" i="5" s="1"/>
  <c r="U46" i="5"/>
  <c r="T110" i="5"/>
  <c r="K110" i="5" s="1"/>
  <c r="U110" i="5"/>
  <c r="T174" i="5"/>
  <c r="K174" i="5" s="1"/>
  <c r="U174" i="5"/>
  <c r="S238" i="5"/>
  <c r="T238" i="5" s="1"/>
  <c r="K238" i="5" s="1"/>
  <c r="S374" i="5"/>
  <c r="T374" i="5" s="1"/>
  <c r="K374" i="5" s="1"/>
  <c r="T734" i="5"/>
  <c r="K734" i="5" s="1"/>
  <c r="U734" i="5"/>
  <c r="T926" i="5"/>
  <c r="K926" i="5" s="1"/>
  <c r="U926" i="5"/>
  <c r="S1062" i="5"/>
  <c r="T1062" i="5" s="1"/>
  <c r="K1062" i="5" s="1"/>
  <c r="T1142" i="5"/>
  <c r="K1142" i="5" s="1"/>
  <c r="U1142" i="5"/>
  <c r="S1278" i="5"/>
  <c r="T1278" i="5" s="1"/>
  <c r="K1278" i="5" s="1"/>
  <c r="U1278" i="5"/>
  <c r="S1342" i="5"/>
  <c r="T1342" i="5" s="1"/>
  <c r="K1342" i="5" s="1"/>
  <c r="T1422" i="5"/>
  <c r="K1422" i="5" s="1"/>
  <c r="U1422" i="5"/>
  <c r="S1614" i="5"/>
  <c r="T1614" i="5" s="1"/>
  <c r="K1614" i="5" s="1"/>
  <c r="U1614" i="5"/>
  <c r="S1782" i="5"/>
  <c r="T1782" i="5" s="1"/>
  <c r="K1782" i="5" s="1"/>
  <c r="S1846" i="5"/>
  <c r="T1846" i="5" s="1"/>
  <c r="K1846" i="5" s="1"/>
  <c r="U1846" i="5"/>
  <c r="S1910" i="5"/>
  <c r="T1910" i="5" s="1"/>
  <c r="K1910" i="5" s="1"/>
  <c r="T1974" i="5"/>
  <c r="K1974" i="5" s="1"/>
  <c r="U1974" i="5"/>
  <c r="T2118" i="5"/>
  <c r="K2118" i="5" s="1"/>
  <c r="U2118" i="5"/>
  <c r="T2406" i="5"/>
  <c r="K2406" i="5" s="1"/>
  <c r="U2406" i="5"/>
  <c r="T2638" i="5"/>
  <c r="K2638" i="5" s="1"/>
  <c r="U2638" i="5"/>
  <c r="S2718" i="5"/>
  <c r="T2718" i="5" s="1"/>
  <c r="K2718" i="5" s="1"/>
  <c r="S2782" i="5"/>
  <c r="T2782" i="5" s="1"/>
  <c r="K2782" i="5" s="1"/>
  <c r="U2782" i="5"/>
  <c r="T2846" i="5"/>
  <c r="K2846" i="5" s="1"/>
  <c r="U2846" i="5"/>
  <c r="T2918" i="5"/>
  <c r="K2918" i="5" s="1"/>
  <c r="U2918" i="5"/>
  <c r="T2990" i="5"/>
  <c r="K2990" i="5" s="1"/>
  <c r="U2990" i="5"/>
  <c r="T3054" i="5"/>
  <c r="K3054" i="5" s="1"/>
  <c r="U3054" i="5"/>
  <c r="T3118" i="5"/>
  <c r="K3118" i="5" s="1"/>
  <c r="U3118" i="5"/>
  <c r="T3470" i="5"/>
  <c r="K3470" i="5" s="1"/>
  <c r="U3470" i="5"/>
  <c r="T3534" i="5"/>
  <c r="K3534" i="5" s="1"/>
  <c r="U3534" i="5"/>
  <c r="S3598" i="5"/>
  <c r="T3598" i="5" s="1"/>
  <c r="K3598" i="5" s="1"/>
  <c r="U3598" i="5"/>
  <c r="T3686" i="5"/>
  <c r="K3686" i="5" s="1"/>
  <c r="U3686" i="5"/>
  <c r="S56" i="5"/>
  <c r="T56" i="5" s="1"/>
  <c r="K56" i="5" s="1"/>
  <c r="S696" i="5"/>
  <c r="T696" i="5" s="1"/>
  <c r="K696" i="5" s="1"/>
  <c r="S3464" i="5"/>
  <c r="T3464" i="5" s="1"/>
  <c r="K3464" i="5" s="1"/>
  <c r="U3464" i="5"/>
  <c r="T3920" i="5"/>
  <c r="K3920" i="5" s="1"/>
  <c r="U3920" i="5"/>
  <c r="S3041" i="5"/>
  <c r="T3041" i="5" s="1"/>
  <c r="K3041" i="5" s="1"/>
  <c r="T4073" i="5"/>
  <c r="K4073" i="5" s="1"/>
  <c r="U4073" i="5"/>
  <c r="S930" i="5"/>
  <c r="T930" i="5" s="1"/>
  <c r="K930" i="5" s="1"/>
  <c r="U930" i="5"/>
  <c r="S1770" i="5"/>
  <c r="T1770" i="5" s="1"/>
  <c r="K1770" i="5" s="1"/>
  <c r="U1770" i="5"/>
  <c r="S1962" i="5"/>
  <c r="T1962" i="5" s="1"/>
  <c r="K1962" i="5" s="1"/>
  <c r="S2546" i="5"/>
  <c r="T2546" i="5" s="1"/>
  <c r="K2546" i="5" s="1"/>
  <c r="S2882" i="5"/>
  <c r="T2882" i="5" s="1"/>
  <c r="K2882" i="5" s="1"/>
  <c r="U2882" i="5"/>
  <c r="S4266" i="5"/>
  <c r="T4266" i="5" s="1"/>
  <c r="K4266" i="5" s="1"/>
  <c r="U4266" i="5"/>
  <c r="S4810" i="5"/>
  <c r="T4810" i="5" s="1"/>
  <c r="K4810" i="5" s="1"/>
  <c r="U4810" i="5"/>
  <c r="T699" i="5"/>
  <c r="K699" i="5" s="1"/>
  <c r="U699" i="5"/>
  <c r="S995" i="5"/>
  <c r="T995" i="5" s="1"/>
  <c r="K995" i="5" s="1"/>
  <c r="S2035" i="5"/>
  <c r="T2035" i="5" s="1"/>
  <c r="K2035" i="5" s="1"/>
  <c r="S2859" i="5"/>
  <c r="T2859" i="5" s="1"/>
  <c r="K2859" i="5" s="1"/>
  <c r="S3115" i="5"/>
  <c r="T3115" i="5" s="1"/>
  <c r="K3115" i="5" s="1"/>
  <c r="U3115" i="5"/>
  <c r="S3371" i="5"/>
  <c r="T3371" i="5" s="1"/>
  <c r="K3371" i="5" s="1"/>
  <c r="T3579" i="5"/>
  <c r="K3579" i="5" s="1"/>
  <c r="U3579" i="5"/>
  <c r="T460" i="5"/>
  <c r="K460" i="5" s="1"/>
  <c r="U460" i="5"/>
  <c r="S128" i="5"/>
  <c r="T128" i="5" s="1"/>
  <c r="K128" i="5" s="1"/>
  <c r="T360" i="5"/>
  <c r="K360" i="5" s="1"/>
  <c r="U360" i="5"/>
  <c r="T424" i="5"/>
  <c r="K424" i="5" s="1"/>
  <c r="U424" i="5"/>
  <c r="S1032" i="5"/>
  <c r="T1032" i="5" s="1"/>
  <c r="K1032" i="5" s="1"/>
  <c r="S1168" i="5"/>
  <c r="T1168" i="5" s="1"/>
  <c r="K1168" i="5" s="1"/>
  <c r="U1168" i="5"/>
  <c r="S1288" i="5"/>
  <c r="T1288" i="5" s="1"/>
  <c r="K1288" i="5" s="1"/>
  <c r="T1704" i="5"/>
  <c r="K1704" i="5" s="1"/>
  <c r="U1704" i="5"/>
  <c r="S1792" i="5"/>
  <c r="T1792" i="5" s="1"/>
  <c r="K1792" i="5" s="1"/>
  <c r="S1920" i="5"/>
  <c r="T1920" i="5" s="1"/>
  <c r="K1920" i="5" s="1"/>
  <c r="T2112" i="5"/>
  <c r="K2112" i="5" s="1"/>
  <c r="U2112" i="5"/>
  <c r="S2248" i="5"/>
  <c r="T2248" i="5" s="1"/>
  <c r="K2248" i="5" s="1"/>
  <c r="U2248" i="5"/>
  <c r="S2440" i="5"/>
  <c r="T2440" i="5" s="1"/>
  <c r="K2440" i="5" s="1"/>
  <c r="U2440" i="5"/>
  <c r="S2504" i="5"/>
  <c r="T2504" i="5" s="1"/>
  <c r="K2504" i="5" s="1"/>
  <c r="S2736" i="5"/>
  <c r="T2736" i="5" s="1"/>
  <c r="K2736" i="5" s="1"/>
  <c r="S2816" i="5"/>
  <c r="T2816" i="5" s="1"/>
  <c r="K2816" i="5" s="1"/>
  <c r="U2816" i="5"/>
  <c r="S2888" i="5"/>
  <c r="T2888" i="5" s="1"/>
  <c r="K2888" i="5" s="1"/>
  <c r="S3040" i="5"/>
  <c r="T3040" i="5" s="1"/>
  <c r="K3040" i="5" s="1"/>
  <c r="S3120" i="5"/>
  <c r="T3120" i="5" s="1"/>
  <c r="K3120" i="5" s="1"/>
  <c r="U3120" i="5"/>
  <c r="S3216" i="5"/>
  <c r="T3216" i="5" s="1"/>
  <c r="K3216" i="5" s="1"/>
  <c r="S3280" i="5"/>
  <c r="T3280" i="5" s="1"/>
  <c r="K3280" i="5" s="1"/>
  <c r="U3280" i="5"/>
  <c r="S3408" i="5"/>
  <c r="T3408" i="5" s="1"/>
  <c r="K3408" i="5" s="1"/>
  <c r="S3472" i="5"/>
  <c r="T3472" i="5" s="1"/>
  <c r="K3472" i="5" s="1"/>
  <c r="U3472" i="5"/>
  <c r="T3664" i="5"/>
  <c r="K3664" i="5" s="1"/>
  <c r="U3664" i="5"/>
  <c r="T3728" i="5"/>
  <c r="K3728" i="5" s="1"/>
  <c r="U3728" i="5"/>
  <c r="T3832" i="5"/>
  <c r="K3832" i="5" s="1"/>
  <c r="U3832" i="5"/>
  <c r="S4064" i="5"/>
  <c r="T4064" i="5" s="1"/>
  <c r="K4064" i="5" s="1"/>
  <c r="U4064" i="5"/>
  <c r="S4128" i="5"/>
  <c r="T4128" i="5" s="1"/>
  <c r="K4128" i="5" s="1"/>
  <c r="S4320" i="5"/>
  <c r="T4320" i="5" s="1"/>
  <c r="K4320" i="5" s="1"/>
  <c r="S4392" i="5"/>
  <c r="T4392" i="5" s="1"/>
  <c r="K4392" i="5" s="1"/>
  <c r="U4392" i="5"/>
  <c r="S4488" i="5"/>
  <c r="T4488" i="5" s="1"/>
  <c r="K4488" i="5" s="1"/>
  <c r="T9" i="5"/>
  <c r="K9" i="5" s="1"/>
  <c r="U9" i="5"/>
  <c r="S73" i="5"/>
  <c r="T73" i="5" s="1"/>
  <c r="K73" i="5" s="1"/>
  <c r="T145" i="5"/>
  <c r="K145" i="5" s="1"/>
  <c r="U145" i="5"/>
  <c r="T225" i="5"/>
  <c r="K225" i="5" s="1"/>
  <c r="U225" i="5"/>
  <c r="S297" i="5"/>
  <c r="T297" i="5" s="1"/>
  <c r="K297" i="5" s="1"/>
  <c r="U297" i="5"/>
  <c r="S369" i="5"/>
  <c r="T369" i="5" s="1"/>
  <c r="K369" i="5" s="1"/>
  <c r="S449" i="5"/>
  <c r="T449" i="5" s="1"/>
  <c r="K449" i="5" s="1"/>
  <c r="U449" i="5"/>
  <c r="S513" i="5"/>
  <c r="T513" i="5" s="1"/>
  <c r="K513" i="5" s="1"/>
  <c r="T585" i="5"/>
  <c r="K585" i="5" s="1"/>
  <c r="U585" i="5"/>
  <c r="S665" i="5"/>
  <c r="T665" i="5" s="1"/>
  <c r="K665" i="5" s="1"/>
  <c r="S793" i="5"/>
  <c r="T793" i="5" s="1"/>
  <c r="K793" i="5" s="1"/>
  <c r="S929" i="5"/>
  <c r="T929" i="5" s="1"/>
  <c r="K929" i="5" s="1"/>
  <c r="U929" i="5"/>
  <c r="S993" i="5"/>
  <c r="T993" i="5" s="1"/>
  <c r="K993" i="5" s="1"/>
  <c r="T1057" i="5"/>
  <c r="K1057" i="5" s="1"/>
  <c r="U1057" i="5"/>
  <c r="T1145" i="5"/>
  <c r="K1145" i="5" s="1"/>
  <c r="U1145" i="5"/>
  <c r="T1225" i="5"/>
  <c r="K1225" i="5" s="1"/>
  <c r="U1225" i="5"/>
  <c r="T1497" i="5"/>
  <c r="K1497" i="5" s="1"/>
  <c r="U1497" i="5"/>
  <c r="T1665" i="5"/>
  <c r="K1665" i="5" s="1"/>
  <c r="U1665" i="5"/>
  <c r="T1801" i="5"/>
  <c r="K1801" i="5" s="1"/>
  <c r="U1801" i="5"/>
  <c r="S2137" i="5"/>
  <c r="T2137" i="5" s="1"/>
  <c r="K2137" i="5" s="1"/>
  <c r="U2137" i="5"/>
  <c r="S896" i="5"/>
  <c r="T896" i="5" s="1"/>
  <c r="K896" i="5" s="1"/>
  <c r="T3720" i="5"/>
  <c r="K3720" i="5" s="1"/>
  <c r="U3720" i="5"/>
  <c r="T4576" i="5"/>
  <c r="K4576" i="5" s="1"/>
  <c r="U4576" i="5"/>
  <c r="T441" i="5"/>
  <c r="K441" i="5" s="1"/>
  <c r="U441" i="5"/>
  <c r="S849" i="5"/>
  <c r="T849" i="5" s="1"/>
  <c r="K849" i="5" s="1"/>
  <c r="T1489" i="5"/>
  <c r="K1489" i="5" s="1"/>
  <c r="U1489" i="5"/>
  <c r="S2129" i="5"/>
  <c r="T2129" i="5" s="1"/>
  <c r="K2129" i="5" s="1"/>
  <c r="S3417" i="5"/>
  <c r="T3417" i="5" s="1"/>
  <c r="K3417" i="5" s="1"/>
  <c r="S1074" i="5"/>
  <c r="T1074" i="5" s="1"/>
  <c r="K1074" i="5" s="1"/>
  <c r="S1362" i="5"/>
  <c r="T1362" i="5" s="1"/>
  <c r="K1362" i="5" s="1"/>
  <c r="U1362" i="5"/>
  <c r="S1834" i="5"/>
  <c r="T1834" i="5" s="1"/>
  <c r="K1834" i="5" s="1"/>
  <c r="U1834" i="5"/>
  <c r="S2090" i="5"/>
  <c r="T2090" i="5" s="1"/>
  <c r="K2090" i="5" s="1"/>
  <c r="S2354" i="5"/>
  <c r="T2354" i="5" s="1"/>
  <c r="K2354" i="5" s="1"/>
  <c r="U2354" i="5"/>
  <c r="S2610" i="5"/>
  <c r="T2610" i="5" s="1"/>
  <c r="K2610" i="5" s="1"/>
  <c r="S3362" i="5"/>
  <c r="T3362" i="5" s="1"/>
  <c r="K3362" i="5" s="1"/>
  <c r="U3362" i="5"/>
  <c r="S4330" i="5"/>
  <c r="T4330" i="5" s="1"/>
  <c r="K4330" i="5" s="1"/>
  <c r="U4330" i="5"/>
  <c r="S4618" i="5"/>
  <c r="T4618" i="5" s="1"/>
  <c r="K4618" i="5" s="1"/>
  <c r="S4874" i="5"/>
  <c r="T4874" i="5" s="1"/>
  <c r="K4874" i="5" s="1"/>
  <c r="U4874" i="5"/>
  <c r="S131" i="5"/>
  <c r="T131" i="5" s="1"/>
  <c r="K131" i="5" s="1"/>
  <c r="S267" i="5"/>
  <c r="T267" i="5" s="1"/>
  <c r="K267" i="5" s="1"/>
  <c r="U267" i="5"/>
  <c r="T619" i="5"/>
  <c r="K619" i="5" s="1"/>
  <c r="U619" i="5"/>
  <c r="S1195" i="5"/>
  <c r="T1195" i="5" s="1"/>
  <c r="K1195" i="5" s="1"/>
  <c r="T1643" i="5"/>
  <c r="K1643" i="5" s="1"/>
  <c r="U1643" i="5"/>
  <c r="T2267" i="5"/>
  <c r="K2267" i="5" s="1"/>
  <c r="U2267" i="5"/>
  <c r="S2459" i="5"/>
  <c r="T2459" i="5" s="1"/>
  <c r="K2459" i="5" s="1"/>
  <c r="S2651" i="5"/>
  <c r="T2651" i="5" s="1"/>
  <c r="K2651" i="5" s="1"/>
  <c r="U2651" i="5"/>
  <c r="S2923" i="5"/>
  <c r="T2923" i="5" s="1"/>
  <c r="K2923" i="5" s="1"/>
  <c r="T8" i="5"/>
  <c r="K8" i="5" s="1"/>
  <c r="U8" i="5"/>
  <c r="S264" i="5"/>
  <c r="T264" i="5" s="1"/>
  <c r="K264" i="5" s="1"/>
  <c r="U264" i="5"/>
  <c r="T368" i="5"/>
  <c r="K368" i="5" s="1"/>
  <c r="U368" i="5"/>
  <c r="S504" i="5"/>
  <c r="T504" i="5" s="1"/>
  <c r="K504" i="5" s="1"/>
  <c r="U504" i="5"/>
  <c r="S568" i="5"/>
  <c r="T568" i="5" s="1"/>
  <c r="K568" i="5" s="1"/>
  <c r="S712" i="5"/>
  <c r="T712" i="5" s="1"/>
  <c r="K712" i="5" s="1"/>
  <c r="S776" i="5"/>
  <c r="T776" i="5" s="1"/>
  <c r="K776" i="5" s="1"/>
  <c r="U776" i="5"/>
  <c r="S976" i="5"/>
  <c r="T976" i="5" s="1"/>
  <c r="K976" i="5" s="1"/>
  <c r="U976" i="5"/>
  <c r="S1040" i="5"/>
  <c r="T1040" i="5" s="1"/>
  <c r="K1040" i="5" s="1"/>
  <c r="S1176" i="5"/>
  <c r="T1176" i="5" s="1"/>
  <c r="K1176" i="5" s="1"/>
  <c r="U1176" i="5"/>
  <c r="S1296" i="5"/>
  <c r="T1296" i="5" s="1"/>
  <c r="K1296" i="5" s="1"/>
  <c r="T1384" i="5"/>
  <c r="K1384" i="5" s="1"/>
  <c r="U1384" i="5"/>
  <c r="S1504" i="5"/>
  <c r="T1504" i="5" s="1"/>
  <c r="K1504" i="5" s="1"/>
  <c r="S1568" i="5"/>
  <c r="T1568" i="5" s="1"/>
  <c r="K1568" i="5" s="1"/>
  <c r="U1568" i="5"/>
  <c r="T1712" i="5"/>
  <c r="K1712" i="5" s="1"/>
  <c r="U1712" i="5"/>
  <c r="S1864" i="5"/>
  <c r="T1864" i="5" s="1"/>
  <c r="K1864" i="5" s="1"/>
  <c r="T2192" i="5"/>
  <c r="K2192" i="5" s="1"/>
  <c r="U2192" i="5"/>
  <c r="T2256" i="5"/>
  <c r="K2256" i="5" s="1"/>
  <c r="U2256" i="5"/>
  <c r="S2448" i="5"/>
  <c r="T2448" i="5" s="1"/>
  <c r="K2448" i="5" s="1"/>
  <c r="S2656" i="5"/>
  <c r="T2656" i="5" s="1"/>
  <c r="K2656" i="5" s="1"/>
  <c r="S2752" i="5"/>
  <c r="T2752" i="5" s="1"/>
  <c r="K2752" i="5" s="1"/>
  <c r="U2752" i="5"/>
  <c r="S2832" i="5"/>
  <c r="T2832" i="5" s="1"/>
  <c r="K2832" i="5" s="1"/>
  <c r="T3048" i="5"/>
  <c r="K3048" i="5" s="1"/>
  <c r="U3048" i="5"/>
  <c r="S3144" i="5"/>
  <c r="T3144" i="5" s="1"/>
  <c r="K3144" i="5" s="1"/>
  <c r="U3144" i="5"/>
  <c r="S3224" i="5"/>
  <c r="T3224" i="5" s="1"/>
  <c r="K3224" i="5" s="1"/>
  <c r="S3416" i="5"/>
  <c r="T3416" i="5" s="1"/>
  <c r="K3416" i="5" s="1"/>
  <c r="T3608" i="5"/>
  <c r="K3608" i="5" s="1"/>
  <c r="U3608" i="5"/>
  <c r="T3672" i="5"/>
  <c r="K3672" i="5" s="1"/>
  <c r="U3672" i="5"/>
  <c r="T3744" i="5"/>
  <c r="K3744" i="5" s="1"/>
  <c r="U3744" i="5"/>
  <c r="T3848" i="5"/>
  <c r="K3848" i="5" s="1"/>
  <c r="U3848" i="5"/>
  <c r="T3936" i="5"/>
  <c r="K3936" i="5" s="1"/>
  <c r="U3936" i="5"/>
  <c r="S4008" i="5"/>
  <c r="T4008" i="5" s="1"/>
  <c r="K4008" i="5" s="1"/>
  <c r="U4008" i="5"/>
  <c r="S4072" i="5"/>
  <c r="T4072" i="5" s="1"/>
  <c r="K4072" i="5" s="1"/>
  <c r="S4264" i="5"/>
  <c r="T4264" i="5" s="1"/>
  <c r="K4264" i="5" s="1"/>
  <c r="S4328" i="5"/>
  <c r="T4328" i="5" s="1"/>
  <c r="K4328" i="5" s="1"/>
  <c r="U4328" i="5"/>
  <c r="S4400" i="5"/>
  <c r="T4400" i="5" s="1"/>
  <c r="K4400" i="5" s="1"/>
  <c r="T4496" i="5"/>
  <c r="K4496" i="5" s="1"/>
  <c r="U4496" i="5"/>
  <c r="S81" i="5"/>
  <c r="T81" i="5" s="1"/>
  <c r="K81" i="5" s="1"/>
  <c r="T153" i="5"/>
  <c r="K153" i="5" s="1"/>
  <c r="U153" i="5"/>
  <c r="S233" i="5"/>
  <c r="T233" i="5" s="1"/>
  <c r="K233" i="5" s="1"/>
  <c r="S385" i="5"/>
  <c r="T385" i="5" s="1"/>
  <c r="K385" i="5" s="1"/>
  <c r="S457" i="5"/>
  <c r="T457" i="5" s="1"/>
  <c r="K457" i="5" s="1"/>
  <c r="U457" i="5"/>
  <c r="S521" i="5"/>
  <c r="T521" i="5" s="1"/>
  <c r="K521" i="5" s="1"/>
  <c r="S673" i="5"/>
  <c r="T673" i="5" s="1"/>
  <c r="K673" i="5" s="1"/>
  <c r="T1073" i="5"/>
  <c r="K1073" i="5" s="1"/>
  <c r="U1073" i="5"/>
  <c r="T1233" i="5"/>
  <c r="K1233" i="5" s="1"/>
  <c r="U1233" i="5"/>
  <c r="S1305" i="5"/>
  <c r="T1305" i="5" s="1"/>
  <c r="K1305" i="5" s="1"/>
  <c r="T1505" i="5"/>
  <c r="K1505" i="5" s="1"/>
  <c r="U1505" i="5"/>
  <c r="S1737" i="5"/>
  <c r="T1737" i="5" s="1"/>
  <c r="K1737" i="5" s="1"/>
  <c r="U1737" i="5"/>
  <c r="S1809" i="5"/>
  <c r="T1809" i="5" s="1"/>
  <c r="K1809" i="5" s="1"/>
  <c r="T2001" i="5"/>
  <c r="K2001" i="5" s="1"/>
  <c r="U2001" i="5"/>
  <c r="S2217" i="5"/>
  <c r="T2217" i="5" s="1"/>
  <c r="K2217" i="5" s="1"/>
  <c r="S248" i="5"/>
  <c r="T248" i="5" s="1"/>
  <c r="K248" i="5" s="1"/>
  <c r="T624" i="5"/>
  <c r="K624" i="5" s="1"/>
  <c r="U624" i="5"/>
  <c r="S1024" i="5"/>
  <c r="T1024" i="5" s="1"/>
  <c r="K1024" i="5" s="1"/>
  <c r="U1024" i="5"/>
  <c r="S2240" i="5"/>
  <c r="T2240" i="5" s="1"/>
  <c r="K2240" i="5" s="1"/>
  <c r="U2240" i="5"/>
  <c r="T137" i="5"/>
  <c r="K137" i="5" s="1"/>
  <c r="U137" i="5"/>
  <c r="S721" i="5"/>
  <c r="T721" i="5" s="1"/>
  <c r="K721" i="5" s="1"/>
  <c r="S1353" i="5"/>
  <c r="T1353" i="5" s="1"/>
  <c r="K1353" i="5" s="1"/>
  <c r="U1353" i="5"/>
  <c r="S1985" i="5"/>
  <c r="T1985" i="5" s="1"/>
  <c r="K1985" i="5" s="1"/>
  <c r="T18" i="5"/>
  <c r="K18" i="5" s="1"/>
  <c r="U18" i="5"/>
  <c r="S418" i="5"/>
  <c r="T418" i="5" s="1"/>
  <c r="K418" i="5" s="1"/>
  <c r="T1138" i="5"/>
  <c r="K1138" i="5" s="1"/>
  <c r="U1138" i="5"/>
  <c r="S1706" i="5"/>
  <c r="T1706" i="5" s="1"/>
  <c r="K1706" i="5" s="1"/>
  <c r="U1706" i="5"/>
  <c r="T2226" i="5"/>
  <c r="K2226" i="5" s="1"/>
  <c r="U2226" i="5"/>
  <c r="S3090" i="5"/>
  <c r="T3090" i="5" s="1"/>
  <c r="K3090" i="5" s="1"/>
  <c r="S3426" i="5"/>
  <c r="T3426" i="5" s="1"/>
  <c r="K3426" i="5" s="1"/>
  <c r="S4138" i="5"/>
  <c r="T4138" i="5" s="1"/>
  <c r="K4138" i="5" s="1"/>
  <c r="U4138" i="5"/>
  <c r="S4482" i="5"/>
  <c r="T4482" i="5" s="1"/>
  <c r="K4482" i="5" s="1"/>
  <c r="S195" i="5"/>
  <c r="T195" i="5" s="1"/>
  <c r="K195" i="5" s="1"/>
  <c r="S547" i="5"/>
  <c r="T547" i="5" s="1"/>
  <c r="K547" i="5" s="1"/>
  <c r="U547" i="5"/>
  <c r="S1131" i="5"/>
  <c r="T1131" i="5" s="1"/>
  <c r="K1131" i="5" s="1"/>
  <c r="U1131" i="5"/>
  <c r="S1883" i="5"/>
  <c r="T1883" i="5" s="1"/>
  <c r="K1883" i="5" s="1"/>
  <c r="U1883" i="5"/>
  <c r="S2179" i="5"/>
  <c r="T2179" i="5" s="1"/>
  <c r="K2179" i="5" s="1"/>
  <c r="S2523" i="5"/>
  <c r="T2523" i="5" s="1"/>
  <c r="K2523" i="5" s="1"/>
  <c r="U2523" i="5"/>
  <c r="S244" i="5"/>
  <c r="T244" i="5" s="1"/>
  <c r="K244" i="5" s="1"/>
  <c r="T16" i="5"/>
  <c r="K16" i="5" s="1"/>
  <c r="U16" i="5"/>
  <c r="S80" i="5"/>
  <c r="T80" i="5" s="1"/>
  <c r="K80" i="5" s="1"/>
  <c r="S144" i="5"/>
  <c r="T144" i="5" s="1"/>
  <c r="K144" i="5" s="1"/>
  <c r="S208" i="5"/>
  <c r="T208" i="5" s="1"/>
  <c r="K208" i="5" s="1"/>
  <c r="S512" i="5"/>
  <c r="T512" i="5" s="1"/>
  <c r="K512" i="5" s="1"/>
  <c r="T720" i="5"/>
  <c r="K720" i="5" s="1"/>
  <c r="U720" i="5"/>
  <c r="S784" i="5"/>
  <c r="T784" i="5" s="1"/>
  <c r="K784" i="5" s="1"/>
  <c r="U784" i="5"/>
  <c r="S848" i="5"/>
  <c r="T848" i="5" s="1"/>
  <c r="K848" i="5" s="1"/>
  <c r="T1112" i="5"/>
  <c r="K1112" i="5" s="1"/>
  <c r="U1112" i="5"/>
  <c r="T1184" i="5"/>
  <c r="K1184" i="5" s="1"/>
  <c r="U1184" i="5"/>
  <c r="T1320" i="5"/>
  <c r="K1320" i="5" s="1"/>
  <c r="U1320" i="5"/>
  <c r="T1392" i="5"/>
  <c r="K1392" i="5" s="1"/>
  <c r="U1392" i="5"/>
  <c r="S1808" i="5"/>
  <c r="T1808" i="5" s="1"/>
  <c r="K1808" i="5" s="1"/>
  <c r="U1808" i="5"/>
  <c r="T2128" i="5"/>
  <c r="K2128" i="5" s="1"/>
  <c r="U2128" i="5"/>
  <c r="S2456" i="5"/>
  <c r="T2456" i="5" s="1"/>
  <c r="K2456" i="5" s="1"/>
  <c r="U2456" i="5"/>
  <c r="S2672" i="5"/>
  <c r="T2672" i="5" s="1"/>
  <c r="K2672" i="5" s="1"/>
  <c r="U2672" i="5"/>
  <c r="T2904" i="5"/>
  <c r="K2904" i="5" s="1"/>
  <c r="U2904" i="5"/>
  <c r="S2976" i="5"/>
  <c r="T2976" i="5" s="1"/>
  <c r="K2976" i="5" s="1"/>
  <c r="T3056" i="5"/>
  <c r="K3056" i="5" s="1"/>
  <c r="U3056" i="5"/>
  <c r="T3168" i="5"/>
  <c r="K3168" i="5" s="1"/>
  <c r="U3168" i="5"/>
  <c r="S3488" i="5"/>
  <c r="T3488" i="5" s="1"/>
  <c r="K3488" i="5" s="1"/>
  <c r="U3488" i="5"/>
  <c r="T3616" i="5"/>
  <c r="K3616" i="5" s="1"/>
  <c r="U3616" i="5"/>
  <c r="T3680" i="5"/>
  <c r="K3680" i="5" s="1"/>
  <c r="U3680" i="5"/>
  <c r="T3752" i="5"/>
  <c r="K3752" i="5" s="1"/>
  <c r="U3752" i="5"/>
  <c r="T3872" i="5"/>
  <c r="K3872" i="5" s="1"/>
  <c r="U3872" i="5"/>
  <c r="T3952" i="5"/>
  <c r="K3952" i="5" s="1"/>
  <c r="U3952" i="5"/>
  <c r="S4080" i="5"/>
  <c r="T4080" i="5" s="1"/>
  <c r="K4080" i="5" s="1"/>
  <c r="S4144" i="5"/>
  <c r="T4144" i="5" s="1"/>
  <c r="K4144" i="5" s="1"/>
  <c r="U4144" i="5"/>
  <c r="S4336" i="5"/>
  <c r="T4336" i="5" s="1"/>
  <c r="K4336" i="5" s="1"/>
  <c r="U4336" i="5"/>
  <c r="T25" i="5"/>
  <c r="K25" i="5" s="1"/>
  <c r="U25" i="5"/>
  <c r="T161" i="5"/>
  <c r="K161" i="5" s="1"/>
  <c r="U161" i="5"/>
  <c r="T241" i="5"/>
  <c r="K241" i="5" s="1"/>
  <c r="U241" i="5"/>
  <c r="S393" i="5"/>
  <c r="T393" i="5" s="1"/>
  <c r="K393" i="5" s="1"/>
  <c r="U393" i="5"/>
  <c r="S465" i="5"/>
  <c r="T465" i="5" s="1"/>
  <c r="K465" i="5" s="1"/>
  <c r="T681" i="5"/>
  <c r="K681" i="5" s="1"/>
  <c r="U681" i="5"/>
  <c r="S745" i="5"/>
  <c r="T745" i="5" s="1"/>
  <c r="K745" i="5" s="1"/>
  <c r="U745" i="5"/>
  <c r="T1081" i="5"/>
  <c r="K1081" i="5" s="1"/>
  <c r="U1081" i="5"/>
  <c r="T1161" i="5"/>
  <c r="K1161" i="5" s="1"/>
  <c r="U1161" i="5"/>
  <c r="T1241" i="5"/>
  <c r="K1241" i="5" s="1"/>
  <c r="U1241" i="5"/>
  <c r="T1513" i="5"/>
  <c r="K1513" i="5" s="1"/>
  <c r="U1513" i="5"/>
  <c r="T1601" i="5"/>
  <c r="K1601" i="5" s="1"/>
  <c r="U1601" i="5"/>
  <c r="T1681" i="5"/>
  <c r="K1681" i="5" s="1"/>
  <c r="U1681" i="5"/>
  <c r="T1817" i="5"/>
  <c r="K1817" i="5" s="1"/>
  <c r="U1817" i="5"/>
  <c r="T2009" i="5"/>
  <c r="K2009" i="5" s="1"/>
  <c r="U2009" i="5"/>
  <c r="S2153" i="5"/>
  <c r="T2153" i="5" s="1"/>
  <c r="K2153" i="5" s="1"/>
  <c r="T2225" i="5"/>
  <c r="K2225" i="5" s="1"/>
  <c r="U2225" i="5"/>
  <c r="S2305" i="5"/>
  <c r="T2305" i="5" s="1"/>
  <c r="K2305" i="5" s="1"/>
  <c r="S2561" i="5"/>
  <c r="T2561" i="5" s="1"/>
  <c r="K2561" i="5" s="1"/>
  <c r="U2561" i="5"/>
  <c r="S2633" i="5"/>
  <c r="T2633" i="5" s="1"/>
  <c r="K2633" i="5" s="1"/>
  <c r="T2713" i="5"/>
  <c r="K2713" i="5" s="1"/>
  <c r="U2713" i="5"/>
  <c r="S2937" i="5"/>
  <c r="T2937" i="5" s="1"/>
  <c r="K2937" i="5" s="1"/>
  <c r="U2937" i="5"/>
  <c r="S3065" i="5"/>
  <c r="T3065" i="5" s="1"/>
  <c r="K3065" i="5" s="1"/>
  <c r="T3193" i="5"/>
  <c r="K3193" i="5" s="1"/>
  <c r="U3193" i="5"/>
  <c r="S3265" i="5"/>
  <c r="T3265" i="5" s="1"/>
  <c r="K3265" i="5" s="1"/>
  <c r="U3265" i="5"/>
  <c r="T3345" i="5"/>
  <c r="K3345" i="5" s="1"/>
  <c r="U3345" i="5"/>
  <c r="S3505" i="5"/>
  <c r="T3505" i="5" s="1"/>
  <c r="K3505" i="5" s="1"/>
  <c r="U3505" i="5"/>
  <c r="S120" i="5"/>
  <c r="T120" i="5" s="1"/>
  <c r="K120" i="5" s="1"/>
  <c r="S1624" i="5"/>
  <c r="T1624" i="5" s="1"/>
  <c r="K1624" i="5" s="1"/>
  <c r="S2880" i="5"/>
  <c r="T2880" i="5" s="1"/>
  <c r="K2880" i="5" s="1"/>
  <c r="S4184" i="5"/>
  <c r="T4184" i="5" s="1"/>
  <c r="K4184" i="5" s="1"/>
  <c r="U4184" i="5"/>
  <c r="S361" i="5"/>
  <c r="T361" i="5" s="1"/>
  <c r="K361" i="5" s="1"/>
  <c r="T2681" i="5"/>
  <c r="K2681" i="5" s="1"/>
  <c r="U2681" i="5"/>
  <c r="T4145" i="5"/>
  <c r="K4145" i="5" s="1"/>
  <c r="U4145" i="5"/>
  <c r="S618" i="5"/>
  <c r="T618" i="5" s="1"/>
  <c r="K618" i="5" s="1"/>
  <c r="S88" i="5"/>
  <c r="T88" i="5" s="1"/>
  <c r="K88" i="5" s="1"/>
  <c r="S856" i="5"/>
  <c r="T856" i="5" s="1"/>
  <c r="K856" i="5" s="1"/>
  <c r="U856" i="5"/>
  <c r="S1736" i="5"/>
  <c r="T1736" i="5" s="1"/>
  <c r="K1736" i="5" s="1"/>
  <c r="U1736" i="5"/>
  <c r="T2272" i="5"/>
  <c r="K2272" i="5" s="1"/>
  <c r="U2272" i="5"/>
  <c r="S2464" i="5"/>
  <c r="T2464" i="5" s="1"/>
  <c r="K2464" i="5" s="1"/>
  <c r="T2912" i="5"/>
  <c r="K2912" i="5" s="1"/>
  <c r="U2912" i="5"/>
  <c r="T3688" i="5"/>
  <c r="K3688" i="5" s="1"/>
  <c r="U3688" i="5"/>
  <c r="T3880" i="5"/>
  <c r="K3880" i="5" s="1"/>
  <c r="U3880" i="5"/>
  <c r="S4088" i="5"/>
  <c r="T4088" i="5" s="1"/>
  <c r="K4088" i="5" s="1"/>
  <c r="T4528" i="5"/>
  <c r="K4528" i="5" s="1"/>
  <c r="U4528" i="5"/>
  <c r="S249" i="5"/>
  <c r="T249" i="5" s="1"/>
  <c r="K249" i="5" s="1"/>
  <c r="T1521" i="5"/>
  <c r="K1521" i="5" s="1"/>
  <c r="U1521" i="5"/>
  <c r="T2017" i="5"/>
  <c r="K2017" i="5" s="1"/>
  <c r="U2017" i="5"/>
  <c r="S2233" i="5"/>
  <c r="T2233" i="5" s="1"/>
  <c r="K2233" i="5" s="1"/>
  <c r="S2377" i="5"/>
  <c r="T2377" i="5" s="1"/>
  <c r="K2377" i="5" s="1"/>
  <c r="U2377" i="5"/>
  <c r="S2441" i="5"/>
  <c r="T2441" i="5" s="1"/>
  <c r="K2441" i="5" s="1"/>
  <c r="S3009" i="5"/>
  <c r="T3009" i="5" s="1"/>
  <c r="K3009" i="5" s="1"/>
  <c r="S3073" i="5"/>
  <c r="T3073" i="5" s="1"/>
  <c r="K3073" i="5" s="1"/>
  <c r="U3073" i="5"/>
  <c r="S3137" i="5"/>
  <c r="T3137" i="5" s="1"/>
  <c r="K3137" i="5" s="1"/>
  <c r="T3209" i="5"/>
  <c r="K3209" i="5" s="1"/>
  <c r="U3209" i="5"/>
  <c r="T3273" i="5"/>
  <c r="K3273" i="5" s="1"/>
  <c r="U3273" i="5"/>
  <c r="S3585" i="5"/>
  <c r="T3585" i="5" s="1"/>
  <c r="K3585" i="5" s="1"/>
  <c r="S3721" i="5"/>
  <c r="T3721" i="5" s="1"/>
  <c r="K3721" i="5" s="1"/>
  <c r="S3857" i="5"/>
  <c r="T3857" i="5" s="1"/>
  <c r="K3857" i="5" s="1"/>
  <c r="U3857" i="5"/>
  <c r="S3929" i="5"/>
  <c r="T3929" i="5" s="1"/>
  <c r="K3929" i="5" s="1"/>
  <c r="T4185" i="5"/>
  <c r="K4185" i="5" s="1"/>
  <c r="U4185" i="5"/>
  <c r="T4281" i="5"/>
  <c r="K4281" i="5" s="1"/>
  <c r="U4281" i="5"/>
  <c r="T50" i="5"/>
  <c r="K50" i="5" s="1"/>
  <c r="U50" i="5"/>
  <c r="S122" i="5"/>
  <c r="T122" i="5" s="1"/>
  <c r="K122" i="5" s="1"/>
  <c r="T378" i="5"/>
  <c r="K378" i="5" s="1"/>
  <c r="U378" i="5"/>
  <c r="S522" i="5"/>
  <c r="T522" i="5" s="1"/>
  <c r="K522" i="5" s="1"/>
  <c r="U522" i="5"/>
  <c r="S650" i="5"/>
  <c r="T650" i="5" s="1"/>
  <c r="K650" i="5" s="1"/>
  <c r="U650" i="5"/>
  <c r="T818" i="5"/>
  <c r="K818" i="5" s="1"/>
  <c r="U818" i="5"/>
  <c r="S890" i="5"/>
  <c r="T890" i="5" s="1"/>
  <c r="K890" i="5" s="1"/>
  <c r="U890" i="5"/>
  <c r="S1178" i="5"/>
  <c r="T1178" i="5" s="1"/>
  <c r="K1178" i="5" s="1"/>
  <c r="S1266" i="5"/>
  <c r="T1266" i="5" s="1"/>
  <c r="K1266" i="5" s="1"/>
  <c r="U1266" i="5"/>
  <c r="T1394" i="5"/>
  <c r="K1394" i="5" s="1"/>
  <c r="U1394" i="5"/>
  <c r="S1538" i="5"/>
  <c r="T1538" i="5" s="1"/>
  <c r="K1538" i="5" s="1"/>
  <c r="T1738" i="5"/>
  <c r="K1738" i="5" s="1"/>
  <c r="U1738" i="5"/>
  <c r="S2058" i="5"/>
  <c r="T2058" i="5" s="1"/>
  <c r="K2058" i="5" s="1"/>
  <c r="U2058" i="5"/>
  <c r="T2808" i="5"/>
  <c r="K2808" i="5" s="1"/>
  <c r="U2808" i="5"/>
  <c r="S4472" i="5"/>
  <c r="T4472" i="5" s="1"/>
  <c r="K4472" i="5" s="1"/>
  <c r="S505" i="5"/>
  <c r="T505" i="5" s="1"/>
  <c r="K505" i="5" s="1"/>
  <c r="U505" i="5"/>
  <c r="T1569" i="5"/>
  <c r="K1569" i="5" s="1"/>
  <c r="U1569" i="5"/>
  <c r="S2057" i="5"/>
  <c r="T2057" i="5" s="1"/>
  <c r="K2057" i="5" s="1"/>
  <c r="S2473" i="5"/>
  <c r="T2473" i="5" s="1"/>
  <c r="K2473" i="5" s="1"/>
  <c r="U2473" i="5"/>
  <c r="T3241" i="5"/>
  <c r="K3241" i="5" s="1"/>
  <c r="U3241" i="5"/>
  <c r="T82" i="5"/>
  <c r="K82" i="5" s="1"/>
  <c r="U82" i="5"/>
  <c r="S994" i="5"/>
  <c r="T994" i="5" s="1"/>
  <c r="K994" i="5" s="1"/>
  <c r="U994" i="5"/>
  <c r="T280" i="5"/>
  <c r="K280" i="5" s="1"/>
  <c r="U280" i="5"/>
  <c r="S928" i="5"/>
  <c r="T928" i="5" s="1"/>
  <c r="K928" i="5" s="1"/>
  <c r="U928" i="5"/>
  <c r="S1336" i="5"/>
  <c r="T1336" i="5" s="1"/>
  <c r="K1336" i="5" s="1"/>
  <c r="S2528" i="5"/>
  <c r="T2528" i="5" s="1"/>
  <c r="K2528" i="5" s="1"/>
  <c r="U2528" i="5"/>
  <c r="S2776" i="5"/>
  <c r="T2776" i="5" s="1"/>
  <c r="K2776" i="5" s="1"/>
  <c r="T3176" i="5"/>
  <c r="K3176" i="5" s="1"/>
  <c r="U3176" i="5"/>
  <c r="S3368" i="5"/>
  <c r="T3368" i="5" s="1"/>
  <c r="K3368" i="5" s="1"/>
  <c r="U3368" i="5"/>
  <c r="S3560" i="5"/>
  <c r="T3560" i="5" s="1"/>
  <c r="K3560" i="5" s="1"/>
  <c r="T3760" i="5"/>
  <c r="K3760" i="5" s="1"/>
  <c r="U3760" i="5"/>
  <c r="T33" i="5"/>
  <c r="K33" i="5" s="1"/>
  <c r="U33" i="5"/>
  <c r="S473" i="5"/>
  <c r="T473" i="5" s="1"/>
  <c r="K473" i="5" s="1"/>
  <c r="U473" i="5"/>
  <c r="T617" i="5"/>
  <c r="K617" i="5" s="1"/>
  <c r="U617" i="5"/>
  <c r="S953" i="5"/>
  <c r="T953" i="5" s="1"/>
  <c r="K953" i="5" s="1"/>
  <c r="U953" i="5"/>
  <c r="T1097" i="5"/>
  <c r="K1097" i="5" s="1"/>
  <c r="U1097" i="5"/>
  <c r="T1257" i="5"/>
  <c r="K1257" i="5" s="1"/>
  <c r="U1257" i="5"/>
  <c r="T1385" i="5"/>
  <c r="K1385" i="5" s="1"/>
  <c r="U1385" i="5"/>
  <c r="S2729" i="5"/>
  <c r="T2729" i="5" s="1"/>
  <c r="K2729" i="5" s="1"/>
  <c r="S96" i="5"/>
  <c r="T96" i="5" s="1"/>
  <c r="K96" i="5" s="1"/>
  <c r="S224" i="5"/>
  <c r="T224" i="5" s="1"/>
  <c r="K224" i="5" s="1"/>
  <c r="T392" i="5"/>
  <c r="K392" i="5" s="1"/>
  <c r="U392" i="5"/>
  <c r="S464" i="5"/>
  <c r="T464" i="5" s="1"/>
  <c r="K464" i="5" s="1"/>
  <c r="S528" i="5"/>
  <c r="T528" i="5" s="1"/>
  <c r="K528" i="5" s="1"/>
  <c r="U528" i="5"/>
  <c r="S600" i="5"/>
  <c r="T600" i="5" s="1"/>
  <c r="K600" i="5" s="1"/>
  <c r="S736" i="5"/>
  <c r="T736" i="5" s="1"/>
  <c r="K736" i="5" s="1"/>
  <c r="U736" i="5"/>
  <c r="S800" i="5"/>
  <c r="T800" i="5" s="1"/>
  <c r="K800" i="5" s="1"/>
  <c r="S872" i="5"/>
  <c r="T872" i="5" s="1"/>
  <c r="K872" i="5" s="1"/>
  <c r="U872" i="5"/>
  <c r="S936" i="5"/>
  <c r="T936" i="5" s="1"/>
  <c r="K936" i="5" s="1"/>
  <c r="T1128" i="5"/>
  <c r="K1128" i="5" s="1"/>
  <c r="U1128" i="5"/>
  <c r="T1424" i="5"/>
  <c r="K1424" i="5" s="1"/>
  <c r="U1424" i="5"/>
  <c r="S1528" i="5"/>
  <c r="T1528" i="5" s="1"/>
  <c r="K1528" i="5" s="1"/>
  <c r="U1528" i="5"/>
  <c r="T1744" i="5"/>
  <c r="K1744" i="5" s="1"/>
  <c r="U1744" i="5"/>
  <c r="S2080" i="5"/>
  <c r="T2080" i="5" s="1"/>
  <c r="K2080" i="5" s="1"/>
  <c r="S2280" i="5"/>
  <c r="T2280" i="5" s="1"/>
  <c r="K2280" i="5" s="1"/>
  <c r="T2696" i="5"/>
  <c r="K2696" i="5" s="1"/>
  <c r="U2696" i="5"/>
  <c r="S2784" i="5"/>
  <c r="T2784" i="5" s="1"/>
  <c r="K2784" i="5" s="1"/>
  <c r="U2784" i="5"/>
  <c r="T2856" i="5"/>
  <c r="K2856" i="5" s="1"/>
  <c r="U2856" i="5"/>
  <c r="T2920" i="5"/>
  <c r="K2920" i="5" s="1"/>
  <c r="U2920" i="5"/>
  <c r="S3008" i="5"/>
  <c r="T3008" i="5" s="1"/>
  <c r="K3008" i="5" s="1"/>
  <c r="S3440" i="5"/>
  <c r="T3440" i="5" s="1"/>
  <c r="K3440" i="5" s="1"/>
  <c r="U3440" i="5"/>
  <c r="S3568" i="5"/>
  <c r="T3568" i="5" s="1"/>
  <c r="K3568" i="5" s="1"/>
  <c r="U3568" i="5"/>
  <c r="T3632" i="5"/>
  <c r="K3632" i="5" s="1"/>
  <c r="U3632" i="5"/>
  <c r="T3696" i="5"/>
  <c r="K3696" i="5" s="1"/>
  <c r="U3696" i="5"/>
  <c r="T3768" i="5"/>
  <c r="K3768" i="5" s="1"/>
  <c r="U3768" i="5"/>
  <c r="T3888" i="5"/>
  <c r="K3888" i="5" s="1"/>
  <c r="U3888" i="5"/>
  <c r="S4032" i="5"/>
  <c r="T4032" i="5" s="1"/>
  <c r="K4032" i="5" s="1"/>
  <c r="S4096" i="5"/>
  <c r="T4096" i="5" s="1"/>
  <c r="K4096" i="5" s="1"/>
  <c r="U4096" i="5"/>
  <c r="S4288" i="5"/>
  <c r="T4288" i="5" s="1"/>
  <c r="K4288" i="5" s="1"/>
  <c r="U4288" i="5"/>
  <c r="S4352" i="5"/>
  <c r="T4544" i="5"/>
  <c r="K4544" i="5" s="1"/>
  <c r="U4544" i="5"/>
  <c r="S113" i="5"/>
  <c r="T113" i="5" s="1"/>
  <c r="K113" i="5" s="1"/>
  <c r="T185" i="5"/>
  <c r="K185" i="5" s="1"/>
  <c r="U185" i="5"/>
  <c r="T409" i="5"/>
  <c r="K409" i="5" s="1"/>
  <c r="U409" i="5"/>
  <c r="S553" i="5"/>
  <c r="T553" i="5" s="1"/>
  <c r="K553" i="5" s="1"/>
  <c r="S633" i="5"/>
  <c r="T633" i="5" s="1"/>
  <c r="K633" i="5" s="1"/>
  <c r="U633" i="5"/>
  <c r="S697" i="5"/>
  <c r="T697" i="5" s="1"/>
  <c r="K697" i="5" s="1"/>
  <c r="S897" i="5"/>
  <c r="T897" i="5" s="1"/>
  <c r="K897" i="5" s="1"/>
  <c r="U897" i="5"/>
  <c r="S961" i="5"/>
  <c r="T961" i="5" s="1"/>
  <c r="K961" i="5" s="1"/>
  <c r="U961" i="5"/>
  <c r="T1105" i="5"/>
  <c r="K1105" i="5" s="1"/>
  <c r="U1105" i="5"/>
  <c r="S1265" i="5"/>
  <c r="T1265" i="5" s="1"/>
  <c r="K1265" i="5" s="1"/>
  <c r="S1329" i="5"/>
  <c r="T1329" i="5" s="1"/>
  <c r="K1329" i="5" s="1"/>
  <c r="U1329" i="5"/>
  <c r="T1433" i="5"/>
  <c r="K1433" i="5" s="1"/>
  <c r="U1433" i="5"/>
  <c r="T1529" i="5"/>
  <c r="K1529" i="5" s="1"/>
  <c r="U1529" i="5"/>
  <c r="T1625" i="5"/>
  <c r="K1625" i="5" s="1"/>
  <c r="U1625" i="5"/>
  <c r="S1841" i="5"/>
  <c r="T1841" i="5" s="1"/>
  <c r="K1841" i="5" s="1"/>
  <c r="T1961" i="5"/>
  <c r="K1961" i="5" s="1"/>
  <c r="U1961" i="5"/>
  <c r="S2169" i="5"/>
  <c r="T2169" i="5" s="1"/>
  <c r="K2169" i="5" s="1"/>
  <c r="U2169" i="5"/>
  <c r="S2249" i="5"/>
  <c r="T2249" i="5" s="1"/>
  <c r="K2249" i="5" s="1"/>
  <c r="T1707" i="5"/>
  <c r="K1707" i="5" s="1"/>
  <c r="U1707" i="5"/>
  <c r="T4169" i="5"/>
  <c r="K4169" i="5" s="1"/>
  <c r="U4169" i="5"/>
  <c r="T4536" i="5"/>
  <c r="K4536" i="5" s="1"/>
  <c r="U4536" i="5"/>
  <c r="U4129" i="5"/>
  <c r="T2348" i="5"/>
  <c r="K2348" i="5" s="1"/>
  <c r="U2348" i="5"/>
  <c r="S2417" i="5"/>
  <c r="T2417" i="5" s="1"/>
  <c r="K2417" i="5" s="1"/>
  <c r="U2417" i="5"/>
  <c r="S2481" i="5"/>
  <c r="T2481" i="5" s="1"/>
  <c r="K2481" i="5" s="1"/>
  <c r="U2481" i="5"/>
  <c r="S2697" i="5"/>
  <c r="T2697" i="5" s="1"/>
  <c r="K2697" i="5" s="1"/>
  <c r="U2697" i="5"/>
  <c r="T2785" i="5"/>
  <c r="K2785" i="5" s="1"/>
  <c r="U2785" i="5"/>
  <c r="S2921" i="5"/>
  <c r="T2921" i="5" s="1"/>
  <c r="K2921" i="5" s="1"/>
  <c r="S3113" i="5"/>
  <c r="T3113" i="5" s="1"/>
  <c r="K3113" i="5" s="1"/>
  <c r="S3321" i="5"/>
  <c r="T3321" i="5" s="1"/>
  <c r="K3321" i="5" s="1"/>
  <c r="U3321" i="5"/>
  <c r="S3425" i="5"/>
  <c r="S3489" i="5"/>
  <c r="T3489" i="5" s="1"/>
  <c r="K3489" i="5" s="1"/>
  <c r="S3697" i="5"/>
  <c r="T3697" i="5" s="1"/>
  <c r="K3697" i="5" s="1"/>
  <c r="S3969" i="5"/>
  <c r="T3969" i="5" s="1"/>
  <c r="K3969" i="5" s="1"/>
  <c r="T4153" i="5"/>
  <c r="K4153" i="5" s="1"/>
  <c r="U4153" i="5"/>
  <c r="T4225" i="5"/>
  <c r="K4225" i="5" s="1"/>
  <c r="U4225" i="5"/>
  <c r="T98" i="5"/>
  <c r="K98" i="5" s="1"/>
  <c r="U98" i="5"/>
  <c r="S162" i="5"/>
  <c r="T162" i="5" s="1"/>
  <c r="K162" i="5" s="1"/>
  <c r="S226" i="5"/>
  <c r="T226" i="5" s="1"/>
  <c r="K226" i="5" s="1"/>
  <c r="T354" i="5"/>
  <c r="K354" i="5" s="1"/>
  <c r="U354" i="5"/>
  <c r="S562" i="5"/>
  <c r="T562" i="5" s="1"/>
  <c r="K562" i="5" s="1"/>
  <c r="S626" i="5"/>
  <c r="T690" i="5"/>
  <c r="K690" i="5" s="1"/>
  <c r="U690" i="5"/>
  <c r="T778" i="5"/>
  <c r="K778" i="5" s="1"/>
  <c r="U778" i="5"/>
  <c r="T1082" i="5"/>
  <c r="K1082" i="5" s="1"/>
  <c r="U1082" i="5"/>
  <c r="T1146" i="5"/>
  <c r="K1146" i="5" s="1"/>
  <c r="U1146" i="5"/>
  <c r="S1370" i="5"/>
  <c r="T1370" i="5" s="1"/>
  <c r="K1370" i="5" s="1"/>
  <c r="U1370" i="5"/>
  <c r="S1514" i="5"/>
  <c r="T1514" i="5" s="1"/>
  <c r="K1514" i="5" s="1"/>
  <c r="U1514" i="5"/>
  <c r="T1578" i="5"/>
  <c r="K1578" i="5" s="1"/>
  <c r="U1578" i="5"/>
  <c r="S1642" i="5"/>
  <c r="T1642" i="5" s="1"/>
  <c r="K1642" i="5" s="1"/>
  <c r="U1642" i="5"/>
  <c r="S1778" i="5"/>
  <c r="S2098" i="5"/>
  <c r="T2098" i="5" s="1"/>
  <c r="K2098" i="5" s="1"/>
  <c r="S2170" i="5"/>
  <c r="S2234" i="5"/>
  <c r="T2234" i="5" s="1"/>
  <c r="K2234" i="5" s="1"/>
  <c r="S2298" i="5"/>
  <c r="S2426" i="5"/>
  <c r="T2426" i="5" s="1"/>
  <c r="K2426" i="5" s="1"/>
  <c r="S2490" i="5"/>
  <c r="T2490" i="5" s="1"/>
  <c r="K2490" i="5" s="1"/>
  <c r="U2490" i="5"/>
  <c r="S2682" i="5"/>
  <c r="T2682" i="5" s="1"/>
  <c r="K2682" i="5" s="1"/>
  <c r="U2682" i="5"/>
  <c r="T2826" i="5"/>
  <c r="K2826" i="5" s="1"/>
  <c r="U2826" i="5"/>
  <c r="T2898" i="5"/>
  <c r="K2898" i="5" s="1"/>
  <c r="U2898" i="5"/>
  <c r="S2970" i="5"/>
  <c r="S3098" i="5"/>
  <c r="T3098" i="5" s="1"/>
  <c r="K3098" i="5" s="1"/>
  <c r="U3098" i="5"/>
  <c r="S3178" i="5"/>
  <c r="T3178" i="5" s="1"/>
  <c r="K3178" i="5" s="1"/>
  <c r="U3178" i="5"/>
  <c r="S3370" i="5"/>
  <c r="T3370" i="5" s="1"/>
  <c r="K3370" i="5" s="1"/>
  <c r="U3370" i="5"/>
  <c r="T3506" i="5"/>
  <c r="K3506" i="5" s="1"/>
  <c r="U3506" i="5"/>
  <c r="T3570" i="5"/>
  <c r="K3570" i="5" s="1"/>
  <c r="U3570" i="5"/>
  <c r="S3634" i="5"/>
  <c r="S3706" i="5"/>
  <c r="T3706" i="5" s="1"/>
  <c r="K3706" i="5" s="1"/>
  <c r="S3778" i="5"/>
  <c r="S3858" i="5"/>
  <c r="T3858" i="5" s="1"/>
  <c r="K3858" i="5" s="1"/>
  <c r="S3938" i="5"/>
  <c r="S4082" i="5"/>
  <c r="T4082" i="5" s="1"/>
  <c r="K4082" i="5" s="1"/>
  <c r="S4274" i="5"/>
  <c r="T4274" i="5" s="1"/>
  <c r="K4274" i="5" s="1"/>
  <c r="U4274" i="5"/>
  <c r="S4418" i="5"/>
  <c r="T4418" i="5" s="1"/>
  <c r="K4418" i="5" s="1"/>
  <c r="S4490" i="5"/>
  <c r="S4882" i="5"/>
  <c r="T4882" i="5" s="1"/>
  <c r="K4882" i="5" s="1"/>
  <c r="T203" i="5"/>
  <c r="K203" i="5" s="1"/>
  <c r="U203" i="5"/>
  <c r="T275" i="5"/>
  <c r="K275" i="5" s="1"/>
  <c r="U275" i="5"/>
  <c r="T419" i="5"/>
  <c r="K419" i="5" s="1"/>
  <c r="U419" i="5"/>
  <c r="T555" i="5"/>
  <c r="K555" i="5" s="1"/>
  <c r="U555" i="5"/>
  <c r="S867" i="5"/>
  <c r="S939" i="5"/>
  <c r="T939" i="5" s="1"/>
  <c r="K939" i="5" s="1"/>
  <c r="T1003" i="5"/>
  <c r="K1003" i="5" s="1"/>
  <c r="U1003" i="5"/>
  <c r="T1139" i="5"/>
  <c r="K1139" i="5" s="1"/>
  <c r="U1139" i="5"/>
  <c r="S1203" i="5"/>
  <c r="T1203" i="5" s="1"/>
  <c r="K1203" i="5" s="1"/>
  <c r="U1203" i="5"/>
  <c r="S1267" i="5"/>
  <c r="T1267" i="5" s="1"/>
  <c r="K1267" i="5" s="1"/>
  <c r="T1763" i="5"/>
  <c r="K1763" i="5" s="1"/>
  <c r="U1763" i="5"/>
  <c r="T1827" i="5"/>
  <c r="K1827" i="5" s="1"/>
  <c r="U1827" i="5"/>
  <c r="S2043" i="5"/>
  <c r="T2043" i="5" s="1"/>
  <c r="K2043" i="5" s="1"/>
  <c r="U2043" i="5"/>
  <c r="T2115" i="5"/>
  <c r="K2115" i="5" s="1"/>
  <c r="U2115" i="5"/>
  <c r="T2275" i="5"/>
  <c r="K2275" i="5" s="1"/>
  <c r="U2275" i="5"/>
  <c r="S2339" i="5"/>
  <c r="S2531" i="5"/>
  <c r="S2595" i="5"/>
  <c r="T2595" i="5" s="1"/>
  <c r="K2595" i="5" s="1"/>
  <c r="U2595" i="5"/>
  <c r="S2731" i="5"/>
  <c r="T2731" i="5" s="1"/>
  <c r="K2731" i="5" s="1"/>
  <c r="U2731" i="5"/>
  <c r="S2803" i="5"/>
  <c r="T2803" i="5" s="1"/>
  <c r="K2803" i="5" s="1"/>
  <c r="S2995" i="5"/>
  <c r="T2995" i="5" s="1"/>
  <c r="K2995" i="5" s="1"/>
  <c r="U2995" i="5"/>
  <c r="S3315" i="5"/>
  <c r="T3315" i="5" s="1"/>
  <c r="K3315" i="5" s="1"/>
  <c r="U3315" i="5"/>
  <c r="S3379" i="5"/>
  <c r="T3379" i="5" s="1"/>
  <c r="K3379" i="5" s="1"/>
  <c r="U3379" i="5"/>
  <c r="T3515" i="5"/>
  <c r="K3515" i="5" s="1"/>
  <c r="U3515" i="5"/>
  <c r="T3675" i="5"/>
  <c r="K3675" i="5" s="1"/>
  <c r="U3675" i="5"/>
  <c r="S3843" i="5"/>
  <c r="T3843" i="5" s="1"/>
  <c r="K3843" i="5" s="1"/>
  <c r="S3923" i="5"/>
  <c r="T3923" i="5" s="1"/>
  <c r="K3923" i="5" s="1"/>
  <c r="U3923" i="5"/>
  <c r="S4195" i="5"/>
  <c r="T4195" i="5" s="1"/>
  <c r="K4195" i="5" s="1"/>
  <c r="U4195" i="5"/>
  <c r="T4331" i="5"/>
  <c r="K4331" i="5" s="1"/>
  <c r="U4331" i="5"/>
  <c r="T4411" i="5"/>
  <c r="K4411" i="5" s="1"/>
  <c r="U4411" i="5"/>
  <c r="S4675" i="5"/>
  <c r="T4675" i="5" s="1"/>
  <c r="K4675" i="5" s="1"/>
  <c r="U4675" i="5"/>
  <c r="S4739" i="5"/>
  <c r="T4739" i="5" s="1"/>
  <c r="K4739" i="5" s="1"/>
  <c r="U4739" i="5"/>
  <c r="S4931" i="5"/>
  <c r="T4931" i="5" s="1"/>
  <c r="K4931" i="5" s="1"/>
  <c r="U4931" i="5"/>
  <c r="S4995" i="5"/>
  <c r="T4995" i="5" s="1"/>
  <c r="K4995" i="5" s="1"/>
  <c r="U4995" i="5"/>
  <c r="S468" i="5"/>
  <c r="T468" i="5" s="1"/>
  <c r="K468" i="5" s="1"/>
  <c r="S540" i="5"/>
  <c r="T540" i="5" s="1"/>
  <c r="K540" i="5" s="1"/>
  <c r="U540" i="5"/>
  <c r="S604" i="5"/>
  <c r="T604" i="5" s="1"/>
  <c r="K604" i="5" s="1"/>
  <c r="S684" i="5"/>
  <c r="T684" i="5" s="1"/>
  <c r="K684" i="5" s="1"/>
  <c r="U684" i="5"/>
  <c r="T748" i="5"/>
  <c r="K748" i="5" s="1"/>
  <c r="U748" i="5"/>
  <c r="S820" i="5"/>
  <c r="T820" i="5" s="1"/>
  <c r="K820" i="5" s="1"/>
  <c r="U820" i="5"/>
  <c r="T892" i="5"/>
  <c r="K892" i="5" s="1"/>
  <c r="U892" i="5"/>
  <c r="T1148" i="5"/>
  <c r="K1148" i="5" s="1"/>
  <c r="U1148" i="5"/>
  <c r="S1212" i="5"/>
  <c r="T1212" i="5" s="1"/>
  <c r="K1212" i="5" s="1"/>
  <c r="U1212" i="5"/>
  <c r="S1276" i="5"/>
  <c r="T1276" i="5" s="1"/>
  <c r="K1276" i="5" s="1"/>
  <c r="T1380" i="5"/>
  <c r="K1380" i="5" s="1"/>
  <c r="U1380" i="5"/>
  <c r="T1580" i="5"/>
  <c r="K1580" i="5" s="1"/>
  <c r="U1580" i="5"/>
  <c r="S1644" i="5"/>
  <c r="T1644" i="5" s="1"/>
  <c r="K1644" i="5" s="1"/>
  <c r="U1644" i="5"/>
  <c r="T1804" i="5"/>
  <c r="K1804" i="5" s="1"/>
  <c r="U1804" i="5"/>
  <c r="T2028" i="5"/>
  <c r="K2028" i="5" s="1"/>
  <c r="U2028" i="5"/>
  <c r="T2100" i="5"/>
  <c r="K2100" i="5" s="1"/>
  <c r="U2100" i="5"/>
  <c r="T2164" i="5"/>
  <c r="K2164" i="5" s="1"/>
  <c r="U2164" i="5"/>
  <c r="T2308" i="5"/>
  <c r="K2308" i="5" s="1"/>
  <c r="U2308" i="5"/>
  <c r="T2380" i="5"/>
  <c r="K2380" i="5" s="1"/>
  <c r="U2380" i="5"/>
  <c r="S2452" i="5"/>
  <c r="T2452" i="5" s="1"/>
  <c r="K2452" i="5" s="1"/>
  <c r="U2452" i="5"/>
  <c r="S2708" i="5"/>
  <c r="T2708" i="5" s="1"/>
  <c r="K2708" i="5" s="1"/>
  <c r="U2708" i="5"/>
  <c r="S2860" i="5"/>
  <c r="T2860" i="5" s="1"/>
  <c r="K2860" i="5" s="1"/>
  <c r="S3116" i="5"/>
  <c r="T3116" i="5" s="1"/>
  <c r="K3116" i="5" s="1"/>
  <c r="S3188" i="5"/>
  <c r="T3188" i="5" s="1"/>
  <c r="K3188" i="5" s="1"/>
  <c r="U3188" i="5"/>
  <c r="S3252" i="5"/>
  <c r="T3252" i="5" s="1"/>
  <c r="K3252" i="5" s="1"/>
  <c r="T3316" i="5"/>
  <c r="K3316" i="5" s="1"/>
  <c r="U3316" i="5"/>
  <c r="S3588" i="5"/>
  <c r="T3588" i="5" s="1"/>
  <c r="K3588" i="5" s="1"/>
  <c r="U3588" i="5"/>
  <c r="S237" i="5"/>
  <c r="T573" i="5"/>
  <c r="K573" i="5" s="1"/>
  <c r="U573" i="5"/>
  <c r="S637" i="5"/>
  <c r="S829" i="5"/>
  <c r="S893" i="5"/>
  <c r="T893" i="5" s="1"/>
  <c r="K893" i="5" s="1"/>
  <c r="S965" i="5"/>
  <c r="T1045" i="5"/>
  <c r="K1045" i="5" s="1"/>
  <c r="U1045" i="5"/>
  <c r="T1213" i="5"/>
  <c r="K1213" i="5" s="1"/>
  <c r="U1213" i="5"/>
  <c r="S1301" i="5"/>
  <c r="T1301" i="5" s="1"/>
  <c r="K1301" i="5" s="1"/>
  <c r="S1365" i="5"/>
  <c r="T1365" i="5" s="1"/>
  <c r="K1365" i="5" s="1"/>
  <c r="U1365" i="5"/>
  <c r="S1429" i="5"/>
  <c r="T1429" i="5" s="1"/>
  <c r="K1429" i="5" s="1"/>
  <c r="S1581" i="5"/>
  <c r="T1581" i="5" s="1"/>
  <c r="K1581" i="5" s="1"/>
  <c r="U1581" i="5"/>
  <c r="T1925" i="5"/>
  <c r="K1925" i="5" s="1"/>
  <c r="U1925" i="5"/>
  <c r="T2125" i="5"/>
  <c r="K2125" i="5" s="1"/>
  <c r="U2125" i="5"/>
  <c r="T2253" i="5"/>
  <c r="K2253" i="5" s="1"/>
  <c r="U2253" i="5"/>
  <c r="S2325" i="5"/>
  <c r="T2325" i="5" s="1"/>
  <c r="K2325" i="5" s="1"/>
  <c r="U2325" i="5"/>
  <c r="S2517" i="5"/>
  <c r="T2517" i="5" s="1"/>
  <c r="K2517" i="5" s="1"/>
  <c r="S2581" i="5"/>
  <c r="S2645" i="5"/>
  <c r="T2645" i="5" s="1"/>
  <c r="K2645" i="5" s="1"/>
  <c r="T177" i="5"/>
  <c r="K177" i="5" s="1"/>
  <c r="U177" i="5"/>
  <c r="T2647" i="5"/>
  <c r="K2647" i="5" s="1"/>
  <c r="U2647" i="5"/>
  <c r="T3148" i="5"/>
  <c r="K3148" i="5" s="1"/>
  <c r="U3148" i="5"/>
  <c r="U1924" i="5"/>
  <c r="U1234" i="5"/>
  <c r="T1645" i="5"/>
  <c r="K1645" i="5" s="1"/>
  <c r="U1645" i="5"/>
  <c r="S2361" i="5"/>
  <c r="S2489" i="5"/>
  <c r="T2489" i="5" s="1"/>
  <c r="K2489" i="5" s="1"/>
  <c r="U2489" i="5"/>
  <c r="S2553" i="5"/>
  <c r="T2553" i="5" s="1"/>
  <c r="K2553" i="5" s="1"/>
  <c r="U2553" i="5"/>
  <c r="T2625" i="5"/>
  <c r="K2625" i="5" s="1"/>
  <c r="U2625" i="5"/>
  <c r="T2793" i="5"/>
  <c r="K2793" i="5" s="1"/>
  <c r="U2793" i="5"/>
  <c r="S2993" i="5"/>
  <c r="T2993" i="5" s="1"/>
  <c r="K2993" i="5" s="1"/>
  <c r="S3057" i="5"/>
  <c r="S3121" i="5"/>
  <c r="T3121" i="5" s="1"/>
  <c r="K3121" i="5" s="1"/>
  <c r="U3121" i="5"/>
  <c r="T3185" i="5"/>
  <c r="K3185" i="5" s="1"/>
  <c r="U3185" i="5"/>
  <c r="T3257" i="5"/>
  <c r="K3257" i="5" s="1"/>
  <c r="U3257" i="5"/>
  <c r="T3337" i="5"/>
  <c r="K3337" i="5" s="1"/>
  <c r="U3337" i="5"/>
  <c r="S3433" i="5"/>
  <c r="T3433" i="5" s="1"/>
  <c r="K3433" i="5" s="1"/>
  <c r="U3433" i="5"/>
  <c r="S3641" i="5"/>
  <c r="T3641" i="5" s="1"/>
  <c r="K3641" i="5" s="1"/>
  <c r="U3641" i="5"/>
  <c r="S3705" i="5"/>
  <c r="S3905" i="5"/>
  <c r="T4089" i="5"/>
  <c r="K4089" i="5" s="1"/>
  <c r="U4089" i="5"/>
  <c r="S4161" i="5"/>
  <c r="T4161" i="5" s="1"/>
  <c r="K4161" i="5" s="1"/>
  <c r="U4161" i="5"/>
  <c r="T4257" i="5"/>
  <c r="K4257" i="5" s="1"/>
  <c r="U4257" i="5"/>
  <c r="T34" i="5"/>
  <c r="K34" i="5" s="1"/>
  <c r="U34" i="5"/>
  <c r="T106" i="5"/>
  <c r="K106" i="5" s="1"/>
  <c r="U106" i="5"/>
  <c r="S234" i="5"/>
  <c r="T234" i="5" s="1"/>
  <c r="K234" i="5" s="1"/>
  <c r="S298" i="5"/>
  <c r="S362" i="5"/>
  <c r="T362" i="5" s="1"/>
  <c r="K362" i="5" s="1"/>
  <c r="U362" i="5"/>
  <c r="S434" i="5"/>
  <c r="S570" i="5"/>
  <c r="T570" i="5" s="1"/>
  <c r="K570" i="5" s="1"/>
  <c r="U570" i="5"/>
  <c r="T634" i="5"/>
  <c r="K634" i="5" s="1"/>
  <c r="U634" i="5"/>
  <c r="T802" i="5"/>
  <c r="K802" i="5" s="1"/>
  <c r="U802" i="5"/>
  <c r="S874" i="5"/>
  <c r="T874" i="5" s="1"/>
  <c r="K874" i="5" s="1"/>
  <c r="T1010" i="5"/>
  <c r="K1010" i="5" s="1"/>
  <c r="U1010" i="5"/>
  <c r="S1090" i="5"/>
  <c r="T1090" i="5" s="1"/>
  <c r="K1090" i="5" s="1"/>
  <c r="U1090" i="5"/>
  <c r="T1154" i="5"/>
  <c r="K1154" i="5" s="1"/>
  <c r="U1154" i="5"/>
  <c r="T1250" i="5"/>
  <c r="K1250" i="5" s="1"/>
  <c r="U1250" i="5"/>
  <c r="S1378" i="5"/>
  <c r="T1378" i="5" s="1"/>
  <c r="K1378" i="5" s="1"/>
  <c r="T1450" i="5"/>
  <c r="K1450" i="5" s="1"/>
  <c r="U1450" i="5"/>
  <c r="S1522" i="5"/>
  <c r="T1522" i="5" s="1"/>
  <c r="K1522" i="5" s="1"/>
  <c r="S1586" i="5"/>
  <c r="S1658" i="5"/>
  <c r="T1658" i="5" s="1"/>
  <c r="K1658" i="5" s="1"/>
  <c r="U1658" i="5"/>
  <c r="S1850" i="5"/>
  <c r="T1850" i="5" s="1"/>
  <c r="K1850" i="5" s="1"/>
  <c r="U1850" i="5"/>
  <c r="S1914" i="5"/>
  <c r="S1978" i="5"/>
  <c r="T1978" i="5" s="1"/>
  <c r="K1978" i="5" s="1"/>
  <c r="S2042" i="5"/>
  <c r="T2106" i="5"/>
  <c r="K2106" i="5" s="1"/>
  <c r="U2106" i="5"/>
  <c r="S2242" i="5"/>
  <c r="T2242" i="5" s="1"/>
  <c r="K2242" i="5" s="1"/>
  <c r="U2242" i="5"/>
  <c r="S2306" i="5"/>
  <c r="T2306" i="5" s="1"/>
  <c r="K2306" i="5" s="1"/>
  <c r="S2370" i="5"/>
  <c r="T2370" i="5" s="1"/>
  <c r="K2370" i="5" s="1"/>
  <c r="U2370" i="5"/>
  <c r="S2434" i="5"/>
  <c r="T2434" i="5" s="1"/>
  <c r="K2434" i="5" s="1"/>
  <c r="T2754" i="5"/>
  <c r="K2754" i="5" s="1"/>
  <c r="U2754" i="5"/>
  <c r="T2834" i="5"/>
  <c r="K2834" i="5" s="1"/>
  <c r="U2834" i="5"/>
  <c r="S2978" i="5"/>
  <c r="T2978" i="5" s="1"/>
  <c r="K2978" i="5" s="1"/>
  <c r="U2978" i="5"/>
  <c r="S3042" i="5"/>
  <c r="S3514" i="5"/>
  <c r="S3578" i="5"/>
  <c r="T3578" i="5" s="1"/>
  <c r="K3578" i="5" s="1"/>
  <c r="U3578" i="5"/>
  <c r="S3722" i="5"/>
  <c r="T3722" i="5" s="1"/>
  <c r="K3722" i="5" s="1"/>
  <c r="U3722" i="5"/>
  <c r="S3866" i="5"/>
  <c r="S4090" i="5"/>
  <c r="S4154" i="5"/>
  <c r="T4154" i="5" s="1"/>
  <c r="K4154" i="5" s="1"/>
  <c r="S4218" i="5"/>
  <c r="T4346" i="5"/>
  <c r="K4346" i="5" s="1"/>
  <c r="U4346" i="5"/>
  <c r="S4426" i="5"/>
  <c r="T4426" i="5" s="1"/>
  <c r="K4426" i="5" s="1"/>
  <c r="U4426" i="5"/>
  <c r="S4570" i="5"/>
  <c r="S4762" i="5"/>
  <c r="S211" i="5"/>
  <c r="T427" i="5"/>
  <c r="K427" i="5" s="1"/>
  <c r="U427" i="5"/>
  <c r="T643" i="5"/>
  <c r="K643" i="5" s="1"/>
  <c r="U643" i="5"/>
  <c r="T811" i="5"/>
  <c r="K811" i="5" s="1"/>
  <c r="U811" i="5"/>
  <c r="T875" i="5"/>
  <c r="K875" i="5" s="1"/>
  <c r="U875" i="5"/>
  <c r="S947" i="5"/>
  <c r="T947" i="5" s="1"/>
  <c r="K947" i="5" s="1"/>
  <c r="U947" i="5"/>
  <c r="S1011" i="5"/>
  <c r="T1011" i="5" s="1"/>
  <c r="K1011" i="5" s="1"/>
  <c r="S1083" i="5"/>
  <c r="T1083" i="5" s="1"/>
  <c r="K1083" i="5" s="1"/>
  <c r="U1083" i="5"/>
  <c r="S1211" i="5"/>
  <c r="T1211" i="5" s="1"/>
  <c r="K1211" i="5" s="1"/>
  <c r="U1211" i="5"/>
  <c r="S1339" i="5"/>
  <c r="T1339" i="5" s="1"/>
  <c r="K1339" i="5" s="1"/>
  <c r="S1403" i="5"/>
  <c r="T1403" i="5" s="1"/>
  <c r="K1403" i="5" s="1"/>
  <c r="U1403" i="5"/>
  <c r="S1467" i="5"/>
  <c r="T1467" i="5" s="1"/>
  <c r="K1467" i="5" s="1"/>
  <c r="S1531" i="5"/>
  <c r="T1531" i="5" s="1"/>
  <c r="K1531" i="5" s="1"/>
  <c r="U1531" i="5"/>
  <c r="S1595" i="5"/>
  <c r="T1595" i="5" s="1"/>
  <c r="K1595" i="5" s="1"/>
  <c r="S1667" i="5"/>
  <c r="T1667" i="5" s="1"/>
  <c r="K1667" i="5" s="1"/>
  <c r="U1667" i="5"/>
  <c r="S2051" i="5"/>
  <c r="T2051" i="5" s="1"/>
  <c r="K2051" i="5" s="1"/>
  <c r="S2123" i="5"/>
  <c r="T2123" i="5" s="1"/>
  <c r="K2123" i="5" s="1"/>
  <c r="U2123" i="5"/>
  <c r="S2283" i="5"/>
  <c r="T2283" i="5" s="1"/>
  <c r="K2283" i="5" s="1"/>
  <c r="U2283" i="5"/>
  <c r="S2411" i="5"/>
  <c r="T2411" i="5" s="1"/>
  <c r="K2411" i="5" s="1"/>
  <c r="S2475" i="5"/>
  <c r="T2475" i="5" s="1"/>
  <c r="K2475" i="5" s="1"/>
  <c r="U2475" i="5"/>
  <c r="S2811" i="5"/>
  <c r="T2811" i="5" s="1"/>
  <c r="K2811" i="5" s="1"/>
  <c r="S2875" i="5"/>
  <c r="T2875" i="5" s="1"/>
  <c r="K2875" i="5" s="1"/>
  <c r="U2875" i="5"/>
  <c r="S2939" i="5"/>
  <c r="T2939" i="5" s="1"/>
  <c r="K2939" i="5" s="1"/>
  <c r="S3067" i="5"/>
  <c r="T3067" i="5" s="1"/>
  <c r="K3067" i="5" s="1"/>
  <c r="S3131" i="5"/>
  <c r="T3131" i="5" s="1"/>
  <c r="K3131" i="5" s="1"/>
  <c r="U3131" i="5"/>
  <c r="S3195" i="5"/>
  <c r="T3195" i="5" s="1"/>
  <c r="K3195" i="5" s="1"/>
  <c r="T3451" i="5"/>
  <c r="K3451" i="5" s="1"/>
  <c r="U3451" i="5"/>
  <c r="T3523" i="5"/>
  <c r="K3523" i="5" s="1"/>
  <c r="U3523" i="5"/>
  <c r="S3595" i="5"/>
  <c r="T3595" i="5" s="1"/>
  <c r="K3595" i="5" s="1"/>
  <c r="S3691" i="5"/>
  <c r="T3691" i="5" s="1"/>
  <c r="K3691" i="5" s="1"/>
  <c r="U3691" i="5"/>
  <c r="T3763" i="5"/>
  <c r="K3763" i="5" s="1"/>
  <c r="U3763" i="5"/>
  <c r="S3931" i="5"/>
  <c r="T3931" i="5" s="1"/>
  <c r="K3931" i="5" s="1"/>
  <c r="S4011" i="5"/>
  <c r="T4011" i="5" s="1"/>
  <c r="K4011" i="5" s="1"/>
  <c r="U4011" i="5"/>
  <c r="T4339" i="5"/>
  <c r="K4339" i="5" s="1"/>
  <c r="U4339" i="5"/>
  <c r="T4419" i="5"/>
  <c r="K4419" i="5" s="1"/>
  <c r="U4419" i="5"/>
  <c r="S4491" i="5"/>
  <c r="T4491" i="5" s="1"/>
  <c r="K4491" i="5" s="1"/>
  <c r="S4619" i="5"/>
  <c r="T4619" i="5" s="1"/>
  <c r="K4619" i="5" s="1"/>
  <c r="U4619" i="5"/>
  <c r="S4747" i="5"/>
  <c r="T4747" i="5" s="1"/>
  <c r="K4747" i="5" s="1"/>
  <c r="U4747" i="5"/>
  <c r="S4811" i="5"/>
  <c r="T4811" i="5" s="1"/>
  <c r="K4811" i="5" s="1"/>
  <c r="T332" i="5"/>
  <c r="K332" i="5" s="1"/>
  <c r="U332" i="5"/>
  <c r="S756" i="5"/>
  <c r="T756" i="5" s="1"/>
  <c r="K756" i="5" s="1"/>
  <c r="S828" i="5"/>
  <c r="T828" i="5" s="1"/>
  <c r="K828" i="5" s="1"/>
  <c r="U828" i="5"/>
  <c r="S988" i="5"/>
  <c r="T988" i="5" s="1"/>
  <c r="K988" i="5" s="1"/>
  <c r="S1068" i="5"/>
  <c r="T1068" i="5" s="1"/>
  <c r="K1068" i="5" s="1"/>
  <c r="U1068" i="5"/>
  <c r="S1156" i="5"/>
  <c r="T1156" i="5" s="1"/>
  <c r="K1156" i="5" s="1"/>
  <c r="S1220" i="5"/>
  <c r="T1220" i="5" s="1"/>
  <c r="K1220" i="5" s="1"/>
  <c r="U1220" i="5"/>
  <c r="T1388" i="5"/>
  <c r="K1388" i="5" s="1"/>
  <c r="U1388" i="5"/>
  <c r="S1724" i="5"/>
  <c r="T1724" i="5" s="1"/>
  <c r="K1724" i="5" s="1"/>
  <c r="U1724" i="5"/>
  <c r="T1812" i="5"/>
  <c r="K1812" i="5" s="1"/>
  <c r="U1812" i="5"/>
  <c r="T1932" i="5"/>
  <c r="K1932" i="5" s="1"/>
  <c r="U1932" i="5"/>
  <c r="T2036" i="5"/>
  <c r="K2036" i="5" s="1"/>
  <c r="U2036" i="5"/>
  <c r="T2180" i="5"/>
  <c r="K2180" i="5" s="1"/>
  <c r="U2180" i="5"/>
  <c r="T2316" i="5"/>
  <c r="K2316" i="5" s="1"/>
  <c r="U2316" i="5"/>
  <c r="T2388" i="5"/>
  <c r="K2388" i="5" s="1"/>
  <c r="U2388" i="5"/>
  <c r="T2460" i="5"/>
  <c r="K2460" i="5" s="1"/>
  <c r="U2460" i="5"/>
  <c r="S2652" i="5"/>
  <c r="T2652" i="5" s="1"/>
  <c r="K2652" i="5" s="1"/>
  <c r="U2652" i="5"/>
  <c r="S2716" i="5"/>
  <c r="T2716" i="5" s="1"/>
  <c r="K2716" i="5" s="1"/>
  <c r="S3060" i="5"/>
  <c r="T3060" i="5" s="1"/>
  <c r="K3060" i="5" s="1"/>
  <c r="U3060" i="5"/>
  <c r="S3124" i="5"/>
  <c r="T3124" i="5" s="1"/>
  <c r="K3124" i="5" s="1"/>
  <c r="S3196" i="5"/>
  <c r="T3196" i="5" s="1"/>
  <c r="K3196" i="5" s="1"/>
  <c r="U3196" i="5"/>
  <c r="S3260" i="5"/>
  <c r="T3260" i="5" s="1"/>
  <c r="K3260" i="5" s="1"/>
  <c r="T3324" i="5"/>
  <c r="K3324" i="5" s="1"/>
  <c r="U3324" i="5"/>
  <c r="S3396" i="5"/>
  <c r="T3396" i="5" s="1"/>
  <c r="K3396" i="5" s="1"/>
  <c r="S3596" i="5"/>
  <c r="T3596" i="5" s="1"/>
  <c r="K3596" i="5" s="1"/>
  <c r="T85" i="5"/>
  <c r="K85" i="5" s="1"/>
  <c r="U85" i="5"/>
  <c r="T173" i="5"/>
  <c r="K173" i="5" s="1"/>
  <c r="U173" i="5"/>
  <c r="S245" i="5"/>
  <c r="T245" i="5" s="1"/>
  <c r="K245" i="5" s="1"/>
  <c r="T517" i="5"/>
  <c r="K517" i="5" s="1"/>
  <c r="U517" i="5"/>
  <c r="S645" i="5"/>
  <c r="T645" i="5" s="1"/>
  <c r="K645" i="5" s="1"/>
  <c r="U645" i="5"/>
  <c r="T709" i="5"/>
  <c r="K709" i="5" s="1"/>
  <c r="U709" i="5"/>
  <c r="S973" i="5"/>
  <c r="T973" i="5" s="1"/>
  <c r="K973" i="5" s="1"/>
  <c r="T1053" i="5"/>
  <c r="K1053" i="5" s="1"/>
  <c r="U1053" i="5"/>
  <c r="S1141" i="5"/>
  <c r="T1141" i="5" s="1"/>
  <c r="K1141" i="5" s="1"/>
  <c r="T1221" i="5"/>
  <c r="K1221" i="5" s="1"/>
  <c r="U1221" i="5"/>
  <c r="S1373" i="5"/>
  <c r="T1373" i="5" s="1"/>
  <c r="K1373" i="5" s="1"/>
  <c r="U1373" i="5"/>
  <c r="T1525" i="5"/>
  <c r="K1525" i="5" s="1"/>
  <c r="U1525" i="5"/>
  <c r="T1725" i="5"/>
  <c r="K1725" i="5" s="1"/>
  <c r="U1725" i="5"/>
  <c r="T1789" i="5"/>
  <c r="K1789" i="5" s="1"/>
  <c r="U1789" i="5"/>
  <c r="T1933" i="5"/>
  <c r="K1933" i="5" s="1"/>
  <c r="U1933" i="5"/>
  <c r="S2053" i="5"/>
  <c r="T2053" i="5" s="1"/>
  <c r="K2053" i="5" s="1"/>
  <c r="U2053" i="5"/>
  <c r="S2133" i="5"/>
  <c r="T2133" i="5" s="1"/>
  <c r="K2133" i="5" s="1"/>
  <c r="T2261" i="5"/>
  <c r="K2261" i="5" s="1"/>
  <c r="U2261" i="5"/>
  <c r="S2333" i="5"/>
  <c r="T2333" i="5" s="1"/>
  <c r="K2333" i="5" s="1"/>
  <c r="S2397" i="5"/>
  <c r="T2397" i="5" s="1"/>
  <c r="K2397" i="5" s="1"/>
  <c r="U2397" i="5"/>
  <c r="S2461" i="5"/>
  <c r="T2461" i="5" s="1"/>
  <c r="K2461" i="5" s="1"/>
  <c r="S2525" i="5"/>
  <c r="T2525" i="5" s="1"/>
  <c r="K2525" i="5" s="1"/>
  <c r="U2525" i="5"/>
  <c r="S2653" i="5"/>
  <c r="T2653" i="5" s="1"/>
  <c r="K2653" i="5" s="1"/>
  <c r="U2653" i="5"/>
  <c r="T787" i="5"/>
  <c r="K787" i="5" s="1"/>
  <c r="U787" i="5"/>
  <c r="T1609" i="5"/>
  <c r="K1609" i="5" s="1"/>
  <c r="U1609" i="5"/>
  <c r="T4920" i="5"/>
  <c r="K4920" i="5" s="1"/>
  <c r="U4920" i="5"/>
  <c r="T2823" i="5"/>
  <c r="K2823" i="5" s="1"/>
  <c r="U2823" i="5"/>
  <c r="T313" i="5"/>
  <c r="K313" i="5" s="1"/>
  <c r="U313" i="5"/>
  <c r="T3072" i="5"/>
  <c r="K3072" i="5" s="1"/>
  <c r="U3072" i="5"/>
  <c r="S3649" i="5"/>
  <c r="T3649" i="5" s="1"/>
  <c r="K3649" i="5" s="1"/>
  <c r="S3849" i="5"/>
  <c r="T3849" i="5" s="1"/>
  <c r="K3849" i="5" s="1"/>
  <c r="S3921" i="5"/>
  <c r="T3921" i="5" s="1"/>
  <c r="K3921" i="5" s="1"/>
  <c r="U3921" i="5"/>
  <c r="S3985" i="5"/>
  <c r="T3985" i="5" s="1"/>
  <c r="K3985" i="5" s="1"/>
  <c r="T4097" i="5"/>
  <c r="K4097" i="5" s="1"/>
  <c r="U4097" i="5"/>
  <c r="T4177" i="5"/>
  <c r="K4177" i="5" s="1"/>
  <c r="U4177" i="5"/>
  <c r="T4265" i="5"/>
  <c r="K4265" i="5" s="1"/>
  <c r="U4265" i="5"/>
  <c r="T42" i="5"/>
  <c r="K42" i="5" s="1"/>
  <c r="U42" i="5"/>
  <c r="S114" i="5"/>
  <c r="T114" i="5" s="1"/>
  <c r="K114" i="5" s="1"/>
  <c r="S178" i="5"/>
  <c r="T178" i="5" s="1"/>
  <c r="K178" i="5" s="1"/>
  <c r="S242" i="5"/>
  <c r="T242" i="5" s="1"/>
  <c r="K242" i="5" s="1"/>
  <c r="T370" i="5"/>
  <c r="K370" i="5" s="1"/>
  <c r="U370" i="5"/>
  <c r="S578" i="5"/>
  <c r="T578" i="5" s="1"/>
  <c r="K578" i="5" s="1"/>
  <c r="U578" i="5"/>
  <c r="T642" i="5"/>
  <c r="K642" i="5" s="1"/>
  <c r="U642" i="5"/>
  <c r="S706" i="5"/>
  <c r="T706" i="5" s="1"/>
  <c r="K706" i="5" s="1"/>
  <c r="U706" i="5"/>
  <c r="T810" i="5"/>
  <c r="K810" i="5" s="1"/>
  <c r="U810" i="5"/>
  <c r="S882" i="5"/>
  <c r="T882" i="5" s="1"/>
  <c r="K882" i="5" s="1"/>
  <c r="U882" i="5"/>
  <c r="S1018" i="5"/>
  <c r="T1018" i="5" s="1"/>
  <c r="K1018" i="5" s="1"/>
  <c r="T1098" i="5"/>
  <c r="K1098" i="5" s="1"/>
  <c r="U1098" i="5"/>
  <c r="S1170" i="5"/>
  <c r="T1170" i="5" s="1"/>
  <c r="K1170" i="5" s="1"/>
  <c r="T1386" i="5"/>
  <c r="K1386" i="5" s="1"/>
  <c r="U1386" i="5"/>
  <c r="S1530" i="5"/>
  <c r="T1530" i="5" s="1"/>
  <c r="K1530" i="5" s="1"/>
  <c r="S1594" i="5"/>
  <c r="T1594" i="5" s="1"/>
  <c r="K1594" i="5" s="1"/>
  <c r="U1594" i="5"/>
  <c r="S1666" i="5"/>
  <c r="T1666" i="5" s="1"/>
  <c r="K1666" i="5" s="1"/>
  <c r="S1730" i="5"/>
  <c r="T1730" i="5" s="1"/>
  <c r="K1730" i="5" s="1"/>
  <c r="U1730" i="5"/>
  <c r="S1794" i="5"/>
  <c r="T1794" i="5" s="1"/>
  <c r="K1794" i="5" s="1"/>
  <c r="S1858" i="5"/>
  <c r="T1858" i="5" s="1"/>
  <c r="K1858" i="5" s="1"/>
  <c r="U1858" i="5"/>
  <c r="S1922" i="5"/>
  <c r="T1922" i="5" s="1"/>
  <c r="K1922" i="5" s="1"/>
  <c r="S1986" i="5"/>
  <c r="T1986" i="5" s="1"/>
  <c r="K1986" i="5" s="1"/>
  <c r="U1986" i="5"/>
  <c r="S2114" i="5"/>
  <c r="T2114" i="5" s="1"/>
  <c r="K2114" i="5" s="1"/>
  <c r="S2186" i="5"/>
  <c r="T2186" i="5" s="1"/>
  <c r="K2186" i="5" s="1"/>
  <c r="U2186" i="5"/>
  <c r="S2314" i="5"/>
  <c r="T2314" i="5" s="1"/>
  <c r="K2314" i="5" s="1"/>
  <c r="U2314" i="5"/>
  <c r="S2378" i="5"/>
  <c r="T2378" i="5" s="1"/>
  <c r="K2378" i="5" s="1"/>
  <c r="S2442" i="5"/>
  <c r="T2442" i="5" s="1"/>
  <c r="K2442" i="5" s="1"/>
  <c r="U2442" i="5"/>
  <c r="S2570" i="5"/>
  <c r="T2570" i="5" s="1"/>
  <c r="K2570" i="5" s="1"/>
  <c r="S2634" i="5"/>
  <c r="T2634" i="5" s="1"/>
  <c r="K2634" i="5" s="1"/>
  <c r="U2634" i="5"/>
  <c r="S2698" i="5"/>
  <c r="T2698" i="5" s="1"/>
  <c r="K2698" i="5" s="1"/>
  <c r="S2914" i="5"/>
  <c r="T2914" i="5" s="1"/>
  <c r="K2914" i="5" s="1"/>
  <c r="T2986" i="5"/>
  <c r="K2986" i="5" s="1"/>
  <c r="U2986" i="5"/>
  <c r="S3050" i="5"/>
  <c r="T3050" i="5" s="1"/>
  <c r="K3050" i="5" s="1"/>
  <c r="S3258" i="5"/>
  <c r="T3258" i="5" s="1"/>
  <c r="K3258" i="5" s="1"/>
  <c r="S3322" i="5"/>
  <c r="T3322" i="5" s="1"/>
  <c r="K3322" i="5" s="1"/>
  <c r="U3322" i="5"/>
  <c r="S3458" i="5"/>
  <c r="T3458" i="5" s="1"/>
  <c r="K3458" i="5" s="1"/>
  <c r="U3458" i="5"/>
  <c r="S3586" i="5"/>
  <c r="T3586" i="5" s="1"/>
  <c r="K3586" i="5" s="1"/>
  <c r="S3650" i="5"/>
  <c r="T3650" i="5" s="1"/>
  <c r="K3650" i="5" s="1"/>
  <c r="U3650" i="5"/>
  <c r="S3874" i="5"/>
  <c r="T3874" i="5" s="1"/>
  <c r="K3874" i="5" s="1"/>
  <c r="U3874" i="5"/>
  <c r="S4034" i="5"/>
  <c r="T4034" i="5" s="1"/>
  <c r="K4034" i="5" s="1"/>
  <c r="U4034" i="5"/>
  <c r="S4162" i="5"/>
  <c r="T4162" i="5" s="1"/>
  <c r="K4162" i="5" s="1"/>
  <c r="S4290" i="5"/>
  <c r="T4290" i="5" s="1"/>
  <c r="K4290" i="5" s="1"/>
  <c r="S4354" i="5"/>
  <c r="T4354" i="5" s="1"/>
  <c r="K4354" i="5" s="1"/>
  <c r="U4354" i="5"/>
  <c r="T4434" i="5"/>
  <c r="K4434" i="5" s="1"/>
  <c r="U4434" i="5"/>
  <c r="S4514" i="5"/>
  <c r="T4514" i="5" s="1"/>
  <c r="K4514" i="5" s="1"/>
  <c r="U4514" i="5"/>
  <c r="S155" i="5"/>
  <c r="T155" i="5" s="1"/>
  <c r="K155" i="5" s="1"/>
  <c r="T219" i="5"/>
  <c r="K219" i="5" s="1"/>
  <c r="U219" i="5"/>
  <c r="T291" i="5"/>
  <c r="K291" i="5" s="1"/>
  <c r="U291" i="5"/>
  <c r="T435" i="5"/>
  <c r="K435" i="5" s="1"/>
  <c r="U435" i="5"/>
  <c r="S507" i="5"/>
  <c r="T507" i="5" s="1"/>
  <c r="K507" i="5" s="1"/>
  <c r="T723" i="5"/>
  <c r="K723" i="5" s="1"/>
  <c r="U723" i="5"/>
  <c r="S819" i="5"/>
  <c r="T819" i="5" s="1"/>
  <c r="K819" i="5" s="1"/>
  <c r="U819" i="5"/>
  <c r="T883" i="5"/>
  <c r="K883" i="5" s="1"/>
  <c r="U883" i="5"/>
  <c r="T955" i="5"/>
  <c r="K955" i="5" s="1"/>
  <c r="U955" i="5"/>
  <c r="S1019" i="5"/>
  <c r="T1019" i="5" s="1"/>
  <c r="K1019" i="5" s="1"/>
  <c r="S1091" i="5"/>
  <c r="T1091" i="5" s="1"/>
  <c r="K1091" i="5" s="1"/>
  <c r="U1091" i="5"/>
  <c r="S1155" i="5"/>
  <c r="T1155" i="5" s="1"/>
  <c r="K1155" i="5" s="1"/>
  <c r="S1283" i="5"/>
  <c r="T1283" i="5" s="1"/>
  <c r="K1283" i="5" s="1"/>
  <c r="U1283" i="5"/>
  <c r="S1475" i="5"/>
  <c r="T1475" i="5" s="1"/>
  <c r="K1475" i="5" s="1"/>
  <c r="U1475" i="5"/>
  <c r="S1539" i="5"/>
  <c r="T1539" i="5" s="1"/>
  <c r="K1539" i="5" s="1"/>
  <c r="T1675" i="5"/>
  <c r="K1675" i="5" s="1"/>
  <c r="U1675" i="5"/>
  <c r="T1779" i="5"/>
  <c r="K1779" i="5" s="1"/>
  <c r="U1779" i="5"/>
  <c r="T1843" i="5"/>
  <c r="K1843" i="5" s="1"/>
  <c r="U1843" i="5"/>
  <c r="S2131" i="5"/>
  <c r="T2131" i="5" s="1"/>
  <c r="K2131" i="5" s="1"/>
  <c r="T2219" i="5"/>
  <c r="K2219" i="5" s="1"/>
  <c r="U2219" i="5"/>
  <c r="S2291" i="5"/>
  <c r="T2291" i="5" s="1"/>
  <c r="K2291" i="5" s="1"/>
  <c r="S2419" i="5"/>
  <c r="T2419" i="5" s="1"/>
  <c r="K2419" i="5" s="1"/>
  <c r="S2547" i="5"/>
  <c r="T2547" i="5" s="1"/>
  <c r="K2547" i="5" s="1"/>
  <c r="U2547" i="5"/>
  <c r="S2611" i="5"/>
  <c r="T2611" i="5" s="1"/>
  <c r="K2611" i="5" s="1"/>
  <c r="S2675" i="5"/>
  <c r="T2675" i="5" s="1"/>
  <c r="K2675" i="5" s="1"/>
  <c r="U2675" i="5"/>
  <c r="T2819" i="5"/>
  <c r="K2819" i="5" s="1"/>
  <c r="U2819" i="5"/>
  <c r="S2883" i="5"/>
  <c r="T2883" i="5" s="1"/>
  <c r="K2883" i="5" s="1"/>
  <c r="S2947" i="5"/>
  <c r="T2947" i="5" s="1"/>
  <c r="K2947" i="5" s="1"/>
  <c r="U2947" i="5"/>
  <c r="S3011" i="5"/>
  <c r="T3011" i="5" s="1"/>
  <c r="K3011" i="5" s="1"/>
  <c r="S3139" i="5"/>
  <c r="T3139" i="5" s="1"/>
  <c r="K3139" i="5" s="1"/>
  <c r="U3139" i="5"/>
  <c r="S3203" i="5"/>
  <c r="T3203" i="5" s="1"/>
  <c r="K3203" i="5" s="1"/>
  <c r="T3459" i="5"/>
  <c r="K3459" i="5" s="1"/>
  <c r="U3459" i="5"/>
  <c r="T3699" i="5"/>
  <c r="K3699" i="5" s="1"/>
  <c r="U3699" i="5"/>
  <c r="S3859" i="5"/>
  <c r="T3859" i="5" s="1"/>
  <c r="K3859" i="5" s="1"/>
  <c r="S3939" i="5"/>
  <c r="T3939" i="5" s="1"/>
  <c r="K3939" i="5" s="1"/>
  <c r="U3939" i="5"/>
  <c r="T4499" i="5"/>
  <c r="K4499" i="5" s="1"/>
  <c r="U4499" i="5"/>
  <c r="S4691" i="5"/>
  <c r="T4691" i="5" s="1"/>
  <c r="K4691" i="5" s="1"/>
  <c r="S4819" i="5"/>
  <c r="T4819" i="5" s="1"/>
  <c r="K4819" i="5" s="1"/>
  <c r="U4819" i="5"/>
  <c r="S4883" i="5"/>
  <c r="T4883" i="5" s="1"/>
  <c r="K4883" i="5" s="1"/>
  <c r="S12" i="5"/>
  <c r="T12" i="5" s="1"/>
  <c r="K12" i="5" s="1"/>
  <c r="S76" i="5"/>
  <c r="T76" i="5" s="1"/>
  <c r="K76" i="5" s="1"/>
  <c r="S484" i="5"/>
  <c r="T484" i="5" s="1"/>
  <c r="K484" i="5" s="1"/>
  <c r="S556" i="5"/>
  <c r="T556" i="5" s="1"/>
  <c r="K556" i="5" s="1"/>
  <c r="U556" i="5"/>
  <c r="S620" i="5"/>
  <c r="T620" i="5" s="1"/>
  <c r="K620" i="5" s="1"/>
  <c r="S700" i="5"/>
  <c r="T700" i="5" s="1"/>
  <c r="K700" i="5" s="1"/>
  <c r="U700" i="5"/>
  <c r="T764" i="5"/>
  <c r="K764" i="5" s="1"/>
  <c r="U764" i="5"/>
  <c r="S1228" i="5"/>
  <c r="T1228" i="5" s="1"/>
  <c r="K1228" i="5" s="1"/>
  <c r="S1292" i="5"/>
  <c r="T1292" i="5" s="1"/>
  <c r="K1292" i="5" s="1"/>
  <c r="U1292" i="5"/>
  <c r="T1444" i="5"/>
  <c r="K1444" i="5" s="1"/>
  <c r="U1444" i="5"/>
  <c r="S1532" i="5"/>
  <c r="T1532" i="5" s="1"/>
  <c r="K1532" i="5" s="1"/>
  <c r="U1532" i="5"/>
  <c r="S1732" i="5"/>
  <c r="T1732" i="5" s="1"/>
  <c r="K1732" i="5" s="1"/>
  <c r="U1732" i="5"/>
  <c r="T1828" i="5"/>
  <c r="K1828" i="5" s="1"/>
  <c r="U1828" i="5"/>
  <c r="T1948" i="5"/>
  <c r="K1948" i="5" s="1"/>
  <c r="U1948" i="5"/>
  <c r="T2044" i="5"/>
  <c r="K2044" i="5" s="1"/>
  <c r="U2044" i="5"/>
  <c r="T2116" i="5"/>
  <c r="K2116" i="5" s="1"/>
  <c r="U2116" i="5"/>
  <c r="S2188" i="5"/>
  <c r="T2188" i="5" s="1"/>
  <c r="K2188" i="5" s="1"/>
  <c r="T2324" i="5"/>
  <c r="K2324" i="5" s="1"/>
  <c r="U2324" i="5"/>
  <c r="T2396" i="5"/>
  <c r="K2396" i="5" s="1"/>
  <c r="U2396" i="5"/>
  <c r="T2468" i="5"/>
  <c r="K2468" i="5" s="1"/>
  <c r="U2468" i="5"/>
  <c r="S2596" i="5"/>
  <c r="T2596" i="5" s="1"/>
  <c r="K2596" i="5" s="1"/>
  <c r="U2596" i="5"/>
  <c r="S2660" i="5"/>
  <c r="T2660" i="5" s="1"/>
  <c r="K2660" i="5" s="1"/>
  <c r="S2724" i="5"/>
  <c r="T2724" i="5" s="1"/>
  <c r="K2724" i="5" s="1"/>
  <c r="U2724" i="5"/>
  <c r="T2804" i="5"/>
  <c r="K2804" i="5" s="1"/>
  <c r="U2804" i="5"/>
  <c r="S3132" i="5"/>
  <c r="T3132" i="5" s="1"/>
  <c r="K3132" i="5" s="1"/>
  <c r="U3132" i="5"/>
  <c r="S3332" i="5"/>
  <c r="T3332" i="5" s="1"/>
  <c r="K3332" i="5" s="1"/>
  <c r="U3332" i="5"/>
  <c r="T3404" i="5"/>
  <c r="K3404" i="5" s="1"/>
  <c r="U3404" i="5"/>
  <c r="S3732" i="5"/>
  <c r="T3732" i="5" s="1"/>
  <c r="K3732" i="5" s="1"/>
  <c r="U3732" i="5"/>
  <c r="S189" i="5"/>
  <c r="T189" i="5" s="1"/>
  <c r="K189" i="5" s="1"/>
  <c r="S461" i="5"/>
  <c r="T461" i="5" s="1"/>
  <c r="K461" i="5" s="1"/>
  <c r="U461" i="5"/>
  <c r="S525" i="5"/>
  <c r="T525" i="5" s="1"/>
  <c r="K525" i="5" s="1"/>
  <c r="S653" i="5"/>
  <c r="T653" i="5" s="1"/>
  <c r="K653" i="5" s="1"/>
  <c r="U653" i="5"/>
  <c r="S717" i="5"/>
  <c r="T717" i="5" s="1"/>
  <c r="K717" i="5" s="1"/>
  <c r="S845" i="5"/>
  <c r="T845" i="5" s="1"/>
  <c r="K845" i="5" s="1"/>
  <c r="T1069" i="5"/>
  <c r="K1069" i="5" s="1"/>
  <c r="U1069" i="5"/>
  <c r="T1229" i="5"/>
  <c r="K1229" i="5" s="1"/>
  <c r="U1229" i="5"/>
  <c r="S1445" i="5"/>
  <c r="T1445" i="5" s="1"/>
  <c r="K1445" i="5" s="1"/>
  <c r="U1445" i="5"/>
  <c r="T1533" i="5"/>
  <c r="K1533" i="5" s="1"/>
  <c r="U1533" i="5"/>
  <c r="T1797" i="5"/>
  <c r="K1797" i="5" s="1"/>
  <c r="U1797" i="5"/>
  <c r="S2061" i="5"/>
  <c r="T2061" i="5" s="1"/>
  <c r="K2061" i="5" s="1"/>
  <c r="U2061" i="5"/>
  <c r="S2269" i="5"/>
  <c r="T2269" i="5" s="1"/>
  <c r="K2269" i="5" s="1"/>
  <c r="U2269" i="5"/>
  <c r="S2341" i="5"/>
  <c r="T2341" i="5" s="1"/>
  <c r="K2341" i="5" s="1"/>
  <c r="S2405" i="5"/>
  <c r="T2405" i="5" s="1"/>
  <c r="K2405" i="5" s="1"/>
  <c r="U2405" i="5"/>
  <c r="S2597" i="5"/>
  <c r="T2597" i="5" s="1"/>
  <c r="K2597" i="5" s="1"/>
  <c r="U2597" i="5"/>
  <c r="T2797" i="5"/>
  <c r="K2797" i="5" s="1"/>
  <c r="U2797" i="5"/>
  <c r="S2941" i="5"/>
  <c r="T2941" i="5" s="1"/>
  <c r="K2941" i="5" s="1"/>
  <c r="S3005" i="5"/>
  <c r="T3005" i="5" s="1"/>
  <c r="K3005" i="5" s="1"/>
  <c r="U3005" i="5"/>
  <c r="S3069" i="5"/>
  <c r="T3069" i="5" s="1"/>
  <c r="K3069" i="5" s="1"/>
  <c r="S3205" i="5"/>
  <c r="T3205" i="5" s="1"/>
  <c r="K3205" i="5" s="1"/>
  <c r="S3269" i="5"/>
  <c r="T3269" i="5" s="1"/>
  <c r="K3269" i="5" s="1"/>
  <c r="U3269" i="5"/>
  <c r="S3333" i="5"/>
  <c r="T3333" i="5" s="1"/>
  <c r="K3333" i="5" s="1"/>
  <c r="S3397" i="5"/>
  <c r="T3397" i="5" s="1"/>
  <c r="K3397" i="5" s="1"/>
  <c r="U3397" i="5"/>
  <c r="S3461" i="5"/>
  <c r="T3461" i="5" s="1"/>
  <c r="K3461" i="5" s="1"/>
  <c r="S3525" i="5"/>
  <c r="T3525" i="5" s="1"/>
  <c r="K3525" i="5" s="1"/>
  <c r="U3525" i="5"/>
  <c r="S3589" i="5"/>
  <c r="T3589" i="5" s="1"/>
  <c r="K3589" i="5" s="1"/>
  <c r="T6" i="5"/>
  <c r="K6" i="5" s="1"/>
  <c r="U6" i="5"/>
  <c r="S198" i="5"/>
  <c r="T198" i="5" s="1"/>
  <c r="K198" i="5" s="1"/>
  <c r="T262" i="5"/>
  <c r="K262" i="5" s="1"/>
  <c r="U262" i="5"/>
  <c r="S870" i="5"/>
  <c r="T870" i="5" s="1"/>
  <c r="K870" i="5" s="1"/>
  <c r="U870" i="5"/>
  <c r="T1022" i="5"/>
  <c r="K1022" i="5" s="1"/>
  <c r="U1022" i="5"/>
  <c r="S1094" i="5"/>
  <c r="T1094" i="5" s="1"/>
  <c r="K1094" i="5" s="1"/>
  <c r="U1094" i="5"/>
  <c r="S1302" i="5"/>
  <c r="T1302" i="5" s="1"/>
  <c r="K1302" i="5" s="1"/>
  <c r="U1302" i="5"/>
  <c r="S1366" i="5"/>
  <c r="T1366" i="5" s="1"/>
  <c r="K1366" i="5" s="1"/>
  <c r="S1510" i="5"/>
  <c r="T1510" i="5" s="1"/>
  <c r="K1510" i="5" s="1"/>
  <c r="U1510" i="5"/>
  <c r="U2141" i="5"/>
  <c r="S2450" i="5"/>
  <c r="T2450" i="5" s="1"/>
  <c r="K2450" i="5" s="1"/>
  <c r="U2450" i="5"/>
  <c r="S2514" i="5"/>
  <c r="T2514" i="5" s="1"/>
  <c r="K2514" i="5" s="1"/>
  <c r="S2578" i="5"/>
  <c r="T2578" i="5" s="1"/>
  <c r="K2578" i="5" s="1"/>
  <c r="U2578" i="5"/>
  <c r="S2642" i="5"/>
  <c r="T2642" i="5" s="1"/>
  <c r="K2642" i="5" s="1"/>
  <c r="S2706" i="5"/>
  <c r="T2706" i="5" s="1"/>
  <c r="K2706" i="5" s="1"/>
  <c r="U2706" i="5"/>
  <c r="T2778" i="5"/>
  <c r="K2778" i="5" s="1"/>
  <c r="U2778" i="5"/>
  <c r="T2922" i="5"/>
  <c r="K2922" i="5" s="1"/>
  <c r="U2922" i="5"/>
  <c r="S3058" i="5"/>
  <c r="T3058" i="5" s="1"/>
  <c r="K3058" i="5" s="1"/>
  <c r="U3058" i="5"/>
  <c r="S3266" i="5"/>
  <c r="T3266" i="5" s="1"/>
  <c r="K3266" i="5" s="1"/>
  <c r="U3266" i="5"/>
  <c r="S3330" i="5"/>
  <c r="T3330" i="5" s="1"/>
  <c r="K3330" i="5" s="1"/>
  <c r="S3466" i="5"/>
  <c r="T3466" i="5" s="1"/>
  <c r="K3466" i="5" s="1"/>
  <c r="S3530" i="5"/>
  <c r="T3530" i="5" s="1"/>
  <c r="K3530" i="5" s="1"/>
  <c r="U3530" i="5"/>
  <c r="S3594" i="5"/>
  <c r="T3594" i="5" s="1"/>
  <c r="K3594" i="5" s="1"/>
  <c r="S3658" i="5"/>
  <c r="T3658" i="5" s="1"/>
  <c r="K3658" i="5" s="1"/>
  <c r="U3658" i="5"/>
  <c r="T3802" i="5"/>
  <c r="K3802" i="5" s="1"/>
  <c r="U3802" i="5"/>
  <c r="S3882" i="5"/>
  <c r="T3882" i="5" s="1"/>
  <c r="K3882" i="5" s="1"/>
  <c r="U3882" i="5"/>
  <c r="T3962" i="5"/>
  <c r="K3962" i="5" s="1"/>
  <c r="U3962" i="5"/>
  <c r="S4106" i="5"/>
  <c r="T4106" i="5" s="1"/>
  <c r="K4106" i="5" s="1"/>
  <c r="S4362" i="5"/>
  <c r="T4362" i="5" s="1"/>
  <c r="K4362" i="5" s="1"/>
  <c r="S4442" i="5"/>
  <c r="T4442" i="5" s="1"/>
  <c r="K4442" i="5" s="1"/>
  <c r="U4442" i="5"/>
  <c r="S4522" i="5"/>
  <c r="T4522" i="5" s="1"/>
  <c r="K4522" i="5" s="1"/>
  <c r="S4778" i="5"/>
  <c r="T4778" i="5" s="1"/>
  <c r="K4778" i="5" s="1"/>
  <c r="U4778" i="5"/>
  <c r="S4842" i="5"/>
  <c r="T4842" i="5" s="1"/>
  <c r="K4842" i="5" s="1"/>
  <c r="S163" i="5"/>
  <c r="T163" i="5" s="1"/>
  <c r="K163" i="5" s="1"/>
  <c r="T323" i="5"/>
  <c r="K323" i="5" s="1"/>
  <c r="U323" i="5"/>
  <c r="T443" i="5"/>
  <c r="K443" i="5" s="1"/>
  <c r="U443" i="5"/>
  <c r="S515" i="5"/>
  <c r="T515" i="5" s="1"/>
  <c r="K515" i="5" s="1"/>
  <c r="T891" i="5"/>
  <c r="K891" i="5" s="1"/>
  <c r="U891" i="5"/>
  <c r="S1099" i="5"/>
  <c r="T1099" i="5" s="1"/>
  <c r="K1099" i="5" s="1"/>
  <c r="U1099" i="5"/>
  <c r="S1163" i="5"/>
  <c r="T1163" i="5" s="1"/>
  <c r="K1163" i="5" s="1"/>
  <c r="S1227" i="5"/>
  <c r="T1227" i="5" s="1"/>
  <c r="K1227" i="5" s="1"/>
  <c r="U1227" i="5"/>
  <c r="S1291" i="5"/>
  <c r="T1291" i="5" s="1"/>
  <c r="K1291" i="5" s="1"/>
  <c r="S1355" i="5"/>
  <c r="T1355" i="5" s="1"/>
  <c r="K1355" i="5" s="1"/>
  <c r="U1355" i="5"/>
  <c r="S1547" i="5"/>
  <c r="T1547" i="5" s="1"/>
  <c r="K1547" i="5" s="1"/>
  <c r="U1547" i="5"/>
  <c r="S1931" i="5"/>
  <c r="T1931" i="5" s="1"/>
  <c r="K1931" i="5" s="1"/>
  <c r="S2067" i="5"/>
  <c r="T2067" i="5" s="1"/>
  <c r="K2067" i="5" s="1"/>
  <c r="S2139" i="5"/>
  <c r="T2139" i="5" s="1"/>
  <c r="K2139" i="5" s="1"/>
  <c r="U2139" i="5"/>
  <c r="T2227" i="5"/>
  <c r="K2227" i="5" s="1"/>
  <c r="U2227" i="5"/>
  <c r="S2299" i="5"/>
  <c r="T2299" i="5" s="1"/>
  <c r="K2299" i="5" s="1"/>
  <c r="U2299" i="5"/>
  <c r="S2491" i="5"/>
  <c r="T2491" i="5" s="1"/>
  <c r="K2491" i="5" s="1"/>
  <c r="U2491" i="5"/>
  <c r="S2555" i="5"/>
  <c r="T2555" i="5" s="1"/>
  <c r="K2555" i="5" s="1"/>
  <c r="T2619" i="5"/>
  <c r="K2619" i="5" s="1"/>
  <c r="U2619" i="5"/>
  <c r="S2755" i="5"/>
  <c r="T2755" i="5" s="1"/>
  <c r="K2755" i="5" s="1"/>
  <c r="S2827" i="5"/>
  <c r="T2827" i="5" s="1"/>
  <c r="K2827" i="5" s="1"/>
  <c r="U2827" i="5"/>
  <c r="S2891" i="5"/>
  <c r="T2891" i="5" s="1"/>
  <c r="K2891" i="5" s="1"/>
  <c r="S3147" i="5"/>
  <c r="T3147" i="5" s="1"/>
  <c r="K3147" i="5" s="1"/>
  <c r="U3147" i="5"/>
  <c r="S3275" i="5"/>
  <c r="T3275" i="5" s="1"/>
  <c r="K3275" i="5" s="1"/>
  <c r="S3339" i="5"/>
  <c r="T3339" i="5" s="1"/>
  <c r="K3339" i="5" s="1"/>
  <c r="U3339" i="5"/>
  <c r="T3547" i="5"/>
  <c r="K3547" i="5" s="1"/>
  <c r="U3547" i="5"/>
  <c r="T3611" i="5"/>
  <c r="K3611" i="5" s="1"/>
  <c r="U3611" i="5"/>
  <c r="T3707" i="5"/>
  <c r="K3707" i="5" s="1"/>
  <c r="U3707" i="5"/>
  <c r="S3787" i="5"/>
  <c r="T3787" i="5" s="1"/>
  <c r="K3787" i="5" s="1"/>
  <c r="T3867" i="5"/>
  <c r="K3867" i="5" s="1"/>
  <c r="U3867" i="5"/>
  <c r="T3963" i="5"/>
  <c r="K3963" i="5" s="1"/>
  <c r="U3963" i="5"/>
  <c r="S4027" i="5"/>
  <c r="T4027" i="5" s="1"/>
  <c r="K4027" i="5" s="1"/>
  <c r="U4027" i="5"/>
  <c r="S4635" i="5"/>
  <c r="T4635" i="5" s="1"/>
  <c r="K4635" i="5" s="1"/>
  <c r="S4763" i="5"/>
  <c r="T4763" i="5" s="1"/>
  <c r="K4763" i="5" s="1"/>
  <c r="S4827" i="5"/>
  <c r="T4827" i="5" s="1"/>
  <c r="K4827" i="5" s="1"/>
  <c r="U4827" i="5"/>
  <c r="S4891" i="5"/>
  <c r="T4891" i="5" s="1"/>
  <c r="K4891" i="5" s="1"/>
  <c r="S20" i="5"/>
  <c r="T20" i="5" s="1"/>
  <c r="K20" i="5" s="1"/>
  <c r="S84" i="5"/>
  <c r="T84" i="5" s="1"/>
  <c r="K84" i="5" s="1"/>
  <c r="S148" i="5"/>
  <c r="T148" i="5" s="1"/>
  <c r="K148" i="5" s="1"/>
  <c r="S644" i="5"/>
  <c r="T644" i="5" s="1"/>
  <c r="K644" i="5" s="1"/>
  <c r="U644" i="5"/>
  <c r="S844" i="5"/>
  <c r="T844" i="5" s="1"/>
  <c r="K844" i="5" s="1"/>
  <c r="U844" i="5"/>
  <c r="T1172" i="5"/>
  <c r="K1172" i="5" s="1"/>
  <c r="U1172" i="5"/>
  <c r="S1300" i="5"/>
  <c r="T1300" i="5" s="1"/>
  <c r="K1300" i="5" s="1"/>
  <c r="U1300" i="5"/>
  <c r="S1540" i="5"/>
  <c r="T1540" i="5" s="1"/>
  <c r="K1540" i="5" s="1"/>
  <c r="U1540" i="5"/>
  <c r="S1668" i="5"/>
  <c r="T1668" i="5" s="1"/>
  <c r="K1668" i="5" s="1"/>
  <c r="T1748" i="5"/>
  <c r="K1748" i="5" s="1"/>
  <c r="U1748" i="5"/>
  <c r="T1860" i="5"/>
  <c r="K1860" i="5" s="1"/>
  <c r="U1860" i="5"/>
  <c r="T1972" i="5"/>
  <c r="K1972" i="5" s="1"/>
  <c r="U1972" i="5"/>
  <c r="T2052" i="5"/>
  <c r="K2052" i="5" s="1"/>
  <c r="U2052" i="5"/>
  <c r="T2124" i="5"/>
  <c r="K2124" i="5" s="1"/>
  <c r="U2124" i="5"/>
  <c r="T2196" i="5"/>
  <c r="K2196" i="5" s="1"/>
  <c r="U2196" i="5"/>
  <c r="T2332" i="5"/>
  <c r="K2332" i="5" s="1"/>
  <c r="U2332" i="5"/>
  <c r="T2404" i="5"/>
  <c r="K2404" i="5" s="1"/>
  <c r="U2404" i="5"/>
  <c r="T2476" i="5"/>
  <c r="K2476" i="5" s="1"/>
  <c r="U2476" i="5"/>
  <c r="S2604" i="5"/>
  <c r="T2604" i="5" s="1"/>
  <c r="K2604" i="5" s="1"/>
  <c r="U2604" i="5"/>
  <c r="S2732" i="5"/>
  <c r="T2732" i="5" s="1"/>
  <c r="K2732" i="5" s="1"/>
  <c r="U2732" i="5"/>
  <c r="S2820" i="5"/>
  <c r="T2820" i="5" s="1"/>
  <c r="K2820" i="5" s="1"/>
  <c r="S2948" i="5"/>
  <c r="T2948" i="5" s="1"/>
  <c r="K2948" i="5" s="1"/>
  <c r="U2948" i="5"/>
  <c r="S3012" i="5"/>
  <c r="T3012" i="5" s="1"/>
  <c r="K3012" i="5" s="1"/>
  <c r="S3076" i="5"/>
  <c r="T3076" i="5" s="1"/>
  <c r="K3076" i="5" s="1"/>
  <c r="U3076" i="5"/>
  <c r="S3140" i="5"/>
  <c r="T3140" i="5" s="1"/>
  <c r="K3140" i="5" s="1"/>
  <c r="S3276" i="5"/>
  <c r="T3276" i="5" s="1"/>
  <c r="K3276" i="5" s="1"/>
  <c r="T3340" i="5"/>
  <c r="K3340" i="5" s="1"/>
  <c r="U3340" i="5"/>
  <c r="T3420" i="5"/>
  <c r="K3420" i="5" s="1"/>
  <c r="U3420" i="5"/>
  <c r="S3484" i="5"/>
  <c r="T3484" i="5" s="1"/>
  <c r="K3484" i="5" s="1"/>
  <c r="U3484" i="5"/>
  <c r="S3676" i="5"/>
  <c r="T3676" i="5" s="1"/>
  <c r="K3676" i="5" s="1"/>
  <c r="U3676" i="5"/>
  <c r="S3740" i="5"/>
  <c r="T3740" i="5" s="1"/>
  <c r="K3740" i="5" s="1"/>
  <c r="T29" i="5"/>
  <c r="K29" i="5" s="1"/>
  <c r="U29" i="5"/>
  <c r="T117" i="5"/>
  <c r="K117" i="5" s="1"/>
  <c r="U117" i="5"/>
  <c r="T261" i="5"/>
  <c r="K261" i="5" s="1"/>
  <c r="U261" i="5"/>
  <c r="S333" i="5"/>
  <c r="T333" i="5" s="1"/>
  <c r="K333" i="5" s="1"/>
  <c r="S405" i="5"/>
  <c r="T405" i="5" s="1"/>
  <c r="K405" i="5" s="1"/>
  <c r="U405" i="5"/>
  <c r="S661" i="5"/>
  <c r="T661" i="5" s="1"/>
  <c r="K661" i="5" s="1"/>
  <c r="S725" i="5"/>
  <c r="T725" i="5" s="1"/>
  <c r="K725" i="5" s="1"/>
  <c r="U725" i="5"/>
  <c r="T853" i="5"/>
  <c r="K853" i="5" s="1"/>
  <c r="U853" i="5"/>
  <c r="T1077" i="5"/>
  <c r="K1077" i="5" s="1"/>
  <c r="U1077" i="5"/>
  <c r="T1237" i="5"/>
  <c r="K1237" i="5" s="1"/>
  <c r="U1237" i="5"/>
  <c r="S1453" i="5"/>
  <c r="T1453" i="5" s="1"/>
  <c r="K1453" i="5" s="1"/>
  <c r="T1605" i="5"/>
  <c r="K1605" i="5" s="1"/>
  <c r="U1605" i="5"/>
  <c r="T1741" i="5"/>
  <c r="K1741" i="5" s="1"/>
  <c r="U1741" i="5"/>
  <c r="T1805" i="5"/>
  <c r="K1805" i="5" s="1"/>
  <c r="U1805" i="5"/>
  <c r="T1965" i="5"/>
  <c r="K1965" i="5" s="1"/>
  <c r="U1965" i="5"/>
  <c r="S2069" i="5"/>
  <c r="T2069" i="5" s="1"/>
  <c r="K2069" i="5" s="1"/>
  <c r="U2069" i="5"/>
  <c r="T2149" i="5"/>
  <c r="K2149" i="5" s="1"/>
  <c r="U2149" i="5"/>
  <c r="S2277" i="5"/>
  <c r="T2277" i="5" s="1"/>
  <c r="K2277" i="5" s="1"/>
  <c r="S2477" i="5"/>
  <c r="T2477" i="5" s="1"/>
  <c r="K2477" i="5" s="1"/>
  <c r="S2605" i="5"/>
  <c r="T2605" i="5" s="1"/>
  <c r="K2605" i="5" s="1"/>
  <c r="U2605" i="5"/>
  <c r="S2669" i="5"/>
  <c r="T2669" i="5" s="1"/>
  <c r="K2669" i="5" s="1"/>
  <c r="S2733" i="5"/>
  <c r="T2733" i="5" s="1"/>
  <c r="K2733" i="5" s="1"/>
  <c r="U2733" i="5"/>
  <c r="U70" i="5"/>
  <c r="T1100" i="5"/>
  <c r="K1100" i="5" s="1"/>
  <c r="U1100" i="5"/>
  <c r="T2542" i="5"/>
  <c r="K2542" i="5" s="1"/>
  <c r="U2542" i="5"/>
  <c r="U3587" i="5"/>
  <c r="T4808" i="5"/>
  <c r="K4808" i="5" s="1"/>
  <c r="U4808" i="5"/>
  <c r="S2385" i="5"/>
  <c r="T2385" i="5" s="1"/>
  <c r="K2385" i="5" s="1"/>
  <c r="U2385" i="5"/>
  <c r="T2649" i="5"/>
  <c r="K2649" i="5" s="1"/>
  <c r="U2649" i="5"/>
  <c r="S2745" i="5"/>
  <c r="T2745" i="5" s="1"/>
  <c r="K2745" i="5" s="1"/>
  <c r="S2825" i="5"/>
  <c r="T2825" i="5" s="1"/>
  <c r="K2825" i="5" s="1"/>
  <c r="U2825" i="5"/>
  <c r="S3217" i="5"/>
  <c r="T3217" i="5" s="1"/>
  <c r="K3217" i="5" s="1"/>
  <c r="U3217" i="5"/>
  <c r="T3369" i="5"/>
  <c r="K3369" i="5" s="1"/>
  <c r="U3369" i="5"/>
  <c r="S3521" i="5"/>
  <c r="T3521" i="5" s="1"/>
  <c r="K3521" i="5" s="1"/>
  <c r="S3937" i="5"/>
  <c r="T3937" i="5" s="1"/>
  <c r="K3937" i="5" s="1"/>
  <c r="U3937" i="5"/>
  <c r="S4033" i="5"/>
  <c r="T4033" i="5" s="1"/>
  <c r="K4033" i="5" s="1"/>
  <c r="T4121" i="5"/>
  <c r="K4121" i="5" s="1"/>
  <c r="U4121" i="5"/>
  <c r="S4289" i="5"/>
  <c r="T4289" i="5" s="1"/>
  <c r="K4289" i="5" s="1"/>
  <c r="U4289" i="5"/>
  <c r="T58" i="5"/>
  <c r="K58" i="5" s="1"/>
  <c r="U58" i="5"/>
  <c r="S194" i="5"/>
  <c r="T194" i="5" s="1"/>
  <c r="K194" i="5" s="1"/>
  <c r="S458" i="5"/>
  <c r="T458" i="5" s="1"/>
  <c r="K458" i="5" s="1"/>
  <c r="S594" i="5"/>
  <c r="T594" i="5" s="1"/>
  <c r="K594" i="5" s="1"/>
  <c r="U594" i="5"/>
  <c r="S722" i="5"/>
  <c r="T722" i="5" s="1"/>
  <c r="K722" i="5" s="1"/>
  <c r="U722" i="5"/>
  <c r="T834" i="5"/>
  <c r="K834" i="5" s="1"/>
  <c r="U834" i="5"/>
  <c r="S1034" i="5"/>
  <c r="T1034" i="5" s="1"/>
  <c r="K1034" i="5" s="1"/>
  <c r="S1114" i="5"/>
  <c r="T1114" i="5" s="1"/>
  <c r="K1114" i="5" s="1"/>
  <c r="U1114" i="5"/>
  <c r="S1186" i="5"/>
  <c r="T1186" i="5" s="1"/>
  <c r="K1186" i="5" s="1"/>
  <c r="S1274" i="5"/>
  <c r="T1274" i="5" s="1"/>
  <c r="K1274" i="5" s="1"/>
  <c r="U1274" i="5"/>
  <c r="S1338" i="5"/>
  <c r="T1338" i="5" s="1"/>
  <c r="K1338" i="5" s="1"/>
  <c r="S1546" i="5"/>
  <c r="T1546" i="5" s="1"/>
  <c r="K1546" i="5" s="1"/>
  <c r="S1610" i="5"/>
  <c r="T1610" i="5" s="1"/>
  <c r="K1610" i="5" s="1"/>
  <c r="U1610" i="5"/>
  <c r="S1746" i="5"/>
  <c r="T1746" i="5" s="1"/>
  <c r="K1746" i="5" s="1"/>
  <c r="S1810" i="5"/>
  <c r="T1810" i="5" s="1"/>
  <c r="K1810" i="5" s="1"/>
  <c r="U1810" i="5"/>
  <c r="S1874" i="5"/>
  <c r="T1874" i="5" s="1"/>
  <c r="K1874" i="5" s="1"/>
  <c r="S2066" i="5"/>
  <c r="T2066" i="5" s="1"/>
  <c r="K2066" i="5" s="1"/>
  <c r="S2202" i="5"/>
  <c r="T2202" i="5" s="1"/>
  <c r="K2202" i="5" s="1"/>
  <c r="S2330" i="5"/>
  <c r="T2330" i="5" s="1"/>
  <c r="K2330" i="5" s="1"/>
  <c r="U2330" i="5"/>
  <c r="S2650" i="5"/>
  <c r="T2650" i="5" s="1"/>
  <c r="K2650" i="5" s="1"/>
  <c r="S2714" i="5"/>
  <c r="T2714" i="5" s="1"/>
  <c r="K2714" i="5" s="1"/>
  <c r="U2714" i="5"/>
  <c r="S2786" i="5"/>
  <c r="T2786" i="5" s="1"/>
  <c r="K2786" i="5" s="1"/>
  <c r="T2858" i="5"/>
  <c r="K2858" i="5" s="1"/>
  <c r="U2858" i="5"/>
  <c r="S2930" i="5"/>
  <c r="T2930" i="5" s="1"/>
  <c r="K2930" i="5" s="1"/>
  <c r="T3002" i="5"/>
  <c r="K3002" i="5" s="1"/>
  <c r="U3002" i="5"/>
  <c r="S3066" i="5"/>
  <c r="T3066" i="5" s="1"/>
  <c r="K3066" i="5" s="1"/>
  <c r="S3138" i="5"/>
  <c r="T3138" i="5" s="1"/>
  <c r="K3138" i="5" s="1"/>
  <c r="U3138" i="5"/>
  <c r="S3402" i="5"/>
  <c r="T3402" i="5" s="1"/>
  <c r="K3402" i="5" s="1"/>
  <c r="S3474" i="5"/>
  <c r="T3474" i="5" s="1"/>
  <c r="K3474" i="5" s="1"/>
  <c r="U3474" i="5"/>
  <c r="S3674" i="5"/>
  <c r="T3674" i="5" s="1"/>
  <c r="K3674" i="5" s="1"/>
  <c r="U3674" i="5"/>
  <c r="S3810" i="5"/>
  <c r="T3810" i="5" s="1"/>
  <c r="K3810" i="5" s="1"/>
  <c r="S3890" i="5"/>
  <c r="T3890" i="5" s="1"/>
  <c r="K3890" i="5" s="1"/>
  <c r="U3890" i="5"/>
  <c r="T3978" i="5"/>
  <c r="K3978" i="5" s="1"/>
  <c r="U3978" i="5"/>
  <c r="S4306" i="5"/>
  <c r="T4306" i="5" s="1"/>
  <c r="K4306" i="5" s="1"/>
  <c r="U4306" i="5"/>
  <c r="T4370" i="5"/>
  <c r="K4370" i="5" s="1"/>
  <c r="U4370" i="5"/>
  <c r="S4458" i="5"/>
  <c r="T4458" i="5" s="1"/>
  <c r="K4458" i="5" s="1"/>
  <c r="U4458" i="5"/>
  <c r="S4530" i="5"/>
  <c r="T4530" i="5" s="1"/>
  <c r="K4530" i="5" s="1"/>
  <c r="S4786" i="5"/>
  <c r="T4786" i="5" s="1"/>
  <c r="K4786" i="5" s="1"/>
  <c r="S4850" i="5"/>
  <c r="T4850" i="5" s="1"/>
  <c r="K4850" i="5" s="1"/>
  <c r="U4850" i="5"/>
  <c r="T331" i="5"/>
  <c r="K331" i="5" s="1"/>
  <c r="U331" i="5"/>
  <c r="S459" i="5"/>
  <c r="T459" i="5" s="1"/>
  <c r="K459" i="5" s="1"/>
  <c r="T523" i="5"/>
  <c r="K523" i="5" s="1"/>
  <c r="U523" i="5"/>
  <c r="T587" i="5"/>
  <c r="K587" i="5" s="1"/>
  <c r="U587" i="5"/>
  <c r="S899" i="5"/>
  <c r="T899" i="5" s="1"/>
  <c r="K899" i="5" s="1"/>
  <c r="U899" i="5"/>
  <c r="S971" i="5"/>
  <c r="T971" i="5" s="1"/>
  <c r="K971" i="5" s="1"/>
  <c r="S1171" i="5"/>
  <c r="T1171" i="5" s="1"/>
  <c r="K1171" i="5" s="1"/>
  <c r="S1555" i="5"/>
  <c r="T1555" i="5" s="1"/>
  <c r="K1555" i="5" s="1"/>
  <c r="U1555" i="5"/>
  <c r="S1859" i="5"/>
  <c r="T1859" i="5" s="1"/>
  <c r="K1859" i="5" s="1"/>
  <c r="T1939" i="5"/>
  <c r="K1939" i="5" s="1"/>
  <c r="U1939" i="5"/>
  <c r="S2075" i="5"/>
  <c r="T2075" i="5" s="1"/>
  <c r="K2075" i="5" s="1"/>
  <c r="T2243" i="5"/>
  <c r="K2243" i="5" s="1"/>
  <c r="U2243" i="5"/>
  <c r="S2435" i="5"/>
  <c r="T2435" i="5" s="1"/>
  <c r="K2435" i="5" s="1"/>
  <c r="S2499" i="5"/>
  <c r="T2499" i="5" s="1"/>
  <c r="K2499" i="5" s="1"/>
  <c r="U2499" i="5"/>
  <c r="T2627" i="5"/>
  <c r="K2627" i="5" s="1"/>
  <c r="U2627" i="5"/>
  <c r="T2691" i="5"/>
  <c r="K2691" i="5" s="1"/>
  <c r="U2691" i="5"/>
  <c r="S2963" i="5"/>
  <c r="T2963" i="5" s="1"/>
  <c r="K2963" i="5" s="1"/>
  <c r="S3027" i="5"/>
  <c r="T3027" i="5" s="1"/>
  <c r="K3027" i="5" s="1"/>
  <c r="U3027" i="5"/>
  <c r="S3155" i="5"/>
  <c r="T3155" i="5" s="1"/>
  <c r="K3155" i="5" s="1"/>
  <c r="S3283" i="5"/>
  <c r="T3283" i="5" s="1"/>
  <c r="K3283" i="5" s="1"/>
  <c r="T3483" i="5"/>
  <c r="K3483" i="5" s="1"/>
  <c r="U3483" i="5"/>
  <c r="T3875" i="5"/>
  <c r="K3875" i="5" s="1"/>
  <c r="U3875" i="5"/>
  <c r="S4163" i="5"/>
  <c r="T4163" i="5" s="1"/>
  <c r="K4163" i="5" s="1"/>
  <c r="U4163" i="5"/>
  <c r="T4299" i="5"/>
  <c r="K4299" i="5" s="1"/>
  <c r="U4299" i="5"/>
  <c r="T4451" i="5"/>
  <c r="K4451" i="5" s="1"/>
  <c r="U4451" i="5"/>
  <c r="S4643" i="5"/>
  <c r="T4643" i="5" s="1"/>
  <c r="K4643" i="5" s="1"/>
  <c r="S4899" i="5"/>
  <c r="T4899" i="5" s="1"/>
  <c r="K4899" i="5" s="1"/>
  <c r="U4899" i="5"/>
  <c r="S156" i="5"/>
  <c r="T156" i="5" s="1"/>
  <c r="K156" i="5" s="1"/>
  <c r="S220" i="5"/>
  <c r="T220" i="5" s="1"/>
  <c r="K220" i="5" s="1"/>
  <c r="T284" i="5"/>
  <c r="K284" i="5" s="1"/>
  <c r="U284" i="5"/>
  <c r="T508" i="5"/>
  <c r="K508" i="5" s="1"/>
  <c r="U508" i="5"/>
  <c r="S572" i="5"/>
  <c r="T572" i="5" s="1"/>
  <c r="K572" i="5" s="1"/>
  <c r="S716" i="5"/>
  <c r="T716" i="5" s="1"/>
  <c r="K716" i="5" s="1"/>
  <c r="S780" i="5"/>
  <c r="T780" i="5" s="1"/>
  <c r="K780" i="5" s="1"/>
  <c r="U780" i="5"/>
  <c r="T852" i="5"/>
  <c r="K852" i="5" s="1"/>
  <c r="U852" i="5"/>
  <c r="T1020" i="5"/>
  <c r="K1020" i="5" s="1"/>
  <c r="U1020" i="5"/>
  <c r="T1180" i="5"/>
  <c r="K1180" i="5" s="1"/>
  <c r="U1180" i="5"/>
  <c r="S1244" i="5"/>
  <c r="T1244" i="5" s="1"/>
  <c r="K1244" i="5" s="1"/>
  <c r="T1340" i="5"/>
  <c r="K1340" i="5" s="1"/>
  <c r="U1340" i="5"/>
  <c r="S1484" i="5"/>
  <c r="T1484" i="5" s="1"/>
  <c r="K1484" i="5" s="1"/>
  <c r="S1612" i="5"/>
  <c r="T1612" i="5" s="1"/>
  <c r="K1612" i="5" s="1"/>
  <c r="U1612" i="5"/>
  <c r="S1756" i="5"/>
  <c r="T1756" i="5" s="1"/>
  <c r="K1756" i="5" s="1"/>
  <c r="U1756" i="5"/>
  <c r="T1868" i="5"/>
  <c r="K1868" i="5" s="1"/>
  <c r="U1868" i="5"/>
  <c r="T1988" i="5"/>
  <c r="K1988" i="5" s="1"/>
  <c r="U1988" i="5"/>
  <c r="T2060" i="5"/>
  <c r="K2060" i="5" s="1"/>
  <c r="U2060" i="5"/>
  <c r="T2204" i="5"/>
  <c r="K2204" i="5" s="1"/>
  <c r="U2204" i="5"/>
  <c r="T2268" i="5"/>
  <c r="K2268" i="5" s="1"/>
  <c r="U2268" i="5"/>
  <c r="T2340" i="5"/>
  <c r="K2340" i="5" s="1"/>
  <c r="U2340" i="5"/>
  <c r="T2484" i="5"/>
  <c r="K2484" i="5" s="1"/>
  <c r="U2484" i="5"/>
  <c r="S2612" i="5"/>
  <c r="T2612" i="5" s="1"/>
  <c r="K2612" i="5" s="1"/>
  <c r="S2676" i="5"/>
  <c r="T2676" i="5" s="1"/>
  <c r="K2676" i="5" s="1"/>
  <c r="U2676" i="5"/>
  <c r="S2740" i="5"/>
  <c r="T2740" i="5" s="1"/>
  <c r="K2740" i="5" s="1"/>
  <c r="S2828" i="5"/>
  <c r="T2828" i="5" s="1"/>
  <c r="K2828" i="5" s="1"/>
  <c r="U2828" i="5"/>
  <c r="S2956" i="5"/>
  <c r="T2956" i="5" s="1"/>
  <c r="K2956" i="5" s="1"/>
  <c r="U2956" i="5"/>
  <c r="S3084" i="5"/>
  <c r="T3084" i="5" s="1"/>
  <c r="K3084" i="5" s="1"/>
  <c r="S3156" i="5"/>
  <c r="T3156" i="5" s="1"/>
  <c r="K3156" i="5" s="1"/>
  <c r="U3156" i="5"/>
  <c r="S3220" i="5"/>
  <c r="T3220" i="5" s="1"/>
  <c r="K3220" i="5" s="1"/>
  <c r="T3348" i="5"/>
  <c r="K3348" i="5" s="1"/>
  <c r="U3348" i="5"/>
  <c r="T3428" i="5"/>
  <c r="K3428" i="5" s="1"/>
  <c r="U3428" i="5"/>
  <c r="S3620" i="5"/>
  <c r="T3620" i="5" s="1"/>
  <c r="K3620" i="5" s="1"/>
  <c r="U3620" i="5"/>
  <c r="S3684" i="5"/>
  <c r="T3684" i="5" s="1"/>
  <c r="K3684" i="5" s="1"/>
  <c r="S37" i="5"/>
  <c r="T37" i="5" s="1"/>
  <c r="K37" i="5" s="1"/>
  <c r="S125" i="5"/>
  <c r="T125" i="5" s="1"/>
  <c r="K125" i="5" s="1"/>
  <c r="S341" i="5"/>
  <c r="T341" i="5" s="1"/>
  <c r="K341" i="5" s="1"/>
  <c r="S413" i="5"/>
  <c r="T413" i="5" s="1"/>
  <c r="K413" i="5" s="1"/>
  <c r="U413" i="5"/>
  <c r="S669" i="5"/>
  <c r="T669" i="5" s="1"/>
  <c r="K669" i="5" s="1"/>
  <c r="T733" i="5"/>
  <c r="K733" i="5" s="1"/>
  <c r="U733" i="5"/>
  <c r="S797" i="5"/>
  <c r="T797" i="5" s="1"/>
  <c r="K797" i="5" s="1"/>
  <c r="T861" i="5"/>
  <c r="K861" i="5" s="1"/>
  <c r="U861" i="5"/>
  <c r="T1085" i="5"/>
  <c r="K1085" i="5" s="1"/>
  <c r="U1085" i="5"/>
  <c r="T1173" i="5"/>
  <c r="K1173" i="5" s="1"/>
  <c r="U1173" i="5"/>
  <c r="T1245" i="5"/>
  <c r="K1245" i="5" s="1"/>
  <c r="U1245" i="5"/>
  <c r="S1333" i="5"/>
  <c r="T1333" i="5" s="1"/>
  <c r="K1333" i="5" s="1"/>
  <c r="T1613" i="5"/>
  <c r="K1613" i="5" s="1"/>
  <c r="U1613" i="5"/>
  <c r="T1829" i="5"/>
  <c r="K1829" i="5" s="1"/>
  <c r="U1829" i="5"/>
  <c r="T2005" i="5"/>
  <c r="K2005" i="5" s="1"/>
  <c r="U2005" i="5"/>
  <c r="T2221" i="5"/>
  <c r="K2221" i="5" s="1"/>
  <c r="U2221" i="5"/>
  <c r="S2293" i="5"/>
  <c r="T2293" i="5" s="1"/>
  <c r="K2293" i="5" s="1"/>
  <c r="S2613" i="5"/>
  <c r="T2613" i="5" s="1"/>
  <c r="K2613" i="5" s="1"/>
  <c r="U2613" i="5"/>
  <c r="S2677" i="5"/>
  <c r="T2677" i="5" s="1"/>
  <c r="K2677" i="5" s="1"/>
  <c r="U3746" i="5"/>
  <c r="T4604" i="5"/>
  <c r="K4604" i="5" s="1"/>
  <c r="U4604" i="5"/>
  <c r="U165" i="5"/>
  <c r="U571" i="5"/>
  <c r="T2138" i="5"/>
  <c r="K2138" i="5" s="1"/>
  <c r="U2138" i="5"/>
  <c r="T2788" i="5"/>
  <c r="K2788" i="5" s="1"/>
  <c r="U2788" i="5"/>
  <c r="T4712" i="5"/>
  <c r="K4712" i="5" s="1"/>
  <c r="U4712" i="5"/>
  <c r="T2753" i="5"/>
  <c r="K2753" i="5" s="1"/>
  <c r="U2753" i="5"/>
  <c r="S2897" i="5"/>
  <c r="T2897" i="5" s="1"/>
  <c r="K2897" i="5" s="1"/>
  <c r="U2897" i="5"/>
  <c r="T3225" i="5"/>
  <c r="K3225" i="5" s="1"/>
  <c r="U3225" i="5"/>
  <c r="T3289" i="5"/>
  <c r="K3289" i="5" s="1"/>
  <c r="U3289" i="5"/>
  <c r="S3465" i="5"/>
  <c r="T3465" i="5" s="1"/>
  <c r="K3465" i="5" s="1"/>
  <c r="S3609" i="5"/>
  <c r="T3609" i="5" s="1"/>
  <c r="K3609" i="5" s="1"/>
  <c r="S3673" i="5"/>
  <c r="T3673" i="5" s="1"/>
  <c r="K3673" i="5" s="1"/>
  <c r="U3673" i="5"/>
  <c r="S3737" i="5"/>
  <c r="T3737" i="5" s="1"/>
  <c r="K3737" i="5" s="1"/>
  <c r="S3809" i="5"/>
  <c r="T3809" i="5" s="1"/>
  <c r="K3809" i="5" s="1"/>
  <c r="U3809" i="5"/>
  <c r="S3945" i="5"/>
  <c r="T3945" i="5" s="1"/>
  <c r="K3945" i="5" s="1"/>
  <c r="T4049" i="5"/>
  <c r="K4049" i="5" s="1"/>
  <c r="U4049" i="5"/>
  <c r="S4201" i="5"/>
  <c r="T4201" i="5" s="1"/>
  <c r="K4201" i="5" s="1"/>
  <c r="T66" i="5"/>
  <c r="K66" i="5" s="1"/>
  <c r="U66" i="5"/>
  <c r="S138" i="5"/>
  <c r="T138" i="5" s="1"/>
  <c r="K138" i="5" s="1"/>
  <c r="S266" i="5"/>
  <c r="T266" i="5" s="1"/>
  <c r="K266" i="5" s="1"/>
  <c r="S330" i="5"/>
  <c r="T330" i="5" s="1"/>
  <c r="K330" i="5" s="1"/>
  <c r="U330" i="5"/>
  <c r="S394" i="5"/>
  <c r="T394" i="5" s="1"/>
  <c r="K394" i="5" s="1"/>
  <c r="T466" i="5"/>
  <c r="K466" i="5" s="1"/>
  <c r="U466" i="5"/>
  <c r="S730" i="5"/>
  <c r="T730" i="5" s="1"/>
  <c r="K730" i="5" s="1"/>
  <c r="T842" i="5"/>
  <c r="K842" i="5" s="1"/>
  <c r="U842" i="5"/>
  <c r="S906" i="5"/>
  <c r="T906" i="5" s="1"/>
  <c r="K906" i="5" s="1"/>
  <c r="S1122" i="5"/>
  <c r="T1122" i="5" s="1"/>
  <c r="K1122" i="5" s="1"/>
  <c r="S1194" i="5"/>
  <c r="T1194" i="5" s="1"/>
  <c r="K1194" i="5" s="1"/>
  <c r="U1194" i="5"/>
  <c r="S1346" i="5"/>
  <c r="T1346" i="5" s="1"/>
  <c r="K1346" i="5" s="1"/>
  <c r="S1410" i="5"/>
  <c r="T1410" i="5" s="1"/>
  <c r="K1410" i="5" s="1"/>
  <c r="U1410" i="5"/>
  <c r="S1554" i="5"/>
  <c r="T1554" i="5" s="1"/>
  <c r="K1554" i="5" s="1"/>
  <c r="U1554" i="5"/>
  <c r="S1618" i="5"/>
  <c r="T1618" i="5" s="1"/>
  <c r="K1618" i="5" s="1"/>
  <c r="S1690" i="5"/>
  <c r="T1690" i="5" s="1"/>
  <c r="K1690" i="5" s="1"/>
  <c r="U1690" i="5"/>
  <c r="S1882" i="5"/>
  <c r="T1882" i="5" s="1"/>
  <c r="K1882" i="5" s="1"/>
  <c r="U1882" i="5"/>
  <c r="S1946" i="5"/>
  <c r="T1946" i="5" s="1"/>
  <c r="K1946" i="5" s="1"/>
  <c r="S2010" i="5"/>
  <c r="T2010" i="5" s="1"/>
  <c r="K2010" i="5" s="1"/>
  <c r="U2010" i="5"/>
  <c r="S2074" i="5"/>
  <c r="T2074" i="5" s="1"/>
  <c r="K2074" i="5" s="1"/>
  <c r="S2274" i="5"/>
  <c r="T2274" i="5" s="1"/>
  <c r="K2274" i="5" s="1"/>
  <c r="S2338" i="5"/>
  <c r="T2338" i="5" s="1"/>
  <c r="K2338" i="5" s="1"/>
  <c r="U2338" i="5"/>
  <c r="S2402" i="5"/>
  <c r="T2402" i="5" s="1"/>
  <c r="K2402" i="5" s="1"/>
  <c r="S2530" i="5"/>
  <c r="T2530" i="5" s="1"/>
  <c r="K2530" i="5" s="1"/>
  <c r="U2530" i="5"/>
  <c r="S2722" i="5"/>
  <c r="T2722" i="5" s="1"/>
  <c r="K2722" i="5" s="1"/>
  <c r="U2722" i="5"/>
  <c r="S2794" i="5"/>
  <c r="T2794" i="5" s="1"/>
  <c r="K2794" i="5" s="1"/>
  <c r="T2938" i="5"/>
  <c r="K2938" i="5" s="1"/>
  <c r="U2938" i="5"/>
  <c r="S3010" i="5"/>
  <c r="T3010" i="5" s="1"/>
  <c r="K3010" i="5" s="1"/>
  <c r="U3010" i="5"/>
  <c r="S3218" i="5"/>
  <c r="T3218" i="5" s="1"/>
  <c r="K3218" i="5" s="1"/>
  <c r="U3218" i="5"/>
  <c r="S3346" i="5"/>
  <c r="T3346" i="5" s="1"/>
  <c r="K3346" i="5" s="1"/>
  <c r="S3410" i="5"/>
  <c r="T3410" i="5" s="1"/>
  <c r="K3410" i="5" s="1"/>
  <c r="U3410" i="5"/>
  <c r="S3482" i="5"/>
  <c r="T3482" i="5" s="1"/>
  <c r="K3482" i="5" s="1"/>
  <c r="S3546" i="5"/>
  <c r="T3546" i="5" s="1"/>
  <c r="K3546" i="5" s="1"/>
  <c r="U3546" i="5"/>
  <c r="S3610" i="5"/>
  <c r="T3610" i="5" s="1"/>
  <c r="K3610" i="5" s="1"/>
  <c r="S3754" i="5"/>
  <c r="T3754" i="5" s="1"/>
  <c r="K3754" i="5" s="1"/>
  <c r="S3906" i="5"/>
  <c r="T3906" i="5" s="1"/>
  <c r="K3906" i="5" s="1"/>
  <c r="U3906" i="5"/>
  <c r="T3986" i="5"/>
  <c r="K3986" i="5" s="1"/>
  <c r="U3986" i="5"/>
  <c r="S4058" i="5"/>
  <c r="T4058" i="5" s="1"/>
  <c r="K4058" i="5" s="1"/>
  <c r="U4058" i="5"/>
  <c r="S4314" i="5"/>
  <c r="T4314" i="5" s="1"/>
  <c r="K4314" i="5" s="1"/>
  <c r="T4378" i="5"/>
  <c r="K4378" i="5" s="1"/>
  <c r="U4378" i="5"/>
  <c r="T4466" i="5"/>
  <c r="K4466" i="5" s="1"/>
  <c r="U4466" i="5"/>
  <c r="S4538" i="5"/>
  <c r="T4538" i="5" s="1"/>
  <c r="K4538" i="5" s="1"/>
  <c r="U4538" i="5"/>
  <c r="S4602" i="5"/>
  <c r="T4602" i="5" s="1"/>
  <c r="K4602" i="5" s="1"/>
  <c r="S4730" i="5"/>
  <c r="T4730" i="5" s="1"/>
  <c r="K4730" i="5" s="1"/>
  <c r="U4730" i="5"/>
  <c r="S4986" i="5"/>
  <c r="T4986" i="5" s="1"/>
  <c r="K4986" i="5" s="1"/>
  <c r="S115" i="5"/>
  <c r="T115" i="5" s="1"/>
  <c r="K115" i="5" s="1"/>
  <c r="S179" i="5"/>
  <c r="T179" i="5" s="1"/>
  <c r="K179" i="5" s="1"/>
  <c r="S251" i="5"/>
  <c r="T251" i="5" s="1"/>
  <c r="K251" i="5" s="1"/>
  <c r="T347" i="5"/>
  <c r="K347" i="5" s="1"/>
  <c r="U347" i="5"/>
  <c r="S467" i="5"/>
  <c r="T467" i="5" s="1"/>
  <c r="K467" i="5" s="1"/>
  <c r="U467" i="5"/>
  <c r="T603" i="5"/>
  <c r="K603" i="5" s="1"/>
  <c r="U603" i="5"/>
  <c r="T763" i="5"/>
  <c r="K763" i="5" s="1"/>
  <c r="U763" i="5"/>
  <c r="S1051" i="5"/>
  <c r="T1051" i="5" s="1"/>
  <c r="K1051" i="5" s="1"/>
  <c r="U1051" i="5"/>
  <c r="S1115" i="5"/>
  <c r="T1115" i="5" s="1"/>
  <c r="K1115" i="5" s="1"/>
  <c r="T1179" i="5"/>
  <c r="K1179" i="5" s="1"/>
  <c r="U1179" i="5"/>
  <c r="S1243" i="5"/>
  <c r="T1243" i="5" s="1"/>
  <c r="K1243" i="5" s="1"/>
  <c r="S1371" i="5"/>
  <c r="T1371" i="5" s="1"/>
  <c r="K1371" i="5" s="1"/>
  <c r="U1371" i="5"/>
  <c r="S1499" i="5"/>
  <c r="T1499" i="5" s="1"/>
  <c r="K1499" i="5" s="1"/>
  <c r="U1499" i="5"/>
  <c r="S1723" i="5"/>
  <c r="T1723" i="5" s="1"/>
  <c r="K1723" i="5" s="1"/>
  <c r="U1723" i="5"/>
  <c r="S1947" i="5"/>
  <c r="T1947" i="5" s="1"/>
  <c r="K1947" i="5" s="1"/>
  <c r="U1947" i="5"/>
  <c r="S2019" i="5"/>
  <c r="T2019" i="5" s="1"/>
  <c r="K2019" i="5" s="1"/>
  <c r="S2083" i="5"/>
  <c r="T2083" i="5" s="1"/>
  <c r="K2083" i="5" s="1"/>
  <c r="U2083" i="5"/>
  <c r="S2315" i="5"/>
  <c r="T2315" i="5" s="1"/>
  <c r="K2315" i="5" s="1"/>
  <c r="U2315" i="5"/>
  <c r="S2507" i="5"/>
  <c r="T2507" i="5" s="1"/>
  <c r="K2507" i="5" s="1"/>
  <c r="U2507" i="5"/>
  <c r="S2571" i="5"/>
  <c r="T2571" i="5" s="1"/>
  <c r="K2571" i="5" s="1"/>
  <c r="S2707" i="5"/>
  <c r="T2707" i="5" s="1"/>
  <c r="K2707" i="5" s="1"/>
  <c r="U2707" i="5"/>
  <c r="S2771" i="5"/>
  <c r="T2771" i="5" s="1"/>
  <c r="K2771" i="5" s="1"/>
  <c r="S2843" i="5"/>
  <c r="T2843" i="5" s="1"/>
  <c r="K2843" i="5" s="1"/>
  <c r="U2843" i="5"/>
  <c r="S2907" i="5"/>
  <c r="T2907" i="5" s="1"/>
  <c r="K2907" i="5" s="1"/>
  <c r="S3227" i="5"/>
  <c r="T3227" i="5" s="1"/>
  <c r="K3227" i="5" s="1"/>
  <c r="U3227" i="5"/>
  <c r="T3635" i="5"/>
  <c r="K3635" i="5" s="1"/>
  <c r="U3635" i="5"/>
  <c r="T3731" i="5"/>
  <c r="K3731" i="5" s="1"/>
  <c r="U3731" i="5"/>
  <c r="S3883" i="5"/>
  <c r="T3883" i="5" s="1"/>
  <c r="K3883" i="5" s="1"/>
  <c r="U3883" i="5"/>
  <c r="T4379" i="5"/>
  <c r="K4379" i="5" s="1"/>
  <c r="U4379" i="5"/>
  <c r="S4459" i="5"/>
  <c r="T4459" i="5" s="1"/>
  <c r="K4459" i="5" s="1"/>
  <c r="S4651" i="5"/>
  <c r="T4651" i="5" s="1"/>
  <c r="K4651" i="5" s="1"/>
  <c r="S4843" i="5"/>
  <c r="T4843" i="5" s="1"/>
  <c r="K4843" i="5" s="1"/>
  <c r="S4907" i="5"/>
  <c r="T4907" i="5" s="1"/>
  <c r="K4907" i="5" s="1"/>
  <c r="U4907" i="5"/>
  <c r="S4971" i="5"/>
  <c r="T4971" i="5" s="1"/>
  <c r="K4971" i="5" s="1"/>
  <c r="S300" i="5"/>
  <c r="T300" i="5" s="1"/>
  <c r="K300" i="5" s="1"/>
  <c r="U300" i="5"/>
  <c r="S436" i="5"/>
  <c r="T436" i="5" s="1"/>
  <c r="K436" i="5" s="1"/>
  <c r="U436" i="5"/>
  <c r="S516" i="5"/>
  <c r="T516" i="5" s="1"/>
  <c r="K516" i="5" s="1"/>
  <c r="S660" i="5"/>
  <c r="T660" i="5" s="1"/>
  <c r="K660" i="5" s="1"/>
  <c r="U660" i="5"/>
  <c r="T724" i="5"/>
  <c r="K724" i="5" s="1"/>
  <c r="U724" i="5"/>
  <c r="T788" i="5"/>
  <c r="K788" i="5" s="1"/>
  <c r="U788" i="5"/>
  <c r="S1036" i="5"/>
  <c r="T1036" i="5" s="1"/>
  <c r="K1036" i="5" s="1"/>
  <c r="U1036" i="5"/>
  <c r="S1188" i="5"/>
  <c r="T1188" i="5" s="1"/>
  <c r="K1188" i="5" s="1"/>
  <c r="U1188" i="5"/>
  <c r="T1348" i="5"/>
  <c r="K1348" i="5" s="1"/>
  <c r="U1348" i="5"/>
  <c r="S1492" i="5"/>
  <c r="T1492" i="5" s="1"/>
  <c r="K1492" i="5" s="1"/>
  <c r="U1492" i="5"/>
  <c r="S1556" i="5"/>
  <c r="T1556" i="5" s="1"/>
  <c r="K1556" i="5" s="1"/>
  <c r="T1764" i="5"/>
  <c r="K1764" i="5" s="1"/>
  <c r="U1764" i="5"/>
  <c r="T1876" i="5"/>
  <c r="K1876" i="5" s="1"/>
  <c r="U1876" i="5"/>
  <c r="T2004" i="5"/>
  <c r="K2004" i="5" s="1"/>
  <c r="U2004" i="5"/>
  <c r="T2068" i="5"/>
  <c r="K2068" i="5" s="1"/>
  <c r="U2068" i="5"/>
  <c r="S2140" i="5"/>
  <c r="T2140" i="5" s="1"/>
  <c r="K2140" i="5" s="1"/>
  <c r="T2212" i="5"/>
  <c r="K2212" i="5" s="1"/>
  <c r="U2212" i="5"/>
  <c r="S2276" i="5"/>
  <c r="T2276" i="5" s="1"/>
  <c r="K2276" i="5" s="1"/>
  <c r="T2356" i="5"/>
  <c r="K2356" i="5" s="1"/>
  <c r="U2356" i="5"/>
  <c r="T2492" i="5"/>
  <c r="K2492" i="5" s="1"/>
  <c r="U2492" i="5"/>
  <c r="S2836" i="5"/>
  <c r="T2836" i="5" s="1"/>
  <c r="K2836" i="5" s="1"/>
  <c r="S2900" i="5"/>
  <c r="T2900" i="5" s="1"/>
  <c r="K2900" i="5" s="1"/>
  <c r="U2900" i="5"/>
  <c r="S2964" i="5"/>
  <c r="T2964" i="5" s="1"/>
  <c r="K2964" i="5" s="1"/>
  <c r="S3028" i="5"/>
  <c r="T3028" i="5" s="1"/>
  <c r="K3028" i="5" s="1"/>
  <c r="U3028" i="5"/>
  <c r="S3292" i="5"/>
  <c r="T3292" i="5" s="1"/>
  <c r="K3292" i="5" s="1"/>
  <c r="U3292" i="5"/>
  <c r="T3356" i="5"/>
  <c r="K3356" i="5" s="1"/>
  <c r="U3356" i="5"/>
  <c r="S133" i="5"/>
  <c r="T133" i="5" s="1"/>
  <c r="K133" i="5" s="1"/>
  <c r="S285" i="5"/>
  <c r="T285" i="5" s="1"/>
  <c r="K285" i="5" s="1"/>
  <c r="T549" i="5"/>
  <c r="K549" i="5" s="1"/>
  <c r="U549" i="5"/>
  <c r="S613" i="5"/>
  <c r="T613" i="5" s="1"/>
  <c r="K613" i="5" s="1"/>
  <c r="T677" i="5"/>
  <c r="K677" i="5" s="1"/>
  <c r="U677" i="5"/>
  <c r="S741" i="5"/>
  <c r="T741" i="5" s="1"/>
  <c r="K741" i="5" s="1"/>
  <c r="S805" i="5"/>
  <c r="T805" i="5" s="1"/>
  <c r="K805" i="5" s="1"/>
  <c r="U805" i="5"/>
  <c r="T869" i="5"/>
  <c r="K869" i="5" s="1"/>
  <c r="U869" i="5"/>
  <c r="T933" i="5"/>
  <c r="K933" i="5" s="1"/>
  <c r="U933" i="5"/>
  <c r="T1005" i="5"/>
  <c r="K1005" i="5" s="1"/>
  <c r="U1005" i="5"/>
  <c r="S1093" i="5"/>
  <c r="T1093" i="5" s="1"/>
  <c r="K1093" i="5" s="1"/>
  <c r="U1093" i="5"/>
  <c r="S1181" i="5"/>
  <c r="T1181" i="5" s="1"/>
  <c r="K1181" i="5" s="1"/>
  <c r="T1253" i="5"/>
  <c r="K1253" i="5" s="1"/>
  <c r="U1253" i="5"/>
  <c r="S1341" i="5"/>
  <c r="T1341" i="5" s="1"/>
  <c r="K1341" i="5" s="1"/>
  <c r="S1405" i="5"/>
  <c r="T1405" i="5" s="1"/>
  <c r="K1405" i="5" s="1"/>
  <c r="U1405" i="5"/>
  <c r="S1469" i="5"/>
  <c r="T1469" i="5" s="1"/>
  <c r="K1469" i="5" s="1"/>
  <c r="T1621" i="5"/>
  <c r="K1621" i="5" s="1"/>
  <c r="U1621" i="5"/>
  <c r="T1837" i="5"/>
  <c r="K1837" i="5" s="1"/>
  <c r="U1837" i="5"/>
  <c r="S2021" i="5"/>
  <c r="T2021" i="5" s="1"/>
  <c r="K2021" i="5" s="1"/>
  <c r="T2229" i="5"/>
  <c r="K2229" i="5" s="1"/>
  <c r="U2229" i="5"/>
  <c r="S2301" i="5"/>
  <c r="T2301" i="5" s="1"/>
  <c r="K2301" i="5" s="1"/>
  <c r="U2301" i="5"/>
  <c r="S2557" i="5"/>
  <c r="T2557" i="5" s="1"/>
  <c r="K2557" i="5" s="1"/>
  <c r="U2557" i="5"/>
  <c r="T2749" i="5"/>
  <c r="K2749" i="5" s="1"/>
  <c r="U2749" i="5"/>
  <c r="U21" i="5"/>
  <c r="T355" i="5"/>
  <c r="K355" i="5" s="1"/>
  <c r="U355" i="5"/>
  <c r="T1456" i="5"/>
  <c r="K1456" i="5" s="1"/>
  <c r="U1456" i="5"/>
  <c r="T4701" i="5"/>
  <c r="K4701" i="5" s="1"/>
  <c r="U4701" i="5"/>
  <c r="T1129" i="5"/>
  <c r="K1129" i="5" s="1"/>
  <c r="U1129" i="5"/>
  <c r="T1869" i="5"/>
  <c r="K1869" i="5" s="1"/>
  <c r="U1869" i="5"/>
  <c r="S3290" i="5"/>
  <c r="T3290" i="5" s="1"/>
  <c r="K3290" i="5" s="1"/>
  <c r="S3354" i="5"/>
  <c r="T3354" i="5" s="1"/>
  <c r="K3354" i="5" s="1"/>
  <c r="U3354" i="5"/>
  <c r="S3490" i="5"/>
  <c r="T3490" i="5" s="1"/>
  <c r="K3490" i="5" s="1"/>
  <c r="S3690" i="5"/>
  <c r="T3690" i="5" s="1"/>
  <c r="K3690" i="5" s="1"/>
  <c r="S3826" i="5"/>
  <c r="T3826" i="5" s="1"/>
  <c r="K3826" i="5" s="1"/>
  <c r="T3994" i="5"/>
  <c r="K3994" i="5" s="1"/>
  <c r="U3994" i="5"/>
  <c r="S4066" i="5"/>
  <c r="T4066" i="5" s="1"/>
  <c r="K4066" i="5" s="1"/>
  <c r="S4194" i="5"/>
  <c r="S4474" i="5"/>
  <c r="T4474" i="5" s="1"/>
  <c r="K4474" i="5" s="1"/>
  <c r="S4546" i="5"/>
  <c r="T4546" i="5" s="1"/>
  <c r="K4546" i="5" s="1"/>
  <c r="U4546" i="5"/>
  <c r="S4674" i="5"/>
  <c r="T4674" i="5" s="1"/>
  <c r="K4674" i="5" s="1"/>
  <c r="U4674" i="5"/>
  <c r="S4738" i="5"/>
  <c r="S123" i="5"/>
  <c r="T123" i="5" s="1"/>
  <c r="K123" i="5" s="1"/>
  <c r="S259" i="5"/>
  <c r="T259" i="5" s="1"/>
  <c r="K259" i="5" s="1"/>
  <c r="U259" i="5"/>
  <c r="T475" i="5"/>
  <c r="K475" i="5" s="1"/>
  <c r="U475" i="5"/>
  <c r="T611" i="5"/>
  <c r="K611" i="5" s="1"/>
  <c r="U611" i="5"/>
  <c r="T779" i="5"/>
  <c r="K779" i="5" s="1"/>
  <c r="U779" i="5"/>
  <c r="S923" i="5"/>
  <c r="T923" i="5" s="1"/>
  <c r="K923" i="5" s="1"/>
  <c r="U923" i="5"/>
  <c r="S1059" i="5"/>
  <c r="T1059" i="5" s="1"/>
  <c r="K1059" i="5" s="1"/>
  <c r="S1123" i="5"/>
  <c r="T1123" i="5" s="1"/>
  <c r="K1123" i="5" s="1"/>
  <c r="U1123" i="5"/>
  <c r="S1187" i="5"/>
  <c r="T1187" i="5" s="1"/>
  <c r="K1187" i="5" s="1"/>
  <c r="S1443" i="5"/>
  <c r="T1443" i="5" s="1"/>
  <c r="K1443" i="5" s="1"/>
  <c r="U1443" i="5"/>
  <c r="S1507" i="5"/>
  <c r="S1571" i="5"/>
  <c r="T1571" i="5" s="1"/>
  <c r="K1571" i="5" s="1"/>
  <c r="U1571" i="5"/>
  <c r="T1635" i="5"/>
  <c r="K1635" i="5" s="1"/>
  <c r="U1635" i="5"/>
  <c r="T1811" i="5"/>
  <c r="K1811" i="5" s="1"/>
  <c r="U1811" i="5"/>
  <c r="T1875" i="5"/>
  <c r="K1875" i="5" s="1"/>
  <c r="U1875" i="5"/>
  <c r="T2099" i="5"/>
  <c r="K2099" i="5" s="1"/>
  <c r="U2099" i="5"/>
  <c r="S2323" i="5"/>
  <c r="T2323" i="5" s="1"/>
  <c r="K2323" i="5" s="1"/>
  <c r="S2515" i="5"/>
  <c r="T2515" i="5" s="1"/>
  <c r="K2515" i="5" s="1"/>
  <c r="S2579" i="5"/>
  <c r="T2579" i="5" s="1"/>
  <c r="K2579" i="5" s="1"/>
  <c r="U2579" i="5"/>
  <c r="S2715" i="5"/>
  <c r="T2715" i="5" s="1"/>
  <c r="K2715" i="5" s="1"/>
  <c r="U2715" i="5"/>
  <c r="S2851" i="5"/>
  <c r="T2851" i="5" s="1"/>
  <c r="K2851" i="5" s="1"/>
  <c r="S3043" i="5"/>
  <c r="T3043" i="5" s="1"/>
  <c r="K3043" i="5" s="1"/>
  <c r="S3107" i="5"/>
  <c r="T3107" i="5" s="1"/>
  <c r="K3107" i="5" s="1"/>
  <c r="U3107" i="5"/>
  <c r="T3651" i="5"/>
  <c r="K3651" i="5" s="1"/>
  <c r="U3651" i="5"/>
  <c r="T3739" i="5"/>
  <c r="K3739" i="5" s="1"/>
  <c r="U3739" i="5"/>
  <c r="S3899" i="5"/>
  <c r="T3899" i="5" s="1"/>
  <c r="K3899" i="5" s="1"/>
  <c r="S4051" i="5"/>
  <c r="S4115" i="5"/>
  <c r="T4115" i="5" s="1"/>
  <c r="K4115" i="5" s="1"/>
  <c r="U4115" i="5"/>
  <c r="T4315" i="5"/>
  <c r="K4315" i="5" s="1"/>
  <c r="U4315" i="5"/>
  <c r="T4467" i="5"/>
  <c r="K4467" i="5" s="1"/>
  <c r="U4467" i="5"/>
  <c r="S4659" i="5"/>
  <c r="T4659" i="5" s="1"/>
  <c r="K4659" i="5" s="1"/>
  <c r="S4787" i="5"/>
  <c r="S4851" i="5"/>
  <c r="T4851" i="5" s="1"/>
  <c r="K4851" i="5" s="1"/>
  <c r="U4851" i="5"/>
  <c r="S4915" i="5"/>
  <c r="S308" i="5"/>
  <c r="T308" i="5" s="1"/>
  <c r="K308" i="5" s="1"/>
  <c r="U308" i="5"/>
  <c r="S452" i="5"/>
  <c r="T452" i="5" s="1"/>
  <c r="K452" i="5" s="1"/>
  <c r="U452" i="5"/>
  <c r="S524" i="5"/>
  <c r="T796" i="5"/>
  <c r="K796" i="5" s="1"/>
  <c r="U796" i="5"/>
  <c r="S868" i="5"/>
  <c r="T868" i="5" s="1"/>
  <c r="K868" i="5" s="1"/>
  <c r="U868" i="5"/>
  <c r="T1132" i="5"/>
  <c r="K1132" i="5" s="1"/>
  <c r="U1132" i="5"/>
  <c r="S1196" i="5"/>
  <c r="T1196" i="5" s="1"/>
  <c r="K1196" i="5" s="1"/>
  <c r="S1260" i="5"/>
  <c r="T1260" i="5" s="1"/>
  <c r="K1260" i="5" s="1"/>
  <c r="U1260" i="5"/>
  <c r="S1356" i="5"/>
  <c r="T1356" i="5" s="1"/>
  <c r="K1356" i="5" s="1"/>
  <c r="S1500" i="5"/>
  <c r="T1500" i="5" s="1"/>
  <c r="K1500" i="5" s="1"/>
  <c r="U1500" i="5"/>
  <c r="S1564" i="5"/>
  <c r="T1564" i="5" s="1"/>
  <c r="K1564" i="5" s="1"/>
  <c r="S1692" i="5"/>
  <c r="T1780" i="5"/>
  <c r="K1780" i="5" s="1"/>
  <c r="U1780" i="5"/>
  <c r="T1900" i="5"/>
  <c r="K1900" i="5" s="1"/>
  <c r="U1900" i="5"/>
  <c r="T2012" i="5"/>
  <c r="K2012" i="5" s="1"/>
  <c r="U2012" i="5"/>
  <c r="T2076" i="5"/>
  <c r="K2076" i="5" s="1"/>
  <c r="U2076" i="5"/>
  <c r="T2148" i="5"/>
  <c r="K2148" i="5" s="1"/>
  <c r="U2148" i="5"/>
  <c r="T2364" i="5"/>
  <c r="K2364" i="5" s="1"/>
  <c r="U2364" i="5"/>
  <c r="S2628" i="5"/>
  <c r="T2628" i="5" s="1"/>
  <c r="K2628" i="5" s="1"/>
  <c r="S2844" i="5"/>
  <c r="T2844" i="5" s="1"/>
  <c r="K2844" i="5" s="1"/>
  <c r="U2844" i="5"/>
  <c r="S2972" i="5"/>
  <c r="T2972" i="5" s="1"/>
  <c r="K2972" i="5" s="1"/>
  <c r="U2972" i="5"/>
  <c r="S3172" i="5"/>
  <c r="T3172" i="5" s="1"/>
  <c r="K3172" i="5" s="1"/>
  <c r="U3172" i="5"/>
  <c r="S3508" i="5"/>
  <c r="S3572" i="5"/>
  <c r="T3572" i="5" s="1"/>
  <c r="K3572" i="5" s="1"/>
  <c r="U3572" i="5"/>
  <c r="S3636" i="5"/>
  <c r="S3700" i="5"/>
  <c r="T3700" i="5" s="1"/>
  <c r="K3700" i="5" s="1"/>
  <c r="U3700" i="5"/>
  <c r="T61" i="5"/>
  <c r="K61" i="5" s="1"/>
  <c r="U61" i="5"/>
  <c r="T141" i="5"/>
  <c r="K141" i="5" s="1"/>
  <c r="U141" i="5"/>
  <c r="S357" i="5"/>
  <c r="T357" i="5" s="1"/>
  <c r="K357" i="5" s="1"/>
  <c r="U357" i="5"/>
  <c r="S557" i="5"/>
  <c r="T557" i="5" s="1"/>
  <c r="K557" i="5" s="1"/>
  <c r="S685" i="5"/>
  <c r="T685" i="5" s="1"/>
  <c r="K685" i="5" s="1"/>
  <c r="U685" i="5"/>
  <c r="T749" i="5"/>
  <c r="K749" i="5" s="1"/>
  <c r="U749" i="5"/>
  <c r="T813" i="5"/>
  <c r="K813" i="5" s="1"/>
  <c r="U813" i="5"/>
  <c r="S1189" i="5"/>
  <c r="T1269" i="5"/>
  <c r="K1269" i="5" s="1"/>
  <c r="U1269" i="5"/>
  <c r="S1413" i="5"/>
  <c r="T1413" i="5" s="1"/>
  <c r="K1413" i="5" s="1"/>
  <c r="T1669" i="5"/>
  <c r="K1669" i="5" s="1"/>
  <c r="U1669" i="5"/>
  <c r="S1765" i="5"/>
  <c r="T1765" i="5" s="1"/>
  <c r="K1765" i="5" s="1"/>
  <c r="U1765" i="5"/>
  <c r="T1893" i="5"/>
  <c r="K1893" i="5" s="1"/>
  <c r="U1893" i="5"/>
  <c r="S2029" i="5"/>
  <c r="T2029" i="5" s="1"/>
  <c r="K2029" i="5" s="1"/>
  <c r="S2101" i="5"/>
  <c r="T2101" i="5" s="1"/>
  <c r="K2101" i="5" s="1"/>
  <c r="T2237" i="5"/>
  <c r="K2237" i="5" s="1"/>
  <c r="U2237" i="5"/>
  <c r="S2437" i="5"/>
  <c r="S2501" i="5"/>
  <c r="T2501" i="5" s="1"/>
  <c r="K2501" i="5" s="1"/>
  <c r="U2501" i="5"/>
  <c r="S2765" i="5"/>
  <c r="T2765" i="5" s="1"/>
  <c r="K2765" i="5" s="1"/>
  <c r="U2765" i="5"/>
  <c r="T3766" i="5"/>
  <c r="K3766" i="5" s="1"/>
  <c r="U3766" i="5"/>
  <c r="S3862" i="5"/>
  <c r="T3862" i="5" s="1"/>
  <c r="K3862" i="5" s="1"/>
  <c r="U3862" i="5"/>
  <c r="T3934" i="5"/>
  <c r="K3934" i="5" s="1"/>
  <c r="U3934" i="5"/>
  <c r="T4126" i="5"/>
  <c r="K4126" i="5" s="1"/>
  <c r="U4126" i="5"/>
  <c r="S4254" i="5"/>
  <c r="S4390" i="5"/>
  <c r="T4390" i="5" s="1"/>
  <c r="K4390" i="5" s="1"/>
  <c r="S4454" i="5"/>
  <c r="S4518" i="5"/>
  <c r="T4518" i="5" s="1"/>
  <c r="K4518" i="5" s="1"/>
  <c r="U4518" i="5"/>
  <c r="S175" i="5"/>
  <c r="T175" i="5" s="1"/>
  <c r="K175" i="5" s="1"/>
  <c r="S239" i="5"/>
  <c r="T311" i="5"/>
  <c r="K311" i="5" s="1"/>
  <c r="U311" i="5"/>
  <c r="S391" i="5"/>
  <c r="S471" i="5"/>
  <c r="T471" i="5" s="1"/>
  <c r="K471" i="5" s="1"/>
  <c r="T615" i="5"/>
  <c r="K615" i="5" s="1"/>
  <c r="U615" i="5"/>
  <c r="T735" i="5"/>
  <c r="K735" i="5" s="1"/>
  <c r="U735" i="5"/>
  <c r="S799" i="5"/>
  <c r="T799" i="5" s="1"/>
  <c r="K799" i="5" s="1"/>
  <c r="U799" i="5"/>
  <c r="S863" i="5"/>
  <c r="T863" i="5" s="1"/>
  <c r="K863" i="5" s="1"/>
  <c r="S999" i="5"/>
  <c r="T999" i="5" s="1"/>
  <c r="K999" i="5" s="1"/>
  <c r="U999" i="5"/>
  <c r="S1135" i="5"/>
  <c r="T1135" i="5" s="1"/>
  <c r="K1135" i="5" s="1"/>
  <c r="U1135" i="5"/>
  <c r="T1199" i="5"/>
  <c r="K1199" i="5" s="1"/>
  <c r="U1199" i="5"/>
  <c r="T1431" i="5"/>
  <c r="K1431" i="5" s="1"/>
  <c r="U1431" i="5"/>
  <c r="S1495" i="5"/>
  <c r="T1495" i="5" s="1"/>
  <c r="K1495" i="5" s="1"/>
  <c r="U1495" i="5"/>
  <c r="S1783" i="5"/>
  <c r="T1783" i="5" s="1"/>
  <c r="K1783" i="5" s="1"/>
  <c r="S2039" i="5"/>
  <c r="T2039" i="5" s="1"/>
  <c r="K2039" i="5" s="1"/>
  <c r="T2175" i="5"/>
  <c r="K2175" i="5" s="1"/>
  <c r="U2175" i="5"/>
  <c r="S2247" i="5"/>
  <c r="S2311" i="5"/>
  <c r="T2311" i="5" s="1"/>
  <c r="K2311" i="5" s="1"/>
  <c r="U2311" i="5"/>
  <c r="S2375" i="5"/>
  <c r="S2503" i="5"/>
  <c r="T2503" i="5" s="1"/>
  <c r="K2503" i="5" s="1"/>
  <c r="S2567" i="5"/>
  <c r="T2567" i="5" s="1"/>
  <c r="K2567" i="5" s="1"/>
  <c r="U2567" i="5"/>
  <c r="S2767" i="5"/>
  <c r="T2767" i="5" s="1"/>
  <c r="K2767" i="5" s="1"/>
  <c r="U2767" i="5"/>
  <c r="T2847" i="5"/>
  <c r="K2847" i="5" s="1"/>
  <c r="U2847" i="5"/>
  <c r="T2943" i="5"/>
  <c r="K2943" i="5" s="1"/>
  <c r="U2943" i="5"/>
  <c r="T3015" i="5"/>
  <c r="K3015" i="5" s="1"/>
  <c r="U3015" i="5"/>
  <c r="T3199" i="5"/>
  <c r="K3199" i="5" s="1"/>
  <c r="U3199" i="5"/>
  <c r="T3263" i="5"/>
  <c r="K3263" i="5" s="1"/>
  <c r="U3263" i="5"/>
  <c r="S3367" i="5"/>
  <c r="T3367" i="5" s="1"/>
  <c r="K3367" i="5" s="1"/>
  <c r="S3695" i="5"/>
  <c r="T3695" i="5" s="1"/>
  <c r="K3695" i="5" s="1"/>
  <c r="U3695" i="5"/>
  <c r="S3839" i="5"/>
  <c r="S3903" i="5"/>
  <c r="T3903" i="5" s="1"/>
  <c r="K3903" i="5" s="1"/>
  <c r="U3903" i="5"/>
  <c r="T3975" i="5"/>
  <c r="K3975" i="5" s="1"/>
  <c r="U3975" i="5"/>
  <c r="T4039" i="5"/>
  <c r="K4039" i="5" s="1"/>
  <c r="U4039" i="5"/>
  <c r="T4103" i="5"/>
  <c r="K4103" i="5" s="1"/>
  <c r="U4103" i="5"/>
  <c r="T4167" i="5"/>
  <c r="K4167" i="5" s="1"/>
  <c r="U4167" i="5"/>
  <c r="S4567" i="5"/>
  <c r="T4567" i="5" s="1"/>
  <c r="K4567" i="5" s="1"/>
  <c r="U4567" i="5"/>
  <c r="S4631" i="5"/>
  <c r="T4631" i="5" s="1"/>
  <c r="K4631" i="5" s="1"/>
  <c r="U4631" i="5"/>
  <c r="T4600" i="5"/>
  <c r="K4600" i="5" s="1"/>
  <c r="U4600" i="5"/>
  <c r="T4672" i="5"/>
  <c r="K4672" i="5" s="1"/>
  <c r="U4672" i="5"/>
  <c r="T4880" i="5"/>
  <c r="K4880" i="5" s="1"/>
  <c r="U4880" i="5"/>
  <c r="T4992" i="5"/>
  <c r="K4992" i="5" s="1"/>
  <c r="U4992" i="5"/>
  <c r="S4369" i="5"/>
  <c r="T4369" i="5" s="1"/>
  <c r="K4369" i="5" s="1"/>
  <c r="U4369" i="5"/>
  <c r="T4529" i="5"/>
  <c r="K4529" i="5" s="1"/>
  <c r="U4529" i="5"/>
  <c r="T4657" i="5"/>
  <c r="K4657" i="5" s="1"/>
  <c r="U4657" i="5"/>
  <c r="S4897" i="5"/>
  <c r="T4897" i="5" s="1"/>
  <c r="K4897" i="5" s="1"/>
  <c r="U4897" i="5"/>
  <c r="T4977" i="5"/>
  <c r="K4977" i="5" s="1"/>
  <c r="U4977" i="5"/>
  <c r="T4740" i="5"/>
  <c r="K4740" i="5" s="1"/>
  <c r="U4740" i="5"/>
  <c r="T4956" i="5"/>
  <c r="K4956" i="5" s="1"/>
  <c r="U4956" i="5"/>
  <c r="S4060" i="5"/>
  <c r="S4188" i="5"/>
  <c r="T4188" i="5" s="1"/>
  <c r="K4188" i="5" s="1"/>
  <c r="U4188" i="5"/>
  <c r="S4252" i="5"/>
  <c r="T4252" i="5" s="1"/>
  <c r="K4252" i="5" s="1"/>
  <c r="U4252" i="5"/>
  <c r="S4316" i="5"/>
  <c r="T4316" i="5" s="1"/>
  <c r="K4316" i="5" s="1"/>
  <c r="T4548" i="5"/>
  <c r="K4548" i="5" s="1"/>
  <c r="U4548" i="5"/>
  <c r="T4716" i="5"/>
  <c r="K4716" i="5" s="1"/>
  <c r="U4716" i="5"/>
  <c r="T3909" i="5"/>
  <c r="K3909" i="5" s="1"/>
  <c r="U3909" i="5"/>
  <c r="S3973" i="5"/>
  <c r="T3973" i="5" s="1"/>
  <c r="K3973" i="5" s="1"/>
  <c r="U3973" i="5"/>
  <c r="S4165" i="5"/>
  <c r="T4165" i="5" s="1"/>
  <c r="K4165" i="5" s="1"/>
  <c r="U4165" i="5"/>
  <c r="T4261" i="5"/>
  <c r="K4261" i="5" s="1"/>
  <c r="U4261" i="5"/>
  <c r="S4477" i="5"/>
  <c r="T4477" i="5" s="1"/>
  <c r="K4477" i="5" s="1"/>
  <c r="U4477" i="5"/>
  <c r="T4557" i="5"/>
  <c r="K4557" i="5" s="1"/>
  <c r="U4557" i="5"/>
  <c r="S4725" i="5"/>
  <c r="T4725" i="5" s="1"/>
  <c r="K4725" i="5" s="1"/>
  <c r="U4725" i="5"/>
  <c r="S4917" i="5"/>
  <c r="T4917" i="5" s="1"/>
  <c r="K4917" i="5" s="1"/>
  <c r="U4917" i="5"/>
  <c r="S4981" i="5"/>
  <c r="T4981" i="5" s="1"/>
  <c r="K4981" i="5" s="1"/>
  <c r="U4981" i="5"/>
  <c r="S4710" i="5"/>
  <c r="T4710" i="5" s="1"/>
  <c r="K4710" i="5" s="1"/>
  <c r="S4902" i="5"/>
  <c r="T4902" i="5" s="1"/>
  <c r="K4902" i="5" s="1"/>
  <c r="U4902" i="5"/>
  <c r="S4966" i="5"/>
  <c r="T4966" i="5" s="1"/>
  <c r="K4966" i="5" s="1"/>
  <c r="T4863" i="5"/>
  <c r="K4863" i="5" s="1"/>
  <c r="U4863" i="5"/>
  <c r="T4983" i="5"/>
  <c r="K4983" i="5" s="1"/>
  <c r="U4983" i="5"/>
  <c r="T667" i="5"/>
  <c r="K667" i="5" s="1"/>
  <c r="U667" i="5"/>
  <c r="U950" i="5"/>
  <c r="T1218" i="5"/>
  <c r="K1218" i="5" s="1"/>
  <c r="U1218" i="5"/>
  <c r="U4768" i="5"/>
  <c r="T794" i="5"/>
  <c r="K794" i="5" s="1"/>
  <c r="U794" i="5"/>
  <c r="T924" i="5"/>
  <c r="K924" i="5" s="1"/>
  <c r="U924" i="5"/>
  <c r="U4483" i="5"/>
  <c r="T4665" i="5"/>
  <c r="K4665" i="5" s="1"/>
  <c r="U4665" i="5"/>
  <c r="S2973" i="5"/>
  <c r="T2973" i="5" s="1"/>
  <c r="K2973" i="5" s="1"/>
  <c r="U2973" i="5"/>
  <c r="S3037" i="5"/>
  <c r="T3037" i="5" s="1"/>
  <c r="K3037" i="5" s="1"/>
  <c r="S3101" i="5"/>
  <c r="T3101" i="5" s="1"/>
  <c r="K3101" i="5" s="1"/>
  <c r="S3173" i="5"/>
  <c r="T3173" i="5" s="1"/>
  <c r="K3173" i="5" s="1"/>
  <c r="U3173" i="5"/>
  <c r="S3365" i="5"/>
  <c r="T3365" i="5" s="1"/>
  <c r="K3365" i="5" s="1"/>
  <c r="S3493" i="5"/>
  <c r="T3493" i="5" s="1"/>
  <c r="K3493" i="5" s="1"/>
  <c r="U3493" i="5"/>
  <c r="S3621" i="5"/>
  <c r="T3621" i="5" s="1"/>
  <c r="K3621" i="5" s="1"/>
  <c r="U3621" i="5"/>
  <c r="S3685" i="5"/>
  <c r="T3685" i="5" s="1"/>
  <c r="K3685" i="5" s="1"/>
  <c r="S3749" i="5"/>
  <c r="T3749" i="5" s="1"/>
  <c r="K3749" i="5" s="1"/>
  <c r="T38" i="5"/>
  <c r="K38" i="5" s="1"/>
  <c r="U38" i="5"/>
  <c r="T102" i="5"/>
  <c r="K102" i="5" s="1"/>
  <c r="U102" i="5"/>
  <c r="T366" i="5"/>
  <c r="K366" i="5" s="1"/>
  <c r="U366" i="5"/>
  <c r="T582" i="5"/>
  <c r="K582" i="5" s="1"/>
  <c r="U582" i="5"/>
  <c r="S646" i="5"/>
  <c r="T646" i="5" s="1"/>
  <c r="K646" i="5" s="1"/>
  <c r="S814" i="5"/>
  <c r="T814" i="5" s="1"/>
  <c r="K814" i="5" s="1"/>
  <c r="U814" i="5"/>
  <c r="S982" i="5"/>
  <c r="T982" i="5" s="1"/>
  <c r="K982" i="5" s="1"/>
  <c r="S1134" i="5"/>
  <c r="T1134" i="5" s="1"/>
  <c r="K1134" i="5" s="1"/>
  <c r="S1686" i="5"/>
  <c r="T1686" i="5" s="1"/>
  <c r="K1686" i="5" s="1"/>
  <c r="S1774" i="5"/>
  <c r="T1774" i="5" s="1"/>
  <c r="K1774" i="5" s="1"/>
  <c r="S1902" i="5"/>
  <c r="T1902" i="5" s="1"/>
  <c r="K1902" i="5" s="1"/>
  <c r="S1966" i="5"/>
  <c r="T1966" i="5" s="1"/>
  <c r="K1966" i="5" s="1"/>
  <c r="U1966" i="5"/>
  <c r="S2030" i="5"/>
  <c r="T2030" i="5" s="1"/>
  <c r="K2030" i="5" s="1"/>
  <c r="U2030" i="5"/>
  <c r="S2110" i="5"/>
  <c r="T2110" i="5" s="1"/>
  <c r="K2110" i="5" s="1"/>
  <c r="U2110" i="5"/>
  <c r="S2246" i="5"/>
  <c r="T2246" i="5" s="1"/>
  <c r="K2246" i="5" s="1"/>
  <c r="U2246" i="5"/>
  <c r="S2470" i="5"/>
  <c r="T2470" i="5" s="1"/>
  <c r="K2470" i="5" s="1"/>
  <c r="T2630" i="5"/>
  <c r="K2630" i="5" s="1"/>
  <c r="U2630" i="5"/>
  <c r="S2774" i="5"/>
  <c r="T2774" i="5" s="1"/>
  <c r="K2774" i="5" s="1"/>
  <c r="U2774" i="5"/>
  <c r="T2838" i="5"/>
  <c r="K2838" i="5" s="1"/>
  <c r="U2838" i="5"/>
  <c r="T2982" i="5"/>
  <c r="K2982" i="5" s="1"/>
  <c r="U2982" i="5"/>
  <c r="T3046" i="5"/>
  <c r="K3046" i="5" s="1"/>
  <c r="U3046" i="5"/>
  <c r="T3110" i="5"/>
  <c r="K3110" i="5" s="1"/>
  <c r="U3110" i="5"/>
  <c r="T3462" i="5"/>
  <c r="K3462" i="5" s="1"/>
  <c r="U3462" i="5"/>
  <c r="S3590" i="5"/>
  <c r="T3590" i="5" s="1"/>
  <c r="K3590" i="5" s="1"/>
  <c r="T3678" i="5"/>
  <c r="K3678" i="5" s="1"/>
  <c r="U3678" i="5"/>
  <c r="T3758" i="5"/>
  <c r="K3758" i="5" s="1"/>
  <c r="U3758" i="5"/>
  <c r="S3854" i="5"/>
  <c r="T3854" i="5" s="1"/>
  <c r="K3854" i="5" s="1"/>
  <c r="U3854" i="5"/>
  <c r="S4246" i="5"/>
  <c r="T4246" i="5" s="1"/>
  <c r="K4246" i="5" s="1"/>
  <c r="S4318" i="5"/>
  <c r="T4318" i="5" s="1"/>
  <c r="K4318" i="5" s="1"/>
  <c r="U4318" i="5"/>
  <c r="S4446" i="5"/>
  <c r="T4446" i="5" s="1"/>
  <c r="K4446" i="5" s="1"/>
  <c r="S167" i="5"/>
  <c r="T167" i="5" s="1"/>
  <c r="K167" i="5" s="1"/>
  <c r="S231" i="5"/>
  <c r="T231" i="5" s="1"/>
  <c r="K231" i="5" s="1"/>
  <c r="S383" i="5"/>
  <c r="T383" i="5" s="1"/>
  <c r="K383" i="5" s="1"/>
  <c r="U383" i="5"/>
  <c r="T607" i="5"/>
  <c r="K607" i="5" s="1"/>
  <c r="U607" i="5"/>
  <c r="T727" i="5"/>
  <c r="K727" i="5" s="1"/>
  <c r="U727" i="5"/>
  <c r="T991" i="5"/>
  <c r="K991" i="5" s="1"/>
  <c r="U991" i="5"/>
  <c r="S1767" i="5"/>
  <c r="T1767" i="5" s="1"/>
  <c r="K1767" i="5" s="1"/>
  <c r="S1839" i="5"/>
  <c r="T1839" i="5" s="1"/>
  <c r="K1839" i="5" s="1"/>
  <c r="S2623" i="5"/>
  <c r="T2623" i="5" s="1"/>
  <c r="K2623" i="5" s="1"/>
  <c r="U2623" i="5"/>
  <c r="S2759" i="5"/>
  <c r="T2759" i="5" s="1"/>
  <c r="K2759" i="5" s="1"/>
  <c r="U2759" i="5"/>
  <c r="T2935" i="5"/>
  <c r="K2935" i="5" s="1"/>
  <c r="U2935" i="5"/>
  <c r="T3007" i="5"/>
  <c r="K3007" i="5" s="1"/>
  <c r="U3007" i="5"/>
  <c r="T3191" i="5"/>
  <c r="K3191" i="5" s="1"/>
  <c r="U3191" i="5"/>
  <c r="T3255" i="5"/>
  <c r="K3255" i="5" s="1"/>
  <c r="U3255" i="5"/>
  <c r="T3359" i="5"/>
  <c r="K3359" i="5" s="1"/>
  <c r="U3359" i="5"/>
  <c r="S3431" i="5"/>
  <c r="T3431" i="5" s="1"/>
  <c r="K3431" i="5" s="1"/>
  <c r="U3431" i="5"/>
  <c r="S3495" i="5"/>
  <c r="T3495" i="5" s="1"/>
  <c r="K3495" i="5" s="1"/>
  <c r="S3559" i="5"/>
  <c r="T3559" i="5" s="1"/>
  <c r="K3559" i="5" s="1"/>
  <c r="U3559" i="5"/>
  <c r="S3687" i="5"/>
  <c r="T3687" i="5" s="1"/>
  <c r="K3687" i="5" s="1"/>
  <c r="U3687" i="5"/>
  <c r="T3767" i="5"/>
  <c r="K3767" i="5" s="1"/>
  <c r="U3767" i="5"/>
  <c r="S3895" i="5"/>
  <c r="T3895" i="5" s="1"/>
  <c r="K3895" i="5" s="1"/>
  <c r="U3895" i="5"/>
  <c r="T4031" i="5"/>
  <c r="K4031" i="5" s="1"/>
  <c r="U4031" i="5"/>
  <c r="T4095" i="5"/>
  <c r="K4095" i="5" s="1"/>
  <c r="U4095" i="5"/>
  <c r="T4159" i="5"/>
  <c r="K4159" i="5" s="1"/>
  <c r="U4159" i="5"/>
  <c r="S4295" i="5"/>
  <c r="T4295" i="5" s="1"/>
  <c r="K4295" i="5" s="1"/>
  <c r="U4295" i="5"/>
  <c r="S4431" i="5"/>
  <c r="T4431" i="5" s="1"/>
  <c r="K4431" i="5" s="1"/>
  <c r="U4431" i="5"/>
  <c r="S4495" i="5"/>
  <c r="T4495" i="5" s="1"/>
  <c r="K4495" i="5" s="1"/>
  <c r="S4559" i="5"/>
  <c r="T4559" i="5" s="1"/>
  <c r="K4559" i="5" s="1"/>
  <c r="U4559" i="5"/>
  <c r="T4592" i="5"/>
  <c r="K4592" i="5" s="1"/>
  <c r="U4592" i="5"/>
  <c r="T4664" i="5"/>
  <c r="K4664" i="5" s="1"/>
  <c r="U4664" i="5"/>
  <c r="T4760" i="5"/>
  <c r="K4760" i="5" s="1"/>
  <c r="U4760" i="5"/>
  <c r="T4872" i="5"/>
  <c r="K4872" i="5" s="1"/>
  <c r="U4872" i="5"/>
  <c r="T4968" i="5"/>
  <c r="K4968" i="5" s="1"/>
  <c r="U4968" i="5"/>
  <c r="T4361" i="5"/>
  <c r="K4361" i="5" s="1"/>
  <c r="U4361" i="5"/>
  <c r="S4449" i="5"/>
  <c r="T4449" i="5" s="1"/>
  <c r="K4449" i="5" s="1"/>
  <c r="S4521" i="5"/>
  <c r="T4521" i="5" s="1"/>
  <c r="K4521" i="5" s="1"/>
  <c r="U4521" i="5"/>
  <c r="T4633" i="5"/>
  <c r="K4633" i="5" s="1"/>
  <c r="U4633" i="5"/>
  <c r="T4889" i="5"/>
  <c r="K4889" i="5" s="1"/>
  <c r="U4889" i="5"/>
  <c r="T4961" i="5"/>
  <c r="K4961" i="5" s="1"/>
  <c r="U4961" i="5"/>
  <c r="T4708" i="5"/>
  <c r="K4708" i="5" s="1"/>
  <c r="U4708" i="5"/>
  <c r="T4948" i="5"/>
  <c r="K4948" i="5" s="1"/>
  <c r="U4948" i="5"/>
  <c r="T3852" i="5"/>
  <c r="K3852" i="5" s="1"/>
  <c r="U3852" i="5"/>
  <c r="S3924" i="5"/>
  <c r="T3924" i="5" s="1"/>
  <c r="K3924" i="5" s="1"/>
  <c r="S3988" i="5"/>
  <c r="T3988" i="5" s="1"/>
  <c r="K3988" i="5" s="1"/>
  <c r="U3988" i="5"/>
  <c r="S4052" i="5"/>
  <c r="T4052" i="5" s="1"/>
  <c r="K4052" i="5" s="1"/>
  <c r="U4052" i="5"/>
  <c r="T4540" i="5"/>
  <c r="K4540" i="5" s="1"/>
  <c r="U4540" i="5"/>
  <c r="T4972" i="5"/>
  <c r="K4972" i="5" s="1"/>
  <c r="U4972" i="5"/>
  <c r="S4093" i="5"/>
  <c r="T4093" i="5" s="1"/>
  <c r="K4093" i="5" s="1"/>
  <c r="U4093" i="5"/>
  <c r="S4157" i="5"/>
  <c r="T4157" i="5" s="1"/>
  <c r="K4157" i="5" s="1"/>
  <c r="T4229" i="5"/>
  <c r="K4229" i="5" s="1"/>
  <c r="U4229" i="5"/>
  <c r="S4333" i="5"/>
  <c r="T4333" i="5" s="1"/>
  <c r="K4333" i="5" s="1"/>
  <c r="U4333" i="5"/>
  <c r="T4405" i="5"/>
  <c r="K4405" i="5" s="1"/>
  <c r="U4405" i="5"/>
  <c r="S4469" i="5"/>
  <c r="T4469" i="5" s="1"/>
  <c r="K4469" i="5" s="1"/>
  <c r="T4549" i="5"/>
  <c r="K4549" i="5" s="1"/>
  <c r="U4549" i="5"/>
  <c r="S4845" i="5"/>
  <c r="T4845" i="5" s="1"/>
  <c r="K4845" i="5" s="1"/>
  <c r="U4845" i="5"/>
  <c r="S4909" i="5"/>
  <c r="T4909" i="5" s="1"/>
  <c r="K4909" i="5" s="1"/>
  <c r="S4638" i="5"/>
  <c r="T4638" i="5" s="1"/>
  <c r="K4638" i="5" s="1"/>
  <c r="U4638" i="5"/>
  <c r="S4702" i="5"/>
  <c r="T4702" i="5" s="1"/>
  <c r="K4702" i="5" s="1"/>
  <c r="U4702" i="5"/>
  <c r="S4830" i="5"/>
  <c r="T4830" i="5" s="1"/>
  <c r="K4830" i="5" s="1"/>
  <c r="S4894" i="5"/>
  <c r="T4894" i="5" s="1"/>
  <c r="K4894" i="5" s="1"/>
  <c r="U4894" i="5"/>
  <c r="T4847" i="5"/>
  <c r="K4847" i="5" s="1"/>
  <c r="U4847" i="5"/>
  <c r="T4975" i="5"/>
  <c r="K4975" i="5" s="1"/>
  <c r="U4975" i="5"/>
  <c r="U502" i="5"/>
  <c r="U910" i="5"/>
  <c r="U2310" i="5"/>
  <c r="U2951" i="5"/>
  <c r="U3581" i="5"/>
  <c r="U3726" i="5"/>
  <c r="U3941" i="5"/>
  <c r="U4516" i="5"/>
  <c r="U335" i="5"/>
  <c r="T865" i="5"/>
  <c r="K865" i="5" s="1"/>
  <c r="U865" i="5"/>
  <c r="T1941" i="5"/>
  <c r="K1941" i="5" s="1"/>
  <c r="U1941" i="5"/>
  <c r="T2954" i="5"/>
  <c r="K2954" i="5" s="1"/>
  <c r="U2954" i="5"/>
  <c r="U4517" i="5"/>
  <c r="T4685" i="5"/>
  <c r="K4685" i="5" s="1"/>
  <c r="U4685" i="5"/>
  <c r="U4905" i="5"/>
  <c r="T1401" i="5"/>
  <c r="K1401" i="5" s="1"/>
  <c r="U1401" i="5"/>
  <c r="T439" i="5"/>
  <c r="K439" i="5" s="1"/>
  <c r="U439" i="5"/>
  <c r="T1293" i="5"/>
  <c r="K1293" i="5" s="1"/>
  <c r="U1293" i="5"/>
  <c r="U3271" i="5"/>
  <c r="T703" i="5"/>
  <c r="K703" i="5" s="1"/>
  <c r="U703" i="5"/>
  <c r="T327" i="5"/>
  <c r="K327" i="5" s="1"/>
  <c r="U327" i="5"/>
  <c r="S2861" i="5"/>
  <c r="T2861" i="5" s="1"/>
  <c r="K2861" i="5" s="1"/>
  <c r="S2925" i="5"/>
  <c r="T2925" i="5" s="1"/>
  <c r="K2925" i="5" s="1"/>
  <c r="U2925" i="5"/>
  <c r="S3125" i="5"/>
  <c r="T3125" i="5" s="1"/>
  <c r="K3125" i="5" s="1"/>
  <c r="U3125" i="5"/>
  <c r="S3253" i="5"/>
  <c r="T3253" i="5" s="1"/>
  <c r="K3253" i="5" s="1"/>
  <c r="S3317" i="5"/>
  <c r="T3317" i="5" s="1"/>
  <c r="K3317" i="5" s="1"/>
  <c r="U3317" i="5"/>
  <c r="S3637" i="5"/>
  <c r="T3637" i="5" s="1"/>
  <c r="K3637" i="5" s="1"/>
  <c r="T310" i="5"/>
  <c r="K310" i="5" s="1"/>
  <c r="U310" i="5"/>
  <c r="S454" i="5"/>
  <c r="T454" i="5" s="1"/>
  <c r="K454" i="5" s="1"/>
  <c r="U454" i="5"/>
  <c r="S854" i="5"/>
  <c r="T854" i="5" s="1"/>
  <c r="K854" i="5" s="1"/>
  <c r="T934" i="5"/>
  <c r="K934" i="5" s="1"/>
  <c r="U934" i="5"/>
  <c r="S1070" i="5"/>
  <c r="T1070" i="5" s="1"/>
  <c r="K1070" i="5" s="1"/>
  <c r="S1350" i="5"/>
  <c r="T1350" i="5" s="1"/>
  <c r="K1350" i="5" s="1"/>
  <c r="T1430" i="5"/>
  <c r="K1430" i="5" s="1"/>
  <c r="U1430" i="5"/>
  <c r="S1558" i="5"/>
  <c r="T1558" i="5" s="1"/>
  <c r="K1558" i="5" s="1"/>
  <c r="U1558" i="5"/>
  <c r="S1622" i="5"/>
  <c r="T1622" i="5" s="1"/>
  <c r="K1622" i="5" s="1"/>
  <c r="U1622" i="5"/>
  <c r="T1710" i="5"/>
  <c r="K1710" i="5" s="1"/>
  <c r="U1710" i="5"/>
  <c r="S1854" i="5"/>
  <c r="T1854" i="5" s="1"/>
  <c r="K1854" i="5" s="1"/>
  <c r="U1854" i="5"/>
  <c r="S1918" i="5"/>
  <c r="T1918" i="5" s="1"/>
  <c r="K1918" i="5" s="1"/>
  <c r="S2134" i="5"/>
  <c r="T2134" i="5" s="1"/>
  <c r="K2134" i="5" s="1"/>
  <c r="U2134" i="5"/>
  <c r="S2582" i="5"/>
  <c r="T2582" i="5" s="1"/>
  <c r="K2582" i="5" s="1"/>
  <c r="U2582" i="5"/>
  <c r="S2646" i="5"/>
  <c r="T2646" i="5" s="1"/>
  <c r="K2646" i="5" s="1"/>
  <c r="S2726" i="5"/>
  <c r="T2726" i="5" s="1"/>
  <c r="K2726" i="5" s="1"/>
  <c r="U2726" i="5"/>
  <c r="T2854" i="5"/>
  <c r="K2854" i="5" s="1"/>
  <c r="U2854" i="5"/>
  <c r="T2926" i="5"/>
  <c r="K2926" i="5" s="1"/>
  <c r="U2926" i="5"/>
  <c r="T2998" i="5"/>
  <c r="K2998" i="5" s="1"/>
  <c r="U2998" i="5"/>
  <c r="T3062" i="5"/>
  <c r="K3062" i="5" s="1"/>
  <c r="U3062" i="5"/>
  <c r="S3206" i="5"/>
  <c r="T3206" i="5" s="1"/>
  <c r="K3206" i="5" s="1"/>
  <c r="S3478" i="5"/>
  <c r="T3478" i="5" s="1"/>
  <c r="K3478" i="5" s="1"/>
  <c r="U3478" i="5"/>
  <c r="T3694" i="5"/>
  <c r="K3694" i="5" s="1"/>
  <c r="T3774" i="5"/>
  <c r="K3774" i="5" s="1"/>
  <c r="U3774" i="5"/>
  <c r="S3870" i="5"/>
  <c r="T3870" i="5" s="1"/>
  <c r="K3870" i="5" s="1"/>
  <c r="U3870" i="5"/>
  <c r="T4198" i="5"/>
  <c r="K4198" i="5" s="1"/>
  <c r="U4198" i="5"/>
  <c r="S4262" i="5"/>
  <c r="T4262" i="5" s="1"/>
  <c r="K4262" i="5" s="1"/>
  <c r="U4262" i="5"/>
  <c r="T4334" i="5"/>
  <c r="K4334" i="5" s="1"/>
  <c r="U4334" i="5"/>
  <c r="S4398" i="5"/>
  <c r="T4398" i="5" s="1"/>
  <c r="K4398" i="5" s="1"/>
  <c r="S4462" i="5"/>
  <c r="T4462" i="5" s="1"/>
  <c r="K4462" i="5" s="1"/>
  <c r="U4462" i="5"/>
  <c r="S4526" i="5"/>
  <c r="T4526" i="5" s="1"/>
  <c r="K4526" i="5" s="1"/>
  <c r="U4526" i="5"/>
  <c r="S247" i="5"/>
  <c r="T247" i="5" s="1"/>
  <c r="K247" i="5" s="1"/>
  <c r="T319" i="5"/>
  <c r="K319" i="5" s="1"/>
  <c r="U319" i="5"/>
  <c r="S407" i="5"/>
  <c r="T407" i="5" s="1"/>
  <c r="K407" i="5" s="1"/>
  <c r="U407" i="5"/>
  <c r="S871" i="5"/>
  <c r="T871" i="5" s="1"/>
  <c r="K871" i="5" s="1"/>
  <c r="U871" i="5"/>
  <c r="S1079" i="5"/>
  <c r="T1079" i="5" s="1"/>
  <c r="K1079" i="5" s="1"/>
  <c r="T1215" i="5"/>
  <c r="K1215" i="5" s="1"/>
  <c r="U1215" i="5"/>
  <c r="T1351" i="5"/>
  <c r="K1351" i="5" s="1"/>
  <c r="U1351" i="5"/>
  <c r="S1591" i="5"/>
  <c r="T1591" i="5" s="1"/>
  <c r="K1591" i="5" s="1"/>
  <c r="S1655" i="5"/>
  <c r="T1655" i="5" s="1"/>
  <c r="K1655" i="5" s="1"/>
  <c r="U1655" i="5"/>
  <c r="S1719" i="5"/>
  <c r="T1719" i="5" s="1"/>
  <c r="K1719" i="5" s="1"/>
  <c r="U1719" i="5"/>
  <c r="S2111" i="5"/>
  <c r="T2111" i="5" s="1"/>
  <c r="K2111" i="5" s="1"/>
  <c r="S2183" i="5"/>
  <c r="T2183" i="5" s="1"/>
  <c r="K2183" i="5" s="1"/>
  <c r="U2183" i="5"/>
  <c r="S2255" i="5"/>
  <c r="T2255" i="5" s="1"/>
  <c r="K2255" i="5" s="1"/>
  <c r="U2255" i="5"/>
  <c r="S2319" i="5"/>
  <c r="T2319" i="5" s="1"/>
  <c r="K2319" i="5" s="1"/>
  <c r="U2319" i="5"/>
  <c r="S2447" i="5"/>
  <c r="T2447" i="5" s="1"/>
  <c r="K2447" i="5" s="1"/>
  <c r="U2447" i="5"/>
  <c r="S2511" i="5"/>
  <c r="T2511" i="5" s="1"/>
  <c r="K2511" i="5" s="1"/>
  <c r="S2639" i="5"/>
  <c r="T2639" i="5" s="1"/>
  <c r="K2639" i="5" s="1"/>
  <c r="U2639" i="5"/>
  <c r="T2855" i="5"/>
  <c r="K2855" i="5" s="1"/>
  <c r="U2855" i="5"/>
  <c r="S3143" i="5"/>
  <c r="T3143" i="5" s="1"/>
  <c r="K3143" i="5" s="1"/>
  <c r="T3207" i="5"/>
  <c r="K3207" i="5" s="1"/>
  <c r="U3207" i="5"/>
  <c r="S3447" i="5"/>
  <c r="T3447" i="5" s="1"/>
  <c r="K3447" i="5" s="1"/>
  <c r="S3511" i="5"/>
  <c r="T3511" i="5" s="1"/>
  <c r="K3511" i="5" s="1"/>
  <c r="U3511" i="5"/>
  <c r="T3703" i="5"/>
  <c r="K3703" i="5" s="1"/>
  <c r="U3703" i="5"/>
  <c r="T3783" i="5"/>
  <c r="K3783" i="5" s="1"/>
  <c r="U3783" i="5"/>
  <c r="T3847" i="5"/>
  <c r="K3847" i="5" s="1"/>
  <c r="U3847" i="5"/>
  <c r="T3983" i="5"/>
  <c r="K3983" i="5" s="1"/>
  <c r="U3983" i="5"/>
  <c r="S4511" i="5"/>
  <c r="T4511" i="5" s="1"/>
  <c r="K4511" i="5" s="1"/>
  <c r="S4575" i="5"/>
  <c r="T4575" i="5" s="1"/>
  <c r="K4575" i="5" s="1"/>
  <c r="S4639" i="5"/>
  <c r="T4639" i="5" s="1"/>
  <c r="K4639" i="5" s="1"/>
  <c r="U4639" i="5"/>
  <c r="T4608" i="5"/>
  <c r="K4608" i="5" s="1"/>
  <c r="U4608" i="5"/>
  <c r="T4680" i="5"/>
  <c r="K4680" i="5" s="1"/>
  <c r="U4680" i="5"/>
  <c r="T4776" i="5"/>
  <c r="K4776" i="5" s="1"/>
  <c r="U4776" i="5"/>
  <c r="T5000" i="5"/>
  <c r="K5000" i="5" s="1"/>
  <c r="U5000" i="5"/>
  <c r="T4673" i="5"/>
  <c r="K4673" i="5" s="1"/>
  <c r="U4673" i="5"/>
  <c r="T4793" i="5"/>
  <c r="K4793" i="5" s="1"/>
  <c r="U4793" i="5"/>
  <c r="T4764" i="5"/>
  <c r="K4764" i="5" s="1"/>
  <c r="U4764" i="5"/>
  <c r="T3796" i="5"/>
  <c r="K3796" i="5" s="1"/>
  <c r="U3796" i="5"/>
  <c r="T4556" i="5"/>
  <c r="K4556" i="5" s="1"/>
  <c r="U4556" i="5"/>
  <c r="T3853" i="5"/>
  <c r="K3853" i="5" s="1"/>
  <c r="U3853" i="5"/>
  <c r="S3917" i="5"/>
  <c r="T3917" i="5" s="1"/>
  <c r="K3917" i="5" s="1"/>
  <c r="U3917" i="5"/>
  <c r="S3981" i="5"/>
  <c r="T3981" i="5" s="1"/>
  <c r="K3981" i="5" s="1"/>
  <c r="S4173" i="5"/>
  <c r="T4173" i="5" s="1"/>
  <c r="K4173" i="5" s="1"/>
  <c r="U4173" i="5"/>
  <c r="T4277" i="5"/>
  <c r="K4277" i="5" s="1"/>
  <c r="U4277" i="5"/>
  <c r="T4565" i="5"/>
  <c r="K4565" i="5" s="1"/>
  <c r="U4565" i="5"/>
  <c r="S4861" i="5"/>
  <c r="T4861" i="5" s="1"/>
  <c r="K4861" i="5" s="1"/>
  <c r="U4861" i="5"/>
  <c r="S4925" i="5"/>
  <c r="T4925" i="5" s="1"/>
  <c r="K4925" i="5" s="1"/>
  <c r="U4925" i="5"/>
  <c r="S4590" i="5"/>
  <c r="T4590" i="5" s="1"/>
  <c r="K4590" i="5" s="1"/>
  <c r="U4590" i="5"/>
  <c r="S4782" i="5"/>
  <c r="T4782" i="5" s="1"/>
  <c r="K4782" i="5" s="1"/>
  <c r="U1126" i="5"/>
  <c r="U2839" i="5"/>
  <c r="U2999" i="5"/>
  <c r="U3183" i="5"/>
  <c r="U4936" i="5"/>
  <c r="U966" i="5"/>
  <c r="T402" i="5"/>
  <c r="K402" i="5" s="1"/>
  <c r="U402" i="5"/>
  <c r="U639" i="5"/>
  <c r="U4572" i="5"/>
  <c r="T4940" i="5"/>
  <c r="K4940" i="5" s="1"/>
  <c r="U4940" i="5"/>
  <c r="T1374" i="5"/>
  <c r="K1374" i="5" s="1"/>
  <c r="U1374" i="5"/>
  <c r="T2721" i="5"/>
  <c r="K2721" i="5" s="1"/>
  <c r="U2721" i="5"/>
  <c r="U3823" i="5"/>
  <c r="U4111" i="5"/>
  <c r="U2606" i="5"/>
  <c r="T4444" i="5"/>
  <c r="K4444" i="5" s="1"/>
  <c r="U4444" i="5"/>
  <c r="T1650" i="5"/>
  <c r="K1650" i="5" s="1"/>
  <c r="U1650" i="5"/>
  <c r="T1889" i="5"/>
  <c r="K1889" i="5" s="1"/>
  <c r="U1889" i="5"/>
  <c r="U2831" i="5"/>
  <c r="T3864" i="5"/>
  <c r="K3864" i="5" s="1"/>
  <c r="U3864" i="5"/>
  <c r="T4645" i="5"/>
  <c r="K4645" i="5" s="1"/>
  <c r="U4645" i="5"/>
  <c r="T1201" i="5"/>
  <c r="K1201" i="5" s="1"/>
  <c r="U1201" i="5"/>
  <c r="U3086" i="5"/>
  <c r="T4241" i="5"/>
  <c r="K4241" i="5" s="1"/>
  <c r="U4241" i="5"/>
  <c r="T2789" i="5"/>
  <c r="K2789" i="5" s="1"/>
  <c r="U2789" i="5"/>
  <c r="S2869" i="5"/>
  <c r="T2869" i="5" s="1"/>
  <c r="K2869" i="5" s="1"/>
  <c r="U2869" i="5"/>
  <c r="S3061" i="5"/>
  <c r="T3061" i="5" s="1"/>
  <c r="K3061" i="5" s="1"/>
  <c r="U3061" i="5"/>
  <c r="S3133" i="5"/>
  <c r="T3133" i="5" s="1"/>
  <c r="K3133" i="5" s="1"/>
  <c r="U3133" i="5"/>
  <c r="S3197" i="5"/>
  <c r="T3197" i="5" s="1"/>
  <c r="K3197" i="5" s="1"/>
  <c r="U3197" i="5"/>
  <c r="S3325" i="5"/>
  <c r="T3325" i="5" s="1"/>
  <c r="K3325" i="5" s="1"/>
  <c r="U3325" i="5"/>
  <c r="S3389" i="5"/>
  <c r="T3389" i="5" s="1"/>
  <c r="K3389" i="5" s="1"/>
  <c r="S3645" i="5"/>
  <c r="T3645" i="5" s="1"/>
  <c r="K3645" i="5" s="1"/>
  <c r="U3645" i="5"/>
  <c r="S3773" i="5"/>
  <c r="T3773" i="5" s="1"/>
  <c r="K3773" i="5" s="1"/>
  <c r="U3773" i="5"/>
  <c r="T62" i="5"/>
  <c r="K62" i="5" s="1"/>
  <c r="U62" i="5"/>
  <c r="T126" i="5"/>
  <c r="K126" i="5" s="1"/>
  <c r="U126" i="5"/>
  <c r="S190" i="5"/>
  <c r="T190" i="5" s="1"/>
  <c r="K190" i="5" s="1"/>
  <c r="T326" i="5"/>
  <c r="K326" i="5" s="1"/>
  <c r="U326" i="5"/>
  <c r="S398" i="5"/>
  <c r="T398" i="5" s="1"/>
  <c r="K398" i="5" s="1"/>
  <c r="S462" i="5"/>
  <c r="T462" i="5" s="1"/>
  <c r="K462" i="5" s="1"/>
  <c r="U462" i="5"/>
  <c r="S542" i="5"/>
  <c r="T542" i="5" s="1"/>
  <c r="K542" i="5" s="1"/>
  <c r="U542" i="5"/>
  <c r="S758" i="5"/>
  <c r="T758" i="5" s="1"/>
  <c r="K758" i="5" s="1"/>
  <c r="S942" i="5"/>
  <c r="T942" i="5" s="1"/>
  <c r="K942" i="5" s="1"/>
  <c r="S1014" i="5"/>
  <c r="T1014" i="5" s="1"/>
  <c r="K1014" i="5" s="1"/>
  <c r="U1014" i="5"/>
  <c r="S1166" i="5"/>
  <c r="T1166" i="5" s="1"/>
  <c r="K1166" i="5" s="1"/>
  <c r="U1166" i="5"/>
  <c r="S1358" i="5"/>
  <c r="T1358" i="5" s="1"/>
  <c r="K1358" i="5" s="1"/>
  <c r="T1566" i="5"/>
  <c r="K1566" i="5" s="1"/>
  <c r="U1566" i="5"/>
  <c r="T1734" i="5"/>
  <c r="K1734" i="5" s="1"/>
  <c r="U1734" i="5"/>
  <c r="S1862" i="5"/>
  <c r="T1862" i="5" s="1"/>
  <c r="K1862" i="5" s="1"/>
  <c r="U1862" i="5"/>
  <c r="S1926" i="5"/>
  <c r="T1926" i="5" s="1"/>
  <c r="K1926" i="5" s="1"/>
  <c r="U1926" i="5"/>
  <c r="T1990" i="5"/>
  <c r="K1990" i="5" s="1"/>
  <c r="U1990" i="5"/>
  <c r="S2142" i="5"/>
  <c r="T2142" i="5" s="1"/>
  <c r="K2142" i="5" s="1"/>
  <c r="T2214" i="5"/>
  <c r="K2214" i="5" s="1"/>
  <c r="U2214" i="5"/>
  <c r="S2342" i="5"/>
  <c r="T2342" i="5" s="1"/>
  <c r="K2342" i="5" s="1"/>
  <c r="T2430" i="5"/>
  <c r="K2430" i="5" s="1"/>
  <c r="U2430" i="5"/>
  <c r="T2502" i="5"/>
  <c r="K2502" i="5" s="1"/>
  <c r="U2502" i="5"/>
  <c r="S2590" i="5"/>
  <c r="T2590" i="5" s="1"/>
  <c r="K2590" i="5" s="1"/>
  <c r="T2654" i="5"/>
  <c r="K2654" i="5" s="1"/>
  <c r="U2654" i="5"/>
  <c r="T2942" i="5"/>
  <c r="K2942" i="5" s="1"/>
  <c r="U2942" i="5"/>
  <c r="T3006" i="5"/>
  <c r="K3006" i="5" s="1"/>
  <c r="U3006" i="5"/>
  <c r="T3070" i="5"/>
  <c r="K3070" i="5" s="1"/>
  <c r="U3070" i="5"/>
  <c r="T3486" i="5"/>
  <c r="K3486" i="5" s="1"/>
  <c r="U3486" i="5"/>
  <c r="T3550" i="5"/>
  <c r="K3550" i="5" s="1"/>
  <c r="U3550" i="5"/>
  <c r="T3782" i="5"/>
  <c r="K3782" i="5" s="1"/>
  <c r="U3782" i="5"/>
  <c r="T3886" i="5"/>
  <c r="K3886" i="5" s="1"/>
  <c r="U3886" i="5"/>
  <c r="S4270" i="5"/>
  <c r="T4270" i="5" s="1"/>
  <c r="K4270" i="5" s="1"/>
  <c r="S255" i="5"/>
  <c r="T255" i="5" s="1"/>
  <c r="K255" i="5" s="1"/>
  <c r="S1151" i="5"/>
  <c r="T1151" i="5" s="1"/>
  <c r="K1151" i="5" s="1"/>
  <c r="U1151" i="5"/>
  <c r="T1223" i="5"/>
  <c r="K1223" i="5" s="1"/>
  <c r="U1223" i="5"/>
  <c r="S1447" i="5"/>
  <c r="T1447" i="5" s="1"/>
  <c r="K1447" i="5" s="1"/>
  <c r="U1447" i="5"/>
  <c r="S1991" i="5"/>
  <c r="T1991" i="5" s="1"/>
  <c r="K1991" i="5" s="1"/>
  <c r="U1991" i="5"/>
  <c r="S2055" i="5"/>
  <c r="T2055" i="5" s="1"/>
  <c r="K2055" i="5" s="1"/>
  <c r="S2119" i="5"/>
  <c r="T2119" i="5" s="1"/>
  <c r="K2119" i="5" s="1"/>
  <c r="S2327" i="5"/>
  <c r="T2327" i="5" s="1"/>
  <c r="K2327" i="5" s="1"/>
  <c r="U2327" i="5"/>
  <c r="S2583" i="5"/>
  <c r="T2583" i="5" s="1"/>
  <c r="K2583" i="5" s="1"/>
  <c r="U2583" i="5"/>
  <c r="S2655" i="5"/>
  <c r="T2655" i="5" s="1"/>
  <c r="K2655" i="5" s="1"/>
  <c r="S2719" i="5"/>
  <c r="T2719" i="5" s="1"/>
  <c r="K2719" i="5" s="1"/>
  <c r="U2719" i="5"/>
  <c r="T2871" i="5"/>
  <c r="K2871" i="5" s="1"/>
  <c r="U2871" i="5"/>
  <c r="T2959" i="5"/>
  <c r="K2959" i="5" s="1"/>
  <c r="U2959" i="5"/>
  <c r="T3279" i="5"/>
  <c r="K3279" i="5" s="1"/>
  <c r="U3279" i="5"/>
  <c r="S3455" i="5"/>
  <c r="T3455" i="5" s="1"/>
  <c r="K3455" i="5" s="1"/>
  <c r="U3455" i="5"/>
  <c r="S3519" i="5"/>
  <c r="T3519" i="5" s="1"/>
  <c r="K3519" i="5" s="1"/>
  <c r="S3583" i="5"/>
  <c r="T3583" i="5" s="1"/>
  <c r="K3583" i="5" s="1"/>
  <c r="U3583" i="5"/>
  <c r="S3719" i="5"/>
  <c r="T3719" i="5" s="1"/>
  <c r="K3719" i="5" s="1"/>
  <c r="S3791" i="5"/>
  <c r="T3791" i="5" s="1"/>
  <c r="K3791" i="5" s="1"/>
  <c r="U3791" i="5"/>
  <c r="T3991" i="5"/>
  <c r="K3991" i="5" s="1"/>
  <c r="U3991" i="5"/>
  <c r="T4119" i="5"/>
  <c r="K4119" i="5" s="1"/>
  <c r="U4119" i="5"/>
  <c r="T4183" i="5"/>
  <c r="K4183" i="5" s="1"/>
  <c r="U4183" i="5"/>
  <c r="S4391" i="5"/>
  <c r="T4391" i="5" s="1"/>
  <c r="K4391" i="5" s="1"/>
  <c r="T4616" i="5"/>
  <c r="K4616" i="5" s="1"/>
  <c r="U4616" i="5"/>
  <c r="T4688" i="5"/>
  <c r="K4688" i="5" s="1"/>
  <c r="U4688" i="5"/>
  <c r="T4784" i="5"/>
  <c r="K4784" i="5" s="1"/>
  <c r="U4784" i="5"/>
  <c r="T4912" i="5"/>
  <c r="K4912" i="5" s="1"/>
  <c r="U4912" i="5"/>
  <c r="S4313" i="5"/>
  <c r="T4313" i="5" s="1"/>
  <c r="K4313" i="5" s="1"/>
  <c r="U4313" i="5"/>
  <c r="S4393" i="5"/>
  <c r="T4393" i="5" s="1"/>
  <c r="K4393" i="5" s="1"/>
  <c r="S4481" i="5"/>
  <c r="T4481" i="5" s="1"/>
  <c r="K4481" i="5" s="1"/>
  <c r="S4545" i="5"/>
  <c r="T4545" i="5" s="1"/>
  <c r="K4545" i="5" s="1"/>
  <c r="U4545" i="5"/>
  <c r="T4689" i="5"/>
  <c r="K4689" i="5" s="1"/>
  <c r="U4689" i="5"/>
  <c r="T4809" i="5"/>
  <c r="K4809" i="5" s="1"/>
  <c r="U4809" i="5"/>
  <c r="T4913" i="5"/>
  <c r="K4913" i="5" s="1"/>
  <c r="U4913" i="5"/>
  <c r="T4524" i="5"/>
  <c r="K4524" i="5" s="1"/>
  <c r="U4524" i="5"/>
  <c r="T4788" i="5"/>
  <c r="K4788" i="5" s="1"/>
  <c r="U4788" i="5"/>
  <c r="S3876" i="5"/>
  <c r="T3876" i="5" s="1"/>
  <c r="K3876" i="5" s="1"/>
  <c r="U3876" i="5"/>
  <c r="S3948" i="5"/>
  <c r="T3948" i="5" s="1"/>
  <c r="K3948" i="5" s="1"/>
  <c r="U3948" i="5"/>
  <c r="S4012" i="5"/>
  <c r="T4012" i="5" s="1"/>
  <c r="K4012" i="5" s="1"/>
  <c r="S4140" i="5"/>
  <c r="T4140" i="5" s="1"/>
  <c r="K4140" i="5" s="1"/>
  <c r="S4268" i="5"/>
  <c r="T4268" i="5" s="1"/>
  <c r="K4268" i="5" s="1"/>
  <c r="U4268" i="5"/>
  <c r="S4332" i="5"/>
  <c r="T4332" i="5" s="1"/>
  <c r="K4332" i="5" s="1"/>
  <c r="T4492" i="5"/>
  <c r="K4492" i="5" s="1"/>
  <c r="U4492" i="5"/>
  <c r="T4836" i="5"/>
  <c r="K4836" i="5" s="1"/>
  <c r="U4836" i="5"/>
  <c r="S3989" i="5"/>
  <c r="T3989" i="5" s="1"/>
  <c r="K3989" i="5" s="1"/>
  <c r="U3989" i="5"/>
  <c r="S4053" i="5"/>
  <c r="T4053" i="5" s="1"/>
  <c r="K4053" i="5" s="1"/>
  <c r="S4117" i="5"/>
  <c r="T4117" i="5" s="1"/>
  <c r="K4117" i="5" s="1"/>
  <c r="S4181" i="5"/>
  <c r="T4181" i="5" s="1"/>
  <c r="K4181" i="5" s="1"/>
  <c r="U4181" i="5"/>
  <c r="S4293" i="5"/>
  <c r="T4293" i="5" s="1"/>
  <c r="K4293" i="5" s="1"/>
  <c r="U4293" i="5"/>
  <c r="S4429" i="5"/>
  <c r="T4429" i="5" s="1"/>
  <c r="K4429" i="5" s="1"/>
  <c r="T4573" i="5"/>
  <c r="K4573" i="5" s="1"/>
  <c r="U4573" i="5"/>
  <c r="S4741" i="5"/>
  <c r="T4741" i="5" s="1"/>
  <c r="K4741" i="5" s="1"/>
  <c r="S4805" i="5"/>
  <c r="T4805" i="5" s="1"/>
  <c r="K4805" i="5" s="1"/>
  <c r="U4805" i="5"/>
  <c r="S4997" i="5"/>
  <c r="T4997" i="5" s="1"/>
  <c r="K4997" i="5" s="1"/>
  <c r="U4997" i="5"/>
  <c r="S4598" i="5"/>
  <c r="T4598" i="5" s="1"/>
  <c r="K4598" i="5" s="1"/>
  <c r="S4662" i="5"/>
  <c r="T4662" i="5" s="1"/>
  <c r="K4662" i="5" s="1"/>
  <c r="U4662" i="5"/>
  <c r="S4918" i="5"/>
  <c r="T4918" i="5" s="1"/>
  <c r="K4918" i="5" s="1"/>
  <c r="U4918" i="5"/>
  <c r="S4719" i="5"/>
  <c r="T4719" i="5" s="1"/>
  <c r="K4719" i="5" s="1"/>
  <c r="U4719" i="5"/>
  <c r="T4879" i="5"/>
  <c r="K4879" i="5" s="1"/>
  <c r="U4879" i="5"/>
  <c r="U279" i="5"/>
  <c r="U719" i="5"/>
  <c r="U1409" i="5"/>
  <c r="U2712" i="5"/>
  <c r="U2862" i="5"/>
  <c r="U3022" i="5"/>
  <c r="U3215" i="5"/>
  <c r="U3390" i="5"/>
  <c r="U3776" i="5"/>
  <c r="U4023" i="5"/>
  <c r="U4553" i="5"/>
  <c r="U4700" i="5"/>
  <c r="U4871" i="5"/>
  <c r="U4953" i="5"/>
  <c r="U1061" i="5"/>
  <c r="U158" i="5"/>
  <c r="T671" i="5"/>
  <c r="K671" i="5" s="1"/>
  <c r="U671" i="5"/>
  <c r="U3822" i="5"/>
  <c r="T4988" i="5"/>
  <c r="K4988" i="5" s="1"/>
  <c r="U4988" i="5"/>
  <c r="U78" i="5"/>
  <c r="T1375" i="5"/>
  <c r="K1375" i="5" s="1"/>
  <c r="U1375" i="5"/>
  <c r="T387" i="5"/>
  <c r="K387" i="5" s="1"/>
  <c r="U387" i="5"/>
  <c r="U3094" i="5"/>
  <c r="U4047" i="5"/>
  <c r="T1316" i="5"/>
  <c r="K1316" i="5" s="1"/>
  <c r="U1316" i="5"/>
  <c r="U1406" i="5"/>
  <c r="U3014" i="5"/>
  <c r="T1646" i="5"/>
  <c r="K1646" i="5" s="1"/>
  <c r="U1646" i="5"/>
  <c r="S1742" i="5"/>
  <c r="T1742" i="5" s="1"/>
  <c r="K1742" i="5" s="1"/>
  <c r="S1870" i="5"/>
  <c r="T1870" i="5" s="1"/>
  <c r="K1870" i="5" s="1"/>
  <c r="S1998" i="5"/>
  <c r="T1998" i="5" s="1"/>
  <c r="K1998" i="5" s="1"/>
  <c r="U1998" i="5"/>
  <c r="T2070" i="5"/>
  <c r="K2070" i="5" s="1"/>
  <c r="U2070" i="5"/>
  <c r="S2150" i="5"/>
  <c r="T2150" i="5" s="1"/>
  <c r="K2150" i="5" s="1"/>
  <c r="U2150" i="5"/>
  <c r="S2278" i="5"/>
  <c r="T2278" i="5" s="1"/>
  <c r="K2278" i="5" s="1"/>
  <c r="S2350" i="5"/>
  <c r="T2350" i="5" s="1"/>
  <c r="K2350" i="5" s="1"/>
  <c r="U2350" i="5"/>
  <c r="T2438" i="5"/>
  <c r="K2438" i="5" s="1"/>
  <c r="U2438" i="5"/>
  <c r="S2510" i="5"/>
  <c r="T2510" i="5" s="1"/>
  <c r="K2510" i="5" s="1"/>
  <c r="S2598" i="5"/>
  <c r="T2598" i="5" s="1"/>
  <c r="K2598" i="5" s="1"/>
  <c r="S2662" i="5"/>
  <c r="T2662" i="5" s="1"/>
  <c r="K2662" i="5" s="1"/>
  <c r="U2662" i="5"/>
  <c r="T2878" i="5"/>
  <c r="K2878" i="5" s="1"/>
  <c r="U2878" i="5"/>
  <c r="T2950" i="5"/>
  <c r="K2950" i="5" s="1"/>
  <c r="U2950" i="5"/>
  <c r="S3158" i="5"/>
  <c r="T3158" i="5" s="1"/>
  <c r="K3158" i="5" s="1"/>
  <c r="U3158" i="5"/>
  <c r="T3430" i="5"/>
  <c r="K3430" i="5" s="1"/>
  <c r="U3430" i="5"/>
  <c r="T3494" i="5"/>
  <c r="K3494" i="5" s="1"/>
  <c r="U3494" i="5"/>
  <c r="T3558" i="5"/>
  <c r="K3558" i="5" s="1"/>
  <c r="U3558" i="5"/>
  <c r="T3630" i="5"/>
  <c r="K3630" i="5" s="1"/>
  <c r="U3630" i="5"/>
  <c r="T3710" i="5"/>
  <c r="K3710" i="5" s="1"/>
  <c r="U3710" i="5"/>
  <c r="T3894" i="5"/>
  <c r="K3894" i="5" s="1"/>
  <c r="U3894" i="5"/>
  <c r="S3958" i="5"/>
  <c r="T3958" i="5" s="1"/>
  <c r="K3958" i="5" s="1"/>
  <c r="S4022" i="5"/>
  <c r="T4022" i="5" s="1"/>
  <c r="K4022" i="5" s="1"/>
  <c r="U4022" i="5"/>
  <c r="S4086" i="5"/>
  <c r="T4086" i="5" s="1"/>
  <c r="K4086" i="5" s="1"/>
  <c r="U4086" i="5"/>
  <c r="S4150" i="5"/>
  <c r="T4150" i="5" s="1"/>
  <c r="K4150" i="5" s="1"/>
  <c r="U4150" i="5"/>
  <c r="S4278" i="5"/>
  <c r="T4278" i="5" s="1"/>
  <c r="K4278" i="5" s="1"/>
  <c r="U4278" i="5"/>
  <c r="S4350" i="5"/>
  <c r="T4350" i="5" s="1"/>
  <c r="K4350" i="5" s="1"/>
  <c r="S4478" i="5"/>
  <c r="T4478" i="5" s="1"/>
  <c r="K4478" i="5" s="1"/>
  <c r="U4478" i="5"/>
  <c r="S135" i="5"/>
  <c r="T135" i="5" s="1"/>
  <c r="K135" i="5" s="1"/>
  <c r="T263" i="5"/>
  <c r="K263" i="5" s="1"/>
  <c r="U263" i="5"/>
  <c r="T343" i="5"/>
  <c r="K343" i="5" s="1"/>
  <c r="U343" i="5"/>
  <c r="S423" i="5"/>
  <c r="T423" i="5" s="1"/>
  <c r="K423" i="5" s="1"/>
  <c r="T575" i="5"/>
  <c r="K575" i="5" s="1"/>
  <c r="U575" i="5"/>
  <c r="T655" i="5"/>
  <c r="K655" i="5" s="1"/>
  <c r="U655" i="5"/>
  <c r="S951" i="5"/>
  <c r="T951" i="5" s="1"/>
  <c r="K951" i="5" s="1"/>
  <c r="U951" i="5"/>
  <c r="T1159" i="5"/>
  <c r="K1159" i="5" s="1"/>
  <c r="U1159" i="5"/>
  <c r="S1367" i="5"/>
  <c r="T1367" i="5" s="1"/>
  <c r="K1367" i="5" s="1"/>
  <c r="U1367" i="5"/>
  <c r="S1519" i="5"/>
  <c r="T1519" i="5" s="1"/>
  <c r="K1519" i="5" s="1"/>
  <c r="U1519" i="5"/>
  <c r="S1607" i="5"/>
  <c r="T1607" i="5" s="1"/>
  <c r="K1607" i="5" s="1"/>
  <c r="U1607" i="5"/>
  <c r="S1935" i="5"/>
  <c r="T1935" i="5" s="1"/>
  <c r="K1935" i="5" s="1"/>
  <c r="U1935" i="5"/>
  <c r="S1999" i="5"/>
  <c r="T1999" i="5" s="1"/>
  <c r="K1999" i="5" s="1"/>
  <c r="U1999" i="5"/>
  <c r="S2063" i="5"/>
  <c r="T2063" i="5" s="1"/>
  <c r="K2063" i="5" s="1"/>
  <c r="S2127" i="5"/>
  <c r="T2127" i="5" s="1"/>
  <c r="K2127" i="5" s="1"/>
  <c r="U2127" i="5"/>
  <c r="S2463" i="5"/>
  <c r="T2463" i="5" s="1"/>
  <c r="K2463" i="5" s="1"/>
  <c r="U2463" i="5"/>
  <c r="S2591" i="5"/>
  <c r="T2591" i="5" s="1"/>
  <c r="K2591" i="5" s="1"/>
  <c r="U2591" i="5"/>
  <c r="S2663" i="5"/>
  <c r="T2663" i="5" s="1"/>
  <c r="K2663" i="5" s="1"/>
  <c r="U2663" i="5"/>
  <c r="S2727" i="5"/>
  <c r="T2727" i="5" s="1"/>
  <c r="K2727" i="5" s="1"/>
  <c r="U2727" i="5"/>
  <c r="S2799" i="5"/>
  <c r="T2799" i="5" s="1"/>
  <c r="K2799" i="5" s="1"/>
  <c r="T2879" i="5"/>
  <c r="K2879" i="5" s="1"/>
  <c r="U2879" i="5"/>
  <c r="T2967" i="5"/>
  <c r="K2967" i="5" s="1"/>
  <c r="U2967" i="5"/>
  <c r="T3031" i="5"/>
  <c r="K3031" i="5" s="1"/>
  <c r="U3031" i="5"/>
  <c r="T3287" i="5"/>
  <c r="K3287" i="5" s="1"/>
  <c r="U3287" i="5"/>
  <c r="S3391" i="5"/>
  <c r="T3391" i="5" s="1"/>
  <c r="K3391" i="5" s="1"/>
  <c r="U3391" i="5"/>
  <c r="S3463" i="5"/>
  <c r="T3463" i="5" s="1"/>
  <c r="K3463" i="5" s="1"/>
  <c r="U3463" i="5"/>
  <c r="S3591" i="5"/>
  <c r="T3591" i="5" s="1"/>
  <c r="K3591" i="5" s="1"/>
  <c r="U3591" i="5"/>
  <c r="S3655" i="5"/>
  <c r="T3655" i="5" s="1"/>
  <c r="K3655" i="5" s="1"/>
  <c r="S3799" i="5"/>
  <c r="T3799" i="5" s="1"/>
  <c r="K3799" i="5" s="1"/>
  <c r="U3799" i="5"/>
  <c r="S3927" i="5"/>
  <c r="T3927" i="5" s="1"/>
  <c r="K3927" i="5" s="1"/>
  <c r="U3927" i="5"/>
  <c r="T4063" i="5"/>
  <c r="K4063" i="5" s="1"/>
  <c r="U4063" i="5"/>
  <c r="T4127" i="5"/>
  <c r="K4127" i="5" s="1"/>
  <c r="U4127" i="5"/>
  <c r="T4191" i="5"/>
  <c r="K4191" i="5" s="1"/>
  <c r="U4191" i="5"/>
  <c r="S4327" i="5"/>
  <c r="T4327" i="5" s="1"/>
  <c r="K4327" i="5" s="1"/>
  <c r="U4327" i="5"/>
  <c r="S4463" i="5"/>
  <c r="T4463" i="5" s="1"/>
  <c r="K4463" i="5" s="1"/>
  <c r="S4591" i="5"/>
  <c r="T4591" i="5" s="1"/>
  <c r="K4591" i="5" s="1"/>
  <c r="S4655" i="5"/>
  <c r="T4655" i="5" s="1"/>
  <c r="K4655" i="5" s="1"/>
  <c r="U4655" i="5"/>
  <c r="T4624" i="5"/>
  <c r="K4624" i="5" s="1"/>
  <c r="U4624" i="5"/>
  <c r="T4696" i="5"/>
  <c r="K4696" i="5" s="1"/>
  <c r="U4696" i="5"/>
  <c r="T4928" i="5"/>
  <c r="K4928" i="5" s="1"/>
  <c r="U4928" i="5"/>
  <c r="S4329" i="5"/>
  <c r="T4329" i="5" s="1"/>
  <c r="K4329" i="5" s="1"/>
  <c r="U4329" i="5"/>
  <c r="T4697" i="5"/>
  <c r="K4697" i="5" s="1"/>
  <c r="U4697" i="5"/>
  <c r="T4929" i="5"/>
  <c r="K4929" i="5" s="1"/>
  <c r="U4929" i="5"/>
  <c r="T4796" i="5"/>
  <c r="K4796" i="5" s="1"/>
  <c r="U4796" i="5"/>
  <c r="S4084" i="5"/>
  <c r="T4084" i="5" s="1"/>
  <c r="K4084" i="5" s="1"/>
  <c r="U4084" i="5"/>
  <c r="S4500" i="5"/>
  <c r="T4500" i="5" s="1"/>
  <c r="K4500" i="5" s="1"/>
  <c r="T4860" i="5"/>
  <c r="K4860" i="5" s="1"/>
  <c r="U4860" i="5"/>
  <c r="T3869" i="5"/>
  <c r="K3869" i="5" s="1"/>
  <c r="U3869" i="5"/>
  <c r="S3933" i="5"/>
  <c r="T3933" i="5" s="1"/>
  <c r="K3933" i="5" s="1"/>
  <c r="U3933" i="5"/>
  <c r="S4061" i="5"/>
  <c r="T4061" i="5" s="1"/>
  <c r="K4061" i="5" s="1"/>
  <c r="U4061" i="5"/>
  <c r="S4125" i="5"/>
  <c r="T4125" i="5" s="1"/>
  <c r="K4125" i="5" s="1"/>
  <c r="U4125" i="5"/>
  <c r="S4365" i="5"/>
  <c r="T4365" i="5" s="1"/>
  <c r="K4365" i="5" s="1"/>
  <c r="S4437" i="5"/>
  <c r="T4437" i="5" s="1"/>
  <c r="K4437" i="5" s="1"/>
  <c r="U4437" i="5"/>
  <c r="T4581" i="5"/>
  <c r="K4581" i="5" s="1"/>
  <c r="U4581" i="5"/>
  <c r="S4749" i="5"/>
  <c r="T4749" i="5" s="1"/>
  <c r="K4749" i="5" s="1"/>
  <c r="U4749" i="5"/>
  <c r="S4813" i="5"/>
  <c r="T4813" i="5" s="1"/>
  <c r="K4813" i="5" s="1"/>
  <c r="U4813" i="5"/>
  <c r="S4542" i="5"/>
  <c r="T4542" i="5" s="1"/>
  <c r="K4542" i="5" s="1"/>
  <c r="S4670" i="5"/>
  <c r="T4670" i="5" s="1"/>
  <c r="K4670" i="5" s="1"/>
  <c r="S4798" i="5"/>
  <c r="T4798" i="5" s="1"/>
  <c r="K4798" i="5" s="1"/>
  <c r="S4990" i="5"/>
  <c r="T4990" i="5" s="1"/>
  <c r="K4990" i="5" s="1"/>
  <c r="U4990" i="5"/>
  <c r="S4727" i="5"/>
  <c r="T4727" i="5" s="1"/>
  <c r="K4727" i="5" s="1"/>
  <c r="U4727" i="5"/>
  <c r="T4903" i="5"/>
  <c r="K4903" i="5" s="1"/>
  <c r="U4903" i="5"/>
  <c r="U118" i="5"/>
  <c r="U303" i="5"/>
  <c r="U599" i="5"/>
  <c r="U1511" i="5"/>
  <c r="U2199" i="5"/>
  <c r="U3047" i="5"/>
  <c r="U4428" i="5"/>
  <c r="T412" i="5"/>
  <c r="K412" i="5" s="1"/>
  <c r="U412" i="5"/>
  <c r="U1031" i="5"/>
  <c r="T1853" i="5"/>
  <c r="K1853" i="5" s="1"/>
  <c r="U1853" i="5"/>
  <c r="T2033" i="5"/>
  <c r="K2033" i="5" s="1"/>
  <c r="U2033" i="5"/>
  <c r="U3078" i="5"/>
  <c r="T3393" i="5"/>
  <c r="K3393" i="5" s="1"/>
  <c r="U3393" i="5"/>
  <c r="T3838" i="5"/>
  <c r="K3838" i="5" s="1"/>
  <c r="U3838" i="5"/>
  <c r="U3999" i="5"/>
  <c r="U4310" i="5"/>
  <c r="U4621" i="5"/>
  <c r="U1191" i="5"/>
  <c r="T1694" i="5"/>
  <c r="K1694" i="5" s="1"/>
  <c r="U1694" i="5"/>
  <c r="T2787" i="5"/>
  <c r="K2787" i="5" s="1"/>
  <c r="U2787" i="5"/>
  <c r="U4357" i="5"/>
  <c r="T609" i="5"/>
  <c r="K609" i="5" s="1"/>
  <c r="U609" i="5"/>
  <c r="T1740" i="5"/>
  <c r="K1740" i="5" s="1"/>
  <c r="U1740" i="5"/>
  <c r="U4660" i="5"/>
  <c r="U214" i="5"/>
  <c r="U3405" i="5"/>
  <c r="T4416" i="5"/>
  <c r="K4416" i="5" s="1"/>
  <c r="U4416" i="5"/>
  <c r="U3940" i="5"/>
  <c r="T3842" i="5"/>
  <c r="K3842" i="5" s="1"/>
  <c r="U3842" i="5"/>
  <c r="U4055" i="5"/>
  <c r="S2885" i="5"/>
  <c r="T2885" i="5" s="1"/>
  <c r="K2885" i="5" s="1"/>
  <c r="U2885" i="5"/>
  <c r="S3277" i="5"/>
  <c r="T3277" i="5" s="1"/>
  <c r="K3277" i="5" s="1"/>
  <c r="U3277" i="5"/>
  <c r="S3341" i="5"/>
  <c r="T3341" i="5" s="1"/>
  <c r="K3341" i="5" s="1"/>
  <c r="U3341" i="5"/>
  <c r="S3469" i="5"/>
  <c r="T3469" i="5" s="1"/>
  <c r="K3469" i="5" s="1"/>
  <c r="S3533" i="5"/>
  <c r="T3533" i="5" s="1"/>
  <c r="K3533" i="5" s="1"/>
  <c r="U3533" i="5"/>
  <c r="S3661" i="5"/>
  <c r="T3661" i="5" s="1"/>
  <c r="K3661" i="5" s="1"/>
  <c r="T14" i="5"/>
  <c r="K14" i="5" s="1"/>
  <c r="U14" i="5"/>
  <c r="S622" i="5"/>
  <c r="T622" i="5" s="1"/>
  <c r="K622" i="5" s="1"/>
  <c r="T694" i="5"/>
  <c r="K694" i="5" s="1"/>
  <c r="U694" i="5"/>
  <c r="S774" i="5"/>
  <c r="T774" i="5" s="1"/>
  <c r="K774" i="5" s="1"/>
  <c r="U774" i="5"/>
  <c r="S1030" i="5"/>
  <c r="T1030" i="5" s="1"/>
  <c r="K1030" i="5" s="1"/>
  <c r="U1030" i="5"/>
  <c r="S1102" i="5"/>
  <c r="T1102" i="5" s="1"/>
  <c r="K1102" i="5" s="1"/>
  <c r="U1102" i="5"/>
  <c r="S1182" i="5"/>
  <c r="T1182" i="5" s="1"/>
  <c r="K1182" i="5" s="1"/>
  <c r="T1382" i="5"/>
  <c r="K1382" i="5" s="1"/>
  <c r="U1382" i="5"/>
  <c r="S1942" i="5"/>
  <c r="T1942" i="5" s="1"/>
  <c r="K1942" i="5" s="1"/>
  <c r="S2086" i="5"/>
  <c r="T2086" i="5" s="1"/>
  <c r="K2086" i="5" s="1"/>
  <c r="S2158" i="5"/>
  <c r="T2158" i="5" s="1"/>
  <c r="K2158" i="5" s="1"/>
  <c r="T2286" i="5"/>
  <c r="K2286" i="5" s="1"/>
  <c r="U2286" i="5"/>
  <c r="T2518" i="5"/>
  <c r="K2518" i="5" s="1"/>
  <c r="U2518" i="5"/>
  <c r="S2670" i="5"/>
  <c r="T2670" i="5" s="1"/>
  <c r="K2670" i="5" s="1"/>
  <c r="S2750" i="5"/>
  <c r="T2750" i="5" s="1"/>
  <c r="K2750" i="5" s="1"/>
  <c r="U2750" i="5"/>
  <c r="S2814" i="5"/>
  <c r="T2814" i="5" s="1"/>
  <c r="K2814" i="5" s="1"/>
  <c r="U2814" i="5"/>
  <c r="T2886" i="5"/>
  <c r="K2886" i="5" s="1"/>
  <c r="U2886" i="5"/>
  <c r="T2958" i="5"/>
  <c r="K2958" i="5" s="1"/>
  <c r="U2958" i="5"/>
  <c r="S3358" i="5"/>
  <c r="T3358" i="5" s="1"/>
  <c r="K3358" i="5" s="1"/>
  <c r="U3358" i="5"/>
  <c r="S3502" i="5"/>
  <c r="T3502" i="5" s="1"/>
  <c r="K3502" i="5" s="1"/>
  <c r="T3654" i="5"/>
  <c r="K3654" i="5" s="1"/>
  <c r="U3654" i="5"/>
  <c r="S4030" i="5"/>
  <c r="T4030" i="5" s="1"/>
  <c r="K4030" i="5" s="1"/>
  <c r="U4030" i="5"/>
  <c r="S4094" i="5"/>
  <c r="T4094" i="5" s="1"/>
  <c r="K4094" i="5" s="1"/>
  <c r="U4094" i="5"/>
  <c r="S4158" i="5"/>
  <c r="T4158" i="5" s="1"/>
  <c r="K4158" i="5" s="1"/>
  <c r="S4358" i="5"/>
  <c r="T4358" i="5" s="1"/>
  <c r="K4358" i="5" s="1"/>
  <c r="S4486" i="5"/>
  <c r="T4486" i="5" s="1"/>
  <c r="K4486" i="5" s="1"/>
  <c r="U4486" i="5"/>
  <c r="S207" i="5"/>
  <c r="T207" i="5" s="1"/>
  <c r="K207" i="5" s="1"/>
  <c r="S431" i="5"/>
  <c r="T431" i="5" s="1"/>
  <c r="K431" i="5" s="1"/>
  <c r="U431" i="5"/>
  <c r="T687" i="5"/>
  <c r="K687" i="5" s="1"/>
  <c r="U687" i="5"/>
  <c r="S767" i="5"/>
  <c r="T767" i="5" s="1"/>
  <c r="K767" i="5" s="1"/>
  <c r="S895" i="5"/>
  <c r="T895" i="5" s="1"/>
  <c r="K895" i="5" s="1"/>
  <c r="S1167" i="5"/>
  <c r="T1167" i="5" s="1"/>
  <c r="K1167" i="5" s="1"/>
  <c r="S1383" i="5"/>
  <c r="T1383" i="5" s="1"/>
  <c r="K1383" i="5" s="1"/>
  <c r="U1383" i="5"/>
  <c r="S1463" i="5"/>
  <c r="T1463" i="5" s="1"/>
  <c r="K1463" i="5" s="1"/>
  <c r="S1535" i="5"/>
  <c r="T1535" i="5" s="1"/>
  <c r="K1535" i="5" s="1"/>
  <c r="S1615" i="5"/>
  <c r="T1615" i="5" s="1"/>
  <c r="K1615" i="5" s="1"/>
  <c r="U1615" i="5"/>
  <c r="S2007" i="5"/>
  <c r="T2007" i="5" s="1"/>
  <c r="K2007" i="5" s="1"/>
  <c r="U2007" i="5"/>
  <c r="S2215" i="5"/>
  <c r="T2215" i="5" s="1"/>
  <c r="K2215" i="5" s="1"/>
  <c r="U2215" i="5"/>
  <c r="S2279" i="5"/>
  <c r="T2279" i="5" s="1"/>
  <c r="K2279" i="5" s="1"/>
  <c r="U2279" i="5"/>
  <c r="S2343" i="5"/>
  <c r="T2343" i="5" s="1"/>
  <c r="K2343" i="5" s="1"/>
  <c r="U2343" i="5"/>
  <c r="S2407" i="5"/>
  <c r="T2407" i="5" s="1"/>
  <c r="K2407" i="5" s="1"/>
  <c r="S2599" i="5"/>
  <c r="T2599" i="5" s="1"/>
  <c r="K2599" i="5" s="1"/>
  <c r="U2599" i="5"/>
  <c r="S2735" i="5"/>
  <c r="T2735" i="5" s="1"/>
  <c r="K2735" i="5" s="1"/>
  <c r="U2735" i="5"/>
  <c r="T2895" i="5"/>
  <c r="K2895" i="5" s="1"/>
  <c r="U2895" i="5"/>
  <c r="T3039" i="5"/>
  <c r="K3039" i="5" s="1"/>
  <c r="U3039" i="5"/>
  <c r="T3231" i="5"/>
  <c r="K3231" i="5" s="1"/>
  <c r="U3231" i="5"/>
  <c r="S3535" i="5"/>
  <c r="T3535" i="5" s="1"/>
  <c r="K3535" i="5" s="1"/>
  <c r="U3535" i="5"/>
  <c r="S3599" i="5"/>
  <c r="T3599" i="5" s="1"/>
  <c r="K3599" i="5" s="1"/>
  <c r="U3599" i="5"/>
  <c r="S3663" i="5"/>
  <c r="T3663" i="5" s="1"/>
  <c r="K3663" i="5" s="1"/>
  <c r="S3735" i="5"/>
  <c r="T3735" i="5" s="1"/>
  <c r="K3735" i="5" s="1"/>
  <c r="U3735" i="5"/>
  <c r="S3807" i="5"/>
  <c r="T3807" i="5" s="1"/>
  <c r="K3807" i="5" s="1"/>
  <c r="U3807" i="5"/>
  <c r="S3871" i="5"/>
  <c r="T3871" i="5" s="1"/>
  <c r="K3871" i="5" s="1"/>
  <c r="U3871" i="5"/>
  <c r="S3935" i="5"/>
  <c r="T3935" i="5" s="1"/>
  <c r="K3935" i="5" s="1"/>
  <c r="T4007" i="5"/>
  <c r="K4007" i="5" s="1"/>
  <c r="U4007" i="5"/>
  <c r="T4199" i="5"/>
  <c r="K4199" i="5" s="1"/>
  <c r="U4199" i="5"/>
  <c r="T4335" i="5"/>
  <c r="K4335" i="5" s="1"/>
  <c r="U4335" i="5"/>
  <c r="S4407" i="5"/>
  <c r="T4407" i="5" s="1"/>
  <c r="K4407" i="5" s="1"/>
  <c r="U4407" i="5"/>
  <c r="S4471" i="5"/>
  <c r="T4471" i="5" s="1"/>
  <c r="K4471" i="5" s="1"/>
  <c r="S4535" i="5"/>
  <c r="T4535" i="5" s="1"/>
  <c r="K4535" i="5" s="1"/>
  <c r="T4632" i="5"/>
  <c r="K4632" i="5" s="1"/>
  <c r="U4632" i="5"/>
  <c r="T4704" i="5"/>
  <c r="K4704" i="5" s="1"/>
  <c r="U4704" i="5"/>
  <c r="T4800" i="5"/>
  <c r="K4800" i="5" s="1"/>
  <c r="U4800" i="5"/>
  <c r="S4337" i="5"/>
  <c r="T4337" i="5" s="1"/>
  <c r="K4337" i="5" s="1"/>
  <c r="U4337" i="5"/>
  <c r="S4417" i="5"/>
  <c r="T4417" i="5" s="1"/>
  <c r="K4417" i="5" s="1"/>
  <c r="U4417" i="5"/>
  <c r="T4721" i="5"/>
  <c r="K4721" i="5" s="1"/>
  <c r="U4721" i="5"/>
  <c r="S4833" i="5"/>
  <c r="T4833" i="5" s="1"/>
  <c r="K4833" i="5" s="1"/>
  <c r="U4833" i="5"/>
  <c r="T4828" i="5"/>
  <c r="K4828" i="5" s="1"/>
  <c r="U4828" i="5"/>
  <c r="T3828" i="5"/>
  <c r="K3828" i="5" s="1"/>
  <c r="U3828" i="5"/>
  <c r="T3892" i="5"/>
  <c r="K3892" i="5" s="1"/>
  <c r="U3892" i="5"/>
  <c r="S4156" i="5"/>
  <c r="T4156" i="5" s="1"/>
  <c r="K4156" i="5" s="1"/>
  <c r="U4156" i="5"/>
  <c r="S4284" i="5"/>
  <c r="T4284" i="5" s="1"/>
  <c r="K4284" i="5" s="1"/>
  <c r="T4508" i="5"/>
  <c r="K4508" i="5" s="1"/>
  <c r="U4508" i="5"/>
  <c r="T4580" i="5"/>
  <c r="K4580" i="5" s="1"/>
  <c r="U4580" i="5"/>
  <c r="T4876" i="5"/>
  <c r="K4876" i="5" s="1"/>
  <c r="U4876" i="5"/>
  <c r="S3877" i="5"/>
  <c r="T3877" i="5" s="1"/>
  <c r="K3877" i="5" s="1"/>
  <c r="S4069" i="5"/>
  <c r="T4069" i="5" s="1"/>
  <c r="K4069" i="5" s="1"/>
  <c r="S4133" i="5"/>
  <c r="T4133" i="5" s="1"/>
  <c r="K4133" i="5" s="1"/>
  <c r="S4373" i="5"/>
  <c r="T4373" i="5" s="1"/>
  <c r="K4373" i="5" s="1"/>
  <c r="T4509" i="5"/>
  <c r="K4509" i="5" s="1"/>
  <c r="U4509" i="5"/>
  <c r="T4597" i="5"/>
  <c r="K4597" i="5" s="1"/>
  <c r="U4597" i="5"/>
  <c r="S4885" i="5"/>
  <c r="T4885" i="5" s="1"/>
  <c r="K4885" i="5" s="1"/>
  <c r="U4885" i="5"/>
  <c r="S4949" i="5"/>
  <c r="T4949" i="5" s="1"/>
  <c r="K4949" i="5" s="1"/>
  <c r="S4550" i="5"/>
  <c r="T4550" i="5" s="1"/>
  <c r="K4550" i="5" s="1"/>
  <c r="S4742" i="5"/>
  <c r="T4742" i="5" s="1"/>
  <c r="K4742" i="5" s="1"/>
  <c r="U4742" i="5"/>
  <c r="S4870" i="5"/>
  <c r="T4870" i="5" s="1"/>
  <c r="K4870" i="5" s="1"/>
  <c r="U4870" i="5"/>
  <c r="T4743" i="5"/>
  <c r="K4743" i="5" s="1"/>
  <c r="U4743" i="5"/>
  <c r="T4911" i="5"/>
  <c r="K4911" i="5" s="1"/>
  <c r="U4911" i="5"/>
  <c r="U1423" i="5"/>
  <c r="U1537" i="5"/>
  <c r="U1784" i="5"/>
  <c r="U1913" i="5"/>
  <c r="U2534" i="5"/>
  <c r="U3077" i="5"/>
  <c r="U3798" i="5"/>
  <c r="U4456" i="5"/>
  <c r="U478" i="5"/>
  <c r="U1192" i="5"/>
  <c r="U1428" i="5"/>
  <c r="U1813" i="5"/>
  <c r="T739" i="5"/>
  <c r="K739" i="5" s="1"/>
  <c r="U739" i="5"/>
  <c r="T1481" i="5"/>
  <c r="K1481" i="5" s="1"/>
  <c r="U1481" i="5"/>
  <c r="T2065" i="5"/>
  <c r="K2065" i="5" s="1"/>
  <c r="U2065" i="5"/>
  <c r="U3150" i="5"/>
  <c r="U4071" i="5"/>
  <c r="T4637" i="5"/>
  <c r="K4637" i="5" s="1"/>
  <c r="U4637" i="5"/>
  <c r="U4856" i="5"/>
  <c r="U743" i="5"/>
  <c r="U1414" i="5"/>
  <c r="U4756" i="5"/>
  <c r="T551" i="5"/>
  <c r="K551" i="5" s="1"/>
  <c r="U551" i="5"/>
  <c r="U4294" i="5"/>
  <c r="U631" i="5"/>
  <c r="T1996" i="5"/>
  <c r="K1996" i="5" s="1"/>
  <c r="U1996" i="5"/>
  <c r="T2699" i="5"/>
  <c r="K2699" i="5" s="1"/>
  <c r="U2699" i="5"/>
  <c r="T4009" i="5"/>
  <c r="K4009" i="5" s="1"/>
  <c r="U4009" i="5"/>
  <c r="U4896" i="5"/>
  <c r="U3311" i="5"/>
  <c r="T2817" i="5"/>
  <c r="K2817" i="5" s="1"/>
  <c r="U2817" i="5"/>
  <c r="U2302" i="5"/>
  <c r="S2829" i="5"/>
  <c r="T2829" i="5" s="1"/>
  <c r="K2829" i="5" s="1"/>
  <c r="S2893" i="5"/>
  <c r="T2893" i="5" s="1"/>
  <c r="K2893" i="5" s="1"/>
  <c r="U2893" i="5"/>
  <c r="S3085" i="5"/>
  <c r="T3085" i="5" s="1"/>
  <c r="K3085" i="5" s="1"/>
  <c r="S3157" i="5"/>
  <c r="T3157" i="5" s="1"/>
  <c r="K3157" i="5" s="1"/>
  <c r="S3285" i="5"/>
  <c r="T3285" i="5" s="1"/>
  <c r="K3285" i="5" s="1"/>
  <c r="S3349" i="5"/>
  <c r="T3349" i="5" s="1"/>
  <c r="K3349" i="5" s="1"/>
  <c r="U3349" i="5"/>
  <c r="S3477" i="5"/>
  <c r="T3477" i="5" s="1"/>
  <c r="K3477" i="5" s="1"/>
  <c r="S3669" i="5"/>
  <c r="T3669" i="5" s="1"/>
  <c r="K3669" i="5" s="1"/>
  <c r="U3669" i="5"/>
  <c r="S3733" i="5"/>
  <c r="T3733" i="5" s="1"/>
  <c r="K3733" i="5" s="1"/>
  <c r="T86" i="5"/>
  <c r="K86" i="5" s="1"/>
  <c r="U86" i="5"/>
  <c r="S278" i="5"/>
  <c r="T278" i="5" s="1"/>
  <c r="K278" i="5" s="1"/>
  <c r="S486" i="5"/>
  <c r="T486" i="5" s="1"/>
  <c r="K486" i="5" s="1"/>
  <c r="U486" i="5"/>
  <c r="S1110" i="5"/>
  <c r="T1110" i="5" s="1"/>
  <c r="K1110" i="5" s="1"/>
  <c r="S1318" i="5"/>
  <c r="T1318" i="5" s="1"/>
  <c r="K1318" i="5" s="1"/>
  <c r="U1318" i="5"/>
  <c r="T1390" i="5"/>
  <c r="K1390" i="5" s="1"/>
  <c r="U1390" i="5"/>
  <c r="S1526" i="5"/>
  <c r="T1526" i="5" s="1"/>
  <c r="K1526" i="5" s="1"/>
  <c r="U1526" i="5"/>
  <c r="S1758" i="5"/>
  <c r="T1758" i="5" s="1"/>
  <c r="K1758" i="5" s="1"/>
  <c r="U1758" i="5"/>
  <c r="S1822" i="5"/>
  <c r="T1822" i="5" s="1"/>
  <c r="K1822" i="5" s="1"/>
  <c r="U1822" i="5"/>
  <c r="S1886" i="5"/>
  <c r="T1886" i="5" s="1"/>
  <c r="K1886" i="5" s="1"/>
  <c r="T2014" i="5"/>
  <c r="K2014" i="5" s="1"/>
  <c r="U2014" i="5"/>
  <c r="T2094" i="5"/>
  <c r="K2094" i="5" s="1"/>
  <c r="U2094" i="5"/>
  <c r="S2294" i="5"/>
  <c r="T2294" i="5" s="1"/>
  <c r="K2294" i="5" s="1"/>
  <c r="U2294" i="5"/>
  <c r="T2454" i="5"/>
  <c r="K2454" i="5" s="1"/>
  <c r="U2454" i="5"/>
  <c r="T2526" i="5"/>
  <c r="K2526" i="5" s="1"/>
  <c r="U2526" i="5"/>
  <c r="T2614" i="5"/>
  <c r="K2614" i="5" s="1"/>
  <c r="U2614" i="5"/>
  <c r="T2678" i="5"/>
  <c r="K2678" i="5" s="1"/>
  <c r="U2678" i="5"/>
  <c r="T2966" i="5"/>
  <c r="K2966" i="5" s="1"/>
  <c r="U2966" i="5"/>
  <c r="T3030" i="5"/>
  <c r="K3030" i="5" s="1"/>
  <c r="U3030" i="5"/>
  <c r="T3174" i="5"/>
  <c r="K3174" i="5" s="1"/>
  <c r="U3174" i="5"/>
  <c r="S3238" i="5"/>
  <c r="T3238" i="5" s="1"/>
  <c r="K3238" i="5" s="1"/>
  <c r="U3238" i="5"/>
  <c r="T3366" i="5"/>
  <c r="K3366" i="5" s="1"/>
  <c r="U3366" i="5"/>
  <c r="S3446" i="5"/>
  <c r="T3446" i="5" s="1"/>
  <c r="K3446" i="5" s="1"/>
  <c r="S3574" i="5"/>
  <c r="T3574" i="5" s="1"/>
  <c r="K3574" i="5" s="1"/>
  <c r="U3574" i="5"/>
  <c r="S3910" i="5"/>
  <c r="T3910" i="5" s="1"/>
  <c r="K3910" i="5" s="1"/>
  <c r="S3974" i="5"/>
  <c r="T3974" i="5" s="1"/>
  <c r="K3974" i="5" s="1"/>
  <c r="U3974" i="5"/>
  <c r="S4038" i="5"/>
  <c r="T4038" i="5" s="1"/>
  <c r="K4038" i="5" s="1"/>
  <c r="U4038" i="5"/>
  <c r="S4102" i="5"/>
  <c r="T4102" i="5" s="1"/>
  <c r="K4102" i="5" s="1"/>
  <c r="U4102" i="5"/>
  <c r="S4166" i="5"/>
  <c r="T4166" i="5" s="1"/>
  <c r="K4166" i="5" s="1"/>
  <c r="T4302" i="5"/>
  <c r="K4302" i="5" s="1"/>
  <c r="U4302" i="5"/>
  <c r="S4430" i="5"/>
  <c r="T4430" i="5" s="1"/>
  <c r="K4430" i="5" s="1"/>
  <c r="U4430" i="5"/>
  <c r="S151" i="5"/>
  <c r="T151" i="5" s="1"/>
  <c r="K151" i="5" s="1"/>
  <c r="S215" i="5"/>
  <c r="T215" i="5" s="1"/>
  <c r="K215" i="5" s="1"/>
  <c r="S447" i="5"/>
  <c r="T447" i="5" s="1"/>
  <c r="K447" i="5" s="1"/>
  <c r="T591" i="5"/>
  <c r="K591" i="5" s="1"/>
  <c r="U591" i="5"/>
  <c r="T695" i="5"/>
  <c r="K695" i="5" s="1"/>
  <c r="U695" i="5"/>
  <c r="S839" i="5"/>
  <c r="T839" i="5" s="1"/>
  <c r="K839" i="5" s="1"/>
  <c r="S903" i="5"/>
  <c r="T903" i="5" s="1"/>
  <c r="K903" i="5" s="1"/>
  <c r="U903" i="5"/>
  <c r="T1399" i="5"/>
  <c r="K1399" i="5" s="1"/>
  <c r="U1399" i="5"/>
  <c r="S1551" i="5"/>
  <c r="T1551" i="5" s="1"/>
  <c r="K1551" i="5" s="1"/>
  <c r="S2223" i="5"/>
  <c r="T2223" i="5" s="1"/>
  <c r="K2223" i="5" s="1"/>
  <c r="S2351" i="5"/>
  <c r="T2351" i="5" s="1"/>
  <c r="K2351" i="5" s="1"/>
  <c r="S2415" i="5"/>
  <c r="T2415" i="5" s="1"/>
  <c r="K2415" i="5" s="1"/>
  <c r="S2479" i="5"/>
  <c r="T2479" i="5" s="1"/>
  <c r="K2479" i="5" s="1"/>
  <c r="U2479" i="5"/>
  <c r="S2607" i="5"/>
  <c r="T2607" i="5" s="1"/>
  <c r="K2607" i="5" s="1"/>
  <c r="U2607" i="5"/>
  <c r="S2679" i="5"/>
  <c r="T2679" i="5" s="1"/>
  <c r="K2679" i="5" s="1"/>
  <c r="U2679" i="5"/>
  <c r="S2743" i="5"/>
  <c r="T2743" i="5" s="1"/>
  <c r="K2743" i="5" s="1"/>
  <c r="U2743" i="5"/>
  <c r="S2815" i="5"/>
  <c r="T2815" i="5" s="1"/>
  <c r="K2815" i="5" s="1"/>
  <c r="T2991" i="5"/>
  <c r="K2991" i="5" s="1"/>
  <c r="U2991" i="5"/>
  <c r="T3239" i="5"/>
  <c r="K3239" i="5" s="1"/>
  <c r="U3239" i="5"/>
  <c r="T3327" i="5"/>
  <c r="K3327" i="5" s="1"/>
  <c r="U3327" i="5"/>
  <c r="S3415" i="5"/>
  <c r="T3415" i="5" s="1"/>
  <c r="K3415" i="5" s="1"/>
  <c r="U3415" i="5"/>
  <c r="S3479" i="5"/>
  <c r="T3479" i="5" s="1"/>
  <c r="K3479" i="5" s="1"/>
  <c r="U3479" i="5"/>
  <c r="S3743" i="5"/>
  <c r="T3743" i="5" s="1"/>
  <c r="K3743" i="5" s="1"/>
  <c r="U3743" i="5"/>
  <c r="T4015" i="5"/>
  <c r="K4015" i="5" s="1"/>
  <c r="U4015" i="5"/>
  <c r="T4079" i="5"/>
  <c r="K4079" i="5" s="1"/>
  <c r="U4079" i="5"/>
  <c r="T4143" i="5"/>
  <c r="K4143" i="5" s="1"/>
  <c r="U4143" i="5"/>
  <c r="S4343" i="5"/>
  <c r="T4343" i="5" s="1"/>
  <c r="K4343" i="5" s="1"/>
  <c r="U4343" i="5"/>
  <c r="S4543" i="5"/>
  <c r="T4543" i="5" s="1"/>
  <c r="K4543" i="5" s="1"/>
  <c r="U4543" i="5"/>
  <c r="S4671" i="5"/>
  <c r="T4671" i="5" s="1"/>
  <c r="K4671" i="5" s="1"/>
  <c r="T4648" i="5"/>
  <c r="K4648" i="5" s="1"/>
  <c r="U4648" i="5"/>
  <c r="T4720" i="5"/>
  <c r="K4720" i="5" s="1"/>
  <c r="U4720" i="5"/>
  <c r="T4824" i="5"/>
  <c r="K4824" i="5" s="1"/>
  <c r="U4824" i="5"/>
  <c r="T4944" i="5"/>
  <c r="K4944" i="5" s="1"/>
  <c r="U4944" i="5"/>
  <c r="S4425" i="5"/>
  <c r="T4425" i="5" s="1"/>
  <c r="K4425" i="5" s="1"/>
  <c r="S4585" i="5"/>
  <c r="T4585" i="5" s="1"/>
  <c r="K4585" i="5" s="1"/>
  <c r="T4729" i="5"/>
  <c r="K4729" i="5" s="1"/>
  <c r="U4729" i="5"/>
  <c r="T4945" i="5"/>
  <c r="K4945" i="5" s="1"/>
  <c r="U4945" i="5"/>
  <c r="T4964" i="5"/>
  <c r="K4964" i="5" s="1"/>
  <c r="U4964" i="5"/>
  <c r="T4868" i="5"/>
  <c r="K4868" i="5" s="1"/>
  <c r="U4868" i="5"/>
  <c r="S3836" i="5"/>
  <c r="T3836" i="5" s="1"/>
  <c r="K3836" i="5" s="1"/>
  <c r="S3972" i="5"/>
  <c r="T3972" i="5" s="1"/>
  <c r="K3972" i="5" s="1"/>
  <c r="S4164" i="5"/>
  <c r="T4164" i="5" s="1"/>
  <c r="K4164" i="5" s="1"/>
  <c r="U4164" i="5"/>
  <c r="S4356" i="5"/>
  <c r="T4356" i="5" s="1"/>
  <c r="K4356" i="5" s="1"/>
  <c r="S4420" i="5"/>
  <c r="T4420" i="5" s="1"/>
  <c r="K4420" i="5" s="1"/>
  <c r="U4420" i="5"/>
  <c r="T4612" i="5"/>
  <c r="K4612" i="5" s="1"/>
  <c r="U4612" i="5"/>
  <c r="T4900" i="5"/>
  <c r="K4900" i="5" s="1"/>
  <c r="U4900" i="5"/>
  <c r="S3821" i="5"/>
  <c r="T3821" i="5" s="1"/>
  <c r="K3821" i="5" s="1"/>
  <c r="T3885" i="5"/>
  <c r="K3885" i="5" s="1"/>
  <c r="U3885" i="5"/>
  <c r="S3949" i="5"/>
  <c r="T3949" i="5" s="1"/>
  <c r="K3949" i="5" s="1"/>
  <c r="U3949" i="5"/>
  <c r="S4013" i="5"/>
  <c r="T4013" i="5" s="1"/>
  <c r="K4013" i="5" s="1"/>
  <c r="U4013" i="5"/>
  <c r="S4077" i="5"/>
  <c r="T4077" i="5" s="1"/>
  <c r="K4077" i="5" s="1"/>
  <c r="S4317" i="5"/>
  <c r="T4317" i="5" s="1"/>
  <c r="K4317" i="5" s="1"/>
  <c r="U4317" i="5"/>
  <c r="T4381" i="5"/>
  <c r="K4381" i="5" s="1"/>
  <c r="U4381" i="5"/>
  <c r="T4605" i="5"/>
  <c r="K4605" i="5" s="1"/>
  <c r="U4605" i="5"/>
  <c r="S4765" i="5"/>
  <c r="T4765" i="5" s="1"/>
  <c r="K4765" i="5" s="1"/>
  <c r="S4829" i="5"/>
  <c r="T4829" i="5" s="1"/>
  <c r="K4829" i="5" s="1"/>
  <c r="S4558" i="5"/>
  <c r="T4558" i="5" s="1"/>
  <c r="K4558" i="5" s="1"/>
  <c r="U4558" i="5"/>
  <c r="S4622" i="5"/>
  <c r="T4622" i="5" s="1"/>
  <c r="K4622" i="5" s="1"/>
  <c r="S4814" i="5"/>
  <c r="T4814" i="5" s="1"/>
  <c r="K4814" i="5" s="1"/>
  <c r="U4814" i="5"/>
  <c r="S4942" i="5"/>
  <c r="T4942" i="5" s="1"/>
  <c r="K4942" i="5" s="1"/>
  <c r="U4942" i="5"/>
  <c r="T4759" i="5"/>
  <c r="K4759" i="5" s="1"/>
  <c r="U4759" i="5"/>
  <c r="U7" i="5"/>
  <c r="U636" i="5"/>
  <c r="U762" i="5"/>
  <c r="U1436" i="5"/>
  <c r="U1691" i="5"/>
  <c r="U2062" i="5"/>
  <c r="U2617" i="5"/>
  <c r="U2783" i="5"/>
  <c r="U2910" i="5"/>
  <c r="U3109" i="5"/>
  <c r="U3913" i="5"/>
  <c r="U4588" i="5"/>
  <c r="U4652" i="5"/>
  <c r="U4736" i="5"/>
  <c r="U4820" i="5"/>
  <c r="U4904" i="5"/>
  <c r="U4985" i="5"/>
  <c r="U304" i="5"/>
  <c r="T2091" i="5"/>
  <c r="K2091" i="5" s="1"/>
  <c r="U2091" i="5"/>
  <c r="U2911" i="5"/>
  <c r="U3223" i="5"/>
  <c r="T4105" i="5"/>
  <c r="K4105" i="5" s="1"/>
  <c r="U4105" i="5"/>
  <c r="T4653" i="5"/>
  <c r="K4653" i="5" s="1"/>
  <c r="U4653" i="5"/>
  <c r="U4769" i="5"/>
  <c r="T1224" i="5"/>
  <c r="K1224" i="5" s="1"/>
  <c r="U1224" i="5"/>
  <c r="T1857" i="5"/>
  <c r="K1857" i="5" s="1"/>
  <c r="U1857" i="5"/>
  <c r="T2412" i="5"/>
  <c r="K2412" i="5" s="1"/>
  <c r="U2412" i="5"/>
  <c r="T2824" i="5"/>
  <c r="K2824" i="5" s="1"/>
  <c r="U2824" i="5"/>
  <c r="T3916" i="5"/>
  <c r="K3916" i="5" s="1"/>
  <c r="U3916" i="5"/>
  <c r="U4924" i="5"/>
  <c r="T1133" i="5"/>
  <c r="K1133" i="5" s="1"/>
  <c r="U1133" i="5"/>
  <c r="T2764" i="5"/>
  <c r="K2764" i="5" s="1"/>
  <c r="U2764" i="5"/>
  <c r="U4577" i="5"/>
  <c r="U878" i="5"/>
  <c r="T1775" i="5"/>
  <c r="K1775" i="5" s="1"/>
  <c r="U1775" i="5"/>
  <c r="T4709" i="5"/>
  <c r="K4709" i="5" s="1"/>
  <c r="U4709" i="5"/>
  <c r="T1747" i="5"/>
  <c r="K1747" i="5" s="1"/>
  <c r="U1747" i="5"/>
  <c r="U4792" i="5"/>
  <c r="T4441" i="5"/>
  <c r="K4441" i="5" s="1"/>
  <c r="U4441" i="5"/>
  <c r="T4976" i="5"/>
  <c r="K4976" i="5" s="1"/>
  <c r="U4976" i="5"/>
  <c r="U3247" i="5"/>
  <c r="T4849" i="5"/>
  <c r="K4849" i="5" s="1"/>
  <c r="U4849" i="5"/>
  <c r="T4799" i="5"/>
  <c r="K4799" i="5" s="1"/>
  <c r="U4799" i="5"/>
  <c r="S2965" i="5"/>
  <c r="T2965" i="5" s="1"/>
  <c r="K2965" i="5" s="1"/>
  <c r="S3029" i="5"/>
  <c r="T3029" i="5" s="1"/>
  <c r="K3029" i="5" s="1"/>
  <c r="U3029" i="5"/>
  <c r="S3093" i="5"/>
  <c r="T3093" i="5" s="1"/>
  <c r="K3093" i="5" s="1"/>
  <c r="U3093" i="5"/>
  <c r="S3229" i="5"/>
  <c r="T3229" i="5" s="1"/>
  <c r="K3229" i="5" s="1"/>
  <c r="U3229" i="5"/>
  <c r="S3293" i="5"/>
  <c r="T3293" i="5" s="1"/>
  <c r="K3293" i="5" s="1"/>
  <c r="U3293" i="5"/>
  <c r="S3357" i="5"/>
  <c r="T3357" i="5" s="1"/>
  <c r="K3357" i="5" s="1"/>
  <c r="S3421" i="5"/>
  <c r="T3421" i="5" s="1"/>
  <c r="K3421" i="5" s="1"/>
  <c r="U3421" i="5"/>
  <c r="S3549" i="5"/>
  <c r="T3549" i="5" s="1"/>
  <c r="K3549" i="5" s="1"/>
  <c r="T30" i="5"/>
  <c r="K30" i="5" s="1"/>
  <c r="U30" i="5"/>
  <c r="T94" i="5"/>
  <c r="K94" i="5" s="1"/>
  <c r="U94" i="5"/>
  <c r="S222" i="5"/>
  <c r="T222" i="5" s="1"/>
  <c r="K222" i="5" s="1"/>
  <c r="S286" i="5"/>
  <c r="T286" i="5" s="1"/>
  <c r="K286" i="5" s="1"/>
  <c r="S574" i="5"/>
  <c r="T574" i="5" s="1"/>
  <c r="K574" i="5" s="1"/>
  <c r="S798" i="5"/>
  <c r="T798" i="5" s="1"/>
  <c r="K798" i="5" s="1"/>
  <c r="U798" i="5"/>
  <c r="T902" i="5"/>
  <c r="K902" i="5" s="1"/>
  <c r="U902" i="5"/>
  <c r="T974" i="5"/>
  <c r="K974" i="5" s="1"/>
  <c r="U974" i="5"/>
  <c r="S1766" i="5"/>
  <c r="T1766" i="5" s="1"/>
  <c r="K1766" i="5" s="1"/>
  <c r="U1766" i="5"/>
  <c r="S1830" i="5"/>
  <c r="T1830" i="5" s="1"/>
  <c r="K1830" i="5" s="1"/>
  <c r="U1830" i="5"/>
  <c r="S1894" i="5"/>
  <c r="T1894" i="5" s="1"/>
  <c r="K1894" i="5" s="1"/>
  <c r="S2102" i="5"/>
  <c r="T2102" i="5" s="1"/>
  <c r="K2102" i="5" s="1"/>
  <c r="U2102" i="5"/>
  <c r="S2238" i="5"/>
  <c r="T2238" i="5" s="1"/>
  <c r="K2238" i="5" s="1"/>
  <c r="U2238" i="5"/>
  <c r="T2390" i="5"/>
  <c r="K2390" i="5" s="1"/>
  <c r="U2390" i="5"/>
  <c r="T2830" i="5"/>
  <c r="K2830" i="5" s="1"/>
  <c r="U2830" i="5"/>
  <c r="T2902" i="5"/>
  <c r="K2902" i="5" s="1"/>
  <c r="U2902" i="5"/>
  <c r="T2974" i="5"/>
  <c r="K2974" i="5" s="1"/>
  <c r="U2974" i="5"/>
  <c r="T3038" i="5"/>
  <c r="K3038" i="5" s="1"/>
  <c r="U3038" i="5"/>
  <c r="T3102" i="5"/>
  <c r="K3102" i="5" s="1"/>
  <c r="U3102" i="5"/>
  <c r="S3182" i="5"/>
  <c r="T3182" i="5" s="1"/>
  <c r="K3182" i="5" s="1"/>
  <c r="S3454" i="5"/>
  <c r="T3454" i="5" s="1"/>
  <c r="K3454" i="5" s="1"/>
  <c r="S3518" i="5"/>
  <c r="T3518" i="5" s="1"/>
  <c r="K3518" i="5" s="1"/>
  <c r="U3518" i="5"/>
  <c r="S3582" i="5"/>
  <c r="T3582" i="5" s="1"/>
  <c r="K3582" i="5" s="1"/>
  <c r="U3582" i="5"/>
  <c r="T3670" i="5"/>
  <c r="K3670" i="5" s="1"/>
  <c r="U3670" i="5"/>
  <c r="T3742" i="5"/>
  <c r="K3742" i="5" s="1"/>
  <c r="U3742" i="5"/>
  <c r="T3846" i="5"/>
  <c r="K3846" i="5" s="1"/>
  <c r="U3846" i="5"/>
  <c r="S3918" i="5"/>
  <c r="T3918" i="5" s="1"/>
  <c r="K3918" i="5" s="1"/>
  <c r="U3918" i="5"/>
  <c r="S4374" i="5"/>
  <c r="T4374" i="5" s="1"/>
  <c r="K4374" i="5" s="1"/>
  <c r="S4502" i="5"/>
  <c r="T4502" i="5" s="1"/>
  <c r="K4502" i="5" s="1"/>
  <c r="U4502" i="5"/>
  <c r="S223" i="5"/>
  <c r="T223" i="5" s="1"/>
  <c r="K223" i="5" s="1"/>
  <c r="T711" i="5"/>
  <c r="K711" i="5" s="1"/>
  <c r="U711" i="5"/>
  <c r="S847" i="5"/>
  <c r="T847" i="5" s="1"/>
  <c r="K847" i="5" s="1"/>
  <c r="S1119" i="5"/>
  <c r="T1119" i="5" s="1"/>
  <c r="K1119" i="5" s="1"/>
  <c r="U1119" i="5"/>
  <c r="T1183" i="5"/>
  <c r="K1183" i="5" s="1"/>
  <c r="U1183" i="5"/>
  <c r="T1407" i="5"/>
  <c r="K1407" i="5" s="1"/>
  <c r="U1407" i="5"/>
  <c r="S1479" i="5"/>
  <c r="T1479" i="5" s="1"/>
  <c r="K1479" i="5" s="1"/>
  <c r="U1479" i="5"/>
  <c r="S1631" i="5"/>
  <c r="T1631" i="5" s="1"/>
  <c r="K1631" i="5" s="1"/>
  <c r="S2023" i="5"/>
  <c r="T2023" i="5" s="1"/>
  <c r="K2023" i="5" s="1"/>
  <c r="S2295" i="5"/>
  <c r="T2295" i="5" s="1"/>
  <c r="K2295" i="5" s="1"/>
  <c r="S2359" i="5"/>
  <c r="T2359" i="5" s="1"/>
  <c r="K2359" i="5" s="1"/>
  <c r="U2359" i="5"/>
  <c r="S2423" i="5"/>
  <c r="T2423" i="5" s="1"/>
  <c r="K2423" i="5" s="1"/>
  <c r="T2615" i="5"/>
  <c r="K2615" i="5" s="1"/>
  <c r="U2615" i="5"/>
  <c r="T3055" i="5"/>
  <c r="K3055" i="5" s="1"/>
  <c r="U3055" i="5"/>
  <c r="T3351" i="5"/>
  <c r="K3351" i="5" s="1"/>
  <c r="U3351" i="5"/>
  <c r="T3759" i="5"/>
  <c r="K3759" i="5" s="1"/>
  <c r="U3759" i="5"/>
  <c r="T3887" i="5"/>
  <c r="K3887" i="5" s="1"/>
  <c r="U3887" i="5"/>
  <c r="T4087" i="5"/>
  <c r="K4087" i="5" s="1"/>
  <c r="U4087" i="5"/>
  <c r="T4151" i="5"/>
  <c r="K4151" i="5" s="1"/>
  <c r="U4151" i="5"/>
  <c r="S4423" i="5"/>
  <c r="T4423" i="5" s="1"/>
  <c r="K4423" i="5" s="1"/>
  <c r="U4423" i="5"/>
  <c r="S4551" i="5"/>
  <c r="T4551" i="5" s="1"/>
  <c r="K4551" i="5" s="1"/>
  <c r="S4615" i="5"/>
  <c r="T4615" i="5" s="1"/>
  <c r="K4615" i="5" s="1"/>
  <c r="U4615" i="5"/>
  <c r="T4584" i="5"/>
  <c r="K4584" i="5" s="1"/>
  <c r="U4584" i="5"/>
  <c r="T4656" i="5"/>
  <c r="K4656" i="5" s="1"/>
  <c r="U4656" i="5"/>
  <c r="T4952" i="5"/>
  <c r="K4952" i="5" s="1"/>
  <c r="U4952" i="5"/>
  <c r="T4353" i="5"/>
  <c r="K4353" i="5" s="1"/>
  <c r="U4353" i="5"/>
  <c r="S4513" i="5"/>
  <c r="T4513" i="5" s="1"/>
  <c r="K4513" i="5" s="1"/>
  <c r="U4513" i="5"/>
  <c r="T4745" i="5"/>
  <c r="K4745" i="5" s="1"/>
  <c r="U4745" i="5"/>
  <c r="T4865" i="5"/>
  <c r="K4865" i="5" s="1"/>
  <c r="U4865" i="5"/>
  <c r="T4452" i="5"/>
  <c r="K4452" i="5" s="1"/>
  <c r="U4452" i="5"/>
  <c r="T3844" i="5"/>
  <c r="K3844" i="5" s="1"/>
  <c r="U3844" i="5"/>
  <c r="T3908" i="5"/>
  <c r="K3908" i="5" s="1"/>
  <c r="U3908" i="5"/>
  <c r="S4172" i="5"/>
  <c r="T4172" i="5" s="1"/>
  <c r="K4172" i="5" s="1"/>
  <c r="U4172" i="5"/>
  <c r="S4236" i="5"/>
  <c r="T4236" i="5" s="1"/>
  <c r="K4236" i="5" s="1"/>
  <c r="S4300" i="5"/>
  <c r="T4300" i="5" s="1"/>
  <c r="K4300" i="5" s="1"/>
  <c r="T4532" i="5"/>
  <c r="K4532" i="5" s="1"/>
  <c r="U4532" i="5"/>
  <c r="T4916" i="5"/>
  <c r="K4916" i="5" s="1"/>
  <c r="U4916" i="5"/>
  <c r="S3829" i="5"/>
  <c r="T3829" i="5" s="1"/>
  <c r="K3829" i="5" s="1"/>
  <c r="S3893" i="5"/>
  <c r="T3893" i="5" s="1"/>
  <c r="K3893" i="5" s="1"/>
  <c r="U3893" i="5"/>
  <c r="S4021" i="5"/>
  <c r="T4021" i="5" s="1"/>
  <c r="K4021" i="5" s="1"/>
  <c r="U4021" i="5"/>
  <c r="S4221" i="5"/>
  <c r="T4221" i="5" s="1"/>
  <c r="K4221" i="5" s="1"/>
  <c r="S4325" i="5"/>
  <c r="T4325" i="5" s="1"/>
  <c r="K4325" i="5" s="1"/>
  <c r="U4325" i="5"/>
  <c r="T4389" i="5"/>
  <c r="K4389" i="5" s="1"/>
  <c r="U4389" i="5"/>
  <c r="T4525" i="5"/>
  <c r="K4525" i="5" s="1"/>
  <c r="U4525" i="5"/>
  <c r="S4630" i="5"/>
  <c r="T4630" i="5" s="1"/>
  <c r="K4630" i="5" s="1"/>
  <c r="S4758" i="5"/>
  <c r="T4758" i="5" s="1"/>
  <c r="K4758" i="5" s="1"/>
  <c r="U4758" i="5"/>
  <c r="S4886" i="5"/>
  <c r="T4886" i="5" s="1"/>
  <c r="K4886" i="5" s="1"/>
  <c r="U4886" i="5"/>
  <c r="T4767" i="5"/>
  <c r="K4767" i="5" s="1"/>
  <c r="U4767" i="5"/>
  <c r="T4951" i="5"/>
  <c r="K4951" i="5" s="1"/>
  <c r="U4951" i="5"/>
  <c r="U22" i="5"/>
  <c r="U181" i="5"/>
  <c r="U886" i="5"/>
  <c r="U1078" i="5"/>
  <c r="U1359" i="5"/>
  <c r="U1940" i="5"/>
  <c r="U2802" i="5"/>
  <c r="U2927" i="5"/>
  <c r="U3329" i="5"/>
  <c r="U3835" i="5"/>
  <c r="U4135" i="5"/>
  <c r="U4309" i="5"/>
  <c r="U4484" i="5"/>
  <c r="U4668" i="5"/>
  <c r="U4752" i="5"/>
  <c r="U4839" i="5"/>
  <c r="U54" i="5"/>
  <c r="T2757" i="5"/>
  <c r="K2757" i="5" s="1"/>
  <c r="U2757" i="5"/>
  <c r="T2934" i="5"/>
  <c r="K2934" i="5" s="1"/>
  <c r="U2934" i="5"/>
  <c r="U4175" i="5"/>
  <c r="T4460" i="5"/>
  <c r="K4460" i="5" s="1"/>
  <c r="U4460" i="5"/>
  <c r="T1441" i="5"/>
  <c r="K1441" i="5" s="1"/>
  <c r="U1441" i="5"/>
  <c r="T1696" i="5"/>
  <c r="K1696" i="5" s="1"/>
  <c r="U1696" i="5"/>
  <c r="T1861" i="5"/>
  <c r="K1861" i="5" s="1"/>
  <c r="U1861" i="5"/>
  <c r="U4564" i="5"/>
  <c r="T4996" i="5"/>
  <c r="K4996" i="5" s="1"/>
  <c r="U4996" i="5"/>
  <c r="T1452" i="5"/>
  <c r="K1452" i="5" s="1"/>
  <c r="U1452" i="5"/>
  <c r="U2711" i="5"/>
  <c r="U4935" i="5"/>
  <c r="T4892" i="5"/>
  <c r="K4892" i="5" s="1"/>
  <c r="U4892" i="5"/>
  <c r="U1332" i="5"/>
  <c r="U918" i="5"/>
  <c r="U1108" i="5"/>
  <c r="U1207" i="5"/>
  <c r="U1328" i="5"/>
  <c r="U1425" i="5"/>
  <c r="U1877" i="5"/>
  <c r="U2366" i="5"/>
  <c r="U2805" i="5"/>
  <c r="U3080" i="5"/>
  <c r="U3840" i="5"/>
  <c r="U3947" i="5"/>
  <c r="U4772" i="5"/>
  <c r="U4857" i="5"/>
  <c r="U4943" i="5"/>
  <c r="U625" i="5"/>
  <c r="U1035" i="5"/>
  <c r="U1415" i="5"/>
  <c r="U2207" i="5"/>
  <c r="U627" i="5"/>
  <c r="U1149" i="5"/>
  <c r="U1261" i="5"/>
  <c r="U1404" i="5"/>
  <c r="U1772" i="5"/>
  <c r="U1885" i="5"/>
  <c r="U2190" i="5"/>
  <c r="U3128" i="5"/>
  <c r="U4473" i="5"/>
  <c r="U4596" i="5"/>
  <c r="U4676" i="5"/>
  <c r="U4993" i="5"/>
  <c r="U686" i="5"/>
  <c r="U269" i="5"/>
  <c r="U750" i="5"/>
  <c r="U1089" i="5"/>
  <c r="U1197" i="5"/>
  <c r="U1418" i="5"/>
  <c r="U1677" i="5"/>
  <c r="U1907" i="5"/>
  <c r="U2744" i="5"/>
  <c r="U4450" i="5"/>
  <c r="U4661" i="5"/>
  <c r="U4831" i="5"/>
  <c r="U1396" i="5"/>
  <c r="U1474" i="5"/>
  <c r="U1892" i="5"/>
  <c r="U3106" i="5"/>
  <c r="U4375" i="5"/>
  <c r="U4512" i="5"/>
  <c r="U4681" i="5"/>
  <c r="U3898" i="5"/>
  <c r="U3442" i="5"/>
  <c r="U4541" i="5"/>
  <c r="U2694" i="5"/>
  <c r="U4960" i="5"/>
  <c r="U4748" i="5"/>
  <c r="U4881" i="5"/>
  <c r="U2903" i="5"/>
  <c r="U4832" i="5"/>
  <c r="U3750" i="5"/>
  <c r="U4791" i="5"/>
  <c r="U4873" i="5"/>
  <c r="U4959" i="5"/>
  <c r="U647" i="5"/>
  <c r="U771" i="5"/>
  <c r="U1308" i="5"/>
  <c r="U1417" i="5"/>
  <c r="U1699" i="5"/>
  <c r="U1796" i="5"/>
  <c r="U1905" i="5"/>
  <c r="U2211" i="5"/>
  <c r="U3930" i="5"/>
  <c r="U4692" i="5"/>
  <c r="U1432" i="5"/>
  <c r="U295" i="5"/>
  <c r="U628" i="5"/>
  <c r="U975" i="5"/>
  <c r="U1116" i="5"/>
  <c r="U1593" i="5"/>
  <c r="U2078" i="5"/>
  <c r="U2235" i="5"/>
  <c r="U2769" i="5"/>
  <c r="U4476" i="5"/>
  <c r="U4613" i="5"/>
  <c r="U4677" i="5"/>
  <c r="U4761" i="5"/>
  <c r="U4848" i="5"/>
  <c r="U1501" i="5"/>
  <c r="U718" i="5"/>
  <c r="U1249" i="5"/>
  <c r="U1408" i="5"/>
  <c r="U1825" i="5"/>
  <c r="U1909" i="5"/>
  <c r="U3142" i="5"/>
  <c r="U4245" i="5"/>
  <c r="U4397" i="5"/>
  <c r="U4884" i="5"/>
  <c r="U4984" i="5"/>
  <c r="U4002" i="5"/>
  <c r="U4593" i="5"/>
  <c r="U2984" i="5"/>
  <c r="U4609" i="5"/>
  <c r="U4273" i="5"/>
  <c r="U2944" i="5"/>
  <c r="U4932" i="5"/>
  <c r="U1997" i="5"/>
  <c r="U2702" i="5"/>
  <c r="U3771" i="5"/>
  <c r="U4480" i="5"/>
  <c r="U4732" i="5"/>
  <c r="U4589" i="5"/>
  <c r="U4669" i="5"/>
  <c r="U4921" i="5"/>
  <c r="U846" i="5"/>
  <c r="U1256" i="5"/>
  <c r="U1460" i="5"/>
  <c r="U2760" i="5"/>
  <c r="U4286" i="5"/>
  <c r="U4807" i="5"/>
  <c r="U440" i="5"/>
  <c r="U2558" i="5"/>
  <c r="U367" i="5"/>
  <c r="U679" i="5"/>
  <c r="U1335" i="5"/>
  <c r="U1716" i="5"/>
  <c r="U2737" i="5"/>
  <c r="U4233" i="5"/>
  <c r="U526" i="5"/>
  <c r="U1473" i="5"/>
  <c r="U1821" i="5"/>
  <c r="U312" i="5"/>
  <c r="U822" i="5"/>
  <c r="U1468" i="5"/>
  <c r="U1629" i="5"/>
  <c r="U1865" i="5"/>
  <c r="U1973" i="5"/>
  <c r="U2664" i="5"/>
  <c r="U4629" i="5"/>
  <c r="U4693" i="5"/>
  <c r="U4780" i="5"/>
  <c r="U4864" i="5"/>
  <c r="U4980" i="5"/>
  <c r="U273" i="5"/>
  <c r="U754" i="5"/>
  <c r="U1567" i="5"/>
  <c r="U1023" i="5"/>
  <c r="U1726" i="5"/>
  <c r="U1845" i="5"/>
  <c r="U3412" i="5"/>
  <c r="U4424" i="5"/>
  <c r="U4568" i="5"/>
  <c r="U4649" i="5"/>
  <c r="U4816" i="5"/>
  <c r="U4321" i="5"/>
  <c r="U4498" i="5"/>
  <c r="U4825" i="5"/>
  <c r="U2775" i="5"/>
  <c r="U4815" i="5"/>
  <c r="U2195" i="5"/>
  <c r="U3409" i="5"/>
  <c r="S1200" i="5"/>
  <c r="S1616" i="5"/>
  <c r="S2016" i="5"/>
  <c r="S2520" i="5"/>
  <c r="S1761" i="5"/>
  <c r="S2329" i="5"/>
  <c r="S48" i="5"/>
  <c r="S912" i="5"/>
  <c r="S1208" i="5"/>
  <c r="S1800" i="5"/>
  <c r="S2120" i="5"/>
  <c r="S3496" i="5"/>
  <c r="S2209" i="5"/>
  <c r="S2801" i="5"/>
  <c r="S288" i="5"/>
  <c r="S32" i="5"/>
  <c r="S152" i="5"/>
  <c r="S216" i="5"/>
  <c r="S256" i="5"/>
  <c r="S400" i="5"/>
  <c r="S432" i="5"/>
  <c r="S664" i="5"/>
  <c r="S728" i="5"/>
  <c r="S768" i="5"/>
  <c r="S904" i="5"/>
  <c r="S1008" i="5"/>
  <c r="S1072" i="5"/>
  <c r="S1824" i="5"/>
  <c r="S1936" i="5"/>
  <c r="S2048" i="5"/>
  <c r="S2264" i="5"/>
  <c r="S2368" i="5"/>
  <c r="S2408" i="5"/>
  <c r="S2480" i="5"/>
  <c r="S2624" i="5"/>
  <c r="S2688" i="5"/>
  <c r="S2992" i="5"/>
  <c r="S3088" i="5"/>
  <c r="S3208" i="5"/>
  <c r="S3272" i="5"/>
  <c r="S3400" i="5"/>
  <c r="S3520" i="5"/>
  <c r="S3960" i="5"/>
  <c r="S4440" i="5"/>
  <c r="S337" i="5"/>
  <c r="S545" i="5"/>
  <c r="S889" i="5"/>
  <c r="S945" i="5"/>
  <c r="S985" i="5"/>
  <c r="S1025" i="5"/>
  <c r="S1937" i="5"/>
  <c r="S2089" i="5"/>
  <c r="S2193" i="5"/>
  <c r="S2401" i="5"/>
  <c r="S2505" i="5"/>
  <c r="S2537" i="5"/>
  <c r="S2569" i="5"/>
  <c r="S2833" i="5"/>
  <c r="S2961" i="5"/>
  <c r="S3169" i="5"/>
  <c r="S3377" i="5"/>
  <c r="S3441" i="5"/>
  <c r="S3625" i="5"/>
  <c r="S3657" i="5"/>
  <c r="S3729" i="5"/>
  <c r="S3761" i="5"/>
  <c r="S3801" i="5"/>
  <c r="S3833" i="5"/>
  <c r="S130" i="5"/>
  <c r="S258" i="5"/>
  <c r="S554" i="5"/>
  <c r="S586" i="5"/>
  <c r="S658" i="5"/>
  <c r="S1722" i="5"/>
  <c r="S1754" i="5"/>
  <c r="S1786" i="5"/>
  <c r="S2050" i="5"/>
  <c r="S2154" i="5"/>
  <c r="S2250" i="5"/>
  <c r="S2282" i="5"/>
  <c r="S2562" i="5"/>
  <c r="S2594" i="5"/>
  <c r="S2738" i="5"/>
  <c r="S2906" i="5"/>
  <c r="S3298" i="5"/>
  <c r="S3338" i="5"/>
  <c r="S3642" i="5"/>
  <c r="S3682" i="5"/>
  <c r="S3794" i="5"/>
  <c r="S4018" i="5"/>
  <c r="S4146" i="5"/>
  <c r="S4554" i="5"/>
  <c r="S4682" i="5"/>
  <c r="S4746" i="5"/>
  <c r="S283" i="5"/>
  <c r="S843" i="5"/>
  <c r="S1491" i="5"/>
  <c r="S1755" i="5"/>
  <c r="S1795" i="5"/>
  <c r="S1899" i="5"/>
  <c r="S2635" i="5"/>
  <c r="S2987" i="5"/>
  <c r="S3035" i="5"/>
  <c r="S3083" i="5"/>
  <c r="S3323" i="5"/>
  <c r="S3555" i="5"/>
  <c r="S4019" i="5"/>
  <c r="S4099" i="5"/>
  <c r="S4139" i="5"/>
  <c r="S4371" i="5"/>
  <c r="S4515" i="5"/>
  <c r="S4771" i="5"/>
  <c r="S4923" i="5"/>
  <c r="S4963" i="5"/>
  <c r="S4" i="5"/>
  <c r="S68" i="5"/>
  <c r="S132" i="5"/>
  <c r="S324" i="5"/>
  <c r="S916" i="5"/>
  <c r="S972" i="5"/>
  <c r="S2236" i="5"/>
  <c r="S2428" i="5"/>
  <c r="S2516" i="5"/>
  <c r="S2580" i="5"/>
  <c r="S2884" i="5"/>
  <c r="S2988" i="5"/>
  <c r="S3460" i="5"/>
  <c r="S3492" i="5"/>
  <c r="S3524" i="5"/>
  <c r="S3556" i="5"/>
  <c r="S3652" i="5"/>
  <c r="S3716" i="5"/>
  <c r="S3748" i="5"/>
  <c r="S13" i="5"/>
  <c r="S229" i="5"/>
  <c r="S373" i="5"/>
  <c r="S621" i="5"/>
  <c r="S1397" i="5"/>
  <c r="S1461" i="5"/>
  <c r="S1749" i="5"/>
  <c r="S1781" i="5"/>
  <c r="S2389" i="5"/>
  <c r="S2421" i="5"/>
  <c r="S2453" i="5"/>
  <c r="S2485" i="5"/>
  <c r="S3629" i="5"/>
  <c r="S3741" i="5"/>
  <c r="T3741" i="5" s="1"/>
  <c r="K3741" i="5" s="1"/>
  <c r="S998" i="5"/>
  <c r="S1038" i="5"/>
  <c r="T1038" i="5" s="1"/>
  <c r="K1038" i="5" s="1"/>
  <c r="S1222" i="5"/>
  <c r="T1222" i="5" s="1"/>
  <c r="K1222" i="5" s="1"/>
  <c r="S1286" i="5"/>
  <c r="T1286" i="5" s="1"/>
  <c r="K1286" i="5" s="1"/>
  <c r="S1470" i="5"/>
  <c r="T1470" i="5" s="1"/>
  <c r="K1470" i="5" s="1"/>
  <c r="S2478" i="5"/>
  <c r="S2734" i="5"/>
  <c r="T2734" i="5" s="1"/>
  <c r="K2734" i="5" s="1"/>
  <c r="S4006" i="5"/>
  <c r="T4006" i="5" s="1"/>
  <c r="K4006" i="5" s="1"/>
  <c r="S4070" i="5"/>
  <c r="T4070" i="5" s="1"/>
  <c r="K4070" i="5" s="1"/>
  <c r="S4190" i="5"/>
  <c r="T4190" i="5" s="1"/>
  <c r="K4190" i="5" s="1"/>
  <c r="S4342" i="5"/>
  <c r="T4342" i="5" s="1"/>
  <c r="K4342" i="5" s="1"/>
  <c r="S1063" i="5"/>
  <c r="T1063" i="5" s="1"/>
  <c r="K1063" i="5" s="1"/>
  <c r="S1231" i="5"/>
  <c r="T1231" i="5" s="1"/>
  <c r="K1231" i="5" s="1"/>
  <c r="S1271" i="5"/>
  <c r="S1311" i="5"/>
  <c r="T1311" i="5" s="1"/>
  <c r="K1311" i="5" s="1"/>
  <c r="S1575" i="5"/>
  <c r="T1575" i="5" s="1"/>
  <c r="K1575" i="5" s="1"/>
  <c r="S1815" i="5"/>
  <c r="T1815" i="5" s="1"/>
  <c r="K1815" i="5" s="1"/>
  <c r="S1879" i="5"/>
  <c r="T1879" i="5" s="1"/>
  <c r="K1879" i="5" s="1"/>
  <c r="S1943" i="5"/>
  <c r="T1943" i="5" s="1"/>
  <c r="K1943" i="5" s="1"/>
  <c r="S2495" i="5"/>
  <c r="T2495" i="5" s="1"/>
  <c r="K2495" i="5" s="1"/>
  <c r="S4311" i="5"/>
  <c r="T4311" i="5" s="1"/>
  <c r="K4311" i="5" s="1"/>
  <c r="S4036" i="5"/>
  <c r="T4036" i="5" s="1"/>
  <c r="K4036" i="5" s="1"/>
  <c r="S4869" i="5"/>
  <c r="T4869" i="5" s="1"/>
  <c r="K4869" i="5" s="1"/>
  <c r="S4933" i="5"/>
  <c r="T4933" i="5" s="1"/>
  <c r="K4933" i="5" s="1"/>
  <c r="S4703" i="5"/>
  <c r="T4703" i="5" s="1"/>
  <c r="K4703" i="5" s="1"/>
  <c r="S832" i="5"/>
  <c r="S1512" i="5"/>
  <c r="S1976" i="5"/>
  <c r="S3528" i="5"/>
  <c r="S257" i="5"/>
  <c r="S809" i="5"/>
  <c r="S1697" i="5"/>
  <c r="S1993" i="5"/>
  <c r="S2161" i="5"/>
  <c r="S2609" i="5"/>
  <c r="S2881" i="5"/>
  <c r="S2929" i="5"/>
  <c r="S2969" i="5"/>
  <c r="S3081" i="5"/>
  <c r="S3513" i="5"/>
  <c r="S3553" i="5"/>
  <c r="S3841" i="5"/>
  <c r="S3873" i="5"/>
  <c r="S3953" i="5"/>
  <c r="S4025" i="5"/>
  <c r="S4217" i="5"/>
  <c r="S26" i="5"/>
  <c r="S426" i="5"/>
  <c r="S698" i="5"/>
  <c r="S898" i="5"/>
  <c r="S938" i="5"/>
  <c r="S970" i="5"/>
  <c r="S1002" i="5"/>
  <c r="S1282" i="5"/>
  <c r="S1314" i="5"/>
  <c r="S1490" i="5"/>
  <c r="S2394" i="5"/>
  <c r="S2466" i="5"/>
  <c r="S2498" i="5"/>
  <c r="S2666" i="5"/>
  <c r="S2866" i="5"/>
  <c r="S3018" i="5"/>
  <c r="S3082" i="5"/>
  <c r="S3122" i="5"/>
  <c r="S3154" i="5"/>
  <c r="S3194" i="5"/>
  <c r="S3306" i="5"/>
  <c r="S3386" i="5"/>
  <c r="S3434" i="5"/>
  <c r="S3762" i="5"/>
  <c r="S4026" i="5"/>
  <c r="S4242" i="5"/>
  <c r="S4338" i="5"/>
  <c r="S4562" i="5"/>
  <c r="S4626" i="5"/>
  <c r="S4690" i="5"/>
  <c r="S4754" i="5"/>
  <c r="S4818" i="5"/>
  <c r="S4946" i="5"/>
  <c r="S171" i="5"/>
  <c r="S651" i="5"/>
  <c r="S1107" i="5"/>
  <c r="S1235" i="5"/>
  <c r="S1387" i="5"/>
  <c r="S1451" i="5"/>
  <c r="S1987" i="5"/>
  <c r="S2643" i="5"/>
  <c r="S2763" i="5"/>
  <c r="S2867" i="5"/>
  <c r="S2931" i="5"/>
  <c r="S3091" i="5"/>
  <c r="S3331" i="5"/>
  <c r="S3443" i="5"/>
  <c r="S4283" i="5"/>
  <c r="S4699" i="5"/>
  <c r="S772" i="5"/>
  <c r="S932" i="5"/>
  <c r="S980" i="5"/>
  <c r="S2132" i="5"/>
  <c r="S2436" i="5"/>
  <c r="T2436" i="5" s="1"/>
  <c r="K2436" i="5" s="1"/>
  <c r="S2524" i="5"/>
  <c r="S2588" i="5"/>
  <c r="S2892" i="5"/>
  <c r="S2924" i="5"/>
  <c r="S3068" i="5"/>
  <c r="S381" i="5"/>
  <c r="S509" i="5"/>
  <c r="S541" i="5"/>
  <c r="S925" i="5"/>
  <c r="S1021" i="5"/>
  <c r="S1125" i="5"/>
  <c r="S1565" i="5"/>
  <c r="T1565" i="5" s="1"/>
  <c r="K1565" i="5" s="1"/>
  <c r="S1717" i="5"/>
  <c r="S2357" i="5"/>
  <c r="S2957" i="5"/>
  <c r="T2957" i="5" s="1"/>
  <c r="K2957" i="5" s="1"/>
  <c r="S2989" i="5"/>
  <c r="T2989" i="5" s="1"/>
  <c r="K2989" i="5" s="1"/>
  <c r="S3021" i="5"/>
  <c r="T3021" i="5" s="1"/>
  <c r="K3021" i="5" s="1"/>
  <c r="S3053" i="5"/>
  <c r="T3053" i="5" s="1"/>
  <c r="K3053" i="5" s="1"/>
  <c r="S3213" i="5"/>
  <c r="T3213" i="5" s="1"/>
  <c r="K3213" i="5" s="1"/>
  <c r="S134" i="5"/>
  <c r="S414" i="5"/>
  <c r="T414" i="5" s="1"/>
  <c r="K414" i="5" s="1"/>
  <c r="S782" i="5"/>
  <c r="T782" i="5" s="1"/>
  <c r="K782" i="5" s="1"/>
  <c r="S1006" i="5"/>
  <c r="T1006" i="5" s="1"/>
  <c r="K1006" i="5" s="1"/>
  <c r="S1230" i="5"/>
  <c r="T1230" i="5" s="1"/>
  <c r="K1230" i="5" s="1"/>
  <c r="S1294" i="5"/>
  <c r="T1294" i="5" s="1"/>
  <c r="K1294" i="5" s="1"/>
  <c r="S2382" i="5"/>
  <c r="T2382" i="5" s="1"/>
  <c r="K2382" i="5" s="1"/>
  <c r="S2486" i="5"/>
  <c r="T2486" i="5" s="1"/>
  <c r="K2486" i="5" s="1"/>
  <c r="S2566" i="5"/>
  <c r="T2566" i="5" s="1"/>
  <c r="K2566" i="5" s="1"/>
  <c r="S4014" i="5"/>
  <c r="T4014" i="5" s="1"/>
  <c r="K4014" i="5" s="1"/>
  <c r="S4078" i="5"/>
  <c r="T4078" i="5" s="1"/>
  <c r="K4078" i="5" s="1"/>
  <c r="S4134" i="5"/>
  <c r="T4134" i="5" s="1"/>
  <c r="K4134" i="5" s="1"/>
  <c r="S4470" i="5"/>
  <c r="T4470" i="5" s="1"/>
  <c r="K4470" i="5" s="1"/>
  <c r="S1071" i="5"/>
  <c r="T1071" i="5" s="1"/>
  <c r="K1071" i="5" s="1"/>
  <c r="S1319" i="5"/>
  <c r="T1319" i="5" s="1"/>
  <c r="K1319" i="5" s="1"/>
  <c r="S1823" i="5"/>
  <c r="T1823" i="5" s="1"/>
  <c r="K1823" i="5" s="1"/>
  <c r="S1887" i="5"/>
  <c r="T1887" i="5" s="1"/>
  <c r="K1887" i="5" s="1"/>
  <c r="S1951" i="5"/>
  <c r="T1951" i="5" s="1"/>
  <c r="K1951" i="5" s="1"/>
  <c r="S2303" i="5"/>
  <c r="T2303" i="5" s="1"/>
  <c r="K2303" i="5" s="1"/>
  <c r="S3863" i="5"/>
  <c r="T3863" i="5" s="1"/>
  <c r="K3863" i="5" s="1"/>
  <c r="S4319" i="5"/>
  <c r="T4319" i="5" s="1"/>
  <c r="K4319" i="5" s="1"/>
  <c r="S4519" i="5"/>
  <c r="T4519" i="5" s="1"/>
  <c r="K4519" i="5" s="1"/>
  <c r="S4583" i="5"/>
  <c r="T4583" i="5" s="1"/>
  <c r="K4583" i="5" s="1"/>
  <c r="S4647" i="5"/>
  <c r="T4647" i="5" s="1"/>
  <c r="K4647" i="5" s="1"/>
  <c r="S4044" i="5"/>
  <c r="T4044" i="5" s="1"/>
  <c r="K4044" i="5" s="1"/>
  <c r="S4413" i="5"/>
  <c r="T4413" i="5" s="1"/>
  <c r="K4413" i="5" s="1"/>
  <c r="S4877" i="5"/>
  <c r="T4877" i="5" s="1"/>
  <c r="K4877" i="5" s="1"/>
  <c r="S4941" i="5"/>
  <c r="T4941" i="5" s="1"/>
  <c r="K4941" i="5" s="1"/>
  <c r="S4711" i="5"/>
  <c r="T4711" i="5" s="1"/>
  <c r="K4711" i="5" s="1"/>
  <c r="S160" i="5"/>
  <c r="S632" i="5"/>
  <c r="S880" i="5"/>
  <c r="S1080" i="5"/>
  <c r="S2056" i="5"/>
  <c r="S2344" i="5"/>
  <c r="S3288" i="5"/>
  <c r="S353" i="5"/>
  <c r="S1337" i="5"/>
  <c r="S2337" i="5"/>
  <c r="S2665" i="5"/>
  <c r="S3145" i="5"/>
  <c r="S3665" i="5"/>
  <c r="S3777" i="5"/>
  <c r="S4081" i="5"/>
  <c r="S474" i="5"/>
  <c r="S666" i="5"/>
  <c r="S746" i="5"/>
  <c r="S866" i="5"/>
  <c r="S1050" i="5"/>
  <c r="S1802" i="5"/>
  <c r="S1842" i="5"/>
  <c r="S1994" i="5"/>
  <c r="S2026" i="5"/>
  <c r="S2122" i="5"/>
  <c r="S2162" i="5"/>
  <c r="S2194" i="5"/>
  <c r="S2258" i="5"/>
  <c r="S2290" i="5"/>
  <c r="S2322" i="5"/>
  <c r="S2362" i="5"/>
  <c r="S2602" i="5"/>
  <c r="S2746" i="5"/>
  <c r="S3234" i="5"/>
  <c r="S3314" i="5"/>
  <c r="S3394" i="5"/>
  <c r="S3618" i="5"/>
  <c r="S3730" i="5"/>
  <c r="S4114" i="5"/>
  <c r="S4506" i="5"/>
  <c r="S4634" i="5"/>
  <c r="S4698" i="5"/>
  <c r="S4826" i="5"/>
  <c r="S4890" i="5"/>
  <c r="S4954" i="5"/>
  <c r="S11" i="5"/>
  <c r="S43" i="5"/>
  <c r="S75" i="5"/>
  <c r="T75" i="5" s="1"/>
  <c r="K75" i="5" s="1"/>
  <c r="S107" i="5"/>
  <c r="S139" i="5"/>
  <c r="S659" i="5"/>
  <c r="S707" i="5"/>
  <c r="S1075" i="5"/>
  <c r="S1395" i="5"/>
  <c r="S1459" i="5"/>
  <c r="S1587" i="5"/>
  <c r="S1619" i="5"/>
  <c r="S1683" i="5"/>
  <c r="S1803" i="5"/>
  <c r="S1835" i="5"/>
  <c r="S1867" i="5"/>
  <c r="S1915" i="5"/>
  <c r="S2683" i="5"/>
  <c r="S3003" i="5"/>
  <c r="S3099" i="5"/>
  <c r="S3251" i="5"/>
  <c r="S3291" i="5"/>
  <c r="S3411" i="5"/>
  <c r="S3795" i="5"/>
  <c r="S4427" i="5"/>
  <c r="S4595" i="5"/>
  <c r="T4595" i="5" s="1"/>
  <c r="K4595" i="5" s="1"/>
  <c r="S4707" i="5"/>
  <c r="S4859" i="5"/>
  <c r="S212" i="5"/>
  <c r="S252" i="5"/>
  <c r="S940" i="5"/>
  <c r="S2444" i="5"/>
  <c r="S2532" i="5"/>
  <c r="S3388" i="5"/>
  <c r="S77" i="5"/>
  <c r="S197" i="5"/>
  <c r="S389" i="5"/>
  <c r="S2781" i="5"/>
  <c r="S3221" i="5"/>
  <c r="T3221" i="5" s="1"/>
  <c r="K3221" i="5" s="1"/>
  <c r="S1238" i="5"/>
  <c r="S2318" i="5"/>
  <c r="S2686" i="5"/>
  <c r="T2686" i="5" s="1"/>
  <c r="K2686" i="5" s="1"/>
  <c r="S3230" i="5"/>
  <c r="T3230" i="5" s="1"/>
  <c r="K3230" i="5" s="1"/>
  <c r="S4142" i="5"/>
  <c r="T4142" i="5" s="1"/>
  <c r="K4142" i="5" s="1"/>
  <c r="S4438" i="5"/>
  <c r="T4438" i="5" s="1"/>
  <c r="K4438" i="5" s="1"/>
  <c r="S527" i="5"/>
  <c r="T527" i="5" s="1"/>
  <c r="K527" i="5" s="1"/>
  <c r="S911" i="5"/>
  <c r="T911" i="5" s="1"/>
  <c r="K911" i="5" s="1"/>
  <c r="S1327" i="5"/>
  <c r="T1327" i="5" s="1"/>
  <c r="K1327" i="5" s="1"/>
  <c r="S1439" i="5"/>
  <c r="T1439" i="5" s="1"/>
  <c r="K1439" i="5" s="1"/>
  <c r="S1663" i="5"/>
  <c r="T1663" i="5" s="1"/>
  <c r="K1663" i="5" s="1"/>
  <c r="S1735" i="5"/>
  <c r="T1735" i="5" s="1"/>
  <c r="K1735" i="5" s="1"/>
  <c r="S1831" i="5"/>
  <c r="T1831" i="5" s="1"/>
  <c r="K1831" i="5" s="1"/>
  <c r="S1895" i="5"/>
  <c r="T1895" i="5" s="1"/>
  <c r="K1895" i="5" s="1"/>
  <c r="S1959" i="5"/>
  <c r="T1959" i="5" s="1"/>
  <c r="K1959" i="5" s="1"/>
  <c r="S2543" i="5"/>
  <c r="T2543" i="5" s="1"/>
  <c r="K2543" i="5" s="1"/>
  <c r="S3831" i="5"/>
  <c r="T3831" i="5" s="1"/>
  <c r="K3831" i="5" s="1"/>
  <c r="S4527" i="5"/>
  <c r="T4527" i="5" s="1"/>
  <c r="K4527" i="5" s="1"/>
  <c r="S4260" i="5"/>
  <c r="T4260" i="5" s="1"/>
  <c r="K4260" i="5" s="1"/>
  <c r="S4757" i="5"/>
  <c r="T4757" i="5" s="1"/>
  <c r="K4757" i="5" s="1"/>
  <c r="S4821" i="5"/>
  <c r="T4821" i="5" s="1"/>
  <c r="K4821" i="5" s="1"/>
  <c r="S2200" i="5"/>
  <c r="S2584" i="5"/>
  <c r="S2928" i="5"/>
  <c r="S3344" i="5"/>
  <c r="S3968" i="5"/>
  <c r="S4160" i="5"/>
  <c r="S4256" i="5"/>
  <c r="S1377" i="5"/>
  <c r="S192" i="5"/>
  <c r="S448" i="5"/>
  <c r="S672" i="5"/>
  <c r="S1048" i="5"/>
  <c r="S2513" i="5"/>
  <c r="S3089" i="5"/>
  <c r="S3449" i="5"/>
  <c r="S274" i="5"/>
  <c r="S792" i="5"/>
  <c r="S1520" i="5"/>
  <c r="S1552" i="5"/>
  <c r="S1664" i="5"/>
  <c r="S1872" i="5"/>
  <c r="S1952" i="5"/>
  <c r="S1984" i="5"/>
  <c r="S2024" i="5"/>
  <c r="S2168" i="5"/>
  <c r="S2208" i="5"/>
  <c r="S2384" i="5"/>
  <c r="S2560" i="5"/>
  <c r="S2592" i="5"/>
  <c r="S2704" i="5"/>
  <c r="S2952" i="5"/>
  <c r="S3232" i="5"/>
  <c r="S3296" i="5"/>
  <c r="S3360" i="5"/>
  <c r="S3536" i="5"/>
  <c r="S3576" i="5"/>
  <c r="S4040" i="5"/>
  <c r="S4104" i="5"/>
  <c r="S4136" i="5"/>
  <c r="S4200" i="5"/>
  <c r="S4232" i="5"/>
  <c r="S4296" i="5"/>
  <c r="S97" i="5"/>
  <c r="S265" i="5"/>
  <c r="S305" i="5"/>
  <c r="S481" i="5"/>
  <c r="S593" i="5"/>
  <c r="S753" i="5"/>
  <c r="S785" i="5"/>
  <c r="S913" i="5"/>
  <c r="S1001" i="5"/>
  <c r="S1345" i="5"/>
  <c r="S1577" i="5"/>
  <c r="S1673" i="5"/>
  <c r="S1705" i="5"/>
  <c r="S2297" i="5"/>
  <c r="S2449" i="5"/>
  <c r="S2585" i="5"/>
  <c r="S2761" i="5"/>
  <c r="S2849" i="5"/>
  <c r="S2977" i="5"/>
  <c r="S3017" i="5"/>
  <c r="S3049" i="5"/>
  <c r="S3097" i="5"/>
  <c r="S3561" i="5"/>
  <c r="S3601" i="5"/>
  <c r="S3961" i="5"/>
  <c r="S482" i="5"/>
  <c r="S946" i="5"/>
  <c r="S978" i="5"/>
  <c r="S1106" i="5"/>
  <c r="S1258" i="5"/>
  <c r="S1322" i="5"/>
  <c r="S1426" i="5"/>
  <c r="S1458" i="5"/>
  <c r="S1498" i="5"/>
  <c r="S2506" i="5"/>
  <c r="S2994" i="5"/>
  <c r="S3026" i="5"/>
  <c r="S3130" i="5"/>
  <c r="S3162" i="5"/>
  <c r="S3202" i="5"/>
  <c r="S3274" i="5"/>
  <c r="S3450" i="5"/>
  <c r="S3522" i="5"/>
  <c r="S3554" i="5"/>
  <c r="S4074" i="5"/>
  <c r="S4122" i="5"/>
  <c r="S4202" i="5"/>
  <c r="S4250" i="5"/>
  <c r="S4282" i="5"/>
  <c r="S4578" i="5"/>
  <c r="S4642" i="5"/>
  <c r="S4706" i="5"/>
  <c r="S4770" i="5"/>
  <c r="S4834" i="5"/>
  <c r="S4898" i="5"/>
  <c r="S4962" i="5"/>
  <c r="S147" i="5"/>
  <c r="S491" i="5"/>
  <c r="S531" i="5"/>
  <c r="S563" i="5"/>
  <c r="S675" i="5"/>
  <c r="S715" i="5"/>
  <c r="S1147" i="5"/>
  <c r="S1251" i="5"/>
  <c r="S1627" i="5"/>
  <c r="S1715" i="5"/>
  <c r="S1771" i="5"/>
  <c r="S2187" i="5"/>
  <c r="S3051" i="5"/>
  <c r="S3187" i="5"/>
  <c r="S3219" i="5"/>
  <c r="S3755" i="5"/>
  <c r="S4035" i="5"/>
  <c r="S4067" i="5"/>
  <c r="S4259" i="5"/>
  <c r="S4867" i="5"/>
  <c r="S28" i="5"/>
  <c r="S92" i="5"/>
  <c r="S652" i="5"/>
  <c r="S948" i="5"/>
  <c r="S1092" i="5"/>
  <c r="S1516" i="5"/>
  <c r="S1548" i="5"/>
  <c r="S1588" i="5"/>
  <c r="S2540" i="5"/>
  <c r="S2644" i="5"/>
  <c r="S2684" i="5"/>
  <c r="S3284" i="5"/>
  <c r="S205" i="5"/>
  <c r="S477" i="5"/>
  <c r="S2709" i="5"/>
  <c r="S2741" i="5"/>
  <c r="S1246" i="5"/>
  <c r="T1246" i="5" s="1"/>
  <c r="K1246" i="5" s="1"/>
  <c r="S1550" i="5"/>
  <c r="S2174" i="5"/>
  <c r="T2174" i="5" s="1"/>
  <c r="K2174" i="5" s="1"/>
  <c r="S2398" i="5"/>
  <c r="T2398" i="5" s="1"/>
  <c r="K2398" i="5" s="1"/>
  <c r="S2446" i="5"/>
  <c r="T2446" i="5" s="1"/>
  <c r="K2446" i="5" s="1"/>
  <c r="S1903" i="5"/>
  <c r="T1903" i="5" s="1"/>
  <c r="K1903" i="5" s="1"/>
  <c r="S1967" i="5"/>
  <c r="T1967" i="5" s="1"/>
  <c r="K1967" i="5" s="1"/>
  <c r="S2551" i="5"/>
  <c r="T2551" i="5" s="1"/>
  <c r="K2551" i="5" s="1"/>
  <c r="S3879" i="5"/>
  <c r="T3879" i="5" s="1"/>
  <c r="K3879" i="5" s="1"/>
  <c r="S4367" i="5"/>
  <c r="T4367" i="5" s="1"/>
  <c r="K4367" i="5" s="1"/>
  <c r="S4599" i="5"/>
  <c r="T4599" i="5" s="1"/>
  <c r="K4599" i="5" s="1"/>
  <c r="S4663" i="5"/>
  <c r="T4663" i="5" s="1"/>
  <c r="K4663" i="5" s="1"/>
  <c r="S4537" i="5"/>
  <c r="T4537" i="5" s="1"/>
  <c r="K4537" i="5" s="1"/>
  <c r="S4937" i="5"/>
  <c r="T4937" i="5" s="1"/>
  <c r="K4937" i="5" s="1"/>
  <c r="S3860" i="5"/>
  <c r="S3837" i="5"/>
  <c r="T3837" i="5" s="1"/>
  <c r="K3837" i="5" s="1"/>
  <c r="S4893" i="5"/>
  <c r="T4893" i="5" s="1"/>
  <c r="K4893" i="5" s="1"/>
  <c r="S4957" i="5"/>
  <c r="T4957" i="5" s="1"/>
  <c r="K4957" i="5" s="1"/>
  <c r="S2577" i="5"/>
  <c r="S376" i="5"/>
  <c r="S984" i="5"/>
  <c r="S3352" i="5"/>
  <c r="S2705" i="5"/>
  <c r="S3177" i="5"/>
  <c r="S1120" i="5"/>
  <c r="S64" i="5"/>
  <c r="S168" i="5"/>
  <c r="S200" i="5"/>
  <c r="S384" i="5"/>
  <c r="S416" i="5"/>
  <c r="S456" i="5"/>
  <c r="S640" i="5"/>
  <c r="S744" i="5"/>
  <c r="S888" i="5"/>
  <c r="S920" i="5"/>
  <c r="S1056" i="5"/>
  <c r="S1088" i="5"/>
  <c r="S1472" i="5"/>
  <c r="S1632" i="5"/>
  <c r="S1720" i="5"/>
  <c r="S1768" i="5"/>
  <c r="S1880" i="5"/>
  <c r="S2064" i="5"/>
  <c r="S2312" i="5"/>
  <c r="S2352" i="5"/>
  <c r="S2496" i="5"/>
  <c r="S2768" i="5"/>
  <c r="S3184" i="5"/>
  <c r="S3304" i="5"/>
  <c r="S3424" i="5"/>
  <c r="S3504" i="5"/>
  <c r="S3544" i="5"/>
  <c r="S3584" i="5"/>
  <c r="S4408" i="5"/>
  <c r="S561" i="5"/>
  <c r="S601" i="5"/>
  <c r="S689" i="5"/>
  <c r="S857" i="5"/>
  <c r="S921" i="5"/>
  <c r="S1009" i="5"/>
  <c r="S1041" i="5"/>
  <c r="S1297" i="5"/>
  <c r="S2073" i="5"/>
  <c r="S2105" i="5"/>
  <c r="S2345" i="5"/>
  <c r="S2521" i="5"/>
  <c r="S2673" i="5"/>
  <c r="S2777" i="5"/>
  <c r="S2809" i="5"/>
  <c r="S2857" i="5"/>
  <c r="S2985" i="5"/>
  <c r="S3105" i="5"/>
  <c r="S3153" i="5"/>
  <c r="S3281" i="5"/>
  <c r="S3361" i="5"/>
  <c r="S3457" i="5"/>
  <c r="S3713" i="5"/>
  <c r="S3785" i="5"/>
  <c r="S3817" i="5"/>
  <c r="S3889" i="5"/>
  <c r="S4297" i="5"/>
  <c r="S210" i="5"/>
  <c r="S282" i="5"/>
  <c r="S314" i="5"/>
  <c r="S386" i="5"/>
  <c r="S498" i="5"/>
  <c r="S538" i="5"/>
  <c r="S602" i="5"/>
  <c r="S1634" i="5"/>
  <c r="S1674" i="5"/>
  <c r="S1890" i="5"/>
  <c r="S1930" i="5"/>
  <c r="S1970" i="5"/>
  <c r="S2002" i="5"/>
  <c r="S2034" i="5"/>
  <c r="S2130" i="5"/>
  <c r="S2266" i="5"/>
  <c r="S2842" i="5"/>
  <c r="S3242" i="5"/>
  <c r="S3282" i="5"/>
  <c r="S3626" i="5"/>
  <c r="S4210" i="5"/>
  <c r="S4586" i="5"/>
  <c r="S4650" i="5"/>
  <c r="S4714" i="5"/>
  <c r="S4906" i="5"/>
  <c r="S4970" i="5"/>
  <c r="S19" i="5"/>
  <c r="S51" i="5"/>
  <c r="S83" i="5"/>
  <c r="S1259" i="5"/>
  <c r="S1299" i="5"/>
  <c r="S1331" i="5"/>
  <c r="S1363" i="5"/>
  <c r="S1411" i="5"/>
  <c r="S1563" i="5"/>
  <c r="S2155" i="5"/>
  <c r="S2203" i="5"/>
  <c r="S2251" i="5"/>
  <c r="S2659" i="5"/>
  <c r="S2955" i="5"/>
  <c r="S3059" i="5"/>
  <c r="S3347" i="5"/>
  <c r="S3419" i="5"/>
  <c r="S3723" i="5"/>
  <c r="S3803" i="5"/>
  <c r="S3971" i="5"/>
  <c r="S4003" i="5"/>
  <c r="S4075" i="5"/>
  <c r="S4227" i="5"/>
  <c r="S4395" i="5"/>
  <c r="T4395" i="5" s="1"/>
  <c r="K4395" i="5" s="1"/>
  <c r="S4531" i="5"/>
  <c r="S36" i="5"/>
  <c r="S100" i="5"/>
  <c r="S260" i="5"/>
  <c r="S1004" i="5"/>
  <c r="S1060" i="5"/>
  <c r="S1596" i="5"/>
  <c r="S2284" i="5"/>
  <c r="S2548" i="5"/>
  <c r="S2692" i="5"/>
  <c r="S3772" i="5"/>
  <c r="T3772" i="5" s="1"/>
  <c r="K3772" i="5" s="1"/>
  <c r="S253" i="5"/>
  <c r="S309" i="5"/>
  <c r="S445" i="5"/>
  <c r="S589" i="5"/>
  <c r="S765" i="5"/>
  <c r="S2045" i="5"/>
  <c r="S2077" i="5"/>
  <c r="S2157" i="5"/>
  <c r="S2189" i="5"/>
  <c r="S2541" i="5"/>
  <c r="S3237" i="5"/>
  <c r="T3237" i="5" s="1"/>
  <c r="K3237" i="5" s="1"/>
  <c r="S3541" i="5"/>
  <c r="T3541" i="5" s="1"/>
  <c r="K3541" i="5" s="1"/>
  <c r="S3573" i="5"/>
  <c r="T3573" i="5" s="1"/>
  <c r="K3573" i="5" s="1"/>
  <c r="S3605" i="5"/>
  <c r="T3605" i="5" s="1"/>
  <c r="K3605" i="5" s="1"/>
  <c r="S150" i="5"/>
  <c r="T150" i="5" s="1"/>
  <c r="K150" i="5" s="1"/>
  <c r="S182" i="5"/>
  <c r="T182" i="5" s="1"/>
  <c r="K182" i="5" s="1"/>
  <c r="S246" i="5"/>
  <c r="T246" i="5" s="1"/>
  <c r="K246" i="5" s="1"/>
  <c r="S1190" i="5"/>
  <c r="T1190" i="5" s="1"/>
  <c r="K1190" i="5" s="1"/>
  <c r="S1254" i="5"/>
  <c r="T1254" i="5" s="1"/>
  <c r="K1254" i="5" s="1"/>
  <c r="S1310" i="5"/>
  <c r="T1310" i="5" s="1"/>
  <c r="K1310" i="5" s="1"/>
  <c r="S1438" i="5"/>
  <c r="T1438" i="5" s="1"/>
  <c r="K1438" i="5" s="1"/>
  <c r="S2022" i="5"/>
  <c r="T2022" i="5" s="1"/>
  <c r="K2022" i="5" s="1"/>
  <c r="S3246" i="5"/>
  <c r="T3246" i="5" s="1"/>
  <c r="K3246" i="5" s="1"/>
  <c r="S4366" i="5"/>
  <c r="T4366" i="5" s="1"/>
  <c r="K4366" i="5" s="1"/>
  <c r="S751" i="5"/>
  <c r="T751" i="5" s="1"/>
  <c r="K751" i="5" s="1"/>
  <c r="S1087" i="5"/>
  <c r="T1087" i="5" s="1"/>
  <c r="K1087" i="5" s="1"/>
  <c r="S1847" i="5"/>
  <c r="T1847" i="5" s="1"/>
  <c r="K1847" i="5" s="1"/>
  <c r="S1911" i="5"/>
  <c r="S2103" i="5"/>
  <c r="S2559" i="5"/>
  <c r="T2559" i="5" s="1"/>
  <c r="K2559" i="5" s="1"/>
  <c r="S4607" i="5"/>
  <c r="T4607" i="5" s="1"/>
  <c r="K4607" i="5" s="1"/>
  <c r="S3980" i="5"/>
  <c r="T3980" i="5" s="1"/>
  <c r="K3980" i="5" s="1"/>
  <c r="S4372" i="5"/>
  <c r="T4372" i="5" s="1"/>
  <c r="K4372" i="5" s="1"/>
  <c r="S4773" i="5"/>
  <c r="T4773" i="5" s="1"/>
  <c r="K4773" i="5" s="1"/>
  <c r="S4837" i="5"/>
  <c r="T4837" i="5" s="1"/>
  <c r="K4837" i="5" s="1"/>
  <c r="S4901" i="5"/>
  <c r="T4901" i="5" s="1"/>
  <c r="K4901" i="5" s="1"/>
  <c r="S4965" i="5"/>
  <c r="T4965" i="5" s="1"/>
  <c r="K4965" i="5" s="1"/>
  <c r="S552" i="5"/>
  <c r="S1656" i="5"/>
  <c r="S2416" i="5"/>
  <c r="S4224" i="5"/>
  <c r="S41" i="5"/>
  <c r="S345" i="5"/>
  <c r="S641" i="5"/>
  <c r="S777" i="5"/>
  <c r="S1153" i="5"/>
  <c r="S2409" i="5"/>
  <c r="S560" i="5"/>
  <c r="S1944" i="5"/>
  <c r="S2304" i="5"/>
  <c r="S2640" i="5"/>
  <c r="S2936" i="5"/>
  <c r="S3448" i="5"/>
  <c r="S1289" i="5"/>
  <c r="S2889" i="5"/>
  <c r="S202" i="5"/>
  <c r="S306" i="5"/>
  <c r="S232" i="5"/>
  <c r="S72" i="5"/>
  <c r="S536" i="5"/>
  <c r="S960" i="5"/>
  <c r="S1096" i="5"/>
  <c r="S1416" i="5"/>
  <c r="S1488" i="5"/>
  <c r="S1560" i="5"/>
  <c r="S1600" i="5"/>
  <c r="S1640" i="5"/>
  <c r="S1672" i="5"/>
  <c r="S1848" i="5"/>
  <c r="S1888" i="5"/>
  <c r="S1960" i="5"/>
  <c r="S1992" i="5"/>
  <c r="S2032" i="5"/>
  <c r="S2136" i="5"/>
  <c r="S2176" i="5"/>
  <c r="S2216" i="5"/>
  <c r="S2392" i="5"/>
  <c r="S2432" i="5"/>
  <c r="S2536" i="5"/>
  <c r="S2568" i="5"/>
  <c r="S2600" i="5"/>
  <c r="S2720" i="5"/>
  <c r="S2960" i="5"/>
  <c r="S3248" i="5"/>
  <c r="S3312" i="5"/>
  <c r="S3376" i="5"/>
  <c r="S3552" i="5"/>
  <c r="S3592" i="5"/>
  <c r="S3896" i="5"/>
  <c r="S3984" i="5"/>
  <c r="S4016" i="5"/>
  <c r="S4176" i="5"/>
  <c r="S4208" i="5"/>
  <c r="S4240" i="5"/>
  <c r="S4272" i="5"/>
  <c r="S17" i="5"/>
  <c r="S201" i="5"/>
  <c r="S281" i="5"/>
  <c r="S321" i="5"/>
  <c r="S657" i="5"/>
  <c r="S729" i="5"/>
  <c r="S761" i="5"/>
  <c r="S825" i="5"/>
  <c r="S1137" i="5"/>
  <c r="S1169" i="5"/>
  <c r="S1585" i="5"/>
  <c r="S1641" i="5"/>
  <c r="S1745" i="5"/>
  <c r="S1777" i="5"/>
  <c r="S1881" i="5"/>
  <c r="S1969" i="5"/>
  <c r="S2273" i="5"/>
  <c r="S2353" i="5"/>
  <c r="S2425" i="5"/>
  <c r="S2457" i="5"/>
  <c r="S2865" i="5"/>
  <c r="S2905" i="5"/>
  <c r="S2945" i="5"/>
  <c r="S3025" i="5"/>
  <c r="S3497" i="5"/>
  <c r="S3529" i="5"/>
  <c r="S3569" i="5"/>
  <c r="S442" i="5"/>
  <c r="S714" i="5"/>
  <c r="S954" i="5"/>
  <c r="S986" i="5"/>
  <c r="S1298" i="5"/>
  <c r="S1330" i="5"/>
  <c r="S1434" i="5"/>
  <c r="S1466" i="5"/>
  <c r="S1570" i="5"/>
  <c r="S1602" i="5"/>
  <c r="S1818" i="5"/>
  <c r="S1938" i="5"/>
  <c r="S2482" i="5"/>
  <c r="S2618" i="5"/>
  <c r="S2690" i="5"/>
  <c r="S3034" i="5"/>
  <c r="S3210" i="5"/>
  <c r="S3250" i="5"/>
  <c r="S3818" i="5"/>
  <c r="S3946" i="5"/>
  <c r="S4130" i="5"/>
  <c r="S4258" i="5"/>
  <c r="S4402" i="5"/>
  <c r="S4594" i="5"/>
  <c r="S4658" i="5"/>
  <c r="S4722" i="5"/>
  <c r="S4914" i="5"/>
  <c r="S4978" i="5"/>
  <c r="S499" i="5"/>
  <c r="S683" i="5"/>
  <c r="S1043" i="5"/>
  <c r="S1419" i="5"/>
  <c r="S1515" i="5"/>
  <c r="S2779" i="5"/>
  <c r="T2779" i="5" s="1"/>
  <c r="K2779" i="5" s="1"/>
  <c r="S2835" i="5"/>
  <c r="S2899" i="5"/>
  <c r="S3019" i="5"/>
  <c r="S3123" i="5"/>
  <c r="S4083" i="5"/>
  <c r="S4571" i="5"/>
  <c r="S4611" i="5"/>
  <c r="S4835" i="5"/>
  <c r="S4947" i="5"/>
  <c r="S44" i="5"/>
  <c r="S108" i="5"/>
  <c r="T108" i="5" s="1"/>
  <c r="K108" i="5" s="1"/>
  <c r="S188" i="5"/>
  <c r="S268" i="5"/>
  <c r="S1012" i="5"/>
  <c r="S1604" i="5"/>
  <c r="S2556" i="5"/>
  <c r="S2780" i="5"/>
  <c r="S3052" i="5"/>
  <c r="S45" i="5"/>
  <c r="S317" i="5"/>
  <c r="S485" i="5"/>
  <c r="S597" i="5"/>
  <c r="S949" i="5"/>
  <c r="S989" i="5"/>
  <c r="S1549" i="5"/>
  <c r="S2373" i="5"/>
  <c r="T2373" i="5" s="1"/>
  <c r="K2373" i="5" s="1"/>
  <c r="S2549" i="5"/>
  <c r="S3181" i="5"/>
  <c r="S3445" i="5"/>
  <c r="T3445" i="5" s="1"/>
  <c r="K3445" i="5" s="1"/>
  <c r="S3509" i="5"/>
  <c r="T3509" i="5" s="1"/>
  <c r="K3509" i="5" s="1"/>
  <c r="S3765" i="5"/>
  <c r="T3765" i="5" s="1"/>
  <c r="K3765" i="5" s="1"/>
  <c r="S838" i="5"/>
  <c r="S1198" i="5"/>
  <c r="T1198" i="5" s="1"/>
  <c r="K1198" i="5" s="1"/>
  <c r="S1262" i="5"/>
  <c r="T1262" i="5" s="1"/>
  <c r="K1262" i="5" s="1"/>
  <c r="S1446" i="5"/>
  <c r="S3254" i="5"/>
  <c r="T3254" i="5" s="1"/>
  <c r="K3254" i="5" s="1"/>
  <c r="S3982" i="5"/>
  <c r="T3982" i="5" s="1"/>
  <c r="K3982" i="5" s="1"/>
  <c r="S4046" i="5"/>
  <c r="T4046" i="5" s="1"/>
  <c r="K4046" i="5" s="1"/>
  <c r="S4110" i="5"/>
  <c r="T4110" i="5" s="1"/>
  <c r="K4110" i="5" s="1"/>
  <c r="S4214" i="5"/>
  <c r="T4214" i="5" s="1"/>
  <c r="K4214" i="5" s="1"/>
  <c r="S4414" i="5"/>
  <c r="T4414" i="5" s="1"/>
  <c r="K4414" i="5" s="1"/>
  <c r="S1095" i="5"/>
  <c r="T1095" i="5" s="1"/>
  <c r="K1095" i="5" s="1"/>
  <c r="S1175" i="5"/>
  <c r="T1175" i="5" s="1"/>
  <c r="K1175" i="5" s="1"/>
  <c r="S1255" i="5"/>
  <c r="T1255" i="5" s="1"/>
  <c r="K1255" i="5" s="1"/>
  <c r="S1679" i="5"/>
  <c r="T1679" i="5" s="1"/>
  <c r="K1679" i="5" s="1"/>
  <c r="S1791" i="5"/>
  <c r="T1791" i="5" s="1"/>
  <c r="K1791" i="5" s="1"/>
  <c r="S1855" i="5"/>
  <c r="T1855" i="5" s="1"/>
  <c r="K1855" i="5" s="1"/>
  <c r="S1919" i="5"/>
  <c r="T1919" i="5" s="1"/>
  <c r="K1919" i="5" s="1"/>
  <c r="S2431" i="5"/>
  <c r="T2431" i="5" s="1"/>
  <c r="K2431" i="5" s="1"/>
  <c r="S2471" i="5"/>
  <c r="T2471" i="5" s="1"/>
  <c r="K2471" i="5" s="1"/>
  <c r="S4455" i="5"/>
  <c r="T4455" i="5" s="1"/>
  <c r="K4455" i="5" s="1"/>
  <c r="S4345" i="5"/>
  <c r="T4345" i="5" s="1"/>
  <c r="K4345" i="5" s="1"/>
  <c r="S4100" i="5"/>
  <c r="T4100" i="5" s="1"/>
  <c r="K4100" i="5" s="1"/>
  <c r="S4468" i="5"/>
  <c r="T4468" i="5" s="1"/>
  <c r="K4468" i="5" s="1"/>
  <c r="S4301" i="5"/>
  <c r="T4301" i="5" s="1"/>
  <c r="K4301" i="5" s="1"/>
  <c r="S4717" i="5"/>
  <c r="T4717" i="5" s="1"/>
  <c r="K4717" i="5" s="1"/>
  <c r="S4781" i="5"/>
  <c r="T4781" i="5" s="1"/>
  <c r="K4781" i="5" s="1"/>
  <c r="S4973" i="5"/>
  <c r="T4973" i="5" s="1"/>
  <c r="K4973" i="5" s="1"/>
  <c r="S4679" i="5"/>
  <c r="T4679" i="5" s="1"/>
  <c r="K4679" i="5" s="1"/>
  <c r="S520" i="5"/>
  <c r="S2896" i="5"/>
  <c r="S2289" i="5"/>
  <c r="S112" i="5"/>
  <c r="S704" i="5"/>
  <c r="S4504" i="5"/>
  <c r="S2097" i="5"/>
  <c r="S2545" i="5"/>
  <c r="S3633" i="5"/>
  <c r="S170" i="5"/>
  <c r="S338" i="5"/>
  <c r="S272" i="5"/>
  <c r="S840" i="5"/>
  <c r="S1152" i="5"/>
  <c r="S136" i="5"/>
  <c r="S496" i="5"/>
  <c r="S176" i="5"/>
  <c r="S584" i="5"/>
  <c r="S616" i="5"/>
  <c r="S648" i="5"/>
  <c r="S808" i="5"/>
  <c r="S968" i="5"/>
  <c r="S1000" i="5"/>
  <c r="S1064" i="5"/>
  <c r="S1680" i="5"/>
  <c r="S1776" i="5"/>
  <c r="S1816" i="5"/>
  <c r="S1928" i="5"/>
  <c r="S2040" i="5"/>
  <c r="S2072" i="5"/>
  <c r="S2104" i="5"/>
  <c r="S2288" i="5"/>
  <c r="S2320" i="5"/>
  <c r="S2400" i="5"/>
  <c r="S2472" i="5"/>
  <c r="S2608" i="5"/>
  <c r="S2840" i="5"/>
  <c r="S2968" i="5"/>
  <c r="S3192" i="5"/>
  <c r="S3320" i="5"/>
  <c r="S3384" i="5"/>
  <c r="S3432" i="5"/>
  <c r="S4432" i="5"/>
  <c r="S65" i="5"/>
  <c r="S497" i="5"/>
  <c r="S529" i="5"/>
  <c r="S873" i="5"/>
  <c r="S977" i="5"/>
  <c r="S1017" i="5"/>
  <c r="S1313" i="5"/>
  <c r="S1361" i="5"/>
  <c r="S1833" i="5"/>
  <c r="S1921" i="5"/>
  <c r="S2081" i="5"/>
  <c r="S2113" i="5"/>
  <c r="S2145" i="5"/>
  <c r="S2313" i="5"/>
  <c r="S2393" i="5"/>
  <c r="S2497" i="5"/>
  <c r="S2529" i="5"/>
  <c r="S2953" i="5"/>
  <c r="S3617" i="5"/>
  <c r="S3753" i="5"/>
  <c r="S3793" i="5"/>
  <c r="S3825" i="5"/>
  <c r="S3897" i="5"/>
  <c r="S3977" i="5"/>
  <c r="S4193" i="5"/>
  <c r="S154" i="5"/>
  <c r="S186" i="5"/>
  <c r="S218" i="5"/>
  <c r="S250" i="5"/>
  <c r="S290" i="5"/>
  <c r="S322" i="5"/>
  <c r="S450" i="5"/>
  <c r="S506" i="5"/>
  <c r="S546" i="5"/>
  <c r="S610" i="5"/>
  <c r="S682" i="5"/>
  <c r="S1210" i="5"/>
  <c r="S1682" i="5"/>
  <c r="S1714" i="5"/>
  <c r="S1898" i="5"/>
  <c r="S2146" i="5"/>
  <c r="S2178" i="5"/>
  <c r="S2210" i="5"/>
  <c r="S2522" i="5"/>
  <c r="S2554" i="5"/>
  <c r="S2586" i="5"/>
  <c r="S2730" i="5"/>
  <c r="S2770" i="5"/>
  <c r="S2850" i="5"/>
  <c r="S3602" i="5"/>
  <c r="S3786" i="5"/>
  <c r="S4050" i="5"/>
  <c r="S4178" i="5"/>
  <c r="S4226" i="5"/>
  <c r="S4666" i="5"/>
  <c r="S4794" i="5"/>
  <c r="S4858" i="5"/>
  <c r="S4922" i="5"/>
  <c r="S635" i="5"/>
  <c r="S731" i="5"/>
  <c r="S835" i="5"/>
  <c r="S1307" i="5"/>
  <c r="S1427" i="5"/>
  <c r="S1523" i="5"/>
  <c r="S1651" i="5"/>
  <c r="S2163" i="5"/>
  <c r="S2259" i="5"/>
  <c r="T2259" i="5" s="1"/>
  <c r="K2259" i="5" s="1"/>
  <c r="S2795" i="5"/>
  <c r="S2971" i="5"/>
  <c r="S3267" i="5"/>
  <c r="S4123" i="5"/>
  <c r="S4579" i="5"/>
  <c r="S4723" i="5"/>
  <c r="S52" i="5"/>
  <c r="S116" i="5"/>
  <c r="S1236" i="5"/>
  <c r="S1676" i="5"/>
  <c r="S1708" i="5"/>
  <c r="S2500" i="5"/>
  <c r="S2564" i="5"/>
  <c r="S277" i="5"/>
  <c r="S325" i="5"/>
  <c r="S493" i="5"/>
  <c r="S605" i="5"/>
  <c r="S997" i="5"/>
  <c r="S3189" i="5"/>
  <c r="T3189" i="5" s="1"/>
  <c r="K3189" i="5" s="1"/>
  <c r="S3381" i="5"/>
  <c r="T3381" i="5" s="1"/>
  <c r="K3381" i="5" s="1"/>
  <c r="S3413" i="5"/>
  <c r="T3413" i="5" s="1"/>
  <c r="K3413" i="5" s="1"/>
  <c r="S3613" i="5"/>
  <c r="T3613" i="5" s="1"/>
  <c r="K3613" i="5" s="1"/>
  <c r="S1206" i="5"/>
  <c r="T1206" i="5" s="1"/>
  <c r="K1206" i="5" s="1"/>
  <c r="S1270" i="5"/>
  <c r="T1270" i="5" s="1"/>
  <c r="K1270" i="5" s="1"/>
  <c r="S1326" i="5"/>
  <c r="T1326" i="5" s="1"/>
  <c r="K1326" i="5" s="1"/>
  <c r="S1454" i="5"/>
  <c r="T1454" i="5" s="1"/>
  <c r="K1454" i="5" s="1"/>
  <c r="S1598" i="5"/>
  <c r="T1598" i="5" s="1"/>
  <c r="K1598" i="5" s="1"/>
  <c r="S1702" i="5"/>
  <c r="S2422" i="5"/>
  <c r="T2422" i="5" s="1"/>
  <c r="K2422" i="5" s="1"/>
  <c r="S2462" i="5"/>
  <c r="T2462" i="5" s="1"/>
  <c r="K2462" i="5" s="1"/>
  <c r="S3262" i="5"/>
  <c r="S3990" i="5"/>
  <c r="T3990" i="5" s="1"/>
  <c r="K3990" i="5" s="1"/>
  <c r="S4054" i="5"/>
  <c r="T4054" i="5" s="1"/>
  <c r="K4054" i="5" s="1"/>
  <c r="S4118" i="5"/>
  <c r="T4118" i="5" s="1"/>
  <c r="K4118" i="5" s="1"/>
  <c r="S4174" i="5"/>
  <c r="T4174" i="5" s="1"/>
  <c r="K4174" i="5" s="1"/>
  <c r="S4222" i="5"/>
  <c r="T4222" i="5" s="1"/>
  <c r="K4222" i="5" s="1"/>
  <c r="S4382" i="5"/>
  <c r="T4382" i="5" s="1"/>
  <c r="K4382" i="5" s="1"/>
  <c r="S1047" i="5"/>
  <c r="T1047" i="5" s="1"/>
  <c r="K1047" i="5" s="1"/>
  <c r="S1103" i="5"/>
  <c r="T1103" i="5" s="1"/>
  <c r="K1103" i="5" s="1"/>
  <c r="S1503" i="5"/>
  <c r="T1503" i="5" s="1"/>
  <c r="K1503" i="5" s="1"/>
  <c r="S1639" i="5"/>
  <c r="T1639" i="5" s="1"/>
  <c r="K1639" i="5" s="1"/>
  <c r="S1799" i="5"/>
  <c r="T1799" i="5" s="1"/>
  <c r="K1799" i="5" s="1"/>
  <c r="S1863" i="5"/>
  <c r="T1863" i="5" s="1"/>
  <c r="K1863" i="5" s="1"/>
  <c r="S1927" i="5"/>
  <c r="T1927" i="5" s="1"/>
  <c r="K1927" i="5" s="1"/>
  <c r="S2439" i="5"/>
  <c r="T2439" i="5" s="1"/>
  <c r="K2439" i="5" s="1"/>
  <c r="S3775" i="5"/>
  <c r="T3775" i="5" s="1"/>
  <c r="K3775" i="5" s="1"/>
  <c r="S4623" i="5"/>
  <c r="T4623" i="5" s="1"/>
  <c r="K4623" i="5" s="1"/>
  <c r="S4817" i="5"/>
  <c r="T4817" i="5" s="1"/>
  <c r="K4817" i="5" s="1"/>
  <c r="S4789" i="5"/>
  <c r="T4789" i="5" s="1"/>
  <c r="K4789" i="5" s="1"/>
  <c r="S4853" i="5"/>
  <c r="T4853" i="5" s="1"/>
  <c r="K4853" i="5" s="1"/>
  <c r="S4687" i="5"/>
  <c r="T4687" i="5" s="1"/>
  <c r="K4687" i="5" s="1"/>
  <c r="S40" i="5"/>
  <c r="S1576" i="5"/>
  <c r="S2336" i="5"/>
  <c r="S2800" i="5"/>
  <c r="S4000" i="5"/>
  <c r="S4192" i="5"/>
  <c r="S217" i="5"/>
  <c r="S433" i="5"/>
  <c r="S1729" i="5"/>
  <c r="S2369" i="5"/>
  <c r="S1016" i="5"/>
  <c r="S2376" i="5"/>
  <c r="S2864" i="5"/>
  <c r="S3928" i="5"/>
  <c r="S530" i="5"/>
  <c r="S24" i="5"/>
  <c r="S760" i="5"/>
  <c r="S816" i="5"/>
  <c r="S1104" i="5"/>
  <c r="S1136" i="5"/>
  <c r="S1272" i="5"/>
  <c r="S1344" i="5"/>
  <c r="S1376" i="5"/>
  <c r="S1536" i="5"/>
  <c r="S1608" i="5"/>
  <c r="S1648" i="5"/>
  <c r="S1688" i="5"/>
  <c r="S1856" i="5"/>
  <c r="S1896" i="5"/>
  <c r="S1968" i="5"/>
  <c r="S2000" i="5"/>
  <c r="S2152" i="5"/>
  <c r="S2184" i="5"/>
  <c r="S2224" i="5"/>
  <c r="S2328" i="5"/>
  <c r="S2512" i="5"/>
  <c r="S2576" i="5"/>
  <c r="S3032" i="5"/>
  <c r="S3064" i="5"/>
  <c r="S3200" i="5"/>
  <c r="S3392" i="5"/>
  <c r="S3480" i="5"/>
  <c r="S3600" i="5"/>
  <c r="S3992" i="5"/>
  <c r="S4024" i="5"/>
  <c r="S4056" i="5"/>
  <c r="S4216" i="5"/>
  <c r="S4248" i="5"/>
  <c r="S4280" i="5"/>
  <c r="S4312" i="5"/>
  <c r="S4384" i="5"/>
  <c r="S289" i="5"/>
  <c r="S329" i="5"/>
  <c r="S705" i="5"/>
  <c r="S737" i="5"/>
  <c r="S769" i="5"/>
  <c r="S801" i="5"/>
  <c r="S833" i="5"/>
  <c r="S881" i="5"/>
  <c r="S937" i="5"/>
  <c r="S1177" i="5"/>
  <c r="S1321" i="5"/>
  <c r="S1369" i="5"/>
  <c r="S1689" i="5"/>
  <c r="S1721" i="5"/>
  <c r="S1785" i="5"/>
  <c r="S1929" i="5"/>
  <c r="S2025" i="5"/>
  <c r="S2185" i="5"/>
  <c r="S2321" i="5"/>
  <c r="S2433" i="5"/>
  <c r="S2641" i="5"/>
  <c r="S2873" i="5"/>
  <c r="S2913" i="5"/>
  <c r="S3001" i="5"/>
  <c r="S3033" i="5"/>
  <c r="S3129" i="5"/>
  <c r="S3249" i="5"/>
  <c r="S3313" i="5"/>
  <c r="S3537" i="5"/>
  <c r="S3577" i="5"/>
  <c r="S3689" i="5"/>
  <c r="S3865" i="5"/>
  <c r="S4057" i="5"/>
  <c r="S4113" i="5"/>
  <c r="S410" i="5"/>
  <c r="S514" i="5"/>
  <c r="S962" i="5"/>
  <c r="S1026" i="5"/>
  <c r="S1306" i="5"/>
  <c r="S1402" i="5"/>
  <c r="S1442" i="5"/>
  <c r="S1482" i="5"/>
  <c r="S1866" i="5"/>
  <c r="S1906" i="5"/>
  <c r="S2386" i="5"/>
  <c r="S2458" i="5"/>
  <c r="S2626" i="5"/>
  <c r="S2658" i="5"/>
  <c r="S2818" i="5"/>
  <c r="S3074" i="5"/>
  <c r="S3114" i="5"/>
  <c r="S3146" i="5"/>
  <c r="S3186" i="5"/>
  <c r="S3378" i="5"/>
  <c r="S3418" i="5"/>
  <c r="S3498" i="5"/>
  <c r="S3538" i="5"/>
  <c r="S3914" i="5"/>
  <c r="S3954" i="5"/>
  <c r="S4098" i="5"/>
  <c r="S4186" i="5"/>
  <c r="S4610" i="5"/>
  <c r="S4802" i="5"/>
  <c r="S4866" i="5"/>
  <c r="S4930" i="5"/>
  <c r="T4930" i="5" s="1"/>
  <c r="K4930" i="5" s="1"/>
  <c r="S4994" i="5"/>
  <c r="S243" i="5"/>
  <c r="S691" i="5"/>
  <c r="S747" i="5"/>
  <c r="S803" i="5"/>
  <c r="S915" i="5"/>
  <c r="S979" i="5"/>
  <c r="S1219" i="5"/>
  <c r="S1275" i="5"/>
  <c r="S1435" i="5"/>
  <c r="S1979" i="5"/>
  <c r="S2011" i="5"/>
  <c r="S2307" i="5"/>
  <c r="S2371" i="5"/>
  <c r="S2403" i="5"/>
  <c r="S2467" i="5"/>
  <c r="S2563" i="5"/>
  <c r="S2915" i="5"/>
  <c r="S2979" i="5"/>
  <c r="T2979" i="5" s="1"/>
  <c r="K2979" i="5" s="1"/>
  <c r="S3075" i="5"/>
  <c r="S3235" i="5"/>
  <c r="S3627" i="5"/>
  <c r="S4131" i="5"/>
  <c r="S4507" i="5"/>
  <c r="S4547" i="5"/>
  <c r="S4803" i="5"/>
  <c r="S60" i="5"/>
  <c r="S124" i="5"/>
  <c r="S196" i="5"/>
  <c r="S356" i="5"/>
  <c r="S388" i="5"/>
  <c r="S428" i="5"/>
  <c r="S2420" i="5"/>
  <c r="S2508" i="5"/>
  <c r="S2572" i="5"/>
  <c r="S2620" i="5"/>
  <c r="S2876" i="5"/>
  <c r="S3020" i="5"/>
  <c r="S5" i="5"/>
  <c r="S365" i="5"/>
  <c r="S421" i="5"/>
  <c r="S565" i="5"/>
  <c r="S701" i="5"/>
  <c r="S1509" i="5"/>
  <c r="S3261" i="5"/>
  <c r="T3261" i="5" s="1"/>
  <c r="K3261" i="5" s="1"/>
  <c r="S3517" i="5"/>
  <c r="T3517" i="5" s="1"/>
  <c r="K3517" i="5" s="1"/>
  <c r="S3701" i="5"/>
  <c r="T3701" i="5" s="1"/>
  <c r="K3701" i="5" s="1"/>
  <c r="S862" i="5"/>
  <c r="T862" i="5" s="1"/>
  <c r="K862" i="5" s="1"/>
  <c r="S1214" i="5"/>
  <c r="S1334" i="5"/>
  <c r="T1334" i="5" s="1"/>
  <c r="K1334" i="5" s="1"/>
  <c r="S1462" i="5"/>
  <c r="T1462" i="5" s="1"/>
  <c r="K1462" i="5" s="1"/>
  <c r="S1606" i="5"/>
  <c r="T1606" i="5" s="1"/>
  <c r="K1606" i="5" s="1"/>
  <c r="S2046" i="5"/>
  <c r="S3998" i="5"/>
  <c r="T3998" i="5" s="1"/>
  <c r="K3998" i="5" s="1"/>
  <c r="S4062" i="5"/>
  <c r="T4062" i="5" s="1"/>
  <c r="K4062" i="5" s="1"/>
  <c r="S4182" i="5"/>
  <c r="T4182" i="5" s="1"/>
  <c r="K4182" i="5" s="1"/>
  <c r="S4230" i="5"/>
  <c r="T4230" i="5" s="1"/>
  <c r="K4230" i="5" s="1"/>
  <c r="S287" i="5"/>
  <c r="T287" i="5" s="1"/>
  <c r="K287" i="5" s="1"/>
  <c r="S967" i="5"/>
  <c r="T967" i="5" s="1"/>
  <c r="K967" i="5" s="1"/>
  <c r="S1055" i="5"/>
  <c r="T1055" i="5" s="1"/>
  <c r="K1055" i="5" s="1"/>
  <c r="S1111" i="5"/>
  <c r="T1111" i="5" s="1"/>
  <c r="K1111" i="5" s="1"/>
  <c r="S1303" i="5"/>
  <c r="T1303" i="5" s="1"/>
  <c r="K1303" i="5" s="1"/>
  <c r="S1647" i="5"/>
  <c r="T1647" i="5" s="1"/>
  <c r="K1647" i="5" s="1"/>
  <c r="S1807" i="5"/>
  <c r="T1807" i="5" s="1"/>
  <c r="K1807" i="5" s="1"/>
  <c r="S1871" i="5"/>
  <c r="T1871" i="5" s="1"/>
  <c r="K1871" i="5" s="1"/>
  <c r="S2367" i="5"/>
  <c r="T2367" i="5" s="1"/>
  <c r="K2367" i="5" s="1"/>
  <c r="S2487" i="5"/>
  <c r="T2487" i="5" s="1"/>
  <c r="K2487" i="5" s="1"/>
  <c r="S3175" i="5"/>
  <c r="T3175" i="5" s="1"/>
  <c r="K3175" i="5" s="1"/>
  <c r="S4303" i="5"/>
  <c r="S3925" i="5"/>
  <c r="T3925" i="5" s="1"/>
  <c r="K3925" i="5" s="1"/>
  <c r="S4733" i="5"/>
  <c r="T4733" i="5" s="1"/>
  <c r="K4733" i="5" s="1"/>
  <c r="S4797" i="5"/>
  <c r="T4797" i="5" s="1"/>
  <c r="K4797" i="5" s="1"/>
  <c r="S4989" i="5"/>
  <c r="T4989" i="5" s="1"/>
  <c r="K4989" i="5" s="1"/>
  <c r="S4695" i="5"/>
  <c r="T4695" i="5" s="1"/>
  <c r="K4695" i="5" s="1"/>
  <c r="S4779" i="5"/>
  <c r="S4875" i="5"/>
  <c r="S580" i="5"/>
  <c r="S612" i="5"/>
  <c r="S692" i="5"/>
  <c r="S1252" i="5"/>
  <c r="S1652" i="5"/>
  <c r="S1684" i="5"/>
  <c r="S2748" i="5"/>
  <c r="S2796" i="5"/>
  <c r="S2932" i="5"/>
  <c r="S2996" i="5"/>
  <c r="S3164" i="5"/>
  <c r="S3228" i="5"/>
  <c r="S3436" i="5"/>
  <c r="S3500" i="5"/>
  <c r="S3692" i="5"/>
  <c r="S213" i="5"/>
  <c r="S581" i="5"/>
  <c r="S773" i="5"/>
  <c r="S837" i="5"/>
  <c r="S1309" i="5"/>
  <c r="S1589" i="5"/>
  <c r="S2197" i="5"/>
  <c r="S2429" i="5"/>
  <c r="S2589" i="5"/>
  <c r="S2621" i="5"/>
  <c r="S2685" i="5"/>
  <c r="S2837" i="5"/>
  <c r="T2837" i="5" s="1"/>
  <c r="K2837" i="5" s="1"/>
  <c r="S2901" i="5"/>
  <c r="T2901" i="5" s="1"/>
  <c r="K2901" i="5" s="1"/>
  <c r="S2933" i="5"/>
  <c r="T2933" i="5" s="1"/>
  <c r="K2933" i="5" s="1"/>
  <c r="S2997" i="5"/>
  <c r="T2997" i="5" s="1"/>
  <c r="K2997" i="5" s="1"/>
  <c r="S3485" i="5"/>
  <c r="T3485" i="5" s="1"/>
  <c r="K3485" i="5" s="1"/>
  <c r="S3677" i="5"/>
  <c r="T3677" i="5" s="1"/>
  <c r="K3677" i="5" s="1"/>
  <c r="S3709" i="5"/>
  <c r="T3709" i="5" s="1"/>
  <c r="K3709" i="5" s="1"/>
  <c r="S254" i="5"/>
  <c r="T254" i="5" s="1"/>
  <c r="K254" i="5" s="1"/>
  <c r="S358" i="5"/>
  <c r="T358" i="5" s="1"/>
  <c r="K358" i="5" s="1"/>
  <c r="S430" i="5"/>
  <c r="T430" i="5" s="1"/>
  <c r="K430" i="5" s="1"/>
  <c r="S494" i="5"/>
  <c r="T494" i="5" s="1"/>
  <c r="K494" i="5" s="1"/>
  <c r="S638" i="5"/>
  <c r="T638" i="5" s="1"/>
  <c r="K638" i="5" s="1"/>
  <c r="S670" i="5"/>
  <c r="T670" i="5" s="1"/>
  <c r="K670" i="5" s="1"/>
  <c r="S710" i="5"/>
  <c r="T710" i="5" s="1"/>
  <c r="K710" i="5" s="1"/>
  <c r="S1046" i="5"/>
  <c r="T1046" i="5" s="1"/>
  <c r="K1046" i="5" s="1"/>
  <c r="S1502" i="5"/>
  <c r="T1502" i="5" s="1"/>
  <c r="K1502" i="5" s="1"/>
  <c r="S1534" i="5"/>
  <c r="T1534" i="5" s="1"/>
  <c r="K1534" i="5" s="1"/>
  <c r="S1630" i="5"/>
  <c r="T1630" i="5" s="1"/>
  <c r="K1630" i="5" s="1"/>
  <c r="S1678" i="5"/>
  <c r="T1678" i="5" s="1"/>
  <c r="K1678" i="5" s="1"/>
  <c r="S1798" i="5"/>
  <c r="T1798" i="5" s="1"/>
  <c r="K1798" i="5" s="1"/>
  <c r="S1958" i="5"/>
  <c r="T1958" i="5" s="1"/>
  <c r="K1958" i="5" s="1"/>
  <c r="S2710" i="5"/>
  <c r="T2710" i="5" s="1"/>
  <c r="K2710" i="5" s="1"/>
  <c r="S2742" i="5"/>
  <c r="T2742" i="5" s="1"/>
  <c r="K2742" i="5" s="1"/>
  <c r="S2806" i="5"/>
  <c r="T2806" i="5" s="1"/>
  <c r="K2806" i="5" s="1"/>
  <c r="S3190" i="5"/>
  <c r="T3190" i="5" s="1"/>
  <c r="K3190" i="5" s="1"/>
  <c r="S3222" i="5"/>
  <c r="T3222" i="5" s="1"/>
  <c r="K3222" i="5" s="1"/>
  <c r="S3286" i="5"/>
  <c r="T3286" i="5" s="1"/>
  <c r="K3286" i="5" s="1"/>
  <c r="S3318" i="5"/>
  <c r="T3318" i="5" s="1"/>
  <c r="K3318" i="5" s="1"/>
  <c r="S3350" i="5"/>
  <c r="T3350" i="5" s="1"/>
  <c r="K3350" i="5" s="1"/>
  <c r="S3398" i="5"/>
  <c r="T3398" i="5" s="1"/>
  <c r="K3398" i="5" s="1"/>
  <c r="S3526" i="5"/>
  <c r="T3526" i="5" s="1"/>
  <c r="K3526" i="5" s="1"/>
  <c r="S3902" i="5"/>
  <c r="T3902" i="5" s="1"/>
  <c r="K3902" i="5" s="1"/>
  <c r="S3966" i="5"/>
  <c r="T3966" i="5" s="1"/>
  <c r="K3966" i="5" s="1"/>
  <c r="S4326" i="5"/>
  <c r="S4422" i="5"/>
  <c r="T4422" i="5" s="1"/>
  <c r="K4422" i="5" s="1"/>
  <c r="S15" i="5"/>
  <c r="T15" i="5" s="1"/>
  <c r="K15" i="5" s="1"/>
  <c r="S47" i="5"/>
  <c r="S79" i="5"/>
  <c r="T79" i="5" s="1"/>
  <c r="K79" i="5" s="1"/>
  <c r="S111" i="5"/>
  <c r="S143" i="5"/>
  <c r="T143" i="5" s="1"/>
  <c r="K143" i="5" s="1"/>
  <c r="S271" i="5"/>
  <c r="T271" i="5" s="1"/>
  <c r="K271" i="5" s="1"/>
  <c r="S351" i="5"/>
  <c r="T351" i="5" s="1"/>
  <c r="K351" i="5" s="1"/>
  <c r="S503" i="5"/>
  <c r="T503" i="5" s="1"/>
  <c r="K503" i="5" s="1"/>
  <c r="S543" i="5"/>
  <c r="T543" i="5" s="1"/>
  <c r="K543" i="5" s="1"/>
  <c r="S583" i="5"/>
  <c r="T583" i="5" s="1"/>
  <c r="K583" i="5" s="1"/>
  <c r="S831" i="5"/>
  <c r="T831" i="5" s="1"/>
  <c r="K831" i="5" s="1"/>
  <c r="S927" i="5"/>
  <c r="S959" i="5"/>
  <c r="T959" i="5" s="1"/>
  <c r="K959" i="5" s="1"/>
  <c r="S1039" i="5"/>
  <c r="T1039" i="5" s="1"/>
  <c r="K1039" i="5" s="1"/>
  <c r="S1239" i="5"/>
  <c r="T1239" i="5" s="1"/>
  <c r="K1239" i="5" s="1"/>
  <c r="S1343" i="5"/>
  <c r="T1343" i="5" s="1"/>
  <c r="K1343" i="5" s="1"/>
  <c r="S1583" i="5"/>
  <c r="T1583" i="5" s="1"/>
  <c r="K1583" i="5" s="1"/>
  <c r="S1711" i="5"/>
  <c r="S1743" i="5"/>
  <c r="T1743" i="5" s="1"/>
  <c r="K1743" i="5" s="1"/>
  <c r="S1975" i="5"/>
  <c r="T1975" i="5" s="1"/>
  <c r="K1975" i="5" s="1"/>
  <c r="S2071" i="5"/>
  <c r="T2071" i="5" s="1"/>
  <c r="K2071" i="5" s="1"/>
  <c r="S2135" i="5"/>
  <c r="T2135" i="5" s="1"/>
  <c r="K2135" i="5" s="1"/>
  <c r="S2535" i="5"/>
  <c r="T2535" i="5" s="1"/>
  <c r="K2535" i="5" s="1"/>
  <c r="S2631" i="5"/>
  <c r="T2631" i="5" s="1"/>
  <c r="K2631" i="5" s="1"/>
  <c r="S2671" i="5"/>
  <c r="T2671" i="5" s="1"/>
  <c r="K2671" i="5" s="1"/>
  <c r="S2703" i="5"/>
  <c r="T2703" i="5" s="1"/>
  <c r="K2703" i="5" s="1"/>
  <c r="S2807" i="5"/>
  <c r="T2807" i="5" s="1"/>
  <c r="K2807" i="5" s="1"/>
  <c r="S3079" i="5"/>
  <c r="T3079" i="5" s="1"/>
  <c r="K3079" i="5" s="1"/>
  <c r="S3111" i="5"/>
  <c r="T3111" i="5" s="1"/>
  <c r="K3111" i="5" s="1"/>
  <c r="S3375" i="5"/>
  <c r="T3375" i="5" s="1"/>
  <c r="K3375" i="5" s="1"/>
  <c r="S3543" i="5"/>
  <c r="T3543" i="5" s="1"/>
  <c r="K3543" i="5" s="1"/>
  <c r="S3575" i="5"/>
  <c r="T3575" i="5" s="1"/>
  <c r="K3575" i="5" s="1"/>
  <c r="S3607" i="5"/>
  <c r="T3607" i="5" s="1"/>
  <c r="K3607" i="5" s="1"/>
  <c r="S3639" i="5"/>
  <c r="T3639" i="5" s="1"/>
  <c r="K3639" i="5" s="1"/>
  <c r="S3671" i="5"/>
  <c r="T3671" i="5" s="1"/>
  <c r="K3671" i="5" s="1"/>
  <c r="S3815" i="5"/>
  <c r="T3815" i="5" s="1"/>
  <c r="K3815" i="5" s="1"/>
  <c r="S3911" i="5"/>
  <c r="T3911" i="5" s="1"/>
  <c r="K3911" i="5" s="1"/>
  <c r="S3943" i="5"/>
  <c r="T3943" i="5" s="1"/>
  <c r="K3943" i="5" s="1"/>
  <c r="S4207" i="5"/>
  <c r="T4207" i="5" s="1"/>
  <c r="K4207" i="5" s="1"/>
  <c r="S4247" i="5"/>
  <c r="T4247" i="5" s="1"/>
  <c r="K4247" i="5" s="1"/>
  <c r="S4279" i="5"/>
  <c r="T4279" i="5" s="1"/>
  <c r="K4279" i="5" s="1"/>
  <c r="S4383" i="5"/>
  <c r="T4383" i="5" s="1"/>
  <c r="K4383" i="5" s="1"/>
  <c r="S4415" i="5"/>
  <c r="T4415" i="5" s="1"/>
  <c r="K4415" i="5" s="1"/>
  <c r="S4447" i="5"/>
  <c r="T4447" i="5" s="1"/>
  <c r="K4447" i="5" s="1"/>
  <c r="S4479" i="5"/>
  <c r="T4479" i="5" s="1"/>
  <c r="K4479" i="5" s="1"/>
  <c r="S4385" i="5"/>
  <c r="T4385" i="5" s="1"/>
  <c r="K4385" i="5" s="1"/>
  <c r="S4465" i="5"/>
  <c r="T4465" i="5" s="1"/>
  <c r="K4465" i="5" s="1"/>
  <c r="S4505" i="5"/>
  <c r="T4505" i="5" s="1"/>
  <c r="K4505" i="5" s="1"/>
  <c r="S3868" i="5"/>
  <c r="T3868" i="5" s="1"/>
  <c r="K3868" i="5" s="1"/>
  <c r="S3900" i="5"/>
  <c r="T3900" i="5" s="1"/>
  <c r="K3900" i="5" s="1"/>
  <c r="S4004" i="5"/>
  <c r="T4004" i="5" s="1"/>
  <c r="K4004" i="5" s="1"/>
  <c r="S4068" i="5"/>
  <c r="T4068" i="5" s="1"/>
  <c r="K4068" i="5" s="1"/>
  <c r="S4132" i="5"/>
  <c r="T4132" i="5" s="1"/>
  <c r="K4132" i="5" s="1"/>
  <c r="S4196" i="5"/>
  <c r="T4196" i="5" s="1"/>
  <c r="K4196" i="5" s="1"/>
  <c r="S4228" i="5"/>
  <c r="T4228" i="5" s="1"/>
  <c r="K4228" i="5" s="1"/>
  <c r="S4292" i="5"/>
  <c r="T4292" i="5" s="1"/>
  <c r="K4292" i="5" s="1"/>
  <c r="S4324" i="5"/>
  <c r="T4324" i="5" s="1"/>
  <c r="K4324" i="5" s="1"/>
  <c r="S4388" i="5"/>
  <c r="T4388" i="5" s="1"/>
  <c r="K4388" i="5" s="1"/>
  <c r="S3789" i="5"/>
  <c r="T3789" i="5" s="1"/>
  <c r="K3789" i="5" s="1"/>
  <c r="S4045" i="5"/>
  <c r="T4045" i="5" s="1"/>
  <c r="K4045" i="5" s="1"/>
  <c r="S4109" i="5"/>
  <c r="T4109" i="5" s="1"/>
  <c r="K4109" i="5" s="1"/>
  <c r="S4141" i="5"/>
  <c r="T4141" i="5" s="1"/>
  <c r="K4141" i="5" s="1"/>
  <c r="S4205" i="5"/>
  <c r="T4205" i="5" s="1"/>
  <c r="K4205" i="5" s="1"/>
  <c r="S4349" i="5"/>
  <c r="T4349" i="5" s="1"/>
  <c r="K4349" i="5" s="1"/>
  <c r="S4421" i="5"/>
  <c r="T4421" i="5" s="1"/>
  <c r="K4421" i="5" s="1"/>
  <c r="S4453" i="5"/>
  <c r="T4453" i="5" s="1"/>
  <c r="K4453" i="5" s="1"/>
  <c r="S4485" i="5"/>
  <c r="T4485" i="5" s="1"/>
  <c r="K4485" i="5" s="1"/>
  <c r="S4654" i="5"/>
  <c r="T4654" i="5" s="1"/>
  <c r="K4654" i="5" s="1"/>
  <c r="S4686" i="5"/>
  <c r="T4686" i="5" s="1"/>
  <c r="K4686" i="5" s="1"/>
  <c r="S4718" i="5"/>
  <c r="T4718" i="5" s="1"/>
  <c r="K4718" i="5" s="1"/>
  <c r="S4750" i="5"/>
  <c r="T4750" i="5" s="1"/>
  <c r="K4750" i="5" s="1"/>
  <c r="S4846" i="5"/>
  <c r="T4846" i="5" s="1"/>
  <c r="K4846" i="5" s="1"/>
  <c r="S4878" i="5"/>
  <c r="T4878" i="5" s="1"/>
  <c r="K4878" i="5" s="1"/>
  <c r="S4910" i="5"/>
  <c r="T4910" i="5" s="1"/>
  <c r="K4910" i="5" s="1"/>
  <c r="S4974" i="5"/>
  <c r="T4974" i="5" s="1"/>
  <c r="K4974" i="5" s="1"/>
  <c r="S2347" i="5"/>
  <c r="S2379" i="5"/>
  <c r="S2443" i="5"/>
  <c r="S2539" i="5"/>
  <c r="S2603" i="5"/>
  <c r="S2667" i="5"/>
  <c r="S2739" i="5"/>
  <c r="S3163" i="5"/>
  <c r="S3259" i="5"/>
  <c r="S3355" i="5"/>
  <c r="S3387" i="5"/>
  <c r="S3491" i="5"/>
  <c r="S3563" i="5"/>
  <c r="S3851" i="5"/>
  <c r="S3979" i="5"/>
  <c r="S4043" i="5"/>
  <c r="S4107" i="5"/>
  <c r="S4171" i="5"/>
  <c r="S4203" i="5"/>
  <c r="S4235" i="5"/>
  <c r="S4267" i="5"/>
  <c r="S4307" i="5"/>
  <c r="S4523" i="5"/>
  <c r="S4555" i="5"/>
  <c r="S4587" i="5"/>
  <c r="S4683" i="5"/>
  <c r="S4715" i="5"/>
  <c r="S4939" i="5"/>
  <c r="S164" i="5"/>
  <c r="S228" i="5"/>
  <c r="S364" i="5"/>
  <c r="S396" i="5"/>
  <c r="S476" i="5"/>
  <c r="S548" i="5"/>
  <c r="S860" i="5"/>
  <c r="S956" i="5"/>
  <c r="S1124" i="5"/>
  <c r="S1284" i="5"/>
  <c r="S1524" i="5"/>
  <c r="S1620" i="5"/>
  <c r="S2108" i="5"/>
  <c r="S2244" i="5"/>
  <c r="S2868" i="5"/>
  <c r="S3092" i="5"/>
  <c r="S3468" i="5"/>
  <c r="S3532" i="5"/>
  <c r="S3564" i="5"/>
  <c r="S3628" i="5"/>
  <c r="S3660" i="5"/>
  <c r="S3724" i="5"/>
  <c r="S3756" i="5"/>
  <c r="S349" i="5"/>
  <c r="S453" i="5"/>
  <c r="S901" i="5"/>
  <c r="S1437" i="5"/>
  <c r="S1557" i="5"/>
  <c r="S1757" i="5"/>
  <c r="S2093" i="5"/>
  <c r="S2165" i="5"/>
  <c r="S2365" i="5"/>
  <c r="S2493" i="5"/>
  <c r="S2717" i="5"/>
  <c r="S3165" i="5"/>
  <c r="T3165" i="5" s="1"/>
  <c r="K3165" i="5" s="1"/>
  <c r="S3453" i="5"/>
  <c r="T3453" i="5" s="1"/>
  <c r="K3453" i="5" s="1"/>
  <c r="S606" i="5"/>
  <c r="T606" i="5" s="1"/>
  <c r="K606" i="5" s="1"/>
  <c r="S4322" i="5"/>
  <c r="S4386" i="5"/>
  <c r="T4386" i="5" s="1"/>
  <c r="K4386" i="5" s="1"/>
  <c r="S27" i="5"/>
  <c r="S91" i="5"/>
  <c r="S187" i="5"/>
  <c r="S403" i="5"/>
  <c r="T403" i="5" s="1"/>
  <c r="K403" i="5" s="1"/>
  <c r="S851" i="5"/>
  <c r="S987" i="5"/>
  <c r="T987" i="5" s="1"/>
  <c r="K987" i="5" s="1"/>
  <c r="S1315" i="5"/>
  <c r="T1315" i="5" s="1"/>
  <c r="K1315" i="5" s="1"/>
  <c r="S1379" i="5"/>
  <c r="S1731" i="5"/>
  <c r="S1963" i="5"/>
  <c r="S2027" i="5"/>
  <c r="T2027" i="5" s="1"/>
  <c r="K2027" i="5" s="1"/>
  <c r="S2483" i="5"/>
  <c r="S3299" i="5"/>
  <c r="S3363" i="5"/>
  <c r="T3363" i="5" s="1"/>
  <c r="K3363" i="5" s="1"/>
  <c r="S3427" i="5"/>
  <c r="S3499" i="5"/>
  <c r="S3571" i="5"/>
  <c r="S3819" i="5"/>
  <c r="T3819" i="5" s="1"/>
  <c r="K3819" i="5" s="1"/>
  <c r="S4147" i="5"/>
  <c r="S4179" i="5"/>
  <c r="T4179" i="5" s="1"/>
  <c r="K4179" i="5" s="1"/>
  <c r="S4243" i="5"/>
  <c r="S4563" i="5"/>
  <c r="S172" i="5"/>
  <c r="S372" i="5"/>
  <c r="S668" i="5"/>
  <c r="S732" i="5"/>
  <c r="T732" i="5" s="1"/>
  <c r="K732" i="5" s="1"/>
  <c r="S964" i="5"/>
  <c r="S1164" i="5"/>
  <c r="S1628" i="5"/>
  <c r="T1628" i="5" s="1"/>
  <c r="K1628" i="5" s="1"/>
  <c r="S2252" i="5"/>
  <c r="S2756" i="5"/>
  <c r="S2908" i="5"/>
  <c r="S2940" i="5"/>
  <c r="S3004" i="5"/>
  <c r="S3236" i="5"/>
  <c r="T3236" i="5" s="1"/>
  <c r="K3236" i="5" s="1"/>
  <c r="S3444" i="5"/>
  <c r="T3444" i="5" s="1"/>
  <c r="K3444" i="5" s="1"/>
  <c r="S3476" i="5"/>
  <c r="S3604" i="5"/>
  <c r="S293" i="5"/>
  <c r="S781" i="5"/>
  <c r="S877" i="5"/>
  <c r="T877" i="5" s="1"/>
  <c r="K877" i="5" s="1"/>
  <c r="S1317" i="5"/>
  <c r="S1477" i="5"/>
  <c r="T1477" i="5" s="1"/>
  <c r="K1477" i="5" s="1"/>
  <c r="S2173" i="5"/>
  <c r="T2173" i="5" s="1"/>
  <c r="K2173" i="5" s="1"/>
  <c r="S3429" i="5"/>
  <c r="T3429" i="5" s="1"/>
  <c r="K3429" i="5" s="1"/>
  <c r="S3557" i="5"/>
  <c r="T3557" i="5" s="1"/>
  <c r="K3557" i="5" s="1"/>
  <c r="S3653" i="5"/>
  <c r="S3717" i="5"/>
  <c r="S166" i="5"/>
  <c r="T166" i="5" s="1"/>
  <c r="K166" i="5" s="1"/>
  <c r="S230" i="5"/>
  <c r="T230" i="5" s="1"/>
  <c r="K230" i="5" s="1"/>
  <c r="S294" i="5"/>
  <c r="T294" i="5" s="1"/>
  <c r="K294" i="5" s="1"/>
  <c r="S334" i="5"/>
  <c r="S406" i="5"/>
  <c r="S438" i="5"/>
  <c r="T438" i="5" s="1"/>
  <c r="K438" i="5" s="1"/>
  <c r="S470" i="5"/>
  <c r="S550" i="5"/>
  <c r="S614" i="5"/>
  <c r="S678" i="5"/>
  <c r="S726" i="5"/>
  <c r="T726" i="5" s="1"/>
  <c r="K726" i="5" s="1"/>
  <c r="S766" i="5"/>
  <c r="S1054" i="5"/>
  <c r="T1054" i="5" s="1"/>
  <c r="K1054" i="5" s="1"/>
  <c r="S1174" i="5"/>
  <c r="S1478" i="5"/>
  <c r="T1478" i="5" s="1"/>
  <c r="K1478" i="5" s="1"/>
  <c r="S1542" i="5"/>
  <c r="T1542" i="5" s="1"/>
  <c r="K1542" i="5" s="1"/>
  <c r="S1574" i="5"/>
  <c r="S1806" i="5"/>
  <c r="T1806" i="5" s="1"/>
  <c r="K1806" i="5" s="1"/>
  <c r="S1838" i="5"/>
  <c r="T1838" i="5" s="1"/>
  <c r="K1838" i="5" s="1"/>
  <c r="S1934" i="5"/>
  <c r="T1934" i="5" s="1"/>
  <c r="K1934" i="5" s="1"/>
  <c r="S2182" i="5"/>
  <c r="T2182" i="5" s="1"/>
  <c r="K2182" i="5" s="1"/>
  <c r="S2222" i="5"/>
  <c r="T2222" i="5" s="1"/>
  <c r="K2222" i="5" s="1"/>
  <c r="S2254" i="5"/>
  <c r="S2374" i="5"/>
  <c r="T2374" i="5" s="1"/>
  <c r="K2374" i="5" s="1"/>
  <c r="S2574" i="5"/>
  <c r="S3166" i="5"/>
  <c r="T3166" i="5" s="1"/>
  <c r="K3166" i="5" s="1"/>
  <c r="S3198" i="5"/>
  <c r="S3294" i="5"/>
  <c r="T3294" i="5" s="1"/>
  <c r="K3294" i="5" s="1"/>
  <c r="S3326" i="5"/>
  <c r="S3406" i="5"/>
  <c r="S3438" i="5"/>
  <c r="T3438" i="5" s="1"/>
  <c r="K3438" i="5" s="1"/>
  <c r="S3566" i="5"/>
  <c r="T3566" i="5" s="1"/>
  <c r="K3566" i="5" s="1"/>
  <c r="S3942" i="5"/>
  <c r="T3942" i="5" s="1"/>
  <c r="K3942" i="5" s="1"/>
  <c r="S4494" i="5"/>
  <c r="T4494" i="5" s="1"/>
  <c r="K4494" i="5" s="1"/>
  <c r="S23" i="5"/>
  <c r="T23" i="5" s="1"/>
  <c r="K23" i="5" s="1"/>
  <c r="S55" i="5"/>
  <c r="T55" i="5" s="1"/>
  <c r="K55" i="5" s="1"/>
  <c r="S87" i="5"/>
  <c r="T87" i="5" s="1"/>
  <c r="K87" i="5" s="1"/>
  <c r="S119" i="5"/>
  <c r="T119" i="5" s="1"/>
  <c r="K119" i="5" s="1"/>
  <c r="S183" i="5"/>
  <c r="T183" i="5" s="1"/>
  <c r="K183" i="5" s="1"/>
  <c r="S359" i="5"/>
  <c r="T359" i="5" s="1"/>
  <c r="K359" i="5" s="1"/>
  <c r="S479" i="5"/>
  <c r="T479" i="5" s="1"/>
  <c r="K479" i="5" s="1"/>
  <c r="S519" i="5"/>
  <c r="T519" i="5" s="1"/>
  <c r="K519" i="5" s="1"/>
  <c r="S559" i="5"/>
  <c r="T559" i="5" s="1"/>
  <c r="K559" i="5" s="1"/>
  <c r="S775" i="5"/>
  <c r="T775" i="5" s="1"/>
  <c r="K775" i="5" s="1"/>
  <c r="S807" i="5"/>
  <c r="T807" i="5" s="1"/>
  <c r="K807" i="5" s="1"/>
  <c r="S935" i="5"/>
  <c r="T935" i="5" s="1"/>
  <c r="K935" i="5" s="1"/>
  <c r="S1007" i="5"/>
  <c r="T1007" i="5" s="1"/>
  <c r="K1007" i="5" s="1"/>
  <c r="S1143" i="5"/>
  <c r="T1143" i="5" s="1"/>
  <c r="K1143" i="5" s="1"/>
  <c r="S1247" i="5"/>
  <c r="T1247" i="5" s="1"/>
  <c r="K1247" i="5" s="1"/>
  <c r="S1279" i="5"/>
  <c r="T1279" i="5" s="1"/>
  <c r="K1279" i="5" s="1"/>
  <c r="S1471" i="5"/>
  <c r="T1471" i="5" s="1"/>
  <c r="K1471" i="5" s="1"/>
  <c r="S1623" i="5"/>
  <c r="T1623" i="5" s="1"/>
  <c r="K1623" i="5" s="1"/>
  <c r="S1687" i="5"/>
  <c r="T1687" i="5" s="1"/>
  <c r="K1687" i="5" s="1"/>
  <c r="S1751" i="5"/>
  <c r="T1751" i="5" s="1"/>
  <c r="K1751" i="5" s="1"/>
  <c r="S1983" i="5"/>
  <c r="T1983" i="5" s="1"/>
  <c r="K1983" i="5" s="1"/>
  <c r="S2015" i="5"/>
  <c r="T2015" i="5" s="1"/>
  <c r="K2015" i="5" s="1"/>
  <c r="S2047" i="5"/>
  <c r="T2047" i="5" s="1"/>
  <c r="K2047" i="5" s="1"/>
  <c r="S2079" i="5"/>
  <c r="T2079" i="5" s="1"/>
  <c r="K2079" i="5" s="1"/>
  <c r="S2143" i="5"/>
  <c r="T2143" i="5" s="1"/>
  <c r="K2143" i="5" s="1"/>
  <c r="S2287" i="5"/>
  <c r="T2287" i="5" s="1"/>
  <c r="K2287" i="5" s="1"/>
  <c r="S2383" i="5"/>
  <c r="T2383" i="5" s="1"/>
  <c r="K2383" i="5" s="1"/>
  <c r="S2575" i="5"/>
  <c r="T2575" i="5" s="1"/>
  <c r="K2575" i="5" s="1"/>
  <c r="S3087" i="5"/>
  <c r="T3087" i="5" s="1"/>
  <c r="K3087" i="5" s="1"/>
  <c r="S3119" i="5"/>
  <c r="T3119" i="5" s="1"/>
  <c r="K3119" i="5" s="1"/>
  <c r="S3151" i="5"/>
  <c r="T3151" i="5" s="1"/>
  <c r="K3151" i="5" s="1"/>
  <c r="S3383" i="5"/>
  <c r="T3383" i="5" s="1"/>
  <c r="K3383" i="5" s="1"/>
  <c r="S3423" i="5"/>
  <c r="T3423" i="5" s="1"/>
  <c r="K3423" i="5" s="1"/>
  <c r="S3487" i="5"/>
  <c r="T3487" i="5" s="1"/>
  <c r="K3487" i="5" s="1"/>
  <c r="S3551" i="5"/>
  <c r="T3551" i="5" s="1"/>
  <c r="K3551" i="5" s="1"/>
  <c r="S3615" i="5"/>
  <c r="T3615" i="5" s="1"/>
  <c r="K3615" i="5" s="1"/>
  <c r="S3647" i="5"/>
  <c r="T3647" i="5" s="1"/>
  <c r="K3647" i="5" s="1"/>
  <c r="S3679" i="5"/>
  <c r="T3679" i="5" s="1"/>
  <c r="K3679" i="5" s="1"/>
  <c r="S3855" i="5"/>
  <c r="T3855" i="5" s="1"/>
  <c r="K3855" i="5" s="1"/>
  <c r="S3919" i="5"/>
  <c r="T3919" i="5" s="1"/>
  <c r="K3919" i="5" s="1"/>
  <c r="S3959" i="5"/>
  <c r="T3959" i="5" s="1"/>
  <c r="K3959" i="5" s="1"/>
  <c r="S4215" i="5"/>
  <c r="T4215" i="5" s="1"/>
  <c r="K4215" i="5" s="1"/>
  <c r="S4255" i="5"/>
  <c r="T4255" i="5" s="1"/>
  <c r="K4255" i="5" s="1"/>
  <c r="S4287" i="5"/>
  <c r="T4287" i="5" s="1"/>
  <c r="K4287" i="5" s="1"/>
  <c r="S4351" i="5"/>
  <c r="T4351" i="5" s="1"/>
  <c r="K4351" i="5" s="1"/>
  <c r="S4487" i="5"/>
  <c r="T4487" i="5" s="1"/>
  <c r="K4487" i="5" s="1"/>
  <c r="S4433" i="5"/>
  <c r="T4433" i="5" s="1"/>
  <c r="K4433" i="5" s="1"/>
  <c r="S3812" i="5"/>
  <c r="T3812" i="5" s="1"/>
  <c r="K3812" i="5" s="1"/>
  <c r="S4076" i="5"/>
  <c r="T4076" i="5" s="1"/>
  <c r="K4076" i="5" s="1"/>
  <c r="S4108" i="5"/>
  <c r="T4108" i="5" s="1"/>
  <c r="K4108" i="5" s="1"/>
  <c r="S4204" i="5"/>
  <c r="T4204" i="5" s="1"/>
  <c r="K4204" i="5" s="1"/>
  <c r="S4364" i="5"/>
  <c r="T4364" i="5" s="1"/>
  <c r="K4364" i="5" s="1"/>
  <c r="S4396" i="5"/>
  <c r="T4396" i="5" s="1"/>
  <c r="K4396" i="5" s="1"/>
  <c r="S3797" i="5"/>
  <c r="T3797" i="5" s="1"/>
  <c r="K3797" i="5" s="1"/>
  <c r="S3957" i="5"/>
  <c r="T3957" i="5" s="1"/>
  <c r="K3957" i="5" s="1"/>
  <c r="S4085" i="5"/>
  <c r="T4085" i="5" s="1"/>
  <c r="K4085" i="5" s="1"/>
  <c r="S4149" i="5"/>
  <c r="T4149" i="5" s="1"/>
  <c r="K4149" i="5" s="1"/>
  <c r="S4461" i="5"/>
  <c r="T4461" i="5" s="1"/>
  <c r="K4461" i="5" s="1"/>
  <c r="S4493" i="5"/>
  <c r="T4493" i="5" s="1"/>
  <c r="K4493" i="5" s="1"/>
  <c r="S4566" i="5"/>
  <c r="T4566" i="5" s="1"/>
  <c r="K4566" i="5" s="1"/>
  <c r="S4694" i="5"/>
  <c r="T4694" i="5" s="1"/>
  <c r="K4694" i="5" s="1"/>
  <c r="S4726" i="5"/>
  <c r="T4726" i="5" s="1"/>
  <c r="K4726" i="5" s="1"/>
  <c r="S4790" i="5"/>
  <c r="T4790" i="5" s="1"/>
  <c r="K4790" i="5" s="1"/>
  <c r="S4822" i="5"/>
  <c r="T4822" i="5" s="1"/>
  <c r="K4822" i="5" s="1"/>
  <c r="S4854" i="5"/>
  <c r="T4854" i="5" s="1"/>
  <c r="K4854" i="5" s="1"/>
  <c r="S4950" i="5"/>
  <c r="T4950" i="5" s="1"/>
  <c r="K4950" i="5" s="1"/>
  <c r="S4982" i="5"/>
  <c r="T4982" i="5" s="1"/>
  <c r="K4982" i="5" s="1"/>
  <c r="S59" i="5"/>
  <c r="S539" i="5"/>
  <c r="S1347" i="5"/>
  <c r="S1603" i="5"/>
  <c r="S1923" i="5"/>
  <c r="S1995" i="5"/>
  <c r="S2059" i="5"/>
  <c r="S2171" i="5"/>
  <c r="S2355" i="5"/>
  <c r="S2387" i="5"/>
  <c r="S2451" i="5"/>
  <c r="T2451" i="5" s="1"/>
  <c r="K2451" i="5" s="1"/>
  <c r="S2747" i="5"/>
  <c r="S3171" i="5"/>
  <c r="S3395" i="5"/>
  <c r="S3531" i="5"/>
  <c r="S3603" i="5"/>
  <c r="S3779" i="5"/>
  <c r="S3987" i="5"/>
  <c r="S4211" i="5"/>
  <c r="S4275" i="5"/>
  <c r="S4347" i="5"/>
  <c r="S4627" i="5"/>
  <c r="S4755" i="5"/>
  <c r="S4979" i="5"/>
  <c r="S140" i="5"/>
  <c r="S204" i="5"/>
  <c r="S236" i="5"/>
  <c r="S340" i="5"/>
  <c r="S404" i="5"/>
  <c r="S588" i="5"/>
  <c r="S836" i="5"/>
  <c r="S1044" i="5"/>
  <c r="S1076" i="5"/>
  <c r="S1660" i="5"/>
  <c r="S2220" i="5"/>
  <c r="T2220" i="5" s="1"/>
  <c r="K2220" i="5" s="1"/>
  <c r="S3036" i="5"/>
  <c r="T3036" i="5" s="1"/>
  <c r="K3036" i="5" s="1"/>
  <c r="S3100" i="5"/>
  <c r="S3204" i="5"/>
  <c r="S3268" i="5"/>
  <c r="S3300" i="5"/>
  <c r="S3372" i="5"/>
  <c r="S3540" i="5"/>
  <c r="S3668" i="5"/>
  <c r="S101" i="5"/>
  <c r="S221" i="5"/>
  <c r="S429" i="5"/>
  <c r="S909" i="5"/>
  <c r="S981" i="5"/>
  <c r="S1101" i="5"/>
  <c r="T1101" i="5" s="1"/>
  <c r="K1101" i="5" s="1"/>
  <c r="S1157" i="5"/>
  <c r="S1349" i="5"/>
  <c r="T1349" i="5" s="1"/>
  <c r="K1349" i="5" s="1"/>
  <c r="S1381" i="5"/>
  <c r="S1597" i="5"/>
  <c r="S1733" i="5"/>
  <c r="S2205" i="5"/>
  <c r="S2309" i="5"/>
  <c r="S2469" i="5"/>
  <c r="S2533" i="5"/>
  <c r="S2565" i="5"/>
  <c r="T2565" i="5" s="1"/>
  <c r="K2565" i="5" s="1"/>
  <c r="S2629" i="5"/>
  <c r="S2661" i="5"/>
  <c r="S2693" i="5"/>
  <c r="S2725" i="5"/>
  <c r="S2845" i="5"/>
  <c r="T2845" i="5" s="1"/>
  <c r="K2845" i="5" s="1"/>
  <c r="S2877" i="5"/>
  <c r="S2909" i="5"/>
  <c r="T2909" i="5" s="1"/>
  <c r="K2909" i="5" s="1"/>
  <c r="S3141" i="5"/>
  <c r="S3301" i="5"/>
  <c r="T3301" i="5" s="1"/>
  <c r="K3301" i="5" s="1"/>
  <c r="S3738" i="5"/>
  <c r="S4234" i="5"/>
  <c r="S4298" i="5"/>
  <c r="S3" i="5"/>
  <c r="S35" i="5"/>
  <c r="S99" i="5"/>
  <c r="S579" i="5"/>
  <c r="S827" i="5"/>
  <c r="S963" i="5"/>
  <c r="S1027" i="5"/>
  <c r="S1483" i="5"/>
  <c r="S1579" i="5"/>
  <c r="S1819" i="5"/>
  <c r="S2003" i="5"/>
  <c r="S2363" i="5"/>
  <c r="S2427" i="5"/>
  <c r="S3179" i="5"/>
  <c r="S3307" i="5"/>
  <c r="S3435" i="5"/>
  <c r="S3507" i="5"/>
  <c r="S3907" i="5"/>
  <c r="S3995" i="5"/>
  <c r="S4059" i="5"/>
  <c r="S4155" i="5"/>
  <c r="S4219" i="5"/>
  <c r="S4443" i="5"/>
  <c r="S4603" i="5"/>
  <c r="S348" i="5"/>
  <c r="S420" i="5"/>
  <c r="S676" i="5"/>
  <c r="S708" i="5"/>
  <c r="S812" i="5"/>
  <c r="S1084" i="5"/>
  <c r="S1508" i="5"/>
  <c r="S2228" i="5"/>
  <c r="S2636" i="5"/>
  <c r="S2772" i="5"/>
  <c r="S3044" i="5"/>
  <c r="S3212" i="5"/>
  <c r="S3380" i="5"/>
  <c r="S3644" i="5"/>
  <c r="S301" i="5"/>
  <c r="S501" i="5"/>
  <c r="S821" i="5"/>
  <c r="S917" i="5"/>
  <c r="S1165" i="5"/>
  <c r="S1325" i="5"/>
  <c r="S1773" i="5"/>
  <c r="S2181" i="5"/>
  <c r="S2349" i="5"/>
  <c r="S2381" i="5"/>
  <c r="S2413" i="5"/>
  <c r="S2445" i="5"/>
  <c r="S2509" i="5"/>
  <c r="S2821" i="5"/>
  <c r="S2853" i="5"/>
  <c r="S2917" i="5"/>
  <c r="S2949" i="5"/>
  <c r="T2949" i="5" s="1"/>
  <c r="K2949" i="5" s="1"/>
  <c r="S3013" i="5"/>
  <c r="T3013" i="5" s="1"/>
  <c r="K3013" i="5" s="1"/>
  <c r="S3117" i="5"/>
  <c r="S3149" i="5"/>
  <c r="T3149" i="5" s="1"/>
  <c r="K3149" i="5" s="1"/>
  <c r="S3501" i="5"/>
  <c r="S3565" i="5"/>
  <c r="S3597" i="5"/>
  <c r="T3597" i="5" s="1"/>
  <c r="K3597" i="5" s="1"/>
  <c r="S3725" i="5"/>
  <c r="T3725" i="5" s="1"/>
  <c r="K3725" i="5" s="1"/>
  <c r="S3757" i="5"/>
  <c r="S142" i="5"/>
  <c r="T142" i="5" s="1"/>
  <c r="K142" i="5" s="1"/>
  <c r="S206" i="5"/>
  <c r="T206" i="5" s="1"/>
  <c r="K206" i="5" s="1"/>
  <c r="S270" i="5"/>
  <c r="T270" i="5" s="1"/>
  <c r="K270" i="5" s="1"/>
  <c r="S302" i="5"/>
  <c r="S342" i="5"/>
  <c r="T342" i="5" s="1"/>
  <c r="K342" i="5" s="1"/>
  <c r="S446" i="5"/>
  <c r="S518" i="5"/>
  <c r="S558" i="5"/>
  <c r="T558" i="5" s="1"/>
  <c r="K558" i="5" s="1"/>
  <c r="S590" i="5"/>
  <c r="S654" i="5"/>
  <c r="S958" i="5"/>
  <c r="T958" i="5" s="1"/>
  <c r="K958" i="5" s="1"/>
  <c r="S1486" i="5"/>
  <c r="S1518" i="5"/>
  <c r="T1518" i="5" s="1"/>
  <c r="K1518" i="5" s="1"/>
  <c r="S1582" i="5"/>
  <c r="T1582" i="5" s="1"/>
  <c r="K1582" i="5" s="1"/>
  <c r="S1662" i="5"/>
  <c r="T1662" i="5" s="1"/>
  <c r="K1662" i="5" s="1"/>
  <c r="S1750" i="5"/>
  <c r="T1750" i="5" s="1"/>
  <c r="K1750" i="5" s="1"/>
  <c r="S1814" i="5"/>
  <c r="T1814" i="5" s="1"/>
  <c r="K1814" i="5" s="1"/>
  <c r="S1878" i="5"/>
  <c r="T1878" i="5" s="1"/>
  <c r="K1878" i="5" s="1"/>
  <c r="S2006" i="5"/>
  <c r="T2006" i="5" s="1"/>
  <c r="K2006" i="5" s="1"/>
  <c r="S2198" i="5"/>
  <c r="S2230" i="5"/>
  <c r="T2230" i="5" s="1"/>
  <c r="K2230" i="5" s="1"/>
  <c r="S2262" i="5"/>
  <c r="T2262" i="5" s="1"/>
  <c r="K2262" i="5" s="1"/>
  <c r="S2326" i="5"/>
  <c r="T2326" i="5" s="1"/>
  <c r="K2326" i="5" s="1"/>
  <c r="S2758" i="5"/>
  <c r="T2758" i="5" s="1"/>
  <c r="K2758" i="5" s="1"/>
  <c r="S2790" i="5"/>
  <c r="T2790" i="5" s="1"/>
  <c r="K2790" i="5" s="1"/>
  <c r="S3270" i="5"/>
  <c r="T3270" i="5" s="1"/>
  <c r="K3270" i="5" s="1"/>
  <c r="S3302" i="5"/>
  <c r="T3302" i="5" s="1"/>
  <c r="K3302" i="5" s="1"/>
  <c r="S3334" i="5"/>
  <c r="T3334" i="5" s="1"/>
  <c r="K3334" i="5" s="1"/>
  <c r="S3414" i="5"/>
  <c r="T3414" i="5" s="1"/>
  <c r="K3414" i="5" s="1"/>
  <c r="S3510" i="5"/>
  <c r="T3510" i="5" s="1"/>
  <c r="K3510" i="5" s="1"/>
  <c r="S3542" i="5"/>
  <c r="T3542" i="5" s="1"/>
  <c r="K3542" i="5" s="1"/>
  <c r="S3606" i="5"/>
  <c r="T3606" i="5" s="1"/>
  <c r="K3606" i="5" s="1"/>
  <c r="S3950" i="5"/>
  <c r="T3950" i="5" s="1"/>
  <c r="K3950" i="5" s="1"/>
  <c r="S4206" i="5"/>
  <c r="T4206" i="5" s="1"/>
  <c r="K4206" i="5" s="1"/>
  <c r="S4238" i="5"/>
  <c r="T4238" i="5" s="1"/>
  <c r="K4238" i="5" s="1"/>
  <c r="S4406" i="5"/>
  <c r="T4406" i="5" s="1"/>
  <c r="K4406" i="5" s="1"/>
  <c r="S4534" i="5"/>
  <c r="T4534" i="5" s="1"/>
  <c r="K4534" i="5" s="1"/>
  <c r="S31" i="5"/>
  <c r="T31" i="5" s="1"/>
  <c r="K31" i="5" s="1"/>
  <c r="S63" i="5"/>
  <c r="T63" i="5" s="1"/>
  <c r="K63" i="5" s="1"/>
  <c r="S95" i="5"/>
  <c r="T95" i="5" s="1"/>
  <c r="K95" i="5" s="1"/>
  <c r="S127" i="5"/>
  <c r="T127" i="5" s="1"/>
  <c r="K127" i="5" s="1"/>
  <c r="S159" i="5"/>
  <c r="T159" i="5" s="1"/>
  <c r="K159" i="5" s="1"/>
  <c r="S191" i="5"/>
  <c r="T191" i="5" s="1"/>
  <c r="K191" i="5" s="1"/>
  <c r="S375" i="5"/>
  <c r="T375" i="5" s="1"/>
  <c r="K375" i="5" s="1"/>
  <c r="S415" i="5"/>
  <c r="T415" i="5" s="1"/>
  <c r="K415" i="5" s="1"/>
  <c r="S455" i="5"/>
  <c r="T455" i="5" s="1"/>
  <c r="K455" i="5" s="1"/>
  <c r="S487" i="5"/>
  <c r="T487" i="5" s="1"/>
  <c r="K487" i="5" s="1"/>
  <c r="S567" i="5"/>
  <c r="T567" i="5" s="1"/>
  <c r="K567" i="5" s="1"/>
  <c r="S783" i="5"/>
  <c r="T783" i="5" s="1"/>
  <c r="K783" i="5" s="1"/>
  <c r="S815" i="5"/>
  <c r="T815" i="5" s="1"/>
  <c r="K815" i="5" s="1"/>
  <c r="S879" i="5"/>
  <c r="T879" i="5" s="1"/>
  <c r="K879" i="5" s="1"/>
  <c r="S943" i="5"/>
  <c r="T943" i="5" s="1"/>
  <c r="K943" i="5" s="1"/>
  <c r="S983" i="5"/>
  <c r="T983" i="5" s="1"/>
  <c r="K983" i="5" s="1"/>
  <c r="S1015" i="5"/>
  <c r="T1015" i="5" s="1"/>
  <c r="K1015" i="5" s="1"/>
  <c r="S1287" i="5"/>
  <c r="T1287" i="5" s="1"/>
  <c r="K1287" i="5" s="1"/>
  <c r="S1559" i="5"/>
  <c r="T1559" i="5" s="1"/>
  <c r="K1559" i="5" s="1"/>
  <c r="S1599" i="5"/>
  <c r="T1599" i="5" s="1"/>
  <c r="K1599" i="5" s="1"/>
  <c r="S1695" i="5"/>
  <c r="T1695" i="5" s="1"/>
  <c r="K1695" i="5" s="1"/>
  <c r="S1727" i="5"/>
  <c r="T1727" i="5" s="1"/>
  <c r="K1727" i="5" s="1"/>
  <c r="S1759" i="5"/>
  <c r="T1759" i="5" s="1"/>
  <c r="K1759" i="5" s="1"/>
  <c r="S2087" i="5"/>
  <c r="T2087" i="5" s="1"/>
  <c r="K2087" i="5" s="1"/>
  <c r="S2151" i="5"/>
  <c r="T2151" i="5" s="1"/>
  <c r="K2151" i="5" s="1"/>
  <c r="S2191" i="5"/>
  <c r="T2191" i="5" s="1"/>
  <c r="K2191" i="5" s="1"/>
  <c r="S2231" i="5"/>
  <c r="T2231" i="5" s="1"/>
  <c r="K2231" i="5" s="1"/>
  <c r="S2263" i="5"/>
  <c r="T2263" i="5" s="1"/>
  <c r="K2263" i="5" s="1"/>
  <c r="S2391" i="5"/>
  <c r="T2391" i="5" s="1"/>
  <c r="K2391" i="5" s="1"/>
  <c r="S2455" i="5"/>
  <c r="T2455" i="5" s="1"/>
  <c r="K2455" i="5" s="1"/>
  <c r="S2519" i="5"/>
  <c r="T2519" i="5" s="1"/>
  <c r="K2519" i="5" s="1"/>
  <c r="S2687" i="5"/>
  <c r="T2687" i="5" s="1"/>
  <c r="K2687" i="5" s="1"/>
  <c r="S2751" i="5"/>
  <c r="T2751" i="5" s="1"/>
  <c r="K2751" i="5" s="1"/>
  <c r="S2791" i="5"/>
  <c r="T2791" i="5" s="1"/>
  <c r="K2791" i="5" s="1"/>
  <c r="S3063" i="5"/>
  <c r="T3063" i="5" s="1"/>
  <c r="K3063" i="5" s="1"/>
  <c r="S3095" i="5"/>
  <c r="T3095" i="5" s="1"/>
  <c r="K3095" i="5" s="1"/>
  <c r="S3127" i="5"/>
  <c r="T3127" i="5" s="1"/>
  <c r="K3127" i="5" s="1"/>
  <c r="S3159" i="5"/>
  <c r="T3159" i="5" s="1"/>
  <c r="K3159" i="5" s="1"/>
  <c r="S3527" i="5"/>
  <c r="T3527" i="5" s="1"/>
  <c r="K3527" i="5" s="1"/>
  <c r="S3623" i="5"/>
  <c r="T3623" i="5" s="1"/>
  <c r="K3623" i="5" s="1"/>
  <c r="S3727" i="5"/>
  <c r="T3727" i="5" s="1"/>
  <c r="K3727" i="5" s="1"/>
  <c r="S4223" i="5"/>
  <c r="T4223" i="5" s="1"/>
  <c r="K4223" i="5" s="1"/>
  <c r="S4263" i="5"/>
  <c r="T4263" i="5" s="1"/>
  <c r="K4263" i="5" s="1"/>
  <c r="S4359" i="5"/>
  <c r="T4359" i="5" s="1"/>
  <c r="K4359" i="5" s="1"/>
  <c r="S4399" i="5"/>
  <c r="T4399" i="5" s="1"/>
  <c r="K4399" i="5" s="1"/>
  <c r="S4401" i="5"/>
  <c r="T4401" i="5" s="1"/>
  <c r="K4401" i="5" s="1"/>
  <c r="S4489" i="5"/>
  <c r="T4489" i="5" s="1"/>
  <c r="K4489" i="5" s="1"/>
  <c r="S3820" i="5"/>
  <c r="T3820" i="5" s="1"/>
  <c r="K3820" i="5" s="1"/>
  <c r="S3884" i="5"/>
  <c r="T3884" i="5" s="1"/>
  <c r="K3884" i="5" s="1"/>
  <c r="S3956" i="5"/>
  <c r="T3956" i="5" s="1"/>
  <c r="K3956" i="5" s="1"/>
  <c r="S4020" i="5"/>
  <c r="T4020" i="5" s="1"/>
  <c r="K4020" i="5" s="1"/>
  <c r="S4116" i="5"/>
  <c r="T4116" i="5" s="1"/>
  <c r="K4116" i="5" s="1"/>
  <c r="S4148" i="5"/>
  <c r="T4148" i="5" s="1"/>
  <c r="K4148" i="5" s="1"/>
  <c r="S4180" i="5"/>
  <c r="T4180" i="5" s="1"/>
  <c r="K4180" i="5" s="1"/>
  <c r="S4212" i="5"/>
  <c r="T4212" i="5" s="1"/>
  <c r="K4212" i="5" s="1"/>
  <c r="S4244" i="5"/>
  <c r="T4244" i="5" s="1"/>
  <c r="K4244" i="5" s="1"/>
  <c r="S4276" i="5"/>
  <c r="T4276" i="5" s="1"/>
  <c r="K4276" i="5" s="1"/>
  <c r="S4308" i="5"/>
  <c r="T4308" i="5" s="1"/>
  <c r="K4308" i="5" s="1"/>
  <c r="S4340" i="5"/>
  <c r="T4340" i="5" s="1"/>
  <c r="K4340" i="5" s="1"/>
  <c r="S4404" i="5"/>
  <c r="T4404" i="5" s="1"/>
  <c r="K4404" i="5" s="1"/>
  <c r="S4436" i="5"/>
  <c r="T4436" i="5" s="1"/>
  <c r="K4436" i="5" s="1"/>
  <c r="S3805" i="5"/>
  <c r="T3805" i="5" s="1"/>
  <c r="K3805" i="5" s="1"/>
  <c r="S3901" i="5"/>
  <c r="T3901" i="5" s="1"/>
  <c r="K3901" i="5" s="1"/>
  <c r="S3965" i="5"/>
  <c r="T3965" i="5" s="1"/>
  <c r="K3965" i="5" s="1"/>
  <c r="S3997" i="5"/>
  <c r="T3997" i="5" s="1"/>
  <c r="K3997" i="5" s="1"/>
  <c r="S4029" i="5"/>
  <c r="T4029" i="5" s="1"/>
  <c r="K4029" i="5" s="1"/>
  <c r="S4189" i="5"/>
  <c r="T4189" i="5" s="1"/>
  <c r="K4189" i="5" s="1"/>
  <c r="S4501" i="5"/>
  <c r="T4501" i="5" s="1"/>
  <c r="K4501" i="5" s="1"/>
  <c r="S4574" i="5"/>
  <c r="T4574" i="5" s="1"/>
  <c r="K4574" i="5" s="1"/>
  <c r="S4606" i="5"/>
  <c r="T4606" i="5" s="1"/>
  <c r="K4606" i="5" s="1"/>
  <c r="S4734" i="5"/>
  <c r="T4734" i="5" s="1"/>
  <c r="K4734" i="5" s="1"/>
  <c r="S4766" i="5"/>
  <c r="T4766" i="5" s="1"/>
  <c r="K4766" i="5" s="1"/>
  <c r="S4862" i="5"/>
  <c r="T4862" i="5" s="1"/>
  <c r="K4862" i="5" s="1"/>
  <c r="S4926" i="5"/>
  <c r="T4926" i="5" s="1"/>
  <c r="K4926" i="5" s="1"/>
  <c r="S4958" i="5"/>
  <c r="T4958" i="5" s="1"/>
  <c r="K4958" i="5" s="1"/>
  <c r="S3698" i="5"/>
  <c r="S3770" i="5"/>
  <c r="S3922" i="5"/>
  <c r="S4042" i="5"/>
  <c r="S4170" i="5"/>
  <c r="S67" i="5"/>
  <c r="S227" i="5"/>
  <c r="S411" i="5"/>
  <c r="S859" i="5"/>
  <c r="S931" i="5"/>
  <c r="S1611" i="5"/>
  <c r="S1787" i="5"/>
  <c r="S1851" i="5"/>
  <c r="S1971" i="5"/>
  <c r="S2331" i="5"/>
  <c r="S2395" i="5"/>
  <c r="S2587" i="5"/>
  <c r="S3211" i="5"/>
  <c r="S3243" i="5"/>
  <c r="S3403" i="5"/>
  <c r="S3467" i="5"/>
  <c r="S3659" i="5"/>
  <c r="S4091" i="5"/>
  <c r="S4251" i="5"/>
  <c r="S4323" i="5"/>
  <c r="S4355" i="5"/>
  <c r="S4475" i="5"/>
  <c r="S4539" i="5"/>
  <c r="S4667" i="5"/>
  <c r="S4955" i="5"/>
  <c r="S180" i="5"/>
  <c r="S276" i="5"/>
  <c r="S316" i="5"/>
  <c r="S380" i="5"/>
  <c r="S492" i="5"/>
  <c r="S564" i="5"/>
  <c r="S1204" i="5"/>
  <c r="S1476" i="5"/>
  <c r="S1636" i="5"/>
  <c r="S2092" i="5"/>
  <c r="S2260" i="5"/>
  <c r="S2668" i="5"/>
  <c r="S3108" i="5"/>
  <c r="S3180" i="5"/>
  <c r="S3452" i="5"/>
  <c r="S3548" i="5"/>
  <c r="S3612" i="5"/>
  <c r="S469" i="5"/>
  <c r="S533" i="5"/>
  <c r="S693" i="5"/>
  <c r="S789" i="5"/>
  <c r="S1109" i="5"/>
  <c r="S1357" i="5"/>
  <c r="S1389" i="5"/>
  <c r="S1421" i="5"/>
  <c r="S1541" i="5"/>
  <c r="S2117" i="5"/>
  <c r="S2213" i="5"/>
  <c r="S2317" i="5"/>
  <c r="S350" i="5"/>
  <c r="T350" i="5" s="1"/>
  <c r="K350" i="5" s="1"/>
  <c r="S422" i="5"/>
  <c r="T422" i="5" s="1"/>
  <c r="K422" i="5" s="1"/>
  <c r="S566" i="5"/>
  <c r="T566" i="5" s="1"/>
  <c r="K566" i="5" s="1"/>
  <c r="S630" i="5"/>
  <c r="T630" i="5" s="1"/>
  <c r="K630" i="5" s="1"/>
  <c r="S702" i="5"/>
  <c r="T702" i="5" s="1"/>
  <c r="K702" i="5" s="1"/>
  <c r="S1494" i="5"/>
  <c r="T1494" i="5" s="1"/>
  <c r="K1494" i="5" s="1"/>
  <c r="S1670" i="5"/>
  <c r="T1670" i="5" s="1"/>
  <c r="K1670" i="5" s="1"/>
  <c r="S1790" i="5"/>
  <c r="T1790" i="5" s="1"/>
  <c r="K1790" i="5" s="1"/>
  <c r="S1982" i="5"/>
  <c r="T1982" i="5" s="1"/>
  <c r="K1982" i="5" s="1"/>
  <c r="S2766" i="5"/>
  <c r="T2766" i="5" s="1"/>
  <c r="K2766" i="5" s="1"/>
  <c r="S3214" i="5"/>
  <c r="T3214" i="5" s="1"/>
  <c r="K3214" i="5" s="1"/>
  <c r="S3278" i="5"/>
  <c r="T3278" i="5" s="1"/>
  <c r="K3278" i="5" s="1"/>
  <c r="S3342" i="5"/>
  <c r="T3342" i="5" s="1"/>
  <c r="K3342" i="5" s="1"/>
  <c r="S3422" i="5"/>
  <c r="T3422" i="5" s="1"/>
  <c r="K3422" i="5" s="1"/>
  <c r="S3926" i="5"/>
  <c r="T3926" i="5" s="1"/>
  <c r="K3926" i="5" s="1"/>
  <c r="S39" i="5"/>
  <c r="T39" i="5" s="1"/>
  <c r="K39" i="5" s="1"/>
  <c r="S103" i="5"/>
  <c r="T103" i="5" s="1"/>
  <c r="K103" i="5" s="1"/>
  <c r="S199" i="5"/>
  <c r="T199" i="5" s="1"/>
  <c r="K199" i="5" s="1"/>
  <c r="S463" i="5"/>
  <c r="T463" i="5" s="1"/>
  <c r="K463" i="5" s="1"/>
  <c r="S535" i="5"/>
  <c r="T535" i="5" s="1"/>
  <c r="K535" i="5" s="1"/>
  <c r="S759" i="5"/>
  <c r="T759" i="5" s="1"/>
  <c r="K759" i="5" s="1"/>
  <c r="S823" i="5"/>
  <c r="T823" i="5" s="1"/>
  <c r="K823" i="5" s="1"/>
  <c r="S887" i="5"/>
  <c r="T887" i="5" s="1"/>
  <c r="K887" i="5" s="1"/>
  <c r="S919" i="5"/>
  <c r="T919" i="5" s="1"/>
  <c r="K919" i="5" s="1"/>
  <c r="S1263" i="5"/>
  <c r="T1263" i="5" s="1"/>
  <c r="K1263" i="5" s="1"/>
  <c r="S1671" i="5"/>
  <c r="T1671" i="5" s="1"/>
  <c r="K1671" i="5" s="1"/>
  <c r="S2095" i="5"/>
  <c r="T2095" i="5" s="1"/>
  <c r="K2095" i="5" s="1"/>
  <c r="S2239" i="5"/>
  <c r="T2239" i="5" s="1"/>
  <c r="K2239" i="5" s="1"/>
  <c r="S2335" i="5"/>
  <c r="T2335" i="5" s="1"/>
  <c r="K2335" i="5" s="1"/>
  <c r="S2399" i="5"/>
  <c r="T2399" i="5" s="1"/>
  <c r="K2399" i="5" s="1"/>
  <c r="S2695" i="5"/>
  <c r="T2695" i="5" s="1"/>
  <c r="K2695" i="5" s="1"/>
  <c r="S3071" i="5"/>
  <c r="S3135" i="5"/>
  <c r="T3135" i="5" s="1"/>
  <c r="K3135" i="5" s="1"/>
  <c r="S3407" i="5"/>
  <c r="T3407" i="5" s="1"/>
  <c r="K3407" i="5" s="1"/>
  <c r="S3471" i="5"/>
  <c r="T3471" i="5" s="1"/>
  <c r="K3471" i="5" s="1"/>
  <c r="S3503" i="5"/>
  <c r="T3503" i="5" s="1"/>
  <c r="K3503" i="5" s="1"/>
  <c r="S3567" i="5"/>
  <c r="T3567" i="5" s="1"/>
  <c r="K3567" i="5" s="1"/>
  <c r="S4239" i="5"/>
  <c r="T4239" i="5" s="1"/>
  <c r="K4239" i="5" s="1"/>
  <c r="S4439" i="5"/>
  <c r="T4439" i="5" s="1"/>
  <c r="K4439" i="5" s="1"/>
  <c r="S4497" i="5"/>
  <c r="T4497" i="5" s="1"/>
  <c r="K4497" i="5" s="1"/>
  <c r="S4777" i="5"/>
  <c r="T4777" i="5" s="1"/>
  <c r="K4777" i="5" s="1"/>
  <c r="S3996" i="5"/>
  <c r="T3996" i="5" s="1"/>
  <c r="K3996" i="5" s="1"/>
  <c r="S4124" i="5"/>
  <c r="T4124" i="5" s="1"/>
  <c r="K4124" i="5" s="1"/>
  <c r="S4380" i="5"/>
  <c r="S3781" i="5"/>
  <c r="T3781" i="5" s="1"/>
  <c r="K3781" i="5" s="1"/>
  <c r="S3845" i="5"/>
  <c r="T3845" i="5" s="1"/>
  <c r="K3845" i="5" s="1"/>
  <c r="S4005" i="5"/>
  <c r="T4005" i="5" s="1"/>
  <c r="K4005" i="5" s="1"/>
  <c r="S4037" i="5"/>
  <c r="S4101" i="5"/>
  <c r="T4101" i="5" s="1"/>
  <c r="K4101" i="5" s="1"/>
  <c r="S4341" i="5"/>
  <c r="T4341" i="5" s="1"/>
  <c r="K4341" i="5" s="1"/>
  <c r="S4445" i="5"/>
  <c r="T4445" i="5" s="1"/>
  <c r="K4445" i="5" s="1"/>
  <c r="S4582" i="5"/>
  <c r="T4582" i="5" s="1"/>
  <c r="K4582" i="5" s="1"/>
  <c r="S390" i="5"/>
  <c r="T390" i="5" s="1"/>
  <c r="K390" i="5" s="1"/>
  <c r="S598" i="5"/>
  <c r="T598" i="5" s="1"/>
  <c r="K598" i="5" s="1"/>
  <c r="S662" i="5"/>
  <c r="T662" i="5" s="1"/>
  <c r="K662" i="5" s="1"/>
  <c r="S742" i="5"/>
  <c r="T742" i="5" s="1"/>
  <c r="K742" i="5" s="1"/>
  <c r="S1158" i="5"/>
  <c r="T1158" i="5" s="1"/>
  <c r="K1158" i="5" s="1"/>
  <c r="S1950" i="5"/>
  <c r="T1950" i="5" s="1"/>
  <c r="K1950" i="5" s="1"/>
  <c r="S2054" i="5"/>
  <c r="T2054" i="5" s="1"/>
  <c r="K2054" i="5" s="1"/>
  <c r="S2166" i="5"/>
  <c r="T2166" i="5" s="1"/>
  <c r="K2166" i="5" s="1"/>
  <c r="S2206" i="5"/>
  <c r="U2206" i="5" s="1"/>
  <c r="T2206" i="5"/>
  <c r="K2206" i="5" s="1"/>
  <c r="S2270" i="5"/>
  <c r="T2270" i="5" s="1"/>
  <c r="K2270" i="5" s="1"/>
  <c r="S2798" i="5"/>
  <c r="T2798" i="5" s="1"/>
  <c r="K2798" i="5" s="1"/>
  <c r="S3310" i="5"/>
  <c r="T3310" i="5" s="1"/>
  <c r="K3310" i="5" s="1"/>
  <c r="S3374" i="5"/>
  <c r="T3374" i="5" s="1"/>
  <c r="K3374" i="5" s="1"/>
  <c r="S4510" i="5"/>
  <c r="T4510" i="5" s="1"/>
  <c r="K4510" i="5" s="1"/>
  <c r="S71" i="5"/>
  <c r="T71" i="5" s="1"/>
  <c r="K71" i="5" s="1"/>
  <c r="S495" i="5"/>
  <c r="T495" i="5" s="1"/>
  <c r="K495" i="5" s="1"/>
  <c r="S791" i="5"/>
  <c r="T791" i="5" s="1"/>
  <c r="K791" i="5" s="1"/>
  <c r="S855" i="5"/>
  <c r="T855" i="5" s="1"/>
  <c r="K855" i="5" s="1"/>
  <c r="S1127" i="5"/>
  <c r="T1127" i="5" s="1"/>
  <c r="K1127" i="5" s="1"/>
  <c r="S1295" i="5"/>
  <c r="T1295" i="5" s="1"/>
  <c r="K1295" i="5" s="1"/>
  <c r="S1455" i="5"/>
  <c r="T1455" i="5" s="1"/>
  <c r="K1455" i="5" s="1"/>
  <c r="S1487" i="5"/>
  <c r="T1487" i="5" s="1"/>
  <c r="K1487" i="5" s="1"/>
  <c r="S1703" i="5"/>
  <c r="T1703" i="5" s="1"/>
  <c r="K1703" i="5" s="1"/>
  <c r="S2031" i="5"/>
  <c r="T2031" i="5" s="1"/>
  <c r="K2031" i="5" s="1"/>
  <c r="S2271" i="5"/>
  <c r="T2271" i="5" s="1"/>
  <c r="K2271" i="5" s="1"/>
  <c r="S2527" i="5"/>
  <c r="T2527" i="5" s="1"/>
  <c r="K2527" i="5" s="1"/>
  <c r="S3103" i="5"/>
  <c r="T3103" i="5" s="1"/>
  <c r="K3103" i="5" s="1"/>
  <c r="S3167" i="5"/>
  <c r="T3167" i="5" s="1"/>
  <c r="K3167" i="5" s="1"/>
  <c r="S3439" i="5"/>
  <c r="S3631" i="5"/>
  <c r="T3631" i="5" s="1"/>
  <c r="K3631" i="5" s="1"/>
  <c r="S4271" i="5"/>
  <c r="T4271" i="5" s="1"/>
  <c r="K4271" i="5" s="1"/>
  <c r="S4503" i="5"/>
  <c r="T4503" i="5" s="1"/>
  <c r="K4503" i="5" s="1"/>
  <c r="S4457" i="5"/>
  <c r="T4457" i="5" s="1"/>
  <c r="K4457" i="5" s="1"/>
  <c r="S3932" i="5"/>
  <c r="T3932" i="5" s="1"/>
  <c r="K3932" i="5" s="1"/>
  <c r="S3964" i="5"/>
  <c r="T3964" i="5" s="1"/>
  <c r="K3964" i="5" s="1"/>
  <c r="S4028" i="5"/>
  <c r="T4028" i="5" s="1"/>
  <c r="K4028" i="5" s="1"/>
  <c r="S4092" i="5"/>
  <c r="T4092" i="5" s="1"/>
  <c r="K4092" i="5" s="1"/>
  <c r="S4220" i="5"/>
  <c r="T4220" i="5" s="1"/>
  <c r="K4220" i="5" s="1"/>
  <c r="S4348" i="5"/>
  <c r="T4348" i="5" s="1"/>
  <c r="K4348" i="5" s="1"/>
  <c r="S4412" i="5"/>
  <c r="T4412" i="5" s="1"/>
  <c r="K4412" i="5" s="1"/>
  <c r="S3813" i="5"/>
  <c r="T3813" i="5" s="1"/>
  <c r="K3813" i="5" s="1"/>
  <c r="S4197" i="5"/>
  <c r="T4197" i="5" s="1"/>
  <c r="K4197" i="5" s="1"/>
  <c r="S4614" i="5"/>
  <c r="T4614" i="5" s="1"/>
  <c r="K4614" i="5" s="1"/>
  <c r="S4646" i="5"/>
  <c r="T4646" i="5" s="1"/>
  <c r="K4646" i="5" s="1"/>
  <c r="S4678" i="5"/>
  <c r="T4678" i="5" s="1"/>
  <c r="K4678" i="5" s="1"/>
  <c r="S4774" i="5"/>
  <c r="T4774" i="5" s="1"/>
  <c r="K4774" i="5" s="1"/>
  <c r="S4806" i="5"/>
  <c r="T4806" i="5" s="1"/>
  <c r="K4806" i="5" s="1"/>
  <c r="S4838" i="5"/>
  <c r="T4838" i="5" s="1"/>
  <c r="K4838" i="5" s="1"/>
  <c r="S4934" i="5"/>
  <c r="T4934" i="5" s="1"/>
  <c r="K4934" i="5" s="1"/>
  <c r="S4998" i="5"/>
  <c r="T4998" i="5" s="1"/>
  <c r="K4998" i="5" s="1"/>
  <c r="O2" i="5"/>
  <c r="P2" i="5" s="1"/>
  <c r="R2" i="5" s="1"/>
  <c r="U255" i="5" l="1"/>
  <c r="U247" i="5"/>
  <c r="U224" i="5"/>
  <c r="U251" i="5"/>
  <c r="U234" i="5"/>
  <c r="U222" i="5"/>
  <c r="U248" i="5"/>
  <c r="U238" i="5"/>
  <c r="U198" i="5"/>
  <c r="U231" i="5"/>
  <c r="U194" i="5"/>
  <c r="U242" i="5"/>
  <c r="U245" i="5"/>
  <c r="U233" i="5"/>
  <c r="U144" i="5"/>
  <c r="U162" i="5"/>
  <c r="U129" i="5"/>
  <c r="U104" i="5"/>
  <c r="U122" i="5"/>
  <c r="U163" i="5"/>
  <c r="U37" i="5"/>
  <c r="U148" i="5"/>
  <c r="U114" i="5"/>
  <c r="U138" i="5"/>
  <c r="U76" i="5"/>
  <c r="U113" i="5"/>
  <c r="U88" i="5"/>
  <c r="U81" i="5"/>
  <c r="U56" i="5"/>
  <c r="U175" i="5"/>
  <c r="U156" i="5"/>
  <c r="U167" i="5"/>
  <c r="U123" i="5"/>
  <c r="U20" i="5"/>
  <c r="U135" i="5"/>
  <c r="U115" i="5"/>
  <c r="U133" i="5"/>
  <c r="U120" i="5"/>
  <c r="T590" i="5"/>
  <c r="K590" i="5" s="1"/>
  <c r="U590" i="5"/>
  <c r="T2381" i="5"/>
  <c r="K2381" i="5" s="1"/>
  <c r="U2381" i="5"/>
  <c r="T501" i="5"/>
  <c r="K501" i="5" s="1"/>
  <c r="U501" i="5"/>
  <c r="T2228" i="5"/>
  <c r="K2228" i="5" s="1"/>
  <c r="U2228" i="5"/>
  <c r="T4603" i="5"/>
  <c r="K4603" i="5" s="1"/>
  <c r="U4603" i="5"/>
  <c r="T3435" i="5"/>
  <c r="K3435" i="5" s="1"/>
  <c r="U3435" i="5"/>
  <c r="T1483" i="5"/>
  <c r="K1483" i="5" s="1"/>
  <c r="U1483" i="5"/>
  <c r="T4298" i="5"/>
  <c r="K4298" i="5" s="1"/>
  <c r="U4298" i="5"/>
  <c r="T2725" i="5"/>
  <c r="K2725" i="5" s="1"/>
  <c r="U2725" i="5"/>
  <c r="T2205" i="5"/>
  <c r="K2205" i="5" s="1"/>
  <c r="U2205" i="5"/>
  <c r="T909" i="5"/>
  <c r="K909" i="5" s="1"/>
  <c r="U909" i="5"/>
  <c r="T3268" i="5"/>
  <c r="K3268" i="5" s="1"/>
  <c r="U3268" i="5"/>
  <c r="T836" i="5"/>
  <c r="K836" i="5" s="1"/>
  <c r="U836" i="5"/>
  <c r="T4755" i="5"/>
  <c r="K4755" i="5" s="1"/>
  <c r="U4755" i="5"/>
  <c r="T3531" i="5"/>
  <c r="K3531" i="5" s="1"/>
  <c r="U3531" i="5"/>
  <c r="T2059" i="5"/>
  <c r="K2059" i="5" s="1"/>
  <c r="U2059" i="5"/>
  <c r="T766" i="5"/>
  <c r="K766" i="5" s="1"/>
  <c r="U766" i="5"/>
  <c r="T334" i="5"/>
  <c r="K334" i="5" s="1"/>
  <c r="U334" i="5"/>
  <c r="T1164" i="5"/>
  <c r="K1164" i="5" s="1"/>
  <c r="U1164" i="5"/>
  <c r="T2483" i="5"/>
  <c r="K2483" i="5" s="1"/>
  <c r="U2483" i="5"/>
  <c r="T1437" i="5"/>
  <c r="K1437" i="5" s="1"/>
  <c r="U1437" i="5"/>
  <c r="T3564" i="5"/>
  <c r="K3564" i="5" s="1"/>
  <c r="U3564" i="5"/>
  <c r="T1524" i="5"/>
  <c r="K1524" i="5" s="1"/>
  <c r="U1524" i="5"/>
  <c r="T364" i="5"/>
  <c r="K364" i="5" s="1"/>
  <c r="U364" i="5"/>
  <c r="T4523" i="5"/>
  <c r="K4523" i="5" s="1"/>
  <c r="U4523" i="5"/>
  <c r="T3979" i="5"/>
  <c r="K3979" i="5" s="1"/>
  <c r="U3979" i="5"/>
  <c r="T2739" i="5"/>
  <c r="K2739" i="5" s="1"/>
  <c r="U2739" i="5"/>
  <c r="T1711" i="5"/>
  <c r="K1711" i="5" s="1"/>
  <c r="U1711" i="5"/>
  <c r="T47" i="5"/>
  <c r="K47" i="5" s="1"/>
  <c r="U47" i="5"/>
  <c r="T2429" i="5"/>
  <c r="K2429" i="5" s="1"/>
  <c r="U2429" i="5"/>
  <c r="T3692" i="5"/>
  <c r="K3692" i="5" s="1"/>
  <c r="U3692" i="5"/>
  <c r="T2748" i="5"/>
  <c r="K2748" i="5" s="1"/>
  <c r="U2748" i="5"/>
  <c r="T4779" i="5"/>
  <c r="K4779" i="5" s="1"/>
  <c r="U4779" i="5"/>
  <c r="T701" i="5"/>
  <c r="K701" i="5" s="1"/>
  <c r="U701" i="5"/>
  <c r="T2572" i="5"/>
  <c r="K2572" i="5" s="1"/>
  <c r="U2572" i="5"/>
  <c r="T60" i="5"/>
  <c r="K60" i="5" s="1"/>
  <c r="U60" i="5"/>
  <c r="T1979" i="5"/>
  <c r="K1979" i="5" s="1"/>
  <c r="U1979" i="5"/>
  <c r="T691" i="5"/>
  <c r="K691" i="5" s="1"/>
  <c r="U691" i="5"/>
  <c r="T4098" i="5"/>
  <c r="K4098" i="5" s="1"/>
  <c r="U4098" i="5"/>
  <c r="T3146" i="5"/>
  <c r="K3146" i="5" s="1"/>
  <c r="U3146" i="5"/>
  <c r="T1906" i="5"/>
  <c r="K1906" i="5" s="1"/>
  <c r="U1906" i="5"/>
  <c r="T514" i="5"/>
  <c r="K514" i="5" s="1"/>
  <c r="U514" i="5"/>
  <c r="T3313" i="5"/>
  <c r="K3313" i="5" s="1"/>
  <c r="U3313" i="5"/>
  <c r="T2433" i="5"/>
  <c r="K2433" i="5" s="1"/>
  <c r="U2433" i="5"/>
  <c r="T1369" i="5"/>
  <c r="K1369" i="5" s="1"/>
  <c r="U1369" i="5"/>
  <c r="T737" i="5"/>
  <c r="K737" i="5" s="1"/>
  <c r="U737" i="5"/>
  <c r="T4216" i="5"/>
  <c r="K4216" i="5" s="1"/>
  <c r="U4216" i="5"/>
  <c r="T3064" i="5"/>
  <c r="K3064" i="5" s="1"/>
  <c r="U3064" i="5"/>
  <c r="T2000" i="5"/>
  <c r="K2000" i="5" s="1"/>
  <c r="U2000" i="5"/>
  <c r="T1376" i="5"/>
  <c r="K1376" i="5" s="1"/>
  <c r="U1376" i="5"/>
  <c r="T530" i="5"/>
  <c r="K530" i="5" s="1"/>
  <c r="U530" i="5"/>
  <c r="T217" i="5"/>
  <c r="K217" i="5" s="1"/>
  <c r="U217" i="5"/>
  <c r="T997" i="5"/>
  <c r="K997" i="5" s="1"/>
  <c r="U997" i="5"/>
  <c r="T1676" i="5"/>
  <c r="K1676" i="5" s="1"/>
  <c r="U1676" i="5"/>
  <c r="T2971" i="5"/>
  <c r="K2971" i="5" s="1"/>
  <c r="U2971" i="5"/>
  <c r="T835" i="5"/>
  <c r="K835" i="5" s="1"/>
  <c r="U835" i="5"/>
  <c r="T4178" i="5"/>
  <c r="K4178" i="5" s="1"/>
  <c r="U4178" i="5"/>
  <c r="T2554" i="5"/>
  <c r="K2554" i="5" s="1"/>
  <c r="U2554" i="5"/>
  <c r="T1210" i="5"/>
  <c r="K1210" i="5" s="1"/>
  <c r="U1210" i="5"/>
  <c r="T250" i="5"/>
  <c r="K250" i="5" s="1"/>
  <c r="U250" i="5"/>
  <c r="T3793" i="5"/>
  <c r="K3793" i="5" s="1"/>
  <c r="U3793" i="5"/>
  <c r="T2145" i="5"/>
  <c r="K2145" i="5" s="1"/>
  <c r="U2145" i="5"/>
  <c r="T977" i="5"/>
  <c r="K977" i="5" s="1"/>
  <c r="U977" i="5"/>
  <c r="T3320" i="5"/>
  <c r="K3320" i="5" s="1"/>
  <c r="U3320" i="5"/>
  <c r="T2288" i="5"/>
  <c r="K2288" i="5" s="1"/>
  <c r="U2288" i="5"/>
  <c r="T1064" i="5"/>
  <c r="K1064" i="5" s="1"/>
  <c r="U1064" i="5"/>
  <c r="T496" i="5"/>
  <c r="K496" i="5" s="1"/>
  <c r="U496" i="5"/>
  <c r="T2545" i="5"/>
  <c r="K2545" i="5" s="1"/>
  <c r="U2545" i="5"/>
  <c r="T1446" i="5"/>
  <c r="K1446" i="5" s="1"/>
  <c r="U1446" i="5"/>
  <c r="T2549" i="5"/>
  <c r="K2549" i="5" s="1"/>
  <c r="U2549" i="5"/>
  <c r="T45" i="5"/>
  <c r="K45" i="5" s="1"/>
  <c r="U45" i="5"/>
  <c r="T3019" i="5"/>
  <c r="K3019" i="5" s="1"/>
  <c r="U3019" i="5"/>
  <c r="T499" i="5"/>
  <c r="K499" i="5" s="1"/>
  <c r="U499" i="5"/>
  <c r="T4130" i="5"/>
  <c r="K4130" i="5" s="1"/>
  <c r="U4130" i="5"/>
  <c r="T2482" i="5"/>
  <c r="K2482" i="5" s="1"/>
  <c r="U2482" i="5"/>
  <c r="T1298" i="5"/>
  <c r="K1298" i="5" s="1"/>
  <c r="U1298" i="5"/>
  <c r="T3025" i="5"/>
  <c r="K3025" i="5" s="1"/>
  <c r="U3025" i="5"/>
  <c r="T1969" i="5"/>
  <c r="K1969" i="5" s="1"/>
  <c r="U1969" i="5"/>
  <c r="T825" i="5"/>
  <c r="K825" i="5" s="1"/>
  <c r="U825" i="5"/>
  <c r="T4272" i="5"/>
  <c r="K4272" i="5" s="1"/>
  <c r="U4272" i="5"/>
  <c r="T3552" i="5"/>
  <c r="K3552" i="5" s="1"/>
  <c r="U3552" i="5"/>
  <c r="T2536" i="5"/>
  <c r="K2536" i="5" s="1"/>
  <c r="U2536" i="5"/>
  <c r="T1960" i="5"/>
  <c r="K1960" i="5" s="1"/>
  <c r="U1960" i="5"/>
  <c r="T1416" i="5"/>
  <c r="K1416" i="5" s="1"/>
  <c r="U1416" i="5"/>
  <c r="T2889" i="5"/>
  <c r="K2889" i="5" s="1"/>
  <c r="U2889" i="5"/>
  <c r="T2409" i="5"/>
  <c r="K2409" i="5" s="1"/>
  <c r="U2409" i="5"/>
  <c r="T1656" i="5"/>
  <c r="K1656" i="5" s="1"/>
  <c r="U1656" i="5"/>
  <c r="T2077" i="5"/>
  <c r="K2077" i="5" s="1"/>
  <c r="U2077" i="5"/>
  <c r="T2692" i="5"/>
  <c r="K2692" i="5" s="1"/>
  <c r="U2692" i="5"/>
  <c r="T36" i="5"/>
  <c r="K36" i="5" s="1"/>
  <c r="U36" i="5"/>
  <c r="T3723" i="5"/>
  <c r="K3723" i="5" s="1"/>
  <c r="U3723" i="5"/>
  <c r="T2155" i="5"/>
  <c r="K2155" i="5" s="1"/>
  <c r="U2155" i="5"/>
  <c r="T51" i="5"/>
  <c r="K51" i="5" s="1"/>
  <c r="U51" i="5"/>
  <c r="T3626" i="5"/>
  <c r="K3626" i="5" s="1"/>
  <c r="U3626" i="5"/>
  <c r="T1970" i="5"/>
  <c r="K1970" i="5" s="1"/>
  <c r="U1970" i="5"/>
  <c r="T386" i="5"/>
  <c r="K386" i="5" s="1"/>
  <c r="U386" i="5"/>
  <c r="T3713" i="5"/>
  <c r="K3713" i="5" s="1"/>
  <c r="U3713" i="5"/>
  <c r="T2809" i="5"/>
  <c r="K2809" i="5" s="1"/>
  <c r="U2809" i="5"/>
  <c r="T1041" i="5"/>
  <c r="K1041" i="5" s="1"/>
  <c r="U1041" i="5"/>
  <c r="T3584" i="5"/>
  <c r="K3584" i="5" s="1"/>
  <c r="U3584" i="5"/>
  <c r="T2352" i="5"/>
  <c r="K2352" i="5" s="1"/>
  <c r="U2352" i="5"/>
  <c r="T1088" i="5"/>
  <c r="K1088" i="5" s="1"/>
  <c r="U1088" i="5"/>
  <c r="T384" i="5"/>
  <c r="K384" i="5" s="1"/>
  <c r="U384" i="5"/>
  <c r="T984" i="5"/>
  <c r="K984" i="5" s="1"/>
  <c r="U984" i="5"/>
  <c r="T205" i="5"/>
  <c r="K205" i="5" s="1"/>
  <c r="U205" i="5"/>
  <c r="T1092" i="5"/>
  <c r="K1092" i="5" s="1"/>
  <c r="U1092" i="5"/>
  <c r="T4035" i="5"/>
  <c r="K4035" i="5" s="1"/>
  <c r="U4035" i="5"/>
  <c r="T1627" i="5"/>
  <c r="K1627" i="5" s="1"/>
  <c r="U1627" i="5"/>
  <c r="T147" i="5"/>
  <c r="K147" i="5" s="1"/>
  <c r="U147" i="5"/>
  <c r="T4282" i="5"/>
  <c r="K4282" i="5" s="1"/>
  <c r="U4282" i="5"/>
  <c r="T3274" i="5"/>
  <c r="K3274" i="5" s="1"/>
  <c r="U3274" i="5"/>
  <c r="T1458" i="5"/>
  <c r="K1458" i="5" s="1"/>
  <c r="U1458" i="5"/>
  <c r="T3961" i="5"/>
  <c r="K3961" i="5" s="1"/>
  <c r="U3961" i="5"/>
  <c r="T2761" i="5"/>
  <c r="K2761" i="5" s="1"/>
  <c r="U2761" i="5"/>
  <c r="T1001" i="5"/>
  <c r="K1001" i="5" s="1"/>
  <c r="U1001" i="5"/>
  <c r="T97" i="5"/>
  <c r="K97" i="5" s="1"/>
  <c r="U97" i="5"/>
  <c r="T3536" i="5"/>
  <c r="K3536" i="5" s="1"/>
  <c r="U3536" i="5"/>
  <c r="T2384" i="5"/>
  <c r="K2384" i="5" s="1"/>
  <c r="U2384" i="5"/>
  <c r="T1552" i="5"/>
  <c r="K1552" i="5" s="1"/>
  <c r="U1552" i="5"/>
  <c r="T672" i="5"/>
  <c r="K672" i="5" s="1"/>
  <c r="U672" i="5"/>
  <c r="T2928" i="5"/>
  <c r="K2928" i="5" s="1"/>
  <c r="U2928" i="5"/>
  <c r="T940" i="5"/>
  <c r="K940" i="5" s="1"/>
  <c r="U940" i="5"/>
  <c r="T3411" i="5"/>
  <c r="K3411" i="5" s="1"/>
  <c r="U3411" i="5"/>
  <c r="T1835" i="5"/>
  <c r="K1835" i="5" s="1"/>
  <c r="U1835" i="5"/>
  <c r="T707" i="5"/>
  <c r="K707" i="5" s="1"/>
  <c r="U707" i="5"/>
  <c r="T4890" i="5"/>
  <c r="K4890" i="5" s="1"/>
  <c r="U4890" i="5"/>
  <c r="T3394" i="5"/>
  <c r="K3394" i="5" s="1"/>
  <c r="U3394" i="5"/>
  <c r="T2258" i="5"/>
  <c r="K2258" i="5" s="1"/>
  <c r="U2258" i="5"/>
  <c r="T1050" i="5"/>
  <c r="K1050" i="5" s="1"/>
  <c r="U1050" i="5"/>
  <c r="T3145" i="5"/>
  <c r="K3145" i="5" s="1"/>
  <c r="U3145" i="5"/>
  <c r="T1080" i="5"/>
  <c r="K1080" i="5" s="1"/>
  <c r="U1080" i="5"/>
  <c r="T134" i="5"/>
  <c r="K134" i="5" s="1"/>
  <c r="U134" i="5"/>
  <c r="T2924" i="5"/>
  <c r="K2924" i="5" s="1"/>
  <c r="U2924" i="5"/>
  <c r="T772" i="5"/>
  <c r="K772" i="5" s="1"/>
  <c r="U772" i="5"/>
  <c r="T2763" i="5"/>
  <c r="K2763" i="5" s="1"/>
  <c r="U2763" i="5"/>
  <c r="T171" i="5"/>
  <c r="K171" i="5" s="1"/>
  <c r="U171" i="5"/>
  <c r="T4242" i="5"/>
  <c r="K4242" i="5" s="1"/>
  <c r="U4242" i="5"/>
  <c r="T3122" i="5"/>
  <c r="K3122" i="5" s="1"/>
  <c r="U3122" i="5"/>
  <c r="T1490" i="5"/>
  <c r="K1490" i="5" s="1"/>
  <c r="U1490" i="5"/>
  <c r="T426" i="5"/>
  <c r="K426" i="5" s="1"/>
  <c r="U426" i="5"/>
  <c r="T3513" i="5"/>
  <c r="K3513" i="5" s="1"/>
  <c r="U3513" i="5"/>
  <c r="T1697" i="5"/>
  <c r="K1697" i="5" s="1"/>
  <c r="U1697" i="5"/>
  <c r="T1461" i="5"/>
  <c r="K1461" i="5" s="1"/>
  <c r="U1461" i="5"/>
  <c r="T3652" i="5"/>
  <c r="K3652" i="5" s="1"/>
  <c r="U3652" i="5"/>
  <c r="T2516" i="5"/>
  <c r="K2516" i="5" s="1"/>
  <c r="U2516" i="5"/>
  <c r="T4" i="5"/>
  <c r="K4" i="5" s="1"/>
  <c r="U4" i="5"/>
  <c r="T4019" i="5"/>
  <c r="K4019" i="5" s="1"/>
  <c r="U4019" i="5"/>
  <c r="T1795" i="5"/>
  <c r="K1795" i="5" s="1"/>
  <c r="U1795" i="5"/>
  <c r="T4146" i="5"/>
  <c r="K4146" i="5" s="1"/>
  <c r="U4146" i="5"/>
  <c r="T2738" i="5"/>
  <c r="K2738" i="5" s="1"/>
  <c r="U2738" i="5"/>
  <c r="T1754" i="5"/>
  <c r="K1754" i="5" s="1"/>
  <c r="U1754" i="5"/>
  <c r="T3801" i="5"/>
  <c r="K3801" i="5" s="1"/>
  <c r="U3801" i="5"/>
  <c r="T2961" i="5"/>
  <c r="K2961" i="5" s="1"/>
  <c r="U2961" i="5"/>
  <c r="T1937" i="5"/>
  <c r="K1937" i="5" s="1"/>
  <c r="U1937" i="5"/>
  <c r="T3960" i="5"/>
  <c r="K3960" i="5" s="1"/>
  <c r="U3960" i="5"/>
  <c r="T2624" i="5"/>
  <c r="K2624" i="5" s="1"/>
  <c r="U2624" i="5"/>
  <c r="T1072" i="5"/>
  <c r="K1072" i="5" s="1"/>
  <c r="U1072" i="5"/>
  <c r="T256" i="5"/>
  <c r="K256" i="5" s="1"/>
  <c r="U256" i="5"/>
  <c r="T2120" i="5"/>
  <c r="K2120" i="5" s="1"/>
  <c r="U2120" i="5"/>
  <c r="T2016" i="5"/>
  <c r="K2016" i="5" s="1"/>
  <c r="U2016" i="5"/>
  <c r="U4566" i="5"/>
  <c r="U3959" i="5"/>
  <c r="U3487" i="5"/>
  <c r="U2687" i="5"/>
  <c r="U1959" i="5"/>
  <c r="U159" i="5"/>
  <c r="U4238" i="5"/>
  <c r="U1326" i="5"/>
  <c r="U358" i="5"/>
  <c r="U4141" i="5"/>
  <c r="U4036" i="5"/>
  <c r="U4505" i="5"/>
  <c r="U2287" i="5"/>
  <c r="U1823" i="5"/>
  <c r="U519" i="5"/>
  <c r="U87" i="5"/>
  <c r="U4230" i="5"/>
  <c r="U2166" i="5"/>
  <c r="U1038" i="5"/>
  <c r="U350" i="5"/>
  <c r="U3021" i="5"/>
  <c r="U4445" i="5"/>
  <c r="U4005" i="5"/>
  <c r="U3407" i="5"/>
  <c r="U2471" i="5"/>
  <c r="U1743" i="5"/>
  <c r="U959" i="5"/>
  <c r="U583" i="5"/>
  <c r="U143" i="5"/>
  <c r="U4222" i="5"/>
  <c r="U3902" i="5"/>
  <c r="U2446" i="5"/>
  <c r="U2006" i="5"/>
  <c r="U1518" i="5"/>
  <c r="U142" i="5"/>
  <c r="U3149" i="5"/>
  <c r="U4734" i="5"/>
  <c r="U1807" i="5"/>
  <c r="U495" i="5"/>
  <c r="U3286" i="5"/>
  <c r="U2806" i="5"/>
  <c r="U1806" i="5"/>
  <c r="U4396" i="5"/>
  <c r="U4076" i="5"/>
  <c r="U4319" i="5"/>
  <c r="U3919" i="5"/>
  <c r="U3151" i="5"/>
  <c r="U1015" i="5"/>
  <c r="U4342" i="5"/>
  <c r="U3422" i="5"/>
  <c r="U1438" i="5"/>
  <c r="U254" i="5"/>
  <c r="U4718" i="5"/>
  <c r="U4324" i="5"/>
  <c r="U4465" i="5"/>
  <c r="U4447" i="5"/>
  <c r="U3079" i="5"/>
  <c r="U1007" i="5"/>
  <c r="U2262" i="5"/>
  <c r="U1158" i="5"/>
  <c r="U742" i="5"/>
  <c r="U246" i="5"/>
  <c r="U3445" i="5"/>
  <c r="U3063" i="5"/>
  <c r="U2095" i="5"/>
  <c r="U1703" i="5"/>
  <c r="U3526" i="5"/>
  <c r="U1606" i="5"/>
  <c r="U1054" i="5"/>
  <c r="U3301" i="5"/>
  <c r="U3781" i="5"/>
  <c r="U4777" i="5"/>
  <c r="U3503" i="5"/>
  <c r="U2703" i="5"/>
  <c r="U1847" i="5"/>
  <c r="U4190" i="5"/>
  <c r="T2437" i="5"/>
  <c r="K2437" i="5" s="1"/>
  <c r="U2437" i="5"/>
  <c r="T3636" i="5"/>
  <c r="K3636" i="5" s="1"/>
  <c r="U3636" i="5"/>
  <c r="U3036" i="5"/>
  <c r="U4595" i="5"/>
  <c r="U3363" i="5"/>
  <c r="U4930" i="5"/>
  <c r="T4194" i="5"/>
  <c r="K4194" i="5" s="1"/>
  <c r="U4194" i="5"/>
  <c r="T380" i="5"/>
  <c r="K380" i="5" s="1"/>
  <c r="U380" i="5"/>
  <c r="T3211" i="5"/>
  <c r="K3211" i="5" s="1"/>
  <c r="U3211" i="5"/>
  <c r="T2117" i="5"/>
  <c r="K2117" i="5" s="1"/>
  <c r="U2117" i="5"/>
  <c r="T2587" i="5"/>
  <c r="K2587" i="5" s="1"/>
  <c r="U2587" i="5"/>
  <c r="T859" i="5"/>
  <c r="K859" i="5" s="1"/>
  <c r="U859" i="5"/>
  <c r="T3698" i="5"/>
  <c r="K3698" i="5" s="1"/>
  <c r="U3698" i="5"/>
  <c r="T1541" i="5"/>
  <c r="K1541" i="5" s="1"/>
  <c r="U1541" i="5"/>
  <c r="T469" i="5"/>
  <c r="K469" i="5" s="1"/>
  <c r="U469" i="5"/>
  <c r="T2092" i="5"/>
  <c r="K2092" i="5" s="1"/>
  <c r="U2092" i="5"/>
  <c r="T276" i="5"/>
  <c r="K276" i="5" s="1"/>
  <c r="U276" i="5"/>
  <c r="T4251" i="5"/>
  <c r="K4251" i="5" s="1"/>
  <c r="U4251" i="5"/>
  <c r="T2395" i="5"/>
  <c r="K2395" i="5" s="1"/>
  <c r="U2395" i="5"/>
  <c r="T411" i="5"/>
  <c r="K411" i="5" s="1"/>
  <c r="U411" i="5"/>
  <c r="T3757" i="5"/>
  <c r="K3757" i="5" s="1"/>
  <c r="U3757" i="5"/>
  <c r="T2349" i="5"/>
  <c r="K2349" i="5" s="1"/>
  <c r="U2349" i="5"/>
  <c r="T301" i="5"/>
  <c r="K301" i="5" s="1"/>
  <c r="U301" i="5"/>
  <c r="T1508" i="5"/>
  <c r="K1508" i="5" s="1"/>
  <c r="U1508" i="5"/>
  <c r="T4443" i="5"/>
  <c r="K4443" i="5" s="1"/>
  <c r="U4443" i="5"/>
  <c r="T3307" i="5"/>
  <c r="K3307" i="5" s="1"/>
  <c r="U3307" i="5"/>
  <c r="T1027" i="5"/>
  <c r="K1027" i="5" s="1"/>
  <c r="U1027" i="5"/>
  <c r="T4234" i="5"/>
  <c r="K4234" i="5" s="1"/>
  <c r="U4234" i="5"/>
  <c r="T2693" i="5"/>
  <c r="K2693" i="5" s="1"/>
  <c r="U2693" i="5"/>
  <c r="T1733" i="5"/>
  <c r="K1733" i="5" s="1"/>
  <c r="U1733" i="5"/>
  <c r="T429" i="5"/>
  <c r="K429" i="5" s="1"/>
  <c r="U429" i="5"/>
  <c r="T3204" i="5"/>
  <c r="K3204" i="5" s="1"/>
  <c r="U3204" i="5"/>
  <c r="T588" i="5"/>
  <c r="K588" i="5" s="1"/>
  <c r="U588" i="5"/>
  <c r="T4627" i="5"/>
  <c r="K4627" i="5" s="1"/>
  <c r="U4627" i="5"/>
  <c r="T3395" i="5"/>
  <c r="K3395" i="5" s="1"/>
  <c r="U3395" i="5"/>
  <c r="T1995" i="5"/>
  <c r="K1995" i="5" s="1"/>
  <c r="U1995" i="5"/>
  <c r="T3198" i="5"/>
  <c r="K3198" i="5" s="1"/>
  <c r="U3198" i="5"/>
  <c r="T964" i="5"/>
  <c r="K964" i="5" s="1"/>
  <c r="U964" i="5"/>
  <c r="T4147" i="5"/>
  <c r="K4147" i="5" s="1"/>
  <c r="U4147" i="5"/>
  <c r="T187" i="5"/>
  <c r="K187" i="5" s="1"/>
  <c r="U187" i="5"/>
  <c r="T2717" i="5"/>
  <c r="K2717" i="5" s="1"/>
  <c r="U2717" i="5"/>
  <c r="T901" i="5"/>
  <c r="K901" i="5" s="1"/>
  <c r="U901" i="5"/>
  <c r="T3532" i="5"/>
  <c r="K3532" i="5" s="1"/>
  <c r="U3532" i="5"/>
  <c r="T1284" i="5"/>
  <c r="K1284" i="5" s="1"/>
  <c r="U1284" i="5"/>
  <c r="T228" i="5"/>
  <c r="K228" i="5" s="1"/>
  <c r="U228" i="5"/>
  <c r="T4307" i="5"/>
  <c r="K4307" i="5" s="1"/>
  <c r="U4307" i="5"/>
  <c r="T3851" i="5"/>
  <c r="K3851" i="5" s="1"/>
  <c r="U3851" i="5"/>
  <c r="T2667" i="5"/>
  <c r="K2667" i="5" s="1"/>
  <c r="U2667" i="5"/>
  <c r="T2197" i="5"/>
  <c r="K2197" i="5" s="1"/>
  <c r="U2197" i="5"/>
  <c r="T3500" i="5"/>
  <c r="K3500" i="5" s="1"/>
  <c r="U3500" i="5"/>
  <c r="T1684" i="5"/>
  <c r="K1684" i="5" s="1"/>
  <c r="U1684" i="5"/>
  <c r="T565" i="5"/>
  <c r="K565" i="5" s="1"/>
  <c r="U565" i="5"/>
  <c r="T2508" i="5"/>
  <c r="K2508" i="5" s="1"/>
  <c r="U2508" i="5"/>
  <c r="T4803" i="5"/>
  <c r="K4803" i="5" s="1"/>
  <c r="U4803" i="5"/>
  <c r="T2915" i="5"/>
  <c r="K2915" i="5" s="1"/>
  <c r="U2915" i="5"/>
  <c r="T1435" i="5"/>
  <c r="K1435" i="5" s="1"/>
  <c r="U1435" i="5"/>
  <c r="T243" i="5"/>
  <c r="K243" i="5" s="1"/>
  <c r="U243" i="5"/>
  <c r="T3954" i="5"/>
  <c r="K3954" i="5" s="1"/>
  <c r="U3954" i="5"/>
  <c r="T3114" i="5"/>
  <c r="K3114" i="5" s="1"/>
  <c r="U3114" i="5"/>
  <c r="T1866" i="5"/>
  <c r="K1866" i="5" s="1"/>
  <c r="U1866" i="5"/>
  <c r="T410" i="5"/>
  <c r="K410" i="5" s="1"/>
  <c r="U410" i="5"/>
  <c r="T3249" i="5"/>
  <c r="K3249" i="5" s="1"/>
  <c r="U3249" i="5"/>
  <c r="T2321" i="5"/>
  <c r="K2321" i="5" s="1"/>
  <c r="U2321" i="5"/>
  <c r="T1321" i="5"/>
  <c r="K1321" i="5" s="1"/>
  <c r="U1321" i="5"/>
  <c r="T705" i="5"/>
  <c r="K705" i="5" s="1"/>
  <c r="U705" i="5"/>
  <c r="T4056" i="5"/>
  <c r="K4056" i="5" s="1"/>
  <c r="U4056" i="5"/>
  <c r="T3032" i="5"/>
  <c r="K3032" i="5" s="1"/>
  <c r="U3032" i="5"/>
  <c r="T1968" i="5"/>
  <c r="K1968" i="5" s="1"/>
  <c r="U1968" i="5"/>
  <c r="T1344" i="5"/>
  <c r="K1344" i="5" s="1"/>
  <c r="U1344" i="5"/>
  <c r="T3928" i="5"/>
  <c r="K3928" i="5" s="1"/>
  <c r="U3928" i="5"/>
  <c r="T4192" i="5"/>
  <c r="K4192" i="5" s="1"/>
  <c r="U4192" i="5"/>
  <c r="T605" i="5"/>
  <c r="K605" i="5" s="1"/>
  <c r="U605" i="5"/>
  <c r="T1236" i="5"/>
  <c r="K1236" i="5" s="1"/>
  <c r="U1236" i="5"/>
  <c r="T2795" i="5"/>
  <c r="K2795" i="5" s="1"/>
  <c r="U2795" i="5"/>
  <c r="T731" i="5"/>
  <c r="K731" i="5" s="1"/>
  <c r="U731" i="5"/>
  <c r="T4050" i="5"/>
  <c r="K4050" i="5" s="1"/>
  <c r="U4050" i="5"/>
  <c r="T2522" i="5"/>
  <c r="K2522" i="5" s="1"/>
  <c r="U2522" i="5"/>
  <c r="T682" i="5"/>
  <c r="K682" i="5" s="1"/>
  <c r="U682" i="5"/>
  <c r="T218" i="5"/>
  <c r="K218" i="5" s="1"/>
  <c r="U218" i="5"/>
  <c r="T3753" i="5"/>
  <c r="K3753" i="5" s="1"/>
  <c r="U3753" i="5"/>
  <c r="T2113" i="5"/>
  <c r="K2113" i="5" s="1"/>
  <c r="U2113" i="5"/>
  <c r="T873" i="5"/>
  <c r="K873" i="5" s="1"/>
  <c r="U873" i="5"/>
  <c r="T3192" i="5"/>
  <c r="K3192" i="5" s="1"/>
  <c r="U3192" i="5"/>
  <c r="T2104" i="5"/>
  <c r="K2104" i="5" s="1"/>
  <c r="U2104" i="5"/>
  <c r="T1000" i="5"/>
  <c r="K1000" i="5" s="1"/>
  <c r="U1000" i="5"/>
  <c r="T136" i="5"/>
  <c r="K136" i="5" s="1"/>
  <c r="U136" i="5"/>
  <c r="T2097" i="5"/>
  <c r="K2097" i="5" s="1"/>
  <c r="U2097" i="5"/>
  <c r="T3052" i="5"/>
  <c r="K3052" i="5" s="1"/>
  <c r="U3052" i="5"/>
  <c r="T44" i="5"/>
  <c r="K44" i="5" s="1"/>
  <c r="U44" i="5"/>
  <c r="T2899" i="5"/>
  <c r="K2899" i="5" s="1"/>
  <c r="U2899" i="5"/>
  <c r="T4978" i="5"/>
  <c r="K4978" i="5" s="1"/>
  <c r="U4978" i="5"/>
  <c r="T3946" i="5"/>
  <c r="K3946" i="5" s="1"/>
  <c r="U3946" i="5"/>
  <c r="T1938" i="5"/>
  <c r="K1938" i="5" s="1"/>
  <c r="U1938" i="5"/>
  <c r="T986" i="5"/>
  <c r="K986" i="5" s="1"/>
  <c r="U986" i="5"/>
  <c r="T2945" i="5"/>
  <c r="K2945" i="5" s="1"/>
  <c r="U2945" i="5"/>
  <c r="T1881" i="5"/>
  <c r="K1881" i="5" s="1"/>
  <c r="U1881" i="5"/>
  <c r="T761" i="5"/>
  <c r="K761" i="5" s="1"/>
  <c r="U761" i="5"/>
  <c r="T4240" i="5"/>
  <c r="K4240" i="5" s="1"/>
  <c r="U4240" i="5"/>
  <c r="T3376" i="5"/>
  <c r="K3376" i="5" s="1"/>
  <c r="U3376" i="5"/>
  <c r="T2432" i="5"/>
  <c r="K2432" i="5" s="1"/>
  <c r="U2432" i="5"/>
  <c r="T1888" i="5"/>
  <c r="K1888" i="5" s="1"/>
  <c r="U1888" i="5"/>
  <c r="T1096" i="5"/>
  <c r="K1096" i="5" s="1"/>
  <c r="U1096" i="5"/>
  <c r="T1289" i="5"/>
  <c r="K1289" i="5" s="1"/>
  <c r="U1289" i="5"/>
  <c r="T1153" i="5"/>
  <c r="K1153" i="5" s="1"/>
  <c r="U1153" i="5"/>
  <c r="T552" i="5"/>
  <c r="K552" i="5" s="1"/>
  <c r="U552" i="5"/>
  <c r="T2045" i="5"/>
  <c r="K2045" i="5" s="1"/>
  <c r="U2045" i="5"/>
  <c r="T2548" i="5"/>
  <c r="K2548" i="5" s="1"/>
  <c r="U2548" i="5"/>
  <c r="T4531" i="5"/>
  <c r="K4531" i="5" s="1"/>
  <c r="U4531" i="5"/>
  <c r="T3419" i="5"/>
  <c r="K3419" i="5" s="1"/>
  <c r="U3419" i="5"/>
  <c r="T1563" i="5"/>
  <c r="K1563" i="5" s="1"/>
  <c r="U1563" i="5"/>
  <c r="T19" i="5"/>
  <c r="K19" i="5" s="1"/>
  <c r="U19" i="5"/>
  <c r="T3282" i="5"/>
  <c r="K3282" i="5" s="1"/>
  <c r="U3282" i="5"/>
  <c r="T1930" i="5"/>
  <c r="K1930" i="5" s="1"/>
  <c r="U1930" i="5"/>
  <c r="T314" i="5"/>
  <c r="K314" i="5" s="1"/>
  <c r="U314" i="5"/>
  <c r="T3457" i="5"/>
  <c r="K3457" i="5" s="1"/>
  <c r="U3457" i="5"/>
  <c r="T2777" i="5"/>
  <c r="K2777" i="5" s="1"/>
  <c r="U2777" i="5"/>
  <c r="T1009" i="5"/>
  <c r="K1009" i="5" s="1"/>
  <c r="U1009" i="5"/>
  <c r="T3544" i="5"/>
  <c r="K3544" i="5" s="1"/>
  <c r="U3544" i="5"/>
  <c r="T2312" i="5"/>
  <c r="K2312" i="5" s="1"/>
  <c r="U2312" i="5"/>
  <c r="T1056" i="5"/>
  <c r="K1056" i="5" s="1"/>
  <c r="U1056" i="5"/>
  <c r="T200" i="5"/>
  <c r="K200" i="5" s="1"/>
  <c r="U200" i="5"/>
  <c r="T376" i="5"/>
  <c r="K376" i="5" s="1"/>
  <c r="U376" i="5"/>
  <c r="T3284" i="5"/>
  <c r="K3284" i="5" s="1"/>
  <c r="U3284" i="5"/>
  <c r="T948" i="5"/>
  <c r="K948" i="5" s="1"/>
  <c r="U948" i="5"/>
  <c r="T3755" i="5"/>
  <c r="K3755" i="5" s="1"/>
  <c r="U3755" i="5"/>
  <c r="T1251" i="5"/>
  <c r="K1251" i="5" s="1"/>
  <c r="U1251" i="5"/>
  <c r="T4962" i="5"/>
  <c r="K4962" i="5" s="1"/>
  <c r="U4962" i="5"/>
  <c r="T4250" i="5"/>
  <c r="K4250" i="5" s="1"/>
  <c r="U4250" i="5"/>
  <c r="T3202" i="5"/>
  <c r="K3202" i="5" s="1"/>
  <c r="U3202" i="5"/>
  <c r="T1426" i="5"/>
  <c r="K1426" i="5" s="1"/>
  <c r="U1426" i="5"/>
  <c r="T3601" i="5"/>
  <c r="K3601" i="5" s="1"/>
  <c r="U3601" i="5"/>
  <c r="T2585" i="5"/>
  <c r="K2585" i="5" s="1"/>
  <c r="U2585" i="5"/>
  <c r="T913" i="5"/>
  <c r="K913" i="5" s="1"/>
  <c r="U913" i="5"/>
  <c r="T4296" i="5"/>
  <c r="K4296" i="5" s="1"/>
  <c r="U4296" i="5"/>
  <c r="T3360" i="5"/>
  <c r="K3360" i="5" s="1"/>
  <c r="U3360" i="5"/>
  <c r="T2208" i="5"/>
  <c r="K2208" i="5" s="1"/>
  <c r="U2208" i="5"/>
  <c r="T1520" i="5"/>
  <c r="K1520" i="5" s="1"/>
  <c r="U1520" i="5"/>
  <c r="T448" i="5"/>
  <c r="K448" i="5" s="1"/>
  <c r="U448" i="5"/>
  <c r="T2584" i="5"/>
  <c r="K2584" i="5" s="1"/>
  <c r="U2584" i="5"/>
  <c r="T2781" i="5"/>
  <c r="K2781" i="5" s="1"/>
  <c r="U2781" i="5"/>
  <c r="T252" i="5"/>
  <c r="K252" i="5" s="1"/>
  <c r="U252" i="5"/>
  <c r="T3291" i="5"/>
  <c r="K3291" i="5" s="1"/>
  <c r="U3291" i="5"/>
  <c r="T1803" i="5"/>
  <c r="K1803" i="5" s="1"/>
  <c r="U1803" i="5"/>
  <c r="T659" i="5"/>
  <c r="K659" i="5" s="1"/>
  <c r="U659" i="5"/>
  <c r="T4826" i="5"/>
  <c r="K4826" i="5" s="1"/>
  <c r="U4826" i="5"/>
  <c r="T3314" i="5"/>
  <c r="K3314" i="5" s="1"/>
  <c r="U3314" i="5"/>
  <c r="T2194" i="5"/>
  <c r="K2194" i="5" s="1"/>
  <c r="U2194" i="5"/>
  <c r="T866" i="5"/>
  <c r="K866" i="5" s="1"/>
  <c r="U866" i="5"/>
  <c r="T2665" i="5"/>
  <c r="K2665" i="5" s="1"/>
  <c r="U2665" i="5"/>
  <c r="T880" i="5"/>
  <c r="K880" i="5" s="1"/>
  <c r="U880" i="5"/>
  <c r="T1125" i="5"/>
  <c r="K1125" i="5" s="1"/>
  <c r="U1125" i="5"/>
  <c r="T2892" i="5"/>
  <c r="K2892" i="5" s="1"/>
  <c r="U2892" i="5"/>
  <c r="T4699" i="5"/>
  <c r="K4699" i="5" s="1"/>
  <c r="U4699" i="5"/>
  <c r="T2643" i="5"/>
  <c r="K2643" i="5" s="1"/>
  <c r="U2643" i="5"/>
  <c r="T4946" i="5"/>
  <c r="K4946" i="5" s="1"/>
  <c r="U4946" i="5"/>
  <c r="T4026" i="5"/>
  <c r="K4026" i="5" s="1"/>
  <c r="U4026" i="5"/>
  <c r="T3082" i="5"/>
  <c r="K3082" i="5" s="1"/>
  <c r="U3082" i="5"/>
  <c r="T1314" i="5"/>
  <c r="K1314" i="5" s="1"/>
  <c r="U1314" i="5"/>
  <c r="T26" i="5"/>
  <c r="K26" i="5" s="1"/>
  <c r="U26" i="5"/>
  <c r="T3081" i="5"/>
  <c r="K3081" i="5" s="1"/>
  <c r="U3081" i="5"/>
  <c r="T809" i="5"/>
  <c r="K809" i="5" s="1"/>
  <c r="U809" i="5"/>
  <c r="T3629" i="5"/>
  <c r="K3629" i="5" s="1"/>
  <c r="U3629" i="5"/>
  <c r="T1397" i="5"/>
  <c r="K1397" i="5" s="1"/>
  <c r="U1397" i="5"/>
  <c r="T3556" i="5"/>
  <c r="K3556" i="5" s="1"/>
  <c r="U3556" i="5"/>
  <c r="T2428" i="5"/>
  <c r="K2428" i="5" s="1"/>
  <c r="U2428" i="5"/>
  <c r="T4963" i="5"/>
  <c r="K4963" i="5" s="1"/>
  <c r="U4963" i="5"/>
  <c r="T3555" i="5"/>
  <c r="K3555" i="5" s="1"/>
  <c r="U3555" i="5"/>
  <c r="T1755" i="5"/>
  <c r="K1755" i="5" s="1"/>
  <c r="U1755" i="5"/>
  <c r="T4018" i="5"/>
  <c r="K4018" i="5" s="1"/>
  <c r="U4018" i="5"/>
  <c r="T2594" i="5"/>
  <c r="K2594" i="5" s="1"/>
  <c r="U2594" i="5"/>
  <c r="T1722" i="5"/>
  <c r="K1722" i="5" s="1"/>
  <c r="U1722" i="5"/>
  <c r="T3761" i="5"/>
  <c r="K3761" i="5" s="1"/>
  <c r="U3761" i="5"/>
  <c r="T2833" i="5"/>
  <c r="K2833" i="5" s="1"/>
  <c r="U2833" i="5"/>
  <c r="T1025" i="5"/>
  <c r="K1025" i="5" s="1"/>
  <c r="U1025" i="5"/>
  <c r="T3520" i="5"/>
  <c r="K3520" i="5" s="1"/>
  <c r="U3520" i="5"/>
  <c r="T2480" i="5"/>
  <c r="K2480" i="5" s="1"/>
  <c r="U2480" i="5"/>
  <c r="T1008" i="5"/>
  <c r="K1008" i="5" s="1"/>
  <c r="U1008" i="5"/>
  <c r="T216" i="5"/>
  <c r="K216" i="5" s="1"/>
  <c r="U216" i="5"/>
  <c r="T1800" i="5"/>
  <c r="K1800" i="5" s="1"/>
  <c r="U1800" i="5"/>
  <c r="T1616" i="5"/>
  <c r="K1616" i="5" s="1"/>
  <c r="U1616" i="5"/>
  <c r="U4965" i="5"/>
  <c r="U4433" i="5"/>
  <c r="U4351" i="5"/>
  <c r="U3423" i="5"/>
  <c r="U2295" i="5"/>
  <c r="U1895" i="5"/>
  <c r="U95" i="5"/>
  <c r="U4174" i="5"/>
  <c r="U3454" i="5"/>
  <c r="U2174" i="5"/>
  <c r="U1262" i="5"/>
  <c r="U286" i="5"/>
  <c r="U3741" i="5"/>
  <c r="U3357" i="5"/>
  <c r="U4878" i="5"/>
  <c r="U4077" i="5"/>
  <c r="U3821" i="5"/>
  <c r="U4356" i="5"/>
  <c r="U3972" i="5"/>
  <c r="U4425" i="5"/>
  <c r="U4479" i="5"/>
  <c r="U2815" i="5"/>
  <c r="U2543" i="5"/>
  <c r="U2223" i="5"/>
  <c r="U1751" i="5"/>
  <c r="U1311" i="5"/>
  <c r="U839" i="5"/>
  <c r="U447" i="5"/>
  <c r="U23" i="5"/>
  <c r="U4166" i="5"/>
  <c r="U3910" i="5"/>
  <c r="U782" i="5"/>
  <c r="U278" i="5"/>
  <c r="U3285" i="5"/>
  <c r="U2957" i="5"/>
  <c r="U4373" i="5"/>
  <c r="U3877" i="5"/>
  <c r="U4092" i="5"/>
  <c r="U3935" i="5"/>
  <c r="U3663" i="5"/>
  <c r="U2807" i="5"/>
  <c r="U2407" i="5"/>
  <c r="U2135" i="5"/>
  <c r="U1679" i="5"/>
  <c r="U895" i="5"/>
  <c r="U503" i="5"/>
  <c r="U79" i="5"/>
  <c r="U4158" i="5"/>
  <c r="U3294" i="5"/>
  <c r="U2374" i="5"/>
  <c r="U1942" i="5"/>
  <c r="U1454" i="5"/>
  <c r="U622" i="5"/>
  <c r="U3469" i="5"/>
  <c r="U3013" i="5"/>
  <c r="U4670" i="5"/>
  <c r="U4365" i="5"/>
  <c r="U3997" i="5"/>
  <c r="U4500" i="5"/>
  <c r="U4591" i="5"/>
  <c r="U4263" i="5"/>
  <c r="U3159" i="5"/>
  <c r="U2799" i="5"/>
  <c r="U2527" i="5"/>
  <c r="U2063" i="5"/>
  <c r="U1735" i="5"/>
  <c r="U887" i="5"/>
  <c r="U423" i="5"/>
  <c r="U3958" i="5"/>
  <c r="U3222" i="5"/>
  <c r="U2742" i="5"/>
  <c r="U1742" i="5"/>
  <c r="U4982" i="5"/>
  <c r="U4598" i="5"/>
  <c r="U4741" i="5"/>
  <c r="U4332" i="5"/>
  <c r="U4012" i="5"/>
  <c r="U4255" i="5"/>
  <c r="U3855" i="5"/>
  <c r="U3519" i="5"/>
  <c r="U3087" i="5"/>
  <c r="U2655" i="5"/>
  <c r="U943" i="5"/>
  <c r="U4270" i="5"/>
  <c r="U3342" i="5"/>
  <c r="U2142" i="5"/>
  <c r="U1798" i="5"/>
  <c r="U1358" i="5"/>
  <c r="U942" i="5"/>
  <c r="U190" i="5"/>
  <c r="U3709" i="5"/>
  <c r="U2997" i="5"/>
  <c r="U4654" i="5"/>
  <c r="U4797" i="5"/>
  <c r="U4260" i="5"/>
  <c r="U4385" i="5"/>
  <c r="U4383" i="5"/>
  <c r="U3447" i="5"/>
  <c r="U2111" i="5"/>
  <c r="U935" i="5"/>
  <c r="U3414" i="5"/>
  <c r="U2646" i="5"/>
  <c r="U1494" i="5"/>
  <c r="U1070" i="5"/>
  <c r="U662" i="5"/>
  <c r="U182" i="5"/>
  <c r="U3381" i="5"/>
  <c r="U3053" i="5"/>
  <c r="U4695" i="5"/>
  <c r="U4359" i="5"/>
  <c r="U2031" i="5"/>
  <c r="U1639" i="5"/>
  <c r="U535" i="5"/>
  <c r="U103" i="5"/>
  <c r="U4246" i="5"/>
  <c r="U2710" i="5"/>
  <c r="U1902" i="5"/>
  <c r="U1542" i="5"/>
  <c r="U982" i="5"/>
  <c r="U3237" i="5"/>
  <c r="U3367" i="5"/>
  <c r="U2631" i="5"/>
  <c r="U1783" i="5"/>
  <c r="U1343" i="5"/>
  <c r="U863" i="5"/>
  <c r="U543" i="5"/>
  <c r="U2373" i="5"/>
  <c r="U1349" i="5"/>
  <c r="T4051" i="5"/>
  <c r="K4051" i="5" s="1"/>
  <c r="U4051" i="5"/>
  <c r="U2027" i="5"/>
  <c r="T4738" i="5"/>
  <c r="K4738" i="5" s="1"/>
  <c r="U4738" i="5"/>
  <c r="T2213" i="5"/>
  <c r="K2213" i="5" s="1"/>
  <c r="U2213" i="5"/>
  <c r="T4380" i="5"/>
  <c r="K4380" i="5" s="1"/>
  <c r="U4380" i="5"/>
  <c r="T1421" i="5"/>
  <c r="K1421" i="5" s="1"/>
  <c r="U1421" i="5"/>
  <c r="T3612" i="5"/>
  <c r="K3612" i="5" s="1"/>
  <c r="U3612" i="5"/>
  <c r="T1636" i="5"/>
  <c r="K1636" i="5" s="1"/>
  <c r="U1636" i="5"/>
  <c r="T180" i="5"/>
  <c r="K180" i="5" s="1"/>
  <c r="U180" i="5"/>
  <c r="T4091" i="5"/>
  <c r="K4091" i="5" s="1"/>
  <c r="U4091" i="5"/>
  <c r="T2331" i="5"/>
  <c r="K2331" i="5" s="1"/>
  <c r="U2331" i="5"/>
  <c r="T227" i="5"/>
  <c r="K227" i="5" s="1"/>
  <c r="U227" i="5"/>
  <c r="T518" i="5"/>
  <c r="K518" i="5" s="1"/>
  <c r="U518" i="5"/>
  <c r="T2917" i="5"/>
  <c r="K2917" i="5" s="1"/>
  <c r="U2917" i="5"/>
  <c r="T2181" i="5"/>
  <c r="K2181" i="5" s="1"/>
  <c r="U2181" i="5"/>
  <c r="T3644" i="5"/>
  <c r="K3644" i="5" s="1"/>
  <c r="U3644" i="5"/>
  <c r="T1084" i="5"/>
  <c r="K1084" i="5" s="1"/>
  <c r="U1084" i="5"/>
  <c r="T4219" i="5"/>
  <c r="K4219" i="5" s="1"/>
  <c r="U4219" i="5"/>
  <c r="T3179" i="5"/>
  <c r="K3179" i="5" s="1"/>
  <c r="U3179" i="5"/>
  <c r="T963" i="5"/>
  <c r="K963" i="5" s="1"/>
  <c r="U963" i="5"/>
  <c r="T3738" i="5"/>
  <c r="K3738" i="5" s="1"/>
  <c r="U3738" i="5"/>
  <c r="T2661" i="5"/>
  <c r="K2661" i="5" s="1"/>
  <c r="U2661" i="5"/>
  <c r="T1597" i="5"/>
  <c r="K1597" i="5" s="1"/>
  <c r="U1597" i="5"/>
  <c r="T221" i="5"/>
  <c r="K221" i="5" s="1"/>
  <c r="U221" i="5"/>
  <c r="T3100" i="5"/>
  <c r="K3100" i="5" s="1"/>
  <c r="U3100" i="5"/>
  <c r="T404" i="5"/>
  <c r="K404" i="5" s="1"/>
  <c r="U404" i="5"/>
  <c r="T4347" i="5"/>
  <c r="K4347" i="5" s="1"/>
  <c r="U4347" i="5"/>
  <c r="T3171" i="5"/>
  <c r="K3171" i="5" s="1"/>
  <c r="U3171" i="5"/>
  <c r="T1923" i="5"/>
  <c r="K1923" i="5" s="1"/>
  <c r="U1923" i="5"/>
  <c r="T678" i="5"/>
  <c r="K678" i="5" s="1"/>
  <c r="U678" i="5"/>
  <c r="T1317" i="5"/>
  <c r="K1317" i="5" s="1"/>
  <c r="U1317" i="5"/>
  <c r="T3004" i="5"/>
  <c r="K3004" i="5" s="1"/>
  <c r="U3004" i="5"/>
  <c r="T1963" i="5"/>
  <c r="K1963" i="5" s="1"/>
  <c r="U1963" i="5"/>
  <c r="T91" i="5"/>
  <c r="K91" i="5" s="1"/>
  <c r="U91" i="5"/>
  <c r="T2493" i="5"/>
  <c r="K2493" i="5" s="1"/>
  <c r="U2493" i="5"/>
  <c r="T453" i="5"/>
  <c r="K453" i="5" s="1"/>
  <c r="U453" i="5"/>
  <c r="T3468" i="5"/>
  <c r="K3468" i="5" s="1"/>
  <c r="U3468" i="5"/>
  <c r="T1124" i="5"/>
  <c r="K1124" i="5" s="1"/>
  <c r="U1124" i="5"/>
  <c r="T164" i="5"/>
  <c r="K164" i="5" s="1"/>
  <c r="U164" i="5"/>
  <c r="T4267" i="5"/>
  <c r="K4267" i="5" s="1"/>
  <c r="U4267" i="5"/>
  <c r="T3563" i="5"/>
  <c r="K3563" i="5" s="1"/>
  <c r="U3563" i="5"/>
  <c r="T2603" i="5"/>
  <c r="K2603" i="5" s="1"/>
  <c r="U2603" i="5"/>
  <c r="T1589" i="5"/>
  <c r="K1589" i="5" s="1"/>
  <c r="U1589" i="5"/>
  <c r="T3436" i="5"/>
  <c r="K3436" i="5" s="1"/>
  <c r="U3436" i="5"/>
  <c r="T1652" i="5"/>
  <c r="K1652" i="5" s="1"/>
  <c r="U1652" i="5"/>
  <c r="T1214" i="5"/>
  <c r="K1214" i="5" s="1"/>
  <c r="U1214" i="5"/>
  <c r="T421" i="5"/>
  <c r="K421" i="5" s="1"/>
  <c r="U421" i="5"/>
  <c r="T2420" i="5"/>
  <c r="K2420" i="5" s="1"/>
  <c r="U2420" i="5"/>
  <c r="T4547" i="5"/>
  <c r="K4547" i="5" s="1"/>
  <c r="U4547" i="5"/>
  <c r="T2563" i="5"/>
  <c r="K2563" i="5" s="1"/>
  <c r="U2563" i="5"/>
  <c r="T1275" i="5"/>
  <c r="K1275" i="5" s="1"/>
  <c r="U1275" i="5"/>
  <c r="T4994" i="5"/>
  <c r="K4994" i="5" s="1"/>
  <c r="U4994" i="5"/>
  <c r="T3914" i="5"/>
  <c r="K3914" i="5" s="1"/>
  <c r="U3914" i="5"/>
  <c r="T3074" i="5"/>
  <c r="K3074" i="5" s="1"/>
  <c r="U3074" i="5"/>
  <c r="T1482" i="5"/>
  <c r="K1482" i="5" s="1"/>
  <c r="U1482" i="5"/>
  <c r="T4113" i="5"/>
  <c r="K4113" i="5" s="1"/>
  <c r="U4113" i="5"/>
  <c r="T3129" i="5"/>
  <c r="K3129" i="5" s="1"/>
  <c r="U3129" i="5"/>
  <c r="T2185" i="5"/>
  <c r="K2185" i="5" s="1"/>
  <c r="U2185" i="5"/>
  <c r="T1177" i="5"/>
  <c r="K1177" i="5" s="1"/>
  <c r="U1177" i="5"/>
  <c r="T329" i="5"/>
  <c r="K329" i="5" s="1"/>
  <c r="U329" i="5"/>
  <c r="T4024" i="5"/>
  <c r="K4024" i="5" s="1"/>
  <c r="U4024" i="5"/>
  <c r="T2576" i="5"/>
  <c r="K2576" i="5" s="1"/>
  <c r="U2576" i="5"/>
  <c r="T1896" i="5"/>
  <c r="K1896" i="5" s="1"/>
  <c r="U1896" i="5"/>
  <c r="T1272" i="5"/>
  <c r="K1272" i="5" s="1"/>
  <c r="U1272" i="5"/>
  <c r="T2864" i="5"/>
  <c r="K2864" i="5" s="1"/>
  <c r="U2864" i="5"/>
  <c r="T4000" i="5"/>
  <c r="K4000" i="5" s="1"/>
  <c r="U4000" i="5"/>
  <c r="T493" i="5"/>
  <c r="K493" i="5" s="1"/>
  <c r="U493" i="5"/>
  <c r="T116" i="5"/>
  <c r="K116" i="5" s="1"/>
  <c r="U116" i="5"/>
  <c r="T635" i="5"/>
  <c r="K635" i="5" s="1"/>
  <c r="U635" i="5"/>
  <c r="T3786" i="5"/>
  <c r="K3786" i="5" s="1"/>
  <c r="U3786" i="5"/>
  <c r="T2210" i="5"/>
  <c r="K2210" i="5" s="1"/>
  <c r="U2210" i="5"/>
  <c r="T610" i="5"/>
  <c r="K610" i="5" s="1"/>
  <c r="U610" i="5"/>
  <c r="T186" i="5"/>
  <c r="K186" i="5" s="1"/>
  <c r="U186" i="5"/>
  <c r="T3617" i="5"/>
  <c r="K3617" i="5" s="1"/>
  <c r="U3617" i="5"/>
  <c r="T2081" i="5"/>
  <c r="K2081" i="5" s="1"/>
  <c r="U2081" i="5"/>
  <c r="T529" i="5"/>
  <c r="K529" i="5" s="1"/>
  <c r="U529" i="5"/>
  <c r="T2968" i="5"/>
  <c r="K2968" i="5" s="1"/>
  <c r="U2968" i="5"/>
  <c r="T2072" i="5"/>
  <c r="K2072" i="5" s="1"/>
  <c r="U2072" i="5"/>
  <c r="T968" i="5"/>
  <c r="K968" i="5" s="1"/>
  <c r="U968" i="5"/>
  <c r="T1152" i="5"/>
  <c r="K1152" i="5" s="1"/>
  <c r="U1152" i="5"/>
  <c r="T4504" i="5"/>
  <c r="K4504" i="5" s="1"/>
  <c r="U4504" i="5"/>
  <c r="T1549" i="5"/>
  <c r="K1549" i="5" s="1"/>
  <c r="U1549" i="5"/>
  <c r="T2780" i="5"/>
  <c r="K2780" i="5" s="1"/>
  <c r="U2780" i="5"/>
  <c r="T4947" i="5"/>
  <c r="K4947" i="5" s="1"/>
  <c r="U4947" i="5"/>
  <c r="T2835" i="5"/>
  <c r="K2835" i="5" s="1"/>
  <c r="U2835" i="5"/>
  <c r="T4914" i="5"/>
  <c r="K4914" i="5" s="1"/>
  <c r="U4914" i="5"/>
  <c r="T3818" i="5"/>
  <c r="K3818" i="5" s="1"/>
  <c r="U3818" i="5"/>
  <c r="T1818" i="5"/>
  <c r="K1818" i="5" s="1"/>
  <c r="U1818" i="5"/>
  <c r="T954" i="5"/>
  <c r="K954" i="5" s="1"/>
  <c r="U954" i="5"/>
  <c r="T2905" i="5"/>
  <c r="K2905" i="5" s="1"/>
  <c r="U2905" i="5"/>
  <c r="T1777" i="5"/>
  <c r="K1777" i="5" s="1"/>
  <c r="U1777" i="5"/>
  <c r="T729" i="5"/>
  <c r="K729" i="5" s="1"/>
  <c r="U729" i="5"/>
  <c r="T4208" i="5"/>
  <c r="K4208" i="5" s="1"/>
  <c r="U4208" i="5"/>
  <c r="T3312" i="5"/>
  <c r="K3312" i="5" s="1"/>
  <c r="U3312" i="5"/>
  <c r="T2392" i="5"/>
  <c r="K2392" i="5" s="1"/>
  <c r="U2392" i="5"/>
  <c r="T1848" i="5"/>
  <c r="K1848" i="5" s="1"/>
  <c r="U1848" i="5"/>
  <c r="T960" i="5"/>
  <c r="K960" i="5" s="1"/>
  <c r="U960" i="5"/>
  <c r="T3448" i="5"/>
  <c r="K3448" i="5" s="1"/>
  <c r="U3448" i="5"/>
  <c r="T777" i="5"/>
  <c r="K777" i="5" s="1"/>
  <c r="U777" i="5"/>
  <c r="T2103" i="5"/>
  <c r="K2103" i="5" s="1"/>
  <c r="U2103" i="5"/>
  <c r="T765" i="5"/>
  <c r="K765" i="5" s="1"/>
  <c r="U765" i="5"/>
  <c r="T2284" i="5"/>
  <c r="K2284" i="5" s="1"/>
  <c r="U2284" i="5"/>
  <c r="T3347" i="5"/>
  <c r="K3347" i="5" s="1"/>
  <c r="U3347" i="5"/>
  <c r="T1411" i="5"/>
  <c r="K1411" i="5" s="1"/>
  <c r="U1411" i="5"/>
  <c r="T4970" i="5"/>
  <c r="K4970" i="5" s="1"/>
  <c r="U4970" i="5"/>
  <c r="T3242" i="5"/>
  <c r="K3242" i="5" s="1"/>
  <c r="U3242" i="5"/>
  <c r="T1890" i="5"/>
  <c r="K1890" i="5" s="1"/>
  <c r="U1890" i="5"/>
  <c r="T282" i="5"/>
  <c r="K282" i="5" s="1"/>
  <c r="U282" i="5"/>
  <c r="T3361" i="5"/>
  <c r="K3361" i="5" s="1"/>
  <c r="U3361" i="5"/>
  <c r="T2673" i="5"/>
  <c r="K2673" i="5" s="1"/>
  <c r="U2673" i="5"/>
  <c r="T921" i="5"/>
  <c r="K921" i="5" s="1"/>
  <c r="U921" i="5"/>
  <c r="T3504" i="5"/>
  <c r="K3504" i="5" s="1"/>
  <c r="U3504" i="5"/>
  <c r="T2064" i="5"/>
  <c r="K2064" i="5" s="1"/>
  <c r="U2064" i="5"/>
  <c r="T920" i="5"/>
  <c r="K920" i="5" s="1"/>
  <c r="U920" i="5"/>
  <c r="T168" i="5"/>
  <c r="K168" i="5" s="1"/>
  <c r="U168" i="5"/>
  <c r="T2577" i="5"/>
  <c r="K2577" i="5" s="1"/>
  <c r="U2577" i="5"/>
  <c r="T2684" i="5"/>
  <c r="K2684" i="5" s="1"/>
  <c r="U2684" i="5"/>
  <c r="T652" i="5"/>
  <c r="K652" i="5" s="1"/>
  <c r="U652" i="5"/>
  <c r="T3219" i="5"/>
  <c r="K3219" i="5" s="1"/>
  <c r="U3219" i="5"/>
  <c r="T1147" i="5"/>
  <c r="K1147" i="5" s="1"/>
  <c r="U1147" i="5"/>
  <c r="T4898" i="5"/>
  <c r="K4898" i="5" s="1"/>
  <c r="U4898" i="5"/>
  <c r="T4202" i="5"/>
  <c r="K4202" i="5" s="1"/>
  <c r="U4202" i="5"/>
  <c r="T3162" i="5"/>
  <c r="K3162" i="5" s="1"/>
  <c r="U3162" i="5"/>
  <c r="T1322" i="5"/>
  <c r="K1322" i="5" s="1"/>
  <c r="U1322" i="5"/>
  <c r="T3561" i="5"/>
  <c r="K3561" i="5" s="1"/>
  <c r="U3561" i="5"/>
  <c r="T2449" i="5"/>
  <c r="K2449" i="5" s="1"/>
  <c r="U2449" i="5"/>
  <c r="T785" i="5"/>
  <c r="K785" i="5" s="1"/>
  <c r="U785" i="5"/>
  <c r="T4232" i="5"/>
  <c r="K4232" i="5" s="1"/>
  <c r="U4232" i="5"/>
  <c r="T3296" i="5"/>
  <c r="K3296" i="5" s="1"/>
  <c r="U3296" i="5"/>
  <c r="T2168" i="5"/>
  <c r="K2168" i="5" s="1"/>
  <c r="U2168" i="5"/>
  <c r="T792" i="5"/>
  <c r="K792" i="5" s="1"/>
  <c r="U792" i="5"/>
  <c r="T192" i="5"/>
  <c r="K192" i="5" s="1"/>
  <c r="U192" i="5"/>
  <c r="T2200" i="5"/>
  <c r="K2200" i="5" s="1"/>
  <c r="U2200" i="5"/>
  <c r="T389" i="5"/>
  <c r="K389" i="5" s="1"/>
  <c r="U389" i="5"/>
  <c r="T212" i="5"/>
  <c r="K212" i="5" s="1"/>
  <c r="U212" i="5"/>
  <c r="T3251" i="5"/>
  <c r="K3251" i="5" s="1"/>
  <c r="U3251" i="5"/>
  <c r="T1683" i="5"/>
  <c r="K1683" i="5" s="1"/>
  <c r="U1683" i="5"/>
  <c r="T139" i="5"/>
  <c r="K139" i="5" s="1"/>
  <c r="U139" i="5"/>
  <c r="T4698" i="5"/>
  <c r="K4698" i="5" s="1"/>
  <c r="U4698" i="5"/>
  <c r="T3234" i="5"/>
  <c r="K3234" i="5" s="1"/>
  <c r="U3234" i="5"/>
  <c r="T2162" i="5"/>
  <c r="K2162" i="5" s="1"/>
  <c r="U2162" i="5"/>
  <c r="T746" i="5"/>
  <c r="K746" i="5" s="1"/>
  <c r="U746" i="5"/>
  <c r="T2337" i="5"/>
  <c r="K2337" i="5" s="1"/>
  <c r="U2337" i="5"/>
  <c r="T632" i="5"/>
  <c r="K632" i="5" s="1"/>
  <c r="U632" i="5"/>
  <c r="T1021" i="5"/>
  <c r="K1021" i="5" s="1"/>
  <c r="U1021" i="5"/>
  <c r="T2588" i="5"/>
  <c r="K2588" i="5" s="1"/>
  <c r="U2588" i="5"/>
  <c r="T4283" i="5"/>
  <c r="K4283" i="5" s="1"/>
  <c r="U4283" i="5"/>
  <c r="T1987" i="5"/>
  <c r="K1987" i="5" s="1"/>
  <c r="U1987" i="5"/>
  <c r="T4818" i="5"/>
  <c r="K4818" i="5" s="1"/>
  <c r="U4818" i="5"/>
  <c r="T3762" i="5"/>
  <c r="K3762" i="5" s="1"/>
  <c r="U3762" i="5"/>
  <c r="T3018" i="5"/>
  <c r="K3018" i="5" s="1"/>
  <c r="U3018" i="5"/>
  <c r="T1282" i="5"/>
  <c r="K1282" i="5" s="1"/>
  <c r="U1282" i="5"/>
  <c r="T4217" i="5"/>
  <c r="K4217" i="5" s="1"/>
  <c r="U4217" i="5"/>
  <c r="T2969" i="5"/>
  <c r="K2969" i="5" s="1"/>
  <c r="U2969" i="5"/>
  <c r="T257" i="5"/>
  <c r="K257" i="5" s="1"/>
  <c r="U257" i="5"/>
  <c r="T1271" i="5"/>
  <c r="K1271" i="5" s="1"/>
  <c r="U1271" i="5"/>
  <c r="T2478" i="5"/>
  <c r="K2478" i="5" s="1"/>
  <c r="U2478" i="5"/>
  <c r="T2485" i="5"/>
  <c r="K2485" i="5" s="1"/>
  <c r="U2485" i="5"/>
  <c r="T621" i="5"/>
  <c r="K621" i="5" s="1"/>
  <c r="U621" i="5"/>
  <c r="T3524" i="5"/>
  <c r="K3524" i="5" s="1"/>
  <c r="U3524" i="5"/>
  <c r="T2236" i="5"/>
  <c r="K2236" i="5" s="1"/>
  <c r="U2236" i="5"/>
  <c r="T4923" i="5"/>
  <c r="K4923" i="5" s="1"/>
  <c r="U4923" i="5"/>
  <c r="T3323" i="5"/>
  <c r="K3323" i="5" s="1"/>
  <c r="U3323" i="5"/>
  <c r="T1491" i="5"/>
  <c r="K1491" i="5" s="1"/>
  <c r="U1491" i="5"/>
  <c r="T3794" i="5"/>
  <c r="K3794" i="5" s="1"/>
  <c r="U3794" i="5"/>
  <c r="T2562" i="5"/>
  <c r="K2562" i="5" s="1"/>
  <c r="U2562" i="5"/>
  <c r="T658" i="5"/>
  <c r="K658" i="5" s="1"/>
  <c r="U658" i="5"/>
  <c r="T3729" i="5"/>
  <c r="K3729" i="5" s="1"/>
  <c r="U3729" i="5"/>
  <c r="T2569" i="5"/>
  <c r="K2569" i="5" s="1"/>
  <c r="U2569" i="5"/>
  <c r="T985" i="5"/>
  <c r="K985" i="5" s="1"/>
  <c r="U985" i="5"/>
  <c r="T3400" i="5"/>
  <c r="K3400" i="5" s="1"/>
  <c r="U3400" i="5"/>
  <c r="T2408" i="5"/>
  <c r="K2408" i="5" s="1"/>
  <c r="U2408" i="5"/>
  <c r="T904" i="5"/>
  <c r="K904" i="5" s="1"/>
  <c r="U904" i="5"/>
  <c r="T152" i="5"/>
  <c r="K152" i="5" s="1"/>
  <c r="U152" i="5"/>
  <c r="T1208" i="5"/>
  <c r="K1208" i="5" s="1"/>
  <c r="U1208" i="5"/>
  <c r="T1200" i="5"/>
  <c r="K1200" i="5" s="1"/>
  <c r="U1200" i="5"/>
  <c r="U4822" i="5"/>
  <c r="U4901" i="5"/>
  <c r="U3957" i="5"/>
  <c r="U4108" i="5"/>
  <c r="U4287" i="5"/>
  <c r="U1831" i="5"/>
  <c r="U1055" i="5"/>
  <c r="U527" i="5"/>
  <c r="U31" i="5"/>
  <c r="U4110" i="5"/>
  <c r="U2766" i="5"/>
  <c r="U1198" i="5"/>
  <c r="U710" i="5"/>
  <c r="U3677" i="5"/>
  <c r="U4957" i="5"/>
  <c r="U4453" i="5"/>
  <c r="U4415" i="5"/>
  <c r="U3671" i="5"/>
  <c r="U1687" i="5"/>
  <c r="U1247" i="5"/>
  <c r="U4494" i="5"/>
  <c r="U3302" i="5"/>
  <c r="U702" i="5"/>
  <c r="U3605" i="5"/>
  <c r="U4678" i="5"/>
  <c r="U4821" i="5"/>
  <c r="U4412" i="5"/>
  <c r="U4028" i="5"/>
  <c r="U4937" i="5"/>
  <c r="U4663" i="5"/>
  <c r="U2071" i="5"/>
  <c r="U1303" i="5"/>
  <c r="U15" i="5"/>
  <c r="U3230" i="5"/>
  <c r="U2949" i="5"/>
  <c r="U4020" i="5"/>
  <c r="U4817" i="5"/>
  <c r="U3863" i="5"/>
  <c r="U3527" i="5"/>
  <c r="U3095" i="5"/>
  <c r="U1671" i="5"/>
  <c r="U1295" i="5"/>
  <c r="U823" i="5"/>
  <c r="U71" i="5"/>
  <c r="U4214" i="5"/>
  <c r="U3925" i="5"/>
  <c r="U4647" i="5"/>
  <c r="U2263" i="5"/>
  <c r="U1927" i="5"/>
  <c r="U1287" i="5"/>
  <c r="U879" i="5"/>
  <c r="U191" i="5"/>
  <c r="U3278" i="5"/>
  <c r="U2798" i="5"/>
  <c r="U3261" i="5"/>
  <c r="U2933" i="5"/>
  <c r="U4711" i="5"/>
  <c r="U4733" i="5"/>
  <c r="U4196" i="5"/>
  <c r="U4311" i="5"/>
  <c r="U2383" i="5"/>
  <c r="U1279" i="5"/>
  <c r="U3334" i="5"/>
  <c r="U1790" i="5"/>
  <c r="U598" i="5"/>
  <c r="U3765" i="5"/>
  <c r="U2989" i="5"/>
  <c r="U4958" i="5"/>
  <c r="U4781" i="5"/>
  <c r="U4029" i="5"/>
  <c r="U4436" i="5"/>
  <c r="U4623" i="5"/>
  <c r="U3623" i="5"/>
  <c r="U2559" i="5"/>
  <c r="U1967" i="5"/>
  <c r="U1575" i="5"/>
  <c r="U919" i="5"/>
  <c r="U463" i="5"/>
  <c r="U39" i="5"/>
  <c r="U2182" i="5"/>
  <c r="U1478" i="5"/>
  <c r="U438" i="5"/>
  <c r="U3557" i="5"/>
  <c r="U2909" i="5"/>
  <c r="U4838" i="5"/>
  <c r="U4101" i="5"/>
  <c r="T3839" i="5"/>
  <c r="K3839" i="5" s="1"/>
  <c r="U3839" i="5"/>
  <c r="T2247" i="5"/>
  <c r="K2247" i="5" s="1"/>
  <c r="U2247" i="5"/>
  <c r="U471" i="5"/>
  <c r="U2220" i="5"/>
  <c r="U108" i="5"/>
  <c r="T1507" i="5"/>
  <c r="K1507" i="5" s="1"/>
  <c r="U1507" i="5"/>
  <c r="U987" i="5"/>
  <c r="T533" i="5"/>
  <c r="K533" i="5" s="1"/>
  <c r="U533" i="5"/>
  <c r="T1389" i="5"/>
  <c r="K1389" i="5" s="1"/>
  <c r="U1389" i="5"/>
  <c r="T3548" i="5"/>
  <c r="K3548" i="5" s="1"/>
  <c r="U3548" i="5"/>
  <c r="T1476" i="5"/>
  <c r="K1476" i="5" s="1"/>
  <c r="U1476" i="5"/>
  <c r="T4955" i="5"/>
  <c r="K4955" i="5" s="1"/>
  <c r="U4955" i="5"/>
  <c r="T3659" i="5"/>
  <c r="K3659" i="5" s="1"/>
  <c r="U3659" i="5"/>
  <c r="T1971" i="5"/>
  <c r="K1971" i="5" s="1"/>
  <c r="U1971" i="5"/>
  <c r="T67" i="5"/>
  <c r="K67" i="5" s="1"/>
  <c r="U67" i="5"/>
  <c r="T446" i="5"/>
  <c r="K446" i="5" s="1"/>
  <c r="U446" i="5"/>
  <c r="T2853" i="5"/>
  <c r="K2853" i="5" s="1"/>
  <c r="U2853" i="5"/>
  <c r="T1773" i="5"/>
  <c r="K1773" i="5" s="1"/>
  <c r="U1773" i="5"/>
  <c r="T3380" i="5"/>
  <c r="K3380" i="5" s="1"/>
  <c r="U3380" i="5"/>
  <c r="T812" i="5"/>
  <c r="K812" i="5" s="1"/>
  <c r="U812" i="5"/>
  <c r="T4155" i="5"/>
  <c r="K4155" i="5" s="1"/>
  <c r="U4155" i="5"/>
  <c r="T2427" i="5"/>
  <c r="K2427" i="5" s="1"/>
  <c r="U2427" i="5"/>
  <c r="T827" i="5"/>
  <c r="K827" i="5" s="1"/>
  <c r="U827" i="5"/>
  <c r="T2629" i="5"/>
  <c r="K2629" i="5" s="1"/>
  <c r="U2629" i="5"/>
  <c r="T1381" i="5"/>
  <c r="K1381" i="5" s="1"/>
  <c r="U1381" i="5"/>
  <c r="T101" i="5"/>
  <c r="K101" i="5" s="1"/>
  <c r="U101" i="5"/>
  <c r="T340" i="5"/>
  <c r="K340" i="5" s="1"/>
  <c r="U340" i="5"/>
  <c r="T4275" i="5"/>
  <c r="K4275" i="5" s="1"/>
  <c r="U4275" i="5"/>
  <c r="T2747" i="5"/>
  <c r="K2747" i="5" s="1"/>
  <c r="U2747" i="5"/>
  <c r="T1603" i="5"/>
  <c r="K1603" i="5" s="1"/>
  <c r="U1603" i="5"/>
  <c r="T2574" i="5"/>
  <c r="K2574" i="5" s="1"/>
  <c r="U2574" i="5"/>
  <c r="T1574" i="5"/>
  <c r="K1574" i="5" s="1"/>
  <c r="U1574" i="5"/>
  <c r="T614" i="5"/>
  <c r="K614" i="5" s="1"/>
  <c r="U614" i="5"/>
  <c r="T2940" i="5"/>
  <c r="K2940" i="5" s="1"/>
  <c r="U2940" i="5"/>
  <c r="T668" i="5"/>
  <c r="K668" i="5" s="1"/>
  <c r="U668" i="5"/>
  <c r="T3571" i="5"/>
  <c r="K3571" i="5" s="1"/>
  <c r="U3571" i="5"/>
  <c r="T1731" i="5"/>
  <c r="K1731" i="5" s="1"/>
  <c r="U1731" i="5"/>
  <c r="T27" i="5"/>
  <c r="K27" i="5" s="1"/>
  <c r="U27" i="5"/>
  <c r="T2365" i="5"/>
  <c r="K2365" i="5" s="1"/>
  <c r="U2365" i="5"/>
  <c r="T349" i="5"/>
  <c r="K349" i="5" s="1"/>
  <c r="U349" i="5"/>
  <c r="T3092" i="5"/>
  <c r="K3092" i="5" s="1"/>
  <c r="U3092" i="5"/>
  <c r="T956" i="5"/>
  <c r="K956" i="5" s="1"/>
  <c r="U956" i="5"/>
  <c r="T4939" i="5"/>
  <c r="K4939" i="5" s="1"/>
  <c r="U4939" i="5"/>
  <c r="T4235" i="5"/>
  <c r="K4235" i="5" s="1"/>
  <c r="U4235" i="5"/>
  <c r="T3491" i="5"/>
  <c r="K3491" i="5" s="1"/>
  <c r="U3491" i="5"/>
  <c r="T2539" i="5"/>
  <c r="K2539" i="5" s="1"/>
  <c r="U2539" i="5"/>
  <c r="T4326" i="5"/>
  <c r="K4326" i="5" s="1"/>
  <c r="U4326" i="5"/>
  <c r="T1309" i="5"/>
  <c r="K1309" i="5" s="1"/>
  <c r="U1309" i="5"/>
  <c r="T3228" i="5"/>
  <c r="K3228" i="5" s="1"/>
  <c r="U3228" i="5"/>
  <c r="T1252" i="5"/>
  <c r="K1252" i="5" s="1"/>
  <c r="U1252" i="5"/>
  <c r="T365" i="5"/>
  <c r="K365" i="5" s="1"/>
  <c r="U365" i="5"/>
  <c r="T428" i="5"/>
  <c r="K428" i="5" s="1"/>
  <c r="U428" i="5"/>
  <c r="T4507" i="5"/>
  <c r="K4507" i="5" s="1"/>
  <c r="U4507" i="5"/>
  <c r="T2467" i="5"/>
  <c r="K2467" i="5" s="1"/>
  <c r="U2467" i="5"/>
  <c r="T1219" i="5"/>
  <c r="K1219" i="5" s="1"/>
  <c r="U1219" i="5"/>
  <c r="T3538" i="5"/>
  <c r="K3538" i="5" s="1"/>
  <c r="U3538" i="5"/>
  <c r="T2818" i="5"/>
  <c r="K2818" i="5" s="1"/>
  <c r="U2818" i="5"/>
  <c r="T1442" i="5"/>
  <c r="K1442" i="5" s="1"/>
  <c r="U1442" i="5"/>
  <c r="T4057" i="5"/>
  <c r="K4057" i="5" s="1"/>
  <c r="U4057" i="5"/>
  <c r="T3033" i="5"/>
  <c r="K3033" i="5" s="1"/>
  <c r="U3033" i="5"/>
  <c r="T2025" i="5"/>
  <c r="K2025" i="5" s="1"/>
  <c r="U2025" i="5"/>
  <c r="T937" i="5"/>
  <c r="K937" i="5" s="1"/>
  <c r="U937" i="5"/>
  <c r="T289" i="5"/>
  <c r="K289" i="5" s="1"/>
  <c r="U289" i="5"/>
  <c r="T3992" i="5"/>
  <c r="K3992" i="5" s="1"/>
  <c r="U3992" i="5"/>
  <c r="T2512" i="5"/>
  <c r="K2512" i="5" s="1"/>
  <c r="U2512" i="5"/>
  <c r="T1856" i="5"/>
  <c r="K1856" i="5" s="1"/>
  <c r="U1856" i="5"/>
  <c r="T1136" i="5"/>
  <c r="K1136" i="5" s="1"/>
  <c r="U1136" i="5"/>
  <c r="T2376" i="5"/>
  <c r="K2376" i="5" s="1"/>
  <c r="U2376" i="5"/>
  <c r="T2800" i="5"/>
  <c r="K2800" i="5" s="1"/>
  <c r="U2800" i="5"/>
  <c r="T3262" i="5"/>
  <c r="K3262" i="5" s="1"/>
  <c r="U3262" i="5"/>
  <c r="T325" i="5"/>
  <c r="K325" i="5" s="1"/>
  <c r="U325" i="5"/>
  <c r="T52" i="5"/>
  <c r="K52" i="5" s="1"/>
  <c r="U52" i="5"/>
  <c r="T2163" i="5"/>
  <c r="K2163" i="5" s="1"/>
  <c r="U2163" i="5"/>
  <c r="T4922" i="5"/>
  <c r="K4922" i="5" s="1"/>
  <c r="U4922" i="5"/>
  <c r="T3602" i="5"/>
  <c r="K3602" i="5" s="1"/>
  <c r="U3602" i="5"/>
  <c r="T2178" i="5"/>
  <c r="K2178" i="5" s="1"/>
  <c r="U2178" i="5"/>
  <c r="T546" i="5"/>
  <c r="K546" i="5" s="1"/>
  <c r="U546" i="5"/>
  <c r="T154" i="5"/>
  <c r="K154" i="5" s="1"/>
  <c r="U154" i="5"/>
  <c r="T2953" i="5"/>
  <c r="K2953" i="5" s="1"/>
  <c r="U2953" i="5"/>
  <c r="T1921" i="5"/>
  <c r="K1921" i="5" s="1"/>
  <c r="U1921" i="5"/>
  <c r="T497" i="5"/>
  <c r="K497" i="5" s="1"/>
  <c r="U497" i="5"/>
  <c r="T2840" i="5"/>
  <c r="K2840" i="5" s="1"/>
  <c r="U2840" i="5"/>
  <c r="T2040" i="5"/>
  <c r="K2040" i="5" s="1"/>
  <c r="U2040" i="5"/>
  <c r="T808" i="5"/>
  <c r="K808" i="5" s="1"/>
  <c r="U808" i="5"/>
  <c r="T840" i="5"/>
  <c r="K840" i="5" s="1"/>
  <c r="U840" i="5"/>
  <c r="T704" i="5"/>
  <c r="K704" i="5" s="1"/>
  <c r="U704" i="5"/>
  <c r="T838" i="5"/>
  <c r="K838" i="5" s="1"/>
  <c r="U838" i="5"/>
  <c r="T989" i="5"/>
  <c r="K989" i="5" s="1"/>
  <c r="U989" i="5"/>
  <c r="T2556" i="5"/>
  <c r="K2556" i="5" s="1"/>
  <c r="U2556" i="5"/>
  <c r="T4835" i="5"/>
  <c r="K4835" i="5" s="1"/>
  <c r="U4835" i="5"/>
  <c r="T4722" i="5"/>
  <c r="K4722" i="5" s="1"/>
  <c r="U4722" i="5"/>
  <c r="T3250" i="5"/>
  <c r="K3250" i="5" s="1"/>
  <c r="U3250" i="5"/>
  <c r="T1602" i="5"/>
  <c r="K1602" i="5" s="1"/>
  <c r="U1602" i="5"/>
  <c r="T714" i="5"/>
  <c r="K714" i="5" s="1"/>
  <c r="U714" i="5"/>
  <c r="T2865" i="5"/>
  <c r="K2865" i="5" s="1"/>
  <c r="U2865" i="5"/>
  <c r="T1745" i="5"/>
  <c r="K1745" i="5" s="1"/>
  <c r="U1745" i="5"/>
  <c r="T657" i="5"/>
  <c r="K657" i="5" s="1"/>
  <c r="U657" i="5"/>
  <c r="T4176" i="5"/>
  <c r="K4176" i="5" s="1"/>
  <c r="U4176" i="5"/>
  <c r="T3248" i="5"/>
  <c r="K3248" i="5" s="1"/>
  <c r="U3248" i="5"/>
  <c r="T2216" i="5"/>
  <c r="K2216" i="5" s="1"/>
  <c r="U2216" i="5"/>
  <c r="T1672" i="5"/>
  <c r="K1672" i="5" s="1"/>
  <c r="U1672" i="5"/>
  <c r="T536" i="5"/>
  <c r="K536" i="5" s="1"/>
  <c r="U536" i="5"/>
  <c r="T2936" i="5"/>
  <c r="K2936" i="5" s="1"/>
  <c r="U2936" i="5"/>
  <c r="T641" i="5"/>
  <c r="K641" i="5" s="1"/>
  <c r="U641" i="5"/>
  <c r="T1911" i="5"/>
  <c r="K1911" i="5" s="1"/>
  <c r="U1911" i="5"/>
  <c r="T589" i="5"/>
  <c r="K589" i="5" s="1"/>
  <c r="U589" i="5"/>
  <c r="T1596" i="5"/>
  <c r="K1596" i="5" s="1"/>
  <c r="U1596" i="5"/>
  <c r="T4227" i="5"/>
  <c r="K4227" i="5" s="1"/>
  <c r="U4227" i="5"/>
  <c r="T3059" i="5"/>
  <c r="K3059" i="5" s="1"/>
  <c r="U3059" i="5"/>
  <c r="T1363" i="5"/>
  <c r="K1363" i="5" s="1"/>
  <c r="U1363" i="5"/>
  <c r="T4906" i="5"/>
  <c r="K4906" i="5" s="1"/>
  <c r="U4906" i="5"/>
  <c r="T2842" i="5"/>
  <c r="K2842" i="5" s="1"/>
  <c r="U2842" i="5"/>
  <c r="T1674" i="5"/>
  <c r="K1674" i="5" s="1"/>
  <c r="U1674" i="5"/>
  <c r="T210" i="5"/>
  <c r="K210" i="5" s="1"/>
  <c r="U210" i="5"/>
  <c r="T3281" i="5"/>
  <c r="K3281" i="5" s="1"/>
  <c r="U3281" i="5"/>
  <c r="T2521" i="5"/>
  <c r="K2521" i="5" s="1"/>
  <c r="U2521" i="5"/>
  <c r="T857" i="5"/>
  <c r="K857" i="5" s="1"/>
  <c r="U857" i="5"/>
  <c r="T3424" i="5"/>
  <c r="K3424" i="5" s="1"/>
  <c r="U3424" i="5"/>
  <c r="T1880" i="5"/>
  <c r="K1880" i="5" s="1"/>
  <c r="U1880" i="5"/>
  <c r="T888" i="5"/>
  <c r="K888" i="5" s="1"/>
  <c r="U888" i="5"/>
  <c r="T64" i="5"/>
  <c r="K64" i="5" s="1"/>
  <c r="U64" i="5"/>
  <c r="T1550" i="5"/>
  <c r="K1550" i="5" s="1"/>
  <c r="U1550" i="5"/>
  <c r="T2644" i="5"/>
  <c r="K2644" i="5" s="1"/>
  <c r="U2644" i="5"/>
  <c r="T92" i="5"/>
  <c r="K92" i="5" s="1"/>
  <c r="U92" i="5"/>
  <c r="T3187" i="5"/>
  <c r="K3187" i="5" s="1"/>
  <c r="U3187" i="5"/>
  <c r="T715" i="5"/>
  <c r="K715" i="5" s="1"/>
  <c r="U715" i="5"/>
  <c r="T4834" i="5"/>
  <c r="K4834" i="5" s="1"/>
  <c r="U4834" i="5"/>
  <c r="T4122" i="5"/>
  <c r="K4122" i="5" s="1"/>
  <c r="U4122" i="5"/>
  <c r="T3130" i="5"/>
  <c r="K3130" i="5" s="1"/>
  <c r="U3130" i="5"/>
  <c r="T1258" i="5"/>
  <c r="K1258" i="5" s="1"/>
  <c r="U1258" i="5"/>
  <c r="T3097" i="5"/>
  <c r="K3097" i="5" s="1"/>
  <c r="U3097" i="5"/>
  <c r="T2297" i="5"/>
  <c r="K2297" i="5" s="1"/>
  <c r="U2297" i="5"/>
  <c r="T753" i="5"/>
  <c r="K753" i="5" s="1"/>
  <c r="U753" i="5"/>
  <c r="T4200" i="5"/>
  <c r="K4200" i="5" s="1"/>
  <c r="U4200" i="5"/>
  <c r="T3232" i="5"/>
  <c r="K3232" i="5" s="1"/>
  <c r="U3232" i="5"/>
  <c r="T2024" i="5"/>
  <c r="K2024" i="5" s="1"/>
  <c r="U2024" i="5"/>
  <c r="T274" i="5"/>
  <c r="K274" i="5" s="1"/>
  <c r="U274" i="5"/>
  <c r="T1377" i="5"/>
  <c r="K1377" i="5" s="1"/>
  <c r="U1377" i="5"/>
  <c r="T197" i="5"/>
  <c r="K197" i="5" s="1"/>
  <c r="U197" i="5"/>
  <c r="T4859" i="5"/>
  <c r="K4859" i="5" s="1"/>
  <c r="U4859" i="5"/>
  <c r="T3099" i="5"/>
  <c r="K3099" i="5" s="1"/>
  <c r="U3099" i="5"/>
  <c r="T1619" i="5"/>
  <c r="K1619" i="5" s="1"/>
  <c r="U1619" i="5"/>
  <c r="T107" i="5"/>
  <c r="K107" i="5" s="1"/>
  <c r="U107" i="5"/>
  <c r="T4634" i="5"/>
  <c r="K4634" i="5" s="1"/>
  <c r="U4634" i="5"/>
  <c r="T2746" i="5"/>
  <c r="K2746" i="5" s="1"/>
  <c r="U2746" i="5"/>
  <c r="T2122" i="5"/>
  <c r="K2122" i="5" s="1"/>
  <c r="U2122" i="5"/>
  <c r="T666" i="5"/>
  <c r="K666" i="5" s="1"/>
  <c r="U666" i="5"/>
  <c r="T1337" i="5"/>
  <c r="K1337" i="5" s="1"/>
  <c r="U1337" i="5"/>
  <c r="T160" i="5"/>
  <c r="K160" i="5" s="1"/>
  <c r="U160" i="5"/>
  <c r="T925" i="5"/>
  <c r="K925" i="5" s="1"/>
  <c r="U925" i="5"/>
  <c r="T2524" i="5"/>
  <c r="K2524" i="5" s="1"/>
  <c r="U2524" i="5"/>
  <c r="T3443" i="5"/>
  <c r="K3443" i="5" s="1"/>
  <c r="U3443" i="5"/>
  <c r="T1451" i="5"/>
  <c r="K1451" i="5" s="1"/>
  <c r="U1451" i="5"/>
  <c r="T4754" i="5"/>
  <c r="K4754" i="5" s="1"/>
  <c r="U4754" i="5"/>
  <c r="T3434" i="5"/>
  <c r="K3434" i="5" s="1"/>
  <c r="U3434" i="5"/>
  <c r="T2866" i="5"/>
  <c r="K2866" i="5" s="1"/>
  <c r="U2866" i="5"/>
  <c r="T1002" i="5"/>
  <c r="K1002" i="5" s="1"/>
  <c r="U1002" i="5"/>
  <c r="T4025" i="5"/>
  <c r="K4025" i="5" s="1"/>
  <c r="U4025" i="5"/>
  <c r="T2929" i="5"/>
  <c r="K2929" i="5" s="1"/>
  <c r="U2929" i="5"/>
  <c r="T3528" i="5"/>
  <c r="K3528" i="5" s="1"/>
  <c r="U3528" i="5"/>
  <c r="T2453" i="5"/>
  <c r="K2453" i="5" s="1"/>
  <c r="U2453" i="5"/>
  <c r="T373" i="5"/>
  <c r="K373" i="5" s="1"/>
  <c r="U373" i="5"/>
  <c r="T3492" i="5"/>
  <c r="K3492" i="5" s="1"/>
  <c r="U3492" i="5"/>
  <c r="T972" i="5"/>
  <c r="K972" i="5" s="1"/>
  <c r="U972" i="5"/>
  <c r="T4771" i="5"/>
  <c r="K4771" i="5" s="1"/>
  <c r="U4771" i="5"/>
  <c r="T3083" i="5"/>
  <c r="K3083" i="5" s="1"/>
  <c r="U3083" i="5"/>
  <c r="T843" i="5"/>
  <c r="K843" i="5" s="1"/>
  <c r="U843" i="5"/>
  <c r="T3682" i="5"/>
  <c r="K3682" i="5" s="1"/>
  <c r="U3682" i="5"/>
  <c r="T2282" i="5"/>
  <c r="K2282" i="5" s="1"/>
  <c r="U2282" i="5"/>
  <c r="T586" i="5"/>
  <c r="K586" i="5" s="1"/>
  <c r="U586" i="5"/>
  <c r="T3657" i="5"/>
  <c r="K3657" i="5" s="1"/>
  <c r="U3657" i="5"/>
  <c r="T2537" i="5"/>
  <c r="K2537" i="5" s="1"/>
  <c r="U2537" i="5"/>
  <c r="T945" i="5"/>
  <c r="K945" i="5" s="1"/>
  <c r="U945" i="5"/>
  <c r="T3272" i="5"/>
  <c r="K3272" i="5" s="1"/>
  <c r="U3272" i="5"/>
  <c r="T2368" i="5"/>
  <c r="K2368" i="5" s="1"/>
  <c r="U2368" i="5"/>
  <c r="T768" i="5"/>
  <c r="K768" i="5" s="1"/>
  <c r="U768" i="5"/>
  <c r="T32" i="5"/>
  <c r="K32" i="5" s="1"/>
  <c r="U32" i="5"/>
  <c r="T912" i="5"/>
  <c r="K912" i="5" s="1"/>
  <c r="U912" i="5"/>
  <c r="U4837" i="5"/>
  <c r="U4364" i="5"/>
  <c r="U4044" i="5"/>
  <c r="U4215" i="5"/>
  <c r="U2551" i="5"/>
  <c r="U2231" i="5"/>
  <c r="U1759" i="5"/>
  <c r="U983" i="5"/>
  <c r="U455" i="5"/>
  <c r="U4046" i="5"/>
  <c r="U3374" i="5"/>
  <c r="U2686" i="5"/>
  <c r="U1046" i="5"/>
  <c r="U638" i="5"/>
  <c r="U3613" i="5"/>
  <c r="U4893" i="5"/>
  <c r="U4292" i="5"/>
  <c r="U3900" i="5"/>
  <c r="U4345" i="5"/>
  <c r="U3607" i="5"/>
  <c r="U2143" i="5"/>
  <c r="U1623" i="5"/>
  <c r="U1175" i="5"/>
  <c r="U775" i="5"/>
  <c r="U359" i="5"/>
  <c r="U2758" i="5"/>
  <c r="U630" i="5"/>
  <c r="U150" i="5"/>
  <c r="U3541" i="5"/>
  <c r="U3221" i="5"/>
  <c r="U4998" i="5"/>
  <c r="U4614" i="5"/>
  <c r="U4757" i="5"/>
  <c r="U4197" i="5"/>
  <c r="U3813" i="5"/>
  <c r="U4348" i="5"/>
  <c r="U3964" i="5"/>
  <c r="U4599" i="5"/>
  <c r="U3167" i="5"/>
  <c r="U1239" i="5"/>
  <c r="U831" i="5"/>
  <c r="U3566" i="5"/>
  <c r="U3166" i="5"/>
  <c r="U1878" i="5"/>
  <c r="U558" i="5"/>
  <c r="U3725" i="5"/>
  <c r="U4606" i="5"/>
  <c r="U4301" i="5"/>
  <c r="U4404" i="5"/>
  <c r="U3956" i="5"/>
  <c r="U4527" i="5"/>
  <c r="U1231" i="5"/>
  <c r="U759" i="5"/>
  <c r="U3797" i="5"/>
  <c r="U4583" i="5"/>
  <c r="U2191" i="5"/>
  <c r="U1863" i="5"/>
  <c r="U815" i="5"/>
  <c r="U127" i="5"/>
  <c r="U4206" i="5"/>
  <c r="U3214" i="5"/>
  <c r="U2734" i="5"/>
  <c r="U1294" i="5"/>
  <c r="U862" i="5"/>
  <c r="U4974" i="5"/>
  <c r="U4132" i="5"/>
  <c r="U4247" i="5"/>
  <c r="U3375" i="5"/>
  <c r="U2047" i="5"/>
  <c r="U3270" i="5"/>
  <c r="U1006" i="5"/>
  <c r="U3701" i="5"/>
  <c r="U4717" i="5"/>
  <c r="U3965" i="5"/>
  <c r="U4372" i="5"/>
  <c r="U2495" i="5"/>
  <c r="U1903" i="5"/>
  <c r="U1487" i="5"/>
  <c r="U855" i="5"/>
  <c r="U4510" i="5"/>
  <c r="U4182" i="5"/>
  <c r="U3398" i="5"/>
  <c r="U1838" i="5"/>
  <c r="U1334" i="5"/>
  <c r="U2845" i="5"/>
  <c r="U4774" i="5"/>
  <c r="U3775" i="5"/>
  <c r="U1647" i="5"/>
  <c r="U4062" i="5"/>
  <c r="T3508" i="5"/>
  <c r="K3508" i="5" s="1"/>
  <c r="U3508" i="5"/>
  <c r="T4915" i="5"/>
  <c r="K4915" i="5" s="1"/>
  <c r="U4915" i="5"/>
  <c r="U4395" i="5"/>
  <c r="U3819" i="5"/>
  <c r="U403" i="5"/>
  <c r="T2668" i="5"/>
  <c r="K2668" i="5" s="1"/>
  <c r="U2668" i="5"/>
  <c r="T931" i="5"/>
  <c r="K931" i="5" s="1"/>
  <c r="U931" i="5"/>
  <c r="T4323" i="5"/>
  <c r="K4323" i="5" s="1"/>
  <c r="U4323" i="5"/>
  <c r="T3439" i="5"/>
  <c r="K3439" i="5" s="1"/>
  <c r="U3439" i="5"/>
  <c r="T1357" i="5"/>
  <c r="K1357" i="5" s="1"/>
  <c r="U1357" i="5"/>
  <c r="T3452" i="5"/>
  <c r="K3452" i="5" s="1"/>
  <c r="U3452" i="5"/>
  <c r="T1204" i="5"/>
  <c r="K1204" i="5" s="1"/>
  <c r="U1204" i="5"/>
  <c r="T4667" i="5"/>
  <c r="K4667" i="5" s="1"/>
  <c r="U4667" i="5"/>
  <c r="T3467" i="5"/>
  <c r="K3467" i="5" s="1"/>
  <c r="U3467" i="5"/>
  <c r="T1851" i="5"/>
  <c r="K1851" i="5" s="1"/>
  <c r="U1851" i="5"/>
  <c r="T4170" i="5"/>
  <c r="K4170" i="5" s="1"/>
  <c r="U4170" i="5"/>
  <c r="T3565" i="5"/>
  <c r="K3565" i="5" s="1"/>
  <c r="U3565" i="5"/>
  <c r="T2821" i="5"/>
  <c r="K2821" i="5" s="1"/>
  <c r="U2821" i="5"/>
  <c r="T1325" i="5"/>
  <c r="K1325" i="5" s="1"/>
  <c r="U1325" i="5"/>
  <c r="T3212" i="5"/>
  <c r="K3212" i="5" s="1"/>
  <c r="U3212" i="5"/>
  <c r="T708" i="5"/>
  <c r="K708" i="5" s="1"/>
  <c r="U708" i="5"/>
  <c r="T4059" i="5"/>
  <c r="K4059" i="5" s="1"/>
  <c r="U4059" i="5"/>
  <c r="T2363" i="5"/>
  <c r="K2363" i="5" s="1"/>
  <c r="U2363" i="5"/>
  <c r="T579" i="5"/>
  <c r="K579" i="5" s="1"/>
  <c r="U579" i="5"/>
  <c r="T3141" i="5"/>
  <c r="K3141" i="5" s="1"/>
  <c r="U3141" i="5"/>
  <c r="T3668" i="5"/>
  <c r="K3668" i="5" s="1"/>
  <c r="U3668" i="5"/>
  <c r="T236" i="5"/>
  <c r="K236" i="5" s="1"/>
  <c r="U236" i="5"/>
  <c r="T4211" i="5"/>
  <c r="K4211" i="5" s="1"/>
  <c r="U4211" i="5"/>
  <c r="T1347" i="5"/>
  <c r="K1347" i="5" s="1"/>
  <c r="U1347" i="5"/>
  <c r="T550" i="5"/>
  <c r="K550" i="5" s="1"/>
  <c r="U550" i="5"/>
  <c r="T3717" i="5"/>
  <c r="K3717" i="5" s="1"/>
  <c r="U3717" i="5"/>
  <c r="T781" i="5"/>
  <c r="K781" i="5" s="1"/>
  <c r="U781" i="5"/>
  <c r="T2908" i="5"/>
  <c r="K2908" i="5" s="1"/>
  <c r="U2908" i="5"/>
  <c r="T372" i="5"/>
  <c r="K372" i="5" s="1"/>
  <c r="U372" i="5"/>
  <c r="T3499" i="5"/>
  <c r="K3499" i="5" s="1"/>
  <c r="U3499" i="5"/>
  <c r="T1379" i="5"/>
  <c r="K1379" i="5" s="1"/>
  <c r="U1379" i="5"/>
  <c r="T2165" i="5"/>
  <c r="K2165" i="5" s="1"/>
  <c r="U2165" i="5"/>
  <c r="T3756" i="5"/>
  <c r="K3756" i="5" s="1"/>
  <c r="U3756" i="5"/>
  <c r="T2868" i="5"/>
  <c r="K2868" i="5" s="1"/>
  <c r="U2868" i="5"/>
  <c r="T860" i="5"/>
  <c r="K860" i="5" s="1"/>
  <c r="U860" i="5"/>
  <c r="T4715" i="5"/>
  <c r="K4715" i="5" s="1"/>
  <c r="U4715" i="5"/>
  <c r="T4203" i="5"/>
  <c r="K4203" i="5" s="1"/>
  <c r="U4203" i="5"/>
  <c r="T3387" i="5"/>
  <c r="K3387" i="5" s="1"/>
  <c r="U3387" i="5"/>
  <c r="T2443" i="5"/>
  <c r="K2443" i="5" s="1"/>
  <c r="U2443" i="5"/>
  <c r="T837" i="5"/>
  <c r="K837" i="5" s="1"/>
  <c r="U837" i="5"/>
  <c r="T3164" i="5"/>
  <c r="K3164" i="5" s="1"/>
  <c r="U3164" i="5"/>
  <c r="T692" i="5"/>
  <c r="K692" i="5" s="1"/>
  <c r="U692" i="5"/>
  <c r="T5" i="5"/>
  <c r="K5" i="5" s="1"/>
  <c r="U5" i="5"/>
  <c r="T388" i="5"/>
  <c r="K388" i="5" s="1"/>
  <c r="U388" i="5"/>
  <c r="T4131" i="5"/>
  <c r="K4131" i="5" s="1"/>
  <c r="U4131" i="5"/>
  <c r="T2403" i="5"/>
  <c r="K2403" i="5" s="1"/>
  <c r="U2403" i="5"/>
  <c r="T979" i="5"/>
  <c r="K979" i="5" s="1"/>
  <c r="U979" i="5"/>
  <c r="T4866" i="5"/>
  <c r="K4866" i="5" s="1"/>
  <c r="U4866" i="5"/>
  <c r="T3498" i="5"/>
  <c r="K3498" i="5" s="1"/>
  <c r="U3498" i="5"/>
  <c r="T2658" i="5"/>
  <c r="K2658" i="5" s="1"/>
  <c r="U2658" i="5"/>
  <c r="T1402" i="5"/>
  <c r="K1402" i="5" s="1"/>
  <c r="U1402" i="5"/>
  <c r="T3865" i="5"/>
  <c r="K3865" i="5" s="1"/>
  <c r="U3865" i="5"/>
  <c r="T3001" i="5"/>
  <c r="K3001" i="5" s="1"/>
  <c r="U3001" i="5"/>
  <c r="T1929" i="5"/>
  <c r="K1929" i="5" s="1"/>
  <c r="U1929" i="5"/>
  <c r="T881" i="5"/>
  <c r="K881" i="5" s="1"/>
  <c r="U881" i="5"/>
  <c r="T4384" i="5"/>
  <c r="K4384" i="5" s="1"/>
  <c r="U4384" i="5"/>
  <c r="T3600" i="5"/>
  <c r="K3600" i="5" s="1"/>
  <c r="U3600" i="5"/>
  <c r="T2328" i="5"/>
  <c r="K2328" i="5" s="1"/>
  <c r="U2328" i="5"/>
  <c r="T1688" i="5"/>
  <c r="K1688" i="5" s="1"/>
  <c r="U1688" i="5"/>
  <c r="T1104" i="5"/>
  <c r="K1104" i="5" s="1"/>
  <c r="U1104" i="5"/>
  <c r="T1016" i="5"/>
  <c r="K1016" i="5" s="1"/>
  <c r="U1016" i="5"/>
  <c r="T2336" i="5"/>
  <c r="K2336" i="5" s="1"/>
  <c r="U2336" i="5"/>
  <c r="T277" i="5"/>
  <c r="K277" i="5" s="1"/>
  <c r="U277" i="5"/>
  <c r="T4723" i="5"/>
  <c r="K4723" i="5" s="1"/>
  <c r="U4723" i="5"/>
  <c r="T1651" i="5"/>
  <c r="K1651" i="5" s="1"/>
  <c r="U1651" i="5"/>
  <c r="T4858" i="5"/>
  <c r="K4858" i="5" s="1"/>
  <c r="U4858" i="5"/>
  <c r="T2850" i="5"/>
  <c r="K2850" i="5" s="1"/>
  <c r="U2850" i="5"/>
  <c r="T2146" i="5"/>
  <c r="K2146" i="5" s="1"/>
  <c r="U2146" i="5"/>
  <c r="T506" i="5"/>
  <c r="K506" i="5" s="1"/>
  <c r="U506" i="5"/>
  <c r="T4193" i="5"/>
  <c r="K4193" i="5" s="1"/>
  <c r="U4193" i="5"/>
  <c r="T2529" i="5"/>
  <c r="K2529" i="5" s="1"/>
  <c r="U2529" i="5"/>
  <c r="T1833" i="5"/>
  <c r="K1833" i="5" s="1"/>
  <c r="U1833" i="5"/>
  <c r="T65" i="5"/>
  <c r="K65" i="5" s="1"/>
  <c r="U65" i="5"/>
  <c r="T2608" i="5"/>
  <c r="K2608" i="5" s="1"/>
  <c r="U2608" i="5"/>
  <c r="T1928" i="5"/>
  <c r="K1928" i="5" s="1"/>
  <c r="U1928" i="5"/>
  <c r="T648" i="5"/>
  <c r="K648" i="5" s="1"/>
  <c r="U648" i="5"/>
  <c r="T272" i="5"/>
  <c r="K272" i="5" s="1"/>
  <c r="U272" i="5"/>
  <c r="T112" i="5"/>
  <c r="K112" i="5" s="1"/>
  <c r="U112" i="5"/>
  <c r="T949" i="5"/>
  <c r="K949" i="5" s="1"/>
  <c r="U949" i="5"/>
  <c r="T1604" i="5"/>
  <c r="K1604" i="5" s="1"/>
  <c r="U1604" i="5"/>
  <c r="T4611" i="5"/>
  <c r="K4611" i="5" s="1"/>
  <c r="U4611" i="5"/>
  <c r="T1515" i="5"/>
  <c r="K1515" i="5" s="1"/>
  <c r="U1515" i="5"/>
  <c r="T4658" i="5"/>
  <c r="K4658" i="5" s="1"/>
  <c r="U4658" i="5"/>
  <c r="T3210" i="5"/>
  <c r="K3210" i="5" s="1"/>
  <c r="U3210" i="5"/>
  <c r="T1570" i="5"/>
  <c r="K1570" i="5" s="1"/>
  <c r="U1570" i="5"/>
  <c r="T442" i="5"/>
  <c r="K442" i="5" s="1"/>
  <c r="U442" i="5"/>
  <c r="T2457" i="5"/>
  <c r="K2457" i="5" s="1"/>
  <c r="U2457" i="5"/>
  <c r="T1641" i="5"/>
  <c r="K1641" i="5" s="1"/>
  <c r="U1641" i="5"/>
  <c r="T321" i="5"/>
  <c r="K321" i="5" s="1"/>
  <c r="U321" i="5"/>
  <c r="T4016" i="5"/>
  <c r="K4016" i="5" s="1"/>
  <c r="U4016" i="5"/>
  <c r="T2960" i="5"/>
  <c r="K2960" i="5" s="1"/>
  <c r="U2960" i="5"/>
  <c r="T2176" i="5"/>
  <c r="K2176" i="5" s="1"/>
  <c r="U2176" i="5"/>
  <c r="T1640" i="5"/>
  <c r="K1640" i="5" s="1"/>
  <c r="U1640" i="5"/>
  <c r="T72" i="5"/>
  <c r="K72" i="5" s="1"/>
  <c r="U72" i="5"/>
  <c r="T2640" i="5"/>
  <c r="K2640" i="5" s="1"/>
  <c r="U2640" i="5"/>
  <c r="T345" i="5"/>
  <c r="K345" i="5" s="1"/>
  <c r="U345" i="5"/>
  <c r="T445" i="5"/>
  <c r="K445" i="5" s="1"/>
  <c r="U445" i="5"/>
  <c r="T1060" i="5"/>
  <c r="K1060" i="5" s="1"/>
  <c r="U1060" i="5"/>
  <c r="T4075" i="5"/>
  <c r="K4075" i="5" s="1"/>
  <c r="U4075" i="5"/>
  <c r="T2955" i="5"/>
  <c r="K2955" i="5" s="1"/>
  <c r="U2955" i="5"/>
  <c r="T1331" i="5"/>
  <c r="K1331" i="5" s="1"/>
  <c r="U1331" i="5"/>
  <c r="T4714" i="5"/>
  <c r="K4714" i="5" s="1"/>
  <c r="U4714" i="5"/>
  <c r="T2266" i="5"/>
  <c r="K2266" i="5" s="1"/>
  <c r="U2266" i="5"/>
  <c r="T1634" i="5"/>
  <c r="K1634" i="5" s="1"/>
  <c r="U1634" i="5"/>
  <c r="T4297" i="5"/>
  <c r="K4297" i="5" s="1"/>
  <c r="U4297" i="5"/>
  <c r="T3153" i="5"/>
  <c r="K3153" i="5" s="1"/>
  <c r="U3153" i="5"/>
  <c r="T2345" i="5"/>
  <c r="K2345" i="5" s="1"/>
  <c r="U2345" i="5"/>
  <c r="T689" i="5"/>
  <c r="K689" i="5" s="1"/>
  <c r="U689" i="5"/>
  <c r="T3304" i="5"/>
  <c r="K3304" i="5" s="1"/>
  <c r="U3304" i="5"/>
  <c r="T1768" i="5"/>
  <c r="K1768" i="5" s="1"/>
  <c r="U1768" i="5"/>
  <c r="T744" i="5"/>
  <c r="K744" i="5" s="1"/>
  <c r="U744" i="5"/>
  <c r="T1120" i="5"/>
  <c r="K1120" i="5" s="1"/>
  <c r="U1120" i="5"/>
  <c r="T2540" i="5"/>
  <c r="K2540" i="5" s="1"/>
  <c r="U2540" i="5"/>
  <c r="T28" i="5"/>
  <c r="K28" i="5" s="1"/>
  <c r="U28" i="5"/>
  <c r="T3051" i="5"/>
  <c r="K3051" i="5" s="1"/>
  <c r="U3051" i="5"/>
  <c r="T675" i="5"/>
  <c r="K675" i="5" s="1"/>
  <c r="U675" i="5"/>
  <c r="T4770" i="5"/>
  <c r="K4770" i="5" s="1"/>
  <c r="U4770" i="5"/>
  <c r="T4074" i="5"/>
  <c r="K4074" i="5" s="1"/>
  <c r="U4074" i="5"/>
  <c r="T3026" i="5"/>
  <c r="K3026" i="5" s="1"/>
  <c r="U3026" i="5"/>
  <c r="T1106" i="5"/>
  <c r="K1106" i="5" s="1"/>
  <c r="U1106" i="5"/>
  <c r="T3049" i="5"/>
  <c r="K3049" i="5" s="1"/>
  <c r="U3049" i="5"/>
  <c r="T1705" i="5"/>
  <c r="K1705" i="5" s="1"/>
  <c r="U1705" i="5"/>
  <c r="T593" i="5"/>
  <c r="K593" i="5" s="1"/>
  <c r="U593" i="5"/>
  <c r="T4136" i="5"/>
  <c r="K4136" i="5" s="1"/>
  <c r="U4136" i="5"/>
  <c r="T2952" i="5"/>
  <c r="K2952" i="5" s="1"/>
  <c r="U2952" i="5"/>
  <c r="T1984" i="5"/>
  <c r="K1984" i="5" s="1"/>
  <c r="U1984" i="5"/>
  <c r="T3449" i="5"/>
  <c r="K3449" i="5" s="1"/>
  <c r="U3449" i="5"/>
  <c r="T4256" i="5"/>
  <c r="K4256" i="5" s="1"/>
  <c r="U4256" i="5"/>
  <c r="T77" i="5"/>
  <c r="K77" i="5" s="1"/>
  <c r="U77" i="5"/>
  <c r="T4707" i="5"/>
  <c r="K4707" i="5" s="1"/>
  <c r="U4707" i="5"/>
  <c r="T3003" i="5"/>
  <c r="K3003" i="5" s="1"/>
  <c r="U3003" i="5"/>
  <c r="T1587" i="5"/>
  <c r="K1587" i="5" s="1"/>
  <c r="U1587" i="5"/>
  <c r="T4506" i="5"/>
  <c r="K4506" i="5" s="1"/>
  <c r="U4506" i="5"/>
  <c r="T2602" i="5"/>
  <c r="K2602" i="5" s="1"/>
  <c r="U2602" i="5"/>
  <c r="T2026" i="5"/>
  <c r="K2026" i="5" s="1"/>
  <c r="U2026" i="5"/>
  <c r="T474" i="5"/>
  <c r="K474" i="5" s="1"/>
  <c r="U474" i="5"/>
  <c r="T353" i="5"/>
  <c r="K353" i="5" s="1"/>
  <c r="U353" i="5"/>
  <c r="T541" i="5"/>
  <c r="K541" i="5" s="1"/>
  <c r="U541" i="5"/>
  <c r="T3331" i="5"/>
  <c r="K3331" i="5" s="1"/>
  <c r="U3331" i="5"/>
  <c r="T1387" i="5"/>
  <c r="K1387" i="5" s="1"/>
  <c r="U1387" i="5"/>
  <c r="T4690" i="5"/>
  <c r="K4690" i="5" s="1"/>
  <c r="U4690" i="5"/>
  <c r="T3386" i="5"/>
  <c r="K3386" i="5" s="1"/>
  <c r="U3386" i="5"/>
  <c r="T2666" i="5"/>
  <c r="K2666" i="5" s="1"/>
  <c r="U2666" i="5"/>
  <c r="T970" i="5"/>
  <c r="K970" i="5" s="1"/>
  <c r="U970" i="5"/>
  <c r="T3953" i="5"/>
  <c r="K3953" i="5" s="1"/>
  <c r="U3953" i="5"/>
  <c r="T2881" i="5"/>
  <c r="K2881" i="5" s="1"/>
  <c r="U2881" i="5"/>
  <c r="T1976" i="5"/>
  <c r="K1976" i="5" s="1"/>
  <c r="U1976" i="5"/>
  <c r="T2421" i="5"/>
  <c r="K2421" i="5" s="1"/>
  <c r="U2421" i="5"/>
  <c r="T229" i="5"/>
  <c r="K229" i="5" s="1"/>
  <c r="U229" i="5"/>
  <c r="T3460" i="5"/>
  <c r="K3460" i="5" s="1"/>
  <c r="U3460" i="5"/>
  <c r="T916" i="5"/>
  <c r="K916" i="5" s="1"/>
  <c r="U916" i="5"/>
  <c r="T4515" i="5"/>
  <c r="K4515" i="5" s="1"/>
  <c r="U4515" i="5"/>
  <c r="T3035" i="5"/>
  <c r="K3035" i="5" s="1"/>
  <c r="U3035" i="5"/>
  <c r="T283" i="5"/>
  <c r="K283" i="5" s="1"/>
  <c r="U283" i="5"/>
  <c r="T3642" i="5"/>
  <c r="K3642" i="5" s="1"/>
  <c r="U3642" i="5"/>
  <c r="T2250" i="5"/>
  <c r="K2250" i="5" s="1"/>
  <c r="U2250" i="5"/>
  <c r="T554" i="5"/>
  <c r="K554" i="5" s="1"/>
  <c r="U554" i="5"/>
  <c r="T3625" i="5"/>
  <c r="K3625" i="5" s="1"/>
  <c r="U3625" i="5"/>
  <c r="T2505" i="5"/>
  <c r="K2505" i="5" s="1"/>
  <c r="U2505" i="5"/>
  <c r="T889" i="5"/>
  <c r="K889" i="5" s="1"/>
  <c r="U889" i="5"/>
  <c r="T3208" i="5"/>
  <c r="K3208" i="5" s="1"/>
  <c r="U3208" i="5"/>
  <c r="T2264" i="5"/>
  <c r="K2264" i="5" s="1"/>
  <c r="U2264" i="5"/>
  <c r="T728" i="5"/>
  <c r="K728" i="5" s="1"/>
  <c r="U728" i="5"/>
  <c r="T288" i="5"/>
  <c r="K288" i="5" s="1"/>
  <c r="U288" i="5"/>
  <c r="T48" i="5"/>
  <c r="K48" i="5" s="1"/>
  <c r="U48" i="5"/>
  <c r="U4773" i="5"/>
  <c r="U4221" i="5"/>
  <c r="U4300" i="5"/>
  <c r="U3980" i="5"/>
  <c r="U4551" i="5"/>
  <c r="U3119" i="5"/>
  <c r="U2487" i="5"/>
  <c r="U2151" i="5"/>
  <c r="U1695" i="5"/>
  <c r="U1319" i="5"/>
  <c r="U911" i="5"/>
  <c r="U375" i="5"/>
  <c r="U3982" i="5"/>
  <c r="U3310" i="5"/>
  <c r="U2462" i="5"/>
  <c r="U2022" i="5"/>
  <c r="U1678" i="5"/>
  <c r="U574" i="5"/>
  <c r="U3549" i="5"/>
  <c r="U2965" i="5"/>
  <c r="U4750" i="5"/>
  <c r="U4829" i="5"/>
  <c r="U4228" i="5"/>
  <c r="U3836" i="5"/>
  <c r="U4671" i="5"/>
  <c r="U3543" i="5"/>
  <c r="U2415" i="5"/>
  <c r="U2079" i="5"/>
  <c r="U1551" i="5"/>
  <c r="U1111" i="5"/>
  <c r="U215" i="5"/>
  <c r="U2382" i="5"/>
  <c r="U1670" i="5"/>
  <c r="U1254" i="5"/>
  <c r="U566" i="5"/>
  <c r="U3477" i="5"/>
  <c r="U3157" i="5"/>
  <c r="U2829" i="5"/>
  <c r="U4934" i="5"/>
  <c r="U4550" i="5"/>
  <c r="U4133" i="5"/>
  <c r="U4284" i="5"/>
  <c r="U4535" i="5"/>
  <c r="U4271" i="5"/>
  <c r="U3103" i="5"/>
  <c r="U2671" i="5"/>
  <c r="U1535" i="5"/>
  <c r="U1167" i="5"/>
  <c r="U767" i="5"/>
  <c r="U351" i="5"/>
  <c r="U3502" i="5"/>
  <c r="U2670" i="5"/>
  <c r="U2158" i="5"/>
  <c r="U1814" i="5"/>
  <c r="U1310" i="5"/>
  <c r="U958" i="5"/>
  <c r="U414" i="5"/>
  <c r="U3661" i="5"/>
  <c r="U4926" i="5"/>
  <c r="U4542" i="5"/>
  <c r="U4189" i="5"/>
  <c r="U4340" i="5"/>
  <c r="U3884" i="5"/>
  <c r="U4463" i="5"/>
  <c r="U2399" i="5"/>
  <c r="U2598" i="5"/>
  <c r="U2278" i="5"/>
  <c r="U4854" i="5"/>
  <c r="U4117" i="5"/>
  <c r="U4481" i="5"/>
  <c r="U4519" i="5"/>
  <c r="U3719" i="5"/>
  <c r="U2119" i="5"/>
  <c r="U1799" i="5"/>
  <c r="U751" i="5"/>
  <c r="U63" i="5"/>
  <c r="U4142" i="5"/>
  <c r="U2342" i="5"/>
  <c r="U1630" i="5"/>
  <c r="U1230" i="5"/>
  <c r="U758" i="5"/>
  <c r="U398" i="5"/>
  <c r="U3517" i="5"/>
  <c r="U4910" i="5"/>
  <c r="U4989" i="5"/>
  <c r="U4109" i="5"/>
  <c r="U3789" i="5"/>
  <c r="U4068" i="5"/>
  <c r="U4575" i="5"/>
  <c r="U1983" i="5"/>
  <c r="U1591" i="5"/>
  <c r="U807" i="5"/>
  <c r="U4398" i="5"/>
  <c r="U4134" i="5"/>
  <c r="U3206" i="5"/>
  <c r="U2054" i="5"/>
  <c r="U1350" i="5"/>
  <c r="U3637" i="5"/>
  <c r="U3253" i="5"/>
  <c r="U4574" i="5"/>
  <c r="U3901" i="5"/>
  <c r="U4308" i="5"/>
  <c r="U3924" i="5"/>
  <c r="U4449" i="5"/>
  <c r="U4223" i="5"/>
  <c r="U2431" i="5"/>
  <c r="U1839" i="5"/>
  <c r="U1327" i="5"/>
  <c r="U791" i="5"/>
  <c r="U4446" i="5"/>
  <c r="U4118" i="5"/>
  <c r="U3318" i="5"/>
  <c r="U2566" i="5"/>
  <c r="U1774" i="5"/>
  <c r="U1270" i="5"/>
  <c r="U3749" i="5"/>
  <c r="U3101" i="5"/>
  <c r="U4710" i="5"/>
  <c r="U4853" i="5"/>
  <c r="U4413" i="5"/>
  <c r="U4124" i="5"/>
  <c r="U4503" i="5"/>
  <c r="U2503" i="5"/>
  <c r="U1583" i="5"/>
  <c r="T391" i="5"/>
  <c r="K391" i="5" s="1"/>
  <c r="U391" i="5"/>
  <c r="T4454" i="5"/>
  <c r="K4454" i="5" s="1"/>
  <c r="U4454" i="5"/>
  <c r="U3998" i="5"/>
  <c r="U2173" i="5"/>
  <c r="T1189" i="5"/>
  <c r="K1189" i="5" s="1"/>
  <c r="U1189" i="5"/>
  <c r="U3444" i="5"/>
  <c r="U732" i="5"/>
  <c r="U2979" i="5"/>
  <c r="U2451" i="5"/>
  <c r="T693" i="5"/>
  <c r="K693" i="5" s="1"/>
  <c r="U693" i="5"/>
  <c r="T316" i="5"/>
  <c r="K316" i="5" s="1"/>
  <c r="U316" i="5"/>
  <c r="T1109" i="5"/>
  <c r="K1109" i="5" s="1"/>
  <c r="U1109" i="5"/>
  <c r="T3180" i="5"/>
  <c r="K3180" i="5" s="1"/>
  <c r="U3180" i="5"/>
  <c r="T564" i="5"/>
  <c r="K564" i="5" s="1"/>
  <c r="U564" i="5"/>
  <c r="T4539" i="5"/>
  <c r="K4539" i="5" s="1"/>
  <c r="U4539" i="5"/>
  <c r="T3403" i="5"/>
  <c r="K3403" i="5" s="1"/>
  <c r="U3403" i="5"/>
  <c r="T1787" i="5"/>
  <c r="K1787" i="5" s="1"/>
  <c r="U1787" i="5"/>
  <c r="T4042" i="5"/>
  <c r="K4042" i="5" s="1"/>
  <c r="U4042" i="5"/>
  <c r="T2198" i="5"/>
  <c r="K2198" i="5" s="1"/>
  <c r="U2198" i="5"/>
  <c r="T1486" i="5"/>
  <c r="K1486" i="5" s="1"/>
  <c r="U1486" i="5"/>
  <c r="T302" i="5"/>
  <c r="K302" i="5" s="1"/>
  <c r="U302" i="5"/>
  <c r="T3501" i="5"/>
  <c r="K3501" i="5" s="1"/>
  <c r="U3501" i="5"/>
  <c r="T2509" i="5"/>
  <c r="K2509" i="5" s="1"/>
  <c r="U2509" i="5"/>
  <c r="T1165" i="5"/>
  <c r="K1165" i="5" s="1"/>
  <c r="U1165" i="5"/>
  <c r="T3044" i="5"/>
  <c r="K3044" i="5" s="1"/>
  <c r="U3044" i="5"/>
  <c r="T676" i="5"/>
  <c r="K676" i="5" s="1"/>
  <c r="U676" i="5"/>
  <c r="T3995" i="5"/>
  <c r="K3995" i="5" s="1"/>
  <c r="U3995" i="5"/>
  <c r="T2003" i="5"/>
  <c r="K2003" i="5" s="1"/>
  <c r="U2003" i="5"/>
  <c r="T99" i="5"/>
  <c r="K99" i="5" s="1"/>
  <c r="U99" i="5"/>
  <c r="T2533" i="5"/>
  <c r="K2533" i="5" s="1"/>
  <c r="U2533" i="5"/>
  <c r="T1157" i="5"/>
  <c r="K1157" i="5" s="1"/>
  <c r="U1157" i="5"/>
  <c r="T3540" i="5"/>
  <c r="K3540" i="5" s="1"/>
  <c r="U3540" i="5"/>
  <c r="T1660" i="5"/>
  <c r="K1660" i="5" s="1"/>
  <c r="U1660" i="5"/>
  <c r="T204" i="5"/>
  <c r="K204" i="5" s="1"/>
  <c r="U204" i="5"/>
  <c r="T3987" i="5"/>
  <c r="K3987" i="5" s="1"/>
  <c r="U3987" i="5"/>
  <c r="T2387" i="5"/>
  <c r="K2387" i="5" s="1"/>
  <c r="U2387" i="5"/>
  <c r="T539" i="5"/>
  <c r="K539" i="5" s="1"/>
  <c r="U539" i="5"/>
  <c r="T2254" i="5"/>
  <c r="K2254" i="5" s="1"/>
  <c r="U2254" i="5"/>
  <c r="T470" i="5"/>
  <c r="K470" i="5" s="1"/>
  <c r="U470" i="5"/>
  <c r="T3653" i="5"/>
  <c r="K3653" i="5" s="1"/>
  <c r="U3653" i="5"/>
  <c r="T293" i="5"/>
  <c r="K293" i="5" s="1"/>
  <c r="U293" i="5"/>
  <c r="T2756" i="5"/>
  <c r="K2756" i="5" s="1"/>
  <c r="U2756" i="5"/>
  <c r="T172" i="5"/>
  <c r="K172" i="5" s="1"/>
  <c r="U172" i="5"/>
  <c r="T3427" i="5"/>
  <c r="K3427" i="5" s="1"/>
  <c r="U3427" i="5"/>
  <c r="T4322" i="5"/>
  <c r="K4322" i="5" s="1"/>
  <c r="U4322" i="5"/>
  <c r="T2093" i="5"/>
  <c r="K2093" i="5" s="1"/>
  <c r="U2093" i="5"/>
  <c r="T3724" i="5"/>
  <c r="K3724" i="5" s="1"/>
  <c r="U3724" i="5"/>
  <c r="T2244" i="5"/>
  <c r="K2244" i="5" s="1"/>
  <c r="U2244" i="5"/>
  <c r="T548" i="5"/>
  <c r="K548" i="5" s="1"/>
  <c r="U548" i="5"/>
  <c r="T4683" i="5"/>
  <c r="K4683" i="5" s="1"/>
  <c r="U4683" i="5"/>
  <c r="T4171" i="5"/>
  <c r="K4171" i="5" s="1"/>
  <c r="U4171" i="5"/>
  <c r="T3355" i="5"/>
  <c r="K3355" i="5" s="1"/>
  <c r="U3355" i="5"/>
  <c r="T2379" i="5"/>
  <c r="K2379" i="5" s="1"/>
  <c r="U2379" i="5"/>
  <c r="T2685" i="5"/>
  <c r="K2685" i="5" s="1"/>
  <c r="U2685" i="5"/>
  <c r="T773" i="5"/>
  <c r="K773" i="5" s="1"/>
  <c r="U773" i="5"/>
  <c r="T2996" i="5"/>
  <c r="K2996" i="5" s="1"/>
  <c r="U2996" i="5"/>
  <c r="T612" i="5"/>
  <c r="K612" i="5" s="1"/>
  <c r="U612" i="5"/>
  <c r="T3020" i="5"/>
  <c r="K3020" i="5" s="1"/>
  <c r="U3020" i="5"/>
  <c r="T356" i="5"/>
  <c r="K356" i="5" s="1"/>
  <c r="U356" i="5"/>
  <c r="T3627" i="5"/>
  <c r="K3627" i="5" s="1"/>
  <c r="U3627" i="5"/>
  <c r="T2371" i="5"/>
  <c r="K2371" i="5" s="1"/>
  <c r="U2371" i="5"/>
  <c r="T915" i="5"/>
  <c r="K915" i="5" s="1"/>
  <c r="U915" i="5"/>
  <c r="T4802" i="5"/>
  <c r="K4802" i="5" s="1"/>
  <c r="U4802" i="5"/>
  <c r="T3418" i="5"/>
  <c r="K3418" i="5" s="1"/>
  <c r="U3418" i="5"/>
  <c r="T2626" i="5"/>
  <c r="K2626" i="5" s="1"/>
  <c r="U2626" i="5"/>
  <c r="T1306" i="5"/>
  <c r="K1306" i="5" s="1"/>
  <c r="U1306" i="5"/>
  <c r="T3689" i="5"/>
  <c r="K3689" i="5" s="1"/>
  <c r="U3689" i="5"/>
  <c r="T2913" i="5"/>
  <c r="K2913" i="5" s="1"/>
  <c r="U2913" i="5"/>
  <c r="T1785" i="5"/>
  <c r="K1785" i="5" s="1"/>
  <c r="U1785" i="5"/>
  <c r="T833" i="5"/>
  <c r="K833" i="5" s="1"/>
  <c r="U833" i="5"/>
  <c r="T4312" i="5"/>
  <c r="K4312" i="5" s="1"/>
  <c r="U4312" i="5"/>
  <c r="T3480" i="5"/>
  <c r="K3480" i="5" s="1"/>
  <c r="U3480" i="5"/>
  <c r="T2224" i="5"/>
  <c r="K2224" i="5" s="1"/>
  <c r="U2224" i="5"/>
  <c r="T1648" i="5"/>
  <c r="K1648" i="5" s="1"/>
  <c r="U1648" i="5"/>
  <c r="T816" i="5"/>
  <c r="K816" i="5" s="1"/>
  <c r="U816" i="5"/>
  <c r="T2369" i="5"/>
  <c r="K2369" i="5" s="1"/>
  <c r="U2369" i="5"/>
  <c r="T1576" i="5"/>
  <c r="K1576" i="5" s="1"/>
  <c r="U1576" i="5"/>
  <c r="T2564" i="5"/>
  <c r="K2564" i="5" s="1"/>
  <c r="U2564" i="5"/>
  <c r="T4579" i="5"/>
  <c r="K4579" i="5" s="1"/>
  <c r="U4579" i="5"/>
  <c r="T1523" i="5"/>
  <c r="K1523" i="5" s="1"/>
  <c r="U1523" i="5"/>
  <c r="T4794" i="5"/>
  <c r="K4794" i="5" s="1"/>
  <c r="U4794" i="5"/>
  <c r="T2770" i="5"/>
  <c r="K2770" i="5" s="1"/>
  <c r="U2770" i="5"/>
  <c r="T1898" i="5"/>
  <c r="K1898" i="5" s="1"/>
  <c r="U1898" i="5"/>
  <c r="T450" i="5"/>
  <c r="K450" i="5" s="1"/>
  <c r="U450" i="5"/>
  <c r="T3977" i="5"/>
  <c r="K3977" i="5" s="1"/>
  <c r="U3977" i="5"/>
  <c r="T2497" i="5"/>
  <c r="K2497" i="5" s="1"/>
  <c r="U2497" i="5"/>
  <c r="T1361" i="5"/>
  <c r="K1361" i="5" s="1"/>
  <c r="U1361" i="5"/>
  <c r="T4432" i="5"/>
  <c r="K4432" i="5" s="1"/>
  <c r="U4432" i="5"/>
  <c r="T2472" i="5"/>
  <c r="K2472" i="5" s="1"/>
  <c r="U2472" i="5"/>
  <c r="T1816" i="5"/>
  <c r="K1816" i="5" s="1"/>
  <c r="U1816" i="5"/>
  <c r="T616" i="5"/>
  <c r="K616" i="5" s="1"/>
  <c r="U616" i="5"/>
  <c r="T338" i="5"/>
  <c r="K338" i="5" s="1"/>
  <c r="U338" i="5"/>
  <c r="T2289" i="5"/>
  <c r="K2289" i="5" s="1"/>
  <c r="U2289" i="5"/>
  <c r="T597" i="5"/>
  <c r="K597" i="5" s="1"/>
  <c r="U597" i="5"/>
  <c r="T1012" i="5"/>
  <c r="K1012" i="5" s="1"/>
  <c r="U1012" i="5"/>
  <c r="T4571" i="5"/>
  <c r="K4571" i="5" s="1"/>
  <c r="U4571" i="5"/>
  <c r="T1419" i="5"/>
  <c r="K1419" i="5" s="1"/>
  <c r="U1419" i="5"/>
  <c r="T4594" i="5"/>
  <c r="K4594" i="5" s="1"/>
  <c r="U4594" i="5"/>
  <c r="T3034" i="5"/>
  <c r="K3034" i="5" s="1"/>
  <c r="U3034" i="5"/>
  <c r="T1466" i="5"/>
  <c r="K1466" i="5" s="1"/>
  <c r="U1466" i="5"/>
  <c r="T3569" i="5"/>
  <c r="K3569" i="5" s="1"/>
  <c r="U3569" i="5"/>
  <c r="T2425" i="5"/>
  <c r="K2425" i="5" s="1"/>
  <c r="U2425" i="5"/>
  <c r="T1585" i="5"/>
  <c r="K1585" i="5" s="1"/>
  <c r="U1585" i="5"/>
  <c r="T281" i="5"/>
  <c r="K281" i="5" s="1"/>
  <c r="U281" i="5"/>
  <c r="T3984" i="5"/>
  <c r="K3984" i="5" s="1"/>
  <c r="U3984" i="5"/>
  <c r="T2720" i="5"/>
  <c r="K2720" i="5" s="1"/>
  <c r="U2720" i="5"/>
  <c r="T2136" i="5"/>
  <c r="K2136" i="5" s="1"/>
  <c r="U2136" i="5"/>
  <c r="T1600" i="5"/>
  <c r="K1600" i="5" s="1"/>
  <c r="U1600" i="5"/>
  <c r="T232" i="5"/>
  <c r="K232" i="5" s="1"/>
  <c r="U232" i="5"/>
  <c r="T2304" i="5"/>
  <c r="K2304" i="5" s="1"/>
  <c r="U2304" i="5"/>
  <c r="T41" i="5"/>
  <c r="K41" i="5" s="1"/>
  <c r="U41" i="5"/>
  <c r="T2541" i="5"/>
  <c r="K2541" i="5" s="1"/>
  <c r="U2541" i="5"/>
  <c r="T309" i="5"/>
  <c r="K309" i="5" s="1"/>
  <c r="U309" i="5"/>
  <c r="T1004" i="5"/>
  <c r="K1004" i="5" s="1"/>
  <c r="U1004" i="5"/>
  <c r="T4003" i="5"/>
  <c r="K4003" i="5" s="1"/>
  <c r="U4003" i="5"/>
  <c r="T2659" i="5"/>
  <c r="K2659" i="5" s="1"/>
  <c r="U2659" i="5"/>
  <c r="T1299" i="5"/>
  <c r="K1299" i="5" s="1"/>
  <c r="U1299" i="5"/>
  <c r="T4650" i="5"/>
  <c r="K4650" i="5" s="1"/>
  <c r="U4650" i="5"/>
  <c r="T2130" i="5"/>
  <c r="K2130" i="5" s="1"/>
  <c r="U2130" i="5"/>
  <c r="T602" i="5"/>
  <c r="K602" i="5" s="1"/>
  <c r="U602" i="5"/>
  <c r="T3889" i="5"/>
  <c r="K3889" i="5" s="1"/>
  <c r="U3889" i="5"/>
  <c r="T3105" i="5"/>
  <c r="K3105" i="5" s="1"/>
  <c r="U3105" i="5"/>
  <c r="T2105" i="5"/>
  <c r="K2105" i="5" s="1"/>
  <c r="U2105" i="5"/>
  <c r="T601" i="5"/>
  <c r="K601" i="5" s="1"/>
  <c r="U601" i="5"/>
  <c r="T3184" i="5"/>
  <c r="K3184" i="5" s="1"/>
  <c r="U3184" i="5"/>
  <c r="T1720" i="5"/>
  <c r="K1720" i="5" s="1"/>
  <c r="U1720" i="5"/>
  <c r="T640" i="5"/>
  <c r="K640" i="5" s="1"/>
  <c r="U640" i="5"/>
  <c r="T3177" i="5"/>
  <c r="K3177" i="5" s="1"/>
  <c r="U3177" i="5"/>
  <c r="T2741" i="5"/>
  <c r="K2741" i="5" s="1"/>
  <c r="U2741" i="5"/>
  <c r="T1588" i="5"/>
  <c r="K1588" i="5" s="1"/>
  <c r="U1588" i="5"/>
  <c r="T4867" i="5"/>
  <c r="K4867" i="5" s="1"/>
  <c r="U4867" i="5"/>
  <c r="T2187" i="5"/>
  <c r="K2187" i="5" s="1"/>
  <c r="U2187" i="5"/>
  <c r="T563" i="5"/>
  <c r="K563" i="5" s="1"/>
  <c r="U563" i="5"/>
  <c r="T4706" i="5"/>
  <c r="K4706" i="5" s="1"/>
  <c r="U4706" i="5"/>
  <c r="T3554" i="5"/>
  <c r="K3554" i="5" s="1"/>
  <c r="U3554" i="5"/>
  <c r="T2994" i="5"/>
  <c r="K2994" i="5" s="1"/>
  <c r="U2994" i="5"/>
  <c r="T978" i="5"/>
  <c r="K978" i="5" s="1"/>
  <c r="U978" i="5"/>
  <c r="T3017" i="5"/>
  <c r="K3017" i="5" s="1"/>
  <c r="U3017" i="5"/>
  <c r="T1673" i="5"/>
  <c r="K1673" i="5" s="1"/>
  <c r="U1673" i="5"/>
  <c r="T481" i="5"/>
  <c r="K481" i="5" s="1"/>
  <c r="U481" i="5"/>
  <c r="T4104" i="5"/>
  <c r="K4104" i="5" s="1"/>
  <c r="U4104" i="5"/>
  <c r="T2704" i="5"/>
  <c r="K2704" i="5" s="1"/>
  <c r="U2704" i="5"/>
  <c r="T1952" i="5"/>
  <c r="K1952" i="5" s="1"/>
  <c r="U1952" i="5"/>
  <c r="T3089" i="5"/>
  <c r="K3089" i="5" s="1"/>
  <c r="U3089" i="5"/>
  <c r="T4160" i="5"/>
  <c r="K4160" i="5" s="1"/>
  <c r="U4160" i="5"/>
  <c r="T3388" i="5"/>
  <c r="K3388" i="5" s="1"/>
  <c r="U3388" i="5"/>
  <c r="T2683" i="5"/>
  <c r="K2683" i="5" s="1"/>
  <c r="U2683" i="5"/>
  <c r="T1459" i="5"/>
  <c r="K1459" i="5" s="1"/>
  <c r="U1459" i="5"/>
  <c r="T43" i="5"/>
  <c r="K43" i="5" s="1"/>
  <c r="U43" i="5"/>
  <c r="T4114" i="5"/>
  <c r="K4114" i="5" s="1"/>
  <c r="U4114" i="5"/>
  <c r="T2362" i="5"/>
  <c r="K2362" i="5" s="1"/>
  <c r="U2362" i="5"/>
  <c r="T1994" i="5"/>
  <c r="K1994" i="5" s="1"/>
  <c r="U1994" i="5"/>
  <c r="T4081" i="5"/>
  <c r="K4081" i="5" s="1"/>
  <c r="U4081" i="5"/>
  <c r="T3288" i="5"/>
  <c r="K3288" i="5" s="1"/>
  <c r="U3288" i="5"/>
  <c r="T509" i="5"/>
  <c r="K509" i="5" s="1"/>
  <c r="U509" i="5"/>
  <c r="T2132" i="5"/>
  <c r="K2132" i="5" s="1"/>
  <c r="U2132" i="5"/>
  <c r="T3091" i="5"/>
  <c r="K3091" i="5" s="1"/>
  <c r="U3091" i="5"/>
  <c r="T1235" i="5"/>
  <c r="K1235" i="5" s="1"/>
  <c r="U1235" i="5"/>
  <c r="T4626" i="5"/>
  <c r="K4626" i="5" s="1"/>
  <c r="U4626" i="5"/>
  <c r="T3306" i="5"/>
  <c r="K3306" i="5" s="1"/>
  <c r="U3306" i="5"/>
  <c r="T2498" i="5"/>
  <c r="K2498" i="5" s="1"/>
  <c r="U2498" i="5"/>
  <c r="T938" i="5"/>
  <c r="K938" i="5" s="1"/>
  <c r="U938" i="5"/>
  <c r="T3873" i="5"/>
  <c r="K3873" i="5" s="1"/>
  <c r="U3873" i="5"/>
  <c r="T2609" i="5"/>
  <c r="K2609" i="5" s="1"/>
  <c r="U2609" i="5"/>
  <c r="T1512" i="5"/>
  <c r="K1512" i="5" s="1"/>
  <c r="U1512" i="5"/>
  <c r="T2389" i="5"/>
  <c r="K2389" i="5" s="1"/>
  <c r="U2389" i="5"/>
  <c r="T13" i="5"/>
  <c r="K13" i="5" s="1"/>
  <c r="U13" i="5"/>
  <c r="T2988" i="5"/>
  <c r="K2988" i="5" s="1"/>
  <c r="U2988" i="5"/>
  <c r="T324" i="5"/>
  <c r="K324" i="5" s="1"/>
  <c r="U324" i="5"/>
  <c r="T4371" i="5"/>
  <c r="K4371" i="5" s="1"/>
  <c r="U4371" i="5"/>
  <c r="T2987" i="5"/>
  <c r="K2987" i="5" s="1"/>
  <c r="U2987" i="5"/>
  <c r="T4746" i="5"/>
  <c r="K4746" i="5" s="1"/>
  <c r="U4746" i="5"/>
  <c r="T3338" i="5"/>
  <c r="K3338" i="5" s="1"/>
  <c r="U3338" i="5"/>
  <c r="T2154" i="5"/>
  <c r="K2154" i="5" s="1"/>
  <c r="U2154" i="5"/>
  <c r="T258" i="5"/>
  <c r="K258" i="5" s="1"/>
  <c r="U258" i="5"/>
  <c r="T3441" i="5"/>
  <c r="K3441" i="5" s="1"/>
  <c r="U3441" i="5"/>
  <c r="T2401" i="5"/>
  <c r="K2401" i="5" s="1"/>
  <c r="U2401" i="5"/>
  <c r="T545" i="5"/>
  <c r="K545" i="5" s="1"/>
  <c r="U545" i="5"/>
  <c r="T3088" i="5"/>
  <c r="K3088" i="5" s="1"/>
  <c r="U3088" i="5"/>
  <c r="T2048" i="5"/>
  <c r="K2048" i="5" s="1"/>
  <c r="U2048" i="5"/>
  <c r="T664" i="5"/>
  <c r="K664" i="5" s="1"/>
  <c r="U664" i="5"/>
  <c r="T2801" i="5"/>
  <c r="K2801" i="5" s="1"/>
  <c r="U2801" i="5"/>
  <c r="T2329" i="5"/>
  <c r="K2329" i="5" s="1"/>
  <c r="U2329" i="5"/>
  <c r="U4694" i="5"/>
  <c r="U3829" i="5"/>
  <c r="U3679" i="5"/>
  <c r="U2423" i="5"/>
  <c r="U2087" i="5"/>
  <c r="U1631" i="5"/>
  <c r="U1255" i="5"/>
  <c r="U847" i="5"/>
  <c r="U287" i="5"/>
  <c r="U4438" i="5"/>
  <c r="U3246" i="5"/>
  <c r="U1958" i="5"/>
  <c r="U1598" i="5"/>
  <c r="U4686" i="5"/>
  <c r="U4279" i="5"/>
  <c r="U3943" i="5"/>
  <c r="U3175" i="5"/>
  <c r="U2015" i="5"/>
  <c r="U1047" i="5"/>
  <c r="U4366" i="5"/>
  <c r="U3510" i="5"/>
  <c r="U1950" i="5"/>
  <c r="U1190" i="5"/>
  <c r="U1943" i="5"/>
  <c r="U271" i="5"/>
  <c r="U4422" i="5"/>
  <c r="U1750" i="5"/>
  <c r="U1246" i="5"/>
  <c r="U342" i="5"/>
  <c r="U4862" i="5"/>
  <c r="U4276" i="5"/>
  <c r="U3820" i="5"/>
  <c r="U4489" i="5"/>
  <c r="U3727" i="5"/>
  <c r="U2335" i="5"/>
  <c r="U4414" i="5"/>
  <c r="U1934" i="5"/>
  <c r="U4790" i="5"/>
  <c r="U4933" i="5"/>
  <c r="U4493" i="5"/>
  <c r="U4204" i="5"/>
  <c r="U4455" i="5"/>
  <c r="U3383" i="5"/>
  <c r="U2519" i="5"/>
  <c r="U1727" i="5"/>
  <c r="U567" i="5"/>
  <c r="U4534" i="5"/>
  <c r="U4078" i="5"/>
  <c r="U3453" i="5"/>
  <c r="U4846" i="5"/>
  <c r="U4485" i="5"/>
  <c r="U4045" i="5"/>
  <c r="U4004" i="5"/>
  <c r="U3639" i="5"/>
  <c r="U2575" i="5"/>
  <c r="U1919" i="5"/>
  <c r="U1143" i="5"/>
  <c r="U559" i="5"/>
  <c r="U183" i="5"/>
  <c r="U4070" i="5"/>
  <c r="U3606" i="5"/>
  <c r="U2486" i="5"/>
  <c r="U1982" i="5"/>
  <c r="U390" i="5"/>
  <c r="U2861" i="5"/>
  <c r="U4830" i="5"/>
  <c r="U4973" i="5"/>
  <c r="U3837" i="5"/>
  <c r="U4244" i="5"/>
  <c r="U4495" i="5"/>
  <c r="U3831" i="5"/>
  <c r="U3495" i="5"/>
  <c r="U2367" i="5"/>
  <c r="U1263" i="5"/>
  <c r="U4054" i="5"/>
  <c r="U3254" i="5"/>
  <c r="U2470" i="5"/>
  <c r="U1206" i="5"/>
  <c r="U726" i="5"/>
  <c r="U294" i="5"/>
  <c r="U3429" i="5"/>
  <c r="U4703" i="5"/>
  <c r="U4789" i="5"/>
  <c r="U4341" i="5"/>
  <c r="U4468" i="5"/>
  <c r="T4060" i="5"/>
  <c r="K4060" i="5" s="1"/>
  <c r="U4060" i="5"/>
  <c r="U4457" i="5"/>
  <c r="U4439" i="5"/>
  <c r="U2039" i="5"/>
  <c r="U4390" i="5"/>
  <c r="U2565" i="5"/>
  <c r="U1101" i="5"/>
  <c r="U557" i="5"/>
  <c r="U3772" i="5"/>
  <c r="U3236" i="5"/>
  <c r="U2628" i="5"/>
  <c r="T1692" i="5"/>
  <c r="K1692" i="5" s="1"/>
  <c r="U1692" i="5"/>
  <c r="T524" i="5"/>
  <c r="K524" i="5" s="1"/>
  <c r="U524" i="5"/>
  <c r="U1315" i="5"/>
  <c r="T2260" i="5"/>
  <c r="K2260" i="5" s="1"/>
  <c r="U2260" i="5"/>
  <c r="T4037" i="5"/>
  <c r="K4037" i="5" s="1"/>
  <c r="U4037" i="5"/>
  <c r="T3071" i="5"/>
  <c r="K3071" i="5" s="1"/>
  <c r="U3071" i="5"/>
  <c r="T2317" i="5"/>
  <c r="K2317" i="5" s="1"/>
  <c r="U2317" i="5"/>
  <c r="T789" i="5"/>
  <c r="K789" i="5" s="1"/>
  <c r="U789" i="5"/>
  <c r="T3108" i="5"/>
  <c r="K3108" i="5" s="1"/>
  <c r="U3108" i="5"/>
  <c r="T492" i="5"/>
  <c r="K492" i="5" s="1"/>
  <c r="U492" i="5"/>
  <c r="T4475" i="5"/>
  <c r="K4475" i="5" s="1"/>
  <c r="U4475" i="5"/>
  <c r="T3243" i="5"/>
  <c r="K3243" i="5" s="1"/>
  <c r="U3243" i="5"/>
  <c r="T1611" i="5"/>
  <c r="K1611" i="5" s="1"/>
  <c r="U1611" i="5"/>
  <c r="T3922" i="5"/>
  <c r="K3922" i="5" s="1"/>
  <c r="U3922" i="5"/>
  <c r="T2445" i="5"/>
  <c r="K2445" i="5" s="1"/>
  <c r="U2445" i="5"/>
  <c r="T917" i="5"/>
  <c r="K917" i="5" s="1"/>
  <c r="U917" i="5"/>
  <c r="T2772" i="5"/>
  <c r="K2772" i="5" s="1"/>
  <c r="U2772" i="5"/>
  <c r="T420" i="5"/>
  <c r="K420" i="5" s="1"/>
  <c r="U420" i="5"/>
  <c r="T3907" i="5"/>
  <c r="K3907" i="5" s="1"/>
  <c r="U3907" i="5"/>
  <c r="T1819" i="5"/>
  <c r="K1819" i="5" s="1"/>
  <c r="U1819" i="5"/>
  <c r="T35" i="5"/>
  <c r="K35" i="5" s="1"/>
  <c r="U35" i="5"/>
  <c r="T2877" i="5"/>
  <c r="K2877" i="5" s="1"/>
  <c r="U2877" i="5"/>
  <c r="T2469" i="5"/>
  <c r="K2469" i="5" s="1"/>
  <c r="U2469" i="5"/>
  <c r="T3372" i="5"/>
  <c r="K3372" i="5" s="1"/>
  <c r="U3372" i="5"/>
  <c r="T1076" i="5"/>
  <c r="K1076" i="5" s="1"/>
  <c r="U1076" i="5"/>
  <c r="T140" i="5"/>
  <c r="K140" i="5" s="1"/>
  <c r="U140" i="5"/>
  <c r="T3779" i="5"/>
  <c r="K3779" i="5" s="1"/>
  <c r="U3779" i="5"/>
  <c r="T2355" i="5"/>
  <c r="K2355" i="5" s="1"/>
  <c r="U2355" i="5"/>
  <c r="T59" i="5"/>
  <c r="K59" i="5" s="1"/>
  <c r="U59" i="5"/>
  <c r="T3406" i="5"/>
  <c r="K3406" i="5" s="1"/>
  <c r="U3406" i="5"/>
  <c r="T1174" i="5"/>
  <c r="K1174" i="5" s="1"/>
  <c r="U1174" i="5"/>
  <c r="T3604" i="5"/>
  <c r="K3604" i="5" s="1"/>
  <c r="U3604" i="5"/>
  <c r="T2252" i="5"/>
  <c r="K2252" i="5" s="1"/>
  <c r="U2252" i="5"/>
  <c r="T4563" i="5"/>
  <c r="K4563" i="5" s="1"/>
  <c r="U4563" i="5"/>
  <c r="T1757" i="5"/>
  <c r="K1757" i="5" s="1"/>
  <c r="U1757" i="5"/>
  <c r="T3660" i="5"/>
  <c r="K3660" i="5" s="1"/>
  <c r="U3660" i="5"/>
  <c r="T2108" i="5"/>
  <c r="K2108" i="5" s="1"/>
  <c r="U2108" i="5"/>
  <c r="T476" i="5"/>
  <c r="K476" i="5" s="1"/>
  <c r="U476" i="5"/>
  <c r="T4587" i="5"/>
  <c r="K4587" i="5" s="1"/>
  <c r="U4587" i="5"/>
  <c r="T4107" i="5"/>
  <c r="K4107" i="5" s="1"/>
  <c r="U4107" i="5"/>
  <c r="T3259" i="5"/>
  <c r="K3259" i="5" s="1"/>
  <c r="U3259" i="5"/>
  <c r="T2347" i="5"/>
  <c r="K2347" i="5" s="1"/>
  <c r="U2347" i="5"/>
  <c r="T927" i="5"/>
  <c r="K927" i="5" s="1"/>
  <c r="U927" i="5"/>
  <c r="T111" i="5"/>
  <c r="K111" i="5" s="1"/>
  <c r="U111" i="5"/>
  <c r="T2621" i="5"/>
  <c r="K2621" i="5" s="1"/>
  <c r="U2621" i="5"/>
  <c r="T581" i="5"/>
  <c r="K581" i="5" s="1"/>
  <c r="U581" i="5"/>
  <c r="T2932" i="5"/>
  <c r="K2932" i="5" s="1"/>
  <c r="U2932" i="5"/>
  <c r="T580" i="5"/>
  <c r="K580" i="5" s="1"/>
  <c r="U580" i="5"/>
  <c r="T4303" i="5"/>
  <c r="K4303" i="5" s="1"/>
  <c r="U4303" i="5"/>
  <c r="T2046" i="5"/>
  <c r="K2046" i="5" s="1"/>
  <c r="U2046" i="5"/>
  <c r="T2876" i="5"/>
  <c r="K2876" i="5" s="1"/>
  <c r="U2876" i="5"/>
  <c r="T196" i="5"/>
  <c r="K196" i="5" s="1"/>
  <c r="U196" i="5"/>
  <c r="T3235" i="5"/>
  <c r="K3235" i="5" s="1"/>
  <c r="U3235" i="5"/>
  <c r="T2307" i="5"/>
  <c r="K2307" i="5" s="1"/>
  <c r="U2307" i="5"/>
  <c r="T803" i="5"/>
  <c r="K803" i="5" s="1"/>
  <c r="U803" i="5"/>
  <c r="T4610" i="5"/>
  <c r="K4610" i="5" s="1"/>
  <c r="U4610" i="5"/>
  <c r="T3378" i="5"/>
  <c r="K3378" i="5" s="1"/>
  <c r="U3378" i="5"/>
  <c r="T2458" i="5"/>
  <c r="K2458" i="5" s="1"/>
  <c r="U2458" i="5"/>
  <c r="T1026" i="5"/>
  <c r="K1026" i="5" s="1"/>
  <c r="U1026" i="5"/>
  <c r="T3577" i="5"/>
  <c r="K3577" i="5" s="1"/>
  <c r="U3577" i="5"/>
  <c r="T2873" i="5"/>
  <c r="K2873" i="5" s="1"/>
  <c r="U2873" i="5"/>
  <c r="T1721" i="5"/>
  <c r="K1721" i="5" s="1"/>
  <c r="U1721" i="5"/>
  <c r="T801" i="5"/>
  <c r="K801" i="5" s="1"/>
  <c r="U801" i="5"/>
  <c r="T4280" i="5"/>
  <c r="K4280" i="5" s="1"/>
  <c r="U4280" i="5"/>
  <c r="T3392" i="5"/>
  <c r="K3392" i="5" s="1"/>
  <c r="U3392" i="5"/>
  <c r="T2184" i="5"/>
  <c r="K2184" i="5" s="1"/>
  <c r="U2184" i="5"/>
  <c r="T1608" i="5"/>
  <c r="K1608" i="5" s="1"/>
  <c r="U1608" i="5"/>
  <c r="T760" i="5"/>
  <c r="K760" i="5" s="1"/>
  <c r="U760" i="5"/>
  <c r="T1729" i="5"/>
  <c r="K1729" i="5" s="1"/>
  <c r="U1729" i="5"/>
  <c r="T40" i="5"/>
  <c r="K40" i="5" s="1"/>
  <c r="U40" i="5"/>
  <c r="T1702" i="5"/>
  <c r="K1702" i="5" s="1"/>
  <c r="U1702" i="5"/>
  <c r="T2500" i="5"/>
  <c r="K2500" i="5" s="1"/>
  <c r="U2500" i="5"/>
  <c r="T4123" i="5"/>
  <c r="K4123" i="5" s="1"/>
  <c r="U4123" i="5"/>
  <c r="T1427" i="5"/>
  <c r="K1427" i="5" s="1"/>
  <c r="U1427" i="5"/>
  <c r="T4666" i="5"/>
  <c r="K4666" i="5" s="1"/>
  <c r="U4666" i="5"/>
  <c r="T2730" i="5"/>
  <c r="K2730" i="5" s="1"/>
  <c r="U2730" i="5"/>
  <c r="T1714" i="5"/>
  <c r="K1714" i="5" s="1"/>
  <c r="U1714" i="5"/>
  <c r="T322" i="5"/>
  <c r="K322" i="5" s="1"/>
  <c r="U322" i="5"/>
  <c r="T3897" i="5"/>
  <c r="K3897" i="5" s="1"/>
  <c r="U3897" i="5"/>
  <c r="T2393" i="5"/>
  <c r="K2393" i="5" s="1"/>
  <c r="U2393" i="5"/>
  <c r="T1313" i="5"/>
  <c r="K1313" i="5" s="1"/>
  <c r="U1313" i="5"/>
  <c r="T3432" i="5"/>
  <c r="K3432" i="5" s="1"/>
  <c r="U3432" i="5"/>
  <c r="T2400" i="5"/>
  <c r="K2400" i="5" s="1"/>
  <c r="U2400" i="5"/>
  <c r="T1776" i="5"/>
  <c r="K1776" i="5" s="1"/>
  <c r="U1776" i="5"/>
  <c r="T584" i="5"/>
  <c r="K584" i="5" s="1"/>
  <c r="U584" i="5"/>
  <c r="T170" i="5"/>
  <c r="K170" i="5" s="1"/>
  <c r="U170" i="5"/>
  <c r="T2896" i="5"/>
  <c r="K2896" i="5" s="1"/>
  <c r="U2896" i="5"/>
  <c r="T485" i="5"/>
  <c r="K485" i="5" s="1"/>
  <c r="U485" i="5"/>
  <c r="T268" i="5"/>
  <c r="K268" i="5" s="1"/>
  <c r="U268" i="5"/>
  <c r="T4083" i="5"/>
  <c r="K4083" i="5" s="1"/>
  <c r="U4083" i="5"/>
  <c r="T1043" i="5"/>
  <c r="K1043" i="5" s="1"/>
  <c r="U1043" i="5"/>
  <c r="T4402" i="5"/>
  <c r="K4402" i="5" s="1"/>
  <c r="U4402" i="5"/>
  <c r="T2690" i="5"/>
  <c r="K2690" i="5" s="1"/>
  <c r="U2690" i="5"/>
  <c r="T1434" i="5"/>
  <c r="K1434" i="5" s="1"/>
  <c r="U1434" i="5"/>
  <c r="T3529" i="5"/>
  <c r="K3529" i="5" s="1"/>
  <c r="U3529" i="5"/>
  <c r="T2353" i="5"/>
  <c r="K2353" i="5" s="1"/>
  <c r="U2353" i="5"/>
  <c r="T1169" i="5"/>
  <c r="K1169" i="5" s="1"/>
  <c r="U1169" i="5"/>
  <c r="T201" i="5"/>
  <c r="K201" i="5" s="1"/>
  <c r="U201" i="5"/>
  <c r="T3896" i="5"/>
  <c r="K3896" i="5" s="1"/>
  <c r="U3896" i="5"/>
  <c r="T2600" i="5"/>
  <c r="K2600" i="5" s="1"/>
  <c r="U2600" i="5"/>
  <c r="T2032" i="5"/>
  <c r="K2032" i="5" s="1"/>
  <c r="U2032" i="5"/>
  <c r="T1560" i="5"/>
  <c r="K1560" i="5" s="1"/>
  <c r="U1560" i="5"/>
  <c r="T306" i="5"/>
  <c r="K306" i="5" s="1"/>
  <c r="U306" i="5"/>
  <c r="T1944" i="5"/>
  <c r="K1944" i="5" s="1"/>
  <c r="U1944" i="5"/>
  <c r="T4224" i="5"/>
  <c r="K4224" i="5" s="1"/>
  <c r="U4224" i="5"/>
  <c r="T2189" i="5"/>
  <c r="K2189" i="5" s="1"/>
  <c r="U2189" i="5"/>
  <c r="T253" i="5"/>
  <c r="K253" i="5" s="1"/>
  <c r="U253" i="5"/>
  <c r="T260" i="5"/>
  <c r="K260" i="5" s="1"/>
  <c r="U260" i="5"/>
  <c r="T3971" i="5"/>
  <c r="K3971" i="5" s="1"/>
  <c r="U3971" i="5"/>
  <c r="T2251" i="5"/>
  <c r="K2251" i="5" s="1"/>
  <c r="U2251" i="5"/>
  <c r="T1259" i="5"/>
  <c r="K1259" i="5" s="1"/>
  <c r="U1259" i="5"/>
  <c r="T4586" i="5"/>
  <c r="K4586" i="5" s="1"/>
  <c r="U4586" i="5"/>
  <c r="T2034" i="5"/>
  <c r="K2034" i="5" s="1"/>
  <c r="U2034" i="5"/>
  <c r="T538" i="5"/>
  <c r="K538" i="5" s="1"/>
  <c r="U538" i="5"/>
  <c r="T3817" i="5"/>
  <c r="K3817" i="5" s="1"/>
  <c r="U3817" i="5"/>
  <c r="T2985" i="5"/>
  <c r="K2985" i="5" s="1"/>
  <c r="U2985" i="5"/>
  <c r="T2073" i="5"/>
  <c r="K2073" i="5" s="1"/>
  <c r="U2073" i="5"/>
  <c r="T561" i="5"/>
  <c r="K561" i="5" s="1"/>
  <c r="U561" i="5"/>
  <c r="T2768" i="5"/>
  <c r="K2768" i="5" s="1"/>
  <c r="U2768" i="5"/>
  <c r="T1632" i="5"/>
  <c r="K1632" i="5" s="1"/>
  <c r="U1632" i="5"/>
  <c r="T456" i="5"/>
  <c r="K456" i="5" s="1"/>
  <c r="U456" i="5"/>
  <c r="T2705" i="5"/>
  <c r="K2705" i="5" s="1"/>
  <c r="U2705" i="5"/>
  <c r="T3860" i="5"/>
  <c r="K3860" i="5" s="1"/>
  <c r="U3860" i="5"/>
  <c r="T2709" i="5"/>
  <c r="K2709" i="5" s="1"/>
  <c r="U2709" i="5"/>
  <c r="T1548" i="5"/>
  <c r="K1548" i="5" s="1"/>
  <c r="U1548" i="5"/>
  <c r="T4259" i="5"/>
  <c r="K4259" i="5" s="1"/>
  <c r="U4259" i="5"/>
  <c r="T1771" i="5"/>
  <c r="K1771" i="5" s="1"/>
  <c r="U1771" i="5"/>
  <c r="T531" i="5"/>
  <c r="K531" i="5" s="1"/>
  <c r="U531" i="5"/>
  <c r="T4642" i="5"/>
  <c r="K4642" i="5" s="1"/>
  <c r="U4642" i="5"/>
  <c r="T3522" i="5"/>
  <c r="K3522" i="5" s="1"/>
  <c r="U3522" i="5"/>
  <c r="T2506" i="5"/>
  <c r="K2506" i="5" s="1"/>
  <c r="U2506" i="5"/>
  <c r="T946" i="5"/>
  <c r="K946" i="5" s="1"/>
  <c r="U946" i="5"/>
  <c r="T2977" i="5"/>
  <c r="K2977" i="5" s="1"/>
  <c r="U2977" i="5"/>
  <c r="T1577" i="5"/>
  <c r="K1577" i="5" s="1"/>
  <c r="U1577" i="5"/>
  <c r="T305" i="5"/>
  <c r="K305" i="5" s="1"/>
  <c r="U305" i="5"/>
  <c r="T4040" i="5"/>
  <c r="K4040" i="5" s="1"/>
  <c r="U4040" i="5"/>
  <c r="T2592" i="5"/>
  <c r="K2592" i="5" s="1"/>
  <c r="U2592" i="5"/>
  <c r="T1872" i="5"/>
  <c r="K1872" i="5" s="1"/>
  <c r="U1872" i="5"/>
  <c r="T2513" i="5"/>
  <c r="K2513" i="5" s="1"/>
  <c r="U2513" i="5"/>
  <c r="T3968" i="5"/>
  <c r="K3968" i="5" s="1"/>
  <c r="U3968" i="5"/>
  <c r="T2318" i="5"/>
  <c r="K2318" i="5" s="1"/>
  <c r="U2318" i="5"/>
  <c r="T2532" i="5"/>
  <c r="K2532" i="5" s="1"/>
  <c r="U2532" i="5"/>
  <c r="T4427" i="5"/>
  <c r="K4427" i="5" s="1"/>
  <c r="U4427" i="5"/>
  <c r="T1915" i="5"/>
  <c r="K1915" i="5" s="1"/>
  <c r="U1915" i="5"/>
  <c r="T1395" i="5"/>
  <c r="K1395" i="5" s="1"/>
  <c r="U1395" i="5"/>
  <c r="T11" i="5"/>
  <c r="K11" i="5" s="1"/>
  <c r="U11" i="5"/>
  <c r="T3730" i="5"/>
  <c r="K3730" i="5" s="1"/>
  <c r="U3730" i="5"/>
  <c r="T2322" i="5"/>
  <c r="K2322" i="5" s="1"/>
  <c r="U2322" i="5"/>
  <c r="T1842" i="5"/>
  <c r="K1842" i="5" s="1"/>
  <c r="U1842" i="5"/>
  <c r="T3777" i="5"/>
  <c r="K3777" i="5" s="1"/>
  <c r="U3777" i="5"/>
  <c r="T2344" i="5"/>
  <c r="K2344" i="5" s="1"/>
  <c r="U2344" i="5"/>
  <c r="T2357" i="5"/>
  <c r="K2357" i="5" s="1"/>
  <c r="U2357" i="5"/>
  <c r="T381" i="5"/>
  <c r="K381" i="5" s="1"/>
  <c r="U381" i="5"/>
  <c r="T980" i="5"/>
  <c r="K980" i="5" s="1"/>
  <c r="U980" i="5"/>
  <c r="T2931" i="5"/>
  <c r="K2931" i="5" s="1"/>
  <c r="U2931" i="5"/>
  <c r="T1107" i="5"/>
  <c r="K1107" i="5" s="1"/>
  <c r="U1107" i="5"/>
  <c r="T4562" i="5"/>
  <c r="K4562" i="5" s="1"/>
  <c r="U4562" i="5"/>
  <c r="T3194" i="5"/>
  <c r="K3194" i="5" s="1"/>
  <c r="U3194" i="5"/>
  <c r="T2466" i="5"/>
  <c r="K2466" i="5" s="1"/>
  <c r="U2466" i="5"/>
  <c r="T898" i="5"/>
  <c r="K898" i="5" s="1"/>
  <c r="U898" i="5"/>
  <c r="T3841" i="5"/>
  <c r="K3841" i="5" s="1"/>
  <c r="U3841" i="5"/>
  <c r="T2161" i="5"/>
  <c r="K2161" i="5" s="1"/>
  <c r="U2161" i="5"/>
  <c r="T832" i="5"/>
  <c r="K832" i="5" s="1"/>
  <c r="U832" i="5"/>
  <c r="T1781" i="5"/>
  <c r="K1781" i="5" s="1"/>
  <c r="U1781" i="5"/>
  <c r="T3748" i="5"/>
  <c r="K3748" i="5" s="1"/>
  <c r="U3748" i="5"/>
  <c r="T2884" i="5"/>
  <c r="K2884" i="5" s="1"/>
  <c r="U2884" i="5"/>
  <c r="T132" i="5"/>
  <c r="K132" i="5" s="1"/>
  <c r="U132" i="5"/>
  <c r="T4139" i="5"/>
  <c r="K4139" i="5" s="1"/>
  <c r="U4139" i="5"/>
  <c r="T2635" i="5"/>
  <c r="K2635" i="5" s="1"/>
  <c r="U2635" i="5"/>
  <c r="T4682" i="5"/>
  <c r="K4682" i="5" s="1"/>
  <c r="U4682" i="5"/>
  <c r="T3298" i="5"/>
  <c r="K3298" i="5" s="1"/>
  <c r="U3298" i="5"/>
  <c r="T2050" i="5"/>
  <c r="K2050" i="5" s="1"/>
  <c r="U2050" i="5"/>
  <c r="T130" i="5"/>
  <c r="K130" i="5" s="1"/>
  <c r="U130" i="5"/>
  <c r="T3377" i="5"/>
  <c r="K3377" i="5" s="1"/>
  <c r="U3377" i="5"/>
  <c r="T2193" i="5"/>
  <c r="K2193" i="5" s="1"/>
  <c r="U2193" i="5"/>
  <c r="T337" i="5"/>
  <c r="K337" i="5" s="1"/>
  <c r="U337" i="5"/>
  <c r="T2992" i="5"/>
  <c r="K2992" i="5" s="1"/>
  <c r="U2992" i="5"/>
  <c r="T1936" i="5"/>
  <c r="K1936" i="5" s="1"/>
  <c r="U1936" i="5"/>
  <c r="T432" i="5"/>
  <c r="K432" i="5" s="1"/>
  <c r="U432" i="5"/>
  <c r="T2209" i="5"/>
  <c r="K2209" i="5" s="1"/>
  <c r="U2209" i="5"/>
  <c r="T1761" i="5"/>
  <c r="K1761" i="5" s="1"/>
  <c r="U1761" i="5"/>
  <c r="U4687" i="5"/>
  <c r="U4630" i="5"/>
  <c r="U4149" i="5"/>
  <c r="U4236" i="5"/>
  <c r="U4487" i="5"/>
  <c r="U3615" i="5"/>
  <c r="U2023" i="5"/>
  <c r="U223" i="5"/>
  <c r="U4374" i="5"/>
  <c r="U3182" i="5"/>
  <c r="U1894" i="5"/>
  <c r="U1534" i="5"/>
  <c r="U494" i="5"/>
  <c r="U3485" i="5"/>
  <c r="U2901" i="5"/>
  <c r="U4679" i="5"/>
  <c r="U4622" i="5"/>
  <c r="U4765" i="5"/>
  <c r="U4585" i="5"/>
  <c r="U4607" i="5"/>
  <c r="U4207" i="5"/>
  <c r="U3879" i="5"/>
  <c r="U3111" i="5"/>
  <c r="U2351" i="5"/>
  <c r="U1951" i="5"/>
  <c r="U1471" i="5"/>
  <c r="U967" i="5"/>
  <c r="U151" i="5"/>
  <c r="U3446" i="5"/>
  <c r="U1886" i="5"/>
  <c r="U1110" i="5"/>
  <c r="U3733" i="5"/>
  <c r="U3413" i="5"/>
  <c r="U3085" i="5"/>
  <c r="U4949" i="5"/>
  <c r="U4069" i="5"/>
  <c r="U4220" i="5"/>
  <c r="U4471" i="5"/>
  <c r="U1879" i="5"/>
  <c r="U1463" i="5"/>
  <c r="U1103" i="5"/>
  <c r="U207" i="5"/>
  <c r="U4358" i="5"/>
  <c r="U3438" i="5"/>
  <c r="U2086" i="5"/>
  <c r="U1662" i="5"/>
  <c r="U1182" i="5"/>
  <c r="U270" i="5"/>
  <c r="U3597" i="5"/>
  <c r="U4798" i="5"/>
  <c r="U4941" i="5"/>
  <c r="U4501" i="5"/>
  <c r="U3805" i="5"/>
  <c r="U4212" i="5"/>
  <c r="U4401" i="5"/>
  <c r="U4399" i="5"/>
  <c r="U3655" i="5"/>
  <c r="U2271" i="5"/>
  <c r="U1095" i="5"/>
  <c r="U4350" i="5"/>
  <c r="U2510" i="5"/>
  <c r="U2222" i="5"/>
  <c r="U1870" i="5"/>
  <c r="U4726" i="5"/>
  <c r="U4869" i="5"/>
  <c r="U4429" i="5"/>
  <c r="U4053" i="5"/>
  <c r="U4140" i="5"/>
  <c r="U4393" i="5"/>
  <c r="U4391" i="5"/>
  <c r="U3647" i="5"/>
  <c r="U2791" i="5"/>
  <c r="U2455" i="5"/>
  <c r="U2055" i="5"/>
  <c r="U1663" i="5"/>
  <c r="U487" i="5"/>
  <c r="U4470" i="5"/>
  <c r="U4014" i="5"/>
  <c r="U2590" i="5"/>
  <c r="U2270" i="5"/>
  <c r="U670" i="5"/>
  <c r="U3389" i="5"/>
  <c r="U4782" i="5"/>
  <c r="U4421" i="5"/>
  <c r="U3981" i="5"/>
  <c r="U3868" i="5"/>
  <c r="U4511" i="5"/>
  <c r="U3911" i="5"/>
  <c r="U3575" i="5"/>
  <c r="U3143" i="5"/>
  <c r="U2511" i="5"/>
  <c r="U1855" i="5"/>
  <c r="U1503" i="5"/>
  <c r="U1079" i="5"/>
  <c r="U479" i="5"/>
  <c r="U119" i="5"/>
  <c r="U4006" i="5"/>
  <c r="U3542" i="5"/>
  <c r="U2790" i="5"/>
  <c r="U2422" i="5"/>
  <c r="U1918" i="5"/>
  <c r="U1286" i="5"/>
  <c r="U854" i="5"/>
  <c r="U3573" i="5"/>
  <c r="U3189" i="5"/>
  <c r="U4909" i="5"/>
  <c r="U4469" i="5"/>
  <c r="U4157" i="5"/>
  <c r="U4180" i="5"/>
  <c r="U2303" i="5"/>
  <c r="U1767" i="5"/>
  <c r="U1127" i="5"/>
  <c r="U4382" i="5"/>
  <c r="U3990" i="5"/>
  <c r="U3590" i="5"/>
  <c r="U3190" i="5"/>
  <c r="U1686" i="5"/>
  <c r="U1134" i="5"/>
  <c r="U646" i="5"/>
  <c r="U230" i="5"/>
  <c r="U3685" i="5"/>
  <c r="U3365" i="5"/>
  <c r="U3037" i="5"/>
  <c r="U4966" i="5"/>
  <c r="U4646" i="5"/>
  <c r="U4316" i="5"/>
  <c r="U3996" i="5"/>
  <c r="U4367" i="5"/>
  <c r="U3631" i="5"/>
  <c r="U2439" i="5"/>
  <c r="U1071" i="5"/>
  <c r="U2029" i="5"/>
  <c r="U1565" i="5"/>
  <c r="U877" i="5"/>
  <c r="U1628" i="5"/>
  <c r="T4787" i="5"/>
  <c r="K4787" i="5" s="1"/>
  <c r="U4787" i="5"/>
  <c r="U4179" i="5"/>
  <c r="U2779" i="5"/>
  <c r="U2259" i="5"/>
  <c r="T4355" i="5"/>
  <c r="K4355" i="5" s="1"/>
  <c r="U4355" i="5"/>
  <c r="T3770" i="5"/>
  <c r="K3770" i="5" s="1"/>
  <c r="U3770" i="5"/>
  <c r="T654" i="5"/>
  <c r="K654" i="5" s="1"/>
  <c r="U654" i="5"/>
  <c r="T3117" i="5"/>
  <c r="K3117" i="5" s="1"/>
  <c r="U3117" i="5"/>
  <c r="T2413" i="5"/>
  <c r="K2413" i="5" s="1"/>
  <c r="U2413" i="5"/>
  <c r="T821" i="5"/>
  <c r="K821" i="5" s="1"/>
  <c r="U821" i="5"/>
  <c r="T2636" i="5"/>
  <c r="K2636" i="5" s="1"/>
  <c r="U2636" i="5"/>
  <c r="T348" i="5"/>
  <c r="K348" i="5" s="1"/>
  <c r="U348" i="5"/>
  <c r="T3507" i="5"/>
  <c r="K3507" i="5" s="1"/>
  <c r="U3507" i="5"/>
  <c r="T1579" i="5"/>
  <c r="K1579" i="5" s="1"/>
  <c r="U1579" i="5"/>
  <c r="T3" i="5"/>
  <c r="K3" i="5" s="1"/>
  <c r="U3" i="5"/>
  <c r="T2309" i="5"/>
  <c r="K2309" i="5" s="1"/>
  <c r="U2309" i="5"/>
  <c r="T981" i="5"/>
  <c r="K981" i="5" s="1"/>
  <c r="U981" i="5"/>
  <c r="T3300" i="5"/>
  <c r="K3300" i="5" s="1"/>
  <c r="U3300" i="5"/>
  <c r="T1044" i="5"/>
  <c r="K1044" i="5" s="1"/>
  <c r="U1044" i="5"/>
  <c r="T4979" i="5"/>
  <c r="K4979" i="5" s="1"/>
  <c r="U4979" i="5"/>
  <c r="T3603" i="5"/>
  <c r="K3603" i="5" s="1"/>
  <c r="U3603" i="5"/>
  <c r="T2171" i="5"/>
  <c r="K2171" i="5" s="1"/>
  <c r="U2171" i="5"/>
  <c r="T3326" i="5"/>
  <c r="K3326" i="5" s="1"/>
  <c r="U3326" i="5"/>
  <c r="T406" i="5"/>
  <c r="K406" i="5" s="1"/>
  <c r="U406" i="5"/>
  <c r="T3476" i="5"/>
  <c r="K3476" i="5" s="1"/>
  <c r="U3476" i="5"/>
  <c r="T4243" i="5"/>
  <c r="K4243" i="5" s="1"/>
  <c r="U4243" i="5"/>
  <c r="T3299" i="5"/>
  <c r="K3299" i="5" s="1"/>
  <c r="U3299" i="5"/>
  <c r="T851" i="5"/>
  <c r="K851" i="5" s="1"/>
  <c r="U851" i="5"/>
  <c r="T1557" i="5"/>
  <c r="K1557" i="5" s="1"/>
  <c r="U1557" i="5"/>
  <c r="T3628" i="5"/>
  <c r="K3628" i="5" s="1"/>
  <c r="U3628" i="5"/>
  <c r="T1620" i="5"/>
  <c r="K1620" i="5" s="1"/>
  <c r="U1620" i="5"/>
  <c r="T396" i="5"/>
  <c r="K396" i="5" s="1"/>
  <c r="U396" i="5"/>
  <c r="T4555" i="5"/>
  <c r="K4555" i="5" s="1"/>
  <c r="U4555" i="5"/>
  <c r="T4043" i="5"/>
  <c r="K4043" i="5" s="1"/>
  <c r="U4043" i="5"/>
  <c r="T3163" i="5"/>
  <c r="K3163" i="5" s="1"/>
  <c r="U3163" i="5"/>
  <c r="T2589" i="5"/>
  <c r="K2589" i="5" s="1"/>
  <c r="U2589" i="5"/>
  <c r="T213" i="5"/>
  <c r="K213" i="5" s="1"/>
  <c r="U213" i="5"/>
  <c r="T2796" i="5"/>
  <c r="K2796" i="5" s="1"/>
  <c r="U2796" i="5"/>
  <c r="T4875" i="5"/>
  <c r="K4875" i="5" s="1"/>
  <c r="U4875" i="5"/>
  <c r="T1509" i="5"/>
  <c r="K1509" i="5" s="1"/>
  <c r="U1509" i="5"/>
  <c r="T2620" i="5"/>
  <c r="K2620" i="5" s="1"/>
  <c r="U2620" i="5"/>
  <c r="T124" i="5"/>
  <c r="K124" i="5" s="1"/>
  <c r="U124" i="5"/>
  <c r="T3075" i="5"/>
  <c r="K3075" i="5" s="1"/>
  <c r="U3075" i="5"/>
  <c r="T2011" i="5"/>
  <c r="K2011" i="5" s="1"/>
  <c r="U2011" i="5"/>
  <c r="T747" i="5"/>
  <c r="K747" i="5" s="1"/>
  <c r="U747" i="5"/>
  <c r="T4186" i="5"/>
  <c r="K4186" i="5" s="1"/>
  <c r="U4186" i="5"/>
  <c r="T3186" i="5"/>
  <c r="K3186" i="5" s="1"/>
  <c r="U3186" i="5"/>
  <c r="T2386" i="5"/>
  <c r="K2386" i="5" s="1"/>
  <c r="U2386" i="5"/>
  <c r="T962" i="5"/>
  <c r="K962" i="5" s="1"/>
  <c r="U962" i="5"/>
  <c r="T3537" i="5"/>
  <c r="K3537" i="5" s="1"/>
  <c r="U3537" i="5"/>
  <c r="T2641" i="5"/>
  <c r="K2641" i="5" s="1"/>
  <c r="U2641" i="5"/>
  <c r="T1689" i="5"/>
  <c r="K1689" i="5" s="1"/>
  <c r="U1689" i="5"/>
  <c r="T769" i="5"/>
  <c r="K769" i="5" s="1"/>
  <c r="U769" i="5"/>
  <c r="T4248" i="5"/>
  <c r="K4248" i="5" s="1"/>
  <c r="U4248" i="5"/>
  <c r="T3200" i="5"/>
  <c r="K3200" i="5" s="1"/>
  <c r="U3200" i="5"/>
  <c r="T2152" i="5"/>
  <c r="K2152" i="5" s="1"/>
  <c r="U2152" i="5"/>
  <c r="T1536" i="5"/>
  <c r="K1536" i="5" s="1"/>
  <c r="U1536" i="5"/>
  <c r="T24" i="5"/>
  <c r="K24" i="5" s="1"/>
  <c r="U24" i="5"/>
  <c r="T433" i="5"/>
  <c r="K433" i="5" s="1"/>
  <c r="U433" i="5"/>
  <c r="T1708" i="5"/>
  <c r="K1708" i="5" s="1"/>
  <c r="U1708" i="5"/>
  <c r="T3267" i="5"/>
  <c r="K3267" i="5" s="1"/>
  <c r="U3267" i="5"/>
  <c r="T1307" i="5"/>
  <c r="K1307" i="5" s="1"/>
  <c r="U1307" i="5"/>
  <c r="T4226" i="5"/>
  <c r="K4226" i="5" s="1"/>
  <c r="U4226" i="5"/>
  <c r="T2586" i="5"/>
  <c r="K2586" i="5" s="1"/>
  <c r="U2586" i="5"/>
  <c r="T1682" i="5"/>
  <c r="K1682" i="5" s="1"/>
  <c r="U1682" i="5"/>
  <c r="T290" i="5"/>
  <c r="K290" i="5" s="1"/>
  <c r="U290" i="5"/>
  <c r="T3825" i="5"/>
  <c r="K3825" i="5" s="1"/>
  <c r="U3825" i="5"/>
  <c r="T2313" i="5"/>
  <c r="K2313" i="5" s="1"/>
  <c r="U2313" i="5"/>
  <c r="T1017" i="5"/>
  <c r="K1017" i="5" s="1"/>
  <c r="U1017" i="5"/>
  <c r="T3384" i="5"/>
  <c r="K3384" i="5" s="1"/>
  <c r="U3384" i="5"/>
  <c r="T2320" i="5"/>
  <c r="K2320" i="5" s="1"/>
  <c r="U2320" i="5"/>
  <c r="T1680" i="5"/>
  <c r="K1680" i="5" s="1"/>
  <c r="U1680" i="5"/>
  <c r="T176" i="5"/>
  <c r="K176" i="5" s="1"/>
  <c r="U176" i="5"/>
  <c r="T3633" i="5"/>
  <c r="K3633" i="5" s="1"/>
  <c r="U3633" i="5"/>
  <c r="T520" i="5"/>
  <c r="K520" i="5" s="1"/>
  <c r="U520" i="5"/>
  <c r="T3181" i="5"/>
  <c r="K3181" i="5" s="1"/>
  <c r="U3181" i="5"/>
  <c r="T317" i="5"/>
  <c r="K317" i="5" s="1"/>
  <c r="U317" i="5"/>
  <c r="T188" i="5"/>
  <c r="K188" i="5" s="1"/>
  <c r="U188" i="5"/>
  <c r="T3123" i="5"/>
  <c r="K3123" i="5" s="1"/>
  <c r="U3123" i="5"/>
  <c r="T683" i="5"/>
  <c r="K683" i="5" s="1"/>
  <c r="U683" i="5"/>
  <c r="T4258" i="5"/>
  <c r="K4258" i="5" s="1"/>
  <c r="U4258" i="5"/>
  <c r="T2618" i="5"/>
  <c r="K2618" i="5" s="1"/>
  <c r="U2618" i="5"/>
  <c r="T1330" i="5"/>
  <c r="K1330" i="5" s="1"/>
  <c r="U1330" i="5"/>
  <c r="T3497" i="5"/>
  <c r="K3497" i="5" s="1"/>
  <c r="U3497" i="5"/>
  <c r="T2273" i="5"/>
  <c r="K2273" i="5" s="1"/>
  <c r="U2273" i="5"/>
  <c r="T1137" i="5"/>
  <c r="K1137" i="5" s="1"/>
  <c r="U1137" i="5"/>
  <c r="T17" i="5"/>
  <c r="K17" i="5" s="1"/>
  <c r="U17" i="5"/>
  <c r="T3592" i="5"/>
  <c r="K3592" i="5" s="1"/>
  <c r="U3592" i="5"/>
  <c r="T2568" i="5"/>
  <c r="K2568" i="5" s="1"/>
  <c r="U2568" i="5"/>
  <c r="T1992" i="5"/>
  <c r="K1992" i="5" s="1"/>
  <c r="U1992" i="5"/>
  <c r="T1488" i="5"/>
  <c r="K1488" i="5" s="1"/>
  <c r="U1488" i="5"/>
  <c r="T202" i="5"/>
  <c r="K202" i="5" s="1"/>
  <c r="U202" i="5"/>
  <c r="T560" i="5"/>
  <c r="K560" i="5" s="1"/>
  <c r="U560" i="5"/>
  <c r="T2416" i="5"/>
  <c r="K2416" i="5" s="1"/>
  <c r="U2416" i="5"/>
  <c r="T2157" i="5"/>
  <c r="K2157" i="5" s="1"/>
  <c r="U2157" i="5"/>
  <c r="T100" i="5"/>
  <c r="K100" i="5" s="1"/>
  <c r="U100" i="5"/>
  <c r="T3803" i="5"/>
  <c r="K3803" i="5" s="1"/>
  <c r="U3803" i="5"/>
  <c r="T2203" i="5"/>
  <c r="K2203" i="5" s="1"/>
  <c r="U2203" i="5"/>
  <c r="T83" i="5"/>
  <c r="K83" i="5" s="1"/>
  <c r="U83" i="5"/>
  <c r="T4210" i="5"/>
  <c r="K4210" i="5" s="1"/>
  <c r="U4210" i="5"/>
  <c r="T2002" i="5"/>
  <c r="K2002" i="5" s="1"/>
  <c r="U2002" i="5"/>
  <c r="T498" i="5"/>
  <c r="K498" i="5" s="1"/>
  <c r="U498" i="5"/>
  <c r="T3785" i="5"/>
  <c r="K3785" i="5" s="1"/>
  <c r="U3785" i="5"/>
  <c r="T2857" i="5"/>
  <c r="K2857" i="5" s="1"/>
  <c r="U2857" i="5"/>
  <c r="T1297" i="5"/>
  <c r="K1297" i="5" s="1"/>
  <c r="U1297" i="5"/>
  <c r="T4408" i="5"/>
  <c r="K4408" i="5" s="1"/>
  <c r="U4408" i="5"/>
  <c r="T2496" i="5"/>
  <c r="K2496" i="5" s="1"/>
  <c r="U2496" i="5"/>
  <c r="T1472" i="5"/>
  <c r="K1472" i="5" s="1"/>
  <c r="U1472" i="5"/>
  <c r="T416" i="5"/>
  <c r="K416" i="5" s="1"/>
  <c r="U416" i="5"/>
  <c r="T3352" i="5"/>
  <c r="K3352" i="5" s="1"/>
  <c r="U3352" i="5"/>
  <c r="T477" i="5"/>
  <c r="K477" i="5" s="1"/>
  <c r="U477" i="5"/>
  <c r="T1516" i="5"/>
  <c r="K1516" i="5" s="1"/>
  <c r="U1516" i="5"/>
  <c r="T4067" i="5"/>
  <c r="K4067" i="5" s="1"/>
  <c r="U4067" i="5"/>
  <c r="T1715" i="5"/>
  <c r="K1715" i="5" s="1"/>
  <c r="U1715" i="5"/>
  <c r="T491" i="5"/>
  <c r="K491" i="5" s="1"/>
  <c r="U491" i="5"/>
  <c r="T4578" i="5"/>
  <c r="K4578" i="5" s="1"/>
  <c r="U4578" i="5"/>
  <c r="T3450" i="5"/>
  <c r="K3450" i="5" s="1"/>
  <c r="U3450" i="5"/>
  <c r="T1498" i="5"/>
  <c r="K1498" i="5" s="1"/>
  <c r="U1498" i="5"/>
  <c r="T482" i="5"/>
  <c r="K482" i="5" s="1"/>
  <c r="U482" i="5"/>
  <c r="T2849" i="5"/>
  <c r="K2849" i="5" s="1"/>
  <c r="U2849" i="5"/>
  <c r="T1345" i="5"/>
  <c r="K1345" i="5" s="1"/>
  <c r="U1345" i="5"/>
  <c r="T265" i="5"/>
  <c r="K265" i="5" s="1"/>
  <c r="U265" i="5"/>
  <c r="T3576" i="5"/>
  <c r="K3576" i="5" s="1"/>
  <c r="U3576" i="5"/>
  <c r="T2560" i="5"/>
  <c r="K2560" i="5" s="1"/>
  <c r="U2560" i="5"/>
  <c r="T1664" i="5"/>
  <c r="K1664" i="5" s="1"/>
  <c r="U1664" i="5"/>
  <c r="T1048" i="5"/>
  <c r="K1048" i="5" s="1"/>
  <c r="U1048" i="5"/>
  <c r="T3344" i="5"/>
  <c r="K3344" i="5" s="1"/>
  <c r="U3344" i="5"/>
  <c r="T1238" i="5"/>
  <c r="K1238" i="5" s="1"/>
  <c r="U1238" i="5"/>
  <c r="T2444" i="5"/>
  <c r="K2444" i="5" s="1"/>
  <c r="U2444" i="5"/>
  <c r="T3795" i="5"/>
  <c r="K3795" i="5" s="1"/>
  <c r="U3795" i="5"/>
  <c r="T1867" i="5"/>
  <c r="K1867" i="5" s="1"/>
  <c r="U1867" i="5"/>
  <c r="T1075" i="5"/>
  <c r="K1075" i="5" s="1"/>
  <c r="U1075" i="5"/>
  <c r="T4954" i="5"/>
  <c r="K4954" i="5" s="1"/>
  <c r="U4954" i="5"/>
  <c r="T3618" i="5"/>
  <c r="K3618" i="5" s="1"/>
  <c r="U3618" i="5"/>
  <c r="T2290" i="5"/>
  <c r="K2290" i="5" s="1"/>
  <c r="U2290" i="5"/>
  <c r="T1802" i="5"/>
  <c r="K1802" i="5" s="1"/>
  <c r="U1802" i="5"/>
  <c r="T3665" i="5"/>
  <c r="K3665" i="5" s="1"/>
  <c r="U3665" i="5"/>
  <c r="T2056" i="5"/>
  <c r="K2056" i="5" s="1"/>
  <c r="U2056" i="5"/>
  <c r="T1717" i="5"/>
  <c r="K1717" i="5" s="1"/>
  <c r="U1717" i="5"/>
  <c r="T3068" i="5"/>
  <c r="K3068" i="5" s="1"/>
  <c r="U3068" i="5"/>
  <c r="T932" i="5"/>
  <c r="K932" i="5" s="1"/>
  <c r="U932" i="5"/>
  <c r="T2867" i="5"/>
  <c r="K2867" i="5" s="1"/>
  <c r="U2867" i="5"/>
  <c r="T651" i="5"/>
  <c r="K651" i="5" s="1"/>
  <c r="U651" i="5"/>
  <c r="T4338" i="5"/>
  <c r="K4338" i="5" s="1"/>
  <c r="U4338" i="5"/>
  <c r="T3154" i="5"/>
  <c r="K3154" i="5" s="1"/>
  <c r="U3154" i="5"/>
  <c r="T2394" i="5"/>
  <c r="K2394" i="5" s="1"/>
  <c r="U2394" i="5"/>
  <c r="T698" i="5"/>
  <c r="K698" i="5" s="1"/>
  <c r="U698" i="5"/>
  <c r="T3553" i="5"/>
  <c r="K3553" i="5" s="1"/>
  <c r="U3553" i="5"/>
  <c r="T1993" i="5"/>
  <c r="K1993" i="5" s="1"/>
  <c r="U1993" i="5"/>
  <c r="T998" i="5"/>
  <c r="K998" i="5" s="1"/>
  <c r="U998" i="5"/>
  <c r="T1749" i="5"/>
  <c r="K1749" i="5" s="1"/>
  <c r="U1749" i="5"/>
  <c r="T3716" i="5"/>
  <c r="K3716" i="5" s="1"/>
  <c r="U3716" i="5"/>
  <c r="T2580" i="5"/>
  <c r="K2580" i="5" s="1"/>
  <c r="U2580" i="5"/>
  <c r="T68" i="5"/>
  <c r="K68" i="5" s="1"/>
  <c r="U68" i="5"/>
  <c r="T4099" i="5"/>
  <c r="K4099" i="5" s="1"/>
  <c r="U4099" i="5"/>
  <c r="T1899" i="5"/>
  <c r="K1899" i="5" s="1"/>
  <c r="U1899" i="5"/>
  <c r="T4554" i="5"/>
  <c r="K4554" i="5" s="1"/>
  <c r="U4554" i="5"/>
  <c r="T2906" i="5"/>
  <c r="K2906" i="5" s="1"/>
  <c r="U2906" i="5"/>
  <c r="T1786" i="5"/>
  <c r="K1786" i="5" s="1"/>
  <c r="U1786" i="5"/>
  <c r="T3833" i="5"/>
  <c r="K3833" i="5" s="1"/>
  <c r="U3833" i="5"/>
  <c r="T3169" i="5"/>
  <c r="K3169" i="5" s="1"/>
  <c r="U3169" i="5"/>
  <c r="T2089" i="5"/>
  <c r="K2089" i="5" s="1"/>
  <c r="U2089" i="5"/>
  <c r="T4440" i="5"/>
  <c r="K4440" i="5" s="1"/>
  <c r="U4440" i="5"/>
  <c r="T2688" i="5"/>
  <c r="K2688" i="5" s="1"/>
  <c r="U2688" i="5"/>
  <c r="T1824" i="5"/>
  <c r="K1824" i="5" s="1"/>
  <c r="U1824" i="5"/>
  <c r="T400" i="5"/>
  <c r="K400" i="5" s="1"/>
  <c r="U400" i="5"/>
  <c r="T3496" i="5"/>
  <c r="K3496" i="5" s="1"/>
  <c r="U3496" i="5"/>
  <c r="T2520" i="5"/>
  <c r="K2520" i="5" s="1"/>
  <c r="U2520" i="5"/>
  <c r="U4950" i="5"/>
  <c r="U4461" i="5"/>
  <c r="U4085" i="5"/>
  <c r="U3551" i="5"/>
  <c r="U2751" i="5"/>
  <c r="U1559" i="5"/>
  <c r="U783" i="5"/>
  <c r="U1470" i="5"/>
  <c r="U430" i="5"/>
  <c r="U3165" i="5"/>
  <c r="U2837" i="5"/>
  <c r="U4205" i="5"/>
  <c r="U4100" i="5"/>
  <c r="U3815" i="5"/>
  <c r="U1887" i="5"/>
  <c r="U2230" i="5"/>
  <c r="U1462" i="5"/>
  <c r="U422" i="5"/>
  <c r="U4806" i="5"/>
  <c r="U4497" i="5"/>
  <c r="U3471" i="5"/>
  <c r="U2535" i="5"/>
  <c r="U1815" i="5"/>
  <c r="U1039" i="5"/>
  <c r="U3966" i="5"/>
  <c r="U1582" i="5"/>
  <c r="U206" i="5"/>
  <c r="U3213" i="5"/>
  <c r="U4877" i="5"/>
  <c r="U4148" i="5"/>
  <c r="U1871" i="5"/>
  <c r="U1455" i="5"/>
  <c r="U199" i="5"/>
  <c r="U3350" i="5"/>
  <c r="U3812" i="5"/>
  <c r="U2391" i="5"/>
  <c r="U1599" i="5"/>
  <c r="U1087" i="5"/>
  <c r="U415" i="5"/>
  <c r="U4406" i="5"/>
  <c r="U3950" i="5"/>
  <c r="U1502" i="5"/>
  <c r="U606" i="5"/>
  <c r="U4349" i="5"/>
  <c r="U4388" i="5"/>
  <c r="U4537" i="5"/>
  <c r="U1791" i="5"/>
  <c r="U1439" i="5"/>
  <c r="U55" i="5"/>
  <c r="U3942" i="5"/>
  <c r="U2326" i="5"/>
  <c r="U1222" i="5"/>
  <c r="U3509" i="5"/>
  <c r="U4766" i="5"/>
  <c r="U4116" i="5"/>
  <c r="U3127" i="5"/>
  <c r="U2695" i="5"/>
  <c r="U2239" i="5"/>
  <c r="U1063" i="5"/>
  <c r="U3926" i="5"/>
  <c r="U2398" i="5"/>
  <c r="U166" i="5"/>
  <c r="U4582" i="5"/>
  <c r="U3845" i="5"/>
  <c r="U3932" i="5"/>
  <c r="U4239" i="5"/>
  <c r="U3567" i="5"/>
  <c r="U3135" i="5"/>
  <c r="T2375" i="5"/>
  <c r="K2375" i="5" s="1"/>
  <c r="U2375" i="5"/>
  <c r="U1975" i="5"/>
  <c r="T239" i="5"/>
  <c r="K239" i="5" s="1"/>
  <c r="U239" i="5"/>
  <c r="T4254" i="5"/>
  <c r="K4254" i="5" s="1"/>
  <c r="U4254" i="5"/>
  <c r="U1477" i="5"/>
  <c r="U2436" i="5"/>
  <c r="U4386" i="5"/>
  <c r="U1413" i="5"/>
  <c r="U1356" i="5"/>
  <c r="U2851" i="5"/>
  <c r="U2515" i="5"/>
  <c r="U1059" i="5"/>
  <c r="U4474" i="5"/>
  <c r="U4066" i="5"/>
  <c r="U3690" i="5"/>
  <c r="U2276" i="5"/>
  <c r="U1556" i="5"/>
  <c r="U4971" i="5"/>
  <c r="U4651" i="5"/>
  <c r="U2907" i="5"/>
  <c r="U3610" i="5"/>
  <c r="U3346" i="5"/>
  <c r="U1346" i="5"/>
  <c r="U266" i="5"/>
  <c r="U4201" i="5"/>
  <c r="U3465" i="5"/>
  <c r="U341" i="5"/>
  <c r="U3084" i="5"/>
  <c r="U2740" i="5"/>
  <c r="U572" i="5"/>
  <c r="U220" i="5"/>
  <c r="U3155" i="5"/>
  <c r="U2075" i="5"/>
  <c r="U459" i="5"/>
  <c r="U3066" i="5"/>
  <c r="U2786" i="5"/>
  <c r="U2066" i="5"/>
  <c r="U1746" i="5"/>
  <c r="U2669" i="5"/>
  <c r="U333" i="5"/>
  <c r="U3140" i="5"/>
  <c r="U84" i="5"/>
  <c r="U3275" i="5"/>
  <c r="U2891" i="5"/>
  <c r="U1931" i="5"/>
  <c r="U1163" i="5"/>
  <c r="U4522" i="5"/>
  <c r="U2514" i="5"/>
  <c r="U3069" i="5"/>
  <c r="U189" i="5"/>
  <c r="U484" i="5"/>
  <c r="U3859" i="5"/>
  <c r="U2131" i="5"/>
  <c r="U4162" i="5"/>
  <c r="U3050" i="5"/>
  <c r="U2698" i="5"/>
  <c r="U2114" i="5"/>
  <c r="U1170" i="5"/>
  <c r="U178" i="5"/>
  <c r="U3849" i="5"/>
  <c r="U2461" i="5"/>
  <c r="U973" i="5"/>
  <c r="U3596" i="5"/>
  <c r="U3260" i="5"/>
  <c r="U988" i="5"/>
  <c r="U3595" i="5"/>
  <c r="U2939" i="5"/>
  <c r="U1467" i="5"/>
  <c r="T3514" i="5"/>
  <c r="K3514" i="5" s="1"/>
  <c r="U3514" i="5"/>
  <c r="U2434" i="5"/>
  <c r="T3057" i="5"/>
  <c r="K3057" i="5" s="1"/>
  <c r="U3057" i="5"/>
  <c r="U1301" i="5"/>
  <c r="U893" i="5"/>
  <c r="U604" i="5"/>
  <c r="U3843" i="5"/>
  <c r="T2531" i="5"/>
  <c r="K2531" i="5" s="1"/>
  <c r="U2531" i="5"/>
  <c r="U3706" i="5"/>
  <c r="T2298" i="5"/>
  <c r="K2298" i="5" s="1"/>
  <c r="U2298" i="5"/>
  <c r="U562" i="5"/>
  <c r="U3969" i="5"/>
  <c r="U2921" i="5"/>
  <c r="U697" i="5"/>
  <c r="U3290" i="5"/>
  <c r="U1341" i="5"/>
  <c r="U741" i="5"/>
  <c r="U2964" i="5"/>
  <c r="U2571" i="5"/>
  <c r="U1115" i="5"/>
  <c r="U4986" i="5"/>
  <c r="U4602" i="5"/>
  <c r="U4314" i="5"/>
  <c r="U2274" i="5"/>
  <c r="U1946" i="5"/>
  <c r="U1618" i="5"/>
  <c r="U906" i="5"/>
  <c r="U3737" i="5"/>
  <c r="U2677" i="5"/>
  <c r="U2293" i="5"/>
  <c r="U1333" i="5"/>
  <c r="U669" i="5"/>
  <c r="U3684" i="5"/>
  <c r="U1244" i="5"/>
  <c r="U2435" i="5"/>
  <c r="U1171" i="5"/>
  <c r="U4530" i="5"/>
  <c r="U3810" i="5"/>
  <c r="U3402" i="5"/>
  <c r="U1338" i="5"/>
  <c r="U1034" i="5"/>
  <c r="U2277" i="5"/>
  <c r="U1453" i="5"/>
  <c r="U661" i="5"/>
  <c r="U3740" i="5"/>
  <c r="U2820" i="5"/>
  <c r="U4763" i="5"/>
  <c r="U2555" i="5"/>
  <c r="U4842" i="5"/>
  <c r="U4106" i="5"/>
  <c r="U3466" i="5"/>
  <c r="U3589" i="5"/>
  <c r="U3333" i="5"/>
  <c r="U2341" i="5"/>
  <c r="U845" i="5"/>
  <c r="U525" i="5"/>
  <c r="U2660" i="5"/>
  <c r="U1228" i="5"/>
  <c r="U12" i="5"/>
  <c r="U4691" i="5"/>
  <c r="U3011" i="5"/>
  <c r="U2419" i="5"/>
  <c r="U1019" i="5"/>
  <c r="U2378" i="5"/>
  <c r="U1794" i="5"/>
  <c r="U1530" i="5"/>
  <c r="U2133" i="5"/>
  <c r="U3931" i="5"/>
  <c r="U3195" i="5"/>
  <c r="T4762" i="5"/>
  <c r="K4762" i="5" s="1"/>
  <c r="U4762" i="5"/>
  <c r="T3866" i="5"/>
  <c r="K3866" i="5" s="1"/>
  <c r="U3866" i="5"/>
  <c r="U1378" i="5"/>
  <c r="T298" i="5"/>
  <c r="K298" i="5" s="1"/>
  <c r="U298" i="5"/>
  <c r="U2993" i="5"/>
  <c r="U2645" i="5"/>
  <c r="U3116" i="5"/>
  <c r="U1276" i="5"/>
  <c r="U2803" i="5"/>
  <c r="U4082" i="5"/>
  <c r="T2970" i="5"/>
  <c r="K2970" i="5" s="1"/>
  <c r="U2970" i="5"/>
  <c r="U2234" i="5"/>
  <c r="T1778" i="5"/>
  <c r="K1778" i="5" s="1"/>
  <c r="U1778" i="5"/>
  <c r="T3425" i="5"/>
  <c r="K3425" i="5" s="1"/>
  <c r="U3425" i="5"/>
  <c r="T3705" i="5"/>
  <c r="K3705" i="5" s="1"/>
  <c r="U3705" i="5"/>
  <c r="T829" i="5"/>
  <c r="K829" i="5" s="1"/>
  <c r="U829" i="5"/>
  <c r="T3634" i="5"/>
  <c r="K3634" i="5" s="1"/>
  <c r="U3634" i="5"/>
  <c r="T211" i="5"/>
  <c r="K211" i="5" s="1"/>
  <c r="U211" i="5"/>
  <c r="T4218" i="5"/>
  <c r="K4218" i="5" s="1"/>
  <c r="U4218" i="5"/>
  <c r="T2042" i="5"/>
  <c r="K2042" i="5" s="1"/>
  <c r="U2042" i="5"/>
  <c r="T2581" i="5"/>
  <c r="K2581" i="5" s="1"/>
  <c r="U2581" i="5"/>
  <c r="T237" i="5"/>
  <c r="K237" i="5" s="1"/>
  <c r="U237" i="5"/>
  <c r="T2339" i="5"/>
  <c r="K2339" i="5" s="1"/>
  <c r="U2339" i="5"/>
  <c r="T4490" i="5"/>
  <c r="K4490" i="5" s="1"/>
  <c r="U4490" i="5"/>
  <c r="T2170" i="5"/>
  <c r="K2170" i="5" s="1"/>
  <c r="U2170" i="5"/>
  <c r="U2101" i="5"/>
  <c r="U1564" i="5"/>
  <c r="U1196" i="5"/>
  <c r="U4659" i="5"/>
  <c r="U3899" i="5"/>
  <c r="U3043" i="5"/>
  <c r="U2323" i="5"/>
  <c r="U1187" i="5"/>
  <c r="U3490" i="5"/>
  <c r="U285" i="5"/>
  <c r="U2140" i="5"/>
  <c r="U4843" i="5"/>
  <c r="U4459" i="5"/>
  <c r="U2771" i="5"/>
  <c r="U179" i="5"/>
  <c r="U3482" i="5"/>
  <c r="U2794" i="5"/>
  <c r="U394" i="5"/>
  <c r="U3945" i="5"/>
  <c r="U125" i="5"/>
  <c r="U3220" i="5"/>
  <c r="U2612" i="5"/>
  <c r="U4643" i="5"/>
  <c r="U4786" i="5"/>
  <c r="U2930" i="5"/>
  <c r="U2650" i="5"/>
  <c r="U1874" i="5"/>
  <c r="U4033" i="5"/>
  <c r="U2745" i="5"/>
  <c r="U3012" i="5"/>
  <c r="U1668" i="5"/>
  <c r="U4635" i="5"/>
  <c r="U3787" i="5"/>
  <c r="U2755" i="5"/>
  <c r="U1291" i="5"/>
  <c r="U515" i="5"/>
  <c r="U4362" i="5"/>
  <c r="U3330" i="5"/>
  <c r="U2642" i="5"/>
  <c r="U2941" i="5"/>
  <c r="U717" i="5"/>
  <c r="U620" i="5"/>
  <c r="U4883" i="5"/>
  <c r="U3203" i="5"/>
  <c r="U2611" i="5"/>
  <c r="U2291" i="5"/>
  <c r="U1539" i="5"/>
  <c r="U507" i="5"/>
  <c r="U155" i="5"/>
  <c r="U3586" i="5"/>
  <c r="U3258" i="5"/>
  <c r="U2914" i="5"/>
  <c r="U2570" i="5"/>
  <c r="U1018" i="5"/>
  <c r="U3985" i="5"/>
  <c r="U3649" i="5"/>
  <c r="U2333" i="5"/>
  <c r="U1141" i="5"/>
  <c r="U3396" i="5"/>
  <c r="U3124" i="5"/>
  <c r="U2716" i="5"/>
  <c r="U1156" i="5"/>
  <c r="U2811" i="5"/>
  <c r="U2411" i="5"/>
  <c r="U2051" i="5"/>
  <c r="U1595" i="5"/>
  <c r="U1339" i="5"/>
  <c r="U1011" i="5"/>
  <c r="T4570" i="5"/>
  <c r="K4570" i="5" s="1"/>
  <c r="U4570" i="5"/>
  <c r="U4154" i="5"/>
  <c r="U2306" i="5"/>
  <c r="U1978" i="5"/>
  <c r="T1586" i="5"/>
  <c r="K1586" i="5" s="1"/>
  <c r="U1586" i="5"/>
  <c r="U874" i="5"/>
  <c r="U2517" i="5"/>
  <c r="U1429" i="5"/>
  <c r="U468" i="5"/>
  <c r="U1267" i="5"/>
  <c r="U4418" i="5"/>
  <c r="T3938" i="5"/>
  <c r="K3938" i="5" s="1"/>
  <c r="U3938" i="5"/>
  <c r="U2098" i="5"/>
  <c r="U3697" i="5"/>
  <c r="U553" i="5"/>
  <c r="U3826" i="5"/>
  <c r="U2021" i="5"/>
  <c r="U1469" i="5"/>
  <c r="U1181" i="5"/>
  <c r="U613" i="5"/>
  <c r="U2836" i="5"/>
  <c r="U516" i="5"/>
  <c r="U2019" i="5"/>
  <c r="U1243" i="5"/>
  <c r="U3754" i="5"/>
  <c r="U2402" i="5"/>
  <c r="U2074" i="5"/>
  <c r="U1122" i="5"/>
  <c r="U730" i="5"/>
  <c r="U3609" i="5"/>
  <c r="U797" i="5"/>
  <c r="U1484" i="5"/>
  <c r="U716" i="5"/>
  <c r="U3283" i="5"/>
  <c r="U2963" i="5"/>
  <c r="U1859" i="5"/>
  <c r="U971" i="5"/>
  <c r="U2202" i="5"/>
  <c r="U1546" i="5"/>
  <c r="U1186" i="5"/>
  <c r="U458" i="5"/>
  <c r="U3521" i="5"/>
  <c r="U2477" i="5"/>
  <c r="U3276" i="5"/>
  <c r="U4891" i="5"/>
  <c r="U2067" i="5"/>
  <c r="U3594" i="5"/>
  <c r="U1366" i="5"/>
  <c r="U3461" i="5"/>
  <c r="U3205" i="5"/>
  <c r="U2188" i="5"/>
  <c r="U2883" i="5"/>
  <c r="U1155" i="5"/>
  <c r="U4290" i="5"/>
  <c r="U1922" i="5"/>
  <c r="U1666" i="5"/>
  <c r="U756" i="5"/>
  <c r="U4811" i="5"/>
  <c r="U4491" i="5"/>
  <c r="U3067" i="5"/>
  <c r="U1522" i="5"/>
  <c r="T2361" i="5"/>
  <c r="K2361" i="5" s="1"/>
  <c r="U2361" i="5"/>
  <c r="T637" i="5"/>
  <c r="K637" i="5" s="1"/>
  <c r="U637" i="5"/>
  <c r="U3252" i="5"/>
  <c r="U2860" i="5"/>
  <c r="U939" i="5"/>
  <c r="U4882" i="5"/>
  <c r="U3858" i="5"/>
  <c r="U2426" i="5"/>
  <c r="U226" i="5"/>
  <c r="U3113" i="5"/>
  <c r="U2249" i="5"/>
  <c r="U1841" i="5"/>
  <c r="T4090" i="5"/>
  <c r="K4090" i="5" s="1"/>
  <c r="U4090" i="5"/>
  <c r="T3042" i="5"/>
  <c r="K3042" i="5" s="1"/>
  <c r="U3042" i="5"/>
  <c r="T1914" i="5"/>
  <c r="K1914" i="5" s="1"/>
  <c r="U1914" i="5"/>
  <c r="T434" i="5"/>
  <c r="K434" i="5" s="1"/>
  <c r="U434" i="5"/>
  <c r="T3905" i="5"/>
  <c r="K3905" i="5" s="1"/>
  <c r="U3905" i="5"/>
  <c r="T965" i="5"/>
  <c r="K965" i="5" s="1"/>
  <c r="U965" i="5"/>
  <c r="T867" i="5"/>
  <c r="K867" i="5" s="1"/>
  <c r="U867" i="5"/>
  <c r="T3778" i="5"/>
  <c r="K3778" i="5" s="1"/>
  <c r="U3778" i="5"/>
  <c r="T626" i="5"/>
  <c r="K626" i="5" s="1"/>
  <c r="U626" i="5"/>
  <c r="U3489" i="5"/>
  <c r="U1265" i="5"/>
  <c r="T4352" i="5"/>
  <c r="K4352" i="5" s="1"/>
  <c r="U4352" i="5"/>
  <c r="U4032" i="5"/>
  <c r="U2080" i="5"/>
  <c r="U800" i="5"/>
  <c r="U4472" i="5"/>
  <c r="U2441" i="5"/>
  <c r="U249" i="5"/>
  <c r="U2464" i="5"/>
  <c r="U2153" i="5"/>
  <c r="U4482" i="5"/>
  <c r="U3090" i="5"/>
  <c r="U721" i="5"/>
  <c r="U1809" i="5"/>
  <c r="U521" i="5"/>
  <c r="U4400" i="5"/>
  <c r="U4072" i="5"/>
  <c r="U3416" i="5"/>
  <c r="U2656" i="5"/>
  <c r="U1864" i="5"/>
  <c r="U1504" i="5"/>
  <c r="U131" i="5"/>
  <c r="U1074" i="5"/>
  <c r="U2129" i="5"/>
  <c r="U513" i="5"/>
  <c r="U4488" i="5"/>
  <c r="U4128" i="5"/>
  <c r="U3408" i="5"/>
  <c r="U2736" i="5"/>
  <c r="U3371" i="5"/>
  <c r="U2035" i="5"/>
  <c r="U1962" i="5"/>
  <c r="U2718" i="5"/>
  <c r="U1910" i="5"/>
  <c r="U374" i="5"/>
  <c r="U1573" i="5"/>
  <c r="U69" i="5"/>
  <c r="U2852" i="5"/>
  <c r="U4938" i="5"/>
  <c r="U2410" i="5"/>
  <c r="U2082" i="5"/>
  <c r="U3233" i="5"/>
  <c r="U2841" i="5"/>
  <c r="U1649" i="5"/>
  <c r="U841" i="5"/>
  <c r="U1904" i="5"/>
  <c r="U408" i="5"/>
  <c r="U1912" i="5"/>
  <c r="U2265" i="5"/>
  <c r="U1849" i="5"/>
  <c r="U464" i="5"/>
  <c r="U96" i="5"/>
  <c r="U2057" i="5"/>
  <c r="U3721" i="5"/>
  <c r="U3009" i="5"/>
  <c r="U618" i="5"/>
  <c r="U2880" i="5"/>
  <c r="U465" i="5"/>
  <c r="U208" i="5"/>
  <c r="U244" i="5"/>
  <c r="U2179" i="5"/>
  <c r="U2217" i="5"/>
  <c r="U1305" i="5"/>
  <c r="U1040" i="5"/>
  <c r="U712" i="5"/>
  <c r="U2459" i="5"/>
  <c r="U1195" i="5"/>
  <c r="U2090" i="5"/>
  <c r="U896" i="5"/>
  <c r="U793" i="5"/>
  <c r="U3040" i="5"/>
  <c r="U1920" i="5"/>
  <c r="U1032" i="5"/>
  <c r="U128" i="5"/>
  <c r="U3437" i="5"/>
  <c r="U2773" i="5"/>
  <c r="U2037" i="5"/>
  <c r="U437" i="5"/>
  <c r="U3516" i="5"/>
  <c r="U4795" i="5"/>
  <c r="U1506" i="5"/>
  <c r="U1762" i="5"/>
  <c r="U1130" i="5"/>
  <c r="U3881" i="5"/>
  <c r="U57" i="5"/>
  <c r="U4304" i="5"/>
  <c r="U3264" i="5"/>
  <c r="U2872" i="5"/>
  <c r="U2488" i="5"/>
  <c r="U2232" i="5"/>
  <c r="U688" i="5"/>
  <c r="U4448" i="5"/>
  <c r="U105" i="5"/>
  <c r="U2601" i="5"/>
  <c r="U2280" i="5"/>
  <c r="U936" i="5"/>
  <c r="U2729" i="5"/>
  <c r="U2776" i="5"/>
  <c r="U1336" i="5"/>
  <c r="U3929" i="5"/>
  <c r="U3585" i="5"/>
  <c r="U361" i="5"/>
  <c r="U1624" i="5"/>
  <c r="U3065" i="5"/>
  <c r="U2305" i="5"/>
  <c r="U848" i="5"/>
  <c r="U512" i="5"/>
  <c r="U195" i="5"/>
  <c r="U1985" i="5"/>
  <c r="U385" i="5"/>
  <c r="U4264" i="5"/>
  <c r="U3224" i="5"/>
  <c r="U2832" i="5"/>
  <c r="U2448" i="5"/>
  <c r="U1296" i="5"/>
  <c r="U568" i="5"/>
  <c r="U4618" i="5"/>
  <c r="U849" i="5"/>
  <c r="U993" i="5"/>
  <c r="U665" i="5"/>
  <c r="U369" i="5"/>
  <c r="U73" i="5"/>
  <c r="U4320" i="5"/>
  <c r="U2888" i="5"/>
  <c r="U2504" i="5"/>
  <c r="U1792" i="5"/>
  <c r="U1288" i="5"/>
  <c r="U2859" i="5"/>
  <c r="U696" i="5"/>
  <c r="U1782" i="5"/>
  <c r="U1062" i="5"/>
  <c r="U3693" i="5"/>
  <c r="U3708" i="5"/>
  <c r="U2980" i="5"/>
  <c r="U1052" i="5"/>
  <c r="U3834" i="5"/>
  <c r="U2538" i="5"/>
  <c r="U1954" i="5"/>
  <c r="U3745" i="5"/>
  <c r="U2593" i="5"/>
  <c r="U3456" i="5"/>
  <c r="U2096" i="5"/>
  <c r="U544" i="5"/>
  <c r="U240" i="5"/>
  <c r="U1753" i="5"/>
  <c r="U4120" i="5"/>
  <c r="U824" i="5"/>
  <c r="U3008" i="5"/>
  <c r="U600" i="5"/>
  <c r="U3560" i="5"/>
  <c r="U1538" i="5"/>
  <c r="U1178" i="5"/>
  <c r="U3137" i="5"/>
  <c r="U2233" i="5"/>
  <c r="U4088" i="5"/>
  <c r="U2633" i="5"/>
  <c r="U4080" i="5"/>
  <c r="U2976" i="5"/>
  <c r="U80" i="5"/>
  <c r="U3426" i="5"/>
  <c r="U418" i="5"/>
  <c r="U673" i="5"/>
  <c r="U2923" i="5"/>
  <c r="U2610" i="5"/>
  <c r="U3417" i="5"/>
  <c r="U3216" i="5"/>
  <c r="U995" i="5"/>
  <c r="U2546" i="5"/>
  <c r="U3041" i="5"/>
  <c r="U1342" i="5"/>
  <c r="U3309" i="5"/>
  <c r="U2981" i="5"/>
  <c r="U2637" i="5"/>
  <c r="U629" i="5"/>
  <c r="U3308" i="5"/>
  <c r="U1372" i="5"/>
  <c r="U596" i="5"/>
  <c r="U4987" i="5"/>
  <c r="U4187" i="5"/>
  <c r="U2107" i="5"/>
  <c r="U2418" i="5"/>
  <c r="U346" i="5"/>
  <c r="U2218" i="5"/>
  <c r="U1626" i="5"/>
  <c r="U1290" i="5"/>
  <c r="U146" i="5"/>
  <c r="U2121" i="5"/>
  <c r="U649" i="5"/>
  <c r="U4464" i="5"/>
  <c r="U4112" i="5"/>
  <c r="U2360" i="5"/>
  <c r="U1248" i="5"/>
  <c r="U184" i="5"/>
  <c r="U2041" i="5"/>
  <c r="U905" i="5"/>
  <c r="U49" i="5"/>
  <c r="U3512" i="5"/>
  <c r="U3096" i="5"/>
  <c r="U1832" i="5"/>
  <c r="U944" i="5"/>
  <c r="U401" i="5"/>
  <c r="U4152" i="5"/>
  <c r="U1657" i="5"/>
  <c r="U75" i="5"/>
  <c r="S2" i="5"/>
  <c r="T2" i="5" s="1"/>
  <c r="J41" i="7" l="1"/>
  <c r="J42" i="7"/>
  <c r="J12" i="7"/>
  <c r="J23" i="7"/>
  <c r="J20" i="7"/>
  <c r="J24" i="7"/>
  <c r="J31" i="7"/>
  <c r="J7" i="7"/>
  <c r="J4" i="7"/>
  <c r="J15" i="7"/>
  <c r="J40" i="7"/>
  <c r="J34" i="7"/>
  <c r="J21" i="7"/>
  <c r="J13" i="7"/>
  <c r="J37" i="7"/>
  <c r="J32" i="7"/>
  <c r="J14" i="7"/>
  <c r="J30" i="7"/>
  <c r="J33" i="7"/>
  <c r="J25" i="7"/>
  <c r="J17" i="7"/>
  <c r="J26" i="7"/>
  <c r="J22" i="7"/>
  <c r="J10" i="7"/>
  <c r="J9" i="7"/>
  <c r="J5" i="7"/>
  <c r="J18" i="7"/>
  <c r="J3" i="7"/>
  <c r="J2" i="7"/>
  <c r="J29" i="7"/>
  <c r="J11" i="7"/>
  <c r="J27" i="7"/>
  <c r="J19" i="7"/>
  <c r="J39" i="7"/>
  <c r="J6" i="7"/>
  <c r="J8" i="7"/>
  <c r="J35" i="7"/>
  <c r="J38" i="7"/>
  <c r="K2" i="5"/>
  <c r="U2" i="5"/>
  <c r="J36" i="7" s="1"/>
  <c r="J16" i="7" l="1"/>
  <c r="J28" i="7"/>
</calcChain>
</file>

<file path=xl/sharedStrings.xml><?xml version="1.0" encoding="utf-8"?>
<sst xmlns="http://schemas.openxmlformats.org/spreadsheetml/2006/main" count="1176" uniqueCount="147">
  <si>
    <t>PETICION</t>
  </si>
  <si>
    <t>PERSONA</t>
  </si>
  <si>
    <t>FECHA</t>
  </si>
  <si>
    <t>HORAS</t>
  </si>
  <si>
    <t>ACTIVIDAD</t>
  </si>
  <si>
    <t>COMENTARIO</t>
  </si>
  <si>
    <t>admin009$</t>
  </si>
  <si>
    <t>jlobato</t>
  </si>
  <si>
    <t>Fecha</t>
  </si>
  <si>
    <t>Usuario</t>
  </si>
  <si>
    <t>Actividad</t>
  </si>
  <si>
    <t>Petición</t>
  </si>
  <si>
    <t>Comentario</t>
  </si>
  <si>
    <t>Horas</t>
  </si>
  <si>
    <t>José Alfonso Riera Peixoto</t>
  </si>
  <si>
    <t>Desarrollo</t>
  </si>
  <si>
    <t>Rocío Mancebo Gutiérrez</t>
  </si>
  <si>
    <t>Analisis</t>
  </si>
  <si>
    <t>Pablo Moreno Velamazán</t>
  </si>
  <si>
    <t>Reunión</t>
  </si>
  <si>
    <t>Jose Martin Lopez Blanco</t>
  </si>
  <si>
    <t>jarp12</t>
  </si>
  <si>
    <t>rrmg127</t>
  </si>
  <si>
    <t>ppmv32</t>
  </si>
  <si>
    <t>jmlb04</t>
  </si>
  <si>
    <t>Actas e informes</t>
  </si>
  <si>
    <t>Coordinación y planificación</t>
  </si>
  <si>
    <t>Definición de propuestas</t>
  </si>
  <si>
    <t>Deteccion del error</t>
  </si>
  <si>
    <t>Diseño</t>
  </si>
  <si>
    <t>Formación</t>
  </si>
  <si>
    <t>Documentación</t>
  </si>
  <si>
    <t>Estudios</t>
  </si>
  <si>
    <t>Pruebas</t>
  </si>
  <si>
    <t>Tratamiento directo de datos</t>
  </si>
  <si>
    <t>HU Destino</t>
  </si>
  <si>
    <t>User story / Feature #142464: HU.ADM_OBL_BACH_VAC_2022 - Gestión de Vacantes por centro en función de las fases.</t>
  </si>
  <si>
    <t>User story / Feature #142674: HU.MODMODELOENVIO - Incorporar el perfil con el que se generan los mensajes que se envían.</t>
  </si>
  <si>
    <t>User story / Feature #143490: HU.ACTPRIMLOMLOE Nueva acta de evaluación para cursos impares de Primaria</t>
  </si>
  <si>
    <t xml:space="preserve">User story / Feature #134438: HU.LOMLOEFORZARCIERRE.08 - Añadir la apertura y el cierre de oficio de las convocatorias finales </t>
  </si>
  <si>
    <t>User story / Feature #142343: HU. INFTRASLESO Crear informe de traslado para los cursos de ESO de LOMLOE</t>
  </si>
  <si>
    <t>User story / Feature #145856: HU.INCTRIAUDTAB - Incluir campos y triggers de auditoría II</t>
  </si>
  <si>
    <t>User story / Feature #122270: HU.GESTIT.03 - Hacer accesibles las pantallas que ve el centro al perfil planificación Consejería para que puedan ver lo mismo que ve un centro</t>
  </si>
  <si>
    <t>User story / Feature #145400: HU.ADM_OBL_BACH_VAC_2022 - Mantenimiento fechas de Vacantes por centro</t>
  </si>
  <si>
    <t>User story / Feature #145636: HU.CLOTRA.03 - Añadido para tratamiento de Vacantes por Centro en la Normalización de todos los procesos de Admisión en DELPHOS</t>
  </si>
  <si>
    <t xml:space="preserve">User story / Feature #145570: HU.MAT_PPLLAD_2022.02 - ACTUACIONES INTERNAS: Actualización configuración de centros </t>
  </si>
  <si>
    <t>User story / Feature #144867: HU.HISTESO Crear el documento de historial de ESO LOMLOE</t>
  </si>
  <si>
    <t>User story / Feature #144292: HU. EXPPRIM Crear expediente de primaria para cursos LOMLOE</t>
  </si>
  <si>
    <t>User story / Feature #144301: HU.HISTPRIM Crear el documento de historial  de primaria LOMLOE</t>
  </si>
  <si>
    <t>User story / Feature #144710: HU INFTRASLESO. Informe personal por traslado en ESO - LOMLOE</t>
  </si>
  <si>
    <t>User story / Feature #144910: HU.ADMOBLBACHCLON2022.01. Clonado de trámite de Obligatorias para el curso 23/24</t>
  </si>
  <si>
    <t>User story / Feature #144553: HU.MEJ_CON_2022</t>
  </si>
  <si>
    <t>User story / Feature #141150: HU.AYULIBCOM2022.20 - Corrección errores documento Resumen beneficiarios</t>
  </si>
  <si>
    <t>2022-11</t>
  </si>
  <si>
    <t>Total</t>
  </si>
  <si>
    <t>#122270</t>
  </si>
  <si>
    <t>#134438</t>
  </si>
  <si>
    <t>#141150</t>
  </si>
  <si>
    <t>#142343</t>
  </si>
  <si>
    <t>#142464</t>
  </si>
  <si>
    <t>#142674</t>
  </si>
  <si>
    <t>#143490</t>
  </si>
  <si>
    <t>#144292</t>
  </si>
  <si>
    <t>#144301</t>
  </si>
  <si>
    <t>#144553</t>
  </si>
  <si>
    <t>#144710</t>
  </si>
  <si>
    <t>#144867</t>
  </si>
  <si>
    <t>#144910</t>
  </si>
  <si>
    <t>#145400</t>
  </si>
  <si>
    <t>#145570</t>
  </si>
  <si>
    <t>#145636</t>
  </si>
  <si>
    <t>#145856</t>
  </si>
  <si>
    <t>2022-10</t>
  </si>
  <si>
    <t>#138772</t>
  </si>
  <si>
    <t>#140991</t>
  </si>
  <si>
    <t>#142021</t>
  </si>
  <si>
    <t>#142024</t>
  </si>
  <si>
    <t>#142350</t>
  </si>
  <si>
    <t>#142373</t>
  </si>
  <si>
    <t>#142633</t>
  </si>
  <si>
    <t>User story / Feature #140991: HU.ADM_ADU_2022.01 - Segundo Cuatrimestre ESPA adultos 2022/2023</t>
  </si>
  <si>
    <t>User story / Feature #142350: HU.INFTRASPRI Crear informe de traslado para los cursos de PRIMARIA de LOMLOE</t>
  </si>
  <si>
    <t>User story / Feature #142373: HU.ACTEVAESO Crear acta de evaluación de 1º a 3º ESO LOMLOE</t>
  </si>
  <si>
    <t>User story / Feature #142021: HU.ACTABACHLOMLOE Nuevas actas de evaluación  de bachillerato de LOMLOE</t>
  </si>
  <si>
    <t>User story / Feature #142633: HU.CLOTRA.02 - Adecuación de la Función del clonado de los trámites en Secretaria y Normalización de todos los procesos de Admisión en DELPHOS</t>
  </si>
  <si>
    <t>User story / Feature #138772: HU.NOTMEDBACH2021.13 - Ajustes en cálculo de nota media expediente Bachillerato</t>
  </si>
  <si>
    <t>User story / Feature #142024: HU. INFTRASLBACH Crear informe de traslado para los cursos de bachillerato de LOMLOE</t>
  </si>
  <si>
    <t>#137982</t>
  </si>
  <si>
    <t>#141090</t>
  </si>
  <si>
    <t>User story / Feature #141090: HU.AYULIBCOM2022.18 - Script para actualizar el campo "Acredita un solo tutor" en las solicitudes que corresponda</t>
  </si>
  <si>
    <t>User story / Feature #137982: HU.ADM_ADU_2022.03 - Seguimiento de los trámites de adultos (ESPA1, ESPA2, EPA, BACHADU) - fecha de baremo provisional</t>
  </si>
  <si>
    <t>#132021</t>
  </si>
  <si>
    <t>Juan Antonio Lucena Aguilar</t>
  </si>
  <si>
    <t>Marina Caballero Galnares</t>
  </si>
  <si>
    <t>User story / Feature #132021: HU.BUSUSUMISNUM.01 - Corregir la búsqueda del usuario cuando tiene la misma documentación con distinto tipo</t>
  </si>
  <si>
    <t>Rafael Hernández Gómez</t>
  </si>
  <si>
    <t>Ana María Boza Leiva</t>
  </si>
  <si>
    <t>Antonio Librero Pajuelo</t>
  </si>
  <si>
    <t>aalp69</t>
  </si>
  <si>
    <t>ambl06</t>
  </si>
  <si>
    <t>mmcg165</t>
  </si>
  <si>
    <t>rrhg20</t>
  </si>
  <si>
    <t>jala09</t>
  </si>
  <si>
    <t>Gestión y seguimiento de las tareas (acta de pendientes de Bachillerato LOMLOE)</t>
  </si>
  <si>
    <t>Gestión y seguimiento de las tareas ( informe de traslado para los cursos de PRIMARIA de LOMLOE)</t>
  </si>
  <si>
    <t>Gestión y seguimiento de las tareas (acta de 2º Bachillerato LOMLOE)</t>
  </si>
  <si>
    <t>Gestión y seguimiento de las tareas (acta de 1º Bachillerato LOMLOE)</t>
  </si>
  <si>
    <t>User story / Feature #134944: HU.GESMER2021.LYC.05 - Modificar la información que se muestra en el mérito de ?Renta de las personas físicas? y modificar el cálculo de la renta familiar</t>
  </si>
  <si>
    <t>User story / Feature #142092: HU.AYULIBCOM2022.27 - Correccion de varios errores detectados en LyC</t>
  </si>
  <si>
    <t>Gestión y seguimiento de las tareas (acta de evaluación para cursos impares de Primaria LOMLOE)</t>
  </si>
  <si>
    <t>Gestión y seguimiento de las tareas ( acta de evaluación de 1º a 3º ESO LOMLOE)</t>
  </si>
  <si>
    <t>Gestión y seguimiento de las tareas (informe de traslado para los cursos de ESO de LOMLOE)</t>
  </si>
  <si>
    <t>User story / Feature #142648: HU.AYULIBCOM2022.28 - Corrección de solicitudes que no se han actualizado los resultados globales</t>
  </si>
  <si>
    <t>#134944</t>
  </si>
  <si>
    <t>#142092</t>
  </si>
  <si>
    <t>#142648</t>
  </si>
  <si>
    <t>*</t>
  </si>
  <si>
    <t>#144831</t>
  </si>
  <si>
    <t>#145108</t>
  </si>
  <si>
    <t>#145280</t>
  </si>
  <si>
    <t>#145312</t>
  </si>
  <si>
    <t>#145318</t>
  </si>
  <si>
    <t>#145324</t>
  </si>
  <si>
    <t>#145326</t>
  </si>
  <si>
    <t>#145628</t>
  </si>
  <si>
    <t>#145784</t>
  </si>
  <si>
    <t>#145912</t>
  </si>
  <si>
    <t>User story / Feature #145108: HU.AYULIBCOM2022.30 - Error al registrar solicitudes extraordinarias duplicadas</t>
  </si>
  <si>
    <t>User story / Feature #145324: HU.CONSESO Consejo orientador ESO LOMLOE</t>
  </si>
  <si>
    <t>Gestión y seguimiento de las tareas (Consejo orientador ESO LOMLOE)</t>
  </si>
  <si>
    <t>User story / Feature #145628: HU.INFFINETAPRIM Crear el informe final de etapa de primaria</t>
  </si>
  <si>
    <t>Gestión y seguimiento de las tareas (informe final de etapa de Primaria)</t>
  </si>
  <si>
    <t>User story / Feature #145326: HU.CERTESO Crear documento de certificado de ESO LOMLOE</t>
  </si>
  <si>
    <t>Gestión y seguimiento de las tareas (certificado de ESO LOMLOE)</t>
  </si>
  <si>
    <t>Gestión y seguimiento de las tareas (certifiado de ESO LOMLOE)</t>
  </si>
  <si>
    <t>User story / Feature #145318: HU.ACTPENDESO Crear documento de acta de pendientes ESO LOMLOE</t>
  </si>
  <si>
    <t>Gestión y seguimiento de las tareas (acta de pendientes de ESO LOMLOE)</t>
  </si>
  <si>
    <t>User story / Feature #145912: HU.TRANSALUMNOS Añadir a la pantalla de relación de rutas de transporte el número de usuarios activos de la ruta.</t>
  </si>
  <si>
    <t>User story / Feature #145280: HU. EXPBACH Crear expediente para Bachillerato LOMLOE</t>
  </si>
  <si>
    <t>User story / Feature #144831: HU.CONPROFSUSCEN.01 - Contabilizar al profesorado sustituto en el censo del colectivo para los Consejos Escolares</t>
  </si>
  <si>
    <t>User story / Feature #145784: HU.NORMPROCADMANNO.04 - Incluir nuevo campo en la normalización para el texto de la resolución.</t>
  </si>
  <si>
    <t>User story / Feature #145312: HU. Crear expediente ESO LOMLOE</t>
  </si>
  <si>
    <t>Gestión y seguimiento de las tareas (expediente de ESO LOMLOE)</t>
  </si>
  <si>
    <t>Gestión y seguimiento de las tareas (historial de ESO LOMLOE)</t>
  </si>
  <si>
    <t>Gestión y seguimiento de las tareas (expediente de primaria cursos LOMLOE)</t>
  </si>
  <si>
    <t>Gestión y seguimiento de las tareas (certifiado de ESO)</t>
  </si>
  <si>
    <t>Gestión y seguimiento de las tareas (expediente de Bachillerato LOMLOE)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</si>
</sst>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* #,##0.00\ &quot;€&quot;_-;\-* #,##0.00\ &quot;€&quot;_-;_-* &quot;-&quot;??\ &quot;€&quot;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0" fillId="2" borderId="0" xfId="0" applyFill="1"/>
    <xf numFmtId="0" fontId="1" fillId="3" borderId="0" xfId="0" applyFont="1" applyFill="1"/>
    <xf numFmtId="0" fontId="0" fillId="2" borderId="0" xfId="0" applyFont="1" applyFill="1"/>
    <xf numFmtId="44" fontId="0" fillId="0" borderId="0" xfId="1" applyFont="1"/>
    <xf numFmtId="1" fontId="0" fillId="0" borderId="0" xfId="0" applyNumberFormat="1"/>
    <xf numFmtId="14" fontId="0" fillId="0" borderId="0" xfId="0" applyNumberFormat="1"/>
    <xf numFmtId="0" fontId="3" fillId="0" borderId="0" xfId="0" applyFont="1"/>
    <xf numFmtId="14" fontId="1" fillId="3" borderId="0" xfId="0" applyNumberFormat="1" applyFont="1" applyFill="1"/>
    <xf numFmtId="0" fontId="0" fillId="3" borderId="0" xfId="0" applyFill="1"/>
    <xf numFmtId="14" fontId="0" fillId="3" borderId="0" xfId="0" applyNumberFormat="1" applyFill="1"/>
    <xf numFmtId="0" fontId="0" fillId="4" borderId="0" xfId="0" applyFill="1"/>
    <xf numFmtId="14" fontId="0" fillId="4" borderId="0" xfId="0" applyNumberFormat="1" applyFill="1"/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F256"/>
  <sheetViews>
    <sheetView tabSelected="1" workbookViewId="0">
      <selection activeCell="F11" sqref="F11"/>
    </sheetView>
  </sheetViews>
  <sheetFormatPr baseColWidth="10" defaultRowHeight="15" x14ac:dyDescent="0.25"/>
  <cols>
    <col min="1" max="6" width="11.42578125" style="11"/>
  </cols>
  <sheetData>
    <row r="1" spans="1:6" x14ac:dyDescent="0.25">
      <c r="A1" s="11" t="s">
        <v>8</v>
      </c>
      <c r="B1" s="11" t="s">
        <v>9</v>
      </c>
      <c r="C1" s="11" t="s">
        <v>10</v>
      </c>
      <c r="D1" s="11" t="s">
        <v>11</v>
      </c>
      <c r="E1" s="11" t="s">
        <v>12</v>
      </c>
      <c r="F1" s="11" t="s">
        <v>13</v>
      </c>
    </row>
    <row r="2" spans="1:6" x14ac:dyDescent="0.25">
      <c r="A2" s="12">
        <v>44890</v>
      </c>
      <c r="B2" s="11" t="s">
        <v>95</v>
      </c>
      <c r="C2" s="11" t="s">
        <v>15</v>
      </c>
      <c r="D2" s="11" t="s">
        <v>50</v>
      </c>
      <c r="F2" s="11">
        <v>1</v>
      </c>
    </row>
    <row r="3" spans="1:6" x14ac:dyDescent="0.25">
      <c r="A3" s="12">
        <v>44890</v>
      </c>
      <c r="B3" s="11" t="s">
        <v>95</v>
      </c>
      <c r="C3" s="11" t="s">
        <v>15</v>
      </c>
      <c r="D3" s="11" t="s">
        <v>36</v>
      </c>
      <c r="F3" s="11">
        <v>2</v>
      </c>
    </row>
    <row r="4" spans="1:6" x14ac:dyDescent="0.25">
      <c r="A4" s="12">
        <v>44890</v>
      </c>
      <c r="B4" s="11" t="s">
        <v>95</v>
      </c>
      <c r="C4" s="11" t="s">
        <v>15</v>
      </c>
      <c r="D4" s="11" t="s">
        <v>41</v>
      </c>
      <c r="F4" s="11">
        <v>1</v>
      </c>
    </row>
    <row r="5" spans="1:6" x14ac:dyDescent="0.25">
      <c r="A5" s="12">
        <v>44890</v>
      </c>
      <c r="B5" s="11" t="s">
        <v>95</v>
      </c>
      <c r="C5" s="11" t="s">
        <v>15</v>
      </c>
      <c r="D5" s="11" t="s">
        <v>90</v>
      </c>
      <c r="F5" s="11">
        <v>2</v>
      </c>
    </row>
    <row r="6" spans="1:6" x14ac:dyDescent="0.25">
      <c r="A6" s="12">
        <v>44890</v>
      </c>
      <c r="B6" s="11" t="s">
        <v>95</v>
      </c>
      <c r="C6" s="11" t="s">
        <v>15</v>
      </c>
      <c r="D6" s="11" t="s">
        <v>44</v>
      </c>
      <c r="F6" s="11">
        <v>1</v>
      </c>
    </row>
    <row r="7" spans="1:6" x14ac:dyDescent="0.25">
      <c r="A7" s="12">
        <v>44890</v>
      </c>
      <c r="B7" s="11" t="s">
        <v>96</v>
      </c>
      <c r="C7" s="11" t="s">
        <v>15</v>
      </c>
      <c r="D7" s="11" t="s">
        <v>127</v>
      </c>
      <c r="F7" s="11">
        <v>3</v>
      </c>
    </row>
    <row r="8" spans="1:6" x14ac:dyDescent="0.25">
      <c r="A8" s="12">
        <v>44890</v>
      </c>
      <c r="B8" s="11" t="s">
        <v>96</v>
      </c>
      <c r="C8" s="11" t="s">
        <v>15</v>
      </c>
      <c r="D8" s="11" t="s">
        <v>43</v>
      </c>
      <c r="F8" s="11">
        <v>2</v>
      </c>
    </row>
    <row r="9" spans="1:6" x14ac:dyDescent="0.25">
      <c r="A9" s="12">
        <v>44890</v>
      </c>
      <c r="B9" s="11" t="s">
        <v>96</v>
      </c>
      <c r="C9" s="11" t="s">
        <v>15</v>
      </c>
      <c r="D9" s="11" t="s">
        <v>90</v>
      </c>
      <c r="F9" s="11">
        <v>2</v>
      </c>
    </row>
    <row r="10" spans="1:6" x14ac:dyDescent="0.25">
      <c r="A10" s="12">
        <v>44890</v>
      </c>
      <c r="B10" s="11" t="s">
        <v>97</v>
      </c>
      <c r="C10" s="11" t="s">
        <v>26</v>
      </c>
      <c r="D10" s="11" t="s">
        <v>128</v>
      </c>
      <c r="E10" s="11" t="s">
        <v>129</v>
      </c>
      <c r="F10" s="11">
        <v>1</v>
      </c>
    </row>
    <row r="11" spans="1:6" x14ac:dyDescent="0.25">
      <c r="A11" s="12">
        <v>44890</v>
      </c>
      <c r="B11" s="11" t="s">
        <v>97</v>
      </c>
      <c r="C11" s="11" t="s">
        <v>26</v>
      </c>
      <c r="D11" s="11" t="s">
        <v>130</v>
      </c>
      <c r="E11" s="11" t="s">
        <v>131</v>
      </c>
      <c r="F11" s="11">
        <v>3</v>
      </c>
    </row>
    <row r="12" spans="1:6" x14ac:dyDescent="0.25">
      <c r="A12" s="12">
        <v>44890</v>
      </c>
      <c r="B12" s="11" t="s">
        <v>97</v>
      </c>
      <c r="C12" s="11" t="s">
        <v>26</v>
      </c>
      <c r="D12" s="11" t="s">
        <v>132</v>
      </c>
      <c r="E12" s="11" t="s">
        <v>133</v>
      </c>
      <c r="F12" s="11">
        <v>3</v>
      </c>
    </row>
    <row r="13" spans="1:6" x14ac:dyDescent="0.25">
      <c r="A13" s="12">
        <v>44889</v>
      </c>
      <c r="B13" s="11" t="s">
        <v>95</v>
      </c>
      <c r="C13" s="11" t="s">
        <v>15</v>
      </c>
      <c r="D13" s="11" t="s">
        <v>50</v>
      </c>
      <c r="F13" s="11">
        <v>1</v>
      </c>
    </row>
    <row r="14" spans="1:6" x14ac:dyDescent="0.25">
      <c r="A14" s="12">
        <v>44889</v>
      </c>
      <c r="B14" s="11" t="s">
        <v>95</v>
      </c>
      <c r="C14" s="11" t="s">
        <v>15</v>
      </c>
      <c r="D14" s="11" t="s">
        <v>127</v>
      </c>
      <c r="F14" s="11">
        <v>1.5</v>
      </c>
    </row>
    <row r="15" spans="1:6" x14ac:dyDescent="0.25">
      <c r="A15" s="12">
        <v>44889</v>
      </c>
      <c r="B15" s="11" t="s">
        <v>95</v>
      </c>
      <c r="C15" s="11" t="s">
        <v>15</v>
      </c>
      <c r="D15" s="11" t="s">
        <v>36</v>
      </c>
      <c r="F15" s="11">
        <v>2</v>
      </c>
    </row>
    <row r="16" spans="1:6" x14ac:dyDescent="0.25">
      <c r="A16" s="12">
        <v>44889</v>
      </c>
      <c r="B16" s="11" t="s">
        <v>95</v>
      </c>
      <c r="C16" s="11" t="s">
        <v>15</v>
      </c>
      <c r="D16" s="11" t="s">
        <v>90</v>
      </c>
      <c r="F16" s="11">
        <v>3</v>
      </c>
    </row>
    <row r="17" spans="1:6" x14ac:dyDescent="0.25">
      <c r="A17" s="12">
        <v>44889</v>
      </c>
      <c r="B17" s="11" t="s">
        <v>95</v>
      </c>
      <c r="C17" s="11" t="s">
        <v>15</v>
      </c>
      <c r="D17" s="11" t="s">
        <v>44</v>
      </c>
      <c r="F17" s="11">
        <v>1</v>
      </c>
    </row>
    <row r="18" spans="1:6" x14ac:dyDescent="0.25">
      <c r="A18" s="12">
        <v>44889</v>
      </c>
      <c r="B18" s="11" t="s">
        <v>96</v>
      </c>
      <c r="C18" s="11" t="s">
        <v>15</v>
      </c>
      <c r="D18" s="11" t="s">
        <v>127</v>
      </c>
      <c r="F18" s="11">
        <v>4</v>
      </c>
    </row>
    <row r="19" spans="1:6" x14ac:dyDescent="0.25">
      <c r="A19" s="12">
        <v>44889</v>
      </c>
      <c r="B19" s="11" t="s">
        <v>96</v>
      </c>
      <c r="C19" s="11" t="s">
        <v>15</v>
      </c>
      <c r="D19" s="11" t="s">
        <v>43</v>
      </c>
      <c r="F19" s="11">
        <v>2.5</v>
      </c>
    </row>
    <row r="20" spans="1:6" x14ac:dyDescent="0.25">
      <c r="A20" s="12">
        <v>44889</v>
      </c>
      <c r="B20" s="11" t="s">
        <v>96</v>
      </c>
      <c r="C20" s="11" t="s">
        <v>15</v>
      </c>
      <c r="D20" s="11" t="s">
        <v>90</v>
      </c>
      <c r="F20" s="11">
        <v>2</v>
      </c>
    </row>
    <row r="21" spans="1:6" x14ac:dyDescent="0.25">
      <c r="A21" s="12">
        <v>44889</v>
      </c>
      <c r="B21" s="11" t="s">
        <v>97</v>
      </c>
      <c r="C21" s="11" t="s">
        <v>26</v>
      </c>
      <c r="D21" s="11" t="s">
        <v>130</v>
      </c>
      <c r="E21" s="11" t="s">
        <v>131</v>
      </c>
      <c r="F21" s="11">
        <v>3</v>
      </c>
    </row>
    <row r="22" spans="1:6" x14ac:dyDescent="0.25">
      <c r="A22" s="12">
        <v>44889</v>
      </c>
      <c r="B22" s="11" t="s">
        <v>97</v>
      </c>
      <c r="C22" s="11" t="s">
        <v>26</v>
      </c>
      <c r="D22" s="11" t="s">
        <v>132</v>
      </c>
      <c r="E22" s="11" t="s">
        <v>134</v>
      </c>
      <c r="F22" s="11">
        <v>3</v>
      </c>
    </row>
    <row r="23" spans="1:6" x14ac:dyDescent="0.25">
      <c r="A23" s="12">
        <v>44889</v>
      </c>
      <c r="B23" s="11" t="s">
        <v>97</v>
      </c>
      <c r="C23" s="11" t="s">
        <v>26</v>
      </c>
      <c r="D23" s="11" t="s">
        <v>135</v>
      </c>
      <c r="E23" s="11" t="s">
        <v>136</v>
      </c>
      <c r="F23" s="11">
        <v>2.5</v>
      </c>
    </row>
    <row r="24" spans="1:6" x14ac:dyDescent="0.25">
      <c r="A24" s="12">
        <v>44889</v>
      </c>
      <c r="B24" s="11" t="s">
        <v>92</v>
      </c>
      <c r="C24" s="11" t="s">
        <v>15</v>
      </c>
      <c r="D24" s="11" t="s">
        <v>137</v>
      </c>
      <c r="F24" s="11">
        <v>5</v>
      </c>
    </row>
    <row r="25" spans="1:6" x14ac:dyDescent="0.25">
      <c r="A25" s="12">
        <v>44889</v>
      </c>
      <c r="B25" s="11" t="s">
        <v>92</v>
      </c>
      <c r="C25" s="11" t="s">
        <v>15</v>
      </c>
      <c r="D25" s="11" t="s">
        <v>138</v>
      </c>
      <c r="F25" s="11">
        <v>2</v>
      </c>
    </row>
    <row r="26" spans="1:6" x14ac:dyDescent="0.25">
      <c r="A26" s="12">
        <v>44889</v>
      </c>
      <c r="B26" s="11" t="s">
        <v>92</v>
      </c>
      <c r="C26" s="11" t="s">
        <v>15</v>
      </c>
      <c r="D26" s="11" t="s">
        <v>46</v>
      </c>
      <c r="F26" s="11">
        <v>1.5</v>
      </c>
    </row>
    <row r="27" spans="1:6" x14ac:dyDescent="0.25">
      <c r="A27" s="12">
        <v>44888</v>
      </c>
      <c r="B27" s="11" t="s">
        <v>95</v>
      </c>
      <c r="C27" s="11" t="s">
        <v>15</v>
      </c>
      <c r="D27" s="11" t="s">
        <v>50</v>
      </c>
      <c r="F27" s="11">
        <v>1</v>
      </c>
    </row>
    <row r="28" spans="1:6" x14ac:dyDescent="0.25">
      <c r="A28" s="12">
        <v>44888</v>
      </c>
      <c r="B28" s="11" t="s">
        <v>95</v>
      </c>
      <c r="C28" s="11" t="s">
        <v>15</v>
      </c>
      <c r="D28" s="11" t="s">
        <v>127</v>
      </c>
      <c r="F28" s="11">
        <v>2.5</v>
      </c>
    </row>
    <row r="29" spans="1:6" x14ac:dyDescent="0.25">
      <c r="A29" s="12">
        <v>44888</v>
      </c>
      <c r="B29" s="11" t="s">
        <v>95</v>
      </c>
      <c r="C29" s="11" t="s">
        <v>15</v>
      </c>
      <c r="D29" s="11" t="s">
        <v>36</v>
      </c>
      <c r="F29" s="11">
        <v>1</v>
      </c>
    </row>
    <row r="30" spans="1:6" x14ac:dyDescent="0.25">
      <c r="A30" s="12">
        <v>44888</v>
      </c>
      <c r="B30" s="11" t="s">
        <v>95</v>
      </c>
      <c r="C30" s="11" t="s">
        <v>15</v>
      </c>
      <c r="D30" s="11" t="s">
        <v>90</v>
      </c>
      <c r="F30" s="11">
        <v>3</v>
      </c>
    </row>
    <row r="31" spans="1:6" x14ac:dyDescent="0.25">
      <c r="A31" s="12">
        <v>44888</v>
      </c>
      <c r="B31" s="11" t="s">
        <v>95</v>
      </c>
      <c r="C31" s="11" t="s">
        <v>15</v>
      </c>
      <c r="D31" s="11" t="s">
        <v>44</v>
      </c>
      <c r="F31" s="11">
        <v>1</v>
      </c>
    </row>
    <row r="32" spans="1:6" x14ac:dyDescent="0.25">
      <c r="A32" s="12">
        <v>44888</v>
      </c>
      <c r="B32" s="11" t="s">
        <v>96</v>
      </c>
      <c r="C32" s="11" t="s">
        <v>15</v>
      </c>
      <c r="D32" s="11" t="s">
        <v>127</v>
      </c>
      <c r="F32" s="11">
        <v>2</v>
      </c>
    </row>
    <row r="33" spans="1:6" x14ac:dyDescent="0.25">
      <c r="A33" s="12">
        <v>44888</v>
      </c>
      <c r="B33" s="11" t="s">
        <v>96</v>
      </c>
      <c r="C33" s="11" t="s">
        <v>15</v>
      </c>
      <c r="D33" s="11" t="s">
        <v>43</v>
      </c>
      <c r="F33" s="11">
        <v>3</v>
      </c>
    </row>
    <row r="34" spans="1:6" x14ac:dyDescent="0.25">
      <c r="A34" s="12">
        <v>44888</v>
      </c>
      <c r="B34" s="11" t="s">
        <v>96</v>
      </c>
      <c r="C34" s="11" t="s">
        <v>15</v>
      </c>
      <c r="D34" s="11" t="s">
        <v>90</v>
      </c>
      <c r="F34" s="11">
        <v>3</v>
      </c>
    </row>
    <row r="35" spans="1:6" x14ac:dyDescent="0.25">
      <c r="A35" s="12">
        <v>44888</v>
      </c>
      <c r="B35" s="11" t="s">
        <v>96</v>
      </c>
      <c r="C35" s="11" t="s">
        <v>15</v>
      </c>
      <c r="D35" s="11" t="s">
        <v>80</v>
      </c>
      <c r="F35" s="11">
        <v>0.5</v>
      </c>
    </row>
    <row r="36" spans="1:6" x14ac:dyDescent="0.25">
      <c r="A36" s="12">
        <v>44888</v>
      </c>
      <c r="B36" s="11" t="s">
        <v>97</v>
      </c>
      <c r="C36" s="11" t="s">
        <v>26</v>
      </c>
      <c r="D36" s="11" t="s">
        <v>128</v>
      </c>
      <c r="E36" s="11" t="s">
        <v>129</v>
      </c>
      <c r="F36" s="11">
        <v>3</v>
      </c>
    </row>
    <row r="37" spans="1:6" x14ac:dyDescent="0.25">
      <c r="A37" s="12">
        <v>44888</v>
      </c>
      <c r="B37" s="11" t="s">
        <v>97</v>
      </c>
      <c r="C37" s="11" t="s">
        <v>26</v>
      </c>
      <c r="D37" s="11" t="s">
        <v>130</v>
      </c>
      <c r="E37" s="11" t="s">
        <v>131</v>
      </c>
      <c r="F37" s="11">
        <v>3</v>
      </c>
    </row>
    <row r="38" spans="1:6" x14ac:dyDescent="0.25">
      <c r="A38" s="12">
        <v>44888</v>
      </c>
      <c r="B38" s="11" t="s">
        <v>97</v>
      </c>
      <c r="C38" s="11" t="s">
        <v>26</v>
      </c>
      <c r="D38" s="11" t="s">
        <v>135</v>
      </c>
      <c r="E38" s="11" t="s">
        <v>136</v>
      </c>
      <c r="F38" s="11">
        <v>2.5</v>
      </c>
    </row>
    <row r="39" spans="1:6" x14ac:dyDescent="0.25">
      <c r="A39" s="12">
        <v>44888</v>
      </c>
      <c r="B39" s="11" t="s">
        <v>92</v>
      </c>
      <c r="C39" s="11" t="s">
        <v>15</v>
      </c>
      <c r="D39" s="11" t="s">
        <v>137</v>
      </c>
      <c r="F39" s="11">
        <v>8</v>
      </c>
    </row>
    <row r="40" spans="1:6" x14ac:dyDescent="0.25">
      <c r="A40" s="12">
        <v>44888</v>
      </c>
      <c r="B40" s="11" t="s">
        <v>92</v>
      </c>
      <c r="C40" s="11" t="s">
        <v>15</v>
      </c>
      <c r="D40" s="11" t="s">
        <v>135</v>
      </c>
      <c r="F40" s="11">
        <v>0.5</v>
      </c>
    </row>
    <row r="41" spans="1:6" x14ac:dyDescent="0.25">
      <c r="A41" s="12">
        <v>44887</v>
      </c>
      <c r="B41" s="11" t="s">
        <v>95</v>
      </c>
      <c r="C41" s="11" t="s">
        <v>15</v>
      </c>
      <c r="D41" s="11" t="s">
        <v>36</v>
      </c>
      <c r="F41" s="11">
        <v>2.5</v>
      </c>
    </row>
    <row r="42" spans="1:6" x14ac:dyDescent="0.25">
      <c r="A42" s="12">
        <v>44887</v>
      </c>
      <c r="B42" s="11" t="s">
        <v>95</v>
      </c>
      <c r="C42" s="11" t="s">
        <v>15</v>
      </c>
      <c r="D42" s="11" t="s">
        <v>90</v>
      </c>
      <c r="F42" s="11">
        <v>2</v>
      </c>
    </row>
    <row r="43" spans="1:6" x14ac:dyDescent="0.25">
      <c r="A43" s="12">
        <v>44887</v>
      </c>
      <c r="B43" s="11" t="s">
        <v>95</v>
      </c>
      <c r="C43" s="11" t="s">
        <v>15</v>
      </c>
      <c r="D43" s="11" t="s">
        <v>44</v>
      </c>
      <c r="F43" s="11">
        <v>1</v>
      </c>
    </row>
    <row r="44" spans="1:6" x14ac:dyDescent="0.25">
      <c r="A44" s="12">
        <v>44887</v>
      </c>
      <c r="B44" s="11" t="s">
        <v>95</v>
      </c>
      <c r="C44" s="11" t="s">
        <v>15</v>
      </c>
      <c r="D44" s="11" t="s">
        <v>51</v>
      </c>
      <c r="F44" s="11">
        <v>2</v>
      </c>
    </row>
    <row r="45" spans="1:6" x14ac:dyDescent="0.25">
      <c r="A45" s="12">
        <v>44887</v>
      </c>
      <c r="B45" s="11" t="s">
        <v>95</v>
      </c>
      <c r="C45" s="11" t="s">
        <v>15</v>
      </c>
      <c r="D45" s="11" t="s">
        <v>139</v>
      </c>
      <c r="F45" s="11">
        <v>1</v>
      </c>
    </row>
    <row r="46" spans="1:6" x14ac:dyDescent="0.25">
      <c r="A46" s="12">
        <v>44887</v>
      </c>
      <c r="B46" s="11" t="s">
        <v>96</v>
      </c>
      <c r="C46" s="11" t="s">
        <v>15</v>
      </c>
      <c r="D46" s="11" t="s">
        <v>127</v>
      </c>
      <c r="F46" s="11">
        <v>2.5</v>
      </c>
    </row>
    <row r="47" spans="1:6" x14ac:dyDescent="0.25">
      <c r="A47" s="12">
        <v>44887</v>
      </c>
      <c r="B47" s="11" t="s">
        <v>96</v>
      </c>
      <c r="C47" s="11" t="s">
        <v>15</v>
      </c>
      <c r="D47" s="11" t="s">
        <v>43</v>
      </c>
      <c r="F47" s="11">
        <v>3</v>
      </c>
    </row>
    <row r="48" spans="1:6" x14ac:dyDescent="0.25">
      <c r="A48" s="12">
        <v>44887</v>
      </c>
      <c r="B48" s="11" t="s">
        <v>96</v>
      </c>
      <c r="C48" s="11" t="s">
        <v>15</v>
      </c>
      <c r="D48" s="11" t="s">
        <v>140</v>
      </c>
      <c r="F48" s="11">
        <v>1</v>
      </c>
    </row>
    <row r="49" spans="1:6" x14ac:dyDescent="0.25">
      <c r="A49" s="12">
        <v>44887</v>
      </c>
      <c r="B49" s="11" t="s">
        <v>96</v>
      </c>
      <c r="C49" s="11" t="s">
        <v>15</v>
      </c>
      <c r="D49" s="11" t="s">
        <v>90</v>
      </c>
      <c r="F49" s="11">
        <v>1</v>
      </c>
    </row>
    <row r="50" spans="1:6" x14ac:dyDescent="0.25">
      <c r="A50" s="12">
        <v>44887</v>
      </c>
      <c r="B50" s="11" t="s">
        <v>96</v>
      </c>
      <c r="C50" s="11" t="s">
        <v>15</v>
      </c>
      <c r="D50" s="11" t="s">
        <v>80</v>
      </c>
      <c r="F50" s="11">
        <v>1</v>
      </c>
    </row>
    <row r="51" spans="1:6" x14ac:dyDescent="0.25">
      <c r="A51" s="12">
        <v>44887</v>
      </c>
      <c r="B51" s="11" t="s">
        <v>97</v>
      </c>
      <c r="C51" s="11" t="s">
        <v>26</v>
      </c>
      <c r="D51" s="11" t="s">
        <v>141</v>
      </c>
      <c r="E51" s="11" t="s">
        <v>142</v>
      </c>
      <c r="F51" s="11">
        <v>3.5</v>
      </c>
    </row>
    <row r="52" spans="1:6" x14ac:dyDescent="0.25">
      <c r="A52" s="12">
        <v>44887</v>
      </c>
      <c r="B52" s="11" t="s">
        <v>97</v>
      </c>
      <c r="C52" s="11" t="s">
        <v>26</v>
      </c>
      <c r="D52" s="11" t="s">
        <v>135</v>
      </c>
      <c r="E52" s="11" t="s">
        <v>136</v>
      </c>
      <c r="F52" s="11">
        <v>2</v>
      </c>
    </row>
    <row r="53" spans="1:6" x14ac:dyDescent="0.25">
      <c r="A53" s="12">
        <v>44887</v>
      </c>
      <c r="B53" s="11" t="s">
        <v>97</v>
      </c>
      <c r="C53" s="11" t="s">
        <v>26</v>
      </c>
      <c r="D53" s="11" t="s">
        <v>46</v>
      </c>
      <c r="E53" s="11" t="s">
        <v>143</v>
      </c>
      <c r="F53" s="11">
        <v>2</v>
      </c>
    </row>
    <row r="54" spans="1:6" x14ac:dyDescent="0.25">
      <c r="A54" s="12">
        <v>44887</v>
      </c>
      <c r="B54" s="11" t="s">
        <v>97</v>
      </c>
      <c r="C54" s="11" t="s">
        <v>26</v>
      </c>
      <c r="D54" s="11" t="s">
        <v>47</v>
      </c>
      <c r="E54" s="11" t="s">
        <v>144</v>
      </c>
      <c r="F54" s="11">
        <v>1</v>
      </c>
    </row>
    <row r="55" spans="1:6" x14ac:dyDescent="0.25">
      <c r="A55" s="12">
        <v>44887</v>
      </c>
      <c r="B55" s="11" t="s">
        <v>92</v>
      </c>
      <c r="C55" s="11" t="s">
        <v>15</v>
      </c>
      <c r="D55" s="11" t="s">
        <v>137</v>
      </c>
      <c r="F55" s="11">
        <v>3</v>
      </c>
    </row>
    <row r="56" spans="1:6" x14ac:dyDescent="0.25">
      <c r="A56" s="12">
        <v>44887</v>
      </c>
      <c r="B56" s="11" t="s">
        <v>92</v>
      </c>
      <c r="C56" s="11" t="s">
        <v>15</v>
      </c>
      <c r="D56" s="11" t="s">
        <v>138</v>
      </c>
      <c r="F56" s="11">
        <v>2</v>
      </c>
    </row>
    <row r="57" spans="1:6" x14ac:dyDescent="0.25">
      <c r="A57" s="12">
        <v>44887</v>
      </c>
      <c r="B57" s="11" t="s">
        <v>92</v>
      </c>
      <c r="C57" s="11" t="s">
        <v>15</v>
      </c>
      <c r="D57" s="11" t="s">
        <v>135</v>
      </c>
      <c r="F57" s="11">
        <v>2</v>
      </c>
    </row>
    <row r="58" spans="1:6" x14ac:dyDescent="0.25">
      <c r="A58" s="12">
        <v>44887</v>
      </c>
      <c r="B58" s="11" t="s">
        <v>92</v>
      </c>
      <c r="C58" s="11" t="s">
        <v>15</v>
      </c>
      <c r="D58" s="11" t="s">
        <v>141</v>
      </c>
      <c r="F58" s="11">
        <v>1.5</v>
      </c>
    </row>
    <row r="59" spans="1:6" x14ac:dyDescent="0.25">
      <c r="A59" s="12">
        <v>44886</v>
      </c>
      <c r="B59" s="11" t="s">
        <v>95</v>
      </c>
      <c r="C59" s="11" t="s">
        <v>15</v>
      </c>
      <c r="D59" s="11" t="s">
        <v>90</v>
      </c>
      <c r="F59" s="11">
        <v>2.5</v>
      </c>
    </row>
    <row r="60" spans="1:6" x14ac:dyDescent="0.25">
      <c r="A60" s="12">
        <v>44886</v>
      </c>
      <c r="B60" s="11" t="s">
        <v>95</v>
      </c>
      <c r="C60" s="11" t="s">
        <v>15</v>
      </c>
      <c r="D60" s="11" t="s">
        <v>44</v>
      </c>
      <c r="F60" s="11">
        <v>1</v>
      </c>
    </row>
    <row r="61" spans="1:6" x14ac:dyDescent="0.25">
      <c r="A61" s="12">
        <v>44886</v>
      </c>
      <c r="B61" s="11" t="s">
        <v>95</v>
      </c>
      <c r="C61" s="11" t="s">
        <v>15</v>
      </c>
      <c r="D61" s="11" t="s">
        <v>51</v>
      </c>
      <c r="F61" s="11">
        <v>2</v>
      </c>
    </row>
    <row r="62" spans="1:6" x14ac:dyDescent="0.25">
      <c r="A62" s="12">
        <v>44886</v>
      </c>
      <c r="B62" s="11" t="s">
        <v>95</v>
      </c>
      <c r="C62" s="11" t="s">
        <v>15</v>
      </c>
      <c r="D62" s="11" t="s">
        <v>139</v>
      </c>
      <c r="F62" s="11">
        <v>3</v>
      </c>
    </row>
    <row r="63" spans="1:6" x14ac:dyDescent="0.25">
      <c r="A63" s="12">
        <v>44886</v>
      </c>
      <c r="B63" s="11" t="s">
        <v>96</v>
      </c>
      <c r="C63" s="11" t="s">
        <v>15</v>
      </c>
      <c r="D63" s="11" t="s">
        <v>43</v>
      </c>
      <c r="F63" s="11">
        <v>1.5</v>
      </c>
    </row>
    <row r="64" spans="1:6" x14ac:dyDescent="0.25">
      <c r="A64" s="12">
        <v>44886</v>
      </c>
      <c r="B64" s="11" t="s">
        <v>96</v>
      </c>
      <c r="C64" s="11" t="s">
        <v>15</v>
      </c>
      <c r="D64" s="11" t="s">
        <v>90</v>
      </c>
      <c r="F64" s="11">
        <v>1</v>
      </c>
    </row>
    <row r="65" spans="1:6" x14ac:dyDescent="0.25">
      <c r="A65" s="12">
        <v>44886</v>
      </c>
      <c r="B65" s="11" t="s">
        <v>96</v>
      </c>
      <c r="C65" s="11" t="s">
        <v>15</v>
      </c>
      <c r="D65" s="11" t="s">
        <v>80</v>
      </c>
      <c r="F65" s="11">
        <v>1</v>
      </c>
    </row>
    <row r="66" spans="1:6" x14ac:dyDescent="0.25">
      <c r="A66" s="12">
        <v>44886</v>
      </c>
      <c r="B66" s="11" t="s">
        <v>97</v>
      </c>
      <c r="C66" s="11" t="s">
        <v>26</v>
      </c>
      <c r="D66" s="11" t="s">
        <v>141</v>
      </c>
      <c r="E66" s="11" t="s">
        <v>142</v>
      </c>
      <c r="F66" s="11">
        <v>2</v>
      </c>
    </row>
    <row r="67" spans="1:6" x14ac:dyDescent="0.25">
      <c r="A67" s="12">
        <v>44886</v>
      </c>
      <c r="B67" s="11" t="s">
        <v>97</v>
      </c>
      <c r="C67" s="11" t="s">
        <v>26</v>
      </c>
      <c r="D67" s="11" t="s">
        <v>135</v>
      </c>
      <c r="E67" s="11" t="s">
        <v>136</v>
      </c>
      <c r="F67" s="11">
        <v>1</v>
      </c>
    </row>
    <row r="68" spans="1:6" x14ac:dyDescent="0.25">
      <c r="A68" s="12">
        <v>44886</v>
      </c>
      <c r="B68" s="11" t="s">
        <v>97</v>
      </c>
      <c r="C68" s="11" t="s">
        <v>26</v>
      </c>
      <c r="D68" s="11" t="s">
        <v>46</v>
      </c>
      <c r="E68" s="11" t="s">
        <v>143</v>
      </c>
      <c r="F68" s="11">
        <v>2.5</v>
      </c>
    </row>
    <row r="69" spans="1:6" x14ac:dyDescent="0.25">
      <c r="A69" s="12">
        <v>44886</v>
      </c>
      <c r="B69" s="11" t="s">
        <v>97</v>
      </c>
      <c r="C69" s="11" t="s">
        <v>26</v>
      </c>
      <c r="D69" s="11" t="s">
        <v>47</v>
      </c>
      <c r="E69" s="11" t="s">
        <v>144</v>
      </c>
      <c r="F69" s="11">
        <v>3</v>
      </c>
    </row>
    <row r="70" spans="1:6" x14ac:dyDescent="0.25">
      <c r="A70" s="12">
        <v>44886</v>
      </c>
      <c r="B70" s="11" t="s">
        <v>92</v>
      </c>
      <c r="C70" s="11" t="s">
        <v>15</v>
      </c>
      <c r="D70" s="11" t="s">
        <v>138</v>
      </c>
      <c r="F70" s="11">
        <v>2</v>
      </c>
    </row>
    <row r="71" spans="1:6" x14ac:dyDescent="0.25">
      <c r="A71" s="12">
        <v>44886</v>
      </c>
      <c r="B71" s="11" t="s">
        <v>92</v>
      </c>
      <c r="C71" s="11" t="s">
        <v>15</v>
      </c>
      <c r="D71" s="11" t="s">
        <v>141</v>
      </c>
      <c r="F71" s="11">
        <v>1.5</v>
      </c>
    </row>
    <row r="72" spans="1:6" x14ac:dyDescent="0.25">
      <c r="A72" s="12">
        <v>44886</v>
      </c>
      <c r="B72" s="11" t="s">
        <v>92</v>
      </c>
      <c r="C72" s="11" t="s">
        <v>15</v>
      </c>
      <c r="D72" s="11" t="s">
        <v>48</v>
      </c>
      <c r="F72" s="11">
        <v>2.5</v>
      </c>
    </row>
    <row r="73" spans="1:6" x14ac:dyDescent="0.25">
      <c r="A73" s="12">
        <v>44886</v>
      </c>
      <c r="B73" s="11" t="s">
        <v>92</v>
      </c>
      <c r="C73" s="11" t="s">
        <v>15</v>
      </c>
      <c r="D73" s="11" t="s">
        <v>46</v>
      </c>
      <c r="F73" s="11">
        <v>2.5</v>
      </c>
    </row>
    <row r="74" spans="1:6" x14ac:dyDescent="0.25">
      <c r="A74" s="12">
        <v>44886</v>
      </c>
      <c r="B74" s="11" t="s">
        <v>96</v>
      </c>
      <c r="C74" s="11" t="s">
        <v>15</v>
      </c>
      <c r="D74" s="11" t="s">
        <v>140</v>
      </c>
      <c r="F74" s="11">
        <v>2</v>
      </c>
    </row>
    <row r="75" spans="1:6" x14ac:dyDescent="0.25">
      <c r="A75" s="12">
        <v>44886</v>
      </c>
      <c r="B75" s="11" t="s">
        <v>96</v>
      </c>
      <c r="C75" s="11" t="s">
        <v>15</v>
      </c>
      <c r="D75" s="11" t="s">
        <v>80</v>
      </c>
      <c r="F75" s="11">
        <v>2</v>
      </c>
    </row>
    <row r="76" spans="1:6" x14ac:dyDescent="0.25">
      <c r="A76" s="12">
        <v>44886</v>
      </c>
      <c r="B76" s="11" t="s">
        <v>96</v>
      </c>
      <c r="C76" s="11" t="s">
        <v>15</v>
      </c>
      <c r="D76" s="11" t="s">
        <v>80</v>
      </c>
      <c r="F76" s="11">
        <v>0.5</v>
      </c>
    </row>
    <row r="77" spans="1:6" x14ac:dyDescent="0.25">
      <c r="A77" s="12">
        <v>44886</v>
      </c>
      <c r="B77" s="11" t="s">
        <v>96</v>
      </c>
      <c r="C77" s="11" t="s">
        <v>15</v>
      </c>
      <c r="D77" s="11" t="s">
        <v>90</v>
      </c>
      <c r="F77" s="11">
        <v>0.5</v>
      </c>
    </row>
    <row r="78" spans="1:6" x14ac:dyDescent="0.25">
      <c r="A78" s="12">
        <v>44883</v>
      </c>
      <c r="B78" s="11" t="s">
        <v>95</v>
      </c>
      <c r="C78" s="11" t="s">
        <v>15</v>
      </c>
      <c r="D78" s="11" t="s">
        <v>139</v>
      </c>
      <c r="F78" s="11">
        <v>3</v>
      </c>
    </row>
    <row r="79" spans="1:6" x14ac:dyDescent="0.25">
      <c r="A79" s="12">
        <v>44883</v>
      </c>
      <c r="B79" s="11" t="s">
        <v>95</v>
      </c>
      <c r="C79" s="11" t="s">
        <v>15</v>
      </c>
      <c r="D79" s="11" t="s">
        <v>45</v>
      </c>
      <c r="F79" s="11">
        <v>4</v>
      </c>
    </row>
    <row r="80" spans="1:6" x14ac:dyDescent="0.25">
      <c r="A80" s="12">
        <v>44883</v>
      </c>
      <c r="B80" s="11" t="s">
        <v>92</v>
      </c>
      <c r="C80" s="11" t="s">
        <v>15</v>
      </c>
      <c r="D80" s="11" t="s">
        <v>138</v>
      </c>
      <c r="F80" s="11">
        <v>1</v>
      </c>
    </row>
    <row r="81" spans="1:6" x14ac:dyDescent="0.25">
      <c r="A81" s="12">
        <v>44883</v>
      </c>
      <c r="B81" s="11" t="s">
        <v>92</v>
      </c>
      <c r="C81" s="11" t="s">
        <v>15</v>
      </c>
      <c r="D81" s="11" t="s">
        <v>48</v>
      </c>
      <c r="F81" s="11">
        <v>1</v>
      </c>
    </row>
    <row r="82" spans="1:6" x14ac:dyDescent="0.25">
      <c r="A82" s="12">
        <v>44883</v>
      </c>
      <c r="B82" s="11" t="s">
        <v>92</v>
      </c>
      <c r="C82" s="11" t="s">
        <v>15</v>
      </c>
      <c r="D82" s="11" t="s">
        <v>46</v>
      </c>
      <c r="F82" s="11">
        <v>3.5</v>
      </c>
    </row>
    <row r="83" spans="1:6" x14ac:dyDescent="0.25">
      <c r="A83" s="12">
        <v>44883</v>
      </c>
      <c r="B83" s="11" t="s">
        <v>92</v>
      </c>
      <c r="C83" s="11" t="s">
        <v>15</v>
      </c>
      <c r="D83" s="11" t="s">
        <v>86</v>
      </c>
      <c r="F83" s="11">
        <v>1.5</v>
      </c>
    </row>
    <row r="84" spans="1:6" x14ac:dyDescent="0.25">
      <c r="A84" s="12">
        <v>44883</v>
      </c>
      <c r="B84" s="11" t="s">
        <v>96</v>
      </c>
      <c r="C84" s="11" t="s">
        <v>15</v>
      </c>
      <c r="D84" s="11" t="s">
        <v>45</v>
      </c>
      <c r="F84" s="11">
        <v>7</v>
      </c>
    </row>
    <row r="85" spans="1:6" x14ac:dyDescent="0.25">
      <c r="A85" s="12">
        <v>44883</v>
      </c>
      <c r="B85" s="11" t="s">
        <v>97</v>
      </c>
      <c r="C85" s="11" t="s">
        <v>26</v>
      </c>
      <c r="D85" s="11" t="s">
        <v>38</v>
      </c>
      <c r="E85" s="11" t="s">
        <v>109</v>
      </c>
      <c r="F85" s="11">
        <v>2.5</v>
      </c>
    </row>
    <row r="86" spans="1:6" x14ac:dyDescent="0.25">
      <c r="A86" s="12">
        <v>44883</v>
      </c>
      <c r="B86" s="11" t="s">
        <v>97</v>
      </c>
      <c r="C86" s="11" t="s">
        <v>26</v>
      </c>
      <c r="D86" s="11" t="s">
        <v>132</v>
      </c>
      <c r="E86" s="11" t="s">
        <v>145</v>
      </c>
      <c r="F86" s="11">
        <v>2.5</v>
      </c>
    </row>
    <row r="87" spans="1:6" x14ac:dyDescent="0.25">
      <c r="A87" s="12">
        <v>44883</v>
      </c>
      <c r="B87" s="11" t="s">
        <v>97</v>
      </c>
      <c r="C87" s="11" t="s">
        <v>26</v>
      </c>
      <c r="D87" s="11" t="s">
        <v>38</v>
      </c>
      <c r="E87" s="11" t="s">
        <v>109</v>
      </c>
      <c r="F87" s="11">
        <v>1</v>
      </c>
    </row>
    <row r="88" spans="1:6" x14ac:dyDescent="0.25">
      <c r="A88" s="12">
        <v>44883</v>
      </c>
      <c r="B88" s="11" t="s">
        <v>97</v>
      </c>
      <c r="C88" s="11" t="s">
        <v>26</v>
      </c>
      <c r="D88" s="11" t="s">
        <v>46</v>
      </c>
      <c r="E88" s="11" t="s">
        <v>143</v>
      </c>
      <c r="F88" s="11">
        <v>1</v>
      </c>
    </row>
    <row r="89" spans="1:6" x14ac:dyDescent="0.25">
      <c r="A89" s="12">
        <v>44882</v>
      </c>
      <c r="B89" s="11" t="s">
        <v>95</v>
      </c>
      <c r="C89" s="11" t="s">
        <v>15</v>
      </c>
      <c r="D89" s="11" t="s">
        <v>51</v>
      </c>
      <c r="F89" s="11">
        <v>1.5</v>
      </c>
    </row>
    <row r="90" spans="1:6" x14ac:dyDescent="0.25">
      <c r="A90" s="12">
        <v>44882</v>
      </c>
      <c r="B90" s="11" t="s">
        <v>95</v>
      </c>
      <c r="C90" s="11" t="s">
        <v>15</v>
      </c>
      <c r="D90" s="11" t="s">
        <v>139</v>
      </c>
      <c r="F90" s="11">
        <v>3</v>
      </c>
    </row>
    <row r="91" spans="1:6" x14ac:dyDescent="0.25">
      <c r="A91" s="12">
        <v>44882</v>
      </c>
      <c r="B91" s="11" t="s">
        <v>95</v>
      </c>
      <c r="C91" s="11" t="s">
        <v>15</v>
      </c>
      <c r="D91" s="11" t="s">
        <v>45</v>
      </c>
      <c r="F91" s="11">
        <v>4</v>
      </c>
    </row>
    <row r="92" spans="1:6" x14ac:dyDescent="0.25">
      <c r="A92" s="12">
        <v>44882</v>
      </c>
      <c r="B92" s="11" t="s">
        <v>92</v>
      </c>
      <c r="C92" s="11" t="s">
        <v>15</v>
      </c>
      <c r="D92" s="11" t="s">
        <v>138</v>
      </c>
      <c r="F92" s="11">
        <v>2</v>
      </c>
    </row>
    <row r="93" spans="1:6" x14ac:dyDescent="0.25">
      <c r="A93" s="12">
        <v>44882</v>
      </c>
      <c r="B93" s="11" t="s">
        <v>92</v>
      </c>
      <c r="C93" s="11" t="s">
        <v>15</v>
      </c>
      <c r="D93" s="11" t="s">
        <v>48</v>
      </c>
      <c r="F93" s="11">
        <v>2.5</v>
      </c>
    </row>
    <row r="94" spans="1:6" x14ac:dyDescent="0.25">
      <c r="A94" s="12">
        <v>44882</v>
      </c>
      <c r="B94" s="11" t="s">
        <v>92</v>
      </c>
      <c r="C94" s="11" t="s">
        <v>15</v>
      </c>
      <c r="D94" s="11" t="s">
        <v>46</v>
      </c>
      <c r="F94" s="11">
        <v>3.5</v>
      </c>
    </row>
    <row r="95" spans="1:6" x14ac:dyDescent="0.25">
      <c r="A95" s="12">
        <v>44882</v>
      </c>
      <c r="B95" s="11" t="s">
        <v>92</v>
      </c>
      <c r="C95" s="11" t="s">
        <v>15</v>
      </c>
      <c r="D95" s="11" t="s">
        <v>86</v>
      </c>
      <c r="F95" s="11">
        <v>0.5</v>
      </c>
    </row>
    <row r="96" spans="1:6" x14ac:dyDescent="0.25">
      <c r="A96" s="12">
        <v>44882</v>
      </c>
      <c r="B96" s="11" t="s">
        <v>96</v>
      </c>
      <c r="C96" s="11" t="s">
        <v>15</v>
      </c>
      <c r="D96" s="11" t="s">
        <v>43</v>
      </c>
      <c r="F96" s="11">
        <v>2.5</v>
      </c>
    </row>
    <row r="97" spans="1:6" x14ac:dyDescent="0.25">
      <c r="A97" s="12">
        <v>44882</v>
      </c>
      <c r="B97" s="11" t="s">
        <v>96</v>
      </c>
      <c r="C97" s="11" t="s">
        <v>15</v>
      </c>
      <c r="D97" s="11" t="s">
        <v>127</v>
      </c>
      <c r="F97" s="11">
        <v>1</v>
      </c>
    </row>
    <row r="98" spans="1:6" x14ac:dyDescent="0.25">
      <c r="A98" s="12">
        <v>44882</v>
      </c>
      <c r="B98" s="11" t="s">
        <v>96</v>
      </c>
      <c r="C98" s="11" t="s">
        <v>15</v>
      </c>
      <c r="D98" s="11" t="s">
        <v>90</v>
      </c>
      <c r="F98" s="11">
        <v>2</v>
      </c>
    </row>
    <row r="99" spans="1:6" x14ac:dyDescent="0.25">
      <c r="A99" s="12">
        <v>44882</v>
      </c>
      <c r="B99" s="11" t="s">
        <v>96</v>
      </c>
      <c r="C99" s="11" t="s">
        <v>15</v>
      </c>
      <c r="D99" s="11" t="s">
        <v>80</v>
      </c>
      <c r="F99" s="11">
        <v>3</v>
      </c>
    </row>
    <row r="100" spans="1:6" x14ac:dyDescent="0.25">
      <c r="A100" s="12">
        <v>44882</v>
      </c>
      <c r="B100" s="11" t="s">
        <v>97</v>
      </c>
      <c r="C100" s="11" t="s">
        <v>26</v>
      </c>
      <c r="D100" s="11" t="s">
        <v>135</v>
      </c>
      <c r="E100" s="11" t="s">
        <v>136</v>
      </c>
      <c r="F100" s="11">
        <v>1.5</v>
      </c>
    </row>
    <row r="101" spans="1:6" x14ac:dyDescent="0.25">
      <c r="A101" s="12">
        <v>44882</v>
      </c>
      <c r="B101" s="11" t="s">
        <v>97</v>
      </c>
      <c r="C101" s="11" t="s">
        <v>26</v>
      </c>
      <c r="D101" s="11" t="s">
        <v>141</v>
      </c>
      <c r="E101" s="11" t="s">
        <v>142</v>
      </c>
      <c r="F101" s="11">
        <v>2</v>
      </c>
    </row>
    <row r="102" spans="1:6" x14ac:dyDescent="0.25">
      <c r="A102" s="12">
        <v>44882</v>
      </c>
      <c r="B102" s="11" t="s">
        <v>97</v>
      </c>
      <c r="C102" s="11" t="s">
        <v>26</v>
      </c>
      <c r="D102" s="11" t="s">
        <v>38</v>
      </c>
      <c r="E102" s="11" t="s">
        <v>109</v>
      </c>
      <c r="F102" s="11">
        <v>3</v>
      </c>
    </row>
    <row r="103" spans="1:6" x14ac:dyDescent="0.25">
      <c r="A103" s="12">
        <v>44882</v>
      </c>
      <c r="B103" s="11" t="s">
        <v>97</v>
      </c>
      <c r="C103" s="11" t="s">
        <v>26</v>
      </c>
      <c r="D103" s="11" t="s">
        <v>49</v>
      </c>
      <c r="E103" s="11" t="s">
        <v>111</v>
      </c>
      <c r="F103" s="11">
        <v>1</v>
      </c>
    </row>
    <row r="104" spans="1:6" x14ac:dyDescent="0.25">
      <c r="A104" s="12">
        <v>44882</v>
      </c>
      <c r="B104" s="11" t="s">
        <v>97</v>
      </c>
      <c r="C104" s="11" t="s">
        <v>26</v>
      </c>
      <c r="D104" s="11" t="s">
        <v>46</v>
      </c>
      <c r="E104" s="11" t="s">
        <v>143</v>
      </c>
      <c r="F104" s="11">
        <v>1</v>
      </c>
    </row>
    <row r="105" spans="1:6" x14ac:dyDescent="0.25">
      <c r="A105" s="12">
        <v>44881</v>
      </c>
      <c r="B105" s="11" t="s">
        <v>95</v>
      </c>
      <c r="C105" s="11" t="s">
        <v>15</v>
      </c>
      <c r="D105" s="11" t="s">
        <v>90</v>
      </c>
      <c r="F105" s="11">
        <v>3.5</v>
      </c>
    </row>
    <row r="106" spans="1:6" x14ac:dyDescent="0.25">
      <c r="A106" s="12">
        <v>44881</v>
      </c>
      <c r="B106" s="11" t="s">
        <v>95</v>
      </c>
      <c r="C106" s="11" t="s">
        <v>15</v>
      </c>
      <c r="D106" s="11" t="s">
        <v>51</v>
      </c>
      <c r="F106" s="11">
        <v>2</v>
      </c>
    </row>
    <row r="107" spans="1:6" x14ac:dyDescent="0.25">
      <c r="A107" s="12">
        <v>44881</v>
      </c>
      <c r="B107" s="11" t="s">
        <v>95</v>
      </c>
      <c r="C107" s="11" t="s">
        <v>15</v>
      </c>
      <c r="D107" s="11" t="s">
        <v>139</v>
      </c>
      <c r="F107" s="11">
        <v>3</v>
      </c>
    </row>
    <row r="108" spans="1:6" x14ac:dyDescent="0.25">
      <c r="A108" s="12">
        <v>44881</v>
      </c>
      <c r="B108" s="11" t="s">
        <v>92</v>
      </c>
      <c r="C108" s="11" t="s">
        <v>15</v>
      </c>
      <c r="D108" s="11" t="s">
        <v>138</v>
      </c>
      <c r="F108" s="11">
        <v>2</v>
      </c>
    </row>
    <row r="109" spans="1:6" x14ac:dyDescent="0.25">
      <c r="A109" s="12">
        <v>44881</v>
      </c>
      <c r="B109" s="11" t="s">
        <v>92</v>
      </c>
      <c r="C109" s="11" t="s">
        <v>15</v>
      </c>
      <c r="D109" s="11" t="s">
        <v>48</v>
      </c>
      <c r="F109" s="11">
        <v>1.5</v>
      </c>
    </row>
    <row r="110" spans="1:6" x14ac:dyDescent="0.25">
      <c r="A110" s="12">
        <v>44881</v>
      </c>
      <c r="B110" s="11" t="s">
        <v>92</v>
      </c>
      <c r="C110" s="11" t="s">
        <v>15</v>
      </c>
      <c r="D110" s="11" t="s">
        <v>46</v>
      </c>
      <c r="F110" s="11">
        <v>3.5</v>
      </c>
    </row>
    <row r="111" spans="1:6" x14ac:dyDescent="0.25">
      <c r="A111" s="12">
        <v>44881</v>
      </c>
      <c r="B111" s="11" t="s">
        <v>92</v>
      </c>
      <c r="C111" s="11" t="s">
        <v>15</v>
      </c>
      <c r="D111" s="11" t="s">
        <v>86</v>
      </c>
      <c r="F111" s="11">
        <v>1.5</v>
      </c>
    </row>
    <row r="112" spans="1:6" x14ac:dyDescent="0.25">
      <c r="A112" s="12">
        <v>44881</v>
      </c>
      <c r="B112" s="11" t="s">
        <v>96</v>
      </c>
      <c r="C112" s="11" t="s">
        <v>15</v>
      </c>
      <c r="D112" s="11" t="s">
        <v>43</v>
      </c>
      <c r="F112" s="11">
        <v>1.5</v>
      </c>
    </row>
    <row r="113" spans="1:6" x14ac:dyDescent="0.25">
      <c r="A113" s="12">
        <v>44881</v>
      </c>
      <c r="B113" s="11" t="s">
        <v>96</v>
      </c>
      <c r="C113" s="11" t="s">
        <v>15</v>
      </c>
      <c r="D113" s="11" t="s">
        <v>127</v>
      </c>
      <c r="F113" s="11">
        <v>1</v>
      </c>
    </row>
    <row r="114" spans="1:6" x14ac:dyDescent="0.25">
      <c r="A114" s="12">
        <v>44881</v>
      </c>
      <c r="B114" s="11" t="s">
        <v>96</v>
      </c>
      <c r="C114" s="11" t="s">
        <v>15</v>
      </c>
      <c r="D114" s="11" t="s">
        <v>90</v>
      </c>
      <c r="F114" s="11">
        <v>2</v>
      </c>
    </row>
    <row r="115" spans="1:6" x14ac:dyDescent="0.25">
      <c r="A115" s="12">
        <v>44881</v>
      </c>
      <c r="B115" s="11" t="s">
        <v>96</v>
      </c>
      <c r="C115" s="11" t="s">
        <v>15</v>
      </c>
      <c r="D115" s="11" t="s">
        <v>80</v>
      </c>
      <c r="F115" s="11">
        <v>4</v>
      </c>
    </row>
    <row r="116" spans="1:6" x14ac:dyDescent="0.25">
      <c r="A116" s="12">
        <v>44881</v>
      </c>
      <c r="B116" s="11" t="s">
        <v>97</v>
      </c>
      <c r="C116" s="11" t="s">
        <v>26</v>
      </c>
      <c r="D116" s="11" t="s">
        <v>141</v>
      </c>
      <c r="E116" s="11" t="s">
        <v>142</v>
      </c>
      <c r="F116" s="11">
        <v>2</v>
      </c>
    </row>
    <row r="117" spans="1:6" x14ac:dyDescent="0.25">
      <c r="A117" s="12">
        <v>44881</v>
      </c>
      <c r="B117" s="11" t="s">
        <v>97</v>
      </c>
      <c r="C117" s="11" t="s">
        <v>26</v>
      </c>
      <c r="D117" s="11" t="s">
        <v>38</v>
      </c>
      <c r="E117" s="11" t="s">
        <v>109</v>
      </c>
      <c r="F117" s="11">
        <v>2.5</v>
      </c>
    </row>
    <row r="118" spans="1:6" x14ac:dyDescent="0.25">
      <c r="A118" s="12">
        <v>44881</v>
      </c>
      <c r="B118" s="11" t="s">
        <v>97</v>
      </c>
      <c r="C118" s="11" t="s">
        <v>26</v>
      </c>
      <c r="D118" s="11" t="s">
        <v>49</v>
      </c>
      <c r="E118" s="11" t="s">
        <v>111</v>
      </c>
      <c r="F118" s="11">
        <v>2</v>
      </c>
    </row>
    <row r="119" spans="1:6" x14ac:dyDescent="0.25">
      <c r="A119" s="12">
        <v>44881</v>
      </c>
      <c r="B119" s="11" t="s">
        <v>97</v>
      </c>
      <c r="C119" s="11" t="s">
        <v>26</v>
      </c>
      <c r="D119" s="11" t="s">
        <v>46</v>
      </c>
      <c r="E119" s="11" t="s">
        <v>143</v>
      </c>
      <c r="F119" s="11">
        <v>2</v>
      </c>
    </row>
    <row r="120" spans="1:6" x14ac:dyDescent="0.25">
      <c r="A120" s="12">
        <v>44880</v>
      </c>
      <c r="B120" s="11" t="s">
        <v>95</v>
      </c>
      <c r="C120" s="11" t="s">
        <v>15</v>
      </c>
      <c r="D120" s="11" t="s">
        <v>90</v>
      </c>
      <c r="F120" s="11">
        <v>8.5</v>
      </c>
    </row>
    <row r="121" spans="1:6" x14ac:dyDescent="0.25">
      <c r="A121" s="12">
        <v>44880</v>
      </c>
      <c r="B121" s="11" t="s">
        <v>92</v>
      </c>
      <c r="C121" s="11" t="s">
        <v>15</v>
      </c>
      <c r="D121" s="11" t="s">
        <v>138</v>
      </c>
      <c r="F121" s="11">
        <v>2</v>
      </c>
    </row>
    <row r="122" spans="1:6" x14ac:dyDescent="0.25">
      <c r="A122" s="12">
        <v>44880</v>
      </c>
      <c r="B122" s="11" t="s">
        <v>92</v>
      </c>
      <c r="C122" s="11" t="s">
        <v>15</v>
      </c>
      <c r="D122" s="11" t="s">
        <v>83</v>
      </c>
      <c r="F122" s="11">
        <v>0.5</v>
      </c>
    </row>
    <row r="123" spans="1:6" x14ac:dyDescent="0.25">
      <c r="A123" s="12">
        <v>44880</v>
      </c>
      <c r="B123" s="11" t="s">
        <v>92</v>
      </c>
      <c r="C123" s="11" t="s">
        <v>15</v>
      </c>
      <c r="D123" s="11" t="s">
        <v>85</v>
      </c>
      <c r="F123" s="11">
        <v>2.5</v>
      </c>
    </row>
    <row r="124" spans="1:6" x14ac:dyDescent="0.25">
      <c r="A124" s="12">
        <v>44880</v>
      </c>
      <c r="B124" s="11" t="s">
        <v>92</v>
      </c>
      <c r="C124" s="11" t="s">
        <v>15</v>
      </c>
      <c r="D124" s="11" t="s">
        <v>86</v>
      </c>
      <c r="F124" s="11">
        <v>3.5</v>
      </c>
    </row>
    <row r="125" spans="1:6" x14ac:dyDescent="0.25">
      <c r="A125" s="12">
        <v>44880</v>
      </c>
      <c r="B125" s="11" t="s">
        <v>96</v>
      </c>
      <c r="C125" s="11" t="s">
        <v>15</v>
      </c>
      <c r="D125" s="11" t="s">
        <v>107</v>
      </c>
      <c r="F125" s="11">
        <v>0.5</v>
      </c>
    </row>
    <row r="126" spans="1:6" x14ac:dyDescent="0.25">
      <c r="A126" s="12">
        <v>44880</v>
      </c>
      <c r="B126" s="11" t="s">
        <v>96</v>
      </c>
      <c r="C126" s="11" t="s">
        <v>15</v>
      </c>
      <c r="D126" s="11" t="s">
        <v>127</v>
      </c>
      <c r="F126" s="11">
        <v>1</v>
      </c>
    </row>
    <row r="127" spans="1:6" x14ac:dyDescent="0.25">
      <c r="A127" s="12">
        <v>44880</v>
      </c>
      <c r="B127" s="11" t="s">
        <v>96</v>
      </c>
      <c r="C127" s="11" t="s">
        <v>15</v>
      </c>
      <c r="D127" s="11" t="s">
        <v>90</v>
      </c>
      <c r="F127" s="11">
        <v>3</v>
      </c>
    </row>
    <row r="128" spans="1:6" x14ac:dyDescent="0.25">
      <c r="A128" s="12">
        <v>44880</v>
      </c>
      <c r="B128" s="11" t="s">
        <v>96</v>
      </c>
      <c r="C128" s="11" t="s">
        <v>15</v>
      </c>
      <c r="D128" s="11" t="s">
        <v>80</v>
      </c>
      <c r="F128" s="11">
        <v>2</v>
      </c>
    </row>
    <row r="129" spans="1:6" x14ac:dyDescent="0.25">
      <c r="A129" s="12">
        <v>44880</v>
      </c>
      <c r="B129" s="11" t="s">
        <v>97</v>
      </c>
      <c r="C129" s="11" t="s">
        <v>26</v>
      </c>
      <c r="D129" s="11" t="s">
        <v>141</v>
      </c>
      <c r="E129" s="11" t="s">
        <v>142</v>
      </c>
      <c r="F129" s="11">
        <v>1.5</v>
      </c>
    </row>
    <row r="130" spans="1:6" x14ac:dyDescent="0.25">
      <c r="A130" s="12">
        <v>44880</v>
      </c>
      <c r="B130" s="11" t="s">
        <v>97</v>
      </c>
      <c r="C130" s="11" t="s">
        <v>26</v>
      </c>
      <c r="D130" s="11" t="s">
        <v>138</v>
      </c>
      <c r="E130" s="11" t="s">
        <v>146</v>
      </c>
      <c r="F130" s="11">
        <v>1</v>
      </c>
    </row>
    <row r="131" spans="1:6" x14ac:dyDescent="0.25">
      <c r="A131" s="12">
        <v>44880</v>
      </c>
      <c r="B131" s="11" t="s">
        <v>97</v>
      </c>
      <c r="C131" s="11" t="s">
        <v>26</v>
      </c>
      <c r="D131" s="11" t="s">
        <v>38</v>
      </c>
      <c r="E131" s="11" t="s">
        <v>109</v>
      </c>
      <c r="F131" s="11">
        <v>2.5</v>
      </c>
    </row>
    <row r="132" spans="1:6" x14ac:dyDescent="0.25">
      <c r="A132" s="12">
        <v>44880</v>
      </c>
      <c r="B132" s="11" t="s">
        <v>97</v>
      </c>
      <c r="C132" s="11" t="s">
        <v>26</v>
      </c>
      <c r="D132" s="11" t="s">
        <v>49</v>
      </c>
      <c r="E132" s="11" t="s">
        <v>111</v>
      </c>
      <c r="F132" s="11">
        <v>1</v>
      </c>
    </row>
    <row r="133" spans="1:6" x14ac:dyDescent="0.25">
      <c r="A133" s="12">
        <v>44880</v>
      </c>
      <c r="B133" s="11" t="s">
        <v>97</v>
      </c>
      <c r="C133" s="11" t="s">
        <v>26</v>
      </c>
      <c r="D133" s="11" t="s">
        <v>46</v>
      </c>
      <c r="E133" s="11" t="s">
        <v>143</v>
      </c>
      <c r="F133" s="11">
        <v>2.5</v>
      </c>
    </row>
    <row r="134" spans="1:6" x14ac:dyDescent="0.25">
      <c r="A134" s="12">
        <v>44880</v>
      </c>
      <c r="B134" s="11" t="s">
        <v>96</v>
      </c>
      <c r="C134" s="11" t="s">
        <v>15</v>
      </c>
      <c r="D134" s="11" t="s">
        <v>52</v>
      </c>
      <c r="F134" s="11">
        <v>1</v>
      </c>
    </row>
    <row r="135" spans="1:6" x14ac:dyDescent="0.25">
      <c r="A135" s="12">
        <v>44880</v>
      </c>
      <c r="B135" s="11" t="s">
        <v>96</v>
      </c>
      <c r="C135" s="11" t="s">
        <v>15</v>
      </c>
      <c r="D135" s="11" t="s">
        <v>112</v>
      </c>
      <c r="F135" s="11">
        <v>1</v>
      </c>
    </row>
    <row r="136" spans="1:6" x14ac:dyDescent="0.25">
      <c r="A136" s="12">
        <v>44879</v>
      </c>
      <c r="B136" s="11" t="s">
        <v>95</v>
      </c>
      <c r="C136" s="11" t="s">
        <v>15</v>
      </c>
      <c r="D136" s="11" t="s">
        <v>90</v>
      </c>
      <c r="F136" s="11">
        <v>8.5</v>
      </c>
    </row>
    <row r="137" spans="1:6" x14ac:dyDescent="0.25">
      <c r="A137" s="12">
        <v>44879</v>
      </c>
      <c r="B137" s="11" t="s">
        <v>92</v>
      </c>
      <c r="C137" s="11" t="s">
        <v>15</v>
      </c>
      <c r="D137" s="11" t="s">
        <v>83</v>
      </c>
      <c r="F137" s="11">
        <v>4.5</v>
      </c>
    </row>
    <row r="138" spans="1:6" x14ac:dyDescent="0.25">
      <c r="A138" s="12">
        <v>44879</v>
      </c>
      <c r="B138" s="11" t="s">
        <v>92</v>
      </c>
      <c r="C138" s="11" t="s">
        <v>15</v>
      </c>
      <c r="D138" s="11" t="s">
        <v>85</v>
      </c>
      <c r="F138" s="11">
        <v>1.5</v>
      </c>
    </row>
    <row r="139" spans="1:6" x14ac:dyDescent="0.25">
      <c r="A139" s="12">
        <v>44879</v>
      </c>
      <c r="B139" s="11" t="s">
        <v>92</v>
      </c>
      <c r="C139" s="11" t="s">
        <v>15</v>
      </c>
      <c r="D139" s="11" t="s">
        <v>86</v>
      </c>
      <c r="F139" s="11">
        <v>2.5</v>
      </c>
    </row>
    <row r="140" spans="1:6" x14ac:dyDescent="0.25">
      <c r="A140" s="12">
        <v>44879</v>
      </c>
      <c r="B140" s="11" t="s">
        <v>96</v>
      </c>
      <c r="C140" s="11" t="s">
        <v>15</v>
      </c>
      <c r="D140" s="11" t="s">
        <v>107</v>
      </c>
      <c r="F140" s="11">
        <v>1.5</v>
      </c>
    </row>
    <row r="141" spans="1:6" x14ac:dyDescent="0.25">
      <c r="A141" s="12">
        <v>44879</v>
      </c>
      <c r="B141" s="11" t="s">
        <v>96</v>
      </c>
      <c r="C141" s="11" t="s">
        <v>15</v>
      </c>
      <c r="D141" s="11" t="s">
        <v>127</v>
      </c>
      <c r="F141" s="11">
        <v>2</v>
      </c>
    </row>
    <row r="142" spans="1:6" x14ac:dyDescent="0.25">
      <c r="A142" s="12">
        <v>44879</v>
      </c>
      <c r="B142" s="11" t="s">
        <v>96</v>
      </c>
      <c r="C142" s="11" t="s">
        <v>15</v>
      </c>
      <c r="D142" s="11" t="s">
        <v>90</v>
      </c>
      <c r="F142" s="11">
        <v>3</v>
      </c>
    </row>
    <row r="143" spans="1:6" x14ac:dyDescent="0.25">
      <c r="A143" s="12">
        <v>44879</v>
      </c>
      <c r="B143" s="11" t="s">
        <v>96</v>
      </c>
      <c r="C143" s="11" t="s">
        <v>15</v>
      </c>
      <c r="D143" s="11" t="s">
        <v>52</v>
      </c>
      <c r="F143" s="11">
        <v>1</v>
      </c>
    </row>
    <row r="144" spans="1:6" x14ac:dyDescent="0.25">
      <c r="A144" s="12">
        <v>44879</v>
      </c>
      <c r="B144" s="11" t="s">
        <v>97</v>
      </c>
      <c r="C144" s="11" t="s">
        <v>26</v>
      </c>
      <c r="D144" s="11" t="s">
        <v>138</v>
      </c>
      <c r="E144" s="11" t="s">
        <v>146</v>
      </c>
      <c r="F144" s="11">
        <v>1</v>
      </c>
    </row>
    <row r="145" spans="1:6" x14ac:dyDescent="0.25">
      <c r="A145" s="12">
        <v>44879</v>
      </c>
      <c r="B145" s="11" t="s">
        <v>97</v>
      </c>
      <c r="C145" s="11" t="s">
        <v>26</v>
      </c>
      <c r="D145" s="11" t="s">
        <v>38</v>
      </c>
      <c r="E145" s="11" t="s">
        <v>109</v>
      </c>
      <c r="F145" s="11">
        <v>2.5</v>
      </c>
    </row>
    <row r="146" spans="1:6" x14ac:dyDescent="0.25">
      <c r="A146" s="12">
        <v>44879</v>
      </c>
      <c r="B146" s="11" t="s">
        <v>97</v>
      </c>
      <c r="C146" s="11" t="s">
        <v>26</v>
      </c>
      <c r="D146" s="11" t="s">
        <v>49</v>
      </c>
      <c r="E146" s="11" t="s">
        <v>111</v>
      </c>
      <c r="F146" s="11">
        <v>2</v>
      </c>
    </row>
    <row r="147" spans="1:6" x14ac:dyDescent="0.25">
      <c r="A147" s="12">
        <v>44879</v>
      </c>
      <c r="B147" s="11" t="s">
        <v>97</v>
      </c>
      <c r="C147" s="11" t="s">
        <v>26</v>
      </c>
      <c r="D147" s="11" t="s">
        <v>46</v>
      </c>
      <c r="E147" s="11" t="s">
        <v>143</v>
      </c>
      <c r="F147" s="11">
        <v>3</v>
      </c>
    </row>
    <row r="148" spans="1:6" x14ac:dyDescent="0.25">
      <c r="A148" s="12">
        <v>44879</v>
      </c>
      <c r="B148" s="11" t="s">
        <v>96</v>
      </c>
      <c r="C148" s="11" t="s">
        <v>15</v>
      </c>
      <c r="D148" s="11" t="s">
        <v>80</v>
      </c>
      <c r="F148" s="11">
        <v>1</v>
      </c>
    </row>
    <row r="149" spans="1:6" x14ac:dyDescent="0.25">
      <c r="A149" s="12">
        <v>44876</v>
      </c>
      <c r="B149" s="11" t="s">
        <v>92</v>
      </c>
      <c r="C149" s="11" t="s">
        <v>15</v>
      </c>
      <c r="D149" s="11" t="s">
        <v>85</v>
      </c>
      <c r="F149" s="11">
        <v>3.5</v>
      </c>
    </row>
    <row r="150" spans="1:6" x14ac:dyDescent="0.25">
      <c r="A150" s="12">
        <v>44876</v>
      </c>
      <c r="B150" s="11" t="s">
        <v>92</v>
      </c>
      <c r="C150" s="11" t="s">
        <v>15</v>
      </c>
      <c r="D150" s="11" t="s">
        <v>86</v>
      </c>
      <c r="F150" s="11">
        <v>3.5</v>
      </c>
    </row>
    <row r="151" spans="1:6" x14ac:dyDescent="0.25">
      <c r="A151" s="12">
        <v>44876</v>
      </c>
      <c r="B151" s="11" t="s">
        <v>95</v>
      </c>
      <c r="C151" s="11" t="s">
        <v>15</v>
      </c>
      <c r="D151" s="11" t="s">
        <v>42</v>
      </c>
      <c r="F151" s="11">
        <v>7</v>
      </c>
    </row>
    <row r="152" spans="1:6" x14ac:dyDescent="0.25">
      <c r="A152" s="12">
        <v>44876</v>
      </c>
      <c r="B152" s="11" t="s">
        <v>96</v>
      </c>
      <c r="C152" s="11" t="s">
        <v>15</v>
      </c>
      <c r="D152" s="11" t="s">
        <v>80</v>
      </c>
      <c r="F152" s="11">
        <v>6</v>
      </c>
    </row>
    <row r="153" spans="1:6" x14ac:dyDescent="0.25">
      <c r="A153" s="12">
        <v>44876</v>
      </c>
      <c r="B153" s="11" t="s">
        <v>97</v>
      </c>
      <c r="C153" s="11" t="s">
        <v>26</v>
      </c>
      <c r="D153" s="11" t="s">
        <v>46</v>
      </c>
      <c r="E153" s="11" t="s">
        <v>143</v>
      </c>
      <c r="F153" s="11">
        <v>2</v>
      </c>
    </row>
    <row r="154" spans="1:6" x14ac:dyDescent="0.25">
      <c r="A154" s="12">
        <v>44876</v>
      </c>
      <c r="B154" s="11" t="s">
        <v>97</v>
      </c>
      <c r="C154" s="11" t="s">
        <v>26</v>
      </c>
      <c r="D154" s="11" t="s">
        <v>49</v>
      </c>
      <c r="E154" s="11" t="s">
        <v>111</v>
      </c>
      <c r="F154" s="11">
        <v>2</v>
      </c>
    </row>
    <row r="155" spans="1:6" x14ac:dyDescent="0.25">
      <c r="A155" s="12">
        <v>44876</v>
      </c>
      <c r="B155" s="11" t="s">
        <v>96</v>
      </c>
      <c r="C155" s="11" t="s">
        <v>15</v>
      </c>
      <c r="D155" s="11" t="s">
        <v>52</v>
      </c>
      <c r="F155" s="11">
        <v>1</v>
      </c>
    </row>
    <row r="156" spans="1:6" x14ac:dyDescent="0.25">
      <c r="A156" s="12">
        <v>44876</v>
      </c>
      <c r="B156" s="11" t="s">
        <v>97</v>
      </c>
      <c r="C156" s="11" t="s">
        <v>26</v>
      </c>
      <c r="D156" s="11" t="s">
        <v>47</v>
      </c>
      <c r="E156" s="11" t="s">
        <v>144</v>
      </c>
      <c r="F156" s="11">
        <v>3</v>
      </c>
    </row>
    <row r="157" spans="1:6" x14ac:dyDescent="0.25">
      <c r="A157" s="12">
        <v>44875</v>
      </c>
      <c r="B157" s="11" t="s">
        <v>92</v>
      </c>
      <c r="C157" s="11" t="s">
        <v>15</v>
      </c>
      <c r="D157" s="11" t="s">
        <v>86</v>
      </c>
      <c r="F157" s="11">
        <v>1.5</v>
      </c>
    </row>
    <row r="158" spans="1:6" x14ac:dyDescent="0.25">
      <c r="A158" s="12">
        <v>44875</v>
      </c>
      <c r="B158" s="11" t="s">
        <v>92</v>
      </c>
      <c r="C158" s="11" t="s">
        <v>15</v>
      </c>
      <c r="D158" s="11" t="s">
        <v>40</v>
      </c>
      <c r="F158" s="11">
        <v>3.5</v>
      </c>
    </row>
    <row r="159" spans="1:6" x14ac:dyDescent="0.25">
      <c r="A159" s="12">
        <v>44875</v>
      </c>
      <c r="B159" s="11" t="s">
        <v>92</v>
      </c>
      <c r="C159" s="11" t="s">
        <v>15</v>
      </c>
      <c r="D159" s="11" t="s">
        <v>82</v>
      </c>
      <c r="F159" s="11">
        <v>3.5</v>
      </c>
    </row>
    <row r="160" spans="1:6" x14ac:dyDescent="0.25">
      <c r="A160" s="12">
        <v>44875</v>
      </c>
      <c r="B160" s="11" t="s">
        <v>95</v>
      </c>
      <c r="C160" s="11" t="s">
        <v>15</v>
      </c>
      <c r="D160" s="11" t="s">
        <v>42</v>
      </c>
      <c r="F160" s="11">
        <v>8.5</v>
      </c>
    </row>
    <row r="161" spans="1:6" x14ac:dyDescent="0.25">
      <c r="A161" s="12">
        <v>44875</v>
      </c>
      <c r="B161" s="11" t="s">
        <v>96</v>
      </c>
      <c r="C161" s="11" t="s">
        <v>15</v>
      </c>
      <c r="D161" s="11" t="s">
        <v>52</v>
      </c>
      <c r="F161" s="11">
        <v>8.5</v>
      </c>
    </row>
    <row r="162" spans="1:6" x14ac:dyDescent="0.25">
      <c r="A162" s="12">
        <v>44875</v>
      </c>
      <c r="B162" s="11" t="s">
        <v>97</v>
      </c>
      <c r="C162" s="11" t="s">
        <v>26</v>
      </c>
      <c r="D162" s="11" t="s">
        <v>47</v>
      </c>
      <c r="E162" s="11" t="s">
        <v>144</v>
      </c>
      <c r="F162" s="11">
        <v>0.5</v>
      </c>
    </row>
    <row r="163" spans="1:6" x14ac:dyDescent="0.25">
      <c r="A163" s="12">
        <v>44875</v>
      </c>
      <c r="B163" s="11" t="s">
        <v>97</v>
      </c>
      <c r="C163" s="11" t="s">
        <v>26</v>
      </c>
      <c r="D163" s="11" t="s">
        <v>83</v>
      </c>
      <c r="E163" s="11" t="s">
        <v>103</v>
      </c>
      <c r="F163" s="11">
        <v>2.5</v>
      </c>
    </row>
    <row r="164" spans="1:6" x14ac:dyDescent="0.25">
      <c r="A164" s="12">
        <v>44875</v>
      </c>
      <c r="B164" s="11" t="s">
        <v>97</v>
      </c>
      <c r="C164" s="11" t="s">
        <v>26</v>
      </c>
      <c r="D164" s="11" t="s">
        <v>83</v>
      </c>
      <c r="E164" s="11" t="s">
        <v>105</v>
      </c>
      <c r="F164" s="11">
        <v>2.5</v>
      </c>
    </row>
    <row r="165" spans="1:6" x14ac:dyDescent="0.25">
      <c r="A165" s="12">
        <v>44875</v>
      </c>
      <c r="B165" s="11" t="s">
        <v>97</v>
      </c>
      <c r="C165" s="11" t="s">
        <v>26</v>
      </c>
      <c r="D165" s="11" t="s">
        <v>83</v>
      </c>
      <c r="E165" s="11" t="s">
        <v>106</v>
      </c>
      <c r="F165" s="11">
        <v>3</v>
      </c>
    </row>
    <row r="166" spans="1:6" x14ac:dyDescent="0.25">
      <c r="A166" s="12">
        <v>44874</v>
      </c>
      <c r="B166" s="11" t="s">
        <v>92</v>
      </c>
      <c r="C166" s="11" t="s">
        <v>15</v>
      </c>
      <c r="D166" s="11" t="s">
        <v>86</v>
      </c>
      <c r="F166" s="11">
        <v>0.5</v>
      </c>
    </row>
    <row r="167" spans="1:6" x14ac:dyDescent="0.25">
      <c r="A167" s="12">
        <v>44874</v>
      </c>
      <c r="B167" s="11" t="s">
        <v>92</v>
      </c>
      <c r="C167" s="11" t="s">
        <v>15</v>
      </c>
      <c r="D167" s="11" t="s">
        <v>40</v>
      </c>
      <c r="F167" s="11">
        <v>4.5</v>
      </c>
    </row>
    <row r="168" spans="1:6" x14ac:dyDescent="0.25">
      <c r="A168" s="12">
        <v>44874</v>
      </c>
      <c r="B168" s="11" t="s">
        <v>92</v>
      </c>
      <c r="C168" s="11" t="s">
        <v>15</v>
      </c>
      <c r="D168" s="11" t="s">
        <v>82</v>
      </c>
      <c r="F168" s="11">
        <v>3.5</v>
      </c>
    </row>
    <row r="169" spans="1:6" x14ac:dyDescent="0.25">
      <c r="A169" s="12">
        <v>44874</v>
      </c>
      <c r="B169" s="11" t="s">
        <v>95</v>
      </c>
      <c r="C169" s="11" t="s">
        <v>15</v>
      </c>
      <c r="D169" s="11" t="s">
        <v>42</v>
      </c>
      <c r="F169" s="11">
        <v>8.5</v>
      </c>
    </row>
    <row r="170" spans="1:6" x14ac:dyDescent="0.25">
      <c r="A170" s="12">
        <v>44874</v>
      </c>
      <c r="B170" s="11" t="s">
        <v>96</v>
      </c>
      <c r="C170" s="11" t="s">
        <v>15</v>
      </c>
      <c r="D170" s="11" t="s">
        <v>107</v>
      </c>
      <c r="F170" s="11">
        <v>0.5</v>
      </c>
    </row>
    <row r="171" spans="1:6" x14ac:dyDescent="0.25">
      <c r="A171" s="12">
        <v>44874</v>
      </c>
      <c r="B171" s="11" t="s">
        <v>96</v>
      </c>
      <c r="C171" s="11" t="s">
        <v>15</v>
      </c>
      <c r="D171" s="11" t="s">
        <v>52</v>
      </c>
      <c r="F171" s="11">
        <v>2</v>
      </c>
    </row>
    <row r="172" spans="1:6" x14ac:dyDescent="0.25">
      <c r="A172" s="12">
        <v>44874</v>
      </c>
      <c r="B172" s="11" t="s">
        <v>97</v>
      </c>
      <c r="C172" s="11" t="s">
        <v>26</v>
      </c>
      <c r="D172" s="11" t="s">
        <v>47</v>
      </c>
      <c r="E172" s="11" t="s">
        <v>144</v>
      </c>
      <c r="F172" s="11">
        <v>0.5</v>
      </c>
    </row>
    <row r="173" spans="1:6" x14ac:dyDescent="0.25">
      <c r="A173" s="12">
        <v>44874</v>
      </c>
      <c r="B173" s="11" t="s">
        <v>97</v>
      </c>
      <c r="C173" s="11" t="s">
        <v>26</v>
      </c>
      <c r="D173" s="11" t="s">
        <v>83</v>
      </c>
      <c r="E173" s="11" t="s">
        <v>103</v>
      </c>
      <c r="F173" s="11">
        <v>2.5</v>
      </c>
    </row>
    <row r="174" spans="1:6" x14ac:dyDescent="0.25">
      <c r="A174" s="12">
        <v>44874</v>
      </c>
      <c r="B174" s="11" t="s">
        <v>97</v>
      </c>
      <c r="C174" s="11" t="s">
        <v>26</v>
      </c>
      <c r="D174" s="11" t="s">
        <v>83</v>
      </c>
      <c r="E174" s="11" t="s">
        <v>105</v>
      </c>
      <c r="F174" s="11">
        <v>2.5</v>
      </c>
    </row>
    <row r="175" spans="1:6" x14ac:dyDescent="0.25">
      <c r="A175" s="12">
        <v>44874</v>
      </c>
      <c r="B175" s="11" t="s">
        <v>97</v>
      </c>
      <c r="C175" s="11" t="s">
        <v>26</v>
      </c>
      <c r="D175" s="11" t="s">
        <v>83</v>
      </c>
      <c r="E175" s="11" t="s">
        <v>106</v>
      </c>
      <c r="F175" s="11">
        <v>3</v>
      </c>
    </row>
    <row r="176" spans="1:6" x14ac:dyDescent="0.25">
      <c r="A176" s="12">
        <v>44874</v>
      </c>
      <c r="B176" s="11" t="s">
        <v>96</v>
      </c>
      <c r="C176" s="11" t="s">
        <v>15</v>
      </c>
      <c r="D176" s="11" t="s">
        <v>50</v>
      </c>
      <c r="F176" s="11">
        <v>2</v>
      </c>
    </row>
    <row r="177" spans="1:6" x14ac:dyDescent="0.25">
      <c r="A177" s="12">
        <v>44874</v>
      </c>
      <c r="B177" s="11" t="s">
        <v>96</v>
      </c>
      <c r="C177" s="11" t="s">
        <v>15</v>
      </c>
      <c r="D177" s="11" t="s">
        <v>80</v>
      </c>
      <c r="F177" s="11">
        <v>4</v>
      </c>
    </row>
    <row r="178" spans="1:6" x14ac:dyDescent="0.25">
      <c r="A178" s="12">
        <v>44873</v>
      </c>
      <c r="B178" s="11" t="s">
        <v>92</v>
      </c>
      <c r="C178" s="11" t="s">
        <v>15</v>
      </c>
      <c r="D178" s="11" t="s">
        <v>40</v>
      </c>
      <c r="F178" s="11">
        <v>1.5</v>
      </c>
    </row>
    <row r="179" spans="1:6" x14ac:dyDescent="0.25">
      <c r="A179" s="12">
        <v>44873</v>
      </c>
      <c r="B179" s="11" t="s">
        <v>92</v>
      </c>
      <c r="C179" s="11" t="s">
        <v>15</v>
      </c>
      <c r="D179" s="11" t="s">
        <v>81</v>
      </c>
      <c r="F179" s="11">
        <v>3.5</v>
      </c>
    </row>
    <row r="180" spans="1:6" x14ac:dyDescent="0.25">
      <c r="A180" s="12">
        <v>44873</v>
      </c>
      <c r="B180" s="11" t="s">
        <v>92</v>
      </c>
      <c r="C180" s="11" t="s">
        <v>15</v>
      </c>
      <c r="D180" s="11" t="s">
        <v>82</v>
      </c>
      <c r="F180" s="11">
        <v>3.5</v>
      </c>
    </row>
    <row r="181" spans="1:6" x14ac:dyDescent="0.25">
      <c r="A181" s="12">
        <v>44873</v>
      </c>
      <c r="B181" s="11" t="s">
        <v>95</v>
      </c>
      <c r="C181" s="11" t="s">
        <v>15</v>
      </c>
      <c r="D181" s="11" t="s">
        <v>42</v>
      </c>
      <c r="F181" s="11">
        <v>8.5</v>
      </c>
    </row>
    <row r="182" spans="1:6" x14ac:dyDescent="0.25">
      <c r="A182" s="12">
        <v>44873</v>
      </c>
      <c r="B182" s="11" t="s">
        <v>96</v>
      </c>
      <c r="C182" s="11" t="s">
        <v>15</v>
      </c>
      <c r="D182" s="11" t="s">
        <v>80</v>
      </c>
      <c r="F182" s="11">
        <v>0.5</v>
      </c>
    </row>
    <row r="183" spans="1:6" x14ac:dyDescent="0.25">
      <c r="A183" s="12">
        <v>44873</v>
      </c>
      <c r="B183" s="11" t="s">
        <v>96</v>
      </c>
      <c r="C183" s="11" t="s">
        <v>15</v>
      </c>
      <c r="D183" s="11" t="s">
        <v>37</v>
      </c>
      <c r="F183" s="11">
        <v>0.5</v>
      </c>
    </row>
    <row r="184" spans="1:6" x14ac:dyDescent="0.25">
      <c r="A184" s="12">
        <v>44873</v>
      </c>
      <c r="B184" s="11" t="s">
        <v>96</v>
      </c>
      <c r="C184" s="11" t="s">
        <v>15</v>
      </c>
      <c r="D184" s="11" t="s">
        <v>52</v>
      </c>
      <c r="F184" s="11">
        <v>4</v>
      </c>
    </row>
    <row r="185" spans="1:6" x14ac:dyDescent="0.25">
      <c r="A185" s="12">
        <v>44873</v>
      </c>
      <c r="B185" s="11" t="s">
        <v>96</v>
      </c>
      <c r="C185" s="11" t="s">
        <v>15</v>
      </c>
      <c r="D185" s="11" t="s">
        <v>107</v>
      </c>
      <c r="F185" s="11">
        <v>3</v>
      </c>
    </row>
    <row r="186" spans="1:6" x14ac:dyDescent="0.25">
      <c r="A186" s="12">
        <v>44873</v>
      </c>
      <c r="B186" s="11" t="s">
        <v>97</v>
      </c>
      <c r="C186" s="11" t="s">
        <v>26</v>
      </c>
      <c r="D186" s="11" t="s">
        <v>38</v>
      </c>
      <c r="E186" s="11" t="s">
        <v>109</v>
      </c>
      <c r="F186" s="11">
        <v>0.5</v>
      </c>
    </row>
    <row r="187" spans="1:6" x14ac:dyDescent="0.25">
      <c r="A187" s="12">
        <v>44873</v>
      </c>
      <c r="B187" s="11" t="s">
        <v>97</v>
      </c>
      <c r="C187" s="11" t="s">
        <v>26</v>
      </c>
      <c r="D187" s="11" t="s">
        <v>83</v>
      </c>
      <c r="E187" s="11" t="s">
        <v>103</v>
      </c>
      <c r="F187" s="11">
        <v>2.5</v>
      </c>
    </row>
    <row r="188" spans="1:6" x14ac:dyDescent="0.25">
      <c r="A188" s="12">
        <v>44873</v>
      </c>
      <c r="B188" s="11" t="s">
        <v>97</v>
      </c>
      <c r="C188" s="11" t="s">
        <v>26</v>
      </c>
      <c r="D188" s="11" t="s">
        <v>83</v>
      </c>
      <c r="E188" s="11" t="s">
        <v>105</v>
      </c>
      <c r="F188" s="11">
        <v>2.5</v>
      </c>
    </row>
    <row r="189" spans="1:6" x14ac:dyDescent="0.25">
      <c r="A189" s="12">
        <v>44873</v>
      </c>
      <c r="B189" s="11" t="s">
        <v>97</v>
      </c>
      <c r="C189" s="11" t="s">
        <v>26</v>
      </c>
      <c r="D189" s="11" t="s">
        <v>83</v>
      </c>
      <c r="E189" s="11" t="s">
        <v>106</v>
      </c>
      <c r="F189" s="11">
        <v>3</v>
      </c>
    </row>
    <row r="190" spans="1:6" x14ac:dyDescent="0.25">
      <c r="A190" s="12">
        <v>44873</v>
      </c>
      <c r="B190" s="11" t="s">
        <v>96</v>
      </c>
      <c r="C190" s="11" t="s">
        <v>15</v>
      </c>
      <c r="D190" s="11" t="s">
        <v>94</v>
      </c>
      <c r="F190" s="11">
        <v>0.5</v>
      </c>
    </row>
    <row r="191" spans="1:6" x14ac:dyDescent="0.25">
      <c r="A191" s="12">
        <v>44872</v>
      </c>
      <c r="B191" s="11" t="s">
        <v>92</v>
      </c>
      <c r="C191" s="11" t="s">
        <v>15</v>
      </c>
      <c r="D191" s="11" t="s">
        <v>81</v>
      </c>
      <c r="F191" s="11">
        <v>2.5</v>
      </c>
    </row>
    <row r="192" spans="1:6" x14ac:dyDescent="0.25">
      <c r="A192" s="12">
        <v>44872</v>
      </c>
      <c r="B192" s="11" t="s">
        <v>92</v>
      </c>
      <c r="C192" s="11" t="s">
        <v>15</v>
      </c>
      <c r="D192" s="11" t="s">
        <v>82</v>
      </c>
      <c r="F192" s="11">
        <v>3.5</v>
      </c>
    </row>
    <row r="193" spans="1:6" x14ac:dyDescent="0.25">
      <c r="A193" s="12">
        <v>44872</v>
      </c>
      <c r="B193" s="11" t="s">
        <v>92</v>
      </c>
      <c r="C193" s="11" t="s">
        <v>15</v>
      </c>
      <c r="D193" s="11" t="s">
        <v>39</v>
      </c>
      <c r="F193" s="11">
        <v>2.5</v>
      </c>
    </row>
    <row r="194" spans="1:6" x14ac:dyDescent="0.25">
      <c r="A194" s="12">
        <v>44872</v>
      </c>
      <c r="B194" s="11" t="s">
        <v>95</v>
      </c>
      <c r="C194" s="11" t="s">
        <v>15</v>
      </c>
      <c r="D194" s="11" t="s">
        <v>42</v>
      </c>
      <c r="F194" s="11">
        <v>8.5</v>
      </c>
    </row>
    <row r="195" spans="1:6" x14ac:dyDescent="0.25">
      <c r="A195" s="12">
        <v>44872</v>
      </c>
      <c r="B195" s="11" t="s">
        <v>96</v>
      </c>
      <c r="C195" s="11" t="s">
        <v>15</v>
      </c>
      <c r="D195" s="11" t="s">
        <v>52</v>
      </c>
      <c r="F195" s="11">
        <v>3.5</v>
      </c>
    </row>
    <row r="196" spans="1:6" x14ac:dyDescent="0.25">
      <c r="A196" s="12">
        <v>44872</v>
      </c>
      <c r="B196" s="11" t="s">
        <v>96</v>
      </c>
      <c r="C196" s="11" t="s">
        <v>15</v>
      </c>
      <c r="D196" s="11" t="s">
        <v>80</v>
      </c>
      <c r="F196" s="11">
        <v>4.5</v>
      </c>
    </row>
    <row r="197" spans="1:6" x14ac:dyDescent="0.25">
      <c r="A197" s="12">
        <v>44872</v>
      </c>
      <c r="B197" s="11" t="s">
        <v>97</v>
      </c>
      <c r="C197" s="11" t="s">
        <v>26</v>
      </c>
      <c r="D197" s="11" t="s">
        <v>82</v>
      </c>
      <c r="E197" s="11" t="s">
        <v>110</v>
      </c>
      <c r="F197" s="11">
        <v>3</v>
      </c>
    </row>
    <row r="198" spans="1:6" x14ac:dyDescent="0.25">
      <c r="A198" s="12">
        <v>44872</v>
      </c>
      <c r="B198" s="11" t="s">
        <v>97</v>
      </c>
      <c r="C198" s="11" t="s">
        <v>26</v>
      </c>
      <c r="D198" s="11" t="s">
        <v>38</v>
      </c>
      <c r="E198" s="11" t="s">
        <v>109</v>
      </c>
      <c r="F198" s="11">
        <v>2.5</v>
      </c>
    </row>
    <row r="199" spans="1:6" x14ac:dyDescent="0.25">
      <c r="A199" s="12">
        <v>44872</v>
      </c>
      <c r="B199" s="11" t="s">
        <v>97</v>
      </c>
      <c r="C199" s="11" t="s">
        <v>26</v>
      </c>
      <c r="D199" s="11" t="s">
        <v>47</v>
      </c>
      <c r="E199" s="11" t="s">
        <v>144</v>
      </c>
      <c r="F199" s="11">
        <v>3</v>
      </c>
    </row>
    <row r="200" spans="1:6" x14ac:dyDescent="0.25">
      <c r="A200" s="12">
        <v>44872</v>
      </c>
      <c r="B200" s="11" t="s">
        <v>96</v>
      </c>
      <c r="C200" s="11" t="s">
        <v>15</v>
      </c>
      <c r="D200" s="11" t="s">
        <v>37</v>
      </c>
      <c r="F200" s="11">
        <v>0.5</v>
      </c>
    </row>
    <row r="201" spans="1:6" x14ac:dyDescent="0.25">
      <c r="A201" s="12">
        <v>44869</v>
      </c>
      <c r="B201" s="11" t="s">
        <v>92</v>
      </c>
      <c r="C201" s="11" t="s">
        <v>15</v>
      </c>
      <c r="D201" s="11" t="s">
        <v>81</v>
      </c>
      <c r="F201" s="11">
        <v>0.5</v>
      </c>
    </row>
    <row r="202" spans="1:6" x14ac:dyDescent="0.25">
      <c r="A202" s="12">
        <v>44869</v>
      </c>
      <c r="B202" s="11" t="s">
        <v>92</v>
      </c>
      <c r="C202" s="11" t="s">
        <v>15</v>
      </c>
      <c r="D202" s="11" t="s">
        <v>83</v>
      </c>
      <c r="F202" s="11">
        <v>3</v>
      </c>
    </row>
    <row r="203" spans="1:6" x14ac:dyDescent="0.25">
      <c r="A203" s="12">
        <v>44869</v>
      </c>
      <c r="B203" s="11" t="s">
        <v>92</v>
      </c>
      <c r="C203" s="11" t="s">
        <v>15</v>
      </c>
      <c r="D203" s="11" t="s">
        <v>39</v>
      </c>
      <c r="F203" s="11">
        <v>3.5</v>
      </c>
    </row>
    <row r="204" spans="1:6" x14ac:dyDescent="0.25">
      <c r="A204" s="12">
        <v>44869</v>
      </c>
      <c r="B204" s="11" t="s">
        <v>95</v>
      </c>
      <c r="C204" s="11" t="s">
        <v>15</v>
      </c>
      <c r="D204" s="11" t="s">
        <v>37</v>
      </c>
      <c r="F204" s="11">
        <v>7</v>
      </c>
    </row>
    <row r="205" spans="1:6" x14ac:dyDescent="0.25">
      <c r="A205" s="12">
        <v>44869</v>
      </c>
      <c r="B205" s="11" t="s">
        <v>96</v>
      </c>
      <c r="C205" s="11" t="s">
        <v>15</v>
      </c>
      <c r="D205" s="11" t="s">
        <v>107</v>
      </c>
      <c r="F205" s="11">
        <v>5</v>
      </c>
    </row>
    <row r="206" spans="1:6" x14ac:dyDescent="0.25">
      <c r="A206" s="12">
        <v>44869</v>
      </c>
      <c r="B206" s="11" t="s">
        <v>97</v>
      </c>
      <c r="C206" s="11" t="s">
        <v>26</v>
      </c>
      <c r="D206" s="11" t="s">
        <v>47</v>
      </c>
      <c r="E206" s="11" t="s">
        <v>144</v>
      </c>
      <c r="F206" s="11">
        <v>4</v>
      </c>
    </row>
    <row r="207" spans="1:6" x14ac:dyDescent="0.25">
      <c r="A207" s="12">
        <v>44869</v>
      </c>
      <c r="B207" s="11" t="s">
        <v>97</v>
      </c>
      <c r="C207" s="11" t="s">
        <v>26</v>
      </c>
      <c r="D207" s="11" t="s">
        <v>81</v>
      </c>
      <c r="E207" s="11" t="s">
        <v>104</v>
      </c>
      <c r="F207" s="11">
        <v>3</v>
      </c>
    </row>
    <row r="208" spans="1:6" x14ac:dyDescent="0.25">
      <c r="A208" s="12">
        <v>44869</v>
      </c>
      <c r="B208" s="11" t="s">
        <v>96</v>
      </c>
      <c r="C208" s="11" t="s">
        <v>15</v>
      </c>
      <c r="D208" s="11" t="s">
        <v>52</v>
      </c>
      <c r="F208" s="11">
        <v>2</v>
      </c>
    </row>
    <row r="209" spans="1:6" x14ac:dyDescent="0.25">
      <c r="A209" s="12">
        <v>44868</v>
      </c>
      <c r="B209" s="11" t="s">
        <v>92</v>
      </c>
      <c r="C209" s="11" t="s">
        <v>15</v>
      </c>
      <c r="D209" s="11" t="s">
        <v>81</v>
      </c>
      <c r="F209" s="11">
        <v>5</v>
      </c>
    </row>
    <row r="210" spans="1:6" x14ac:dyDescent="0.25">
      <c r="A210" s="12">
        <v>44868</v>
      </c>
      <c r="B210" s="11" t="s">
        <v>92</v>
      </c>
      <c r="C210" s="11" t="s">
        <v>15</v>
      </c>
      <c r="D210" s="11" t="s">
        <v>83</v>
      </c>
      <c r="F210" s="11">
        <v>2</v>
      </c>
    </row>
    <row r="211" spans="1:6" x14ac:dyDescent="0.25">
      <c r="A211" s="12">
        <v>44868</v>
      </c>
      <c r="B211" s="11" t="s">
        <v>92</v>
      </c>
      <c r="C211" s="11" t="s">
        <v>15</v>
      </c>
      <c r="D211" s="11" t="s">
        <v>39</v>
      </c>
      <c r="F211" s="11">
        <v>1.5</v>
      </c>
    </row>
    <row r="212" spans="1:6" x14ac:dyDescent="0.25">
      <c r="A212" s="12">
        <v>44868</v>
      </c>
      <c r="B212" s="11" t="s">
        <v>95</v>
      </c>
      <c r="C212" s="11" t="s">
        <v>15</v>
      </c>
      <c r="D212" s="11" t="s">
        <v>37</v>
      </c>
      <c r="F212" s="11">
        <v>8.5</v>
      </c>
    </row>
    <row r="213" spans="1:6" x14ac:dyDescent="0.25">
      <c r="A213" s="12">
        <v>44868</v>
      </c>
      <c r="B213" s="11" t="s">
        <v>96</v>
      </c>
      <c r="C213" s="11" t="s">
        <v>15</v>
      </c>
      <c r="D213" s="11" t="s">
        <v>107</v>
      </c>
      <c r="F213" s="11">
        <v>2.5</v>
      </c>
    </row>
    <row r="214" spans="1:6" x14ac:dyDescent="0.25">
      <c r="A214" s="12">
        <v>44868</v>
      </c>
      <c r="B214" s="11" t="s">
        <v>97</v>
      </c>
      <c r="C214" s="11" t="s">
        <v>26</v>
      </c>
      <c r="D214" s="11" t="s">
        <v>81</v>
      </c>
      <c r="E214" s="11" t="s">
        <v>104</v>
      </c>
      <c r="F214" s="11">
        <v>2</v>
      </c>
    </row>
    <row r="215" spans="1:6" x14ac:dyDescent="0.25">
      <c r="A215" s="12">
        <v>44868</v>
      </c>
      <c r="B215" s="11" t="s">
        <v>97</v>
      </c>
      <c r="C215" s="11" t="s">
        <v>26</v>
      </c>
      <c r="D215" s="11" t="s">
        <v>38</v>
      </c>
      <c r="E215" s="11" t="s">
        <v>110</v>
      </c>
      <c r="F215" s="11">
        <v>2.5</v>
      </c>
    </row>
    <row r="216" spans="1:6" x14ac:dyDescent="0.25">
      <c r="A216" s="12">
        <v>44868</v>
      </c>
      <c r="B216" s="11" t="s">
        <v>97</v>
      </c>
      <c r="C216" s="11" t="s">
        <v>26</v>
      </c>
      <c r="D216" s="11" t="s">
        <v>47</v>
      </c>
      <c r="E216" s="11" t="s">
        <v>144</v>
      </c>
      <c r="F216" s="11">
        <v>4</v>
      </c>
    </row>
    <row r="217" spans="1:6" x14ac:dyDescent="0.25">
      <c r="A217" s="12">
        <v>44868</v>
      </c>
      <c r="B217" s="11" t="s">
        <v>96</v>
      </c>
      <c r="C217" s="11" t="s">
        <v>15</v>
      </c>
      <c r="D217" s="11" t="s">
        <v>52</v>
      </c>
      <c r="F217" s="11">
        <v>2</v>
      </c>
    </row>
    <row r="218" spans="1:6" x14ac:dyDescent="0.25">
      <c r="A218" s="12">
        <v>44868</v>
      </c>
      <c r="B218" s="11" t="s">
        <v>96</v>
      </c>
      <c r="C218" s="11" t="s">
        <v>15</v>
      </c>
      <c r="D218" s="11" t="s">
        <v>80</v>
      </c>
      <c r="F218" s="11">
        <v>2</v>
      </c>
    </row>
    <row r="219" spans="1:6" x14ac:dyDescent="0.25">
      <c r="A219" s="12">
        <v>44868</v>
      </c>
      <c r="B219" s="11" t="s">
        <v>96</v>
      </c>
      <c r="C219" s="11" t="s">
        <v>15</v>
      </c>
      <c r="D219" s="11" t="s">
        <v>37</v>
      </c>
      <c r="F219" s="11">
        <v>2</v>
      </c>
    </row>
    <row r="220" spans="1:6" x14ac:dyDescent="0.25">
      <c r="A220" s="12">
        <v>44867</v>
      </c>
      <c r="B220" s="11" t="s">
        <v>92</v>
      </c>
      <c r="C220" s="11" t="s">
        <v>15</v>
      </c>
      <c r="D220" s="11" t="s">
        <v>81</v>
      </c>
      <c r="F220" s="11">
        <v>3.5</v>
      </c>
    </row>
    <row r="221" spans="1:6" x14ac:dyDescent="0.25">
      <c r="A221" s="12">
        <v>44867</v>
      </c>
      <c r="B221" s="11" t="s">
        <v>92</v>
      </c>
      <c r="C221" s="11" t="s">
        <v>15</v>
      </c>
      <c r="D221" s="11" t="s">
        <v>83</v>
      </c>
      <c r="F221" s="11">
        <v>2.5</v>
      </c>
    </row>
    <row r="222" spans="1:6" x14ac:dyDescent="0.25">
      <c r="A222" s="12">
        <v>44867</v>
      </c>
      <c r="B222" s="11" t="s">
        <v>92</v>
      </c>
      <c r="C222" s="11" t="s">
        <v>15</v>
      </c>
      <c r="D222" s="11" t="s">
        <v>39</v>
      </c>
      <c r="F222" s="11">
        <v>2.5</v>
      </c>
    </row>
    <row r="223" spans="1:6" x14ac:dyDescent="0.25">
      <c r="A223" s="12">
        <v>44867</v>
      </c>
      <c r="B223" s="11" t="s">
        <v>97</v>
      </c>
      <c r="C223" s="11" t="s">
        <v>26</v>
      </c>
      <c r="D223" s="11" t="s">
        <v>82</v>
      </c>
      <c r="E223" s="11" t="s">
        <v>109</v>
      </c>
      <c r="F223" s="11">
        <v>3</v>
      </c>
    </row>
    <row r="224" spans="1:6" x14ac:dyDescent="0.25">
      <c r="A224" s="12">
        <v>44867</v>
      </c>
      <c r="B224" s="11" t="s">
        <v>97</v>
      </c>
      <c r="C224" s="11" t="s">
        <v>26</v>
      </c>
      <c r="D224" s="11" t="s">
        <v>81</v>
      </c>
      <c r="E224" s="11" t="s">
        <v>104</v>
      </c>
      <c r="F224" s="11">
        <v>2.5</v>
      </c>
    </row>
    <row r="225" spans="1:6" x14ac:dyDescent="0.25">
      <c r="A225" s="12">
        <v>44867</v>
      </c>
      <c r="B225" s="11" t="s">
        <v>97</v>
      </c>
      <c r="C225" s="11" t="s">
        <v>26</v>
      </c>
      <c r="D225" s="11" t="s">
        <v>82</v>
      </c>
      <c r="E225" s="11" t="s">
        <v>110</v>
      </c>
      <c r="F225" s="11">
        <v>3</v>
      </c>
    </row>
    <row r="226" spans="1:6" x14ac:dyDescent="0.25">
      <c r="A226" s="12">
        <v>44867</v>
      </c>
      <c r="B226" s="11" t="s">
        <v>95</v>
      </c>
      <c r="C226" s="11" t="s">
        <v>15</v>
      </c>
      <c r="D226" s="11" t="s">
        <v>37</v>
      </c>
      <c r="F226" s="11">
        <v>8.5</v>
      </c>
    </row>
    <row r="227" spans="1:6" x14ac:dyDescent="0.25">
      <c r="A227" s="12">
        <v>44867</v>
      </c>
      <c r="B227" s="11" t="s">
        <v>96</v>
      </c>
      <c r="C227" s="11" t="s">
        <v>15</v>
      </c>
      <c r="D227" s="11" t="s">
        <v>52</v>
      </c>
      <c r="F227" s="11">
        <v>6</v>
      </c>
    </row>
    <row r="228" spans="1:6" x14ac:dyDescent="0.25">
      <c r="A228" s="12">
        <v>44867</v>
      </c>
      <c r="B228" s="11" t="s">
        <v>96</v>
      </c>
      <c r="C228" s="11" t="s">
        <v>15</v>
      </c>
      <c r="D228" s="11" t="s">
        <v>94</v>
      </c>
      <c r="F228" s="11">
        <v>0.5</v>
      </c>
    </row>
    <row r="229" spans="1:6" x14ac:dyDescent="0.25">
      <c r="A229" s="12">
        <v>44867</v>
      </c>
      <c r="B229" s="11" t="s">
        <v>96</v>
      </c>
      <c r="C229" s="11" t="s">
        <v>15</v>
      </c>
      <c r="D229" s="11" t="s">
        <v>84</v>
      </c>
      <c r="F229" s="11">
        <v>1</v>
      </c>
    </row>
    <row r="230" spans="1:6" x14ac:dyDescent="0.25">
      <c r="A230" s="12">
        <v>44867</v>
      </c>
      <c r="B230" s="11" t="s">
        <v>96</v>
      </c>
      <c r="C230" s="11" t="s">
        <v>15</v>
      </c>
      <c r="D230" s="11" t="s">
        <v>108</v>
      </c>
      <c r="F230" s="11">
        <v>1</v>
      </c>
    </row>
    <row r="231" spans="1:6" x14ac:dyDescent="0.25">
      <c r="A231" s="12">
        <v>44865</v>
      </c>
      <c r="B231" s="11" t="s">
        <v>92</v>
      </c>
      <c r="C231" s="11" t="s">
        <v>15</v>
      </c>
      <c r="D231" s="11" t="s">
        <v>38</v>
      </c>
      <c r="F231" s="11">
        <v>2.5</v>
      </c>
    </row>
    <row r="232" spans="1:6" x14ac:dyDescent="0.25">
      <c r="A232" s="12">
        <v>44865</v>
      </c>
      <c r="B232" s="11" t="s">
        <v>92</v>
      </c>
      <c r="C232" s="11" t="s">
        <v>15</v>
      </c>
      <c r="D232" s="11" t="s">
        <v>82</v>
      </c>
      <c r="F232" s="11">
        <v>3</v>
      </c>
    </row>
    <row r="233" spans="1:6" x14ac:dyDescent="0.25">
      <c r="A233" s="12">
        <v>44865</v>
      </c>
      <c r="B233" s="11" t="s">
        <v>92</v>
      </c>
      <c r="C233" s="11" t="s">
        <v>15</v>
      </c>
      <c r="D233" s="11" t="s">
        <v>39</v>
      </c>
      <c r="F233" s="11">
        <v>3</v>
      </c>
    </row>
    <row r="234" spans="1:6" x14ac:dyDescent="0.25">
      <c r="A234" s="12">
        <v>44865</v>
      </c>
      <c r="B234" s="11" t="s">
        <v>95</v>
      </c>
      <c r="C234" s="11" t="s">
        <v>15</v>
      </c>
      <c r="D234" s="11" t="s">
        <v>42</v>
      </c>
      <c r="F234" s="11">
        <v>8.5</v>
      </c>
    </row>
    <row r="235" spans="1:6" x14ac:dyDescent="0.25">
      <c r="A235" s="12">
        <v>44865</v>
      </c>
      <c r="B235" s="11" t="s">
        <v>96</v>
      </c>
      <c r="C235" s="11" t="s">
        <v>15</v>
      </c>
      <c r="D235" s="11" t="s">
        <v>107</v>
      </c>
      <c r="F235" s="11">
        <v>1</v>
      </c>
    </row>
    <row r="236" spans="1:6" x14ac:dyDescent="0.25">
      <c r="A236" s="12">
        <v>44865</v>
      </c>
      <c r="B236" s="11" t="s">
        <v>96</v>
      </c>
      <c r="C236" s="11" t="s">
        <v>15</v>
      </c>
      <c r="D236" s="11" t="s">
        <v>94</v>
      </c>
      <c r="F236" s="11">
        <v>0.5</v>
      </c>
    </row>
    <row r="237" spans="1:6" x14ac:dyDescent="0.25">
      <c r="A237" s="12">
        <v>44865</v>
      </c>
      <c r="B237" s="11" t="s">
        <v>96</v>
      </c>
      <c r="C237" s="11" t="s">
        <v>15</v>
      </c>
      <c r="D237" s="11" t="s">
        <v>85</v>
      </c>
      <c r="F237" s="11">
        <v>0.5</v>
      </c>
    </row>
    <row r="238" spans="1:6" x14ac:dyDescent="0.25">
      <c r="A238" s="12">
        <v>44865</v>
      </c>
      <c r="B238" s="11" t="s">
        <v>96</v>
      </c>
      <c r="C238" s="11" t="s">
        <v>15</v>
      </c>
      <c r="D238" s="11" t="s">
        <v>84</v>
      </c>
      <c r="F238" s="11">
        <v>0.5</v>
      </c>
    </row>
    <row r="239" spans="1:6" x14ac:dyDescent="0.25">
      <c r="A239" s="12">
        <v>44865</v>
      </c>
      <c r="B239" s="11" t="s">
        <v>96</v>
      </c>
      <c r="C239" s="11" t="s">
        <v>15</v>
      </c>
      <c r="D239" s="11" t="s">
        <v>108</v>
      </c>
      <c r="F239" s="11">
        <v>0.5</v>
      </c>
    </row>
    <row r="240" spans="1:6" x14ac:dyDescent="0.25">
      <c r="A240" s="12">
        <v>44865</v>
      </c>
      <c r="B240" s="11" t="s">
        <v>96</v>
      </c>
      <c r="C240" s="11" t="s">
        <v>15</v>
      </c>
      <c r="D240" s="11" t="s">
        <v>80</v>
      </c>
      <c r="F240" s="11">
        <v>5</v>
      </c>
    </row>
    <row r="241" spans="1:6" x14ac:dyDescent="0.25">
      <c r="A241" s="12">
        <v>44865</v>
      </c>
      <c r="B241" s="11" t="s">
        <v>97</v>
      </c>
      <c r="C241" s="11" t="s">
        <v>26</v>
      </c>
      <c r="D241" s="11" t="s">
        <v>83</v>
      </c>
      <c r="E241" s="11" t="s">
        <v>103</v>
      </c>
      <c r="F241" s="11">
        <v>2</v>
      </c>
    </row>
    <row r="242" spans="1:6" x14ac:dyDescent="0.25">
      <c r="A242" s="12">
        <v>44865</v>
      </c>
      <c r="B242" s="11" t="s">
        <v>97</v>
      </c>
      <c r="C242" s="11" t="s">
        <v>26</v>
      </c>
      <c r="D242" s="11" t="s">
        <v>81</v>
      </c>
      <c r="E242" s="11" t="s">
        <v>104</v>
      </c>
      <c r="F242" s="11">
        <v>3</v>
      </c>
    </row>
    <row r="243" spans="1:6" x14ac:dyDescent="0.25">
      <c r="A243" s="12">
        <v>44865</v>
      </c>
      <c r="B243" s="11" t="s">
        <v>97</v>
      </c>
      <c r="C243" s="11" t="s">
        <v>26</v>
      </c>
      <c r="D243" s="11" t="s">
        <v>83</v>
      </c>
      <c r="E243" s="11" t="s">
        <v>105</v>
      </c>
      <c r="F243" s="11">
        <v>3.5</v>
      </c>
    </row>
    <row r="244" spans="1:6" x14ac:dyDescent="0.25">
      <c r="A244" s="12">
        <v>44865</v>
      </c>
      <c r="B244" s="11" t="s">
        <v>96</v>
      </c>
      <c r="C244" s="11" t="s">
        <v>15</v>
      </c>
      <c r="D244" s="11" t="s">
        <v>80</v>
      </c>
      <c r="F244" s="11">
        <v>0.5</v>
      </c>
    </row>
    <row r="245" spans="1:6" x14ac:dyDescent="0.25">
      <c r="A245" s="12">
        <v>44862</v>
      </c>
      <c r="B245" s="11" t="s">
        <v>92</v>
      </c>
      <c r="C245" s="11" t="s">
        <v>15</v>
      </c>
      <c r="D245" s="11" t="s">
        <v>82</v>
      </c>
      <c r="F245" s="11">
        <v>3</v>
      </c>
    </row>
    <row r="246" spans="1:6" x14ac:dyDescent="0.25">
      <c r="A246" s="12">
        <v>44862</v>
      </c>
      <c r="B246" s="11" t="s">
        <v>92</v>
      </c>
      <c r="C246" s="11" t="s">
        <v>15</v>
      </c>
      <c r="D246" s="11" t="s">
        <v>85</v>
      </c>
      <c r="F246" s="11">
        <v>2.5</v>
      </c>
    </row>
    <row r="247" spans="1:6" x14ac:dyDescent="0.25">
      <c r="A247" s="12">
        <v>44862</v>
      </c>
      <c r="B247" s="11" t="s">
        <v>92</v>
      </c>
      <c r="C247" s="11" t="s">
        <v>15</v>
      </c>
      <c r="D247" s="11" t="s">
        <v>39</v>
      </c>
      <c r="F247" s="11">
        <v>1.5</v>
      </c>
    </row>
    <row r="248" spans="1:6" x14ac:dyDescent="0.25">
      <c r="A248" s="12">
        <v>44862</v>
      </c>
      <c r="B248" s="11" t="s">
        <v>95</v>
      </c>
      <c r="C248" s="11" t="s">
        <v>15</v>
      </c>
      <c r="D248" s="11" t="s">
        <v>42</v>
      </c>
      <c r="F248" s="11">
        <v>3.5</v>
      </c>
    </row>
    <row r="249" spans="1:6" x14ac:dyDescent="0.25">
      <c r="A249" s="12">
        <v>44862</v>
      </c>
      <c r="B249" s="11" t="s">
        <v>96</v>
      </c>
      <c r="C249" s="11" t="s">
        <v>15</v>
      </c>
      <c r="D249" s="11" t="s">
        <v>107</v>
      </c>
      <c r="F249" s="11">
        <v>5</v>
      </c>
    </row>
    <row r="250" spans="1:6" x14ac:dyDescent="0.25">
      <c r="A250" s="12">
        <v>44862</v>
      </c>
      <c r="B250" s="11" t="s">
        <v>96</v>
      </c>
      <c r="C250" s="11" t="s">
        <v>15</v>
      </c>
      <c r="D250" s="11" t="s">
        <v>52</v>
      </c>
      <c r="F250" s="11">
        <v>0.5</v>
      </c>
    </row>
    <row r="251" spans="1:6" x14ac:dyDescent="0.25">
      <c r="A251" s="12">
        <v>44862</v>
      </c>
      <c r="B251" s="11" t="s">
        <v>96</v>
      </c>
      <c r="C251" s="11" t="s">
        <v>15</v>
      </c>
      <c r="D251" s="11" t="s">
        <v>89</v>
      </c>
      <c r="F251" s="11">
        <v>0.5</v>
      </c>
    </row>
    <row r="252" spans="1:6" x14ac:dyDescent="0.25">
      <c r="A252" s="12">
        <v>44862</v>
      </c>
      <c r="B252" s="11" t="s">
        <v>96</v>
      </c>
      <c r="C252" s="11" t="s">
        <v>15</v>
      </c>
      <c r="D252" s="11" t="s">
        <v>94</v>
      </c>
      <c r="F252" s="11">
        <v>0.5</v>
      </c>
    </row>
    <row r="253" spans="1:6" x14ac:dyDescent="0.25">
      <c r="A253" s="12">
        <v>44862</v>
      </c>
      <c r="B253" s="11" t="s">
        <v>97</v>
      </c>
      <c r="C253" s="11" t="s">
        <v>26</v>
      </c>
      <c r="D253" s="11" t="s">
        <v>81</v>
      </c>
      <c r="E253" s="11" t="s">
        <v>104</v>
      </c>
      <c r="F253" s="11">
        <v>2</v>
      </c>
    </row>
    <row r="254" spans="1:6" x14ac:dyDescent="0.25">
      <c r="A254" s="12">
        <v>44862</v>
      </c>
      <c r="B254" s="11" t="s">
        <v>97</v>
      </c>
      <c r="C254" s="11" t="s">
        <v>26</v>
      </c>
      <c r="D254" s="11" t="s">
        <v>83</v>
      </c>
      <c r="E254" s="11" t="s">
        <v>105</v>
      </c>
      <c r="F254" s="11">
        <v>2</v>
      </c>
    </row>
    <row r="255" spans="1:6" x14ac:dyDescent="0.25">
      <c r="A255" s="11">
        <v>44862</v>
      </c>
      <c r="B255" s="11" t="s">
        <v>97</v>
      </c>
      <c r="C255" s="11" t="s">
        <v>26</v>
      </c>
      <c r="D255" s="11" t="s">
        <v>83</v>
      </c>
      <c r="E255" s="11" t="s">
        <v>103</v>
      </c>
      <c r="F255" s="11">
        <v>3</v>
      </c>
    </row>
    <row r="256" spans="1:6" x14ac:dyDescent="0.25">
      <c r="A256" s="11">
        <v>44862</v>
      </c>
      <c r="B256" s="11" t="s">
        <v>96</v>
      </c>
      <c r="C256" s="11" t="s">
        <v>15</v>
      </c>
      <c r="D256" s="11" t="s">
        <v>52</v>
      </c>
      <c r="F256" s="11">
        <v>0.5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J230"/>
  <sheetViews>
    <sheetView workbookViewId="0">
      <selection activeCell="F15" sqref="F15"/>
    </sheetView>
  </sheetViews>
  <sheetFormatPr baseColWidth="10" defaultRowHeight="15" x14ac:dyDescent="0.25"/>
  <cols>
    <col min="1" max="4" width="11.42578125" style="11"/>
  </cols>
  <sheetData>
    <row r="1" spans="1:10" x14ac:dyDescent="0.25">
      <c r="A1" s="11" t="s">
        <v>11</v>
      </c>
      <c r="B1" s="11" t="s">
        <v>72</v>
      </c>
      <c r="C1" s="11" t="s">
        <v>53</v>
      </c>
      <c r="D1" s="11" t="s">
        <v>54</v>
      </c>
      <c r="H1" t="s">
        <v>116</v>
      </c>
    </row>
    <row r="2" spans="1:10" x14ac:dyDescent="0.25">
      <c r="A2" s="11" t="s">
        <v>55</v>
      </c>
      <c r="B2" s="11">
        <v>12</v>
      </c>
      <c r="C2" s="11">
        <v>41</v>
      </c>
      <c r="D2" s="11">
        <v>53</v>
      </c>
      <c r="F2" t="str">
        <f>RIGHT(A2,LEN(A2)-1)</f>
        <v>122270</v>
      </c>
      <c r="H2" t="s">
        <v>116</v>
      </c>
      <c r="I2" t="str">
        <f>A2</f>
        <v>#122270</v>
      </c>
      <c r="J2" t="str">
        <f>VLOOKUP(F2,'IMP CONTROL'!$T$2:$V$5000,2,FALSE)</f>
        <v xml:space="preserve"> HU.GESTIT.03 - Hacer accesibles las pantallas que ve el centro al perfil planificación Consejería para que puedan ver lo mismo que ve un centro</v>
      </c>
    </row>
    <row r="3" spans="1:10" x14ac:dyDescent="0.25">
      <c r="A3" s="11" t="s">
        <v>91</v>
      </c>
      <c r="B3" s="11">
        <v>1</v>
      </c>
      <c r="C3" s="11">
        <v>1</v>
      </c>
      <c r="D3" s="11">
        <v>2</v>
      </c>
      <c r="F3" t="str">
        <f t="shared" ref="F3:F37" si="0">RIGHT(A3,LEN(A3)-1)</f>
        <v>132021</v>
      </c>
      <c r="H3" t="s">
        <v>116</v>
      </c>
      <c r="I3" t="str">
        <f t="shared" ref="I3:I66" si="1">A3</f>
        <v>#132021</v>
      </c>
      <c r="J3" t="str">
        <f>VLOOKUP(F3,'IMP CONTROL'!$T$2:$V$5000,2,FALSE)</f>
        <v xml:space="preserve"> HU.BUSUSUMISNUM.01 - Corregir la búsqueda del usuario cuando tiene la misma documentación con distinto tipo</v>
      </c>
    </row>
    <row r="4" spans="1:10" x14ac:dyDescent="0.25">
      <c r="A4" s="11" t="s">
        <v>56</v>
      </c>
      <c r="B4" s="11">
        <v>4.5</v>
      </c>
      <c r="C4" s="11">
        <v>10</v>
      </c>
      <c r="D4" s="11">
        <v>14.5</v>
      </c>
      <c r="F4" t="str">
        <f t="shared" si="0"/>
        <v>134438</v>
      </c>
      <c r="H4" t="s">
        <v>116</v>
      </c>
      <c r="I4" t="str">
        <f t="shared" si="1"/>
        <v>#134438</v>
      </c>
      <c r="J4" t="str">
        <f>VLOOKUP(F4,'IMP CONTROL'!$T$2:$V$5000,2,FALSE)</f>
        <v xml:space="preserve"> HU.LOMLOEFORZARCIERRE.08 - Añadir la apertura y el cierre de oficio de las convocatorias finales </v>
      </c>
    </row>
    <row r="5" spans="1:10" x14ac:dyDescent="0.25">
      <c r="A5" s="11" t="s">
        <v>113</v>
      </c>
      <c r="B5" s="11">
        <v>6</v>
      </c>
      <c r="C5" s="11">
        <v>13</v>
      </c>
      <c r="D5" s="11">
        <v>19</v>
      </c>
      <c r="F5" t="str">
        <f t="shared" si="0"/>
        <v>134944</v>
      </c>
      <c r="H5" t="s">
        <v>116</v>
      </c>
      <c r="I5" t="str">
        <f t="shared" si="1"/>
        <v>#134944</v>
      </c>
      <c r="J5" t="str">
        <f>VLOOKUP(F5,'IMP CONTROL'!$T$2:$V$5000,2,FALSE)</f>
        <v xml:space="preserve"> HU.GESMER2021.LYC.05 - Modificar la información que se muestra en el mérito de ?Renta de las personas físicas? y modificar el cálculo de la renta familiar</v>
      </c>
    </row>
    <row r="6" spans="1:10" x14ac:dyDescent="0.25">
      <c r="A6" s="11" t="s">
        <v>87</v>
      </c>
      <c r="C6" s="11">
        <v>52.5</v>
      </c>
      <c r="D6" s="11">
        <v>52.5</v>
      </c>
      <c r="F6" t="str">
        <f t="shared" si="0"/>
        <v>137982</v>
      </c>
      <c r="H6" t="s">
        <v>116</v>
      </c>
      <c r="I6" t="str">
        <f t="shared" si="1"/>
        <v>#137982</v>
      </c>
      <c r="J6" t="str">
        <f>VLOOKUP(F6,'IMP CONTROL'!$T$2:$V$5000,2,FALSE)</f>
        <v xml:space="preserve"> HU.ADM_ADU_2022.03 - Seguimiento de los trámites de adultos (ESPA1, ESPA2, EPA, BACHADU) - fecha de baremo provisional</v>
      </c>
    </row>
    <row r="7" spans="1:10" x14ac:dyDescent="0.25">
      <c r="A7" s="11" t="s">
        <v>73</v>
      </c>
      <c r="B7" s="11">
        <v>3</v>
      </c>
      <c r="C7" s="11">
        <v>7.5</v>
      </c>
      <c r="D7" s="11">
        <v>10.5</v>
      </c>
      <c r="F7" t="str">
        <f t="shared" si="0"/>
        <v>138772</v>
      </c>
      <c r="H7" t="s">
        <v>116</v>
      </c>
      <c r="I7" t="str">
        <f t="shared" si="1"/>
        <v>#138772</v>
      </c>
      <c r="J7" t="str">
        <f>VLOOKUP(F7,'IMP CONTROL'!$T$2:$V$5000,2,FALSE)</f>
        <v xml:space="preserve"> HU.NOTMEDBACH2021.13 - Ajustes en cálculo de nota media expediente Bachillerato</v>
      </c>
    </row>
    <row r="8" spans="1:10" x14ac:dyDescent="0.25">
      <c r="A8" s="11" t="s">
        <v>74</v>
      </c>
      <c r="B8" s="11">
        <v>5.5</v>
      </c>
      <c r="C8" s="11">
        <v>32</v>
      </c>
      <c r="D8" s="11">
        <v>37.5</v>
      </c>
      <c r="F8" t="str">
        <f t="shared" si="0"/>
        <v>140991</v>
      </c>
      <c r="H8" t="s">
        <v>116</v>
      </c>
      <c r="I8" t="str">
        <f t="shared" si="1"/>
        <v>#140991</v>
      </c>
      <c r="J8" t="str">
        <f>VLOOKUP(F8,'IMP CONTROL'!$T$2:$V$5000,2,FALSE)</f>
        <v xml:space="preserve"> HU.ADM_ADU_2022.01 - Segundo Cuatrimestre ESPA adultos 2022/2023</v>
      </c>
    </row>
    <row r="9" spans="1:10" x14ac:dyDescent="0.25">
      <c r="A9" s="11" t="s">
        <v>88</v>
      </c>
      <c r="B9" s="11">
        <v>0.5</v>
      </c>
      <c r="D9" s="11">
        <v>0.5</v>
      </c>
      <c r="F9" t="str">
        <f t="shared" si="0"/>
        <v>141090</v>
      </c>
      <c r="H9" t="s">
        <v>116</v>
      </c>
      <c r="I9" t="str">
        <f t="shared" si="1"/>
        <v>#141090</v>
      </c>
      <c r="J9" t="str">
        <f>VLOOKUP(F9,'IMP CONTROL'!$T$2:$V$5000,2,FALSE)</f>
        <v xml:space="preserve"> HU.AYULIBCOM2022.18 - Script para actualizar el campo "Acredita un solo tutor" en las solicitudes que corresponda</v>
      </c>
    </row>
    <row r="10" spans="1:10" x14ac:dyDescent="0.25">
      <c r="A10" s="11" t="s">
        <v>57</v>
      </c>
      <c r="B10" s="11">
        <v>1</v>
      </c>
      <c r="C10" s="11">
        <v>31</v>
      </c>
      <c r="D10" s="11">
        <v>32</v>
      </c>
      <c r="F10" t="str">
        <f t="shared" si="0"/>
        <v>141150</v>
      </c>
      <c r="H10" t="s">
        <v>116</v>
      </c>
      <c r="I10" t="str">
        <f t="shared" si="1"/>
        <v>#141150</v>
      </c>
      <c r="J10" t="str">
        <f>VLOOKUP(F10,'IMP CONTROL'!$T$2:$V$5000,2,FALSE)</f>
        <v xml:space="preserve"> HU.AYULIBCOM2022.20 - Corrección errores documento Resumen beneficiarios</v>
      </c>
    </row>
    <row r="11" spans="1:10" x14ac:dyDescent="0.25">
      <c r="A11" s="11" t="s">
        <v>75</v>
      </c>
      <c r="B11" s="11">
        <v>10.5</v>
      </c>
      <c r="C11" s="11">
        <v>36.5</v>
      </c>
      <c r="D11" s="11">
        <v>47</v>
      </c>
      <c r="F11" t="str">
        <f t="shared" si="0"/>
        <v>142021</v>
      </c>
      <c r="H11" t="s">
        <v>116</v>
      </c>
      <c r="I11" t="str">
        <f t="shared" si="1"/>
        <v>#142021</v>
      </c>
      <c r="J11" t="str">
        <f>VLOOKUP(F11,'IMP CONTROL'!$T$2:$V$5000,2,FALSE)</f>
        <v xml:space="preserve"> HU.ACTABACHLOMLOE Nuevas actas de evaluación  de bachillerato de LOMLOE</v>
      </c>
    </row>
    <row r="12" spans="1:10" x14ac:dyDescent="0.25">
      <c r="A12" s="11" t="s">
        <v>76</v>
      </c>
      <c r="C12" s="11">
        <v>15</v>
      </c>
      <c r="D12" s="11">
        <v>15</v>
      </c>
      <c r="F12" t="str">
        <f t="shared" si="0"/>
        <v>142024</v>
      </c>
      <c r="H12" t="s">
        <v>116</v>
      </c>
      <c r="I12" t="str">
        <f t="shared" si="1"/>
        <v>#142024</v>
      </c>
      <c r="J12" t="str">
        <f>VLOOKUP(F12,'IMP CONTROL'!$T$2:$V$5000,2,FALSE)</f>
        <v xml:space="preserve"> HU. INFTRASLBACH Crear informe de traslado para los cursos de bachillerato de LOMLOE</v>
      </c>
    </row>
    <row r="13" spans="1:10" x14ac:dyDescent="0.25">
      <c r="A13" s="11" t="s">
        <v>114</v>
      </c>
      <c r="B13" s="11">
        <v>0.5</v>
      </c>
      <c r="C13" s="11">
        <v>1</v>
      </c>
      <c r="D13" s="11">
        <v>1.5</v>
      </c>
      <c r="F13" t="str">
        <f t="shared" si="0"/>
        <v>142092</v>
      </c>
      <c r="H13" t="s">
        <v>116</v>
      </c>
      <c r="I13" t="str">
        <f t="shared" si="1"/>
        <v>#142092</v>
      </c>
      <c r="J13" t="str">
        <f>VLOOKUP(F13,'IMP CONTROL'!$T$2:$V$5000,2,FALSE)</f>
        <v xml:space="preserve"> HU.AYULIBCOM2022.27 - Correccion de varios errores detectados en LyC</v>
      </c>
    </row>
    <row r="14" spans="1:10" x14ac:dyDescent="0.25">
      <c r="A14" s="11" t="s">
        <v>58</v>
      </c>
      <c r="C14" s="11">
        <v>9.5</v>
      </c>
      <c r="D14" s="11">
        <v>9.5</v>
      </c>
      <c r="F14" t="str">
        <f t="shared" si="0"/>
        <v>142343</v>
      </c>
      <c r="H14" t="s">
        <v>116</v>
      </c>
      <c r="I14" t="str">
        <f t="shared" si="1"/>
        <v>#142343</v>
      </c>
      <c r="J14" t="str">
        <f>VLOOKUP(F14,'IMP CONTROL'!$T$2:$V$5000,2,FALSE)</f>
        <v xml:space="preserve"> HU. INFTRASLESO Crear informe de traslado para los cursos de ESO de LOMLOE</v>
      </c>
    </row>
    <row r="15" spans="1:10" x14ac:dyDescent="0.25">
      <c r="A15" s="11" t="s">
        <v>77</v>
      </c>
      <c r="B15" s="11">
        <v>5</v>
      </c>
      <c r="C15" s="11">
        <v>22.5</v>
      </c>
      <c r="D15" s="11">
        <v>27.5</v>
      </c>
      <c r="F15" t="str">
        <f t="shared" si="0"/>
        <v>142350</v>
      </c>
      <c r="H15" t="s">
        <v>116</v>
      </c>
      <c r="I15" t="str">
        <f t="shared" si="1"/>
        <v>#142350</v>
      </c>
      <c r="J15" t="str">
        <f>VLOOKUP(F15,'IMP CONTROL'!$T$2:$V$5000,2,FALSE)</f>
        <v xml:space="preserve"> HU.INFTRASPRI Crear informe de traslado para los cursos de PRIMARIA de LOMLOE</v>
      </c>
    </row>
    <row r="16" spans="1:10" x14ac:dyDescent="0.25">
      <c r="A16" s="11" t="s">
        <v>78</v>
      </c>
      <c r="B16" s="11">
        <v>6</v>
      </c>
      <c r="C16" s="11">
        <v>23</v>
      </c>
      <c r="D16" s="11">
        <v>29</v>
      </c>
      <c r="F16" t="str">
        <f t="shared" si="0"/>
        <v>142373</v>
      </c>
      <c r="H16" t="s">
        <v>116</v>
      </c>
      <c r="I16" t="str">
        <f t="shared" si="1"/>
        <v>#142373</v>
      </c>
      <c r="J16" t="str">
        <f>VLOOKUP(F16,'IMP CONTROL'!$T$2:$V$5000,2,FALSE)</f>
        <v xml:space="preserve"> HU.ACTEVAESO Crear acta de evaluación de 1º a 3º ESO LOMLOE</v>
      </c>
    </row>
    <row r="17" spans="1:10" x14ac:dyDescent="0.25">
      <c r="A17" s="11" t="s">
        <v>59</v>
      </c>
      <c r="C17" s="11">
        <v>7.5</v>
      </c>
      <c r="D17" s="11">
        <v>7.5</v>
      </c>
      <c r="F17" t="str">
        <f t="shared" si="0"/>
        <v>142464</v>
      </c>
      <c r="H17" t="s">
        <v>116</v>
      </c>
      <c r="I17" t="str">
        <f t="shared" si="1"/>
        <v>#142464</v>
      </c>
      <c r="J17" t="str">
        <f>VLOOKUP(F17,'IMP CONTROL'!$T$2:$V$5000,2,FALSE)</f>
        <v xml:space="preserve"> HU.ADM_OBL_BACH_VAC_2022 - Gestión de Vacantes por centro en función de las fases.</v>
      </c>
    </row>
    <row r="18" spans="1:10" x14ac:dyDescent="0.25">
      <c r="A18" s="11" t="s">
        <v>79</v>
      </c>
      <c r="B18" s="11">
        <v>0.5</v>
      </c>
      <c r="C18" s="11">
        <v>1</v>
      </c>
      <c r="D18" s="11">
        <v>1.5</v>
      </c>
      <c r="F18" t="str">
        <f t="shared" si="0"/>
        <v>142633</v>
      </c>
      <c r="H18" t="s">
        <v>116</v>
      </c>
      <c r="I18" t="str">
        <f t="shared" si="1"/>
        <v>#142633</v>
      </c>
      <c r="J18" t="str">
        <f>VLOOKUP(F18,'IMP CONTROL'!$T$2:$V$5000,2,FALSE)</f>
        <v xml:space="preserve"> HU.CLOTRA.02 - Adecuación de la Función del clonado de los trámites en Secretaria y Normalización de todos los procesos de Admisión en DELPHOS</v>
      </c>
    </row>
    <row r="19" spans="1:10" x14ac:dyDescent="0.25">
      <c r="A19" s="11" t="s">
        <v>115</v>
      </c>
      <c r="C19" s="11">
        <v>1</v>
      </c>
      <c r="D19" s="11">
        <v>1</v>
      </c>
      <c r="F19" t="str">
        <f t="shared" si="0"/>
        <v>142648</v>
      </c>
      <c r="H19" t="s">
        <v>116</v>
      </c>
      <c r="I19" t="str">
        <f t="shared" si="1"/>
        <v>#142648</v>
      </c>
      <c r="J19" t="str">
        <f>VLOOKUP(F19,'IMP CONTROL'!$T$2:$V$5000,2,FALSE)</f>
        <v xml:space="preserve"> HU.AYULIBCOM2022.28 - Corrección de solicitudes que no se han actualizado los resultados globales</v>
      </c>
    </row>
    <row r="20" spans="1:10" x14ac:dyDescent="0.25">
      <c r="A20" s="11" t="s">
        <v>60</v>
      </c>
      <c r="C20" s="11">
        <v>27</v>
      </c>
      <c r="D20" s="11">
        <v>27</v>
      </c>
      <c r="F20" t="str">
        <f t="shared" si="0"/>
        <v>142674</v>
      </c>
      <c r="H20" t="s">
        <v>116</v>
      </c>
      <c r="I20" t="str">
        <f t="shared" si="1"/>
        <v>#142674</v>
      </c>
      <c r="J20" t="str">
        <f>VLOOKUP(F20,'IMP CONTROL'!$T$2:$V$5000,2,FALSE)</f>
        <v xml:space="preserve"> HU.MODMODELOENVIO - Incorporar el perfil con el que se generan los mensajes que se envían.</v>
      </c>
    </row>
    <row r="21" spans="1:10" x14ac:dyDescent="0.25">
      <c r="A21" s="11" t="s">
        <v>61</v>
      </c>
      <c r="B21" s="11">
        <v>2.5</v>
      </c>
      <c r="C21" s="11">
        <v>19.5</v>
      </c>
      <c r="D21" s="11">
        <v>22</v>
      </c>
      <c r="F21" t="str">
        <f t="shared" si="0"/>
        <v>143490</v>
      </c>
      <c r="H21" t="s">
        <v>116</v>
      </c>
      <c r="I21" t="str">
        <f t="shared" si="1"/>
        <v>#143490</v>
      </c>
      <c r="J21" t="str">
        <f>VLOOKUP(F21,'IMP CONTROL'!$T$2:$V$5000,2,FALSE)</f>
        <v xml:space="preserve"> HU.ACTPRIMLOMLOE Nueva acta de evaluación para cursos impares de Primaria</v>
      </c>
    </row>
    <row r="22" spans="1:10" x14ac:dyDescent="0.25">
      <c r="A22" s="11" t="s">
        <v>62</v>
      </c>
      <c r="C22" s="11">
        <v>19</v>
      </c>
      <c r="D22" s="11">
        <v>19</v>
      </c>
      <c r="F22" t="str">
        <f t="shared" si="0"/>
        <v>144292</v>
      </c>
      <c r="H22" t="s">
        <v>116</v>
      </c>
      <c r="I22" t="str">
        <f t="shared" si="1"/>
        <v>#144292</v>
      </c>
      <c r="J22" t="str">
        <f>VLOOKUP(F22,'IMP CONTROL'!$T$2:$V$5000,2,FALSE)</f>
        <v xml:space="preserve"> HU. EXPPRIM Crear expediente de primaria para cursos LOMLOE</v>
      </c>
    </row>
    <row r="23" spans="1:10" x14ac:dyDescent="0.25">
      <c r="A23" s="11" t="s">
        <v>63</v>
      </c>
      <c r="C23" s="11">
        <v>7.5</v>
      </c>
      <c r="D23" s="11">
        <v>7.5</v>
      </c>
      <c r="F23" t="str">
        <f t="shared" si="0"/>
        <v>144301</v>
      </c>
      <c r="H23" t="s">
        <v>116</v>
      </c>
      <c r="I23" t="str">
        <f t="shared" si="1"/>
        <v>#144301</v>
      </c>
      <c r="J23" t="str">
        <f>VLOOKUP(F23,'IMP CONTROL'!$T$2:$V$5000,2,FALSE)</f>
        <v xml:space="preserve"> HU.HISTPRIM Crear el documento de historial  de primaria LOMLOE</v>
      </c>
    </row>
    <row r="24" spans="1:10" x14ac:dyDescent="0.25">
      <c r="A24" s="11" t="s">
        <v>64</v>
      </c>
      <c r="C24" s="11">
        <v>7.5</v>
      </c>
      <c r="D24" s="11">
        <v>7.5</v>
      </c>
      <c r="F24" t="str">
        <f t="shared" si="0"/>
        <v>144553</v>
      </c>
      <c r="H24" t="s">
        <v>116</v>
      </c>
      <c r="I24" t="str">
        <f t="shared" si="1"/>
        <v>#144553</v>
      </c>
      <c r="J24" t="str">
        <f>VLOOKUP(F24,'IMP CONTROL'!$T$2:$V$5000,2,FALSE)</f>
        <v xml:space="preserve"> HU.MEJ_CON_2022</v>
      </c>
    </row>
    <row r="25" spans="1:10" x14ac:dyDescent="0.25">
      <c r="A25" s="11" t="s">
        <v>65</v>
      </c>
      <c r="C25" s="11">
        <v>8</v>
      </c>
      <c r="D25" s="11">
        <v>8</v>
      </c>
      <c r="F25" t="str">
        <f t="shared" si="0"/>
        <v>144710</v>
      </c>
      <c r="H25" t="s">
        <v>116</v>
      </c>
      <c r="I25" t="str">
        <f t="shared" si="1"/>
        <v>#144710</v>
      </c>
      <c r="J25" t="str">
        <f>VLOOKUP(F25,'IMP CONTROL'!$T$2:$V$5000,2,FALSE)</f>
        <v xml:space="preserve"> HU INFTRASLESO. Informe personal por traslado en ESO - LOMLOE</v>
      </c>
    </row>
    <row r="26" spans="1:10" x14ac:dyDescent="0.25">
      <c r="A26" s="11" t="s">
        <v>117</v>
      </c>
      <c r="C26" s="11">
        <v>13</v>
      </c>
      <c r="D26" s="11">
        <v>13</v>
      </c>
      <c r="F26" t="str">
        <f t="shared" si="0"/>
        <v>144831</v>
      </c>
      <c r="H26" t="s">
        <v>116</v>
      </c>
      <c r="I26" t="str">
        <f t="shared" si="1"/>
        <v>#144831</v>
      </c>
      <c r="J26" t="str">
        <f>VLOOKUP(F26,'IMP CONTROL'!$T$2:$V$5000,2,FALSE)</f>
        <v xml:space="preserve"> HU.CONPROFSUSCEN.01 - Contabilizar al profesorado sustituto en el censo del colectivo para los Consejos Escolares</v>
      </c>
    </row>
    <row r="27" spans="1:10" x14ac:dyDescent="0.25">
      <c r="A27" s="11" t="s">
        <v>66</v>
      </c>
      <c r="C27" s="11">
        <v>30.5</v>
      </c>
      <c r="D27" s="11">
        <v>30.5</v>
      </c>
      <c r="F27" t="str">
        <f t="shared" si="0"/>
        <v>144867</v>
      </c>
      <c r="H27" t="s">
        <v>116</v>
      </c>
      <c r="I27" t="str">
        <f t="shared" si="1"/>
        <v>#144867</v>
      </c>
      <c r="J27" t="str">
        <f>VLOOKUP(F27,'IMP CONTROL'!$T$2:$V$5000,2,FALSE)</f>
        <v xml:space="preserve"> HU.HISTESO Crear el documento de historial de ESO LOMLOE</v>
      </c>
    </row>
    <row r="28" spans="1:10" x14ac:dyDescent="0.25">
      <c r="A28" s="11" t="s">
        <v>67</v>
      </c>
      <c r="C28" s="11">
        <v>5</v>
      </c>
      <c r="D28" s="11">
        <v>5</v>
      </c>
      <c r="F28" t="str">
        <f t="shared" si="0"/>
        <v>144910</v>
      </c>
      <c r="H28" t="s">
        <v>116</v>
      </c>
      <c r="I28" t="str">
        <f t="shared" si="1"/>
        <v>#144910</v>
      </c>
      <c r="J28" t="str">
        <f>VLOOKUP(F28,'IMP CONTROL'!$T$2:$V$5000,2,FALSE)</f>
        <v xml:space="preserve"> HU.ADMOBLBACHCLON2022.01. Clonado de trámite de Obligatorias para el curso 23/24</v>
      </c>
    </row>
    <row r="29" spans="1:10" x14ac:dyDescent="0.25">
      <c r="A29" s="11" t="s">
        <v>118</v>
      </c>
      <c r="C29" s="11">
        <v>20.5</v>
      </c>
      <c r="D29" s="11">
        <v>20.5</v>
      </c>
      <c r="F29" t="str">
        <f t="shared" si="0"/>
        <v>145108</v>
      </c>
      <c r="H29" t="s">
        <v>116</v>
      </c>
      <c r="I29" t="str">
        <f t="shared" si="1"/>
        <v>#145108</v>
      </c>
      <c r="J29" t="str">
        <f>VLOOKUP(F29,'IMP CONTROL'!$T$2:$V$5000,2,FALSE)</f>
        <v xml:space="preserve"> HU.AYULIBCOM2022.30 - Error al registrar solicitudes extraordinarias duplicadas</v>
      </c>
    </row>
    <row r="30" spans="1:10" x14ac:dyDescent="0.25">
      <c r="A30" s="11" t="s">
        <v>119</v>
      </c>
      <c r="C30" s="11">
        <v>15</v>
      </c>
      <c r="D30" s="11">
        <v>15</v>
      </c>
      <c r="F30" t="str">
        <f t="shared" si="0"/>
        <v>145280</v>
      </c>
      <c r="H30" t="s">
        <v>116</v>
      </c>
      <c r="I30" t="str">
        <f t="shared" si="1"/>
        <v>#145280</v>
      </c>
      <c r="J30" t="str">
        <f>VLOOKUP(F30,'IMP CONTROL'!$T$2:$V$5000,2,FALSE)</f>
        <v xml:space="preserve"> HU. EXPBACH Crear expediente para Bachillerato LOMLOE</v>
      </c>
    </row>
    <row r="31" spans="1:10" x14ac:dyDescent="0.25">
      <c r="A31" s="11" t="s">
        <v>120</v>
      </c>
      <c r="C31" s="11">
        <v>14</v>
      </c>
      <c r="D31" s="11">
        <v>14</v>
      </c>
      <c r="F31" t="str">
        <f t="shared" si="0"/>
        <v>145312</v>
      </c>
      <c r="H31" t="s">
        <v>116</v>
      </c>
      <c r="I31" t="str">
        <f t="shared" si="1"/>
        <v>#145312</v>
      </c>
      <c r="J31" t="str">
        <f>VLOOKUP(F31,'IMP CONTROL'!$T$2:$V$5000,2,FALSE)</f>
        <v xml:space="preserve"> HU. Crear expediente ESO LOMLOE</v>
      </c>
    </row>
    <row r="32" spans="1:10" x14ac:dyDescent="0.25">
      <c r="A32" s="11" t="s">
        <v>121</v>
      </c>
      <c r="C32" s="11">
        <v>12</v>
      </c>
      <c r="D32" s="11">
        <v>12</v>
      </c>
      <c r="F32" t="str">
        <f t="shared" si="0"/>
        <v>145318</v>
      </c>
      <c r="H32" t="s">
        <v>116</v>
      </c>
      <c r="I32" t="str">
        <f t="shared" si="1"/>
        <v>#145318</v>
      </c>
      <c r="J32" t="str">
        <f>VLOOKUP(F32,'IMP CONTROL'!$T$2:$V$5000,2,FALSE)</f>
        <v xml:space="preserve"> HU.ACTPENDESO Crear documento de acta de pendientes ESO LOMLOE</v>
      </c>
    </row>
    <row r="33" spans="1:10" x14ac:dyDescent="0.25">
      <c r="A33" s="11" t="s">
        <v>122</v>
      </c>
      <c r="C33" s="11">
        <v>4</v>
      </c>
      <c r="D33" s="11">
        <v>4</v>
      </c>
      <c r="F33" t="str">
        <f t="shared" si="0"/>
        <v>145324</v>
      </c>
      <c r="H33" t="s">
        <v>116</v>
      </c>
      <c r="I33" t="str">
        <f t="shared" si="1"/>
        <v>#145324</v>
      </c>
      <c r="J33" t="str">
        <f>VLOOKUP(F33,'IMP CONTROL'!$T$2:$V$5000,2,FALSE)</f>
        <v xml:space="preserve"> HU.CONSESO Consejo orientador ESO LOMLOE</v>
      </c>
    </row>
    <row r="34" spans="1:10" x14ac:dyDescent="0.25">
      <c r="A34" s="11" t="s">
        <v>123</v>
      </c>
      <c r="C34" s="11">
        <v>8.5</v>
      </c>
      <c r="D34" s="11">
        <v>8.5</v>
      </c>
      <c r="F34" t="str">
        <f t="shared" si="0"/>
        <v>145326</v>
      </c>
      <c r="H34" t="s">
        <v>116</v>
      </c>
      <c r="I34" t="str">
        <f t="shared" si="1"/>
        <v>#145326</v>
      </c>
      <c r="J34" t="str">
        <f>VLOOKUP(F34,'IMP CONTROL'!$T$2:$V$5000,2,FALSE)</f>
        <v xml:space="preserve"> HU.CERTESO Crear documento de certificado de ESO LOMLOE</v>
      </c>
    </row>
    <row r="35" spans="1:10" x14ac:dyDescent="0.25">
      <c r="A35" s="11" t="s">
        <v>68</v>
      </c>
      <c r="C35" s="11">
        <v>16</v>
      </c>
      <c r="D35" s="11">
        <v>16</v>
      </c>
      <c r="F35" t="str">
        <f t="shared" si="0"/>
        <v>145400</v>
      </c>
      <c r="H35" t="s">
        <v>116</v>
      </c>
      <c r="I35" t="str">
        <f t="shared" si="1"/>
        <v>#145400</v>
      </c>
      <c r="J35" t="str">
        <f>VLOOKUP(F35,'IMP CONTROL'!$T$2:$V$5000,2,FALSE)</f>
        <v xml:space="preserve"> HU.ADM_OBL_BACH_VAC_2022 - Mantenimiento fechas de Vacantes por centro</v>
      </c>
    </row>
    <row r="36" spans="1:10" x14ac:dyDescent="0.25">
      <c r="A36" s="11" t="s">
        <v>69</v>
      </c>
      <c r="C36" s="11">
        <v>15</v>
      </c>
      <c r="D36" s="11">
        <v>15</v>
      </c>
      <c r="F36" t="str">
        <f t="shared" si="0"/>
        <v>145570</v>
      </c>
      <c r="H36" t="s">
        <v>116</v>
      </c>
      <c r="I36" t="str">
        <f t="shared" si="1"/>
        <v>#145570</v>
      </c>
      <c r="J36" t="str">
        <f>VLOOKUP(F36,'IMP CONTROL'!$T$2:$V$5000,2,FALSE)</f>
        <v xml:space="preserve"> HU.MAT_PPLLAD_2022.02 - ACTUACIONES INTERNAS: Actualización configuración de centros </v>
      </c>
    </row>
    <row r="37" spans="1:10" x14ac:dyDescent="0.25">
      <c r="A37" s="11" t="s">
        <v>124</v>
      </c>
      <c r="C37" s="11">
        <v>9</v>
      </c>
      <c r="D37" s="11">
        <v>9</v>
      </c>
      <c r="F37" t="str">
        <f t="shared" si="0"/>
        <v>145628</v>
      </c>
      <c r="H37" t="s">
        <v>116</v>
      </c>
      <c r="I37" t="str">
        <f t="shared" si="1"/>
        <v>#145628</v>
      </c>
      <c r="J37" t="str">
        <f>VLOOKUP(F37,'IMP CONTROL'!$T$2:$V$5000,2,FALSE)</f>
        <v xml:space="preserve"> HU.INFFINETAPRIM Crear el informe final de etapa de primaria</v>
      </c>
    </row>
    <row r="38" spans="1:10" x14ac:dyDescent="0.25">
      <c r="A38" s="11" t="s">
        <v>70</v>
      </c>
      <c r="C38" s="11">
        <v>5</v>
      </c>
      <c r="D38" s="11">
        <v>5</v>
      </c>
      <c r="F38" t="str">
        <f>RIGHT(A38,LEN(A38)-1)</f>
        <v>145636</v>
      </c>
      <c r="H38" t="s">
        <v>116</v>
      </c>
      <c r="I38" t="str">
        <f t="shared" si="1"/>
        <v>#145636</v>
      </c>
      <c r="J38" t="str">
        <f>VLOOKUP(F38,'IMP CONTROL'!$T$2:$V$5000,2,FALSE)</f>
        <v xml:space="preserve"> HU.CLOTRA.03 - Añadido para tratamiento de Vacantes por Centro en la Normalización de todos los procesos de Admisión en DELPHOS</v>
      </c>
    </row>
    <row r="39" spans="1:10" x14ac:dyDescent="0.25">
      <c r="A39" s="11" t="s">
        <v>125</v>
      </c>
      <c r="C39" s="11">
        <v>3</v>
      </c>
      <c r="D39" s="11">
        <v>3</v>
      </c>
      <c r="F39" t="str">
        <f t="shared" ref="F39:F102" si="2">RIGHT(A39,LEN(A39)-1)</f>
        <v>145784</v>
      </c>
      <c r="H39" t="s">
        <v>116</v>
      </c>
      <c r="I39" t="str">
        <f t="shared" si="1"/>
        <v>#145784</v>
      </c>
      <c r="J39" t="str">
        <f>VLOOKUP(F39,'IMP CONTROL'!$T$2:$V$5000,2,FALSE)</f>
        <v xml:space="preserve"> HU.NORMPROCADMANNO.04 - Incluir nuevo campo en la normalización para el texto de la resolución.</v>
      </c>
    </row>
    <row r="40" spans="1:10" x14ac:dyDescent="0.25">
      <c r="A40" s="11" t="s">
        <v>71</v>
      </c>
      <c r="C40" s="11">
        <v>1</v>
      </c>
      <c r="D40" s="11">
        <v>1</v>
      </c>
      <c r="F40" t="str">
        <f t="shared" si="2"/>
        <v>145856</v>
      </c>
      <c r="H40" t="s">
        <v>116</v>
      </c>
      <c r="I40" t="str">
        <f t="shared" si="1"/>
        <v>#145856</v>
      </c>
      <c r="J40" t="str">
        <f>VLOOKUP(F40,'IMP CONTROL'!$T$2:$V$5000,2,FALSE)</f>
        <v xml:space="preserve"> HU.INCTRIAUDTAB - Incluir campos y triggers de auditoría II</v>
      </c>
    </row>
    <row r="41" spans="1:10" x14ac:dyDescent="0.25">
      <c r="A41" s="11" t="s">
        <v>126</v>
      </c>
      <c r="C41" s="11">
        <v>16</v>
      </c>
      <c r="D41" s="11">
        <v>16</v>
      </c>
      <c r="F41" t="str">
        <f t="shared" si="2"/>
        <v>145912</v>
      </c>
      <c r="H41" t="s">
        <v>116</v>
      </c>
      <c r="I41" t="str">
        <f t="shared" si="1"/>
        <v>#145912</v>
      </c>
      <c r="J41" t="str">
        <f>VLOOKUP(F41,'IMP CONTROL'!$T$2:$V$5000,2,FALSE)</f>
        <v xml:space="preserve"> HU.TRANSALUMNOS Añadir a la pantalla de relación de rutas de transporte el número de usuarios activos de la ruta.</v>
      </c>
    </row>
    <row r="42" spans="1:10" x14ac:dyDescent="0.25">
      <c r="A42" s="11" t="s">
        <v>54</v>
      </c>
      <c r="B42" s="11">
        <v>58.5</v>
      </c>
      <c r="C42" s="11">
        <v>581</v>
      </c>
      <c r="D42" s="11">
        <v>639.5</v>
      </c>
      <c r="F42" t="str">
        <f t="shared" si="2"/>
        <v>otal</v>
      </c>
      <c r="H42" t="s">
        <v>116</v>
      </c>
      <c r="I42" t="str">
        <f t="shared" si="1"/>
        <v>Total</v>
      </c>
      <c r="J42" t="e">
        <f>VLOOKUP(F42,'IMP CONTROL'!$T$2:$V$5000,2,FALSE)</f>
        <v>#N/A</v>
      </c>
    </row>
    <row r="43" spans="1:10" x14ac:dyDescent="0.25">
      <c r="F43" t="e">
        <f t="shared" si="2"/>
        <v>#VALUE!</v>
      </c>
      <c r="H43" t="s">
        <v>116</v>
      </c>
      <c r="I43">
        <f t="shared" si="1"/>
        <v>0</v>
      </c>
      <c r="J43" t="e">
        <f>VLOOKUP(F43,'IMP CONTROL'!$T$2:$V$5000,2,FALSE)</f>
        <v>#VALUE!</v>
      </c>
    </row>
    <row r="44" spans="1:10" x14ac:dyDescent="0.25">
      <c r="F44" t="e">
        <f t="shared" si="2"/>
        <v>#VALUE!</v>
      </c>
      <c r="H44" t="s">
        <v>116</v>
      </c>
      <c r="I44">
        <f t="shared" si="1"/>
        <v>0</v>
      </c>
      <c r="J44" t="e">
        <f>VLOOKUP(F44,'IMP CONTROL'!$T$2:$V$5000,2,FALSE)</f>
        <v>#VALUE!</v>
      </c>
    </row>
    <row r="45" spans="1:10" x14ac:dyDescent="0.25">
      <c r="F45" t="e">
        <f t="shared" si="2"/>
        <v>#VALUE!</v>
      </c>
      <c r="H45" t="s">
        <v>116</v>
      </c>
      <c r="I45">
        <f t="shared" si="1"/>
        <v>0</v>
      </c>
      <c r="J45" t="e">
        <f>VLOOKUP(F45,'IMP CONTROL'!$T$2:$V$5000,2,FALSE)</f>
        <v>#VALUE!</v>
      </c>
    </row>
    <row r="46" spans="1:10" x14ac:dyDescent="0.25">
      <c r="F46" t="e">
        <f t="shared" si="2"/>
        <v>#VALUE!</v>
      </c>
      <c r="H46" t="s">
        <v>116</v>
      </c>
      <c r="I46">
        <f t="shared" si="1"/>
        <v>0</v>
      </c>
      <c r="J46" t="e">
        <f>VLOOKUP(F46,'IMP CONTROL'!$T$2:$V$5000,2,FALSE)</f>
        <v>#VALUE!</v>
      </c>
    </row>
    <row r="47" spans="1:10" x14ac:dyDescent="0.25">
      <c r="F47" t="e">
        <f t="shared" si="2"/>
        <v>#VALUE!</v>
      </c>
      <c r="H47" t="s">
        <v>116</v>
      </c>
      <c r="I47">
        <f t="shared" si="1"/>
        <v>0</v>
      </c>
      <c r="J47" t="e">
        <f>VLOOKUP(F47,'IMP CONTROL'!$T$2:$V$5000,2,FALSE)</f>
        <v>#VALUE!</v>
      </c>
    </row>
    <row r="48" spans="1:10" x14ac:dyDescent="0.25">
      <c r="F48" t="e">
        <f t="shared" si="2"/>
        <v>#VALUE!</v>
      </c>
      <c r="H48" t="s">
        <v>116</v>
      </c>
      <c r="I48">
        <f t="shared" si="1"/>
        <v>0</v>
      </c>
      <c r="J48" t="e">
        <f>VLOOKUP(F48,'IMP CONTROL'!$T$2:$V$5000,2,FALSE)</f>
        <v>#VALUE!</v>
      </c>
    </row>
    <row r="49" spans="6:10" x14ac:dyDescent="0.25">
      <c r="F49" t="e">
        <f t="shared" si="2"/>
        <v>#VALUE!</v>
      </c>
      <c r="H49" t="s">
        <v>116</v>
      </c>
      <c r="I49">
        <f t="shared" si="1"/>
        <v>0</v>
      </c>
      <c r="J49" t="e">
        <f>VLOOKUP(F49,'IMP CONTROL'!$T$2:$V$5000,2,FALSE)</f>
        <v>#VALUE!</v>
      </c>
    </row>
    <row r="50" spans="6:10" x14ac:dyDescent="0.25">
      <c r="F50" t="e">
        <f t="shared" si="2"/>
        <v>#VALUE!</v>
      </c>
      <c r="H50" t="s">
        <v>116</v>
      </c>
      <c r="I50">
        <f t="shared" si="1"/>
        <v>0</v>
      </c>
      <c r="J50" t="e">
        <f>VLOOKUP(F50,'IMP CONTROL'!$T$2:$V$5000,2,FALSE)</f>
        <v>#VALUE!</v>
      </c>
    </row>
    <row r="51" spans="6:10" x14ac:dyDescent="0.25">
      <c r="F51" t="e">
        <f t="shared" si="2"/>
        <v>#VALUE!</v>
      </c>
      <c r="H51" t="s">
        <v>116</v>
      </c>
      <c r="I51">
        <f t="shared" si="1"/>
        <v>0</v>
      </c>
      <c r="J51" t="e">
        <f>VLOOKUP(F51,'IMP CONTROL'!$T$2:$V$5000,2,FALSE)</f>
        <v>#VALUE!</v>
      </c>
    </row>
    <row r="52" spans="6:10" x14ac:dyDescent="0.25">
      <c r="F52" t="e">
        <f t="shared" si="2"/>
        <v>#VALUE!</v>
      </c>
      <c r="H52" t="s">
        <v>116</v>
      </c>
      <c r="I52">
        <f t="shared" si="1"/>
        <v>0</v>
      </c>
      <c r="J52" t="e">
        <f>VLOOKUP(F52,'IMP CONTROL'!$T$2:$V$5000,2,FALSE)</f>
        <v>#VALUE!</v>
      </c>
    </row>
    <row r="53" spans="6:10" x14ac:dyDescent="0.25">
      <c r="F53" t="e">
        <f t="shared" si="2"/>
        <v>#VALUE!</v>
      </c>
      <c r="H53" t="s">
        <v>116</v>
      </c>
      <c r="I53">
        <f t="shared" si="1"/>
        <v>0</v>
      </c>
      <c r="J53" t="e">
        <f>VLOOKUP(F53,'IMP CONTROL'!$T$2:$V$5000,2,FALSE)</f>
        <v>#VALUE!</v>
      </c>
    </row>
    <row r="54" spans="6:10" x14ac:dyDescent="0.25">
      <c r="F54" t="e">
        <f t="shared" si="2"/>
        <v>#VALUE!</v>
      </c>
      <c r="H54" t="s">
        <v>116</v>
      </c>
      <c r="I54">
        <f t="shared" si="1"/>
        <v>0</v>
      </c>
      <c r="J54" t="e">
        <f>VLOOKUP(F54,'IMP CONTROL'!$T$2:$V$5000,2,FALSE)</f>
        <v>#VALUE!</v>
      </c>
    </row>
    <row r="55" spans="6:10" x14ac:dyDescent="0.25">
      <c r="F55" t="e">
        <f t="shared" si="2"/>
        <v>#VALUE!</v>
      </c>
      <c r="H55" t="s">
        <v>116</v>
      </c>
      <c r="I55">
        <f t="shared" si="1"/>
        <v>0</v>
      </c>
      <c r="J55" t="e">
        <f>VLOOKUP(F55,'IMP CONTROL'!$T$2:$V$5000,2,FALSE)</f>
        <v>#VALUE!</v>
      </c>
    </row>
    <row r="56" spans="6:10" x14ac:dyDescent="0.25">
      <c r="F56" t="e">
        <f t="shared" si="2"/>
        <v>#VALUE!</v>
      </c>
      <c r="H56" t="s">
        <v>116</v>
      </c>
      <c r="I56">
        <f t="shared" si="1"/>
        <v>0</v>
      </c>
      <c r="J56" t="e">
        <f>VLOOKUP(F56,'IMP CONTROL'!$T$2:$V$5000,2,FALSE)</f>
        <v>#VALUE!</v>
      </c>
    </row>
    <row r="57" spans="6:10" x14ac:dyDescent="0.25">
      <c r="F57" t="e">
        <f t="shared" si="2"/>
        <v>#VALUE!</v>
      </c>
      <c r="H57" t="s">
        <v>116</v>
      </c>
      <c r="I57">
        <f t="shared" si="1"/>
        <v>0</v>
      </c>
      <c r="J57" t="e">
        <f>VLOOKUP(F57,'IMP CONTROL'!$T$2:$V$5000,2,FALSE)</f>
        <v>#VALUE!</v>
      </c>
    </row>
    <row r="58" spans="6:10" x14ac:dyDescent="0.25">
      <c r="F58" t="e">
        <f t="shared" si="2"/>
        <v>#VALUE!</v>
      </c>
      <c r="H58" t="s">
        <v>116</v>
      </c>
      <c r="I58">
        <f t="shared" si="1"/>
        <v>0</v>
      </c>
      <c r="J58" t="e">
        <f>VLOOKUP(F58,'IMP CONTROL'!$T$2:$V$5000,2,FALSE)</f>
        <v>#VALUE!</v>
      </c>
    </row>
    <row r="59" spans="6:10" x14ac:dyDescent="0.25">
      <c r="F59" t="e">
        <f t="shared" si="2"/>
        <v>#VALUE!</v>
      </c>
      <c r="H59" t="s">
        <v>116</v>
      </c>
      <c r="I59">
        <f t="shared" si="1"/>
        <v>0</v>
      </c>
      <c r="J59" t="e">
        <f>VLOOKUP(F59,'IMP CONTROL'!$T$2:$V$5000,2,FALSE)</f>
        <v>#VALUE!</v>
      </c>
    </row>
    <row r="60" spans="6:10" x14ac:dyDescent="0.25">
      <c r="F60" t="e">
        <f t="shared" si="2"/>
        <v>#VALUE!</v>
      </c>
      <c r="H60" t="s">
        <v>116</v>
      </c>
      <c r="I60">
        <f t="shared" si="1"/>
        <v>0</v>
      </c>
      <c r="J60" t="e">
        <f>VLOOKUP(F60,'IMP CONTROL'!$T$2:$V$5000,2,FALSE)</f>
        <v>#VALUE!</v>
      </c>
    </row>
    <row r="61" spans="6:10" x14ac:dyDescent="0.25">
      <c r="F61" t="e">
        <f t="shared" si="2"/>
        <v>#VALUE!</v>
      </c>
      <c r="H61" t="s">
        <v>116</v>
      </c>
      <c r="I61">
        <f t="shared" si="1"/>
        <v>0</v>
      </c>
      <c r="J61" t="e">
        <f>VLOOKUP(F61,'IMP CONTROL'!$T$2:$V$5000,2,FALSE)</f>
        <v>#VALUE!</v>
      </c>
    </row>
    <row r="62" spans="6:10" x14ac:dyDescent="0.25">
      <c r="F62" t="e">
        <f t="shared" si="2"/>
        <v>#VALUE!</v>
      </c>
      <c r="H62" t="s">
        <v>116</v>
      </c>
      <c r="I62">
        <f t="shared" si="1"/>
        <v>0</v>
      </c>
      <c r="J62" t="e">
        <f>VLOOKUP(F62,'IMP CONTROL'!$T$2:$V$5000,2,FALSE)</f>
        <v>#VALUE!</v>
      </c>
    </row>
    <row r="63" spans="6:10" x14ac:dyDescent="0.25">
      <c r="F63" t="e">
        <f t="shared" si="2"/>
        <v>#VALUE!</v>
      </c>
      <c r="H63" t="s">
        <v>116</v>
      </c>
      <c r="I63">
        <f t="shared" si="1"/>
        <v>0</v>
      </c>
      <c r="J63" t="e">
        <f>VLOOKUP(F63,'IMP CONTROL'!$T$2:$V$5000,2,FALSE)</f>
        <v>#VALUE!</v>
      </c>
    </row>
    <row r="64" spans="6:10" x14ac:dyDescent="0.25">
      <c r="F64" t="e">
        <f t="shared" si="2"/>
        <v>#VALUE!</v>
      </c>
      <c r="H64" t="s">
        <v>116</v>
      </c>
      <c r="I64">
        <f t="shared" si="1"/>
        <v>0</v>
      </c>
      <c r="J64" t="e">
        <f>VLOOKUP(F64,'IMP CONTROL'!$T$2:$V$5000,2,FALSE)</f>
        <v>#VALUE!</v>
      </c>
    </row>
    <row r="65" spans="6:10" x14ac:dyDescent="0.25">
      <c r="F65" t="e">
        <f t="shared" si="2"/>
        <v>#VALUE!</v>
      </c>
      <c r="H65" t="s">
        <v>116</v>
      </c>
      <c r="I65">
        <f t="shared" si="1"/>
        <v>0</v>
      </c>
      <c r="J65" t="e">
        <f>VLOOKUP(F65,'IMP CONTROL'!$T$2:$V$5000,2,FALSE)</f>
        <v>#VALUE!</v>
      </c>
    </row>
    <row r="66" spans="6:10" x14ac:dyDescent="0.25">
      <c r="F66" t="e">
        <f t="shared" si="2"/>
        <v>#VALUE!</v>
      </c>
      <c r="H66" t="s">
        <v>116</v>
      </c>
      <c r="I66">
        <f t="shared" si="1"/>
        <v>0</v>
      </c>
      <c r="J66" t="e">
        <f>VLOOKUP(F66,'IMP CONTROL'!$T$2:$V$5000,2,FALSE)</f>
        <v>#VALUE!</v>
      </c>
    </row>
    <row r="67" spans="6:10" x14ac:dyDescent="0.25">
      <c r="F67" t="e">
        <f t="shared" si="2"/>
        <v>#VALUE!</v>
      </c>
      <c r="H67" t="s">
        <v>116</v>
      </c>
      <c r="I67">
        <f t="shared" ref="I67:I130" si="3">A67</f>
        <v>0</v>
      </c>
      <c r="J67" t="e">
        <f>VLOOKUP(F67,'IMP CONTROL'!$T$2:$V$5000,2,FALSE)</f>
        <v>#VALUE!</v>
      </c>
    </row>
    <row r="68" spans="6:10" x14ac:dyDescent="0.25">
      <c r="F68" t="e">
        <f t="shared" si="2"/>
        <v>#VALUE!</v>
      </c>
      <c r="H68" t="s">
        <v>116</v>
      </c>
      <c r="I68">
        <f t="shared" si="3"/>
        <v>0</v>
      </c>
      <c r="J68" t="e">
        <f>VLOOKUP(F68,'IMP CONTROL'!$T$2:$V$5000,2,FALSE)</f>
        <v>#VALUE!</v>
      </c>
    </row>
    <row r="69" spans="6:10" x14ac:dyDescent="0.25">
      <c r="F69" t="e">
        <f t="shared" si="2"/>
        <v>#VALUE!</v>
      </c>
      <c r="H69" t="s">
        <v>116</v>
      </c>
      <c r="I69">
        <f t="shared" si="3"/>
        <v>0</v>
      </c>
      <c r="J69" t="e">
        <f>VLOOKUP(F69,'IMP CONTROL'!$T$2:$V$5000,2,FALSE)</f>
        <v>#VALUE!</v>
      </c>
    </row>
    <row r="70" spans="6:10" x14ac:dyDescent="0.25">
      <c r="F70" t="e">
        <f t="shared" si="2"/>
        <v>#VALUE!</v>
      </c>
      <c r="H70" t="s">
        <v>116</v>
      </c>
      <c r="I70">
        <f t="shared" si="3"/>
        <v>0</v>
      </c>
      <c r="J70" t="e">
        <f>VLOOKUP(F70,'IMP CONTROL'!$T$2:$V$5000,2,FALSE)</f>
        <v>#VALUE!</v>
      </c>
    </row>
    <row r="71" spans="6:10" x14ac:dyDescent="0.25">
      <c r="F71" t="e">
        <f t="shared" si="2"/>
        <v>#VALUE!</v>
      </c>
      <c r="H71" t="s">
        <v>116</v>
      </c>
      <c r="I71">
        <f t="shared" si="3"/>
        <v>0</v>
      </c>
      <c r="J71" t="e">
        <f>VLOOKUP(F71,'IMP CONTROL'!$T$2:$V$5000,2,FALSE)</f>
        <v>#VALUE!</v>
      </c>
    </row>
    <row r="72" spans="6:10" x14ac:dyDescent="0.25">
      <c r="F72" t="e">
        <f t="shared" si="2"/>
        <v>#VALUE!</v>
      </c>
      <c r="H72" t="s">
        <v>116</v>
      </c>
      <c r="I72">
        <f t="shared" si="3"/>
        <v>0</v>
      </c>
      <c r="J72" t="e">
        <f>VLOOKUP(F72,'IMP CONTROL'!$T$2:$V$5000,2,FALSE)</f>
        <v>#VALUE!</v>
      </c>
    </row>
    <row r="73" spans="6:10" x14ac:dyDescent="0.25">
      <c r="F73" t="e">
        <f t="shared" si="2"/>
        <v>#VALUE!</v>
      </c>
      <c r="H73" t="s">
        <v>116</v>
      </c>
      <c r="I73">
        <f t="shared" si="3"/>
        <v>0</v>
      </c>
      <c r="J73" t="e">
        <f>VLOOKUP(F73,'IMP CONTROL'!$T$2:$V$5000,2,FALSE)</f>
        <v>#VALUE!</v>
      </c>
    </row>
    <row r="74" spans="6:10" x14ac:dyDescent="0.25">
      <c r="F74" t="e">
        <f t="shared" si="2"/>
        <v>#VALUE!</v>
      </c>
      <c r="H74" t="s">
        <v>116</v>
      </c>
      <c r="I74">
        <f t="shared" si="3"/>
        <v>0</v>
      </c>
      <c r="J74" t="e">
        <f>VLOOKUP(F74,'IMP CONTROL'!$T$2:$V$5000,2,FALSE)</f>
        <v>#VALUE!</v>
      </c>
    </row>
    <row r="75" spans="6:10" x14ac:dyDescent="0.25">
      <c r="F75" t="e">
        <f t="shared" si="2"/>
        <v>#VALUE!</v>
      </c>
      <c r="H75" t="s">
        <v>116</v>
      </c>
      <c r="I75">
        <f t="shared" si="3"/>
        <v>0</v>
      </c>
      <c r="J75" t="e">
        <f>VLOOKUP(F75,'IMP CONTROL'!$T$2:$V$5000,2,FALSE)</f>
        <v>#VALUE!</v>
      </c>
    </row>
    <row r="76" spans="6:10" x14ac:dyDescent="0.25">
      <c r="F76" t="e">
        <f t="shared" si="2"/>
        <v>#VALUE!</v>
      </c>
      <c r="H76" t="s">
        <v>116</v>
      </c>
      <c r="I76">
        <f t="shared" si="3"/>
        <v>0</v>
      </c>
      <c r="J76" t="e">
        <f>VLOOKUP(F76,'IMP CONTROL'!$T$2:$V$5000,2,FALSE)</f>
        <v>#VALUE!</v>
      </c>
    </row>
    <row r="77" spans="6:10" x14ac:dyDescent="0.25">
      <c r="F77" t="e">
        <f t="shared" si="2"/>
        <v>#VALUE!</v>
      </c>
      <c r="H77" t="s">
        <v>116</v>
      </c>
      <c r="I77">
        <f t="shared" si="3"/>
        <v>0</v>
      </c>
      <c r="J77" t="e">
        <f>VLOOKUP(F77,'IMP CONTROL'!$T$2:$V$5000,2,FALSE)</f>
        <v>#VALUE!</v>
      </c>
    </row>
    <row r="78" spans="6:10" x14ac:dyDescent="0.25">
      <c r="F78" t="e">
        <f t="shared" si="2"/>
        <v>#VALUE!</v>
      </c>
      <c r="H78" t="s">
        <v>116</v>
      </c>
      <c r="I78">
        <f t="shared" si="3"/>
        <v>0</v>
      </c>
      <c r="J78" t="e">
        <f>VLOOKUP(F78,'IMP CONTROL'!$T$2:$V$5000,2,FALSE)</f>
        <v>#VALUE!</v>
      </c>
    </row>
    <row r="79" spans="6:10" x14ac:dyDescent="0.25">
      <c r="F79" t="e">
        <f t="shared" si="2"/>
        <v>#VALUE!</v>
      </c>
      <c r="H79" t="s">
        <v>116</v>
      </c>
      <c r="I79">
        <f t="shared" si="3"/>
        <v>0</v>
      </c>
      <c r="J79" t="e">
        <f>VLOOKUP(F79,'IMP CONTROL'!$T$2:$V$5000,2,FALSE)</f>
        <v>#VALUE!</v>
      </c>
    </row>
    <row r="80" spans="6:10" x14ac:dyDescent="0.25">
      <c r="F80" t="e">
        <f t="shared" si="2"/>
        <v>#VALUE!</v>
      </c>
      <c r="H80" t="s">
        <v>116</v>
      </c>
      <c r="I80">
        <f t="shared" si="3"/>
        <v>0</v>
      </c>
      <c r="J80" t="e">
        <f>VLOOKUP(F80,'IMP CONTROL'!$T$2:$V$5000,2,FALSE)</f>
        <v>#VALUE!</v>
      </c>
    </row>
    <row r="81" spans="6:10" x14ac:dyDescent="0.25">
      <c r="F81" t="e">
        <f t="shared" si="2"/>
        <v>#VALUE!</v>
      </c>
      <c r="H81" t="s">
        <v>116</v>
      </c>
      <c r="I81">
        <f t="shared" si="3"/>
        <v>0</v>
      </c>
      <c r="J81" t="e">
        <f>VLOOKUP(F81,'IMP CONTROL'!$T$2:$V$5000,2,FALSE)</f>
        <v>#VALUE!</v>
      </c>
    </row>
    <row r="82" spans="6:10" x14ac:dyDescent="0.25">
      <c r="F82" t="e">
        <f t="shared" si="2"/>
        <v>#VALUE!</v>
      </c>
      <c r="H82" t="s">
        <v>116</v>
      </c>
      <c r="I82">
        <f t="shared" si="3"/>
        <v>0</v>
      </c>
      <c r="J82" t="e">
        <f>VLOOKUP(F82,'IMP CONTROL'!$T$2:$V$5000,2,FALSE)</f>
        <v>#VALUE!</v>
      </c>
    </row>
    <row r="83" spans="6:10" x14ac:dyDescent="0.25">
      <c r="F83" t="e">
        <f t="shared" si="2"/>
        <v>#VALUE!</v>
      </c>
      <c r="H83" t="s">
        <v>116</v>
      </c>
      <c r="I83">
        <f t="shared" si="3"/>
        <v>0</v>
      </c>
      <c r="J83" t="e">
        <f>VLOOKUP(F83,'IMP CONTROL'!$T$2:$V$5000,2,FALSE)</f>
        <v>#VALUE!</v>
      </c>
    </row>
    <row r="84" spans="6:10" x14ac:dyDescent="0.25">
      <c r="F84" t="e">
        <f t="shared" si="2"/>
        <v>#VALUE!</v>
      </c>
      <c r="H84" t="s">
        <v>116</v>
      </c>
      <c r="I84">
        <f t="shared" si="3"/>
        <v>0</v>
      </c>
      <c r="J84" t="e">
        <f>VLOOKUP(F84,'IMP CONTROL'!$T$2:$V$5000,2,FALSE)</f>
        <v>#VALUE!</v>
      </c>
    </row>
    <row r="85" spans="6:10" x14ac:dyDescent="0.25">
      <c r="F85" t="e">
        <f t="shared" si="2"/>
        <v>#VALUE!</v>
      </c>
      <c r="H85" t="s">
        <v>116</v>
      </c>
      <c r="I85">
        <f t="shared" si="3"/>
        <v>0</v>
      </c>
      <c r="J85" t="e">
        <f>VLOOKUP(F85,'IMP CONTROL'!$T$2:$V$5000,2,FALSE)</f>
        <v>#VALUE!</v>
      </c>
    </row>
    <row r="86" spans="6:10" x14ac:dyDescent="0.25">
      <c r="F86" t="e">
        <f t="shared" si="2"/>
        <v>#VALUE!</v>
      </c>
      <c r="H86" t="s">
        <v>116</v>
      </c>
      <c r="I86">
        <f t="shared" si="3"/>
        <v>0</v>
      </c>
      <c r="J86" t="e">
        <f>VLOOKUP(F86,'IMP CONTROL'!$T$2:$V$5000,2,FALSE)</f>
        <v>#VALUE!</v>
      </c>
    </row>
    <row r="87" spans="6:10" x14ac:dyDescent="0.25">
      <c r="F87" t="e">
        <f t="shared" si="2"/>
        <v>#VALUE!</v>
      </c>
      <c r="H87" t="s">
        <v>116</v>
      </c>
      <c r="I87">
        <f t="shared" si="3"/>
        <v>0</v>
      </c>
      <c r="J87" t="e">
        <f>VLOOKUP(F87,'IMP CONTROL'!$T$2:$V$5000,2,FALSE)</f>
        <v>#VALUE!</v>
      </c>
    </row>
    <row r="88" spans="6:10" x14ac:dyDescent="0.25">
      <c r="F88" t="e">
        <f t="shared" si="2"/>
        <v>#VALUE!</v>
      </c>
      <c r="H88" t="s">
        <v>116</v>
      </c>
      <c r="I88">
        <f t="shared" si="3"/>
        <v>0</v>
      </c>
      <c r="J88" t="e">
        <f>VLOOKUP(F88,'IMP CONTROL'!$T$2:$V$5000,2,FALSE)</f>
        <v>#VALUE!</v>
      </c>
    </row>
    <row r="89" spans="6:10" x14ac:dyDescent="0.25">
      <c r="F89" t="e">
        <f t="shared" si="2"/>
        <v>#VALUE!</v>
      </c>
      <c r="H89" t="s">
        <v>116</v>
      </c>
      <c r="I89">
        <f t="shared" si="3"/>
        <v>0</v>
      </c>
      <c r="J89" t="e">
        <f>VLOOKUP(F89,'IMP CONTROL'!$T$2:$V$5000,2,FALSE)</f>
        <v>#VALUE!</v>
      </c>
    </row>
    <row r="90" spans="6:10" x14ac:dyDescent="0.25">
      <c r="F90" t="e">
        <f t="shared" si="2"/>
        <v>#VALUE!</v>
      </c>
      <c r="H90" t="s">
        <v>116</v>
      </c>
      <c r="I90">
        <f t="shared" si="3"/>
        <v>0</v>
      </c>
      <c r="J90" t="e">
        <f>VLOOKUP(F90,'IMP CONTROL'!$T$2:$V$5000,2,FALSE)</f>
        <v>#VALUE!</v>
      </c>
    </row>
    <row r="91" spans="6:10" x14ac:dyDescent="0.25">
      <c r="F91" t="e">
        <f t="shared" si="2"/>
        <v>#VALUE!</v>
      </c>
      <c r="H91" t="s">
        <v>116</v>
      </c>
      <c r="I91">
        <f t="shared" si="3"/>
        <v>0</v>
      </c>
      <c r="J91" t="e">
        <f>VLOOKUP(F91,'IMP CONTROL'!$T$2:$V$5000,2,FALSE)</f>
        <v>#VALUE!</v>
      </c>
    </row>
    <row r="92" spans="6:10" x14ac:dyDescent="0.25">
      <c r="F92" t="e">
        <f t="shared" si="2"/>
        <v>#VALUE!</v>
      </c>
      <c r="H92" t="s">
        <v>116</v>
      </c>
      <c r="I92">
        <f t="shared" si="3"/>
        <v>0</v>
      </c>
      <c r="J92" t="e">
        <f>VLOOKUP(F92,'IMP CONTROL'!$T$2:$V$5000,2,FALSE)</f>
        <v>#VALUE!</v>
      </c>
    </row>
    <row r="93" spans="6:10" x14ac:dyDescent="0.25">
      <c r="F93" t="e">
        <f t="shared" si="2"/>
        <v>#VALUE!</v>
      </c>
      <c r="H93" t="s">
        <v>116</v>
      </c>
      <c r="I93">
        <f t="shared" si="3"/>
        <v>0</v>
      </c>
      <c r="J93" t="e">
        <f>VLOOKUP(F93,'IMP CONTROL'!$T$2:$V$5000,2,FALSE)</f>
        <v>#VALUE!</v>
      </c>
    </row>
    <row r="94" spans="6:10" x14ac:dyDescent="0.25">
      <c r="F94" t="e">
        <f t="shared" si="2"/>
        <v>#VALUE!</v>
      </c>
      <c r="H94" t="s">
        <v>116</v>
      </c>
      <c r="I94">
        <f t="shared" si="3"/>
        <v>0</v>
      </c>
      <c r="J94" t="e">
        <f>VLOOKUP(F94,'IMP CONTROL'!$T$2:$V$5000,2,FALSE)</f>
        <v>#VALUE!</v>
      </c>
    </row>
    <row r="95" spans="6:10" x14ac:dyDescent="0.25">
      <c r="F95" t="e">
        <f t="shared" si="2"/>
        <v>#VALUE!</v>
      </c>
      <c r="H95" t="s">
        <v>116</v>
      </c>
      <c r="I95">
        <f t="shared" si="3"/>
        <v>0</v>
      </c>
      <c r="J95" t="e">
        <f>VLOOKUP(F95,'IMP CONTROL'!$T$2:$V$5000,2,FALSE)</f>
        <v>#VALUE!</v>
      </c>
    </row>
    <row r="96" spans="6:10" x14ac:dyDescent="0.25">
      <c r="F96" t="e">
        <f t="shared" si="2"/>
        <v>#VALUE!</v>
      </c>
      <c r="H96" t="s">
        <v>116</v>
      </c>
      <c r="I96">
        <f t="shared" si="3"/>
        <v>0</v>
      </c>
      <c r="J96" t="e">
        <f>VLOOKUP(F96,'IMP CONTROL'!$T$2:$V$5000,2,FALSE)</f>
        <v>#VALUE!</v>
      </c>
    </row>
    <row r="97" spans="6:10" x14ac:dyDescent="0.25">
      <c r="F97" t="e">
        <f t="shared" si="2"/>
        <v>#VALUE!</v>
      </c>
      <c r="H97" t="s">
        <v>116</v>
      </c>
      <c r="I97">
        <f t="shared" si="3"/>
        <v>0</v>
      </c>
      <c r="J97" t="e">
        <f>VLOOKUP(F97,'IMP CONTROL'!$T$2:$V$5000,2,FALSE)</f>
        <v>#VALUE!</v>
      </c>
    </row>
    <row r="98" spans="6:10" x14ac:dyDescent="0.25">
      <c r="F98" t="e">
        <f t="shared" si="2"/>
        <v>#VALUE!</v>
      </c>
      <c r="H98" t="s">
        <v>116</v>
      </c>
      <c r="I98">
        <f t="shared" si="3"/>
        <v>0</v>
      </c>
      <c r="J98" t="e">
        <f>VLOOKUP(F98,'IMP CONTROL'!$T$2:$V$5000,2,FALSE)</f>
        <v>#VALUE!</v>
      </c>
    </row>
    <row r="99" spans="6:10" x14ac:dyDescent="0.25">
      <c r="F99" t="e">
        <f t="shared" si="2"/>
        <v>#VALUE!</v>
      </c>
      <c r="H99" t="s">
        <v>116</v>
      </c>
      <c r="I99">
        <f t="shared" si="3"/>
        <v>0</v>
      </c>
      <c r="J99" t="e">
        <f>VLOOKUP(F99,'IMP CONTROL'!$T$2:$V$5000,2,FALSE)</f>
        <v>#VALUE!</v>
      </c>
    </row>
    <row r="100" spans="6:10" x14ac:dyDescent="0.25">
      <c r="F100" t="e">
        <f t="shared" si="2"/>
        <v>#VALUE!</v>
      </c>
      <c r="H100" t="s">
        <v>116</v>
      </c>
      <c r="I100">
        <f t="shared" si="3"/>
        <v>0</v>
      </c>
      <c r="J100" t="e">
        <f>VLOOKUP(F100,'IMP CONTROL'!$T$2:$V$5000,2,FALSE)</f>
        <v>#VALUE!</v>
      </c>
    </row>
    <row r="101" spans="6:10" x14ac:dyDescent="0.25">
      <c r="F101" t="e">
        <f t="shared" si="2"/>
        <v>#VALUE!</v>
      </c>
      <c r="H101" t="s">
        <v>116</v>
      </c>
      <c r="I101">
        <f t="shared" si="3"/>
        <v>0</v>
      </c>
      <c r="J101" t="e">
        <f>VLOOKUP(F101,'IMP CONTROL'!$T$2:$V$5000,2,FALSE)</f>
        <v>#VALUE!</v>
      </c>
    </row>
    <row r="102" spans="6:10" x14ac:dyDescent="0.25">
      <c r="F102" t="e">
        <f t="shared" si="2"/>
        <v>#VALUE!</v>
      </c>
      <c r="H102" t="s">
        <v>116</v>
      </c>
      <c r="I102">
        <f t="shared" si="3"/>
        <v>0</v>
      </c>
      <c r="J102" t="e">
        <f>VLOOKUP(F102,'IMP CONTROL'!$T$2:$V$5000,2,FALSE)</f>
        <v>#VALUE!</v>
      </c>
    </row>
    <row r="103" spans="6:10" x14ac:dyDescent="0.25">
      <c r="F103" t="e">
        <f t="shared" ref="F103:F166" si="4">RIGHT(A103,LEN(A103)-1)</f>
        <v>#VALUE!</v>
      </c>
      <c r="H103" t="s">
        <v>116</v>
      </c>
      <c r="I103">
        <f t="shared" si="3"/>
        <v>0</v>
      </c>
      <c r="J103" t="e">
        <f>VLOOKUP(F103,'IMP CONTROL'!$T$2:$V$5000,2,FALSE)</f>
        <v>#VALUE!</v>
      </c>
    </row>
    <row r="104" spans="6:10" x14ac:dyDescent="0.25">
      <c r="F104" t="e">
        <f t="shared" si="4"/>
        <v>#VALUE!</v>
      </c>
      <c r="H104" t="s">
        <v>116</v>
      </c>
      <c r="I104">
        <f t="shared" si="3"/>
        <v>0</v>
      </c>
      <c r="J104" t="e">
        <f>VLOOKUP(F104,'IMP CONTROL'!$T$2:$V$5000,2,FALSE)</f>
        <v>#VALUE!</v>
      </c>
    </row>
    <row r="105" spans="6:10" x14ac:dyDescent="0.25">
      <c r="F105" t="e">
        <f t="shared" si="4"/>
        <v>#VALUE!</v>
      </c>
      <c r="H105" t="s">
        <v>116</v>
      </c>
      <c r="I105">
        <f t="shared" si="3"/>
        <v>0</v>
      </c>
      <c r="J105" t="e">
        <f>VLOOKUP(F105,'IMP CONTROL'!$T$2:$V$5000,2,FALSE)</f>
        <v>#VALUE!</v>
      </c>
    </row>
    <row r="106" spans="6:10" x14ac:dyDescent="0.25">
      <c r="F106" t="e">
        <f t="shared" si="4"/>
        <v>#VALUE!</v>
      </c>
      <c r="H106" t="s">
        <v>116</v>
      </c>
      <c r="I106">
        <f t="shared" si="3"/>
        <v>0</v>
      </c>
      <c r="J106" t="e">
        <f>VLOOKUP(F106,'IMP CONTROL'!$T$2:$V$5000,2,FALSE)</f>
        <v>#VALUE!</v>
      </c>
    </row>
    <row r="107" spans="6:10" x14ac:dyDescent="0.25">
      <c r="F107" t="e">
        <f t="shared" si="4"/>
        <v>#VALUE!</v>
      </c>
      <c r="H107" t="s">
        <v>116</v>
      </c>
      <c r="I107">
        <f t="shared" si="3"/>
        <v>0</v>
      </c>
      <c r="J107" t="e">
        <f>VLOOKUP(F107,'IMP CONTROL'!$T$2:$V$5000,2,FALSE)</f>
        <v>#VALUE!</v>
      </c>
    </row>
    <row r="108" spans="6:10" x14ac:dyDescent="0.25">
      <c r="F108" t="e">
        <f t="shared" si="4"/>
        <v>#VALUE!</v>
      </c>
      <c r="H108" t="s">
        <v>116</v>
      </c>
      <c r="I108">
        <f t="shared" si="3"/>
        <v>0</v>
      </c>
      <c r="J108" t="e">
        <f>VLOOKUP(F108,'IMP CONTROL'!$T$2:$V$5000,2,FALSE)</f>
        <v>#VALUE!</v>
      </c>
    </row>
    <row r="109" spans="6:10" x14ac:dyDescent="0.25">
      <c r="F109" t="e">
        <f t="shared" si="4"/>
        <v>#VALUE!</v>
      </c>
      <c r="H109" t="s">
        <v>116</v>
      </c>
      <c r="I109">
        <f t="shared" si="3"/>
        <v>0</v>
      </c>
      <c r="J109" t="e">
        <f>VLOOKUP(F109,'IMP CONTROL'!$T$2:$V$5000,2,FALSE)</f>
        <v>#VALUE!</v>
      </c>
    </row>
    <row r="110" spans="6:10" x14ac:dyDescent="0.25">
      <c r="F110" t="e">
        <f t="shared" si="4"/>
        <v>#VALUE!</v>
      </c>
      <c r="H110" t="s">
        <v>116</v>
      </c>
      <c r="I110">
        <f t="shared" si="3"/>
        <v>0</v>
      </c>
      <c r="J110" t="e">
        <f>VLOOKUP(F110,'IMP CONTROL'!$T$2:$V$5000,2,FALSE)</f>
        <v>#VALUE!</v>
      </c>
    </row>
    <row r="111" spans="6:10" x14ac:dyDescent="0.25">
      <c r="F111" t="e">
        <f t="shared" si="4"/>
        <v>#VALUE!</v>
      </c>
      <c r="H111" t="s">
        <v>116</v>
      </c>
      <c r="I111">
        <f t="shared" si="3"/>
        <v>0</v>
      </c>
      <c r="J111" t="e">
        <f>VLOOKUP(F111,'IMP CONTROL'!$T$2:$V$5000,2,FALSE)</f>
        <v>#VALUE!</v>
      </c>
    </row>
    <row r="112" spans="6:10" x14ac:dyDescent="0.25">
      <c r="F112" t="e">
        <f t="shared" si="4"/>
        <v>#VALUE!</v>
      </c>
      <c r="H112" t="s">
        <v>116</v>
      </c>
      <c r="I112">
        <f t="shared" si="3"/>
        <v>0</v>
      </c>
      <c r="J112" t="e">
        <f>VLOOKUP(F112,'IMP CONTROL'!$T$2:$V$5000,2,FALSE)</f>
        <v>#VALUE!</v>
      </c>
    </row>
    <row r="113" spans="6:10" x14ac:dyDescent="0.25">
      <c r="F113" t="e">
        <f t="shared" si="4"/>
        <v>#VALUE!</v>
      </c>
      <c r="H113" t="s">
        <v>116</v>
      </c>
      <c r="I113">
        <f t="shared" si="3"/>
        <v>0</v>
      </c>
      <c r="J113" t="e">
        <f>VLOOKUP(F113,'IMP CONTROL'!$T$2:$V$5000,2,FALSE)</f>
        <v>#VALUE!</v>
      </c>
    </row>
    <row r="114" spans="6:10" x14ac:dyDescent="0.25">
      <c r="F114" t="e">
        <f t="shared" si="4"/>
        <v>#VALUE!</v>
      </c>
      <c r="H114" t="s">
        <v>116</v>
      </c>
      <c r="I114">
        <f t="shared" si="3"/>
        <v>0</v>
      </c>
      <c r="J114" t="e">
        <f>VLOOKUP(F114,'IMP CONTROL'!$T$2:$V$5000,2,FALSE)</f>
        <v>#VALUE!</v>
      </c>
    </row>
    <row r="115" spans="6:10" x14ac:dyDescent="0.25">
      <c r="F115" t="e">
        <f t="shared" si="4"/>
        <v>#VALUE!</v>
      </c>
      <c r="H115" t="s">
        <v>116</v>
      </c>
      <c r="I115">
        <f t="shared" si="3"/>
        <v>0</v>
      </c>
      <c r="J115" t="e">
        <f>VLOOKUP(F115,'IMP CONTROL'!$T$2:$V$5000,2,FALSE)</f>
        <v>#VALUE!</v>
      </c>
    </row>
    <row r="116" spans="6:10" x14ac:dyDescent="0.25">
      <c r="F116" t="e">
        <f t="shared" si="4"/>
        <v>#VALUE!</v>
      </c>
      <c r="H116" t="s">
        <v>116</v>
      </c>
      <c r="I116">
        <f t="shared" si="3"/>
        <v>0</v>
      </c>
      <c r="J116" t="e">
        <f>VLOOKUP(F116,'IMP CONTROL'!$T$2:$V$5000,2,FALSE)</f>
        <v>#VALUE!</v>
      </c>
    </row>
    <row r="117" spans="6:10" x14ac:dyDescent="0.25">
      <c r="F117" t="e">
        <f t="shared" si="4"/>
        <v>#VALUE!</v>
      </c>
      <c r="H117" t="s">
        <v>116</v>
      </c>
      <c r="I117">
        <f t="shared" si="3"/>
        <v>0</v>
      </c>
      <c r="J117" t="e">
        <f>VLOOKUP(F117,'IMP CONTROL'!$T$2:$V$5000,2,FALSE)</f>
        <v>#VALUE!</v>
      </c>
    </row>
    <row r="118" spans="6:10" x14ac:dyDescent="0.25">
      <c r="F118" t="e">
        <f t="shared" si="4"/>
        <v>#VALUE!</v>
      </c>
      <c r="H118" t="s">
        <v>116</v>
      </c>
      <c r="I118">
        <f t="shared" si="3"/>
        <v>0</v>
      </c>
      <c r="J118" t="e">
        <f>VLOOKUP(F118,'IMP CONTROL'!$T$2:$V$5000,2,FALSE)</f>
        <v>#VALUE!</v>
      </c>
    </row>
    <row r="119" spans="6:10" x14ac:dyDescent="0.25">
      <c r="F119" t="e">
        <f t="shared" si="4"/>
        <v>#VALUE!</v>
      </c>
      <c r="H119" t="s">
        <v>116</v>
      </c>
      <c r="I119">
        <f t="shared" si="3"/>
        <v>0</v>
      </c>
      <c r="J119" t="e">
        <f>VLOOKUP(F119,'IMP CONTROL'!$T$2:$V$5000,2,FALSE)</f>
        <v>#VALUE!</v>
      </c>
    </row>
    <row r="120" spans="6:10" x14ac:dyDescent="0.25">
      <c r="F120" t="e">
        <f t="shared" si="4"/>
        <v>#VALUE!</v>
      </c>
      <c r="H120" t="s">
        <v>116</v>
      </c>
      <c r="I120">
        <f t="shared" si="3"/>
        <v>0</v>
      </c>
      <c r="J120" t="e">
        <f>VLOOKUP(F120,'IMP CONTROL'!$T$2:$V$5000,2,FALSE)</f>
        <v>#VALUE!</v>
      </c>
    </row>
    <row r="121" spans="6:10" x14ac:dyDescent="0.25">
      <c r="F121" t="e">
        <f t="shared" si="4"/>
        <v>#VALUE!</v>
      </c>
      <c r="H121" t="s">
        <v>116</v>
      </c>
      <c r="I121">
        <f t="shared" si="3"/>
        <v>0</v>
      </c>
      <c r="J121" t="e">
        <f>VLOOKUP(F121,'IMP CONTROL'!$T$2:$V$5000,2,FALSE)</f>
        <v>#VALUE!</v>
      </c>
    </row>
    <row r="122" spans="6:10" x14ac:dyDescent="0.25">
      <c r="F122" t="e">
        <f t="shared" si="4"/>
        <v>#VALUE!</v>
      </c>
      <c r="H122" t="s">
        <v>116</v>
      </c>
      <c r="I122">
        <f t="shared" si="3"/>
        <v>0</v>
      </c>
      <c r="J122" t="e">
        <f>VLOOKUP(F122,'IMP CONTROL'!$T$2:$V$5000,2,FALSE)</f>
        <v>#VALUE!</v>
      </c>
    </row>
    <row r="123" spans="6:10" x14ac:dyDescent="0.25">
      <c r="F123" t="e">
        <f t="shared" si="4"/>
        <v>#VALUE!</v>
      </c>
      <c r="H123" t="s">
        <v>116</v>
      </c>
      <c r="I123">
        <f t="shared" si="3"/>
        <v>0</v>
      </c>
      <c r="J123" t="e">
        <f>VLOOKUP(F123,'IMP CONTROL'!$T$2:$V$5000,2,FALSE)</f>
        <v>#VALUE!</v>
      </c>
    </row>
    <row r="124" spans="6:10" x14ac:dyDescent="0.25">
      <c r="F124" t="e">
        <f t="shared" si="4"/>
        <v>#VALUE!</v>
      </c>
      <c r="H124" t="s">
        <v>116</v>
      </c>
      <c r="I124">
        <f t="shared" si="3"/>
        <v>0</v>
      </c>
      <c r="J124" t="e">
        <f>VLOOKUP(F124,'IMP CONTROL'!$T$2:$V$5000,2,FALSE)</f>
        <v>#VALUE!</v>
      </c>
    </row>
    <row r="125" spans="6:10" x14ac:dyDescent="0.25">
      <c r="F125" t="e">
        <f t="shared" si="4"/>
        <v>#VALUE!</v>
      </c>
      <c r="H125" t="s">
        <v>116</v>
      </c>
      <c r="I125">
        <f t="shared" si="3"/>
        <v>0</v>
      </c>
      <c r="J125" t="e">
        <f>VLOOKUP(F125,'IMP CONTROL'!$T$2:$V$5000,2,FALSE)</f>
        <v>#VALUE!</v>
      </c>
    </row>
    <row r="126" spans="6:10" x14ac:dyDescent="0.25">
      <c r="F126" t="e">
        <f t="shared" si="4"/>
        <v>#VALUE!</v>
      </c>
      <c r="H126" t="s">
        <v>116</v>
      </c>
      <c r="I126">
        <f t="shared" si="3"/>
        <v>0</v>
      </c>
      <c r="J126" t="e">
        <f>VLOOKUP(F126,'IMP CONTROL'!$T$2:$V$5000,2,FALSE)</f>
        <v>#VALUE!</v>
      </c>
    </row>
    <row r="127" spans="6:10" x14ac:dyDescent="0.25">
      <c r="F127" t="e">
        <f t="shared" si="4"/>
        <v>#VALUE!</v>
      </c>
      <c r="H127" t="s">
        <v>116</v>
      </c>
      <c r="I127">
        <f t="shared" si="3"/>
        <v>0</v>
      </c>
      <c r="J127" t="e">
        <f>VLOOKUP(F127,'IMP CONTROL'!$T$2:$V$5000,2,FALSE)</f>
        <v>#VALUE!</v>
      </c>
    </row>
    <row r="128" spans="6:10" x14ac:dyDescent="0.25">
      <c r="F128" t="e">
        <f t="shared" si="4"/>
        <v>#VALUE!</v>
      </c>
      <c r="H128" t="s">
        <v>116</v>
      </c>
      <c r="I128">
        <f t="shared" si="3"/>
        <v>0</v>
      </c>
      <c r="J128" t="e">
        <f>VLOOKUP(F128,'IMP CONTROL'!$T$2:$V$5000,2,FALSE)</f>
        <v>#VALUE!</v>
      </c>
    </row>
    <row r="129" spans="6:10" x14ac:dyDescent="0.25">
      <c r="F129" t="e">
        <f t="shared" si="4"/>
        <v>#VALUE!</v>
      </c>
      <c r="H129" t="s">
        <v>116</v>
      </c>
      <c r="I129">
        <f t="shared" si="3"/>
        <v>0</v>
      </c>
      <c r="J129" t="e">
        <f>VLOOKUP(F129,'IMP CONTROL'!$T$2:$V$5000,2,FALSE)</f>
        <v>#VALUE!</v>
      </c>
    </row>
    <row r="130" spans="6:10" x14ac:dyDescent="0.25">
      <c r="F130" t="e">
        <f t="shared" si="4"/>
        <v>#VALUE!</v>
      </c>
      <c r="H130" t="s">
        <v>116</v>
      </c>
      <c r="I130">
        <f t="shared" si="3"/>
        <v>0</v>
      </c>
      <c r="J130" t="e">
        <f>VLOOKUP(F130,'IMP CONTROL'!$T$2:$V$5000,2,FALSE)</f>
        <v>#VALUE!</v>
      </c>
    </row>
    <row r="131" spans="6:10" x14ac:dyDescent="0.25">
      <c r="F131" t="e">
        <f t="shared" si="4"/>
        <v>#VALUE!</v>
      </c>
      <c r="H131" t="s">
        <v>116</v>
      </c>
      <c r="I131">
        <f t="shared" ref="I131:I194" si="5">A131</f>
        <v>0</v>
      </c>
      <c r="J131" t="e">
        <f>VLOOKUP(F131,'IMP CONTROL'!$T$2:$V$5000,2,FALSE)</f>
        <v>#VALUE!</v>
      </c>
    </row>
    <row r="132" spans="6:10" x14ac:dyDescent="0.25">
      <c r="F132" t="e">
        <f t="shared" si="4"/>
        <v>#VALUE!</v>
      </c>
      <c r="H132" t="s">
        <v>116</v>
      </c>
      <c r="I132">
        <f t="shared" si="5"/>
        <v>0</v>
      </c>
      <c r="J132" t="e">
        <f>VLOOKUP(F132,'IMP CONTROL'!$T$2:$V$5000,2,FALSE)</f>
        <v>#VALUE!</v>
      </c>
    </row>
    <row r="133" spans="6:10" x14ac:dyDescent="0.25">
      <c r="F133" t="e">
        <f t="shared" si="4"/>
        <v>#VALUE!</v>
      </c>
      <c r="H133" t="s">
        <v>116</v>
      </c>
      <c r="I133">
        <f t="shared" si="5"/>
        <v>0</v>
      </c>
      <c r="J133" t="e">
        <f>VLOOKUP(F133,'IMP CONTROL'!$T$2:$V$5000,2,FALSE)</f>
        <v>#VALUE!</v>
      </c>
    </row>
    <row r="134" spans="6:10" x14ac:dyDescent="0.25">
      <c r="F134" t="e">
        <f t="shared" si="4"/>
        <v>#VALUE!</v>
      </c>
      <c r="H134" t="s">
        <v>116</v>
      </c>
      <c r="I134">
        <f t="shared" si="5"/>
        <v>0</v>
      </c>
      <c r="J134" t="e">
        <f>VLOOKUP(F134,'IMP CONTROL'!$T$2:$V$5000,2,FALSE)</f>
        <v>#VALUE!</v>
      </c>
    </row>
    <row r="135" spans="6:10" x14ac:dyDescent="0.25">
      <c r="F135" t="e">
        <f t="shared" si="4"/>
        <v>#VALUE!</v>
      </c>
      <c r="H135" t="s">
        <v>116</v>
      </c>
      <c r="I135">
        <f t="shared" si="5"/>
        <v>0</v>
      </c>
      <c r="J135" t="e">
        <f>VLOOKUP(F135,'IMP CONTROL'!$T$2:$V$5000,2,FALSE)</f>
        <v>#VALUE!</v>
      </c>
    </row>
    <row r="136" spans="6:10" x14ac:dyDescent="0.25">
      <c r="F136" t="e">
        <f t="shared" si="4"/>
        <v>#VALUE!</v>
      </c>
      <c r="H136" t="s">
        <v>116</v>
      </c>
      <c r="I136">
        <f t="shared" si="5"/>
        <v>0</v>
      </c>
      <c r="J136" t="e">
        <f>VLOOKUP(F136,'IMP CONTROL'!$T$2:$V$5000,2,FALSE)</f>
        <v>#VALUE!</v>
      </c>
    </row>
    <row r="137" spans="6:10" x14ac:dyDescent="0.25">
      <c r="F137" t="e">
        <f t="shared" si="4"/>
        <v>#VALUE!</v>
      </c>
      <c r="H137" t="s">
        <v>116</v>
      </c>
      <c r="I137">
        <f t="shared" si="5"/>
        <v>0</v>
      </c>
      <c r="J137" t="e">
        <f>VLOOKUP(F137,'IMP CONTROL'!$T$2:$V$5000,2,FALSE)</f>
        <v>#VALUE!</v>
      </c>
    </row>
    <row r="138" spans="6:10" x14ac:dyDescent="0.25">
      <c r="F138" t="e">
        <f t="shared" si="4"/>
        <v>#VALUE!</v>
      </c>
      <c r="H138" t="s">
        <v>116</v>
      </c>
      <c r="I138">
        <f t="shared" si="5"/>
        <v>0</v>
      </c>
      <c r="J138" t="e">
        <f>VLOOKUP(F138,'IMP CONTROL'!$T$2:$V$5000,2,FALSE)</f>
        <v>#VALUE!</v>
      </c>
    </row>
    <row r="139" spans="6:10" x14ac:dyDescent="0.25">
      <c r="F139" t="e">
        <f t="shared" si="4"/>
        <v>#VALUE!</v>
      </c>
      <c r="H139" t="s">
        <v>116</v>
      </c>
      <c r="I139">
        <f t="shared" si="5"/>
        <v>0</v>
      </c>
      <c r="J139" t="e">
        <f>VLOOKUP(F139,'IMP CONTROL'!$T$2:$V$5000,2,FALSE)</f>
        <v>#VALUE!</v>
      </c>
    </row>
    <row r="140" spans="6:10" x14ac:dyDescent="0.25">
      <c r="F140" t="e">
        <f t="shared" si="4"/>
        <v>#VALUE!</v>
      </c>
      <c r="H140" t="s">
        <v>116</v>
      </c>
      <c r="I140">
        <f t="shared" si="5"/>
        <v>0</v>
      </c>
      <c r="J140" t="e">
        <f>VLOOKUP(F140,'IMP CONTROL'!$T$2:$V$5000,2,FALSE)</f>
        <v>#VALUE!</v>
      </c>
    </row>
    <row r="141" spans="6:10" x14ac:dyDescent="0.25">
      <c r="F141" t="e">
        <f t="shared" si="4"/>
        <v>#VALUE!</v>
      </c>
      <c r="H141" t="s">
        <v>116</v>
      </c>
      <c r="I141">
        <f t="shared" si="5"/>
        <v>0</v>
      </c>
      <c r="J141" t="e">
        <f>VLOOKUP(F141,'IMP CONTROL'!$T$2:$V$5000,2,FALSE)</f>
        <v>#VALUE!</v>
      </c>
    </row>
    <row r="142" spans="6:10" x14ac:dyDescent="0.25">
      <c r="F142" t="e">
        <f t="shared" si="4"/>
        <v>#VALUE!</v>
      </c>
      <c r="H142" t="s">
        <v>116</v>
      </c>
      <c r="I142">
        <f t="shared" si="5"/>
        <v>0</v>
      </c>
      <c r="J142" t="e">
        <f>VLOOKUP(F142,'IMP CONTROL'!$T$2:$V$5000,2,FALSE)</f>
        <v>#VALUE!</v>
      </c>
    </row>
    <row r="143" spans="6:10" x14ac:dyDescent="0.25">
      <c r="F143" t="e">
        <f t="shared" si="4"/>
        <v>#VALUE!</v>
      </c>
      <c r="H143" t="s">
        <v>116</v>
      </c>
      <c r="I143">
        <f t="shared" si="5"/>
        <v>0</v>
      </c>
      <c r="J143" t="e">
        <f>VLOOKUP(F143,'IMP CONTROL'!$T$2:$V$5000,2,FALSE)</f>
        <v>#VALUE!</v>
      </c>
    </row>
    <row r="144" spans="6:10" x14ac:dyDescent="0.25">
      <c r="F144" t="e">
        <f t="shared" si="4"/>
        <v>#VALUE!</v>
      </c>
      <c r="H144" t="s">
        <v>116</v>
      </c>
      <c r="I144">
        <f t="shared" si="5"/>
        <v>0</v>
      </c>
      <c r="J144" t="e">
        <f>VLOOKUP(F144,'IMP CONTROL'!$T$2:$V$5000,2,FALSE)</f>
        <v>#VALUE!</v>
      </c>
    </row>
    <row r="145" spans="6:10" x14ac:dyDescent="0.25">
      <c r="F145" t="e">
        <f t="shared" si="4"/>
        <v>#VALUE!</v>
      </c>
      <c r="H145" t="s">
        <v>116</v>
      </c>
      <c r="I145">
        <f t="shared" si="5"/>
        <v>0</v>
      </c>
      <c r="J145" t="e">
        <f>VLOOKUP(F145,'IMP CONTROL'!$T$2:$V$5000,2,FALSE)</f>
        <v>#VALUE!</v>
      </c>
    </row>
    <row r="146" spans="6:10" x14ac:dyDescent="0.25">
      <c r="F146" t="e">
        <f t="shared" si="4"/>
        <v>#VALUE!</v>
      </c>
      <c r="H146" t="s">
        <v>116</v>
      </c>
      <c r="I146">
        <f t="shared" si="5"/>
        <v>0</v>
      </c>
      <c r="J146" t="e">
        <f>VLOOKUP(F146,'IMP CONTROL'!$T$2:$V$5000,2,FALSE)</f>
        <v>#VALUE!</v>
      </c>
    </row>
    <row r="147" spans="6:10" x14ac:dyDescent="0.25">
      <c r="F147" t="e">
        <f t="shared" si="4"/>
        <v>#VALUE!</v>
      </c>
      <c r="H147" t="s">
        <v>116</v>
      </c>
      <c r="I147">
        <f t="shared" si="5"/>
        <v>0</v>
      </c>
      <c r="J147" t="e">
        <f>VLOOKUP(F147,'IMP CONTROL'!$T$2:$V$5000,2,FALSE)</f>
        <v>#VALUE!</v>
      </c>
    </row>
    <row r="148" spans="6:10" x14ac:dyDescent="0.25">
      <c r="F148" t="e">
        <f t="shared" si="4"/>
        <v>#VALUE!</v>
      </c>
      <c r="H148" t="s">
        <v>116</v>
      </c>
      <c r="I148">
        <f t="shared" si="5"/>
        <v>0</v>
      </c>
      <c r="J148" t="e">
        <f>VLOOKUP(F148,'IMP CONTROL'!$T$2:$V$5000,2,FALSE)</f>
        <v>#VALUE!</v>
      </c>
    </row>
    <row r="149" spans="6:10" x14ac:dyDescent="0.25">
      <c r="F149" t="e">
        <f t="shared" si="4"/>
        <v>#VALUE!</v>
      </c>
      <c r="H149" t="s">
        <v>116</v>
      </c>
      <c r="I149">
        <f t="shared" si="5"/>
        <v>0</v>
      </c>
      <c r="J149" t="e">
        <f>VLOOKUP(F149,'IMP CONTROL'!$T$2:$V$5000,2,FALSE)</f>
        <v>#VALUE!</v>
      </c>
    </row>
    <row r="150" spans="6:10" x14ac:dyDescent="0.25">
      <c r="F150" t="e">
        <f t="shared" si="4"/>
        <v>#VALUE!</v>
      </c>
      <c r="H150" t="s">
        <v>116</v>
      </c>
      <c r="I150">
        <f t="shared" si="5"/>
        <v>0</v>
      </c>
      <c r="J150" t="e">
        <f>VLOOKUP(F150,'IMP CONTROL'!$T$2:$V$5000,2,FALSE)</f>
        <v>#VALUE!</v>
      </c>
    </row>
    <row r="151" spans="6:10" x14ac:dyDescent="0.25">
      <c r="F151" t="e">
        <f t="shared" si="4"/>
        <v>#VALUE!</v>
      </c>
      <c r="H151" t="s">
        <v>116</v>
      </c>
      <c r="I151">
        <f t="shared" si="5"/>
        <v>0</v>
      </c>
      <c r="J151" t="e">
        <f>VLOOKUP(F151,'IMP CONTROL'!$T$2:$V$5000,2,FALSE)</f>
        <v>#VALUE!</v>
      </c>
    </row>
    <row r="152" spans="6:10" x14ac:dyDescent="0.25">
      <c r="F152" t="e">
        <f t="shared" si="4"/>
        <v>#VALUE!</v>
      </c>
      <c r="H152" t="s">
        <v>116</v>
      </c>
      <c r="I152">
        <f t="shared" si="5"/>
        <v>0</v>
      </c>
      <c r="J152" t="e">
        <f>VLOOKUP(F152,'IMP CONTROL'!$T$2:$V$5000,2,FALSE)</f>
        <v>#VALUE!</v>
      </c>
    </row>
    <row r="153" spans="6:10" x14ac:dyDescent="0.25">
      <c r="F153" t="e">
        <f t="shared" si="4"/>
        <v>#VALUE!</v>
      </c>
      <c r="H153" t="s">
        <v>116</v>
      </c>
      <c r="I153">
        <f t="shared" si="5"/>
        <v>0</v>
      </c>
      <c r="J153" t="e">
        <f>VLOOKUP(F153,'IMP CONTROL'!$T$2:$V$5000,2,FALSE)</f>
        <v>#VALUE!</v>
      </c>
    </row>
    <row r="154" spans="6:10" x14ac:dyDescent="0.25">
      <c r="F154" t="e">
        <f t="shared" si="4"/>
        <v>#VALUE!</v>
      </c>
      <c r="H154" t="s">
        <v>116</v>
      </c>
      <c r="I154">
        <f t="shared" si="5"/>
        <v>0</v>
      </c>
      <c r="J154" t="e">
        <f>VLOOKUP(F154,'IMP CONTROL'!$T$2:$V$5000,2,FALSE)</f>
        <v>#VALUE!</v>
      </c>
    </row>
    <row r="155" spans="6:10" x14ac:dyDescent="0.25">
      <c r="F155" t="e">
        <f t="shared" si="4"/>
        <v>#VALUE!</v>
      </c>
      <c r="H155" t="s">
        <v>116</v>
      </c>
      <c r="I155">
        <f t="shared" si="5"/>
        <v>0</v>
      </c>
      <c r="J155" t="e">
        <f>VLOOKUP(F155,'IMP CONTROL'!$T$2:$V$5000,2,FALSE)</f>
        <v>#VALUE!</v>
      </c>
    </row>
    <row r="156" spans="6:10" x14ac:dyDescent="0.25">
      <c r="F156" t="e">
        <f t="shared" si="4"/>
        <v>#VALUE!</v>
      </c>
      <c r="H156" t="s">
        <v>116</v>
      </c>
      <c r="I156">
        <f t="shared" si="5"/>
        <v>0</v>
      </c>
      <c r="J156" t="e">
        <f>VLOOKUP(F156,'IMP CONTROL'!$T$2:$V$5000,2,FALSE)</f>
        <v>#VALUE!</v>
      </c>
    </row>
    <row r="157" spans="6:10" x14ac:dyDescent="0.25">
      <c r="F157" t="e">
        <f t="shared" si="4"/>
        <v>#VALUE!</v>
      </c>
      <c r="H157" t="s">
        <v>116</v>
      </c>
      <c r="I157">
        <f t="shared" si="5"/>
        <v>0</v>
      </c>
      <c r="J157" t="e">
        <f>VLOOKUP(F157,'IMP CONTROL'!$T$2:$V$5000,2,FALSE)</f>
        <v>#VALUE!</v>
      </c>
    </row>
    <row r="158" spans="6:10" x14ac:dyDescent="0.25">
      <c r="F158" t="e">
        <f t="shared" si="4"/>
        <v>#VALUE!</v>
      </c>
      <c r="H158" t="s">
        <v>116</v>
      </c>
      <c r="I158">
        <f t="shared" si="5"/>
        <v>0</v>
      </c>
      <c r="J158" t="e">
        <f>VLOOKUP(F158,'IMP CONTROL'!$T$2:$V$5000,2,FALSE)</f>
        <v>#VALUE!</v>
      </c>
    </row>
    <row r="159" spans="6:10" x14ac:dyDescent="0.25">
      <c r="F159" t="e">
        <f t="shared" si="4"/>
        <v>#VALUE!</v>
      </c>
      <c r="H159" t="s">
        <v>116</v>
      </c>
      <c r="I159">
        <f t="shared" si="5"/>
        <v>0</v>
      </c>
      <c r="J159" t="e">
        <f>VLOOKUP(F159,'IMP CONTROL'!$T$2:$V$5000,2,FALSE)</f>
        <v>#VALUE!</v>
      </c>
    </row>
    <row r="160" spans="6:10" x14ac:dyDescent="0.25">
      <c r="F160" t="e">
        <f t="shared" si="4"/>
        <v>#VALUE!</v>
      </c>
      <c r="H160" t="s">
        <v>116</v>
      </c>
      <c r="I160">
        <f t="shared" si="5"/>
        <v>0</v>
      </c>
      <c r="J160" t="e">
        <f>VLOOKUP(F160,'IMP CONTROL'!$T$2:$V$5000,2,FALSE)</f>
        <v>#VALUE!</v>
      </c>
    </row>
    <row r="161" spans="6:10" x14ac:dyDescent="0.25">
      <c r="F161" t="e">
        <f t="shared" si="4"/>
        <v>#VALUE!</v>
      </c>
      <c r="H161" t="s">
        <v>116</v>
      </c>
      <c r="I161">
        <f t="shared" si="5"/>
        <v>0</v>
      </c>
      <c r="J161" t="e">
        <f>VLOOKUP(F161,'IMP CONTROL'!$T$2:$V$5000,2,FALSE)</f>
        <v>#VALUE!</v>
      </c>
    </row>
    <row r="162" spans="6:10" x14ac:dyDescent="0.25">
      <c r="F162" t="e">
        <f t="shared" si="4"/>
        <v>#VALUE!</v>
      </c>
      <c r="H162" t="s">
        <v>116</v>
      </c>
      <c r="I162">
        <f t="shared" si="5"/>
        <v>0</v>
      </c>
      <c r="J162" t="e">
        <f>VLOOKUP(F162,'IMP CONTROL'!$T$2:$V$5000,2,FALSE)</f>
        <v>#VALUE!</v>
      </c>
    </row>
    <row r="163" spans="6:10" x14ac:dyDescent="0.25">
      <c r="F163" t="e">
        <f t="shared" si="4"/>
        <v>#VALUE!</v>
      </c>
      <c r="H163" t="s">
        <v>116</v>
      </c>
      <c r="I163">
        <f t="shared" si="5"/>
        <v>0</v>
      </c>
      <c r="J163" t="e">
        <f>VLOOKUP(F163,'IMP CONTROL'!$T$2:$V$5000,2,FALSE)</f>
        <v>#VALUE!</v>
      </c>
    </row>
    <row r="164" spans="6:10" x14ac:dyDescent="0.25">
      <c r="F164" t="e">
        <f t="shared" si="4"/>
        <v>#VALUE!</v>
      </c>
      <c r="H164" t="s">
        <v>116</v>
      </c>
      <c r="I164">
        <f t="shared" si="5"/>
        <v>0</v>
      </c>
      <c r="J164" t="e">
        <f>VLOOKUP(F164,'IMP CONTROL'!$T$2:$V$5000,2,FALSE)</f>
        <v>#VALUE!</v>
      </c>
    </row>
    <row r="165" spans="6:10" x14ac:dyDescent="0.25">
      <c r="F165" t="e">
        <f t="shared" si="4"/>
        <v>#VALUE!</v>
      </c>
      <c r="H165" t="s">
        <v>116</v>
      </c>
      <c r="I165">
        <f t="shared" si="5"/>
        <v>0</v>
      </c>
      <c r="J165" t="e">
        <f>VLOOKUP(F165,'IMP CONTROL'!$T$2:$V$5000,2,FALSE)</f>
        <v>#VALUE!</v>
      </c>
    </row>
    <row r="166" spans="6:10" x14ac:dyDescent="0.25">
      <c r="F166" t="e">
        <f t="shared" si="4"/>
        <v>#VALUE!</v>
      </c>
      <c r="H166" t="s">
        <v>116</v>
      </c>
      <c r="I166">
        <f t="shared" si="5"/>
        <v>0</v>
      </c>
      <c r="J166" t="e">
        <f>VLOOKUP(F166,'IMP CONTROL'!$T$2:$V$5000,2,FALSE)</f>
        <v>#VALUE!</v>
      </c>
    </row>
    <row r="167" spans="6:10" x14ac:dyDescent="0.25">
      <c r="F167" t="e">
        <f t="shared" ref="F167:F230" si="6">RIGHT(A167,LEN(A167)-1)</f>
        <v>#VALUE!</v>
      </c>
      <c r="H167" t="s">
        <v>116</v>
      </c>
      <c r="I167">
        <f t="shared" si="5"/>
        <v>0</v>
      </c>
      <c r="J167" t="e">
        <f>VLOOKUP(F167,'IMP CONTROL'!$T$2:$V$5000,2,FALSE)</f>
        <v>#VALUE!</v>
      </c>
    </row>
    <row r="168" spans="6:10" x14ac:dyDescent="0.25">
      <c r="F168" t="e">
        <f t="shared" si="6"/>
        <v>#VALUE!</v>
      </c>
      <c r="H168" t="s">
        <v>116</v>
      </c>
      <c r="I168">
        <f t="shared" si="5"/>
        <v>0</v>
      </c>
      <c r="J168" t="e">
        <f>VLOOKUP(F168,'IMP CONTROL'!$T$2:$V$5000,2,FALSE)</f>
        <v>#VALUE!</v>
      </c>
    </row>
    <row r="169" spans="6:10" x14ac:dyDescent="0.25">
      <c r="F169" t="e">
        <f t="shared" si="6"/>
        <v>#VALUE!</v>
      </c>
      <c r="H169" t="s">
        <v>116</v>
      </c>
      <c r="I169">
        <f t="shared" si="5"/>
        <v>0</v>
      </c>
      <c r="J169" t="e">
        <f>VLOOKUP(F169,'IMP CONTROL'!$T$2:$V$5000,2,FALSE)</f>
        <v>#VALUE!</v>
      </c>
    </row>
    <row r="170" spans="6:10" x14ac:dyDescent="0.25">
      <c r="F170" t="e">
        <f t="shared" si="6"/>
        <v>#VALUE!</v>
      </c>
      <c r="H170" t="s">
        <v>116</v>
      </c>
      <c r="I170">
        <f t="shared" si="5"/>
        <v>0</v>
      </c>
      <c r="J170" t="e">
        <f>VLOOKUP(F170,'IMP CONTROL'!$T$2:$V$5000,2,FALSE)</f>
        <v>#VALUE!</v>
      </c>
    </row>
    <row r="171" spans="6:10" x14ac:dyDescent="0.25">
      <c r="F171" t="e">
        <f t="shared" si="6"/>
        <v>#VALUE!</v>
      </c>
      <c r="H171" t="s">
        <v>116</v>
      </c>
      <c r="I171">
        <f t="shared" si="5"/>
        <v>0</v>
      </c>
      <c r="J171" t="e">
        <f>VLOOKUP(F171,'IMP CONTROL'!$T$2:$V$5000,2,FALSE)</f>
        <v>#VALUE!</v>
      </c>
    </row>
    <row r="172" spans="6:10" x14ac:dyDescent="0.25">
      <c r="F172" t="e">
        <f t="shared" si="6"/>
        <v>#VALUE!</v>
      </c>
      <c r="H172" t="s">
        <v>116</v>
      </c>
      <c r="I172">
        <f t="shared" si="5"/>
        <v>0</v>
      </c>
      <c r="J172" t="e">
        <f>VLOOKUP(F172,'IMP CONTROL'!$T$2:$V$5000,2,FALSE)</f>
        <v>#VALUE!</v>
      </c>
    </row>
    <row r="173" spans="6:10" x14ac:dyDescent="0.25">
      <c r="F173" t="e">
        <f t="shared" si="6"/>
        <v>#VALUE!</v>
      </c>
      <c r="H173" t="s">
        <v>116</v>
      </c>
      <c r="I173">
        <f t="shared" si="5"/>
        <v>0</v>
      </c>
      <c r="J173" t="e">
        <f>VLOOKUP(F173,'IMP CONTROL'!$T$2:$V$5000,2,FALSE)</f>
        <v>#VALUE!</v>
      </c>
    </row>
    <row r="174" spans="6:10" x14ac:dyDescent="0.25">
      <c r="F174" t="e">
        <f t="shared" si="6"/>
        <v>#VALUE!</v>
      </c>
      <c r="H174" t="s">
        <v>116</v>
      </c>
      <c r="I174">
        <f t="shared" si="5"/>
        <v>0</v>
      </c>
      <c r="J174" t="e">
        <f>VLOOKUP(F174,'IMP CONTROL'!$T$2:$V$5000,2,FALSE)</f>
        <v>#VALUE!</v>
      </c>
    </row>
    <row r="175" spans="6:10" x14ac:dyDescent="0.25">
      <c r="F175" t="e">
        <f t="shared" si="6"/>
        <v>#VALUE!</v>
      </c>
      <c r="H175" t="s">
        <v>116</v>
      </c>
      <c r="I175">
        <f t="shared" si="5"/>
        <v>0</v>
      </c>
      <c r="J175" t="e">
        <f>VLOOKUP(F175,'IMP CONTROL'!$T$2:$V$5000,2,FALSE)</f>
        <v>#VALUE!</v>
      </c>
    </row>
    <row r="176" spans="6:10" x14ac:dyDescent="0.25">
      <c r="F176" t="e">
        <f t="shared" si="6"/>
        <v>#VALUE!</v>
      </c>
      <c r="H176" t="s">
        <v>116</v>
      </c>
      <c r="I176">
        <f t="shared" si="5"/>
        <v>0</v>
      </c>
      <c r="J176" t="e">
        <f>VLOOKUP(F176,'IMP CONTROL'!$T$2:$V$5000,2,FALSE)</f>
        <v>#VALUE!</v>
      </c>
    </row>
    <row r="177" spans="6:10" x14ac:dyDescent="0.25">
      <c r="F177" t="e">
        <f t="shared" si="6"/>
        <v>#VALUE!</v>
      </c>
      <c r="H177" t="s">
        <v>116</v>
      </c>
      <c r="I177">
        <f t="shared" si="5"/>
        <v>0</v>
      </c>
      <c r="J177" t="e">
        <f>VLOOKUP(F177,'IMP CONTROL'!$T$2:$V$5000,2,FALSE)</f>
        <v>#VALUE!</v>
      </c>
    </row>
    <row r="178" spans="6:10" x14ac:dyDescent="0.25">
      <c r="F178" t="e">
        <f t="shared" si="6"/>
        <v>#VALUE!</v>
      </c>
      <c r="H178" t="s">
        <v>116</v>
      </c>
      <c r="I178">
        <f t="shared" si="5"/>
        <v>0</v>
      </c>
      <c r="J178" t="e">
        <f>VLOOKUP(F178,'IMP CONTROL'!$T$2:$V$5000,2,FALSE)</f>
        <v>#VALUE!</v>
      </c>
    </row>
    <row r="179" spans="6:10" x14ac:dyDescent="0.25">
      <c r="F179" t="e">
        <f t="shared" si="6"/>
        <v>#VALUE!</v>
      </c>
      <c r="H179" t="s">
        <v>116</v>
      </c>
      <c r="I179">
        <f t="shared" si="5"/>
        <v>0</v>
      </c>
      <c r="J179" t="e">
        <f>VLOOKUP(F179,'IMP CONTROL'!$T$2:$V$5000,2,FALSE)</f>
        <v>#VALUE!</v>
      </c>
    </row>
    <row r="180" spans="6:10" x14ac:dyDescent="0.25">
      <c r="F180" t="e">
        <f t="shared" si="6"/>
        <v>#VALUE!</v>
      </c>
      <c r="H180" t="s">
        <v>116</v>
      </c>
      <c r="I180">
        <f t="shared" si="5"/>
        <v>0</v>
      </c>
      <c r="J180" t="e">
        <f>VLOOKUP(F180,'IMP CONTROL'!$T$2:$V$5000,2,FALSE)</f>
        <v>#VALUE!</v>
      </c>
    </row>
    <row r="181" spans="6:10" x14ac:dyDescent="0.25">
      <c r="F181" t="e">
        <f t="shared" si="6"/>
        <v>#VALUE!</v>
      </c>
      <c r="H181" t="s">
        <v>116</v>
      </c>
      <c r="I181">
        <f t="shared" si="5"/>
        <v>0</v>
      </c>
      <c r="J181" t="e">
        <f>VLOOKUP(F181,'IMP CONTROL'!$T$2:$V$5000,2,FALSE)</f>
        <v>#VALUE!</v>
      </c>
    </row>
    <row r="182" spans="6:10" x14ac:dyDescent="0.25">
      <c r="F182" t="e">
        <f t="shared" si="6"/>
        <v>#VALUE!</v>
      </c>
      <c r="H182" t="s">
        <v>116</v>
      </c>
      <c r="I182">
        <f t="shared" si="5"/>
        <v>0</v>
      </c>
      <c r="J182" t="e">
        <f>VLOOKUP(F182,'IMP CONTROL'!$T$2:$V$5000,2,FALSE)</f>
        <v>#VALUE!</v>
      </c>
    </row>
    <row r="183" spans="6:10" x14ac:dyDescent="0.25">
      <c r="F183" t="e">
        <f t="shared" si="6"/>
        <v>#VALUE!</v>
      </c>
      <c r="H183" t="s">
        <v>116</v>
      </c>
      <c r="I183">
        <f t="shared" si="5"/>
        <v>0</v>
      </c>
      <c r="J183" t="e">
        <f>VLOOKUP(F183,'IMP CONTROL'!$T$2:$V$5000,2,FALSE)</f>
        <v>#VALUE!</v>
      </c>
    </row>
    <row r="184" spans="6:10" x14ac:dyDescent="0.25">
      <c r="F184" t="e">
        <f t="shared" si="6"/>
        <v>#VALUE!</v>
      </c>
      <c r="H184" t="s">
        <v>116</v>
      </c>
      <c r="I184">
        <f t="shared" si="5"/>
        <v>0</v>
      </c>
      <c r="J184" t="e">
        <f>VLOOKUP(F184,'IMP CONTROL'!$T$2:$V$5000,2,FALSE)</f>
        <v>#VALUE!</v>
      </c>
    </row>
    <row r="185" spans="6:10" x14ac:dyDescent="0.25">
      <c r="F185" t="e">
        <f t="shared" si="6"/>
        <v>#VALUE!</v>
      </c>
      <c r="H185" t="s">
        <v>116</v>
      </c>
      <c r="I185">
        <f t="shared" si="5"/>
        <v>0</v>
      </c>
      <c r="J185" t="e">
        <f>VLOOKUP(F185,'IMP CONTROL'!$T$2:$V$5000,2,FALSE)</f>
        <v>#VALUE!</v>
      </c>
    </row>
    <row r="186" spans="6:10" x14ac:dyDescent="0.25">
      <c r="F186" t="e">
        <f t="shared" si="6"/>
        <v>#VALUE!</v>
      </c>
      <c r="H186" t="s">
        <v>116</v>
      </c>
      <c r="I186">
        <f t="shared" si="5"/>
        <v>0</v>
      </c>
      <c r="J186" t="e">
        <f>VLOOKUP(F186,'IMP CONTROL'!$T$2:$V$5000,2,FALSE)</f>
        <v>#VALUE!</v>
      </c>
    </row>
    <row r="187" spans="6:10" x14ac:dyDescent="0.25">
      <c r="F187" t="e">
        <f t="shared" si="6"/>
        <v>#VALUE!</v>
      </c>
      <c r="H187" t="s">
        <v>116</v>
      </c>
      <c r="I187">
        <f t="shared" si="5"/>
        <v>0</v>
      </c>
      <c r="J187" t="e">
        <f>VLOOKUP(F187,'IMP CONTROL'!$T$2:$V$5000,2,FALSE)</f>
        <v>#VALUE!</v>
      </c>
    </row>
    <row r="188" spans="6:10" x14ac:dyDescent="0.25">
      <c r="F188" t="e">
        <f t="shared" si="6"/>
        <v>#VALUE!</v>
      </c>
      <c r="H188" t="s">
        <v>116</v>
      </c>
      <c r="I188">
        <f t="shared" si="5"/>
        <v>0</v>
      </c>
      <c r="J188" t="e">
        <f>VLOOKUP(F188,'IMP CONTROL'!$T$2:$V$5000,2,FALSE)</f>
        <v>#VALUE!</v>
      </c>
    </row>
    <row r="189" spans="6:10" x14ac:dyDescent="0.25">
      <c r="F189" t="e">
        <f t="shared" si="6"/>
        <v>#VALUE!</v>
      </c>
      <c r="H189" t="s">
        <v>116</v>
      </c>
      <c r="I189">
        <f t="shared" si="5"/>
        <v>0</v>
      </c>
      <c r="J189" t="e">
        <f>VLOOKUP(F189,'IMP CONTROL'!$T$2:$V$5000,2,FALSE)</f>
        <v>#VALUE!</v>
      </c>
    </row>
    <row r="190" spans="6:10" x14ac:dyDescent="0.25">
      <c r="F190" t="e">
        <f t="shared" si="6"/>
        <v>#VALUE!</v>
      </c>
      <c r="H190" t="s">
        <v>116</v>
      </c>
      <c r="I190">
        <f t="shared" si="5"/>
        <v>0</v>
      </c>
      <c r="J190" t="e">
        <f>VLOOKUP(F190,'IMP CONTROL'!$T$2:$V$5000,2,FALSE)</f>
        <v>#VALUE!</v>
      </c>
    </row>
    <row r="191" spans="6:10" x14ac:dyDescent="0.25">
      <c r="F191" t="e">
        <f t="shared" si="6"/>
        <v>#VALUE!</v>
      </c>
      <c r="H191" t="s">
        <v>116</v>
      </c>
      <c r="I191">
        <f t="shared" si="5"/>
        <v>0</v>
      </c>
      <c r="J191" t="e">
        <f>VLOOKUP(F191,'IMP CONTROL'!$T$2:$V$5000,2,FALSE)</f>
        <v>#VALUE!</v>
      </c>
    </row>
    <row r="192" spans="6:10" x14ac:dyDescent="0.25">
      <c r="F192" t="e">
        <f t="shared" si="6"/>
        <v>#VALUE!</v>
      </c>
      <c r="H192" t="s">
        <v>116</v>
      </c>
      <c r="I192">
        <f t="shared" si="5"/>
        <v>0</v>
      </c>
      <c r="J192" t="e">
        <f>VLOOKUP(F192,'IMP CONTROL'!$T$2:$V$5000,2,FALSE)</f>
        <v>#VALUE!</v>
      </c>
    </row>
    <row r="193" spans="6:10" x14ac:dyDescent="0.25">
      <c r="F193" t="e">
        <f t="shared" si="6"/>
        <v>#VALUE!</v>
      </c>
      <c r="H193" t="s">
        <v>116</v>
      </c>
      <c r="I193">
        <f t="shared" si="5"/>
        <v>0</v>
      </c>
      <c r="J193" t="e">
        <f>VLOOKUP(F193,'IMP CONTROL'!$T$2:$V$5000,2,FALSE)</f>
        <v>#VALUE!</v>
      </c>
    </row>
    <row r="194" spans="6:10" x14ac:dyDescent="0.25">
      <c r="F194" t="e">
        <f t="shared" si="6"/>
        <v>#VALUE!</v>
      </c>
      <c r="H194" t="s">
        <v>116</v>
      </c>
      <c r="I194">
        <f t="shared" si="5"/>
        <v>0</v>
      </c>
      <c r="J194" t="e">
        <f>VLOOKUP(F194,'IMP CONTROL'!$T$2:$V$5000,2,FALSE)</f>
        <v>#VALUE!</v>
      </c>
    </row>
    <row r="195" spans="6:10" x14ac:dyDescent="0.25">
      <c r="F195" t="e">
        <f t="shared" si="6"/>
        <v>#VALUE!</v>
      </c>
      <c r="H195" t="s">
        <v>116</v>
      </c>
      <c r="I195">
        <f t="shared" ref="I195:I230" si="7">A195</f>
        <v>0</v>
      </c>
      <c r="J195" t="e">
        <f>VLOOKUP(F195,'IMP CONTROL'!$T$2:$V$5000,2,FALSE)</f>
        <v>#VALUE!</v>
      </c>
    </row>
    <row r="196" spans="6:10" x14ac:dyDescent="0.25">
      <c r="F196" t="e">
        <f t="shared" si="6"/>
        <v>#VALUE!</v>
      </c>
      <c r="H196" t="s">
        <v>116</v>
      </c>
      <c r="I196">
        <f t="shared" si="7"/>
        <v>0</v>
      </c>
      <c r="J196" t="e">
        <f>VLOOKUP(F196,'IMP CONTROL'!$T$2:$V$5000,2,FALSE)</f>
        <v>#VALUE!</v>
      </c>
    </row>
    <row r="197" spans="6:10" x14ac:dyDescent="0.25">
      <c r="F197" t="e">
        <f t="shared" si="6"/>
        <v>#VALUE!</v>
      </c>
      <c r="H197" t="s">
        <v>116</v>
      </c>
      <c r="I197">
        <f t="shared" si="7"/>
        <v>0</v>
      </c>
      <c r="J197" t="e">
        <f>VLOOKUP(F197,'IMP CONTROL'!$T$2:$V$5000,2,FALSE)</f>
        <v>#VALUE!</v>
      </c>
    </row>
    <row r="198" spans="6:10" x14ac:dyDescent="0.25">
      <c r="F198" t="e">
        <f t="shared" si="6"/>
        <v>#VALUE!</v>
      </c>
      <c r="H198" t="s">
        <v>116</v>
      </c>
      <c r="I198">
        <f t="shared" si="7"/>
        <v>0</v>
      </c>
      <c r="J198" t="e">
        <f>VLOOKUP(F198,'IMP CONTROL'!$T$2:$V$5000,2,FALSE)</f>
        <v>#VALUE!</v>
      </c>
    </row>
    <row r="199" spans="6:10" x14ac:dyDescent="0.25">
      <c r="F199" t="e">
        <f t="shared" si="6"/>
        <v>#VALUE!</v>
      </c>
      <c r="H199" t="s">
        <v>116</v>
      </c>
      <c r="I199">
        <f t="shared" si="7"/>
        <v>0</v>
      </c>
      <c r="J199" t="e">
        <f>VLOOKUP(F199,'IMP CONTROL'!$T$2:$V$5000,2,FALSE)</f>
        <v>#VALUE!</v>
      </c>
    </row>
    <row r="200" spans="6:10" x14ac:dyDescent="0.25">
      <c r="F200" t="e">
        <f t="shared" si="6"/>
        <v>#VALUE!</v>
      </c>
      <c r="H200" t="s">
        <v>116</v>
      </c>
      <c r="I200">
        <f t="shared" si="7"/>
        <v>0</v>
      </c>
      <c r="J200" t="e">
        <f>VLOOKUP(F200,'IMP CONTROL'!$T$2:$V$5000,2,FALSE)</f>
        <v>#VALUE!</v>
      </c>
    </row>
    <row r="201" spans="6:10" x14ac:dyDescent="0.25">
      <c r="F201" t="e">
        <f t="shared" si="6"/>
        <v>#VALUE!</v>
      </c>
      <c r="H201" t="s">
        <v>116</v>
      </c>
      <c r="I201">
        <f t="shared" si="7"/>
        <v>0</v>
      </c>
      <c r="J201" t="e">
        <f>VLOOKUP(F201,'IMP CONTROL'!$T$2:$V$5000,2,FALSE)</f>
        <v>#VALUE!</v>
      </c>
    </row>
    <row r="202" spans="6:10" x14ac:dyDescent="0.25">
      <c r="F202" t="e">
        <f t="shared" si="6"/>
        <v>#VALUE!</v>
      </c>
      <c r="H202" t="s">
        <v>116</v>
      </c>
      <c r="I202">
        <f t="shared" si="7"/>
        <v>0</v>
      </c>
      <c r="J202" t="e">
        <f>VLOOKUP(F202,'IMP CONTROL'!$T$2:$V$5000,2,FALSE)</f>
        <v>#VALUE!</v>
      </c>
    </row>
    <row r="203" spans="6:10" x14ac:dyDescent="0.25">
      <c r="F203" t="e">
        <f t="shared" si="6"/>
        <v>#VALUE!</v>
      </c>
      <c r="H203" t="s">
        <v>116</v>
      </c>
      <c r="I203">
        <f t="shared" si="7"/>
        <v>0</v>
      </c>
      <c r="J203" t="e">
        <f>VLOOKUP(F203,'IMP CONTROL'!$T$2:$V$5000,2,FALSE)</f>
        <v>#VALUE!</v>
      </c>
    </row>
    <row r="204" spans="6:10" x14ac:dyDescent="0.25">
      <c r="F204" t="e">
        <f t="shared" si="6"/>
        <v>#VALUE!</v>
      </c>
      <c r="H204" t="s">
        <v>116</v>
      </c>
      <c r="I204">
        <f t="shared" si="7"/>
        <v>0</v>
      </c>
      <c r="J204" t="e">
        <f>VLOOKUP(F204,'IMP CONTROL'!$T$2:$V$5000,2,FALSE)</f>
        <v>#VALUE!</v>
      </c>
    </row>
    <row r="205" spans="6:10" x14ac:dyDescent="0.25">
      <c r="F205" t="e">
        <f t="shared" si="6"/>
        <v>#VALUE!</v>
      </c>
      <c r="H205" t="s">
        <v>116</v>
      </c>
      <c r="I205">
        <f t="shared" si="7"/>
        <v>0</v>
      </c>
      <c r="J205" t="e">
        <f>VLOOKUP(F205,'IMP CONTROL'!$T$2:$V$5000,2,FALSE)</f>
        <v>#VALUE!</v>
      </c>
    </row>
    <row r="206" spans="6:10" x14ac:dyDescent="0.25">
      <c r="F206" t="e">
        <f t="shared" si="6"/>
        <v>#VALUE!</v>
      </c>
      <c r="H206" t="s">
        <v>116</v>
      </c>
      <c r="I206">
        <f t="shared" si="7"/>
        <v>0</v>
      </c>
      <c r="J206" t="e">
        <f>VLOOKUP(F206,'IMP CONTROL'!$T$2:$V$5000,2,FALSE)</f>
        <v>#VALUE!</v>
      </c>
    </row>
    <row r="207" spans="6:10" x14ac:dyDescent="0.25">
      <c r="F207" t="e">
        <f t="shared" si="6"/>
        <v>#VALUE!</v>
      </c>
      <c r="H207" t="s">
        <v>116</v>
      </c>
      <c r="I207">
        <f t="shared" si="7"/>
        <v>0</v>
      </c>
      <c r="J207" t="e">
        <f>VLOOKUP(F207,'IMP CONTROL'!$T$2:$V$5000,2,FALSE)</f>
        <v>#VALUE!</v>
      </c>
    </row>
    <row r="208" spans="6:10" x14ac:dyDescent="0.25">
      <c r="F208" t="e">
        <f t="shared" si="6"/>
        <v>#VALUE!</v>
      </c>
      <c r="H208" t="s">
        <v>116</v>
      </c>
      <c r="I208">
        <f t="shared" si="7"/>
        <v>0</v>
      </c>
      <c r="J208" t="e">
        <f>VLOOKUP(F208,'IMP CONTROL'!$T$2:$V$5000,2,FALSE)</f>
        <v>#VALUE!</v>
      </c>
    </row>
    <row r="209" spans="6:10" x14ac:dyDescent="0.25">
      <c r="F209" t="e">
        <f t="shared" si="6"/>
        <v>#VALUE!</v>
      </c>
      <c r="H209" t="s">
        <v>116</v>
      </c>
      <c r="I209">
        <f t="shared" si="7"/>
        <v>0</v>
      </c>
      <c r="J209" t="e">
        <f>VLOOKUP(F209,'IMP CONTROL'!$T$2:$V$5000,2,FALSE)</f>
        <v>#VALUE!</v>
      </c>
    </row>
    <row r="210" spans="6:10" x14ac:dyDescent="0.25">
      <c r="F210" t="e">
        <f t="shared" si="6"/>
        <v>#VALUE!</v>
      </c>
      <c r="H210" t="s">
        <v>116</v>
      </c>
      <c r="I210">
        <f t="shared" si="7"/>
        <v>0</v>
      </c>
      <c r="J210" t="e">
        <f>VLOOKUP(F210,'IMP CONTROL'!$T$2:$V$5000,2,FALSE)</f>
        <v>#VALUE!</v>
      </c>
    </row>
    <row r="211" spans="6:10" x14ac:dyDescent="0.25">
      <c r="F211" t="e">
        <f t="shared" si="6"/>
        <v>#VALUE!</v>
      </c>
      <c r="H211" t="s">
        <v>116</v>
      </c>
      <c r="I211">
        <f t="shared" si="7"/>
        <v>0</v>
      </c>
      <c r="J211" t="e">
        <f>VLOOKUP(F211,'IMP CONTROL'!$T$2:$V$5000,2,FALSE)</f>
        <v>#VALUE!</v>
      </c>
    </row>
    <row r="212" spans="6:10" x14ac:dyDescent="0.25">
      <c r="F212" t="e">
        <f t="shared" si="6"/>
        <v>#VALUE!</v>
      </c>
      <c r="H212" t="s">
        <v>116</v>
      </c>
      <c r="I212">
        <f t="shared" si="7"/>
        <v>0</v>
      </c>
      <c r="J212" t="e">
        <f>VLOOKUP(F212,'IMP CONTROL'!$T$2:$V$5000,2,FALSE)</f>
        <v>#VALUE!</v>
      </c>
    </row>
    <row r="213" spans="6:10" x14ac:dyDescent="0.25">
      <c r="F213" t="e">
        <f t="shared" si="6"/>
        <v>#VALUE!</v>
      </c>
      <c r="H213" t="s">
        <v>116</v>
      </c>
      <c r="I213">
        <f t="shared" si="7"/>
        <v>0</v>
      </c>
      <c r="J213" t="e">
        <f>VLOOKUP(F213,'IMP CONTROL'!$T$2:$V$5000,2,FALSE)</f>
        <v>#VALUE!</v>
      </c>
    </row>
    <row r="214" spans="6:10" x14ac:dyDescent="0.25">
      <c r="F214" t="e">
        <f t="shared" si="6"/>
        <v>#VALUE!</v>
      </c>
      <c r="H214" t="s">
        <v>116</v>
      </c>
      <c r="I214">
        <f t="shared" si="7"/>
        <v>0</v>
      </c>
      <c r="J214" t="e">
        <f>VLOOKUP(F214,'IMP CONTROL'!$T$2:$V$5000,2,FALSE)</f>
        <v>#VALUE!</v>
      </c>
    </row>
    <row r="215" spans="6:10" x14ac:dyDescent="0.25">
      <c r="F215" t="e">
        <f t="shared" si="6"/>
        <v>#VALUE!</v>
      </c>
      <c r="H215" t="s">
        <v>116</v>
      </c>
      <c r="I215">
        <f t="shared" si="7"/>
        <v>0</v>
      </c>
      <c r="J215" t="e">
        <f>VLOOKUP(F215,'IMP CONTROL'!$T$2:$V$5000,2,FALSE)</f>
        <v>#VALUE!</v>
      </c>
    </row>
    <row r="216" spans="6:10" x14ac:dyDescent="0.25">
      <c r="F216" t="e">
        <f t="shared" si="6"/>
        <v>#VALUE!</v>
      </c>
      <c r="H216" t="s">
        <v>116</v>
      </c>
      <c r="I216">
        <f t="shared" si="7"/>
        <v>0</v>
      </c>
      <c r="J216" t="e">
        <f>VLOOKUP(F216,'IMP CONTROL'!$T$2:$V$5000,2,FALSE)</f>
        <v>#VALUE!</v>
      </c>
    </row>
    <row r="217" spans="6:10" x14ac:dyDescent="0.25">
      <c r="F217" t="e">
        <f t="shared" si="6"/>
        <v>#VALUE!</v>
      </c>
      <c r="H217" t="s">
        <v>116</v>
      </c>
      <c r="I217">
        <f t="shared" si="7"/>
        <v>0</v>
      </c>
      <c r="J217" t="e">
        <f>VLOOKUP(F217,'IMP CONTROL'!$T$2:$V$5000,2,FALSE)</f>
        <v>#VALUE!</v>
      </c>
    </row>
    <row r="218" spans="6:10" x14ac:dyDescent="0.25">
      <c r="F218" t="e">
        <f t="shared" si="6"/>
        <v>#VALUE!</v>
      </c>
      <c r="H218" t="s">
        <v>116</v>
      </c>
      <c r="I218">
        <f t="shared" si="7"/>
        <v>0</v>
      </c>
      <c r="J218" t="e">
        <f>VLOOKUP(F218,'IMP CONTROL'!$T$2:$V$5000,2,FALSE)</f>
        <v>#VALUE!</v>
      </c>
    </row>
    <row r="219" spans="6:10" x14ac:dyDescent="0.25">
      <c r="F219" t="e">
        <f t="shared" si="6"/>
        <v>#VALUE!</v>
      </c>
      <c r="H219" t="s">
        <v>116</v>
      </c>
      <c r="I219">
        <f t="shared" si="7"/>
        <v>0</v>
      </c>
      <c r="J219" t="e">
        <f>VLOOKUP(F219,'IMP CONTROL'!$T$2:$V$5000,2,FALSE)</f>
        <v>#VALUE!</v>
      </c>
    </row>
    <row r="220" spans="6:10" x14ac:dyDescent="0.25">
      <c r="F220" t="e">
        <f t="shared" si="6"/>
        <v>#VALUE!</v>
      </c>
      <c r="H220" t="s">
        <v>116</v>
      </c>
      <c r="I220">
        <f t="shared" si="7"/>
        <v>0</v>
      </c>
      <c r="J220" t="e">
        <f>VLOOKUP(F220,'IMP CONTROL'!$T$2:$V$5000,2,FALSE)</f>
        <v>#VALUE!</v>
      </c>
    </row>
    <row r="221" spans="6:10" x14ac:dyDescent="0.25">
      <c r="F221" t="e">
        <f t="shared" si="6"/>
        <v>#VALUE!</v>
      </c>
      <c r="H221" t="s">
        <v>116</v>
      </c>
      <c r="I221">
        <f t="shared" si="7"/>
        <v>0</v>
      </c>
      <c r="J221" t="e">
        <f>VLOOKUP(F221,'IMP CONTROL'!$T$2:$V$5000,2,FALSE)</f>
        <v>#VALUE!</v>
      </c>
    </row>
    <row r="222" spans="6:10" x14ac:dyDescent="0.25">
      <c r="F222" t="e">
        <f t="shared" si="6"/>
        <v>#VALUE!</v>
      </c>
      <c r="H222" t="s">
        <v>116</v>
      </c>
      <c r="I222">
        <f t="shared" si="7"/>
        <v>0</v>
      </c>
      <c r="J222" t="e">
        <f>VLOOKUP(F222,'IMP CONTROL'!$T$2:$V$5000,2,FALSE)</f>
        <v>#VALUE!</v>
      </c>
    </row>
    <row r="223" spans="6:10" x14ac:dyDescent="0.25">
      <c r="F223" t="e">
        <f t="shared" si="6"/>
        <v>#VALUE!</v>
      </c>
      <c r="H223" t="s">
        <v>116</v>
      </c>
      <c r="I223">
        <f t="shared" si="7"/>
        <v>0</v>
      </c>
      <c r="J223" t="e">
        <f>VLOOKUP(F223,'IMP CONTROL'!$T$2:$V$5000,2,FALSE)</f>
        <v>#VALUE!</v>
      </c>
    </row>
    <row r="224" spans="6:10" x14ac:dyDescent="0.25">
      <c r="F224" t="e">
        <f t="shared" si="6"/>
        <v>#VALUE!</v>
      </c>
      <c r="H224" t="s">
        <v>116</v>
      </c>
      <c r="I224">
        <f t="shared" si="7"/>
        <v>0</v>
      </c>
      <c r="J224" t="e">
        <f>VLOOKUP(F224,'IMP CONTROL'!$T$2:$V$5000,2,FALSE)</f>
        <v>#VALUE!</v>
      </c>
    </row>
    <row r="225" spans="6:10" x14ac:dyDescent="0.25">
      <c r="F225" t="e">
        <f t="shared" si="6"/>
        <v>#VALUE!</v>
      </c>
      <c r="H225" t="s">
        <v>116</v>
      </c>
      <c r="I225">
        <f t="shared" si="7"/>
        <v>0</v>
      </c>
      <c r="J225" t="e">
        <f>VLOOKUP(F225,'IMP CONTROL'!$T$2:$V$5000,2,FALSE)</f>
        <v>#VALUE!</v>
      </c>
    </row>
    <row r="226" spans="6:10" x14ac:dyDescent="0.25">
      <c r="F226" t="e">
        <f t="shared" si="6"/>
        <v>#VALUE!</v>
      </c>
      <c r="H226" t="s">
        <v>116</v>
      </c>
      <c r="I226">
        <f t="shared" si="7"/>
        <v>0</v>
      </c>
      <c r="J226" t="e">
        <f>VLOOKUP(F226,'IMP CONTROL'!$T$2:$V$5000,2,FALSE)</f>
        <v>#VALUE!</v>
      </c>
    </row>
    <row r="227" spans="6:10" x14ac:dyDescent="0.25">
      <c r="F227" t="e">
        <f t="shared" si="6"/>
        <v>#VALUE!</v>
      </c>
      <c r="H227" t="s">
        <v>116</v>
      </c>
      <c r="I227">
        <f t="shared" si="7"/>
        <v>0</v>
      </c>
      <c r="J227" t="e">
        <f>VLOOKUP(F227,'IMP CONTROL'!$T$2:$V$5000,2,FALSE)</f>
        <v>#VALUE!</v>
      </c>
    </row>
    <row r="228" spans="6:10" x14ac:dyDescent="0.25">
      <c r="F228" t="e">
        <f t="shared" si="6"/>
        <v>#VALUE!</v>
      </c>
      <c r="H228" t="s">
        <v>116</v>
      </c>
      <c r="I228">
        <f t="shared" si="7"/>
        <v>0</v>
      </c>
      <c r="J228" t="e">
        <f>VLOOKUP(F228,'IMP CONTROL'!$T$2:$V$5000,2,FALSE)</f>
        <v>#VALUE!</v>
      </c>
    </row>
    <row r="229" spans="6:10" x14ac:dyDescent="0.25">
      <c r="F229" t="e">
        <f t="shared" si="6"/>
        <v>#VALUE!</v>
      </c>
      <c r="H229" t="s">
        <v>116</v>
      </c>
      <c r="I229">
        <f t="shared" si="7"/>
        <v>0</v>
      </c>
      <c r="J229" t="e">
        <f>VLOOKUP(F229,'IMP CONTROL'!$T$2:$V$5000,2,FALSE)</f>
        <v>#VALUE!</v>
      </c>
    </row>
    <row r="230" spans="6:10" x14ac:dyDescent="0.25">
      <c r="F230" t="e">
        <f t="shared" si="6"/>
        <v>#VALUE!</v>
      </c>
      <c r="H230" t="s">
        <v>116</v>
      </c>
      <c r="I230">
        <f t="shared" si="7"/>
        <v>0</v>
      </c>
      <c r="J230" t="e">
        <f>VLOOKUP(F230,'IMP CONTROL'!$T$2:$V$5000,2,FALSE)</f>
        <v>#VALUE!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O6688"/>
  <sheetViews>
    <sheetView workbookViewId="0">
      <selection activeCell="F13" sqref="F13"/>
    </sheetView>
  </sheetViews>
  <sheetFormatPr baseColWidth="10" defaultRowHeight="15" x14ac:dyDescent="0.25"/>
  <cols>
    <col min="1" max="1" width="9.28515625" style="9" bestFit="1" customWidth="1"/>
    <col min="2" max="2" width="9.42578125" style="9" bestFit="1" customWidth="1"/>
    <col min="3" max="3" width="10.7109375" style="10" bestFit="1" customWidth="1"/>
    <col min="4" max="4" width="7.140625" style="9" bestFit="1" customWidth="1"/>
    <col min="5" max="5" width="10.7109375" style="9" bestFit="1" customWidth="1"/>
    <col min="6" max="6" width="129" style="9" bestFit="1" customWidth="1"/>
    <col min="9" max="9" width="13.28515625" customWidth="1"/>
    <col min="13" max="13" width="12" bestFit="1" customWidth="1"/>
  </cols>
  <sheetData>
    <row r="1" spans="1:15" x14ac:dyDescent="0.25">
      <c r="A1" s="2" t="s">
        <v>0</v>
      </c>
      <c r="B1" s="2" t="s">
        <v>1</v>
      </c>
      <c r="C1" s="8" t="s">
        <v>2</v>
      </c>
      <c r="D1" s="2" t="s">
        <v>3</v>
      </c>
      <c r="E1" s="2" t="s">
        <v>4</v>
      </c>
      <c r="F1" s="2" t="s">
        <v>5</v>
      </c>
      <c r="J1" s="2"/>
      <c r="K1" s="2"/>
      <c r="L1" s="8"/>
      <c r="M1" s="2"/>
      <c r="N1" s="2"/>
      <c r="O1" s="2"/>
    </row>
    <row r="2" spans="1:15" x14ac:dyDescent="0.25">
      <c r="A2" s="9">
        <f>IF('IMP CONTROL'!A2="","",'IMP CONTROL'!$H$2)</f>
        <v>147432</v>
      </c>
      <c r="B2" s="9" t="str">
        <f>IF('IMP CONTROL'!B2="","",'IMP CONTROL'!B2)</f>
        <v>rrhg20</v>
      </c>
      <c r="C2" s="10">
        <f>IF('IMP CONTROL'!A2="","",'IMP CONTROL'!A2)</f>
        <v>44890</v>
      </c>
      <c r="D2" s="9">
        <f>IF('IMP CONTROL'!F2="","",'IMP CONTROL'!F2)</f>
        <v>1</v>
      </c>
      <c r="E2" s="9">
        <f>IF('IMP CONTROL'!C2="","",'IMP CONTROL'!C2)</f>
        <v>9</v>
      </c>
      <c r="F2" s="9" t="str">
        <f>IF('IMP CONTROL'!D2="","",'IMP CONTROL'!D2)</f>
        <v>User story / Feature #144910: HU.ADMOBLBACHCLON2022.01. Clonado de trámite de Obligatorias para el curso 23/24 -- Actividad de Desarrollo</v>
      </c>
      <c r="I2" s="5"/>
    </row>
    <row r="3" spans="1:15" x14ac:dyDescent="0.25">
      <c r="A3" s="9">
        <f>IF('IMP CONTROL'!A3="","",'IMP CONTROL'!$H$2)</f>
        <v>147432</v>
      </c>
      <c r="B3" s="9" t="str">
        <f>IF('IMP CONTROL'!B3="","",'IMP CONTROL'!B3)</f>
        <v>rrhg20</v>
      </c>
      <c r="C3" s="10">
        <f>IF('IMP CONTROL'!A3="","",'IMP CONTROL'!A3)</f>
        <v>44890</v>
      </c>
      <c r="D3" s="9">
        <f>IF('IMP CONTROL'!F3="","",'IMP CONTROL'!F3)</f>
        <v>2</v>
      </c>
      <c r="E3" s="9">
        <f>IF('IMP CONTROL'!C3="","",'IMP CONTROL'!C3)</f>
        <v>9</v>
      </c>
      <c r="F3" s="9" t="str">
        <f>IF('IMP CONTROL'!D3="","",'IMP CONTROL'!D3)</f>
        <v>User story / Feature #142464: HU.ADM_OBL_BACH_VAC_2022 - Gestión de Vacantes por centro en función de las fases. -- Actividad de Desarrollo</v>
      </c>
      <c r="I3" s="5"/>
    </row>
    <row r="4" spans="1:15" x14ac:dyDescent="0.25">
      <c r="A4" s="9">
        <f>IF('IMP CONTROL'!A4="","",'IMP CONTROL'!$H$2)</f>
        <v>147432</v>
      </c>
      <c r="B4" s="9" t="str">
        <f>IF('IMP CONTROL'!B4="","",'IMP CONTROL'!B4)</f>
        <v>rrhg20</v>
      </c>
      <c r="C4" s="10">
        <f>IF('IMP CONTROL'!A4="","",'IMP CONTROL'!A4)</f>
        <v>44890</v>
      </c>
      <c r="D4" s="9">
        <f>IF('IMP CONTROL'!F4="","",'IMP CONTROL'!F4)</f>
        <v>1</v>
      </c>
      <c r="E4" s="9">
        <f>IF('IMP CONTROL'!C4="","",'IMP CONTROL'!C4)</f>
        <v>9</v>
      </c>
      <c r="F4" s="9" t="str">
        <f>IF('IMP CONTROL'!D4="","",'IMP CONTROL'!D4)</f>
        <v>User story / Feature #145856: HU.INCTRIAUDTAB - Incluir campos y triggers de auditoría II -- Actividad de Desarrollo</v>
      </c>
      <c r="I4" s="5"/>
    </row>
    <row r="5" spans="1:15" x14ac:dyDescent="0.25">
      <c r="A5" s="9">
        <f>IF('IMP CONTROL'!A5="","",'IMP CONTROL'!$H$2)</f>
        <v>147432</v>
      </c>
      <c r="B5" s="9" t="str">
        <f>IF('IMP CONTROL'!B5="","",'IMP CONTROL'!B5)</f>
        <v>rrhg20</v>
      </c>
      <c r="C5" s="10">
        <f>IF('IMP CONTROL'!A5="","",'IMP CONTROL'!A5)</f>
        <v>44890</v>
      </c>
      <c r="D5" s="9">
        <f>IF('IMP CONTROL'!F5="","",'IMP CONTROL'!F5)</f>
        <v>2</v>
      </c>
      <c r="E5" s="9">
        <f>IF('IMP CONTROL'!C5="","",'IMP CONTROL'!C5)</f>
        <v>9</v>
      </c>
      <c r="F5" s="9" t="str">
        <f>IF('IMP CONTROL'!D5="","",'IMP CONTROL'!D5)</f>
        <v>User story / Feature #137982: HU.ADM_ADU_2022.03 - Seguimiento de los trámites de adultos (ESPA1, ESPA2, EPA, BACHADU) - fecha de baremo provisional -- Actividad de Desarrollo</v>
      </c>
      <c r="I5" s="5"/>
    </row>
    <row r="6" spans="1:15" x14ac:dyDescent="0.25">
      <c r="A6" s="9">
        <f>IF('IMP CONTROL'!A6="","",'IMP CONTROL'!$H$2)</f>
        <v>147432</v>
      </c>
      <c r="B6" s="9" t="str">
        <f>IF('IMP CONTROL'!B6="","",'IMP CONTROL'!B6)</f>
        <v>rrhg20</v>
      </c>
      <c r="C6" s="10">
        <f>IF('IMP CONTROL'!A6="","",'IMP CONTROL'!A6)</f>
        <v>44890</v>
      </c>
      <c r="D6" s="9">
        <f>IF('IMP CONTROL'!F6="","",'IMP CONTROL'!F6)</f>
        <v>1</v>
      </c>
      <c r="E6" s="9">
        <f>IF('IMP CONTROL'!C6="","",'IMP CONTROL'!C6)</f>
        <v>9</v>
      </c>
      <c r="F6" s="9" t="str">
        <f>IF('IMP CONTROL'!D6="","",'IMP CONTROL'!D6)</f>
        <v>User story / Feature #145636: HU.CLOTRA.03 - Añadido para tratamiento de Vacantes por Centro en la Normalización de todos los procesos de Admisión en DELPHOS -- Actividad de Desarrollo</v>
      </c>
      <c r="I6" s="5"/>
    </row>
    <row r="7" spans="1:15" x14ac:dyDescent="0.25">
      <c r="A7" s="9">
        <f>IF('IMP CONTROL'!A7="","",'IMP CONTROL'!$H$2)</f>
        <v>147432</v>
      </c>
      <c r="B7" s="9" t="str">
        <f>IF('IMP CONTROL'!B7="","",'IMP CONTROL'!B7)</f>
        <v>ambl06</v>
      </c>
      <c r="C7" s="10">
        <f>IF('IMP CONTROL'!A7="","",'IMP CONTROL'!A7)</f>
        <v>44890</v>
      </c>
      <c r="D7" s="9">
        <f>IF('IMP CONTROL'!F7="","",'IMP CONTROL'!F7)</f>
        <v>3</v>
      </c>
      <c r="E7" s="9">
        <f>IF('IMP CONTROL'!C7="","",'IMP CONTROL'!C7)</f>
        <v>9</v>
      </c>
      <c r="F7" s="9" t="str">
        <f>IF('IMP CONTROL'!D7="","",'IMP CONTROL'!D7)</f>
        <v>User story / Feature #145108: HU.AYULIBCOM2022.30 - Error al registrar solicitudes extraordinarias duplicadas -- Actividad de Desarrollo</v>
      </c>
      <c r="I7" s="5"/>
    </row>
    <row r="8" spans="1:15" x14ac:dyDescent="0.25">
      <c r="A8" s="9">
        <f>IF('IMP CONTROL'!A8="","",'IMP CONTROL'!$H$2)</f>
        <v>147432</v>
      </c>
      <c r="B8" s="9" t="str">
        <f>IF('IMP CONTROL'!B8="","",'IMP CONTROL'!B8)</f>
        <v>ambl06</v>
      </c>
      <c r="C8" s="10">
        <f>IF('IMP CONTROL'!A8="","",'IMP CONTROL'!A8)</f>
        <v>44890</v>
      </c>
      <c r="D8" s="9">
        <f>IF('IMP CONTROL'!F8="","",'IMP CONTROL'!F8)</f>
        <v>2</v>
      </c>
      <c r="E8" s="9">
        <f>IF('IMP CONTROL'!C8="","",'IMP CONTROL'!C8)</f>
        <v>9</v>
      </c>
      <c r="F8" s="9" t="str">
        <f>IF('IMP CONTROL'!D8="","",'IMP CONTROL'!D8)</f>
        <v>User story / Feature #145400: HU.ADM_OBL_BACH_VAC_2022 - Mantenimiento fechas de Vacantes por centro -- Actividad de Desarrollo</v>
      </c>
      <c r="I8" s="5"/>
      <c r="L8" s="4"/>
    </row>
    <row r="9" spans="1:15" x14ac:dyDescent="0.25">
      <c r="A9" s="9">
        <f>IF('IMP CONTROL'!A9="","",'IMP CONTROL'!$H$2)</f>
        <v>147432</v>
      </c>
      <c r="B9" s="9" t="str">
        <f>IF('IMP CONTROL'!B9="","",'IMP CONTROL'!B9)</f>
        <v>ambl06</v>
      </c>
      <c r="C9" s="10">
        <f>IF('IMP CONTROL'!A9="","",'IMP CONTROL'!A9)</f>
        <v>44890</v>
      </c>
      <c r="D9" s="9">
        <f>IF('IMP CONTROL'!F9="","",'IMP CONTROL'!F9)</f>
        <v>2</v>
      </c>
      <c r="E9" s="9">
        <f>IF('IMP CONTROL'!C9="","",'IMP CONTROL'!C9)</f>
        <v>9</v>
      </c>
      <c r="F9" s="9" t="str">
        <f>IF('IMP CONTROL'!D9="","",'IMP CONTROL'!D9)</f>
        <v>User story / Feature #137982: HU.ADM_ADU_2022.03 - Seguimiento de los trámites de adultos (ESPA1, ESPA2, EPA, BACHADU) - fecha de baremo provisional -- Actividad de Desarrollo</v>
      </c>
      <c r="I9" s="5"/>
    </row>
    <row r="10" spans="1:15" x14ac:dyDescent="0.25">
      <c r="A10" s="9">
        <f>IF('IMP CONTROL'!A10="","",'IMP CONTROL'!$H$2)</f>
        <v>147432</v>
      </c>
      <c r="B10" s="9" t="str">
        <f>IF('IMP CONTROL'!B10="","",'IMP CONTROL'!B10)</f>
        <v>aalp69</v>
      </c>
      <c r="C10" s="10">
        <f>IF('IMP CONTROL'!A10="","",'IMP CONTROL'!A10)</f>
        <v>44890</v>
      </c>
      <c r="D10" s="9">
        <f>IF('IMP CONTROL'!F10="","",'IMP CONTROL'!F10)</f>
        <v>1</v>
      </c>
      <c r="E10" s="9">
        <f>IF('IMP CONTROL'!C10="","",'IMP CONTROL'!C10)</f>
        <v>34</v>
      </c>
      <c r="F10" s="9" t="str">
        <f>IF('IMP CONTROL'!D10="","",'IMP CONTROL'!D10)</f>
        <v>User story / Feature #145324: HU.CONSESO Consejo orientador ESO LOMLOE -- Gestión y seguimiento de las tareas (Consejo orientador ESO LOMLOE)</v>
      </c>
      <c r="I10" s="5"/>
    </row>
    <row r="11" spans="1:15" x14ac:dyDescent="0.25">
      <c r="A11" s="9">
        <f>IF('IMP CONTROL'!A11="","",'IMP CONTROL'!$H$2)</f>
        <v>147432</v>
      </c>
      <c r="B11" s="9" t="str">
        <f>IF('IMP CONTROL'!B11="","",'IMP CONTROL'!B11)</f>
        <v>aalp69</v>
      </c>
      <c r="C11" s="10">
        <f>IF('IMP CONTROL'!A11="","",'IMP CONTROL'!A11)</f>
        <v>44890</v>
      </c>
      <c r="D11" s="9">
        <f>IF('IMP CONTROL'!F11="","",'IMP CONTROL'!F11)</f>
        <v>3</v>
      </c>
      <c r="E11" s="9">
        <f>IF('IMP CONTROL'!C11="","",'IMP CONTROL'!C11)</f>
        <v>34</v>
      </c>
      <c r="F11" s="9" t="str">
        <f>IF('IMP CONTROL'!D11="","",'IMP CONTROL'!D11)</f>
        <v>User story / Feature #145628: HU.INFFINETAPRIM Crear el informe final de etapa de primaria -- Gestión y seguimiento de las tareas (informe final de etapa de Primaria)</v>
      </c>
      <c r="I11" s="5"/>
    </row>
    <row r="12" spans="1:15" x14ac:dyDescent="0.25">
      <c r="A12" s="9">
        <f>IF('IMP CONTROL'!A12="","",'IMP CONTROL'!$H$2)</f>
        <v>147432</v>
      </c>
      <c r="B12" s="9" t="str">
        <f>IF('IMP CONTROL'!B12="","",'IMP CONTROL'!B12)</f>
        <v>aalp69</v>
      </c>
      <c r="C12" s="10">
        <f>IF('IMP CONTROL'!A12="","",'IMP CONTROL'!A12)</f>
        <v>44890</v>
      </c>
      <c r="D12" s="9">
        <f>IF('IMP CONTROL'!F12="","",'IMP CONTROL'!F12)</f>
        <v>3</v>
      </c>
      <c r="E12" s="9">
        <f>IF('IMP CONTROL'!C12="","",'IMP CONTROL'!C12)</f>
        <v>34</v>
      </c>
      <c r="F12" s="9" t="str">
        <f>IF('IMP CONTROL'!D12="","",'IMP CONTROL'!D12)</f>
        <v>User story / Feature #145326: HU.CERTESO Crear documento de certificado de ESO LOMLOE -- Gestión y seguimiento de las tareas (certificado de ESO LOMLOE)</v>
      </c>
      <c r="I12" s="5"/>
    </row>
    <row r="13" spans="1:15" x14ac:dyDescent="0.25">
      <c r="A13" s="9">
        <f>IF('IMP CONTROL'!A13="","",'IMP CONTROL'!$H$2)</f>
        <v>147432</v>
      </c>
      <c r="B13" s="9" t="str">
        <f>IF('IMP CONTROL'!B13="","",'IMP CONTROL'!B13)</f>
        <v>rrhg20</v>
      </c>
      <c r="C13" s="10">
        <f>IF('IMP CONTROL'!A13="","",'IMP CONTROL'!A13)</f>
        <v>44889</v>
      </c>
      <c r="D13" s="9">
        <f>IF('IMP CONTROL'!F13="","",'IMP CONTROL'!F13)</f>
        <v>1</v>
      </c>
      <c r="E13" s="9">
        <f>IF('IMP CONTROL'!C13="","",'IMP CONTROL'!C13)</f>
        <v>9</v>
      </c>
      <c r="F13" s="9" t="str">
        <f>IF('IMP CONTROL'!D13="","",'IMP CONTROL'!D13)</f>
        <v>User story / Feature #144910: HU.ADMOBLBACHCLON2022.01. Clonado de trámite de Obligatorias para el curso 23/24 -- Actividad de Desarrollo</v>
      </c>
      <c r="I13" s="5"/>
    </row>
    <row r="14" spans="1:15" x14ac:dyDescent="0.25">
      <c r="A14" s="9">
        <f>IF('IMP CONTROL'!A14="","",'IMP CONTROL'!$H$2)</f>
        <v>147432</v>
      </c>
      <c r="B14" s="9" t="str">
        <f>IF('IMP CONTROL'!B14="","",'IMP CONTROL'!B14)</f>
        <v>rrhg20</v>
      </c>
      <c r="C14" s="10">
        <f>IF('IMP CONTROL'!A14="","",'IMP CONTROL'!A14)</f>
        <v>44889</v>
      </c>
      <c r="D14" s="9">
        <f>IF('IMP CONTROL'!F14="","",'IMP CONTROL'!F14)</f>
        <v>1.5</v>
      </c>
      <c r="E14" s="9">
        <f>IF('IMP CONTROL'!C14="","",'IMP CONTROL'!C14)</f>
        <v>9</v>
      </c>
      <c r="F14" s="9" t="str">
        <f>IF('IMP CONTROL'!D14="","",'IMP CONTROL'!D14)</f>
        <v>User story / Feature #145108: HU.AYULIBCOM2022.30 - Error al registrar solicitudes extraordinarias duplicadas -- Actividad de Desarrollo</v>
      </c>
      <c r="I14" s="5"/>
    </row>
    <row r="15" spans="1:15" x14ac:dyDescent="0.25">
      <c r="A15" s="9">
        <f>IF('IMP CONTROL'!A15="","",'IMP CONTROL'!$H$2)</f>
        <v>147432</v>
      </c>
      <c r="B15" s="9" t="str">
        <f>IF('IMP CONTROL'!B15="","",'IMP CONTROL'!B15)</f>
        <v>rrhg20</v>
      </c>
      <c r="C15" s="10">
        <f>IF('IMP CONTROL'!A15="","",'IMP CONTROL'!A15)</f>
        <v>44889</v>
      </c>
      <c r="D15" s="9">
        <f>IF('IMP CONTROL'!F15="","",'IMP CONTROL'!F15)</f>
        <v>2</v>
      </c>
      <c r="E15" s="9">
        <f>IF('IMP CONTROL'!C15="","",'IMP CONTROL'!C15)</f>
        <v>9</v>
      </c>
      <c r="F15" s="9" t="str">
        <f>IF('IMP CONTROL'!D15="","",'IMP CONTROL'!D15)</f>
        <v>User story / Feature #142464: HU.ADM_OBL_BACH_VAC_2022 - Gestión de Vacantes por centro en función de las fases. -- Actividad de Desarrollo</v>
      </c>
      <c r="I15" s="5"/>
    </row>
    <row r="16" spans="1:15" x14ac:dyDescent="0.25">
      <c r="A16" s="9">
        <f>IF('IMP CONTROL'!A16="","",'IMP CONTROL'!$H$2)</f>
        <v>147432</v>
      </c>
      <c r="B16" s="9" t="str">
        <f>IF('IMP CONTROL'!B16="","",'IMP CONTROL'!B16)</f>
        <v>rrhg20</v>
      </c>
      <c r="C16" s="10">
        <f>IF('IMP CONTROL'!A16="","",'IMP CONTROL'!A16)</f>
        <v>44889</v>
      </c>
      <c r="D16" s="9">
        <f>IF('IMP CONTROL'!F16="","",'IMP CONTROL'!F16)</f>
        <v>3</v>
      </c>
      <c r="E16" s="9">
        <f>IF('IMP CONTROL'!C16="","",'IMP CONTROL'!C16)</f>
        <v>9</v>
      </c>
      <c r="F16" s="9" t="str">
        <f>IF('IMP CONTROL'!D16="","",'IMP CONTROL'!D16)</f>
        <v>User story / Feature #137982: HU.ADM_ADU_2022.03 - Seguimiento de los trámites de adultos (ESPA1, ESPA2, EPA, BACHADU) - fecha de baremo provisional -- Actividad de Desarrollo</v>
      </c>
      <c r="I16" s="5"/>
    </row>
    <row r="17" spans="1:13" x14ac:dyDescent="0.25">
      <c r="A17" s="9">
        <f>IF('IMP CONTROL'!A17="","",'IMP CONTROL'!$H$2)</f>
        <v>147432</v>
      </c>
      <c r="B17" s="9" t="str">
        <f>IF('IMP CONTROL'!B17="","",'IMP CONTROL'!B17)</f>
        <v>rrhg20</v>
      </c>
      <c r="C17" s="10">
        <f>IF('IMP CONTROL'!A17="","",'IMP CONTROL'!A17)</f>
        <v>44889</v>
      </c>
      <c r="D17" s="9">
        <f>IF('IMP CONTROL'!F17="","",'IMP CONTROL'!F17)</f>
        <v>1</v>
      </c>
      <c r="E17" s="9">
        <f>IF('IMP CONTROL'!C17="","",'IMP CONTROL'!C17)</f>
        <v>9</v>
      </c>
      <c r="F17" s="9" t="str">
        <f>IF('IMP CONTROL'!D17="","",'IMP CONTROL'!D17)</f>
        <v>User story / Feature #145636: HU.CLOTRA.03 - Añadido para tratamiento de Vacantes por Centro en la Normalización de todos los procesos de Admisión en DELPHOS -- Actividad de Desarrollo</v>
      </c>
      <c r="I17" s="5"/>
    </row>
    <row r="18" spans="1:13" x14ac:dyDescent="0.25">
      <c r="A18" s="9">
        <f>IF('IMP CONTROL'!A18="","",'IMP CONTROL'!$H$2)</f>
        <v>147432</v>
      </c>
      <c r="B18" s="9" t="str">
        <f>IF('IMP CONTROL'!B18="","",'IMP CONTROL'!B18)</f>
        <v>ambl06</v>
      </c>
      <c r="C18" s="10">
        <f>IF('IMP CONTROL'!A18="","",'IMP CONTROL'!A18)</f>
        <v>44889</v>
      </c>
      <c r="D18" s="9">
        <f>IF('IMP CONTROL'!F18="","",'IMP CONTROL'!F18)</f>
        <v>4</v>
      </c>
      <c r="E18" s="9">
        <f>IF('IMP CONTROL'!C18="","",'IMP CONTROL'!C18)</f>
        <v>9</v>
      </c>
      <c r="F18" s="9" t="str">
        <f>IF('IMP CONTROL'!D18="","",'IMP CONTROL'!D18)</f>
        <v>User story / Feature #145108: HU.AYULIBCOM2022.30 - Error al registrar solicitudes extraordinarias duplicadas -- Actividad de Desarrollo</v>
      </c>
      <c r="I18" s="5"/>
    </row>
    <row r="19" spans="1:13" x14ac:dyDescent="0.25">
      <c r="A19" s="9">
        <f>IF('IMP CONTROL'!A19="","",'IMP CONTROL'!$H$2)</f>
        <v>147432</v>
      </c>
      <c r="B19" s="9" t="str">
        <f>IF('IMP CONTROL'!B19="","",'IMP CONTROL'!B19)</f>
        <v>ambl06</v>
      </c>
      <c r="C19" s="10">
        <f>IF('IMP CONTROL'!A19="","",'IMP CONTROL'!A19)</f>
        <v>44889</v>
      </c>
      <c r="D19" s="9">
        <f>IF('IMP CONTROL'!F19="","",'IMP CONTROL'!F19)</f>
        <v>2.5</v>
      </c>
      <c r="E19" s="9">
        <f>IF('IMP CONTROL'!C19="","",'IMP CONTROL'!C19)</f>
        <v>9</v>
      </c>
      <c r="F19" s="9" t="str">
        <f>IF('IMP CONTROL'!D19="","",'IMP CONTROL'!D19)</f>
        <v>User story / Feature #145400: HU.ADM_OBL_BACH_VAC_2022 - Mantenimiento fechas de Vacantes por centro -- Actividad de Desarrollo</v>
      </c>
      <c r="I19" s="5"/>
      <c r="M19" s="4"/>
    </row>
    <row r="20" spans="1:13" x14ac:dyDescent="0.25">
      <c r="A20" s="9">
        <f>IF('IMP CONTROL'!A20="","",'IMP CONTROL'!$H$2)</f>
        <v>147432</v>
      </c>
      <c r="B20" s="9" t="str">
        <f>IF('IMP CONTROL'!B20="","",'IMP CONTROL'!B20)</f>
        <v>ambl06</v>
      </c>
      <c r="C20" s="10">
        <f>IF('IMP CONTROL'!A20="","",'IMP CONTROL'!A20)</f>
        <v>44889</v>
      </c>
      <c r="D20" s="9">
        <f>IF('IMP CONTROL'!F20="","",'IMP CONTROL'!F20)</f>
        <v>2</v>
      </c>
      <c r="E20" s="9">
        <f>IF('IMP CONTROL'!C20="","",'IMP CONTROL'!C20)</f>
        <v>9</v>
      </c>
      <c r="F20" s="9" t="str">
        <f>IF('IMP CONTROL'!D20="","",'IMP CONTROL'!D20)</f>
        <v>User story / Feature #137982: HU.ADM_ADU_2022.03 - Seguimiento de los trámites de adultos (ESPA1, ESPA2, EPA, BACHADU) - fecha de baremo provisional -- Actividad de Desarrollo</v>
      </c>
      <c r="I20" s="5"/>
      <c r="M20" s="4"/>
    </row>
    <row r="21" spans="1:13" x14ac:dyDescent="0.25">
      <c r="A21" s="9">
        <f>IF('IMP CONTROL'!A21="","",'IMP CONTROL'!$H$2)</f>
        <v>147432</v>
      </c>
      <c r="B21" s="9" t="str">
        <f>IF('IMP CONTROL'!B21="","",'IMP CONTROL'!B21)</f>
        <v>aalp69</v>
      </c>
      <c r="C21" s="10">
        <f>IF('IMP CONTROL'!A21="","",'IMP CONTROL'!A21)</f>
        <v>44889</v>
      </c>
      <c r="D21" s="9">
        <f>IF('IMP CONTROL'!F21="","",'IMP CONTROL'!F21)</f>
        <v>3</v>
      </c>
      <c r="E21" s="9">
        <f>IF('IMP CONTROL'!C21="","",'IMP CONTROL'!C21)</f>
        <v>34</v>
      </c>
      <c r="F21" s="9" t="str">
        <f>IF('IMP CONTROL'!D21="","",'IMP CONTROL'!D21)</f>
        <v>User story / Feature #145628: HU.INFFINETAPRIM Crear el informe final de etapa de primaria -- Gestión y seguimiento de las tareas (informe final de etapa de Primaria)</v>
      </c>
      <c r="M21" s="4"/>
    </row>
    <row r="22" spans="1:13" x14ac:dyDescent="0.25">
      <c r="A22" s="9">
        <f>IF('IMP CONTROL'!A22="","",'IMP CONTROL'!$H$2)</f>
        <v>147432</v>
      </c>
      <c r="B22" s="9" t="str">
        <f>IF('IMP CONTROL'!B22="","",'IMP CONTROL'!B22)</f>
        <v>aalp69</v>
      </c>
      <c r="C22" s="10">
        <f>IF('IMP CONTROL'!A22="","",'IMP CONTROL'!A22)</f>
        <v>44889</v>
      </c>
      <c r="D22" s="9">
        <f>IF('IMP CONTROL'!F22="","",'IMP CONTROL'!F22)</f>
        <v>3</v>
      </c>
      <c r="E22" s="9">
        <f>IF('IMP CONTROL'!C22="","",'IMP CONTROL'!C22)</f>
        <v>34</v>
      </c>
      <c r="F22" s="9" t="str">
        <f>IF('IMP CONTROL'!D22="","",'IMP CONTROL'!D22)</f>
        <v>User story / Feature #145326: HU.CERTESO Crear documento de certificado de ESO LOMLOE -- Gestión y seguimiento de las tareas (certifiado de ESO LOMLOE)</v>
      </c>
    </row>
    <row r="23" spans="1:13" x14ac:dyDescent="0.25">
      <c r="A23" s="9">
        <f>IF('IMP CONTROL'!A23="","",'IMP CONTROL'!$H$2)</f>
        <v>147432</v>
      </c>
      <c r="B23" s="9" t="str">
        <f>IF('IMP CONTROL'!B23="","",'IMP CONTROL'!B23)</f>
        <v>aalp69</v>
      </c>
      <c r="C23" s="10">
        <f>IF('IMP CONTROL'!A23="","",'IMP CONTROL'!A23)</f>
        <v>44889</v>
      </c>
      <c r="D23" s="9">
        <f>IF('IMP CONTROL'!F23="","",'IMP CONTROL'!F23)</f>
        <v>2.5</v>
      </c>
      <c r="E23" s="9">
        <f>IF('IMP CONTROL'!C23="","",'IMP CONTROL'!C23)</f>
        <v>34</v>
      </c>
      <c r="F23" s="9" t="str">
        <f>IF('IMP CONTROL'!D23="","",'IMP CONTROL'!D23)</f>
        <v>User story / Feature #145318: HU.ACTPENDESO Crear documento de acta de pendientes ESO LOMLOE -- Gestión y seguimiento de las tareas (acta de pendientes de ESO LOMLOE)</v>
      </c>
    </row>
    <row r="24" spans="1:13" x14ac:dyDescent="0.25">
      <c r="A24" s="9">
        <f>IF('IMP CONTROL'!A24="","",'IMP CONTROL'!$H$2)</f>
        <v>147432</v>
      </c>
      <c r="B24" s="9" t="str">
        <f>IF('IMP CONTROL'!B24="","",'IMP CONTROL'!B24)</f>
        <v>jala09</v>
      </c>
      <c r="C24" s="10">
        <f>IF('IMP CONTROL'!A24="","",'IMP CONTROL'!A24)</f>
        <v>44889</v>
      </c>
      <c r="D24" s="9">
        <f>IF('IMP CONTROL'!F24="","",'IMP CONTROL'!F24)</f>
        <v>5</v>
      </c>
      <c r="E24" s="9">
        <f>IF('IMP CONTROL'!C24="","",'IMP CONTROL'!C24)</f>
        <v>9</v>
      </c>
      <c r="F24" s="9" t="str">
        <f>IF('IMP CONTROL'!D24="","",'IMP CONTROL'!D24)</f>
        <v>User story / Feature #145912: HU.TRANSALUMNOS Añadir a la pantalla de relación de rutas de transporte el número de usuarios activos de la ruta. -- Actividad de Desarrollo</v>
      </c>
    </row>
    <row r="25" spans="1:13" x14ac:dyDescent="0.25">
      <c r="A25" s="9">
        <f>IF('IMP CONTROL'!A25="","",'IMP CONTROL'!$H$2)</f>
        <v>147432</v>
      </c>
      <c r="B25" s="9" t="str">
        <f>IF('IMP CONTROL'!B25="","",'IMP CONTROL'!B25)</f>
        <v>jala09</v>
      </c>
      <c r="C25" s="10">
        <f>IF('IMP CONTROL'!A25="","",'IMP CONTROL'!A25)</f>
        <v>44889</v>
      </c>
      <c r="D25" s="9">
        <f>IF('IMP CONTROL'!F25="","",'IMP CONTROL'!F25)</f>
        <v>2</v>
      </c>
      <c r="E25" s="9">
        <f>IF('IMP CONTROL'!C25="","",'IMP CONTROL'!C25)</f>
        <v>9</v>
      </c>
      <c r="F25" s="9" t="str">
        <f>IF('IMP CONTROL'!D25="","",'IMP CONTROL'!D25)</f>
        <v>User story / Feature #145280: HU. EXPBACH Crear expediente para Bachillerato LOMLOE -- Actividad de Desarrollo</v>
      </c>
    </row>
    <row r="26" spans="1:13" x14ac:dyDescent="0.25">
      <c r="A26" s="9">
        <f>IF('IMP CONTROL'!A26="","",'IMP CONTROL'!$H$2)</f>
        <v>147432</v>
      </c>
      <c r="B26" s="9" t="str">
        <f>IF('IMP CONTROL'!B26="","",'IMP CONTROL'!B26)</f>
        <v>jala09</v>
      </c>
      <c r="C26" s="10">
        <f>IF('IMP CONTROL'!A26="","",'IMP CONTROL'!A26)</f>
        <v>44889</v>
      </c>
      <c r="D26" s="9">
        <f>IF('IMP CONTROL'!F26="","",'IMP CONTROL'!F26)</f>
        <v>1.5</v>
      </c>
      <c r="E26" s="9">
        <f>IF('IMP CONTROL'!C26="","",'IMP CONTROL'!C26)</f>
        <v>9</v>
      </c>
      <c r="F26" s="9" t="str">
        <f>IF('IMP CONTROL'!D26="","",'IMP CONTROL'!D26)</f>
        <v>User story / Feature #144867: HU.HISTESO Crear el documento de historial de ESO LOMLOE -- Actividad de Desarrollo</v>
      </c>
    </row>
    <row r="27" spans="1:13" x14ac:dyDescent="0.25">
      <c r="A27" s="9">
        <f>IF('IMP CONTROL'!A27="","",'IMP CONTROL'!$H$2)</f>
        <v>147432</v>
      </c>
      <c r="B27" s="9" t="str">
        <f>IF('IMP CONTROL'!B27="","",'IMP CONTROL'!B27)</f>
        <v>rrhg20</v>
      </c>
      <c r="C27" s="10">
        <f>IF('IMP CONTROL'!A27="","",'IMP CONTROL'!A27)</f>
        <v>44888</v>
      </c>
      <c r="D27" s="9">
        <f>IF('IMP CONTROL'!F27="","",'IMP CONTROL'!F27)</f>
        <v>1</v>
      </c>
      <c r="E27" s="9">
        <f>IF('IMP CONTROL'!C27="","",'IMP CONTROL'!C27)</f>
        <v>9</v>
      </c>
      <c r="F27" s="9" t="str">
        <f>IF('IMP CONTROL'!D27="","",'IMP CONTROL'!D27)</f>
        <v>User story / Feature #144910: HU.ADMOBLBACHCLON2022.01. Clonado de trámite de Obligatorias para el curso 23/24 -- Actividad de Desarrollo</v>
      </c>
    </row>
    <row r="28" spans="1:13" x14ac:dyDescent="0.25">
      <c r="A28" s="9">
        <f>IF('IMP CONTROL'!A28="","",'IMP CONTROL'!$H$2)</f>
        <v>147432</v>
      </c>
      <c r="B28" s="9" t="str">
        <f>IF('IMP CONTROL'!B28="","",'IMP CONTROL'!B28)</f>
        <v>rrhg20</v>
      </c>
      <c r="C28" s="10">
        <f>IF('IMP CONTROL'!A28="","",'IMP CONTROL'!A28)</f>
        <v>44888</v>
      </c>
      <c r="D28" s="9">
        <f>IF('IMP CONTROL'!F28="","",'IMP CONTROL'!F28)</f>
        <v>2.5</v>
      </c>
      <c r="E28" s="9">
        <f>IF('IMP CONTROL'!C28="","",'IMP CONTROL'!C28)</f>
        <v>9</v>
      </c>
      <c r="F28" s="9" t="str">
        <f>IF('IMP CONTROL'!D28="","",'IMP CONTROL'!D28)</f>
        <v>User story / Feature #145108: HU.AYULIBCOM2022.30 - Error al registrar solicitudes extraordinarias duplicadas -- Actividad de Desarrollo</v>
      </c>
    </row>
    <row r="29" spans="1:13" x14ac:dyDescent="0.25">
      <c r="A29" s="9">
        <f>IF('IMP CONTROL'!A29="","",'IMP CONTROL'!$H$2)</f>
        <v>147432</v>
      </c>
      <c r="B29" s="9" t="str">
        <f>IF('IMP CONTROL'!B29="","",'IMP CONTROL'!B29)</f>
        <v>rrhg20</v>
      </c>
      <c r="C29" s="10">
        <f>IF('IMP CONTROL'!A29="","",'IMP CONTROL'!A29)</f>
        <v>44888</v>
      </c>
      <c r="D29" s="9">
        <f>IF('IMP CONTROL'!F29="","",'IMP CONTROL'!F29)</f>
        <v>1</v>
      </c>
      <c r="E29" s="9">
        <f>IF('IMP CONTROL'!C29="","",'IMP CONTROL'!C29)</f>
        <v>9</v>
      </c>
      <c r="F29" s="9" t="str">
        <f>IF('IMP CONTROL'!D29="","",'IMP CONTROL'!D29)</f>
        <v>User story / Feature #142464: HU.ADM_OBL_BACH_VAC_2022 - Gestión de Vacantes por centro en función de las fases. -- Actividad de Desarrollo</v>
      </c>
    </row>
    <row r="30" spans="1:13" x14ac:dyDescent="0.25">
      <c r="A30" s="9">
        <f>IF('IMP CONTROL'!A30="","",'IMP CONTROL'!$H$2)</f>
        <v>147432</v>
      </c>
      <c r="B30" s="9" t="str">
        <f>IF('IMP CONTROL'!B30="","",'IMP CONTROL'!B30)</f>
        <v>rrhg20</v>
      </c>
      <c r="C30" s="10">
        <f>IF('IMP CONTROL'!A30="","",'IMP CONTROL'!A30)</f>
        <v>44888</v>
      </c>
      <c r="D30" s="9">
        <f>IF('IMP CONTROL'!F30="","",'IMP CONTROL'!F30)</f>
        <v>3</v>
      </c>
      <c r="E30" s="9">
        <f>IF('IMP CONTROL'!C30="","",'IMP CONTROL'!C30)</f>
        <v>9</v>
      </c>
      <c r="F30" s="9" t="str">
        <f>IF('IMP CONTROL'!D30="","",'IMP CONTROL'!D30)</f>
        <v>User story / Feature #137982: HU.ADM_ADU_2022.03 - Seguimiento de los trámites de adultos (ESPA1, ESPA2, EPA, BACHADU) - fecha de baremo provisional -- Actividad de Desarrollo</v>
      </c>
    </row>
    <row r="31" spans="1:13" x14ac:dyDescent="0.25">
      <c r="A31" s="9">
        <f>IF('IMP CONTROL'!A31="","",'IMP CONTROL'!$H$2)</f>
        <v>147432</v>
      </c>
      <c r="B31" s="9" t="str">
        <f>IF('IMP CONTROL'!B31="","",'IMP CONTROL'!B31)</f>
        <v>rrhg20</v>
      </c>
      <c r="C31" s="10">
        <f>IF('IMP CONTROL'!A31="","",'IMP CONTROL'!A31)</f>
        <v>44888</v>
      </c>
      <c r="D31" s="9">
        <f>IF('IMP CONTROL'!F31="","",'IMP CONTROL'!F31)</f>
        <v>1</v>
      </c>
      <c r="E31" s="9">
        <f>IF('IMP CONTROL'!C31="","",'IMP CONTROL'!C31)</f>
        <v>9</v>
      </c>
      <c r="F31" s="9" t="str">
        <f>IF('IMP CONTROL'!D31="","",'IMP CONTROL'!D31)</f>
        <v>User story / Feature #145636: HU.CLOTRA.03 - Añadido para tratamiento de Vacantes por Centro en la Normalización de todos los procesos de Admisión en DELPHOS -- Actividad de Desarrollo</v>
      </c>
    </row>
    <row r="32" spans="1:13" x14ac:dyDescent="0.25">
      <c r="A32" s="9">
        <f>IF('IMP CONTROL'!A32="","",'IMP CONTROL'!$H$2)</f>
        <v>147432</v>
      </c>
      <c r="B32" s="9" t="str">
        <f>IF('IMP CONTROL'!B32="","",'IMP CONTROL'!B32)</f>
        <v>ambl06</v>
      </c>
      <c r="C32" s="10">
        <f>IF('IMP CONTROL'!A32="","",'IMP CONTROL'!A32)</f>
        <v>44888</v>
      </c>
      <c r="D32" s="9">
        <f>IF('IMP CONTROL'!F32="","",'IMP CONTROL'!F32)</f>
        <v>2</v>
      </c>
      <c r="E32" s="9">
        <f>IF('IMP CONTROL'!C32="","",'IMP CONTROL'!C32)</f>
        <v>9</v>
      </c>
      <c r="F32" s="9" t="str">
        <f>IF('IMP CONTROL'!D32="","",'IMP CONTROL'!D32)</f>
        <v>User story / Feature #145108: HU.AYULIBCOM2022.30 - Error al registrar solicitudes extraordinarias duplicadas -- Actividad de Desarrollo</v>
      </c>
    </row>
    <row r="33" spans="1:6" x14ac:dyDescent="0.25">
      <c r="A33" s="9">
        <f>IF('IMP CONTROL'!A33="","",'IMP CONTROL'!$H$2)</f>
        <v>147432</v>
      </c>
      <c r="B33" s="9" t="str">
        <f>IF('IMP CONTROL'!B33="","",'IMP CONTROL'!B33)</f>
        <v>ambl06</v>
      </c>
      <c r="C33" s="10">
        <f>IF('IMP CONTROL'!A33="","",'IMP CONTROL'!A33)</f>
        <v>44888</v>
      </c>
      <c r="D33" s="9">
        <f>IF('IMP CONTROL'!F33="","",'IMP CONTROL'!F33)</f>
        <v>3</v>
      </c>
      <c r="E33" s="9">
        <f>IF('IMP CONTROL'!C33="","",'IMP CONTROL'!C33)</f>
        <v>9</v>
      </c>
      <c r="F33" s="9" t="str">
        <f>IF('IMP CONTROL'!D33="","",'IMP CONTROL'!D33)</f>
        <v>User story / Feature #145400: HU.ADM_OBL_BACH_VAC_2022 - Mantenimiento fechas de Vacantes por centro -- Actividad de Desarrollo</v>
      </c>
    </row>
    <row r="34" spans="1:6" x14ac:dyDescent="0.25">
      <c r="A34" s="9">
        <f>IF('IMP CONTROL'!A34="","",'IMP CONTROL'!$H$2)</f>
        <v>147432</v>
      </c>
      <c r="B34" s="9" t="str">
        <f>IF('IMP CONTROL'!B34="","",'IMP CONTROL'!B34)</f>
        <v>ambl06</v>
      </c>
      <c r="C34" s="10">
        <f>IF('IMP CONTROL'!A34="","",'IMP CONTROL'!A34)</f>
        <v>44888</v>
      </c>
      <c r="D34" s="9">
        <f>IF('IMP CONTROL'!F34="","",'IMP CONTROL'!F34)</f>
        <v>3</v>
      </c>
      <c r="E34" s="9">
        <f>IF('IMP CONTROL'!C34="","",'IMP CONTROL'!C34)</f>
        <v>9</v>
      </c>
      <c r="F34" s="9" t="str">
        <f>IF('IMP CONTROL'!D34="","",'IMP CONTROL'!D34)</f>
        <v>User story / Feature #137982: HU.ADM_ADU_2022.03 - Seguimiento de los trámites de adultos (ESPA1, ESPA2, EPA, BACHADU) - fecha de baremo provisional -- Actividad de Desarrollo</v>
      </c>
    </row>
    <row r="35" spans="1:6" x14ac:dyDescent="0.25">
      <c r="A35" s="9">
        <f>IF('IMP CONTROL'!A35="","",'IMP CONTROL'!$H$2)</f>
        <v>147432</v>
      </c>
      <c r="B35" s="9" t="str">
        <f>IF('IMP CONTROL'!B35="","",'IMP CONTROL'!B35)</f>
        <v>ambl06</v>
      </c>
      <c r="C35" s="10">
        <f>IF('IMP CONTROL'!A35="","",'IMP CONTROL'!A35)</f>
        <v>44888</v>
      </c>
      <c r="D35" s="9">
        <f>IF('IMP CONTROL'!F35="","",'IMP CONTROL'!F35)</f>
        <v>0.5</v>
      </c>
      <c r="E35" s="9">
        <f>IF('IMP CONTROL'!C35="","",'IMP CONTROL'!C35)</f>
        <v>9</v>
      </c>
      <c r="F35" s="9" t="str">
        <f>IF('IMP CONTROL'!D35="","",'IMP CONTROL'!D35)</f>
        <v>User story / Feature #140991: HU.ADM_ADU_2022.01 - Segundo Cuatrimestre ESPA adultos 2022/2023 -- Actividad de Desarrollo</v>
      </c>
    </row>
    <row r="36" spans="1:6" x14ac:dyDescent="0.25">
      <c r="A36" s="9">
        <f>IF('IMP CONTROL'!A36="","",'IMP CONTROL'!$H$2)</f>
        <v>147432</v>
      </c>
      <c r="B36" s="9" t="str">
        <f>IF('IMP CONTROL'!B36="","",'IMP CONTROL'!B36)</f>
        <v>aalp69</v>
      </c>
      <c r="C36" s="10">
        <f>IF('IMP CONTROL'!A36="","",'IMP CONTROL'!A36)</f>
        <v>44888</v>
      </c>
      <c r="D36" s="9">
        <f>IF('IMP CONTROL'!F36="","",'IMP CONTROL'!F36)</f>
        <v>3</v>
      </c>
      <c r="E36" s="9">
        <f>IF('IMP CONTROL'!C36="","",'IMP CONTROL'!C36)</f>
        <v>34</v>
      </c>
      <c r="F36" s="9" t="str">
        <f>IF('IMP CONTROL'!D36="","",'IMP CONTROL'!D36)</f>
        <v>User story / Feature #145324: HU.CONSESO Consejo orientador ESO LOMLOE -- Gestión y seguimiento de las tareas (Consejo orientador ESO LOMLOE)</v>
      </c>
    </row>
    <row r="37" spans="1:6" x14ac:dyDescent="0.25">
      <c r="A37" s="9">
        <f>IF('IMP CONTROL'!A37="","",'IMP CONTROL'!$H$2)</f>
        <v>147432</v>
      </c>
      <c r="B37" s="9" t="str">
        <f>IF('IMP CONTROL'!B37="","",'IMP CONTROL'!B37)</f>
        <v>aalp69</v>
      </c>
      <c r="C37" s="10">
        <f>IF('IMP CONTROL'!A37="","",'IMP CONTROL'!A37)</f>
        <v>44888</v>
      </c>
      <c r="D37" s="9">
        <f>IF('IMP CONTROL'!F37="","",'IMP CONTROL'!F37)</f>
        <v>3</v>
      </c>
      <c r="E37" s="9">
        <f>IF('IMP CONTROL'!C37="","",'IMP CONTROL'!C37)</f>
        <v>34</v>
      </c>
      <c r="F37" s="9" t="str">
        <f>IF('IMP CONTROL'!D37="","",'IMP CONTROL'!D37)</f>
        <v>User story / Feature #145628: HU.INFFINETAPRIM Crear el informe final de etapa de primaria -- Gestión y seguimiento de las tareas (informe final de etapa de Primaria)</v>
      </c>
    </row>
    <row r="38" spans="1:6" x14ac:dyDescent="0.25">
      <c r="A38" s="9">
        <f>IF('IMP CONTROL'!A38="","",'IMP CONTROL'!$H$2)</f>
        <v>147432</v>
      </c>
      <c r="B38" s="9" t="str">
        <f>IF('IMP CONTROL'!B38="","",'IMP CONTROL'!B38)</f>
        <v>aalp69</v>
      </c>
      <c r="C38" s="10">
        <f>IF('IMP CONTROL'!A38="","",'IMP CONTROL'!A38)</f>
        <v>44888</v>
      </c>
      <c r="D38" s="9">
        <f>IF('IMP CONTROL'!F38="","",'IMP CONTROL'!F38)</f>
        <v>2.5</v>
      </c>
      <c r="E38" s="9">
        <f>IF('IMP CONTROL'!C38="","",'IMP CONTROL'!C38)</f>
        <v>34</v>
      </c>
      <c r="F38" s="9" t="str">
        <f>IF('IMP CONTROL'!D38="","",'IMP CONTROL'!D38)</f>
        <v>User story / Feature #145318: HU.ACTPENDESO Crear documento de acta de pendientes ESO LOMLOE -- Gestión y seguimiento de las tareas (acta de pendientes de ESO LOMLOE)</v>
      </c>
    </row>
    <row r="39" spans="1:6" x14ac:dyDescent="0.25">
      <c r="A39" s="9">
        <f>IF('IMP CONTROL'!A39="","",'IMP CONTROL'!$H$2)</f>
        <v>147432</v>
      </c>
      <c r="B39" s="9" t="str">
        <f>IF('IMP CONTROL'!B39="","",'IMP CONTROL'!B39)</f>
        <v>jala09</v>
      </c>
      <c r="C39" s="10">
        <f>IF('IMP CONTROL'!A39="","",'IMP CONTROL'!A39)</f>
        <v>44888</v>
      </c>
      <c r="D39" s="9">
        <f>IF('IMP CONTROL'!F39="","",'IMP CONTROL'!F39)</f>
        <v>8</v>
      </c>
      <c r="E39" s="9">
        <f>IF('IMP CONTROL'!C39="","",'IMP CONTROL'!C39)</f>
        <v>9</v>
      </c>
      <c r="F39" s="9" t="str">
        <f>IF('IMP CONTROL'!D39="","",'IMP CONTROL'!D39)</f>
        <v>User story / Feature #145912: HU.TRANSALUMNOS Añadir a la pantalla de relación de rutas de transporte el número de usuarios activos de la ruta. -- Actividad de Desarrollo</v>
      </c>
    </row>
    <row r="40" spans="1:6" x14ac:dyDescent="0.25">
      <c r="A40" s="9">
        <f>IF('IMP CONTROL'!A40="","",'IMP CONTROL'!$H$2)</f>
        <v>147432</v>
      </c>
      <c r="B40" s="9" t="str">
        <f>IF('IMP CONTROL'!B40="","",'IMP CONTROL'!B40)</f>
        <v>jala09</v>
      </c>
      <c r="C40" s="10">
        <f>IF('IMP CONTROL'!A40="","",'IMP CONTROL'!A40)</f>
        <v>44888</v>
      </c>
      <c r="D40" s="9">
        <f>IF('IMP CONTROL'!F40="","",'IMP CONTROL'!F40)</f>
        <v>0.5</v>
      </c>
      <c r="E40" s="9">
        <f>IF('IMP CONTROL'!C40="","",'IMP CONTROL'!C40)</f>
        <v>9</v>
      </c>
      <c r="F40" s="9" t="str">
        <f>IF('IMP CONTROL'!D40="","",'IMP CONTROL'!D40)</f>
        <v>User story / Feature #145318: HU.ACTPENDESO Crear documento de acta de pendientes ESO LOMLOE -- Actividad de Desarrollo</v>
      </c>
    </row>
    <row r="41" spans="1:6" x14ac:dyDescent="0.25">
      <c r="A41" s="9">
        <f>IF('IMP CONTROL'!A41="","",'IMP CONTROL'!$H$2)</f>
        <v>147432</v>
      </c>
      <c r="B41" s="9" t="str">
        <f>IF('IMP CONTROL'!B41="","",'IMP CONTROL'!B41)</f>
        <v>rrhg20</v>
      </c>
      <c r="C41" s="10">
        <f>IF('IMP CONTROL'!A41="","",'IMP CONTROL'!A41)</f>
        <v>44887</v>
      </c>
      <c r="D41" s="9">
        <f>IF('IMP CONTROL'!F41="","",'IMP CONTROL'!F41)</f>
        <v>2.5</v>
      </c>
      <c r="E41" s="9">
        <f>IF('IMP CONTROL'!C41="","",'IMP CONTROL'!C41)</f>
        <v>9</v>
      </c>
      <c r="F41" s="9" t="str">
        <f>IF('IMP CONTROL'!D41="","",'IMP CONTROL'!D41)</f>
        <v>User story / Feature #142464: HU.ADM_OBL_BACH_VAC_2022 - Gestión de Vacantes por centro en función de las fases. -- Actividad de Desarrollo</v>
      </c>
    </row>
    <row r="42" spans="1:6" x14ac:dyDescent="0.25">
      <c r="A42" s="9">
        <f>IF('IMP CONTROL'!A42="","",'IMP CONTROL'!$H$2)</f>
        <v>147432</v>
      </c>
      <c r="B42" s="9" t="str">
        <f>IF('IMP CONTROL'!B42="","",'IMP CONTROL'!B42)</f>
        <v>rrhg20</v>
      </c>
      <c r="C42" s="10">
        <f>IF('IMP CONTROL'!A42="","",'IMP CONTROL'!A42)</f>
        <v>44887</v>
      </c>
      <c r="D42" s="9">
        <f>IF('IMP CONTROL'!F42="","",'IMP CONTROL'!F42)</f>
        <v>2</v>
      </c>
      <c r="E42" s="9">
        <f>IF('IMP CONTROL'!C42="","",'IMP CONTROL'!C42)</f>
        <v>9</v>
      </c>
      <c r="F42" s="9" t="str">
        <f>IF('IMP CONTROL'!D42="","",'IMP CONTROL'!D42)</f>
        <v>User story / Feature #137982: HU.ADM_ADU_2022.03 - Seguimiento de los trámites de adultos (ESPA1, ESPA2, EPA, BACHADU) - fecha de baremo provisional -- Actividad de Desarrollo</v>
      </c>
    </row>
    <row r="43" spans="1:6" x14ac:dyDescent="0.25">
      <c r="A43" s="9">
        <f>IF('IMP CONTROL'!A43="","",'IMP CONTROL'!$H$2)</f>
        <v>147432</v>
      </c>
      <c r="B43" s="9" t="str">
        <f>IF('IMP CONTROL'!B43="","",'IMP CONTROL'!B43)</f>
        <v>rrhg20</v>
      </c>
      <c r="C43" s="10">
        <f>IF('IMP CONTROL'!A43="","",'IMP CONTROL'!A43)</f>
        <v>44887</v>
      </c>
      <c r="D43" s="9">
        <f>IF('IMP CONTROL'!F43="","",'IMP CONTROL'!F43)</f>
        <v>1</v>
      </c>
      <c r="E43" s="9">
        <f>IF('IMP CONTROL'!C43="","",'IMP CONTROL'!C43)</f>
        <v>9</v>
      </c>
      <c r="F43" s="9" t="str">
        <f>IF('IMP CONTROL'!D43="","",'IMP CONTROL'!D43)</f>
        <v>User story / Feature #145636: HU.CLOTRA.03 - Añadido para tratamiento de Vacantes por Centro en la Normalización de todos los procesos de Admisión en DELPHOS -- Actividad de Desarrollo</v>
      </c>
    </row>
    <row r="44" spans="1:6" x14ac:dyDescent="0.25">
      <c r="A44" s="9">
        <f>IF('IMP CONTROL'!A44="","",'IMP CONTROL'!$H$2)</f>
        <v>147432</v>
      </c>
      <c r="B44" s="9" t="str">
        <f>IF('IMP CONTROL'!B44="","",'IMP CONTROL'!B44)</f>
        <v>rrhg20</v>
      </c>
      <c r="C44" s="10">
        <f>IF('IMP CONTROL'!A44="","",'IMP CONTROL'!A44)</f>
        <v>44887</v>
      </c>
      <c r="D44" s="9">
        <f>IF('IMP CONTROL'!F44="","",'IMP CONTROL'!F44)</f>
        <v>2</v>
      </c>
      <c r="E44" s="9">
        <f>IF('IMP CONTROL'!C44="","",'IMP CONTROL'!C44)</f>
        <v>9</v>
      </c>
      <c r="F44" s="9" t="str">
        <f>IF('IMP CONTROL'!D44="","",'IMP CONTROL'!D44)</f>
        <v>User story / Feature #144553: HU.MEJ_CON_2022 -- Actividad de Desarrollo</v>
      </c>
    </row>
    <row r="45" spans="1:6" x14ac:dyDescent="0.25">
      <c r="A45" s="9">
        <f>IF('IMP CONTROL'!A45="","",'IMP CONTROL'!$H$2)</f>
        <v>147432</v>
      </c>
      <c r="B45" s="9" t="str">
        <f>IF('IMP CONTROL'!B45="","",'IMP CONTROL'!B45)</f>
        <v>rrhg20</v>
      </c>
      <c r="C45" s="10">
        <f>IF('IMP CONTROL'!A45="","",'IMP CONTROL'!A45)</f>
        <v>44887</v>
      </c>
      <c r="D45" s="9">
        <f>IF('IMP CONTROL'!F45="","",'IMP CONTROL'!F45)</f>
        <v>1</v>
      </c>
      <c r="E45" s="9">
        <f>IF('IMP CONTROL'!C45="","",'IMP CONTROL'!C45)</f>
        <v>9</v>
      </c>
      <c r="F45" s="9" t="str">
        <f>IF('IMP CONTROL'!D45="","",'IMP CONTROL'!D45)</f>
        <v>User story / Feature #144831: HU.CONPROFSUSCEN.01 - Contabilizar al profesorado sustituto en el censo del colectivo para los Consejos Escolares -- Actividad de Desarrollo</v>
      </c>
    </row>
    <row r="46" spans="1:6" x14ac:dyDescent="0.25">
      <c r="A46" s="9">
        <f>IF('IMP CONTROL'!A46="","",'IMP CONTROL'!$H$2)</f>
        <v>147432</v>
      </c>
      <c r="B46" s="9" t="str">
        <f>IF('IMP CONTROL'!B46="","",'IMP CONTROL'!B46)</f>
        <v>ambl06</v>
      </c>
      <c r="C46" s="10">
        <f>IF('IMP CONTROL'!A46="","",'IMP CONTROL'!A46)</f>
        <v>44887</v>
      </c>
      <c r="D46" s="9">
        <f>IF('IMP CONTROL'!F46="","",'IMP CONTROL'!F46)</f>
        <v>2.5</v>
      </c>
      <c r="E46" s="9">
        <f>IF('IMP CONTROL'!C46="","",'IMP CONTROL'!C46)</f>
        <v>9</v>
      </c>
      <c r="F46" s="9" t="str">
        <f>IF('IMP CONTROL'!D46="","",'IMP CONTROL'!D46)</f>
        <v>User story / Feature #145108: HU.AYULIBCOM2022.30 - Error al registrar solicitudes extraordinarias duplicadas -- Actividad de Desarrollo</v>
      </c>
    </row>
    <row r="47" spans="1:6" x14ac:dyDescent="0.25">
      <c r="A47" s="9">
        <f>IF('IMP CONTROL'!A47="","",'IMP CONTROL'!$H$2)</f>
        <v>147432</v>
      </c>
      <c r="B47" s="9" t="str">
        <f>IF('IMP CONTROL'!B47="","",'IMP CONTROL'!B47)</f>
        <v>ambl06</v>
      </c>
      <c r="C47" s="10">
        <f>IF('IMP CONTROL'!A47="","",'IMP CONTROL'!A47)</f>
        <v>44887</v>
      </c>
      <c r="D47" s="9">
        <f>IF('IMP CONTROL'!F47="","",'IMP CONTROL'!F47)</f>
        <v>3</v>
      </c>
      <c r="E47" s="9">
        <f>IF('IMP CONTROL'!C47="","",'IMP CONTROL'!C47)</f>
        <v>9</v>
      </c>
      <c r="F47" s="9" t="str">
        <f>IF('IMP CONTROL'!D47="","",'IMP CONTROL'!D47)</f>
        <v>User story / Feature #145400: HU.ADM_OBL_BACH_VAC_2022 - Mantenimiento fechas de Vacantes por centro -- Actividad de Desarrollo</v>
      </c>
    </row>
    <row r="48" spans="1:6" x14ac:dyDescent="0.25">
      <c r="A48" s="9">
        <f>IF('IMP CONTROL'!A48="","",'IMP CONTROL'!$H$2)</f>
        <v>147432</v>
      </c>
      <c r="B48" s="9" t="str">
        <f>IF('IMP CONTROL'!B48="","",'IMP CONTROL'!B48)</f>
        <v>ambl06</v>
      </c>
      <c r="C48" s="10">
        <f>IF('IMP CONTROL'!A48="","",'IMP CONTROL'!A48)</f>
        <v>44887</v>
      </c>
      <c r="D48" s="9">
        <f>IF('IMP CONTROL'!F48="","",'IMP CONTROL'!F48)</f>
        <v>1</v>
      </c>
      <c r="E48" s="9">
        <f>IF('IMP CONTROL'!C48="","",'IMP CONTROL'!C48)</f>
        <v>9</v>
      </c>
      <c r="F48" s="9" t="str">
        <f>IF('IMP CONTROL'!D48="","",'IMP CONTROL'!D48)</f>
        <v>User story / Feature #145784: HU.NORMPROCADMANNO.04 - Incluir nuevo campo en la normalización para el texto de la resolución. -- Actividad de Desarrollo</v>
      </c>
    </row>
    <row r="49" spans="1:6" x14ac:dyDescent="0.25">
      <c r="A49" s="9">
        <f>IF('IMP CONTROL'!A49="","",'IMP CONTROL'!$H$2)</f>
        <v>147432</v>
      </c>
      <c r="B49" s="9" t="str">
        <f>IF('IMP CONTROL'!B49="","",'IMP CONTROL'!B49)</f>
        <v>ambl06</v>
      </c>
      <c r="C49" s="10">
        <f>IF('IMP CONTROL'!A49="","",'IMP CONTROL'!A49)</f>
        <v>44887</v>
      </c>
      <c r="D49" s="9">
        <f>IF('IMP CONTROL'!F49="","",'IMP CONTROL'!F49)</f>
        <v>1</v>
      </c>
      <c r="E49" s="9">
        <f>IF('IMP CONTROL'!C49="","",'IMP CONTROL'!C49)</f>
        <v>9</v>
      </c>
      <c r="F49" s="9" t="str">
        <f>IF('IMP CONTROL'!D49="","",'IMP CONTROL'!D49)</f>
        <v>User story / Feature #137982: HU.ADM_ADU_2022.03 - Seguimiento de los trámites de adultos (ESPA1, ESPA2, EPA, BACHADU) - fecha de baremo provisional -- Actividad de Desarrollo</v>
      </c>
    </row>
    <row r="50" spans="1:6" x14ac:dyDescent="0.25">
      <c r="A50" s="9">
        <f>IF('IMP CONTROL'!A50="","",'IMP CONTROL'!$H$2)</f>
        <v>147432</v>
      </c>
      <c r="B50" s="9" t="str">
        <f>IF('IMP CONTROL'!B50="","",'IMP CONTROL'!B50)</f>
        <v>ambl06</v>
      </c>
      <c r="C50" s="10">
        <f>IF('IMP CONTROL'!A50="","",'IMP CONTROL'!A50)</f>
        <v>44887</v>
      </c>
      <c r="D50" s="9">
        <f>IF('IMP CONTROL'!F50="","",'IMP CONTROL'!F50)</f>
        <v>1</v>
      </c>
      <c r="E50" s="9">
        <f>IF('IMP CONTROL'!C50="","",'IMP CONTROL'!C50)</f>
        <v>9</v>
      </c>
      <c r="F50" s="9" t="str">
        <f>IF('IMP CONTROL'!D50="","",'IMP CONTROL'!D50)</f>
        <v>User story / Feature #140991: HU.ADM_ADU_2022.01 - Segundo Cuatrimestre ESPA adultos 2022/2023 -- Actividad de Desarrollo</v>
      </c>
    </row>
    <row r="51" spans="1:6" x14ac:dyDescent="0.25">
      <c r="A51" s="9">
        <f>IF('IMP CONTROL'!A51="","",'IMP CONTROL'!$H$2)</f>
        <v>147432</v>
      </c>
      <c r="B51" s="9" t="str">
        <f>IF('IMP CONTROL'!B51="","",'IMP CONTROL'!B51)</f>
        <v>aalp69</v>
      </c>
      <c r="C51" s="10">
        <f>IF('IMP CONTROL'!A51="","",'IMP CONTROL'!A51)</f>
        <v>44887</v>
      </c>
      <c r="D51" s="9">
        <f>IF('IMP CONTROL'!F51="","",'IMP CONTROL'!F51)</f>
        <v>3.5</v>
      </c>
      <c r="E51" s="9">
        <f>IF('IMP CONTROL'!C51="","",'IMP CONTROL'!C51)</f>
        <v>34</v>
      </c>
      <c r="F51" s="9" t="str">
        <f>IF('IMP CONTROL'!D51="","",'IMP CONTROL'!D51)</f>
        <v>User story / Feature #145312: HU. Crear expediente ESO LOMLOE -- Gestión y seguimiento de las tareas (expediente de ESO LOMLOE)</v>
      </c>
    </row>
    <row r="52" spans="1:6" x14ac:dyDescent="0.25">
      <c r="A52" s="9">
        <f>IF('IMP CONTROL'!A52="","",'IMP CONTROL'!$H$2)</f>
        <v>147432</v>
      </c>
      <c r="B52" s="9" t="str">
        <f>IF('IMP CONTROL'!B52="","",'IMP CONTROL'!B52)</f>
        <v>aalp69</v>
      </c>
      <c r="C52" s="10">
        <f>IF('IMP CONTROL'!A52="","",'IMP CONTROL'!A52)</f>
        <v>44887</v>
      </c>
      <c r="D52" s="9">
        <f>IF('IMP CONTROL'!F52="","",'IMP CONTROL'!F52)</f>
        <v>2</v>
      </c>
      <c r="E52" s="9">
        <f>IF('IMP CONTROL'!C52="","",'IMP CONTROL'!C52)</f>
        <v>34</v>
      </c>
      <c r="F52" s="9" t="str">
        <f>IF('IMP CONTROL'!D52="","",'IMP CONTROL'!D52)</f>
        <v>User story / Feature #145318: HU.ACTPENDESO Crear documento de acta de pendientes ESO LOMLOE -- Gestión y seguimiento de las tareas (acta de pendientes de ESO LOMLOE)</v>
      </c>
    </row>
    <row r="53" spans="1:6" x14ac:dyDescent="0.25">
      <c r="A53" s="9">
        <f>IF('IMP CONTROL'!A53="","",'IMP CONTROL'!$H$2)</f>
        <v>147432</v>
      </c>
      <c r="B53" s="9" t="str">
        <f>IF('IMP CONTROL'!B53="","",'IMP CONTROL'!B53)</f>
        <v>aalp69</v>
      </c>
      <c r="C53" s="10">
        <f>IF('IMP CONTROL'!A53="","",'IMP CONTROL'!A53)</f>
        <v>44887</v>
      </c>
      <c r="D53" s="9">
        <f>IF('IMP CONTROL'!F53="","",'IMP CONTROL'!F53)</f>
        <v>2</v>
      </c>
      <c r="E53" s="9">
        <f>IF('IMP CONTROL'!C53="","",'IMP CONTROL'!C53)</f>
        <v>34</v>
      </c>
      <c r="F53" s="9" t="str">
        <f>IF('IMP CONTROL'!D53="","",'IMP CONTROL'!D53)</f>
        <v>User story / Feature #144867: HU.HISTESO Crear el documento de historial de ESO LOMLOE -- Gestión y seguimiento de las tareas (historial de ESO LOMLOE)</v>
      </c>
    </row>
    <row r="54" spans="1:6" x14ac:dyDescent="0.25">
      <c r="A54" s="9">
        <f>IF('IMP CONTROL'!A54="","",'IMP CONTROL'!$H$2)</f>
        <v>147432</v>
      </c>
      <c r="B54" s="9" t="str">
        <f>IF('IMP CONTROL'!B54="","",'IMP CONTROL'!B54)</f>
        <v>aalp69</v>
      </c>
      <c r="C54" s="10">
        <f>IF('IMP CONTROL'!A54="","",'IMP CONTROL'!A54)</f>
        <v>44887</v>
      </c>
      <c r="D54" s="9">
        <f>IF('IMP CONTROL'!F54="","",'IMP CONTROL'!F54)</f>
        <v>1</v>
      </c>
      <c r="E54" s="9">
        <f>IF('IMP CONTROL'!C54="","",'IMP CONTROL'!C54)</f>
        <v>34</v>
      </c>
      <c r="F54" s="9" t="str">
        <f>IF('IMP CONTROL'!D54="","",'IMP CONTROL'!D54)</f>
        <v>User story / Feature #144292: HU. EXPPRIM Crear expediente de primaria para cursos LOMLOE -- Gestión y seguimiento de las tareas (expediente de primaria cursos LOMLOE)</v>
      </c>
    </row>
    <row r="55" spans="1:6" x14ac:dyDescent="0.25">
      <c r="A55" s="9">
        <f>IF('IMP CONTROL'!A55="","",'IMP CONTROL'!$H$2)</f>
        <v>147432</v>
      </c>
      <c r="B55" s="9" t="str">
        <f>IF('IMP CONTROL'!B55="","",'IMP CONTROL'!B55)</f>
        <v>jala09</v>
      </c>
      <c r="C55" s="10">
        <f>IF('IMP CONTROL'!A55="","",'IMP CONTROL'!A55)</f>
        <v>44887</v>
      </c>
      <c r="D55" s="9">
        <f>IF('IMP CONTROL'!F55="","",'IMP CONTROL'!F55)</f>
        <v>3</v>
      </c>
      <c r="E55" s="9">
        <f>IF('IMP CONTROL'!C55="","",'IMP CONTROL'!C55)</f>
        <v>9</v>
      </c>
      <c r="F55" s="9" t="str">
        <f>IF('IMP CONTROL'!D55="","",'IMP CONTROL'!D55)</f>
        <v>User story / Feature #145912: HU.TRANSALUMNOS Añadir a la pantalla de relación de rutas de transporte el número de usuarios activos de la ruta. -- Actividad de Desarrollo</v>
      </c>
    </row>
    <row r="56" spans="1:6" x14ac:dyDescent="0.25">
      <c r="A56" s="9">
        <f>IF('IMP CONTROL'!A56="","",'IMP CONTROL'!$H$2)</f>
        <v>147432</v>
      </c>
      <c r="B56" s="9" t="str">
        <f>IF('IMP CONTROL'!B56="","",'IMP CONTROL'!B56)</f>
        <v>jala09</v>
      </c>
      <c r="C56" s="10">
        <f>IF('IMP CONTROL'!A56="","",'IMP CONTROL'!A56)</f>
        <v>44887</v>
      </c>
      <c r="D56" s="9">
        <f>IF('IMP CONTROL'!F56="","",'IMP CONTROL'!F56)</f>
        <v>2</v>
      </c>
      <c r="E56" s="9">
        <f>IF('IMP CONTROL'!C56="","",'IMP CONTROL'!C56)</f>
        <v>9</v>
      </c>
      <c r="F56" s="9" t="str">
        <f>IF('IMP CONTROL'!D56="","",'IMP CONTROL'!D56)</f>
        <v>User story / Feature #145280: HU. EXPBACH Crear expediente para Bachillerato LOMLOE -- Actividad de Desarrollo</v>
      </c>
    </row>
    <row r="57" spans="1:6" x14ac:dyDescent="0.25">
      <c r="A57" s="9">
        <f>IF('IMP CONTROL'!A57="","",'IMP CONTROL'!$H$2)</f>
        <v>147432</v>
      </c>
      <c r="B57" s="9" t="str">
        <f>IF('IMP CONTROL'!B57="","",'IMP CONTROL'!B57)</f>
        <v>jala09</v>
      </c>
      <c r="C57" s="10">
        <f>IF('IMP CONTROL'!A57="","",'IMP CONTROL'!A57)</f>
        <v>44887</v>
      </c>
      <c r="D57" s="9">
        <f>IF('IMP CONTROL'!F57="","",'IMP CONTROL'!F57)</f>
        <v>2</v>
      </c>
      <c r="E57" s="9">
        <f>IF('IMP CONTROL'!C57="","",'IMP CONTROL'!C57)</f>
        <v>9</v>
      </c>
      <c r="F57" s="9" t="str">
        <f>IF('IMP CONTROL'!D57="","",'IMP CONTROL'!D57)</f>
        <v>User story / Feature #145318: HU.ACTPENDESO Crear documento de acta de pendientes ESO LOMLOE -- Actividad de Desarrollo</v>
      </c>
    </row>
    <row r="58" spans="1:6" x14ac:dyDescent="0.25">
      <c r="A58" s="9">
        <f>IF('IMP CONTROL'!A58="","",'IMP CONTROL'!$H$2)</f>
        <v>147432</v>
      </c>
      <c r="B58" s="9" t="str">
        <f>IF('IMP CONTROL'!B58="","",'IMP CONTROL'!B58)</f>
        <v>jala09</v>
      </c>
      <c r="C58" s="10">
        <f>IF('IMP CONTROL'!A58="","",'IMP CONTROL'!A58)</f>
        <v>44887</v>
      </c>
      <c r="D58" s="9">
        <f>IF('IMP CONTROL'!F58="","",'IMP CONTROL'!F58)</f>
        <v>1.5</v>
      </c>
      <c r="E58" s="9">
        <f>IF('IMP CONTROL'!C58="","",'IMP CONTROL'!C58)</f>
        <v>9</v>
      </c>
      <c r="F58" s="9" t="str">
        <f>IF('IMP CONTROL'!D58="","",'IMP CONTROL'!D58)</f>
        <v>User story / Feature #145312: HU. Crear expediente ESO LOMLOE -- Actividad de Desarrollo</v>
      </c>
    </row>
    <row r="59" spans="1:6" x14ac:dyDescent="0.25">
      <c r="A59" s="9">
        <f>IF('IMP CONTROL'!A59="","",'IMP CONTROL'!$H$2)</f>
        <v>147432</v>
      </c>
      <c r="B59" s="9" t="str">
        <f>IF('IMP CONTROL'!B59="","",'IMP CONTROL'!B59)</f>
        <v>rrhg20</v>
      </c>
      <c r="C59" s="10">
        <f>IF('IMP CONTROL'!A59="","",'IMP CONTROL'!A59)</f>
        <v>44886</v>
      </c>
      <c r="D59" s="9">
        <f>IF('IMP CONTROL'!F59="","",'IMP CONTROL'!F59)</f>
        <v>2.5</v>
      </c>
      <c r="E59" s="9">
        <f>IF('IMP CONTROL'!C59="","",'IMP CONTROL'!C59)</f>
        <v>9</v>
      </c>
      <c r="F59" s="9" t="str">
        <f>IF('IMP CONTROL'!D59="","",'IMP CONTROL'!D59)</f>
        <v>User story / Feature #137982: HU.ADM_ADU_2022.03 - Seguimiento de los trámites de adultos (ESPA1, ESPA2, EPA, BACHADU) - fecha de baremo provisional -- Actividad de Desarrollo</v>
      </c>
    </row>
    <row r="60" spans="1:6" x14ac:dyDescent="0.25">
      <c r="A60" s="9">
        <f>IF('IMP CONTROL'!A60="","",'IMP CONTROL'!$H$2)</f>
        <v>147432</v>
      </c>
      <c r="B60" s="9" t="str">
        <f>IF('IMP CONTROL'!B60="","",'IMP CONTROL'!B60)</f>
        <v>rrhg20</v>
      </c>
      <c r="C60" s="10">
        <f>IF('IMP CONTROL'!A60="","",'IMP CONTROL'!A60)</f>
        <v>44886</v>
      </c>
      <c r="D60" s="9">
        <f>IF('IMP CONTROL'!F60="","",'IMP CONTROL'!F60)</f>
        <v>1</v>
      </c>
      <c r="E60" s="9">
        <f>IF('IMP CONTROL'!C60="","",'IMP CONTROL'!C60)</f>
        <v>9</v>
      </c>
      <c r="F60" s="9" t="str">
        <f>IF('IMP CONTROL'!D60="","",'IMP CONTROL'!D60)</f>
        <v>User story / Feature #145636: HU.CLOTRA.03 - Añadido para tratamiento de Vacantes por Centro en la Normalización de todos los procesos de Admisión en DELPHOS -- Actividad de Desarrollo</v>
      </c>
    </row>
    <row r="61" spans="1:6" x14ac:dyDescent="0.25">
      <c r="A61" s="9">
        <f>IF('IMP CONTROL'!A61="","",'IMP CONTROL'!$H$2)</f>
        <v>147432</v>
      </c>
      <c r="B61" s="9" t="str">
        <f>IF('IMP CONTROL'!B61="","",'IMP CONTROL'!B61)</f>
        <v>rrhg20</v>
      </c>
      <c r="C61" s="10">
        <f>IF('IMP CONTROL'!A61="","",'IMP CONTROL'!A61)</f>
        <v>44886</v>
      </c>
      <c r="D61" s="9">
        <f>IF('IMP CONTROL'!F61="","",'IMP CONTROL'!F61)</f>
        <v>2</v>
      </c>
      <c r="E61" s="9">
        <f>IF('IMP CONTROL'!C61="","",'IMP CONTROL'!C61)</f>
        <v>9</v>
      </c>
      <c r="F61" s="9" t="str">
        <f>IF('IMP CONTROL'!D61="","",'IMP CONTROL'!D61)</f>
        <v>User story / Feature #144553: HU.MEJ_CON_2022 -- Actividad de Desarrollo</v>
      </c>
    </row>
    <row r="62" spans="1:6" x14ac:dyDescent="0.25">
      <c r="A62" s="9">
        <f>IF('IMP CONTROL'!A62="","",'IMP CONTROL'!$H$2)</f>
        <v>147432</v>
      </c>
      <c r="B62" s="9" t="str">
        <f>IF('IMP CONTROL'!B62="","",'IMP CONTROL'!B62)</f>
        <v>rrhg20</v>
      </c>
      <c r="C62" s="10">
        <f>IF('IMP CONTROL'!A62="","",'IMP CONTROL'!A62)</f>
        <v>44886</v>
      </c>
      <c r="D62" s="9">
        <f>IF('IMP CONTROL'!F62="","",'IMP CONTROL'!F62)</f>
        <v>3</v>
      </c>
      <c r="E62" s="9">
        <f>IF('IMP CONTROL'!C62="","",'IMP CONTROL'!C62)</f>
        <v>9</v>
      </c>
      <c r="F62" s="9" t="str">
        <f>IF('IMP CONTROL'!D62="","",'IMP CONTROL'!D62)</f>
        <v>User story / Feature #144831: HU.CONPROFSUSCEN.01 - Contabilizar al profesorado sustituto en el censo del colectivo para los Consejos Escolares -- Actividad de Desarrollo</v>
      </c>
    </row>
    <row r="63" spans="1:6" x14ac:dyDescent="0.25">
      <c r="A63" s="9">
        <f>IF('IMP CONTROL'!A63="","",'IMP CONTROL'!$H$2)</f>
        <v>147432</v>
      </c>
      <c r="B63" s="9" t="str">
        <f>IF('IMP CONTROL'!B63="","",'IMP CONTROL'!B63)</f>
        <v>ambl06</v>
      </c>
      <c r="C63" s="10">
        <f>IF('IMP CONTROL'!A63="","",'IMP CONTROL'!A63)</f>
        <v>44886</v>
      </c>
      <c r="D63" s="9">
        <f>IF('IMP CONTROL'!F63="","",'IMP CONTROL'!F63)</f>
        <v>1.5</v>
      </c>
      <c r="E63" s="9">
        <f>IF('IMP CONTROL'!C63="","",'IMP CONTROL'!C63)</f>
        <v>9</v>
      </c>
      <c r="F63" s="9" t="str">
        <f>IF('IMP CONTROL'!D63="","",'IMP CONTROL'!D63)</f>
        <v>User story / Feature #145400: HU.ADM_OBL_BACH_VAC_2022 - Mantenimiento fechas de Vacantes por centro -- Actividad de Desarrollo</v>
      </c>
    </row>
    <row r="64" spans="1:6" x14ac:dyDescent="0.25">
      <c r="A64" s="9">
        <f>IF('IMP CONTROL'!A64="","",'IMP CONTROL'!$H$2)</f>
        <v>147432</v>
      </c>
      <c r="B64" s="9" t="str">
        <f>IF('IMP CONTROL'!B64="","",'IMP CONTROL'!B64)</f>
        <v>ambl06</v>
      </c>
      <c r="C64" s="10">
        <f>IF('IMP CONTROL'!A64="","",'IMP CONTROL'!A64)</f>
        <v>44886</v>
      </c>
      <c r="D64" s="9">
        <f>IF('IMP CONTROL'!F64="","",'IMP CONTROL'!F64)</f>
        <v>1</v>
      </c>
      <c r="E64" s="9">
        <f>IF('IMP CONTROL'!C64="","",'IMP CONTROL'!C64)</f>
        <v>9</v>
      </c>
      <c r="F64" s="9" t="str">
        <f>IF('IMP CONTROL'!D64="","",'IMP CONTROL'!D64)</f>
        <v>User story / Feature #137982: HU.ADM_ADU_2022.03 - Seguimiento de los trámites de adultos (ESPA1, ESPA2, EPA, BACHADU) - fecha de baremo provisional -- Actividad de Desarrollo</v>
      </c>
    </row>
    <row r="65" spans="1:6" x14ac:dyDescent="0.25">
      <c r="A65" s="9">
        <f>IF('IMP CONTROL'!A65="","",'IMP CONTROL'!$H$2)</f>
        <v>147432</v>
      </c>
      <c r="B65" s="9" t="str">
        <f>IF('IMP CONTROL'!B65="","",'IMP CONTROL'!B65)</f>
        <v>ambl06</v>
      </c>
      <c r="C65" s="10">
        <f>IF('IMP CONTROL'!A65="","",'IMP CONTROL'!A65)</f>
        <v>44886</v>
      </c>
      <c r="D65" s="9">
        <f>IF('IMP CONTROL'!F65="","",'IMP CONTROL'!F65)</f>
        <v>1</v>
      </c>
      <c r="E65" s="9">
        <f>IF('IMP CONTROL'!C65="","",'IMP CONTROL'!C65)</f>
        <v>9</v>
      </c>
      <c r="F65" s="9" t="str">
        <f>IF('IMP CONTROL'!D65="","",'IMP CONTROL'!D65)</f>
        <v>User story / Feature #140991: HU.ADM_ADU_2022.01 - Segundo Cuatrimestre ESPA adultos 2022/2023 -- Actividad de Desarrollo</v>
      </c>
    </row>
    <row r="66" spans="1:6" x14ac:dyDescent="0.25">
      <c r="A66" s="9">
        <f>IF('IMP CONTROL'!A66="","",'IMP CONTROL'!$H$2)</f>
        <v>147432</v>
      </c>
      <c r="B66" s="9" t="str">
        <f>IF('IMP CONTROL'!B66="","",'IMP CONTROL'!B66)</f>
        <v>aalp69</v>
      </c>
      <c r="C66" s="10">
        <f>IF('IMP CONTROL'!A66="","",'IMP CONTROL'!A66)</f>
        <v>44886</v>
      </c>
      <c r="D66" s="9">
        <f>IF('IMP CONTROL'!F66="","",'IMP CONTROL'!F66)</f>
        <v>2</v>
      </c>
      <c r="E66" s="9">
        <f>IF('IMP CONTROL'!C66="","",'IMP CONTROL'!C66)</f>
        <v>34</v>
      </c>
      <c r="F66" s="9" t="str">
        <f>IF('IMP CONTROL'!D66="","",'IMP CONTROL'!D66)</f>
        <v>User story / Feature #145312: HU. Crear expediente ESO LOMLOE -- Gestión y seguimiento de las tareas (expediente de ESO LOMLOE)</v>
      </c>
    </row>
    <row r="67" spans="1:6" x14ac:dyDescent="0.25">
      <c r="A67" s="9">
        <f>IF('IMP CONTROL'!A67="","",'IMP CONTROL'!$H$2)</f>
        <v>147432</v>
      </c>
      <c r="B67" s="9" t="str">
        <f>IF('IMP CONTROL'!B67="","",'IMP CONTROL'!B67)</f>
        <v>aalp69</v>
      </c>
      <c r="C67" s="10">
        <f>IF('IMP CONTROL'!A67="","",'IMP CONTROL'!A67)</f>
        <v>44886</v>
      </c>
      <c r="D67" s="9">
        <f>IF('IMP CONTROL'!F67="","",'IMP CONTROL'!F67)</f>
        <v>1</v>
      </c>
      <c r="E67" s="9">
        <f>IF('IMP CONTROL'!C67="","",'IMP CONTROL'!C67)</f>
        <v>34</v>
      </c>
      <c r="F67" s="9" t="str">
        <f>IF('IMP CONTROL'!D67="","",'IMP CONTROL'!D67)</f>
        <v>User story / Feature #145318: HU.ACTPENDESO Crear documento de acta de pendientes ESO LOMLOE -- Gestión y seguimiento de las tareas (acta de pendientes de ESO LOMLOE)</v>
      </c>
    </row>
    <row r="68" spans="1:6" x14ac:dyDescent="0.25">
      <c r="A68" s="9">
        <f>IF('IMP CONTROL'!A68="","",'IMP CONTROL'!$H$2)</f>
        <v>147432</v>
      </c>
      <c r="B68" s="9" t="str">
        <f>IF('IMP CONTROL'!B68="","",'IMP CONTROL'!B68)</f>
        <v>aalp69</v>
      </c>
      <c r="C68" s="10">
        <f>IF('IMP CONTROL'!A68="","",'IMP CONTROL'!A68)</f>
        <v>44886</v>
      </c>
      <c r="D68" s="9">
        <f>IF('IMP CONTROL'!F68="","",'IMP CONTROL'!F68)</f>
        <v>2.5</v>
      </c>
      <c r="E68" s="9">
        <f>IF('IMP CONTROL'!C68="","",'IMP CONTROL'!C68)</f>
        <v>34</v>
      </c>
      <c r="F68" s="9" t="str">
        <f>IF('IMP CONTROL'!D68="","",'IMP CONTROL'!D68)</f>
        <v>User story / Feature #144867: HU.HISTESO Crear el documento de historial de ESO LOMLOE -- Gestión y seguimiento de las tareas (historial de ESO LOMLOE)</v>
      </c>
    </row>
    <row r="69" spans="1:6" x14ac:dyDescent="0.25">
      <c r="A69" s="9">
        <f>IF('IMP CONTROL'!A69="","",'IMP CONTROL'!$H$2)</f>
        <v>147432</v>
      </c>
      <c r="B69" s="9" t="str">
        <f>IF('IMP CONTROL'!B69="","",'IMP CONTROL'!B69)</f>
        <v>aalp69</v>
      </c>
      <c r="C69" s="10">
        <f>IF('IMP CONTROL'!A69="","",'IMP CONTROL'!A69)</f>
        <v>44886</v>
      </c>
      <c r="D69" s="9">
        <f>IF('IMP CONTROL'!F69="","",'IMP CONTROL'!F69)</f>
        <v>3</v>
      </c>
      <c r="E69" s="9">
        <f>IF('IMP CONTROL'!C69="","",'IMP CONTROL'!C69)</f>
        <v>34</v>
      </c>
      <c r="F69" s="9" t="str">
        <f>IF('IMP CONTROL'!D69="","",'IMP CONTROL'!D69)</f>
        <v>User story / Feature #144292: HU. EXPPRIM Crear expediente de primaria para cursos LOMLOE -- Gestión y seguimiento de las tareas (expediente de primaria cursos LOMLOE)</v>
      </c>
    </row>
    <row r="70" spans="1:6" x14ac:dyDescent="0.25">
      <c r="A70" s="9">
        <f>IF('IMP CONTROL'!A70="","",'IMP CONTROL'!$H$2)</f>
        <v>147432</v>
      </c>
      <c r="B70" s="9" t="str">
        <f>IF('IMP CONTROL'!B70="","",'IMP CONTROL'!B70)</f>
        <v>jala09</v>
      </c>
      <c r="C70" s="10">
        <f>IF('IMP CONTROL'!A70="","",'IMP CONTROL'!A70)</f>
        <v>44886</v>
      </c>
      <c r="D70" s="9">
        <f>IF('IMP CONTROL'!F70="","",'IMP CONTROL'!F70)</f>
        <v>2</v>
      </c>
      <c r="E70" s="9">
        <f>IF('IMP CONTROL'!C70="","",'IMP CONTROL'!C70)</f>
        <v>9</v>
      </c>
      <c r="F70" s="9" t="str">
        <f>IF('IMP CONTROL'!D70="","",'IMP CONTROL'!D70)</f>
        <v>User story / Feature #145280: HU. EXPBACH Crear expediente para Bachillerato LOMLOE -- Actividad de Desarrollo</v>
      </c>
    </row>
    <row r="71" spans="1:6" x14ac:dyDescent="0.25">
      <c r="A71" s="9">
        <f>IF('IMP CONTROL'!A71="","",'IMP CONTROL'!$H$2)</f>
        <v>147432</v>
      </c>
      <c r="B71" s="9" t="str">
        <f>IF('IMP CONTROL'!B71="","",'IMP CONTROL'!B71)</f>
        <v>jala09</v>
      </c>
      <c r="C71" s="10">
        <f>IF('IMP CONTROL'!A71="","",'IMP CONTROL'!A71)</f>
        <v>44886</v>
      </c>
      <c r="D71" s="9">
        <f>IF('IMP CONTROL'!F71="","",'IMP CONTROL'!F71)</f>
        <v>1.5</v>
      </c>
      <c r="E71" s="9">
        <f>IF('IMP CONTROL'!C71="","",'IMP CONTROL'!C71)</f>
        <v>9</v>
      </c>
      <c r="F71" s="9" t="str">
        <f>IF('IMP CONTROL'!D71="","",'IMP CONTROL'!D71)</f>
        <v>User story / Feature #145312: HU. Crear expediente ESO LOMLOE -- Actividad de Desarrollo</v>
      </c>
    </row>
    <row r="72" spans="1:6" x14ac:dyDescent="0.25">
      <c r="A72" s="9">
        <f>IF('IMP CONTROL'!A72="","",'IMP CONTROL'!$H$2)</f>
        <v>147432</v>
      </c>
      <c r="B72" s="9" t="str">
        <f>IF('IMP CONTROL'!B72="","",'IMP CONTROL'!B72)</f>
        <v>jala09</v>
      </c>
      <c r="C72" s="10">
        <f>IF('IMP CONTROL'!A72="","",'IMP CONTROL'!A72)</f>
        <v>44886</v>
      </c>
      <c r="D72" s="9">
        <f>IF('IMP CONTROL'!F72="","",'IMP CONTROL'!F72)</f>
        <v>2.5</v>
      </c>
      <c r="E72" s="9">
        <f>IF('IMP CONTROL'!C72="","",'IMP CONTROL'!C72)</f>
        <v>9</v>
      </c>
      <c r="F72" s="9" t="str">
        <f>IF('IMP CONTROL'!D72="","",'IMP CONTROL'!D72)</f>
        <v>User story / Feature #144301: HU.HISTPRIM Crear el documento de historial  de primaria LOMLOE -- Actividad de Desarrollo</v>
      </c>
    </row>
    <row r="73" spans="1:6" x14ac:dyDescent="0.25">
      <c r="A73" s="9">
        <f>IF('IMP CONTROL'!A73="","",'IMP CONTROL'!$H$2)</f>
        <v>147432</v>
      </c>
      <c r="B73" s="9" t="str">
        <f>IF('IMP CONTROL'!B73="","",'IMP CONTROL'!B73)</f>
        <v>jala09</v>
      </c>
      <c r="C73" s="10">
        <f>IF('IMP CONTROL'!A73="","",'IMP CONTROL'!A73)</f>
        <v>44886</v>
      </c>
      <c r="D73" s="9">
        <f>IF('IMP CONTROL'!F73="","",'IMP CONTROL'!F73)</f>
        <v>2.5</v>
      </c>
      <c r="E73" s="9">
        <f>IF('IMP CONTROL'!C73="","",'IMP CONTROL'!C73)</f>
        <v>9</v>
      </c>
      <c r="F73" s="9" t="str">
        <f>IF('IMP CONTROL'!D73="","",'IMP CONTROL'!D73)</f>
        <v>User story / Feature #144867: HU.HISTESO Crear el documento de historial de ESO LOMLOE -- Actividad de Desarrollo</v>
      </c>
    </row>
    <row r="74" spans="1:6" x14ac:dyDescent="0.25">
      <c r="A74" s="9">
        <f>IF('IMP CONTROL'!A74="","",'IMP CONTROL'!$H$2)</f>
        <v>147432</v>
      </c>
      <c r="B74" s="9" t="str">
        <f>IF('IMP CONTROL'!B74="","",'IMP CONTROL'!B74)</f>
        <v>ambl06</v>
      </c>
      <c r="C74" s="10">
        <f>IF('IMP CONTROL'!A74="","",'IMP CONTROL'!A74)</f>
        <v>44886</v>
      </c>
      <c r="D74" s="9">
        <f>IF('IMP CONTROL'!F74="","",'IMP CONTROL'!F74)</f>
        <v>2</v>
      </c>
      <c r="E74" s="9">
        <f>IF('IMP CONTROL'!C74="","",'IMP CONTROL'!C74)</f>
        <v>9</v>
      </c>
      <c r="F74" s="9" t="str">
        <f>IF('IMP CONTROL'!D74="","",'IMP CONTROL'!D74)</f>
        <v>User story / Feature #145784: HU.NORMPROCADMANNO.04 - Incluir nuevo campo en la normalización para el texto de la resolución. -- Actividad de Desarrollo</v>
      </c>
    </row>
    <row r="75" spans="1:6" x14ac:dyDescent="0.25">
      <c r="A75" s="9">
        <f>IF('IMP CONTROL'!A75="","",'IMP CONTROL'!$H$2)</f>
        <v>147432</v>
      </c>
      <c r="B75" s="9" t="str">
        <f>IF('IMP CONTROL'!B75="","",'IMP CONTROL'!B75)</f>
        <v>ambl06</v>
      </c>
      <c r="C75" s="10">
        <f>IF('IMP CONTROL'!A75="","",'IMP CONTROL'!A75)</f>
        <v>44886</v>
      </c>
      <c r="D75" s="9">
        <f>IF('IMP CONTROL'!F75="","",'IMP CONTROL'!F75)</f>
        <v>2</v>
      </c>
      <c r="E75" s="9">
        <f>IF('IMP CONTROL'!C75="","",'IMP CONTROL'!C75)</f>
        <v>9</v>
      </c>
      <c r="F75" s="9" t="str">
        <f>IF('IMP CONTROL'!D75="","",'IMP CONTROL'!D75)</f>
        <v>User story / Feature #140991: HU.ADM_ADU_2022.01 - Segundo Cuatrimestre ESPA adultos 2022/2023 -- Actividad de Desarrollo</v>
      </c>
    </row>
    <row r="76" spans="1:6" x14ac:dyDescent="0.25">
      <c r="A76" s="9">
        <f>IF('IMP CONTROL'!A76="","",'IMP CONTROL'!$H$2)</f>
        <v>147432</v>
      </c>
      <c r="B76" s="9" t="str">
        <f>IF('IMP CONTROL'!B76="","",'IMP CONTROL'!B76)</f>
        <v>ambl06</v>
      </c>
      <c r="C76" s="10">
        <f>IF('IMP CONTROL'!A76="","",'IMP CONTROL'!A76)</f>
        <v>44886</v>
      </c>
      <c r="D76" s="9">
        <f>IF('IMP CONTROL'!F76="","",'IMP CONTROL'!F76)</f>
        <v>0.5</v>
      </c>
      <c r="E76" s="9">
        <f>IF('IMP CONTROL'!C76="","",'IMP CONTROL'!C76)</f>
        <v>9</v>
      </c>
      <c r="F76" s="9" t="str">
        <f>IF('IMP CONTROL'!D76="","",'IMP CONTROL'!D76)</f>
        <v>User story / Feature #140991: HU.ADM_ADU_2022.01 - Segundo Cuatrimestre ESPA adultos 2022/2023 -- Actividad de Desarrollo</v>
      </c>
    </row>
    <row r="77" spans="1:6" x14ac:dyDescent="0.25">
      <c r="A77" s="9">
        <f>IF('IMP CONTROL'!A77="","",'IMP CONTROL'!$H$2)</f>
        <v>147432</v>
      </c>
      <c r="B77" s="9" t="str">
        <f>IF('IMP CONTROL'!B77="","",'IMP CONTROL'!B77)</f>
        <v>ambl06</v>
      </c>
      <c r="C77" s="10">
        <f>IF('IMP CONTROL'!A77="","",'IMP CONTROL'!A77)</f>
        <v>44886</v>
      </c>
      <c r="D77" s="9">
        <f>IF('IMP CONTROL'!F77="","",'IMP CONTROL'!F77)</f>
        <v>0.5</v>
      </c>
      <c r="E77" s="9">
        <f>IF('IMP CONTROL'!C77="","",'IMP CONTROL'!C77)</f>
        <v>9</v>
      </c>
      <c r="F77" s="9" t="str">
        <f>IF('IMP CONTROL'!D77="","",'IMP CONTROL'!D77)</f>
        <v>User story / Feature #137982: HU.ADM_ADU_2022.03 - Seguimiento de los trámites de adultos (ESPA1, ESPA2, EPA, BACHADU) - fecha de baremo provisional -- Actividad de Desarrollo</v>
      </c>
    </row>
    <row r="78" spans="1:6" x14ac:dyDescent="0.25">
      <c r="A78" s="9">
        <f>IF('IMP CONTROL'!A78="","",'IMP CONTROL'!$H$2)</f>
        <v>147432</v>
      </c>
      <c r="B78" s="9" t="str">
        <f>IF('IMP CONTROL'!B78="","",'IMP CONTROL'!B78)</f>
        <v>rrhg20</v>
      </c>
      <c r="C78" s="10">
        <f>IF('IMP CONTROL'!A78="","",'IMP CONTROL'!A78)</f>
        <v>44883</v>
      </c>
      <c r="D78" s="9">
        <f>IF('IMP CONTROL'!F78="","",'IMP CONTROL'!F78)</f>
        <v>3</v>
      </c>
      <c r="E78" s="9">
        <f>IF('IMP CONTROL'!C78="","",'IMP CONTROL'!C78)</f>
        <v>9</v>
      </c>
      <c r="F78" s="9" t="str">
        <f>IF('IMP CONTROL'!D78="","",'IMP CONTROL'!D78)</f>
        <v>User story / Feature #144831: HU.CONPROFSUSCEN.01 - Contabilizar al profesorado sustituto en el censo del colectivo para los Consejos Escolares -- Actividad de Desarrollo</v>
      </c>
    </row>
    <row r="79" spans="1:6" x14ac:dyDescent="0.25">
      <c r="A79" s="9">
        <f>IF('IMP CONTROL'!A79="","",'IMP CONTROL'!$H$2)</f>
        <v>147432</v>
      </c>
      <c r="B79" s="9" t="str">
        <f>IF('IMP CONTROL'!B79="","",'IMP CONTROL'!B79)</f>
        <v>rrhg20</v>
      </c>
      <c r="C79" s="10">
        <f>IF('IMP CONTROL'!A79="","",'IMP CONTROL'!A79)</f>
        <v>44883</v>
      </c>
      <c r="D79" s="9">
        <f>IF('IMP CONTROL'!F79="","",'IMP CONTROL'!F79)</f>
        <v>4</v>
      </c>
      <c r="E79" s="9">
        <f>IF('IMP CONTROL'!C79="","",'IMP CONTROL'!C79)</f>
        <v>9</v>
      </c>
      <c r="F79" s="9" t="str">
        <f>IF('IMP CONTROL'!D79="","",'IMP CONTROL'!D79)</f>
        <v>User story / Feature #145570: HU.MAT_PPLLAD_2022.02 - ACTUACIONES INTERNAS: Actualización configuración de centros  -- Actividad de Desarrollo</v>
      </c>
    </row>
    <row r="80" spans="1:6" x14ac:dyDescent="0.25">
      <c r="A80" s="9">
        <f>IF('IMP CONTROL'!A80="","",'IMP CONTROL'!$H$2)</f>
        <v>147432</v>
      </c>
      <c r="B80" s="9" t="str">
        <f>IF('IMP CONTROL'!B80="","",'IMP CONTROL'!B80)</f>
        <v>jala09</v>
      </c>
      <c r="C80" s="10">
        <f>IF('IMP CONTROL'!A80="","",'IMP CONTROL'!A80)</f>
        <v>44883</v>
      </c>
      <c r="D80" s="9">
        <f>IF('IMP CONTROL'!F80="","",'IMP CONTROL'!F80)</f>
        <v>1</v>
      </c>
      <c r="E80" s="9">
        <f>IF('IMP CONTROL'!C80="","",'IMP CONTROL'!C80)</f>
        <v>9</v>
      </c>
      <c r="F80" s="9" t="str">
        <f>IF('IMP CONTROL'!D80="","",'IMP CONTROL'!D80)</f>
        <v>User story / Feature #145280: HU. EXPBACH Crear expediente para Bachillerato LOMLOE -- Actividad de Desarrollo</v>
      </c>
    </row>
    <row r="81" spans="1:6" x14ac:dyDescent="0.25">
      <c r="A81" s="9">
        <f>IF('IMP CONTROL'!A81="","",'IMP CONTROL'!$H$2)</f>
        <v>147432</v>
      </c>
      <c r="B81" s="9" t="str">
        <f>IF('IMP CONTROL'!B81="","",'IMP CONTROL'!B81)</f>
        <v>jala09</v>
      </c>
      <c r="C81" s="10">
        <f>IF('IMP CONTROL'!A81="","",'IMP CONTROL'!A81)</f>
        <v>44883</v>
      </c>
      <c r="D81" s="9">
        <f>IF('IMP CONTROL'!F81="","",'IMP CONTROL'!F81)</f>
        <v>1</v>
      </c>
      <c r="E81" s="9">
        <f>IF('IMP CONTROL'!C81="","",'IMP CONTROL'!C81)</f>
        <v>9</v>
      </c>
      <c r="F81" s="9" t="str">
        <f>IF('IMP CONTROL'!D81="","",'IMP CONTROL'!D81)</f>
        <v>User story / Feature #144301: HU.HISTPRIM Crear el documento de historial  de primaria LOMLOE -- Actividad de Desarrollo</v>
      </c>
    </row>
    <row r="82" spans="1:6" x14ac:dyDescent="0.25">
      <c r="A82" s="9">
        <f>IF('IMP CONTROL'!A82="","",'IMP CONTROL'!$H$2)</f>
        <v>147432</v>
      </c>
      <c r="B82" s="9" t="str">
        <f>IF('IMP CONTROL'!B82="","",'IMP CONTROL'!B82)</f>
        <v>jala09</v>
      </c>
      <c r="C82" s="10">
        <f>IF('IMP CONTROL'!A82="","",'IMP CONTROL'!A82)</f>
        <v>44883</v>
      </c>
      <c r="D82" s="9">
        <f>IF('IMP CONTROL'!F82="","",'IMP CONTROL'!F82)</f>
        <v>3.5</v>
      </c>
      <c r="E82" s="9">
        <f>IF('IMP CONTROL'!C82="","",'IMP CONTROL'!C82)</f>
        <v>9</v>
      </c>
      <c r="F82" s="9" t="str">
        <f>IF('IMP CONTROL'!D82="","",'IMP CONTROL'!D82)</f>
        <v>User story / Feature #144867: HU.HISTESO Crear el documento de historial de ESO LOMLOE -- Actividad de Desarrollo</v>
      </c>
    </row>
    <row r="83" spans="1:6" x14ac:dyDescent="0.25">
      <c r="A83" s="9">
        <f>IF('IMP CONTROL'!A83="","",'IMP CONTROL'!$H$2)</f>
        <v>147432</v>
      </c>
      <c r="B83" s="9" t="str">
        <f>IF('IMP CONTROL'!B83="","",'IMP CONTROL'!B83)</f>
        <v>jala09</v>
      </c>
      <c r="C83" s="10">
        <f>IF('IMP CONTROL'!A83="","",'IMP CONTROL'!A83)</f>
        <v>44883</v>
      </c>
      <c r="D83" s="9">
        <f>IF('IMP CONTROL'!F83="","",'IMP CONTROL'!F83)</f>
        <v>1.5</v>
      </c>
      <c r="E83" s="9">
        <f>IF('IMP CONTROL'!C83="","",'IMP CONTROL'!C83)</f>
        <v>9</v>
      </c>
      <c r="F83" s="9" t="str">
        <f>IF('IMP CONTROL'!D83="","",'IMP CONTROL'!D83)</f>
        <v>User story / Feature #142024: HU. INFTRASLBACH Crear informe de traslado para los cursos de bachillerato de LOMLOE -- Actividad de Desarrollo</v>
      </c>
    </row>
    <row r="84" spans="1:6" x14ac:dyDescent="0.25">
      <c r="A84" s="9">
        <f>IF('IMP CONTROL'!A84="","",'IMP CONTROL'!$H$2)</f>
        <v>147432</v>
      </c>
      <c r="B84" s="9" t="str">
        <f>IF('IMP CONTROL'!B84="","",'IMP CONTROL'!B84)</f>
        <v>ambl06</v>
      </c>
      <c r="C84" s="10">
        <f>IF('IMP CONTROL'!A84="","",'IMP CONTROL'!A84)</f>
        <v>44883</v>
      </c>
      <c r="D84" s="9">
        <f>IF('IMP CONTROL'!F84="","",'IMP CONTROL'!F84)</f>
        <v>7</v>
      </c>
      <c r="E84" s="9">
        <f>IF('IMP CONTROL'!C84="","",'IMP CONTROL'!C84)</f>
        <v>9</v>
      </c>
      <c r="F84" s="9" t="str">
        <f>IF('IMP CONTROL'!D84="","",'IMP CONTROL'!D84)</f>
        <v>User story / Feature #145570: HU.MAT_PPLLAD_2022.02 - ACTUACIONES INTERNAS: Actualización configuración de centros  -- Actividad de Desarrollo</v>
      </c>
    </row>
    <row r="85" spans="1:6" x14ac:dyDescent="0.25">
      <c r="A85" s="9">
        <f>IF('IMP CONTROL'!A85="","",'IMP CONTROL'!$H$2)</f>
        <v>147432</v>
      </c>
      <c r="B85" s="9" t="str">
        <f>IF('IMP CONTROL'!B85="","",'IMP CONTROL'!B85)</f>
        <v>aalp69</v>
      </c>
      <c r="C85" s="10">
        <f>IF('IMP CONTROL'!A85="","",'IMP CONTROL'!A85)</f>
        <v>44883</v>
      </c>
      <c r="D85" s="9">
        <f>IF('IMP CONTROL'!F85="","",'IMP CONTROL'!F85)</f>
        <v>2.5</v>
      </c>
      <c r="E85" s="9">
        <f>IF('IMP CONTROL'!C85="","",'IMP CONTROL'!C85)</f>
        <v>34</v>
      </c>
      <c r="F85" s="9" t="str">
        <f>IF('IMP CONTROL'!D85="","",'IMP CONTROL'!D85)</f>
        <v>User story / Feature #143490: HU.ACTPRIMLOMLOE Nueva acta de evaluación para cursos impares de Primaria -- Gestión y seguimiento de las tareas (acta de evaluación para cursos impares de Primaria LOMLOE)</v>
      </c>
    </row>
    <row r="86" spans="1:6" x14ac:dyDescent="0.25">
      <c r="A86" s="9">
        <f>IF('IMP CONTROL'!A86="","",'IMP CONTROL'!$H$2)</f>
        <v>147432</v>
      </c>
      <c r="B86" s="9" t="str">
        <f>IF('IMP CONTROL'!B86="","",'IMP CONTROL'!B86)</f>
        <v>aalp69</v>
      </c>
      <c r="C86" s="10">
        <f>IF('IMP CONTROL'!A86="","",'IMP CONTROL'!A86)</f>
        <v>44883</v>
      </c>
      <c r="D86" s="9">
        <f>IF('IMP CONTROL'!F86="","",'IMP CONTROL'!F86)</f>
        <v>2.5</v>
      </c>
      <c r="E86" s="9">
        <f>IF('IMP CONTROL'!C86="","",'IMP CONTROL'!C86)</f>
        <v>34</v>
      </c>
      <c r="F86" s="9" t="str">
        <f>IF('IMP CONTROL'!D86="","",'IMP CONTROL'!D86)</f>
        <v>User story / Feature #145326: HU.CERTESO Crear documento de certificado de ESO LOMLOE -- Gestión y seguimiento de las tareas (certifiado de ESO)</v>
      </c>
    </row>
    <row r="87" spans="1:6" x14ac:dyDescent="0.25">
      <c r="A87" s="9">
        <f>IF('IMP CONTROL'!A87="","",'IMP CONTROL'!$H$2)</f>
        <v>147432</v>
      </c>
      <c r="B87" s="9" t="str">
        <f>IF('IMP CONTROL'!B87="","",'IMP CONTROL'!B87)</f>
        <v>aalp69</v>
      </c>
      <c r="C87" s="10">
        <f>IF('IMP CONTROL'!A87="","",'IMP CONTROL'!A87)</f>
        <v>44883</v>
      </c>
      <c r="D87" s="9">
        <f>IF('IMP CONTROL'!F87="","",'IMP CONTROL'!F87)</f>
        <v>1</v>
      </c>
      <c r="E87" s="9">
        <f>IF('IMP CONTROL'!C87="","",'IMP CONTROL'!C87)</f>
        <v>34</v>
      </c>
      <c r="F87" s="9" t="str">
        <f>IF('IMP CONTROL'!D87="","",'IMP CONTROL'!D87)</f>
        <v>User story / Feature #143490: HU.ACTPRIMLOMLOE Nueva acta de evaluación para cursos impares de Primaria -- Gestión y seguimiento de las tareas (acta de evaluación para cursos impares de Primaria LOMLOE)</v>
      </c>
    </row>
    <row r="88" spans="1:6" x14ac:dyDescent="0.25">
      <c r="A88" s="9">
        <f>IF('IMP CONTROL'!A88="","",'IMP CONTROL'!$H$2)</f>
        <v>147432</v>
      </c>
      <c r="B88" s="9" t="str">
        <f>IF('IMP CONTROL'!B88="","",'IMP CONTROL'!B88)</f>
        <v>aalp69</v>
      </c>
      <c r="C88" s="10">
        <f>IF('IMP CONTROL'!A88="","",'IMP CONTROL'!A88)</f>
        <v>44883</v>
      </c>
      <c r="D88" s="9">
        <f>IF('IMP CONTROL'!F88="","",'IMP CONTROL'!F88)</f>
        <v>1</v>
      </c>
      <c r="E88" s="9">
        <f>IF('IMP CONTROL'!C88="","",'IMP CONTROL'!C88)</f>
        <v>34</v>
      </c>
      <c r="F88" s="9" t="str">
        <f>IF('IMP CONTROL'!D88="","",'IMP CONTROL'!D88)</f>
        <v>User story / Feature #144867: HU.HISTESO Crear el documento de historial de ESO LOMLOE -- Gestión y seguimiento de las tareas (historial de ESO LOMLOE)</v>
      </c>
    </row>
    <row r="89" spans="1:6" x14ac:dyDescent="0.25">
      <c r="A89" s="9">
        <f>IF('IMP CONTROL'!A89="","",'IMP CONTROL'!$H$2)</f>
        <v>147432</v>
      </c>
      <c r="B89" s="9" t="str">
        <f>IF('IMP CONTROL'!B89="","",'IMP CONTROL'!B89)</f>
        <v>rrhg20</v>
      </c>
      <c r="C89" s="10">
        <f>IF('IMP CONTROL'!A89="","",'IMP CONTROL'!A89)</f>
        <v>44882</v>
      </c>
      <c r="D89" s="9">
        <f>IF('IMP CONTROL'!F89="","",'IMP CONTROL'!F89)</f>
        <v>1.5</v>
      </c>
      <c r="E89" s="9">
        <f>IF('IMP CONTROL'!C89="","",'IMP CONTROL'!C89)</f>
        <v>9</v>
      </c>
      <c r="F89" s="9" t="str">
        <f>IF('IMP CONTROL'!D89="","",'IMP CONTROL'!D89)</f>
        <v>User story / Feature #144553: HU.MEJ_CON_2022 -- Actividad de Desarrollo</v>
      </c>
    </row>
    <row r="90" spans="1:6" x14ac:dyDescent="0.25">
      <c r="A90" s="9">
        <f>IF('IMP CONTROL'!A90="","",'IMP CONTROL'!$H$2)</f>
        <v>147432</v>
      </c>
      <c r="B90" s="9" t="str">
        <f>IF('IMP CONTROL'!B90="","",'IMP CONTROL'!B90)</f>
        <v>rrhg20</v>
      </c>
      <c r="C90" s="10">
        <f>IF('IMP CONTROL'!A90="","",'IMP CONTROL'!A90)</f>
        <v>44882</v>
      </c>
      <c r="D90" s="9">
        <f>IF('IMP CONTROL'!F90="","",'IMP CONTROL'!F90)</f>
        <v>3</v>
      </c>
      <c r="E90" s="9">
        <f>IF('IMP CONTROL'!C90="","",'IMP CONTROL'!C90)</f>
        <v>9</v>
      </c>
      <c r="F90" s="9" t="str">
        <f>IF('IMP CONTROL'!D90="","",'IMP CONTROL'!D90)</f>
        <v>User story / Feature #144831: HU.CONPROFSUSCEN.01 - Contabilizar al profesorado sustituto en el censo del colectivo para los Consejos Escolares -- Actividad de Desarrollo</v>
      </c>
    </row>
    <row r="91" spans="1:6" x14ac:dyDescent="0.25">
      <c r="A91" s="9">
        <f>IF('IMP CONTROL'!A91="","",'IMP CONTROL'!$H$2)</f>
        <v>147432</v>
      </c>
      <c r="B91" s="9" t="str">
        <f>IF('IMP CONTROL'!B91="","",'IMP CONTROL'!B91)</f>
        <v>rrhg20</v>
      </c>
      <c r="C91" s="10">
        <f>IF('IMP CONTROL'!A91="","",'IMP CONTROL'!A91)</f>
        <v>44882</v>
      </c>
      <c r="D91" s="9">
        <f>IF('IMP CONTROL'!F91="","",'IMP CONTROL'!F91)</f>
        <v>4</v>
      </c>
      <c r="E91" s="9">
        <f>IF('IMP CONTROL'!C91="","",'IMP CONTROL'!C91)</f>
        <v>9</v>
      </c>
      <c r="F91" s="9" t="str">
        <f>IF('IMP CONTROL'!D91="","",'IMP CONTROL'!D91)</f>
        <v>User story / Feature #145570: HU.MAT_PPLLAD_2022.02 - ACTUACIONES INTERNAS: Actualización configuración de centros  -- Actividad de Desarrollo</v>
      </c>
    </row>
    <row r="92" spans="1:6" x14ac:dyDescent="0.25">
      <c r="A92" s="9">
        <f>IF('IMP CONTROL'!A92="","",'IMP CONTROL'!$H$2)</f>
        <v>147432</v>
      </c>
      <c r="B92" s="9" t="str">
        <f>IF('IMP CONTROL'!B92="","",'IMP CONTROL'!B92)</f>
        <v>jala09</v>
      </c>
      <c r="C92" s="10">
        <f>IF('IMP CONTROL'!A92="","",'IMP CONTROL'!A92)</f>
        <v>44882</v>
      </c>
      <c r="D92" s="9">
        <f>IF('IMP CONTROL'!F92="","",'IMP CONTROL'!F92)</f>
        <v>2</v>
      </c>
      <c r="E92" s="9">
        <f>IF('IMP CONTROL'!C92="","",'IMP CONTROL'!C92)</f>
        <v>9</v>
      </c>
      <c r="F92" s="9" t="str">
        <f>IF('IMP CONTROL'!D92="","",'IMP CONTROL'!D92)</f>
        <v>User story / Feature #145280: HU. EXPBACH Crear expediente para Bachillerato LOMLOE -- Actividad de Desarrollo</v>
      </c>
    </row>
    <row r="93" spans="1:6" x14ac:dyDescent="0.25">
      <c r="A93" s="9">
        <f>IF('IMP CONTROL'!A93="","",'IMP CONTROL'!$H$2)</f>
        <v>147432</v>
      </c>
      <c r="B93" s="9" t="str">
        <f>IF('IMP CONTROL'!B93="","",'IMP CONTROL'!B93)</f>
        <v>jala09</v>
      </c>
      <c r="C93" s="10">
        <f>IF('IMP CONTROL'!A93="","",'IMP CONTROL'!A93)</f>
        <v>44882</v>
      </c>
      <c r="D93" s="9">
        <f>IF('IMP CONTROL'!F93="","",'IMP CONTROL'!F93)</f>
        <v>2.5</v>
      </c>
      <c r="E93" s="9">
        <f>IF('IMP CONTROL'!C93="","",'IMP CONTROL'!C93)</f>
        <v>9</v>
      </c>
      <c r="F93" s="9" t="str">
        <f>IF('IMP CONTROL'!D93="","",'IMP CONTROL'!D93)</f>
        <v>User story / Feature #144301: HU.HISTPRIM Crear el documento de historial  de primaria LOMLOE -- Actividad de Desarrollo</v>
      </c>
    </row>
    <row r="94" spans="1:6" x14ac:dyDescent="0.25">
      <c r="A94" s="9">
        <f>IF('IMP CONTROL'!A94="","",'IMP CONTROL'!$H$2)</f>
        <v>147432</v>
      </c>
      <c r="B94" s="9" t="str">
        <f>IF('IMP CONTROL'!B94="","",'IMP CONTROL'!B94)</f>
        <v>jala09</v>
      </c>
      <c r="C94" s="10">
        <f>IF('IMP CONTROL'!A94="","",'IMP CONTROL'!A94)</f>
        <v>44882</v>
      </c>
      <c r="D94" s="9">
        <f>IF('IMP CONTROL'!F94="","",'IMP CONTROL'!F94)</f>
        <v>3.5</v>
      </c>
      <c r="E94" s="9">
        <f>IF('IMP CONTROL'!C94="","",'IMP CONTROL'!C94)</f>
        <v>9</v>
      </c>
      <c r="F94" s="9" t="str">
        <f>IF('IMP CONTROL'!D94="","",'IMP CONTROL'!D94)</f>
        <v>User story / Feature #144867: HU.HISTESO Crear el documento de historial de ESO LOMLOE -- Actividad de Desarrollo</v>
      </c>
    </row>
    <row r="95" spans="1:6" x14ac:dyDescent="0.25">
      <c r="A95" s="9">
        <f>IF('IMP CONTROL'!A95="","",'IMP CONTROL'!$H$2)</f>
        <v>147432</v>
      </c>
      <c r="B95" s="9" t="str">
        <f>IF('IMP CONTROL'!B95="","",'IMP CONTROL'!B95)</f>
        <v>jala09</v>
      </c>
      <c r="C95" s="10">
        <f>IF('IMP CONTROL'!A95="","",'IMP CONTROL'!A95)</f>
        <v>44882</v>
      </c>
      <c r="D95" s="9">
        <f>IF('IMP CONTROL'!F95="","",'IMP CONTROL'!F95)</f>
        <v>0.5</v>
      </c>
      <c r="E95" s="9">
        <f>IF('IMP CONTROL'!C95="","",'IMP CONTROL'!C95)</f>
        <v>9</v>
      </c>
      <c r="F95" s="9" t="str">
        <f>IF('IMP CONTROL'!D95="","",'IMP CONTROL'!D95)</f>
        <v>User story / Feature #142024: HU. INFTRASLBACH Crear informe de traslado para los cursos de bachillerato de LOMLOE -- Actividad de Desarrollo</v>
      </c>
    </row>
    <row r="96" spans="1:6" x14ac:dyDescent="0.25">
      <c r="A96" s="9">
        <f>IF('IMP CONTROL'!A96="","",'IMP CONTROL'!$H$2)</f>
        <v>147432</v>
      </c>
      <c r="B96" s="9" t="str">
        <f>IF('IMP CONTROL'!B96="","",'IMP CONTROL'!B96)</f>
        <v>ambl06</v>
      </c>
      <c r="C96" s="10">
        <f>IF('IMP CONTROL'!A96="","",'IMP CONTROL'!A96)</f>
        <v>44882</v>
      </c>
      <c r="D96" s="9">
        <f>IF('IMP CONTROL'!F96="","",'IMP CONTROL'!F96)</f>
        <v>2.5</v>
      </c>
      <c r="E96" s="9">
        <f>IF('IMP CONTROL'!C96="","",'IMP CONTROL'!C96)</f>
        <v>9</v>
      </c>
      <c r="F96" s="9" t="str">
        <f>IF('IMP CONTROL'!D96="","",'IMP CONTROL'!D96)</f>
        <v>User story / Feature #145400: HU.ADM_OBL_BACH_VAC_2022 - Mantenimiento fechas de Vacantes por centro -- Actividad de Desarrollo</v>
      </c>
    </row>
    <row r="97" spans="1:6" x14ac:dyDescent="0.25">
      <c r="A97" s="9">
        <f>IF('IMP CONTROL'!A97="","",'IMP CONTROL'!$H$2)</f>
        <v>147432</v>
      </c>
      <c r="B97" s="9" t="str">
        <f>IF('IMP CONTROL'!B97="","",'IMP CONTROL'!B97)</f>
        <v>ambl06</v>
      </c>
      <c r="C97" s="10">
        <f>IF('IMP CONTROL'!A97="","",'IMP CONTROL'!A97)</f>
        <v>44882</v>
      </c>
      <c r="D97" s="9">
        <f>IF('IMP CONTROL'!F97="","",'IMP CONTROL'!F97)</f>
        <v>1</v>
      </c>
      <c r="E97" s="9">
        <f>IF('IMP CONTROL'!C97="","",'IMP CONTROL'!C97)</f>
        <v>9</v>
      </c>
      <c r="F97" s="9" t="str">
        <f>IF('IMP CONTROL'!D97="","",'IMP CONTROL'!D97)</f>
        <v>User story / Feature #145108: HU.AYULIBCOM2022.30 - Error al registrar solicitudes extraordinarias duplicadas -- Actividad de Desarrollo</v>
      </c>
    </row>
    <row r="98" spans="1:6" x14ac:dyDescent="0.25">
      <c r="A98" s="9">
        <f>IF('IMP CONTROL'!A98="","",'IMP CONTROL'!$H$2)</f>
        <v>147432</v>
      </c>
      <c r="B98" s="9" t="str">
        <f>IF('IMP CONTROL'!B98="","",'IMP CONTROL'!B98)</f>
        <v>ambl06</v>
      </c>
      <c r="C98" s="10">
        <f>IF('IMP CONTROL'!A98="","",'IMP CONTROL'!A98)</f>
        <v>44882</v>
      </c>
      <c r="D98" s="9">
        <f>IF('IMP CONTROL'!F98="","",'IMP CONTROL'!F98)</f>
        <v>2</v>
      </c>
      <c r="E98" s="9">
        <f>IF('IMP CONTROL'!C98="","",'IMP CONTROL'!C98)</f>
        <v>9</v>
      </c>
      <c r="F98" s="9" t="str">
        <f>IF('IMP CONTROL'!D98="","",'IMP CONTROL'!D98)</f>
        <v>User story / Feature #137982: HU.ADM_ADU_2022.03 - Seguimiento de los trámites de adultos (ESPA1, ESPA2, EPA, BACHADU) - fecha de baremo provisional -- Actividad de Desarrollo</v>
      </c>
    </row>
    <row r="99" spans="1:6" x14ac:dyDescent="0.25">
      <c r="A99" s="9">
        <f>IF('IMP CONTROL'!A99="","",'IMP CONTROL'!$H$2)</f>
        <v>147432</v>
      </c>
      <c r="B99" s="9" t="str">
        <f>IF('IMP CONTROL'!B99="","",'IMP CONTROL'!B99)</f>
        <v>ambl06</v>
      </c>
      <c r="C99" s="10">
        <f>IF('IMP CONTROL'!A99="","",'IMP CONTROL'!A99)</f>
        <v>44882</v>
      </c>
      <c r="D99" s="9">
        <f>IF('IMP CONTROL'!F99="","",'IMP CONTROL'!F99)</f>
        <v>3</v>
      </c>
      <c r="E99" s="9">
        <f>IF('IMP CONTROL'!C99="","",'IMP CONTROL'!C99)</f>
        <v>9</v>
      </c>
      <c r="F99" s="9" t="str">
        <f>IF('IMP CONTROL'!D99="","",'IMP CONTROL'!D99)</f>
        <v>User story / Feature #140991: HU.ADM_ADU_2022.01 - Segundo Cuatrimestre ESPA adultos 2022/2023 -- Actividad de Desarrollo</v>
      </c>
    </row>
    <row r="100" spans="1:6" x14ac:dyDescent="0.25">
      <c r="A100" s="9">
        <f>IF('IMP CONTROL'!A100="","",'IMP CONTROL'!$H$2)</f>
        <v>147432</v>
      </c>
      <c r="B100" s="9" t="str">
        <f>IF('IMP CONTROL'!B100="","",'IMP CONTROL'!B100)</f>
        <v>aalp69</v>
      </c>
      <c r="C100" s="10">
        <f>IF('IMP CONTROL'!A100="","",'IMP CONTROL'!A100)</f>
        <v>44882</v>
      </c>
      <c r="D100" s="9">
        <f>IF('IMP CONTROL'!F100="","",'IMP CONTROL'!F100)</f>
        <v>1.5</v>
      </c>
      <c r="E100" s="9">
        <f>IF('IMP CONTROL'!C100="","",'IMP CONTROL'!C100)</f>
        <v>34</v>
      </c>
      <c r="F100" s="9" t="str">
        <f>IF('IMP CONTROL'!D100="","",'IMP CONTROL'!D100)</f>
        <v>User story / Feature #145318: HU.ACTPENDESO Crear documento de acta de pendientes ESO LOMLOE -- Gestión y seguimiento de las tareas (acta de pendientes de ESO LOMLOE)</v>
      </c>
    </row>
    <row r="101" spans="1:6" x14ac:dyDescent="0.25">
      <c r="A101" s="9">
        <f>IF('IMP CONTROL'!A101="","",'IMP CONTROL'!$H$2)</f>
        <v>147432</v>
      </c>
      <c r="B101" s="9" t="str">
        <f>IF('IMP CONTROL'!B101="","",'IMP CONTROL'!B101)</f>
        <v>aalp69</v>
      </c>
      <c r="C101" s="10">
        <f>IF('IMP CONTROL'!A101="","",'IMP CONTROL'!A101)</f>
        <v>44882</v>
      </c>
      <c r="D101" s="9">
        <f>IF('IMP CONTROL'!F101="","",'IMP CONTROL'!F101)</f>
        <v>2</v>
      </c>
      <c r="E101" s="9">
        <f>IF('IMP CONTROL'!C101="","",'IMP CONTROL'!C101)</f>
        <v>34</v>
      </c>
      <c r="F101" s="9" t="str">
        <f>IF('IMP CONTROL'!D101="","",'IMP CONTROL'!D101)</f>
        <v>User story / Feature #145312: HU. Crear expediente ESO LOMLOE -- Gestión y seguimiento de las tareas (expediente de ESO LOMLOE)</v>
      </c>
    </row>
    <row r="102" spans="1:6" x14ac:dyDescent="0.25">
      <c r="A102" s="9">
        <f>IF('IMP CONTROL'!A102="","",'IMP CONTROL'!$H$2)</f>
        <v>147432</v>
      </c>
      <c r="B102" s="9" t="str">
        <f>IF('IMP CONTROL'!B102="","",'IMP CONTROL'!B102)</f>
        <v>aalp69</v>
      </c>
      <c r="C102" s="10">
        <f>IF('IMP CONTROL'!A102="","",'IMP CONTROL'!A102)</f>
        <v>44882</v>
      </c>
      <c r="D102" s="9">
        <f>IF('IMP CONTROL'!F102="","",'IMP CONTROL'!F102)</f>
        <v>3</v>
      </c>
      <c r="E102" s="9">
        <f>IF('IMP CONTROL'!C102="","",'IMP CONTROL'!C102)</f>
        <v>34</v>
      </c>
      <c r="F102" s="9" t="str">
        <f>IF('IMP CONTROL'!D102="","",'IMP CONTROL'!D102)</f>
        <v>User story / Feature #143490: HU.ACTPRIMLOMLOE Nueva acta de evaluación para cursos impares de Primaria -- Gestión y seguimiento de las tareas (acta de evaluación para cursos impares de Primaria LOMLOE)</v>
      </c>
    </row>
    <row r="103" spans="1:6" x14ac:dyDescent="0.25">
      <c r="A103" s="9">
        <f>IF('IMP CONTROL'!A103="","",'IMP CONTROL'!$H$2)</f>
        <v>147432</v>
      </c>
      <c r="B103" s="9" t="str">
        <f>IF('IMP CONTROL'!B103="","",'IMP CONTROL'!B103)</f>
        <v>aalp69</v>
      </c>
      <c r="C103" s="10">
        <f>IF('IMP CONTROL'!A103="","",'IMP CONTROL'!A103)</f>
        <v>44882</v>
      </c>
      <c r="D103" s="9">
        <f>IF('IMP CONTROL'!F103="","",'IMP CONTROL'!F103)</f>
        <v>1</v>
      </c>
      <c r="E103" s="9">
        <f>IF('IMP CONTROL'!C103="","",'IMP CONTROL'!C103)</f>
        <v>34</v>
      </c>
      <c r="F103" s="9" t="str">
        <f>IF('IMP CONTROL'!D103="","",'IMP CONTROL'!D103)</f>
        <v>User story / Feature #144710: HU INFTRASLESO. Informe personal por traslado en ESO - LOMLOE -- Gestión y seguimiento de las tareas (informe de traslado para los cursos de ESO de LOMLOE)</v>
      </c>
    </row>
    <row r="104" spans="1:6" x14ac:dyDescent="0.25">
      <c r="A104" s="9">
        <f>IF('IMP CONTROL'!A104="","",'IMP CONTROL'!$H$2)</f>
        <v>147432</v>
      </c>
      <c r="B104" s="9" t="str">
        <f>IF('IMP CONTROL'!B104="","",'IMP CONTROL'!B104)</f>
        <v>aalp69</v>
      </c>
      <c r="C104" s="10">
        <f>IF('IMP CONTROL'!A104="","",'IMP CONTROL'!A104)</f>
        <v>44882</v>
      </c>
      <c r="D104" s="9">
        <f>IF('IMP CONTROL'!F104="","",'IMP CONTROL'!F104)</f>
        <v>1</v>
      </c>
      <c r="E104" s="9">
        <f>IF('IMP CONTROL'!C104="","",'IMP CONTROL'!C104)</f>
        <v>34</v>
      </c>
      <c r="F104" s="9" t="str">
        <f>IF('IMP CONTROL'!D104="","",'IMP CONTROL'!D104)</f>
        <v>User story / Feature #144867: HU.HISTESO Crear el documento de historial de ESO LOMLOE -- Gestión y seguimiento de las tareas (historial de ESO LOMLOE)</v>
      </c>
    </row>
    <row r="105" spans="1:6" x14ac:dyDescent="0.25">
      <c r="A105" s="9">
        <f>IF('IMP CONTROL'!A105="","",'IMP CONTROL'!$H$2)</f>
        <v>147432</v>
      </c>
      <c r="B105" s="9" t="str">
        <f>IF('IMP CONTROL'!B105="","",'IMP CONTROL'!B105)</f>
        <v>rrhg20</v>
      </c>
      <c r="C105" s="10">
        <f>IF('IMP CONTROL'!A105="","",'IMP CONTROL'!A105)</f>
        <v>44881</v>
      </c>
      <c r="D105" s="9">
        <f>IF('IMP CONTROL'!F105="","",'IMP CONTROL'!F105)</f>
        <v>3.5</v>
      </c>
      <c r="E105" s="9">
        <f>IF('IMP CONTROL'!C105="","",'IMP CONTROL'!C105)</f>
        <v>9</v>
      </c>
      <c r="F105" s="9" t="str">
        <f>IF('IMP CONTROL'!D105="","",'IMP CONTROL'!D105)</f>
        <v>User story / Feature #137982: HU.ADM_ADU_2022.03 - Seguimiento de los trámites de adultos (ESPA1, ESPA2, EPA, BACHADU) - fecha de baremo provisional -- Actividad de Desarrollo</v>
      </c>
    </row>
    <row r="106" spans="1:6" x14ac:dyDescent="0.25">
      <c r="A106" s="9">
        <f>IF('IMP CONTROL'!A106="","",'IMP CONTROL'!$H$2)</f>
        <v>147432</v>
      </c>
      <c r="B106" s="9" t="str">
        <f>IF('IMP CONTROL'!B106="","",'IMP CONTROL'!B106)</f>
        <v>rrhg20</v>
      </c>
      <c r="C106" s="10">
        <f>IF('IMP CONTROL'!A106="","",'IMP CONTROL'!A106)</f>
        <v>44881</v>
      </c>
      <c r="D106" s="9">
        <f>IF('IMP CONTROL'!F106="","",'IMP CONTROL'!F106)</f>
        <v>2</v>
      </c>
      <c r="E106" s="9">
        <f>IF('IMP CONTROL'!C106="","",'IMP CONTROL'!C106)</f>
        <v>9</v>
      </c>
      <c r="F106" s="9" t="str">
        <f>IF('IMP CONTROL'!D106="","",'IMP CONTROL'!D106)</f>
        <v>User story / Feature #144553: HU.MEJ_CON_2022 -- Actividad de Desarrollo</v>
      </c>
    </row>
    <row r="107" spans="1:6" x14ac:dyDescent="0.25">
      <c r="A107" s="9">
        <f>IF('IMP CONTROL'!A107="","",'IMP CONTROL'!$H$2)</f>
        <v>147432</v>
      </c>
      <c r="B107" s="9" t="str">
        <f>IF('IMP CONTROL'!B107="","",'IMP CONTROL'!B107)</f>
        <v>rrhg20</v>
      </c>
      <c r="C107" s="10">
        <f>IF('IMP CONTROL'!A107="","",'IMP CONTROL'!A107)</f>
        <v>44881</v>
      </c>
      <c r="D107" s="9">
        <f>IF('IMP CONTROL'!F107="","",'IMP CONTROL'!F107)</f>
        <v>3</v>
      </c>
      <c r="E107" s="9">
        <f>IF('IMP CONTROL'!C107="","",'IMP CONTROL'!C107)</f>
        <v>9</v>
      </c>
      <c r="F107" s="9" t="str">
        <f>IF('IMP CONTROL'!D107="","",'IMP CONTROL'!D107)</f>
        <v>User story / Feature #144831: HU.CONPROFSUSCEN.01 - Contabilizar al profesorado sustituto en el censo del colectivo para los Consejos Escolares -- Actividad de Desarrollo</v>
      </c>
    </row>
    <row r="108" spans="1:6" x14ac:dyDescent="0.25">
      <c r="A108" s="9">
        <f>IF('IMP CONTROL'!A108="","",'IMP CONTROL'!$H$2)</f>
        <v>147432</v>
      </c>
      <c r="B108" s="9" t="str">
        <f>IF('IMP CONTROL'!B108="","",'IMP CONTROL'!B108)</f>
        <v>jala09</v>
      </c>
      <c r="C108" s="10">
        <f>IF('IMP CONTROL'!A108="","",'IMP CONTROL'!A108)</f>
        <v>44881</v>
      </c>
      <c r="D108" s="9">
        <f>IF('IMP CONTROL'!F108="","",'IMP CONTROL'!F108)</f>
        <v>2</v>
      </c>
      <c r="E108" s="9">
        <f>IF('IMP CONTROL'!C108="","",'IMP CONTROL'!C108)</f>
        <v>9</v>
      </c>
      <c r="F108" s="9" t="str">
        <f>IF('IMP CONTROL'!D108="","",'IMP CONTROL'!D108)</f>
        <v>User story / Feature #145280: HU. EXPBACH Crear expediente para Bachillerato LOMLOE -- Actividad de Desarrollo</v>
      </c>
    </row>
    <row r="109" spans="1:6" x14ac:dyDescent="0.25">
      <c r="A109" s="9">
        <f>IF('IMP CONTROL'!A109="","",'IMP CONTROL'!$H$2)</f>
        <v>147432</v>
      </c>
      <c r="B109" s="9" t="str">
        <f>IF('IMP CONTROL'!B109="","",'IMP CONTROL'!B109)</f>
        <v>jala09</v>
      </c>
      <c r="C109" s="10">
        <f>IF('IMP CONTROL'!A109="","",'IMP CONTROL'!A109)</f>
        <v>44881</v>
      </c>
      <c r="D109" s="9">
        <f>IF('IMP CONTROL'!F109="","",'IMP CONTROL'!F109)</f>
        <v>1.5</v>
      </c>
      <c r="E109" s="9">
        <f>IF('IMP CONTROL'!C109="","",'IMP CONTROL'!C109)</f>
        <v>9</v>
      </c>
      <c r="F109" s="9" t="str">
        <f>IF('IMP CONTROL'!D109="","",'IMP CONTROL'!D109)</f>
        <v>User story / Feature #144301: HU.HISTPRIM Crear el documento de historial  de primaria LOMLOE -- Actividad de Desarrollo</v>
      </c>
    </row>
    <row r="110" spans="1:6" x14ac:dyDescent="0.25">
      <c r="A110" s="9">
        <f>IF('IMP CONTROL'!A110="","",'IMP CONTROL'!$H$2)</f>
        <v>147432</v>
      </c>
      <c r="B110" s="9" t="str">
        <f>IF('IMP CONTROL'!B110="","",'IMP CONTROL'!B110)</f>
        <v>jala09</v>
      </c>
      <c r="C110" s="10">
        <f>IF('IMP CONTROL'!A110="","",'IMP CONTROL'!A110)</f>
        <v>44881</v>
      </c>
      <c r="D110" s="9">
        <f>IF('IMP CONTROL'!F110="","",'IMP CONTROL'!F110)</f>
        <v>3.5</v>
      </c>
      <c r="E110" s="9">
        <f>IF('IMP CONTROL'!C110="","",'IMP CONTROL'!C110)</f>
        <v>9</v>
      </c>
      <c r="F110" s="9" t="str">
        <f>IF('IMP CONTROL'!D110="","",'IMP CONTROL'!D110)</f>
        <v>User story / Feature #144867: HU.HISTESO Crear el documento de historial de ESO LOMLOE -- Actividad de Desarrollo</v>
      </c>
    </row>
    <row r="111" spans="1:6" x14ac:dyDescent="0.25">
      <c r="A111" s="9">
        <f>IF('IMP CONTROL'!A111="","",'IMP CONTROL'!$H$2)</f>
        <v>147432</v>
      </c>
      <c r="B111" s="9" t="str">
        <f>IF('IMP CONTROL'!B111="","",'IMP CONTROL'!B111)</f>
        <v>jala09</v>
      </c>
      <c r="C111" s="10">
        <f>IF('IMP CONTROL'!A111="","",'IMP CONTROL'!A111)</f>
        <v>44881</v>
      </c>
      <c r="D111" s="9">
        <f>IF('IMP CONTROL'!F111="","",'IMP CONTROL'!F111)</f>
        <v>1.5</v>
      </c>
      <c r="E111" s="9">
        <f>IF('IMP CONTROL'!C111="","",'IMP CONTROL'!C111)</f>
        <v>9</v>
      </c>
      <c r="F111" s="9" t="str">
        <f>IF('IMP CONTROL'!D111="","",'IMP CONTROL'!D111)</f>
        <v>User story / Feature #142024: HU. INFTRASLBACH Crear informe de traslado para los cursos de bachillerato de LOMLOE -- Actividad de Desarrollo</v>
      </c>
    </row>
    <row r="112" spans="1:6" x14ac:dyDescent="0.25">
      <c r="A112" s="9">
        <f>IF('IMP CONTROL'!A112="","",'IMP CONTROL'!$H$2)</f>
        <v>147432</v>
      </c>
      <c r="B112" s="9" t="str">
        <f>IF('IMP CONTROL'!B112="","",'IMP CONTROL'!B112)</f>
        <v>ambl06</v>
      </c>
      <c r="C112" s="10">
        <f>IF('IMP CONTROL'!A112="","",'IMP CONTROL'!A112)</f>
        <v>44881</v>
      </c>
      <c r="D112" s="9">
        <f>IF('IMP CONTROL'!F112="","",'IMP CONTROL'!F112)</f>
        <v>1.5</v>
      </c>
      <c r="E112" s="9">
        <f>IF('IMP CONTROL'!C112="","",'IMP CONTROL'!C112)</f>
        <v>9</v>
      </c>
      <c r="F112" s="9" t="str">
        <f>IF('IMP CONTROL'!D112="","",'IMP CONTROL'!D112)</f>
        <v>User story / Feature #145400: HU.ADM_OBL_BACH_VAC_2022 - Mantenimiento fechas de Vacantes por centro -- Actividad de Desarrollo</v>
      </c>
    </row>
    <row r="113" spans="1:6" x14ac:dyDescent="0.25">
      <c r="A113" s="9">
        <f>IF('IMP CONTROL'!A113="","",'IMP CONTROL'!$H$2)</f>
        <v>147432</v>
      </c>
      <c r="B113" s="9" t="str">
        <f>IF('IMP CONTROL'!B113="","",'IMP CONTROL'!B113)</f>
        <v>ambl06</v>
      </c>
      <c r="C113" s="10">
        <f>IF('IMP CONTROL'!A113="","",'IMP CONTROL'!A113)</f>
        <v>44881</v>
      </c>
      <c r="D113" s="9">
        <f>IF('IMP CONTROL'!F113="","",'IMP CONTROL'!F113)</f>
        <v>1</v>
      </c>
      <c r="E113" s="9">
        <f>IF('IMP CONTROL'!C113="","",'IMP CONTROL'!C113)</f>
        <v>9</v>
      </c>
      <c r="F113" s="9" t="str">
        <f>IF('IMP CONTROL'!D113="","",'IMP CONTROL'!D113)</f>
        <v>User story / Feature #145108: HU.AYULIBCOM2022.30 - Error al registrar solicitudes extraordinarias duplicadas -- Actividad de Desarrollo</v>
      </c>
    </row>
    <row r="114" spans="1:6" x14ac:dyDescent="0.25">
      <c r="A114" s="9">
        <f>IF('IMP CONTROL'!A114="","",'IMP CONTROL'!$H$2)</f>
        <v>147432</v>
      </c>
      <c r="B114" s="9" t="str">
        <f>IF('IMP CONTROL'!B114="","",'IMP CONTROL'!B114)</f>
        <v>ambl06</v>
      </c>
      <c r="C114" s="10">
        <f>IF('IMP CONTROL'!A114="","",'IMP CONTROL'!A114)</f>
        <v>44881</v>
      </c>
      <c r="D114" s="9">
        <f>IF('IMP CONTROL'!F114="","",'IMP CONTROL'!F114)</f>
        <v>2</v>
      </c>
      <c r="E114" s="9">
        <f>IF('IMP CONTROL'!C114="","",'IMP CONTROL'!C114)</f>
        <v>9</v>
      </c>
      <c r="F114" s="9" t="str">
        <f>IF('IMP CONTROL'!D114="","",'IMP CONTROL'!D114)</f>
        <v>User story / Feature #137982: HU.ADM_ADU_2022.03 - Seguimiento de los trámites de adultos (ESPA1, ESPA2, EPA, BACHADU) - fecha de baremo provisional -- Actividad de Desarrollo</v>
      </c>
    </row>
    <row r="115" spans="1:6" x14ac:dyDescent="0.25">
      <c r="A115" s="9">
        <f>IF('IMP CONTROL'!A115="","",'IMP CONTROL'!$H$2)</f>
        <v>147432</v>
      </c>
      <c r="B115" s="9" t="str">
        <f>IF('IMP CONTROL'!B115="","",'IMP CONTROL'!B115)</f>
        <v>ambl06</v>
      </c>
      <c r="C115" s="10">
        <f>IF('IMP CONTROL'!A115="","",'IMP CONTROL'!A115)</f>
        <v>44881</v>
      </c>
      <c r="D115" s="9">
        <f>IF('IMP CONTROL'!F115="","",'IMP CONTROL'!F115)</f>
        <v>4</v>
      </c>
      <c r="E115" s="9">
        <f>IF('IMP CONTROL'!C115="","",'IMP CONTROL'!C115)</f>
        <v>9</v>
      </c>
      <c r="F115" s="9" t="str">
        <f>IF('IMP CONTROL'!D115="","",'IMP CONTROL'!D115)</f>
        <v>User story / Feature #140991: HU.ADM_ADU_2022.01 - Segundo Cuatrimestre ESPA adultos 2022/2023 -- Actividad de Desarrollo</v>
      </c>
    </row>
    <row r="116" spans="1:6" x14ac:dyDescent="0.25">
      <c r="A116" s="9">
        <f>IF('IMP CONTROL'!A116="","",'IMP CONTROL'!$H$2)</f>
        <v>147432</v>
      </c>
      <c r="B116" s="9" t="str">
        <f>IF('IMP CONTROL'!B116="","",'IMP CONTROL'!B116)</f>
        <v>aalp69</v>
      </c>
      <c r="C116" s="10">
        <f>IF('IMP CONTROL'!A116="","",'IMP CONTROL'!A116)</f>
        <v>44881</v>
      </c>
      <c r="D116" s="9">
        <f>IF('IMP CONTROL'!F116="","",'IMP CONTROL'!F116)</f>
        <v>2</v>
      </c>
      <c r="E116" s="9">
        <f>IF('IMP CONTROL'!C116="","",'IMP CONTROL'!C116)</f>
        <v>34</v>
      </c>
      <c r="F116" s="9" t="str">
        <f>IF('IMP CONTROL'!D116="","",'IMP CONTROL'!D116)</f>
        <v>User story / Feature #145312: HU. Crear expediente ESO LOMLOE -- Gestión y seguimiento de las tareas (expediente de ESO LOMLOE)</v>
      </c>
    </row>
    <row r="117" spans="1:6" x14ac:dyDescent="0.25">
      <c r="A117" s="9">
        <f>IF('IMP CONTROL'!A117="","",'IMP CONTROL'!$H$2)</f>
        <v>147432</v>
      </c>
      <c r="B117" s="9" t="str">
        <f>IF('IMP CONTROL'!B117="","",'IMP CONTROL'!B117)</f>
        <v>aalp69</v>
      </c>
      <c r="C117" s="10">
        <f>IF('IMP CONTROL'!A117="","",'IMP CONTROL'!A117)</f>
        <v>44881</v>
      </c>
      <c r="D117" s="9">
        <f>IF('IMP CONTROL'!F117="","",'IMP CONTROL'!F117)</f>
        <v>2.5</v>
      </c>
      <c r="E117" s="9">
        <f>IF('IMP CONTROL'!C117="","",'IMP CONTROL'!C117)</f>
        <v>34</v>
      </c>
      <c r="F117" s="9" t="str">
        <f>IF('IMP CONTROL'!D117="","",'IMP CONTROL'!D117)</f>
        <v>User story / Feature #143490: HU.ACTPRIMLOMLOE Nueva acta de evaluación para cursos impares de Primaria -- Gestión y seguimiento de las tareas (acta de evaluación para cursos impares de Primaria LOMLOE)</v>
      </c>
    </row>
    <row r="118" spans="1:6" x14ac:dyDescent="0.25">
      <c r="A118" s="9">
        <f>IF('IMP CONTROL'!A118="","",'IMP CONTROL'!$H$2)</f>
        <v>147432</v>
      </c>
      <c r="B118" s="9" t="str">
        <f>IF('IMP CONTROL'!B118="","",'IMP CONTROL'!B118)</f>
        <v>aalp69</v>
      </c>
      <c r="C118" s="10">
        <f>IF('IMP CONTROL'!A118="","",'IMP CONTROL'!A118)</f>
        <v>44881</v>
      </c>
      <c r="D118" s="9">
        <f>IF('IMP CONTROL'!F118="","",'IMP CONTROL'!F118)</f>
        <v>2</v>
      </c>
      <c r="E118" s="9">
        <f>IF('IMP CONTROL'!C118="","",'IMP CONTROL'!C118)</f>
        <v>34</v>
      </c>
      <c r="F118" s="9" t="str">
        <f>IF('IMP CONTROL'!D118="","",'IMP CONTROL'!D118)</f>
        <v>User story / Feature #144710: HU INFTRASLESO. Informe personal por traslado en ESO - LOMLOE -- Gestión y seguimiento de las tareas (informe de traslado para los cursos de ESO de LOMLOE)</v>
      </c>
    </row>
    <row r="119" spans="1:6" x14ac:dyDescent="0.25">
      <c r="A119" s="9">
        <f>IF('IMP CONTROL'!A119="","",'IMP CONTROL'!$H$2)</f>
        <v>147432</v>
      </c>
      <c r="B119" s="9" t="str">
        <f>IF('IMP CONTROL'!B119="","",'IMP CONTROL'!B119)</f>
        <v>aalp69</v>
      </c>
      <c r="C119" s="10">
        <f>IF('IMP CONTROL'!A119="","",'IMP CONTROL'!A119)</f>
        <v>44881</v>
      </c>
      <c r="D119" s="9">
        <f>IF('IMP CONTROL'!F119="","",'IMP CONTROL'!F119)</f>
        <v>2</v>
      </c>
      <c r="E119" s="9">
        <f>IF('IMP CONTROL'!C119="","",'IMP CONTROL'!C119)</f>
        <v>34</v>
      </c>
      <c r="F119" s="9" t="str">
        <f>IF('IMP CONTROL'!D119="","",'IMP CONTROL'!D119)</f>
        <v>User story / Feature #144867: HU.HISTESO Crear el documento de historial de ESO LOMLOE -- Gestión y seguimiento de las tareas (historial de ESO LOMLOE)</v>
      </c>
    </row>
    <row r="120" spans="1:6" x14ac:dyDescent="0.25">
      <c r="A120" s="9">
        <f>IF('IMP CONTROL'!A120="","",'IMP CONTROL'!$H$2)</f>
        <v>147432</v>
      </c>
      <c r="B120" s="9" t="str">
        <f>IF('IMP CONTROL'!B120="","",'IMP CONTROL'!B120)</f>
        <v>rrhg20</v>
      </c>
      <c r="C120" s="10">
        <f>IF('IMP CONTROL'!A120="","",'IMP CONTROL'!A120)</f>
        <v>44880</v>
      </c>
      <c r="D120" s="9">
        <f>IF('IMP CONTROL'!F120="","",'IMP CONTROL'!F120)</f>
        <v>8.5</v>
      </c>
      <c r="E120" s="9">
        <f>IF('IMP CONTROL'!C120="","",'IMP CONTROL'!C120)</f>
        <v>9</v>
      </c>
      <c r="F120" s="9" t="str">
        <f>IF('IMP CONTROL'!D120="","",'IMP CONTROL'!D120)</f>
        <v>User story / Feature #137982: HU.ADM_ADU_2022.03 - Seguimiento de los trámites de adultos (ESPA1, ESPA2, EPA, BACHADU) - fecha de baremo provisional -- Actividad de Desarrollo</v>
      </c>
    </row>
    <row r="121" spans="1:6" x14ac:dyDescent="0.25">
      <c r="A121" s="9">
        <f>IF('IMP CONTROL'!A121="","",'IMP CONTROL'!$H$2)</f>
        <v>147432</v>
      </c>
      <c r="B121" s="9" t="str">
        <f>IF('IMP CONTROL'!B121="","",'IMP CONTROL'!B121)</f>
        <v>jala09</v>
      </c>
      <c r="C121" s="10">
        <f>IF('IMP CONTROL'!A121="","",'IMP CONTROL'!A121)</f>
        <v>44880</v>
      </c>
      <c r="D121" s="9">
        <f>IF('IMP CONTROL'!F121="","",'IMP CONTROL'!F121)</f>
        <v>2</v>
      </c>
      <c r="E121" s="9">
        <f>IF('IMP CONTROL'!C121="","",'IMP CONTROL'!C121)</f>
        <v>9</v>
      </c>
      <c r="F121" s="9" t="str">
        <f>IF('IMP CONTROL'!D121="","",'IMP CONTROL'!D121)</f>
        <v>User story / Feature #145280: HU. EXPBACH Crear expediente para Bachillerato LOMLOE -- Actividad de Desarrollo</v>
      </c>
    </row>
    <row r="122" spans="1:6" x14ac:dyDescent="0.25">
      <c r="A122" s="9">
        <f>IF('IMP CONTROL'!A122="","",'IMP CONTROL'!$H$2)</f>
        <v>147432</v>
      </c>
      <c r="B122" s="9" t="str">
        <f>IF('IMP CONTROL'!B122="","",'IMP CONTROL'!B122)</f>
        <v>jala09</v>
      </c>
      <c r="C122" s="10">
        <f>IF('IMP CONTROL'!A122="","",'IMP CONTROL'!A122)</f>
        <v>44880</v>
      </c>
      <c r="D122" s="9">
        <f>IF('IMP CONTROL'!F122="","",'IMP CONTROL'!F122)</f>
        <v>0.5</v>
      </c>
      <c r="E122" s="9">
        <f>IF('IMP CONTROL'!C122="","",'IMP CONTROL'!C122)</f>
        <v>9</v>
      </c>
      <c r="F122" s="9" t="str">
        <f>IF('IMP CONTROL'!D122="","",'IMP CONTROL'!D122)</f>
        <v>User story / Feature #142021: HU.ACTABACHLOMLOE Nuevas actas de evaluación  de bachillerato de LOMLOE -- Actividad de Desarrollo</v>
      </c>
    </row>
    <row r="123" spans="1:6" x14ac:dyDescent="0.25">
      <c r="A123" s="9">
        <f>IF('IMP CONTROL'!A123="","",'IMP CONTROL'!$H$2)</f>
        <v>147432</v>
      </c>
      <c r="B123" s="9" t="str">
        <f>IF('IMP CONTROL'!B123="","",'IMP CONTROL'!B123)</f>
        <v>jala09</v>
      </c>
      <c r="C123" s="10">
        <f>IF('IMP CONTROL'!A123="","",'IMP CONTROL'!A123)</f>
        <v>44880</v>
      </c>
      <c r="D123" s="9">
        <f>IF('IMP CONTROL'!F123="","",'IMP CONTROL'!F123)</f>
        <v>2.5</v>
      </c>
      <c r="E123" s="9">
        <f>IF('IMP CONTROL'!C123="","",'IMP CONTROL'!C123)</f>
        <v>9</v>
      </c>
      <c r="F123" s="9" t="str">
        <f>IF('IMP CONTROL'!D123="","",'IMP CONTROL'!D123)</f>
        <v>User story / Feature #138772: HU.NOTMEDBACH2021.13 - Ajustes en cálculo de nota media expediente Bachillerato -- Actividad de Desarrollo</v>
      </c>
    </row>
    <row r="124" spans="1:6" x14ac:dyDescent="0.25">
      <c r="A124" s="9">
        <f>IF('IMP CONTROL'!A124="","",'IMP CONTROL'!$H$2)</f>
        <v>147432</v>
      </c>
      <c r="B124" s="9" t="str">
        <f>IF('IMP CONTROL'!B124="","",'IMP CONTROL'!B124)</f>
        <v>jala09</v>
      </c>
      <c r="C124" s="10">
        <f>IF('IMP CONTROL'!A124="","",'IMP CONTROL'!A124)</f>
        <v>44880</v>
      </c>
      <c r="D124" s="9">
        <f>IF('IMP CONTROL'!F124="","",'IMP CONTROL'!F124)</f>
        <v>3.5</v>
      </c>
      <c r="E124" s="9">
        <f>IF('IMP CONTROL'!C124="","",'IMP CONTROL'!C124)</f>
        <v>9</v>
      </c>
      <c r="F124" s="9" t="str">
        <f>IF('IMP CONTROL'!D124="","",'IMP CONTROL'!D124)</f>
        <v>User story / Feature #142024: HU. INFTRASLBACH Crear informe de traslado para los cursos de bachillerato de LOMLOE -- Actividad de Desarrollo</v>
      </c>
    </row>
    <row r="125" spans="1:6" x14ac:dyDescent="0.25">
      <c r="A125" s="9">
        <f>IF('IMP CONTROL'!A125="","",'IMP CONTROL'!$H$2)</f>
        <v>147432</v>
      </c>
      <c r="B125" s="9" t="str">
        <f>IF('IMP CONTROL'!B125="","",'IMP CONTROL'!B125)</f>
        <v>ambl06</v>
      </c>
      <c r="C125" s="10">
        <f>IF('IMP CONTROL'!A125="","",'IMP CONTROL'!A125)</f>
        <v>44880</v>
      </c>
      <c r="D125" s="9">
        <f>IF('IMP CONTROL'!F125="","",'IMP CONTROL'!F125)</f>
        <v>0.5</v>
      </c>
      <c r="E125" s="9">
        <f>IF('IMP CONTROL'!C125="","",'IMP CONTROL'!C125)</f>
        <v>9</v>
      </c>
      <c r="F125" s="9" t="str">
        <f>IF('IMP CONTROL'!D125="","",'IMP CONTROL'!D125)</f>
        <v>User story / Feature #134944: HU.GESMER2021.LYC.05 - Modificar la información que se muestra en el mérito de ?Renta de las personas físicas? y modificar el cálculo de la renta familiar -- Actividad de Desarrollo</v>
      </c>
    </row>
    <row r="126" spans="1:6" x14ac:dyDescent="0.25">
      <c r="A126" s="9">
        <f>IF('IMP CONTROL'!A126="","",'IMP CONTROL'!$H$2)</f>
        <v>147432</v>
      </c>
      <c r="B126" s="9" t="str">
        <f>IF('IMP CONTROL'!B126="","",'IMP CONTROL'!B126)</f>
        <v>ambl06</v>
      </c>
      <c r="C126" s="10">
        <f>IF('IMP CONTROL'!A126="","",'IMP CONTROL'!A126)</f>
        <v>44880</v>
      </c>
      <c r="D126" s="9">
        <f>IF('IMP CONTROL'!F126="","",'IMP CONTROL'!F126)</f>
        <v>1</v>
      </c>
      <c r="E126" s="9">
        <f>IF('IMP CONTROL'!C126="","",'IMP CONTROL'!C126)</f>
        <v>9</v>
      </c>
      <c r="F126" s="9" t="str">
        <f>IF('IMP CONTROL'!D126="","",'IMP CONTROL'!D126)</f>
        <v>User story / Feature #145108: HU.AYULIBCOM2022.30 - Error al registrar solicitudes extraordinarias duplicadas -- Actividad de Desarrollo</v>
      </c>
    </row>
    <row r="127" spans="1:6" x14ac:dyDescent="0.25">
      <c r="A127" s="9">
        <f>IF('IMP CONTROL'!A127="","",'IMP CONTROL'!$H$2)</f>
        <v>147432</v>
      </c>
      <c r="B127" s="9" t="str">
        <f>IF('IMP CONTROL'!B127="","",'IMP CONTROL'!B127)</f>
        <v>ambl06</v>
      </c>
      <c r="C127" s="10">
        <f>IF('IMP CONTROL'!A127="","",'IMP CONTROL'!A127)</f>
        <v>44880</v>
      </c>
      <c r="D127" s="9">
        <f>IF('IMP CONTROL'!F127="","",'IMP CONTROL'!F127)</f>
        <v>3</v>
      </c>
      <c r="E127" s="9">
        <f>IF('IMP CONTROL'!C127="","",'IMP CONTROL'!C127)</f>
        <v>9</v>
      </c>
      <c r="F127" s="9" t="str">
        <f>IF('IMP CONTROL'!D127="","",'IMP CONTROL'!D127)</f>
        <v>User story / Feature #137982: HU.ADM_ADU_2022.03 - Seguimiento de los trámites de adultos (ESPA1, ESPA2, EPA, BACHADU) - fecha de baremo provisional -- Actividad de Desarrollo</v>
      </c>
    </row>
    <row r="128" spans="1:6" x14ac:dyDescent="0.25">
      <c r="A128" s="9">
        <f>IF('IMP CONTROL'!A128="","",'IMP CONTROL'!$H$2)</f>
        <v>147432</v>
      </c>
      <c r="B128" s="9" t="str">
        <f>IF('IMP CONTROL'!B128="","",'IMP CONTROL'!B128)</f>
        <v>ambl06</v>
      </c>
      <c r="C128" s="10">
        <f>IF('IMP CONTROL'!A128="","",'IMP CONTROL'!A128)</f>
        <v>44880</v>
      </c>
      <c r="D128" s="9">
        <f>IF('IMP CONTROL'!F128="","",'IMP CONTROL'!F128)</f>
        <v>2</v>
      </c>
      <c r="E128" s="9">
        <f>IF('IMP CONTROL'!C128="","",'IMP CONTROL'!C128)</f>
        <v>9</v>
      </c>
      <c r="F128" s="9" t="str">
        <f>IF('IMP CONTROL'!D128="","",'IMP CONTROL'!D128)</f>
        <v>User story / Feature #140991: HU.ADM_ADU_2022.01 - Segundo Cuatrimestre ESPA adultos 2022/2023 -- Actividad de Desarrollo</v>
      </c>
    </row>
    <row r="129" spans="1:6" x14ac:dyDescent="0.25">
      <c r="A129" s="9">
        <f>IF('IMP CONTROL'!A129="","",'IMP CONTROL'!$H$2)</f>
        <v>147432</v>
      </c>
      <c r="B129" s="9" t="str">
        <f>IF('IMP CONTROL'!B129="","",'IMP CONTROL'!B129)</f>
        <v>aalp69</v>
      </c>
      <c r="C129" s="10">
        <f>IF('IMP CONTROL'!A129="","",'IMP CONTROL'!A129)</f>
        <v>44880</v>
      </c>
      <c r="D129" s="9">
        <f>IF('IMP CONTROL'!F129="","",'IMP CONTROL'!F129)</f>
        <v>1.5</v>
      </c>
      <c r="E129" s="9">
        <f>IF('IMP CONTROL'!C129="","",'IMP CONTROL'!C129)</f>
        <v>34</v>
      </c>
      <c r="F129" s="9" t="str">
        <f>IF('IMP CONTROL'!D129="","",'IMP CONTROL'!D129)</f>
        <v>User story / Feature #145312: HU. Crear expediente ESO LOMLOE -- Gestión y seguimiento de las tareas (expediente de ESO LOMLOE)</v>
      </c>
    </row>
    <row r="130" spans="1:6" x14ac:dyDescent="0.25">
      <c r="A130" s="9">
        <f>IF('IMP CONTROL'!A130="","",'IMP CONTROL'!$H$2)</f>
        <v>147432</v>
      </c>
      <c r="B130" s="9" t="str">
        <f>IF('IMP CONTROL'!B130="","",'IMP CONTROL'!B130)</f>
        <v>aalp69</v>
      </c>
      <c r="C130" s="10">
        <f>IF('IMP CONTROL'!A130="","",'IMP CONTROL'!A130)</f>
        <v>44880</v>
      </c>
      <c r="D130" s="9">
        <f>IF('IMP CONTROL'!F130="","",'IMP CONTROL'!F130)</f>
        <v>1</v>
      </c>
      <c r="E130" s="9">
        <f>IF('IMP CONTROL'!C130="","",'IMP CONTROL'!C130)</f>
        <v>34</v>
      </c>
      <c r="F130" s="9" t="str">
        <f>IF('IMP CONTROL'!D130="","",'IMP CONTROL'!D130)</f>
        <v>User story / Feature #145280: HU. EXPBACH Crear expediente para Bachillerato LOMLOE -- Gestión y seguimiento de las tareas (expediente de Bachillerato LOMLOE)</v>
      </c>
    </row>
    <row r="131" spans="1:6" x14ac:dyDescent="0.25">
      <c r="A131" s="9">
        <f>IF('IMP CONTROL'!A131="","",'IMP CONTROL'!$H$2)</f>
        <v>147432</v>
      </c>
      <c r="B131" s="9" t="str">
        <f>IF('IMP CONTROL'!B131="","",'IMP CONTROL'!B131)</f>
        <v>aalp69</v>
      </c>
      <c r="C131" s="10">
        <f>IF('IMP CONTROL'!A131="","",'IMP CONTROL'!A131)</f>
        <v>44880</v>
      </c>
      <c r="D131" s="9">
        <f>IF('IMP CONTROL'!F131="","",'IMP CONTROL'!F131)</f>
        <v>2.5</v>
      </c>
      <c r="E131" s="9">
        <f>IF('IMP CONTROL'!C131="","",'IMP CONTROL'!C131)</f>
        <v>34</v>
      </c>
      <c r="F131" s="9" t="str">
        <f>IF('IMP CONTROL'!D131="","",'IMP CONTROL'!D131)</f>
        <v>User story / Feature #143490: HU.ACTPRIMLOMLOE Nueva acta de evaluación para cursos impares de Primaria -- Gestión y seguimiento de las tareas (acta de evaluación para cursos impares de Primaria LOMLOE)</v>
      </c>
    </row>
    <row r="132" spans="1:6" x14ac:dyDescent="0.25">
      <c r="A132" s="9">
        <f>IF('IMP CONTROL'!A132="","",'IMP CONTROL'!$H$2)</f>
        <v>147432</v>
      </c>
      <c r="B132" s="9" t="str">
        <f>IF('IMP CONTROL'!B132="","",'IMP CONTROL'!B132)</f>
        <v>aalp69</v>
      </c>
      <c r="C132" s="10">
        <f>IF('IMP CONTROL'!A132="","",'IMP CONTROL'!A132)</f>
        <v>44880</v>
      </c>
      <c r="D132" s="9">
        <f>IF('IMP CONTROL'!F132="","",'IMP CONTROL'!F132)</f>
        <v>1</v>
      </c>
      <c r="E132" s="9">
        <f>IF('IMP CONTROL'!C132="","",'IMP CONTROL'!C132)</f>
        <v>34</v>
      </c>
      <c r="F132" s="9" t="str">
        <f>IF('IMP CONTROL'!D132="","",'IMP CONTROL'!D132)</f>
        <v>User story / Feature #144710: HU INFTRASLESO. Informe personal por traslado en ESO - LOMLOE -- Gestión y seguimiento de las tareas (informe de traslado para los cursos de ESO de LOMLOE)</v>
      </c>
    </row>
    <row r="133" spans="1:6" x14ac:dyDescent="0.25">
      <c r="A133" s="9">
        <f>IF('IMP CONTROL'!A133="","",'IMP CONTROL'!$H$2)</f>
        <v>147432</v>
      </c>
      <c r="B133" s="9" t="str">
        <f>IF('IMP CONTROL'!B133="","",'IMP CONTROL'!B133)</f>
        <v>aalp69</v>
      </c>
      <c r="C133" s="10">
        <f>IF('IMP CONTROL'!A133="","",'IMP CONTROL'!A133)</f>
        <v>44880</v>
      </c>
      <c r="D133" s="9">
        <f>IF('IMP CONTROL'!F133="","",'IMP CONTROL'!F133)</f>
        <v>2.5</v>
      </c>
      <c r="E133" s="9">
        <f>IF('IMP CONTROL'!C133="","",'IMP CONTROL'!C133)</f>
        <v>34</v>
      </c>
      <c r="F133" s="9" t="str">
        <f>IF('IMP CONTROL'!D133="","",'IMP CONTROL'!D133)</f>
        <v>User story / Feature #144867: HU.HISTESO Crear el documento de historial de ESO LOMLOE -- Gestión y seguimiento de las tareas (historial de ESO LOMLOE)</v>
      </c>
    </row>
    <row r="134" spans="1:6" x14ac:dyDescent="0.25">
      <c r="A134" s="9">
        <f>IF('IMP CONTROL'!A134="","",'IMP CONTROL'!$H$2)</f>
        <v>147432</v>
      </c>
      <c r="B134" s="9" t="str">
        <f>IF('IMP CONTROL'!B134="","",'IMP CONTROL'!B134)</f>
        <v>ambl06</v>
      </c>
      <c r="C134" s="10">
        <f>IF('IMP CONTROL'!A134="","",'IMP CONTROL'!A134)</f>
        <v>44880</v>
      </c>
      <c r="D134" s="9">
        <f>IF('IMP CONTROL'!F134="","",'IMP CONTROL'!F134)</f>
        <v>1</v>
      </c>
      <c r="E134" s="9">
        <f>IF('IMP CONTROL'!C134="","",'IMP CONTROL'!C134)</f>
        <v>9</v>
      </c>
      <c r="F134" s="9" t="str">
        <f>IF('IMP CONTROL'!D134="","",'IMP CONTROL'!D134)</f>
        <v>User story / Feature #141150: HU.AYULIBCOM2022.20 - Corrección errores documento Resumen beneficiarios -- Actividad de Desarrollo</v>
      </c>
    </row>
    <row r="135" spans="1:6" x14ac:dyDescent="0.25">
      <c r="A135" s="9">
        <f>IF('IMP CONTROL'!A135="","",'IMP CONTROL'!$H$2)</f>
        <v>147432</v>
      </c>
      <c r="B135" s="9" t="str">
        <f>IF('IMP CONTROL'!B135="","",'IMP CONTROL'!B135)</f>
        <v>ambl06</v>
      </c>
      <c r="C135" s="10">
        <f>IF('IMP CONTROL'!A135="","",'IMP CONTROL'!A135)</f>
        <v>44880</v>
      </c>
      <c r="D135" s="9">
        <f>IF('IMP CONTROL'!F135="","",'IMP CONTROL'!F135)</f>
        <v>1</v>
      </c>
      <c r="E135" s="9">
        <f>IF('IMP CONTROL'!C135="","",'IMP CONTROL'!C135)</f>
        <v>9</v>
      </c>
      <c r="F135" s="9" t="str">
        <f>IF('IMP CONTROL'!D135="","",'IMP CONTROL'!D135)</f>
        <v>User story / Feature #142648: HU.AYULIBCOM2022.28 - Corrección de solicitudes que no se han actualizado los resultados globales -- Actividad de Desarrollo</v>
      </c>
    </row>
    <row r="136" spans="1:6" x14ac:dyDescent="0.25">
      <c r="A136" s="9">
        <f>IF('IMP CONTROL'!A136="","",'IMP CONTROL'!$H$2)</f>
        <v>147432</v>
      </c>
      <c r="B136" s="9" t="str">
        <f>IF('IMP CONTROL'!B136="","",'IMP CONTROL'!B136)</f>
        <v>rrhg20</v>
      </c>
      <c r="C136" s="10">
        <f>IF('IMP CONTROL'!A136="","",'IMP CONTROL'!A136)</f>
        <v>44879</v>
      </c>
      <c r="D136" s="9">
        <f>IF('IMP CONTROL'!F136="","",'IMP CONTROL'!F136)</f>
        <v>8.5</v>
      </c>
      <c r="E136" s="9">
        <f>IF('IMP CONTROL'!C136="","",'IMP CONTROL'!C136)</f>
        <v>9</v>
      </c>
      <c r="F136" s="9" t="str">
        <f>IF('IMP CONTROL'!D136="","",'IMP CONTROL'!D136)</f>
        <v>User story / Feature #137982: HU.ADM_ADU_2022.03 - Seguimiento de los trámites de adultos (ESPA1, ESPA2, EPA, BACHADU) - fecha de baremo provisional -- Actividad de Desarrollo</v>
      </c>
    </row>
    <row r="137" spans="1:6" x14ac:dyDescent="0.25">
      <c r="A137" s="9">
        <f>IF('IMP CONTROL'!A137="","",'IMP CONTROL'!$H$2)</f>
        <v>147432</v>
      </c>
      <c r="B137" s="9" t="str">
        <f>IF('IMP CONTROL'!B137="","",'IMP CONTROL'!B137)</f>
        <v>jala09</v>
      </c>
      <c r="C137" s="10">
        <f>IF('IMP CONTROL'!A137="","",'IMP CONTROL'!A137)</f>
        <v>44879</v>
      </c>
      <c r="D137" s="9">
        <f>IF('IMP CONTROL'!F137="","",'IMP CONTROL'!F137)</f>
        <v>4.5</v>
      </c>
      <c r="E137" s="9">
        <f>IF('IMP CONTROL'!C137="","",'IMP CONTROL'!C137)</f>
        <v>9</v>
      </c>
      <c r="F137" s="9" t="str">
        <f>IF('IMP CONTROL'!D137="","",'IMP CONTROL'!D137)</f>
        <v>User story / Feature #142021: HU.ACTABACHLOMLOE Nuevas actas de evaluación  de bachillerato de LOMLOE -- Actividad de Desarrollo</v>
      </c>
    </row>
    <row r="138" spans="1:6" x14ac:dyDescent="0.25">
      <c r="A138" s="9">
        <f>IF('IMP CONTROL'!A138="","",'IMP CONTROL'!$H$2)</f>
        <v>147432</v>
      </c>
      <c r="B138" s="9" t="str">
        <f>IF('IMP CONTROL'!B138="","",'IMP CONTROL'!B138)</f>
        <v>jala09</v>
      </c>
      <c r="C138" s="10">
        <f>IF('IMP CONTROL'!A138="","",'IMP CONTROL'!A138)</f>
        <v>44879</v>
      </c>
      <c r="D138" s="9">
        <f>IF('IMP CONTROL'!F138="","",'IMP CONTROL'!F138)</f>
        <v>1.5</v>
      </c>
      <c r="E138" s="9">
        <f>IF('IMP CONTROL'!C138="","",'IMP CONTROL'!C138)</f>
        <v>9</v>
      </c>
      <c r="F138" s="9" t="str">
        <f>IF('IMP CONTROL'!D138="","",'IMP CONTROL'!D138)</f>
        <v>User story / Feature #138772: HU.NOTMEDBACH2021.13 - Ajustes en cálculo de nota media expediente Bachillerato -- Actividad de Desarrollo</v>
      </c>
    </row>
    <row r="139" spans="1:6" x14ac:dyDescent="0.25">
      <c r="A139" s="9">
        <f>IF('IMP CONTROL'!A139="","",'IMP CONTROL'!$H$2)</f>
        <v>147432</v>
      </c>
      <c r="B139" s="9" t="str">
        <f>IF('IMP CONTROL'!B139="","",'IMP CONTROL'!B139)</f>
        <v>jala09</v>
      </c>
      <c r="C139" s="10">
        <f>IF('IMP CONTROL'!A139="","",'IMP CONTROL'!A139)</f>
        <v>44879</v>
      </c>
      <c r="D139" s="9">
        <f>IF('IMP CONTROL'!F139="","",'IMP CONTROL'!F139)</f>
        <v>2.5</v>
      </c>
      <c r="E139" s="9">
        <f>IF('IMP CONTROL'!C139="","",'IMP CONTROL'!C139)</f>
        <v>9</v>
      </c>
      <c r="F139" s="9" t="str">
        <f>IF('IMP CONTROL'!D139="","",'IMP CONTROL'!D139)</f>
        <v>User story / Feature #142024: HU. INFTRASLBACH Crear informe de traslado para los cursos de bachillerato de LOMLOE -- Actividad de Desarrollo</v>
      </c>
    </row>
    <row r="140" spans="1:6" x14ac:dyDescent="0.25">
      <c r="A140" s="9">
        <f>IF('IMP CONTROL'!A140="","",'IMP CONTROL'!$H$2)</f>
        <v>147432</v>
      </c>
      <c r="B140" s="9" t="str">
        <f>IF('IMP CONTROL'!B140="","",'IMP CONTROL'!B140)</f>
        <v>ambl06</v>
      </c>
      <c r="C140" s="10">
        <f>IF('IMP CONTROL'!A140="","",'IMP CONTROL'!A140)</f>
        <v>44879</v>
      </c>
      <c r="D140" s="9">
        <f>IF('IMP CONTROL'!F140="","",'IMP CONTROL'!F140)</f>
        <v>1.5</v>
      </c>
      <c r="E140" s="9">
        <f>IF('IMP CONTROL'!C140="","",'IMP CONTROL'!C140)</f>
        <v>9</v>
      </c>
      <c r="F140" s="9" t="str">
        <f>IF('IMP CONTROL'!D140="","",'IMP CONTROL'!D140)</f>
        <v>User story / Feature #134944: HU.GESMER2021.LYC.05 - Modificar la información que se muestra en el mérito de ?Renta de las personas físicas? y modificar el cálculo de la renta familiar -- Actividad de Desarrollo</v>
      </c>
    </row>
    <row r="141" spans="1:6" x14ac:dyDescent="0.25">
      <c r="A141" s="9">
        <f>IF('IMP CONTROL'!A141="","",'IMP CONTROL'!$H$2)</f>
        <v>147432</v>
      </c>
      <c r="B141" s="9" t="str">
        <f>IF('IMP CONTROL'!B141="","",'IMP CONTROL'!B141)</f>
        <v>ambl06</v>
      </c>
      <c r="C141" s="10">
        <f>IF('IMP CONTROL'!A141="","",'IMP CONTROL'!A141)</f>
        <v>44879</v>
      </c>
      <c r="D141" s="9">
        <f>IF('IMP CONTROL'!F141="","",'IMP CONTROL'!F141)</f>
        <v>2</v>
      </c>
      <c r="E141" s="9">
        <f>IF('IMP CONTROL'!C141="","",'IMP CONTROL'!C141)</f>
        <v>9</v>
      </c>
      <c r="F141" s="9" t="str">
        <f>IF('IMP CONTROL'!D141="","",'IMP CONTROL'!D141)</f>
        <v>User story / Feature #145108: HU.AYULIBCOM2022.30 - Error al registrar solicitudes extraordinarias duplicadas -- Actividad de Desarrollo</v>
      </c>
    </row>
    <row r="142" spans="1:6" x14ac:dyDescent="0.25">
      <c r="A142" s="9">
        <f>IF('IMP CONTROL'!A142="","",'IMP CONTROL'!$H$2)</f>
        <v>147432</v>
      </c>
      <c r="B142" s="9" t="str">
        <f>IF('IMP CONTROL'!B142="","",'IMP CONTROL'!B142)</f>
        <v>ambl06</v>
      </c>
      <c r="C142" s="10">
        <f>IF('IMP CONTROL'!A142="","",'IMP CONTROL'!A142)</f>
        <v>44879</v>
      </c>
      <c r="D142" s="9">
        <f>IF('IMP CONTROL'!F142="","",'IMP CONTROL'!F142)</f>
        <v>3</v>
      </c>
      <c r="E142" s="9">
        <f>IF('IMP CONTROL'!C142="","",'IMP CONTROL'!C142)</f>
        <v>9</v>
      </c>
      <c r="F142" s="9" t="str">
        <f>IF('IMP CONTROL'!D142="","",'IMP CONTROL'!D142)</f>
        <v>User story / Feature #137982: HU.ADM_ADU_2022.03 - Seguimiento de los trámites de adultos (ESPA1, ESPA2, EPA, BACHADU) - fecha de baremo provisional -- Actividad de Desarrollo</v>
      </c>
    </row>
    <row r="143" spans="1:6" x14ac:dyDescent="0.25">
      <c r="A143" s="9">
        <f>IF('IMP CONTROL'!A143="","",'IMP CONTROL'!$H$2)</f>
        <v>147432</v>
      </c>
      <c r="B143" s="9" t="str">
        <f>IF('IMP CONTROL'!B143="","",'IMP CONTROL'!B143)</f>
        <v>ambl06</v>
      </c>
      <c r="C143" s="10">
        <f>IF('IMP CONTROL'!A143="","",'IMP CONTROL'!A143)</f>
        <v>44879</v>
      </c>
      <c r="D143" s="9">
        <f>IF('IMP CONTROL'!F143="","",'IMP CONTROL'!F143)</f>
        <v>1</v>
      </c>
      <c r="E143" s="9">
        <f>IF('IMP CONTROL'!C143="","",'IMP CONTROL'!C143)</f>
        <v>9</v>
      </c>
      <c r="F143" s="9" t="str">
        <f>IF('IMP CONTROL'!D143="","",'IMP CONTROL'!D143)</f>
        <v>User story / Feature #141150: HU.AYULIBCOM2022.20 - Corrección errores documento Resumen beneficiarios -- Actividad de Desarrollo</v>
      </c>
    </row>
    <row r="144" spans="1:6" x14ac:dyDescent="0.25">
      <c r="A144" s="9">
        <f>IF('IMP CONTROL'!A144="","",'IMP CONTROL'!$H$2)</f>
        <v>147432</v>
      </c>
      <c r="B144" s="9" t="str">
        <f>IF('IMP CONTROL'!B144="","",'IMP CONTROL'!B144)</f>
        <v>aalp69</v>
      </c>
      <c r="C144" s="10">
        <f>IF('IMP CONTROL'!A144="","",'IMP CONTROL'!A144)</f>
        <v>44879</v>
      </c>
      <c r="D144" s="9">
        <f>IF('IMP CONTROL'!F144="","",'IMP CONTROL'!F144)</f>
        <v>1</v>
      </c>
      <c r="E144" s="9">
        <f>IF('IMP CONTROL'!C144="","",'IMP CONTROL'!C144)</f>
        <v>34</v>
      </c>
      <c r="F144" s="9" t="str">
        <f>IF('IMP CONTROL'!D144="","",'IMP CONTROL'!D144)</f>
        <v>User story / Feature #145280: HU. EXPBACH Crear expediente para Bachillerato LOMLOE -- Gestión y seguimiento de las tareas (expediente de Bachillerato LOMLOE)</v>
      </c>
    </row>
    <row r="145" spans="1:6" x14ac:dyDescent="0.25">
      <c r="A145" s="9">
        <f>IF('IMP CONTROL'!A145="","",'IMP CONTROL'!$H$2)</f>
        <v>147432</v>
      </c>
      <c r="B145" s="9" t="str">
        <f>IF('IMP CONTROL'!B145="","",'IMP CONTROL'!B145)</f>
        <v>aalp69</v>
      </c>
      <c r="C145" s="10">
        <f>IF('IMP CONTROL'!A145="","",'IMP CONTROL'!A145)</f>
        <v>44879</v>
      </c>
      <c r="D145" s="9">
        <f>IF('IMP CONTROL'!F145="","",'IMP CONTROL'!F145)</f>
        <v>2.5</v>
      </c>
      <c r="E145" s="9">
        <f>IF('IMP CONTROL'!C145="","",'IMP CONTROL'!C145)</f>
        <v>34</v>
      </c>
      <c r="F145" s="9" t="str">
        <f>IF('IMP CONTROL'!D145="","",'IMP CONTROL'!D145)</f>
        <v>User story / Feature #143490: HU.ACTPRIMLOMLOE Nueva acta de evaluación para cursos impares de Primaria -- Gestión y seguimiento de las tareas (acta de evaluación para cursos impares de Primaria LOMLOE)</v>
      </c>
    </row>
    <row r="146" spans="1:6" x14ac:dyDescent="0.25">
      <c r="A146" s="9">
        <f>IF('IMP CONTROL'!A146="","",'IMP CONTROL'!$H$2)</f>
        <v>147432</v>
      </c>
      <c r="B146" s="9" t="str">
        <f>IF('IMP CONTROL'!B146="","",'IMP CONTROL'!B146)</f>
        <v>aalp69</v>
      </c>
      <c r="C146" s="10">
        <f>IF('IMP CONTROL'!A146="","",'IMP CONTROL'!A146)</f>
        <v>44879</v>
      </c>
      <c r="D146" s="9">
        <f>IF('IMP CONTROL'!F146="","",'IMP CONTROL'!F146)</f>
        <v>2</v>
      </c>
      <c r="E146" s="9">
        <f>IF('IMP CONTROL'!C146="","",'IMP CONTROL'!C146)</f>
        <v>34</v>
      </c>
      <c r="F146" s="9" t="str">
        <f>IF('IMP CONTROL'!D146="","",'IMP CONTROL'!D146)</f>
        <v>User story / Feature #144710: HU INFTRASLESO. Informe personal por traslado en ESO - LOMLOE -- Gestión y seguimiento de las tareas (informe de traslado para los cursos de ESO de LOMLOE)</v>
      </c>
    </row>
    <row r="147" spans="1:6" x14ac:dyDescent="0.25">
      <c r="A147" s="9">
        <f>IF('IMP CONTROL'!A147="","",'IMP CONTROL'!$H$2)</f>
        <v>147432</v>
      </c>
      <c r="B147" s="9" t="str">
        <f>IF('IMP CONTROL'!B147="","",'IMP CONTROL'!B147)</f>
        <v>aalp69</v>
      </c>
      <c r="C147" s="10">
        <f>IF('IMP CONTROL'!A147="","",'IMP CONTROL'!A147)</f>
        <v>44879</v>
      </c>
      <c r="D147" s="9">
        <f>IF('IMP CONTROL'!F147="","",'IMP CONTROL'!F147)</f>
        <v>3</v>
      </c>
      <c r="E147" s="9">
        <f>IF('IMP CONTROL'!C147="","",'IMP CONTROL'!C147)</f>
        <v>34</v>
      </c>
      <c r="F147" s="9" t="str">
        <f>IF('IMP CONTROL'!D147="","",'IMP CONTROL'!D147)</f>
        <v>User story / Feature #144867: HU.HISTESO Crear el documento de historial de ESO LOMLOE -- Gestión y seguimiento de las tareas (historial de ESO LOMLOE)</v>
      </c>
    </row>
    <row r="148" spans="1:6" x14ac:dyDescent="0.25">
      <c r="A148" s="9">
        <f>IF('IMP CONTROL'!A148="","",'IMP CONTROL'!$H$2)</f>
        <v>147432</v>
      </c>
      <c r="B148" s="9" t="str">
        <f>IF('IMP CONTROL'!B148="","",'IMP CONTROL'!B148)</f>
        <v>ambl06</v>
      </c>
      <c r="C148" s="10">
        <f>IF('IMP CONTROL'!A148="","",'IMP CONTROL'!A148)</f>
        <v>44879</v>
      </c>
      <c r="D148" s="9">
        <f>IF('IMP CONTROL'!F148="","",'IMP CONTROL'!F148)</f>
        <v>1</v>
      </c>
      <c r="E148" s="9">
        <f>IF('IMP CONTROL'!C148="","",'IMP CONTROL'!C148)</f>
        <v>9</v>
      </c>
      <c r="F148" s="9" t="str">
        <f>IF('IMP CONTROL'!D148="","",'IMP CONTROL'!D148)</f>
        <v>User story / Feature #140991: HU.ADM_ADU_2022.01 - Segundo Cuatrimestre ESPA adultos 2022/2023 -- Actividad de Desarrollo</v>
      </c>
    </row>
    <row r="149" spans="1:6" x14ac:dyDescent="0.25">
      <c r="A149" s="9">
        <f>IF('IMP CONTROL'!A149="","",'IMP CONTROL'!$H$2)</f>
        <v>147432</v>
      </c>
      <c r="B149" s="9" t="str">
        <f>IF('IMP CONTROL'!B149="","",'IMP CONTROL'!B149)</f>
        <v>jala09</v>
      </c>
      <c r="C149" s="10">
        <f>IF('IMP CONTROL'!A149="","",'IMP CONTROL'!A149)</f>
        <v>44876</v>
      </c>
      <c r="D149" s="9">
        <f>IF('IMP CONTROL'!F149="","",'IMP CONTROL'!F149)</f>
        <v>3.5</v>
      </c>
      <c r="E149" s="9">
        <f>IF('IMP CONTROL'!C149="","",'IMP CONTROL'!C149)</f>
        <v>9</v>
      </c>
      <c r="F149" s="9" t="str">
        <f>IF('IMP CONTROL'!D149="","",'IMP CONTROL'!D149)</f>
        <v>User story / Feature #138772: HU.NOTMEDBACH2021.13 - Ajustes en cálculo de nota media expediente Bachillerato -- Actividad de Desarrollo</v>
      </c>
    </row>
    <row r="150" spans="1:6" x14ac:dyDescent="0.25">
      <c r="A150" s="9">
        <f>IF('IMP CONTROL'!A150="","",'IMP CONTROL'!$H$2)</f>
        <v>147432</v>
      </c>
      <c r="B150" s="9" t="str">
        <f>IF('IMP CONTROL'!B150="","",'IMP CONTROL'!B150)</f>
        <v>jala09</v>
      </c>
      <c r="C150" s="10">
        <f>IF('IMP CONTROL'!A150="","",'IMP CONTROL'!A150)</f>
        <v>44876</v>
      </c>
      <c r="D150" s="9">
        <f>IF('IMP CONTROL'!F150="","",'IMP CONTROL'!F150)</f>
        <v>3.5</v>
      </c>
      <c r="E150" s="9">
        <f>IF('IMP CONTROL'!C150="","",'IMP CONTROL'!C150)</f>
        <v>9</v>
      </c>
      <c r="F150" s="9" t="str">
        <f>IF('IMP CONTROL'!D150="","",'IMP CONTROL'!D150)</f>
        <v>User story / Feature #142024: HU. INFTRASLBACH Crear informe de traslado para los cursos de bachillerato de LOMLOE -- Actividad de Desarrollo</v>
      </c>
    </row>
    <row r="151" spans="1:6" x14ac:dyDescent="0.25">
      <c r="A151" s="9">
        <f>IF('IMP CONTROL'!A151="","",'IMP CONTROL'!$H$2)</f>
        <v>147432</v>
      </c>
      <c r="B151" s="9" t="str">
        <f>IF('IMP CONTROL'!B151="","",'IMP CONTROL'!B151)</f>
        <v>rrhg20</v>
      </c>
      <c r="C151" s="10">
        <f>IF('IMP CONTROL'!A151="","",'IMP CONTROL'!A151)</f>
        <v>44876</v>
      </c>
      <c r="D151" s="9">
        <f>IF('IMP CONTROL'!F151="","",'IMP CONTROL'!F151)</f>
        <v>7</v>
      </c>
      <c r="E151" s="9">
        <f>IF('IMP CONTROL'!C151="","",'IMP CONTROL'!C151)</f>
        <v>9</v>
      </c>
      <c r="F151" s="9" t="str">
        <f>IF('IMP CONTROL'!D151="","",'IMP CONTROL'!D151)</f>
        <v>User story / Feature #122270: HU.GESTIT.03 - Hacer accesibles las pantallas que ve el centro al perfil planificación Consejería para que puedan ver lo mismo que ve un centro -- Actividad de Desarrollo</v>
      </c>
    </row>
    <row r="152" spans="1:6" x14ac:dyDescent="0.25">
      <c r="A152" s="9">
        <f>IF('IMP CONTROL'!A152="","",'IMP CONTROL'!$H$2)</f>
        <v>147432</v>
      </c>
      <c r="B152" s="9" t="str">
        <f>IF('IMP CONTROL'!B152="","",'IMP CONTROL'!B152)</f>
        <v>ambl06</v>
      </c>
      <c r="C152" s="10">
        <f>IF('IMP CONTROL'!A152="","",'IMP CONTROL'!A152)</f>
        <v>44876</v>
      </c>
      <c r="D152" s="9">
        <f>IF('IMP CONTROL'!F152="","",'IMP CONTROL'!F152)</f>
        <v>6</v>
      </c>
      <c r="E152" s="9">
        <f>IF('IMP CONTROL'!C152="","",'IMP CONTROL'!C152)</f>
        <v>9</v>
      </c>
      <c r="F152" s="9" t="str">
        <f>IF('IMP CONTROL'!D152="","",'IMP CONTROL'!D152)</f>
        <v>User story / Feature #140991: HU.ADM_ADU_2022.01 - Segundo Cuatrimestre ESPA adultos 2022/2023 -- Actividad de Desarrollo</v>
      </c>
    </row>
    <row r="153" spans="1:6" x14ac:dyDescent="0.25">
      <c r="A153" s="9">
        <f>IF('IMP CONTROL'!A153="","",'IMP CONTROL'!$H$2)</f>
        <v>147432</v>
      </c>
      <c r="B153" s="9" t="str">
        <f>IF('IMP CONTROL'!B153="","",'IMP CONTROL'!B153)</f>
        <v>aalp69</v>
      </c>
      <c r="C153" s="10">
        <f>IF('IMP CONTROL'!A153="","",'IMP CONTROL'!A153)</f>
        <v>44876</v>
      </c>
      <c r="D153" s="9">
        <f>IF('IMP CONTROL'!F153="","",'IMP CONTROL'!F153)</f>
        <v>2</v>
      </c>
      <c r="E153" s="9">
        <f>IF('IMP CONTROL'!C153="","",'IMP CONTROL'!C153)</f>
        <v>34</v>
      </c>
      <c r="F153" s="9" t="str">
        <f>IF('IMP CONTROL'!D153="","",'IMP CONTROL'!D153)</f>
        <v>User story / Feature #144867: HU.HISTESO Crear el documento de historial de ESO LOMLOE -- Gestión y seguimiento de las tareas (historial de ESO LOMLOE)</v>
      </c>
    </row>
    <row r="154" spans="1:6" x14ac:dyDescent="0.25">
      <c r="A154" s="9">
        <f>IF('IMP CONTROL'!A154="","",'IMP CONTROL'!$H$2)</f>
        <v>147432</v>
      </c>
      <c r="B154" s="9" t="str">
        <f>IF('IMP CONTROL'!B154="","",'IMP CONTROL'!B154)</f>
        <v>aalp69</v>
      </c>
      <c r="C154" s="10">
        <f>IF('IMP CONTROL'!A154="","",'IMP CONTROL'!A154)</f>
        <v>44876</v>
      </c>
      <c r="D154" s="9">
        <f>IF('IMP CONTROL'!F154="","",'IMP CONTROL'!F154)</f>
        <v>2</v>
      </c>
      <c r="E154" s="9">
        <f>IF('IMP CONTROL'!C154="","",'IMP CONTROL'!C154)</f>
        <v>34</v>
      </c>
      <c r="F154" s="9" t="str">
        <f>IF('IMP CONTROL'!D154="","",'IMP CONTROL'!D154)</f>
        <v>User story / Feature #144710: HU INFTRASLESO. Informe personal por traslado en ESO - LOMLOE -- Gestión y seguimiento de las tareas (informe de traslado para los cursos de ESO de LOMLOE)</v>
      </c>
    </row>
    <row r="155" spans="1:6" x14ac:dyDescent="0.25">
      <c r="A155" s="9">
        <f>IF('IMP CONTROL'!A155="","",'IMP CONTROL'!$H$2)</f>
        <v>147432</v>
      </c>
      <c r="B155" s="9" t="str">
        <f>IF('IMP CONTROL'!B155="","",'IMP CONTROL'!B155)</f>
        <v>ambl06</v>
      </c>
      <c r="C155" s="10">
        <f>IF('IMP CONTROL'!A155="","",'IMP CONTROL'!A155)</f>
        <v>44876</v>
      </c>
      <c r="D155" s="9">
        <f>IF('IMP CONTROL'!F155="","",'IMP CONTROL'!F155)</f>
        <v>1</v>
      </c>
      <c r="E155" s="9">
        <f>IF('IMP CONTROL'!C155="","",'IMP CONTROL'!C155)</f>
        <v>9</v>
      </c>
      <c r="F155" s="9" t="str">
        <f>IF('IMP CONTROL'!D155="","",'IMP CONTROL'!D155)</f>
        <v>User story / Feature #141150: HU.AYULIBCOM2022.20 - Corrección errores documento Resumen beneficiarios -- Actividad de Desarrollo</v>
      </c>
    </row>
    <row r="156" spans="1:6" x14ac:dyDescent="0.25">
      <c r="A156" s="9">
        <f>IF('IMP CONTROL'!A156="","",'IMP CONTROL'!$H$2)</f>
        <v>147432</v>
      </c>
      <c r="B156" s="9" t="str">
        <f>IF('IMP CONTROL'!B156="","",'IMP CONTROL'!B156)</f>
        <v>aalp69</v>
      </c>
      <c r="C156" s="10">
        <f>IF('IMP CONTROL'!A156="","",'IMP CONTROL'!A156)</f>
        <v>44876</v>
      </c>
      <c r="D156" s="9">
        <f>IF('IMP CONTROL'!F156="","",'IMP CONTROL'!F156)</f>
        <v>3</v>
      </c>
      <c r="E156" s="9">
        <f>IF('IMP CONTROL'!C156="","",'IMP CONTROL'!C156)</f>
        <v>34</v>
      </c>
      <c r="F156" s="9" t="str">
        <f>IF('IMP CONTROL'!D156="","",'IMP CONTROL'!D156)</f>
        <v>User story / Feature #144292: HU. EXPPRIM Crear expediente de primaria para cursos LOMLOE -- Gestión y seguimiento de las tareas (expediente de primaria cursos LOMLOE)</v>
      </c>
    </row>
    <row r="157" spans="1:6" x14ac:dyDescent="0.25">
      <c r="A157" s="9">
        <f>IF('IMP CONTROL'!A157="","",'IMP CONTROL'!$H$2)</f>
        <v>147432</v>
      </c>
      <c r="B157" s="9" t="str">
        <f>IF('IMP CONTROL'!B157="","",'IMP CONTROL'!B157)</f>
        <v>jala09</v>
      </c>
      <c r="C157" s="10">
        <f>IF('IMP CONTROL'!A157="","",'IMP CONTROL'!A157)</f>
        <v>44875</v>
      </c>
      <c r="D157" s="9">
        <f>IF('IMP CONTROL'!F157="","",'IMP CONTROL'!F157)</f>
        <v>1.5</v>
      </c>
      <c r="E157" s="9">
        <f>IF('IMP CONTROL'!C157="","",'IMP CONTROL'!C157)</f>
        <v>9</v>
      </c>
      <c r="F157" s="9" t="str">
        <f>IF('IMP CONTROL'!D157="","",'IMP CONTROL'!D157)</f>
        <v>User story / Feature #142024: HU. INFTRASLBACH Crear informe de traslado para los cursos de bachillerato de LOMLOE -- Actividad de Desarrollo</v>
      </c>
    </row>
    <row r="158" spans="1:6" x14ac:dyDescent="0.25">
      <c r="A158" s="9">
        <f>IF('IMP CONTROL'!A158="","",'IMP CONTROL'!$H$2)</f>
        <v>147432</v>
      </c>
      <c r="B158" s="9" t="str">
        <f>IF('IMP CONTROL'!B158="","",'IMP CONTROL'!B158)</f>
        <v>jala09</v>
      </c>
      <c r="C158" s="10">
        <f>IF('IMP CONTROL'!A158="","",'IMP CONTROL'!A158)</f>
        <v>44875</v>
      </c>
      <c r="D158" s="9">
        <f>IF('IMP CONTROL'!F158="","",'IMP CONTROL'!F158)</f>
        <v>3.5</v>
      </c>
      <c r="E158" s="9">
        <f>IF('IMP CONTROL'!C158="","",'IMP CONTROL'!C158)</f>
        <v>9</v>
      </c>
      <c r="F158" s="9" t="str">
        <f>IF('IMP CONTROL'!D158="","",'IMP CONTROL'!D158)</f>
        <v>User story / Feature #142343: HU. INFTRASLESO Crear informe de traslado para los cursos de ESO de LOMLOE -- Actividad de Desarrollo</v>
      </c>
    </row>
    <row r="159" spans="1:6" x14ac:dyDescent="0.25">
      <c r="A159" s="9">
        <f>IF('IMP CONTROL'!A159="","",'IMP CONTROL'!$H$2)</f>
        <v>147432</v>
      </c>
      <c r="B159" s="9" t="str">
        <f>IF('IMP CONTROL'!B159="","",'IMP CONTROL'!B159)</f>
        <v>jala09</v>
      </c>
      <c r="C159" s="10">
        <f>IF('IMP CONTROL'!A159="","",'IMP CONTROL'!A159)</f>
        <v>44875</v>
      </c>
      <c r="D159" s="9">
        <f>IF('IMP CONTROL'!F159="","",'IMP CONTROL'!F159)</f>
        <v>3.5</v>
      </c>
      <c r="E159" s="9">
        <f>IF('IMP CONTROL'!C159="","",'IMP CONTROL'!C159)</f>
        <v>9</v>
      </c>
      <c r="F159" s="9" t="str">
        <f>IF('IMP CONTROL'!D159="","",'IMP CONTROL'!D159)</f>
        <v>User story / Feature #142373: HU.ACTEVAESO Crear acta de evaluación de 1º a 3º ESO LOMLOE -- Actividad de Desarrollo</v>
      </c>
    </row>
    <row r="160" spans="1:6" x14ac:dyDescent="0.25">
      <c r="A160" s="9">
        <f>IF('IMP CONTROL'!A160="","",'IMP CONTROL'!$H$2)</f>
        <v>147432</v>
      </c>
      <c r="B160" s="9" t="str">
        <f>IF('IMP CONTROL'!B160="","",'IMP CONTROL'!B160)</f>
        <v>rrhg20</v>
      </c>
      <c r="C160" s="10">
        <f>IF('IMP CONTROL'!A160="","",'IMP CONTROL'!A160)</f>
        <v>44875</v>
      </c>
      <c r="D160" s="9">
        <f>IF('IMP CONTROL'!F160="","",'IMP CONTROL'!F160)</f>
        <v>8.5</v>
      </c>
      <c r="E160" s="9">
        <f>IF('IMP CONTROL'!C160="","",'IMP CONTROL'!C160)</f>
        <v>9</v>
      </c>
      <c r="F160" s="9" t="str">
        <f>IF('IMP CONTROL'!D160="","",'IMP CONTROL'!D160)</f>
        <v>User story / Feature #122270: HU.GESTIT.03 - Hacer accesibles las pantallas que ve el centro al perfil planificación Consejería para que puedan ver lo mismo que ve un centro -- Actividad de Desarrollo</v>
      </c>
    </row>
    <row r="161" spans="1:6" x14ac:dyDescent="0.25">
      <c r="A161" s="9">
        <f>IF('IMP CONTROL'!A161="","",'IMP CONTROL'!$H$2)</f>
        <v>147432</v>
      </c>
      <c r="B161" s="9" t="str">
        <f>IF('IMP CONTROL'!B161="","",'IMP CONTROL'!B161)</f>
        <v>ambl06</v>
      </c>
      <c r="C161" s="10">
        <f>IF('IMP CONTROL'!A161="","",'IMP CONTROL'!A161)</f>
        <v>44875</v>
      </c>
      <c r="D161" s="9">
        <f>IF('IMP CONTROL'!F161="","",'IMP CONTROL'!F161)</f>
        <v>8.5</v>
      </c>
      <c r="E161" s="9">
        <f>IF('IMP CONTROL'!C161="","",'IMP CONTROL'!C161)</f>
        <v>9</v>
      </c>
      <c r="F161" s="9" t="str">
        <f>IF('IMP CONTROL'!D161="","",'IMP CONTROL'!D161)</f>
        <v>User story / Feature #141150: HU.AYULIBCOM2022.20 - Corrección errores documento Resumen beneficiarios -- Actividad de Desarrollo</v>
      </c>
    </row>
    <row r="162" spans="1:6" x14ac:dyDescent="0.25">
      <c r="A162" s="9">
        <f>IF('IMP CONTROL'!A162="","",'IMP CONTROL'!$H$2)</f>
        <v>147432</v>
      </c>
      <c r="B162" s="9" t="str">
        <f>IF('IMP CONTROL'!B162="","",'IMP CONTROL'!B162)</f>
        <v>aalp69</v>
      </c>
      <c r="C162" s="10">
        <f>IF('IMP CONTROL'!A162="","",'IMP CONTROL'!A162)</f>
        <v>44875</v>
      </c>
      <c r="D162" s="9">
        <f>IF('IMP CONTROL'!F162="","",'IMP CONTROL'!F162)</f>
        <v>0.5</v>
      </c>
      <c r="E162" s="9">
        <f>IF('IMP CONTROL'!C162="","",'IMP CONTROL'!C162)</f>
        <v>34</v>
      </c>
      <c r="F162" s="9" t="str">
        <f>IF('IMP CONTROL'!D162="","",'IMP CONTROL'!D162)</f>
        <v>User story / Feature #144292: HU. EXPPRIM Crear expediente de primaria para cursos LOMLOE -- Gestión y seguimiento de las tareas (expediente de primaria cursos LOMLOE)</v>
      </c>
    </row>
    <row r="163" spans="1:6" x14ac:dyDescent="0.25">
      <c r="A163" s="9">
        <f>IF('IMP CONTROL'!A163="","",'IMP CONTROL'!$H$2)</f>
        <v>147432</v>
      </c>
      <c r="B163" s="9" t="str">
        <f>IF('IMP CONTROL'!B163="","",'IMP CONTROL'!B163)</f>
        <v>aalp69</v>
      </c>
      <c r="C163" s="10">
        <f>IF('IMP CONTROL'!A163="","",'IMP CONTROL'!A163)</f>
        <v>44875</v>
      </c>
      <c r="D163" s="9">
        <f>IF('IMP CONTROL'!F163="","",'IMP CONTROL'!F163)</f>
        <v>2.5</v>
      </c>
      <c r="E163" s="9">
        <f>IF('IMP CONTROL'!C163="","",'IMP CONTROL'!C163)</f>
        <v>34</v>
      </c>
      <c r="F163" s="9" t="str">
        <f>IF('IMP CONTROL'!D163="","",'IMP CONTROL'!D163)</f>
        <v>User story / Feature #142021: HU.ACTABACHLOMLOE Nuevas actas de evaluación  de bachillerato de LOMLOE -- Gestión y seguimiento de las tareas (acta de pendientes de Bachillerato LOMLOE)</v>
      </c>
    </row>
    <row r="164" spans="1:6" x14ac:dyDescent="0.25">
      <c r="A164" s="9">
        <f>IF('IMP CONTROL'!A164="","",'IMP CONTROL'!$H$2)</f>
        <v>147432</v>
      </c>
      <c r="B164" s="9" t="str">
        <f>IF('IMP CONTROL'!B164="","",'IMP CONTROL'!B164)</f>
        <v>aalp69</v>
      </c>
      <c r="C164" s="10">
        <f>IF('IMP CONTROL'!A164="","",'IMP CONTROL'!A164)</f>
        <v>44875</v>
      </c>
      <c r="D164" s="9">
        <f>IF('IMP CONTROL'!F164="","",'IMP CONTROL'!F164)</f>
        <v>2.5</v>
      </c>
      <c r="E164" s="9">
        <f>IF('IMP CONTROL'!C164="","",'IMP CONTROL'!C164)</f>
        <v>34</v>
      </c>
      <c r="F164" s="9" t="str">
        <f>IF('IMP CONTROL'!D164="","",'IMP CONTROL'!D164)</f>
        <v>User story / Feature #142021: HU.ACTABACHLOMLOE Nuevas actas de evaluación  de bachillerato de LOMLOE -- Gestión y seguimiento de las tareas (acta de 2º Bachillerato LOMLOE)</v>
      </c>
    </row>
    <row r="165" spans="1:6" x14ac:dyDescent="0.25">
      <c r="A165" s="9">
        <f>IF('IMP CONTROL'!A165="","",'IMP CONTROL'!$H$2)</f>
        <v>147432</v>
      </c>
      <c r="B165" s="9" t="str">
        <f>IF('IMP CONTROL'!B165="","",'IMP CONTROL'!B165)</f>
        <v>aalp69</v>
      </c>
      <c r="C165" s="10">
        <f>IF('IMP CONTROL'!A165="","",'IMP CONTROL'!A165)</f>
        <v>44875</v>
      </c>
      <c r="D165" s="9">
        <f>IF('IMP CONTROL'!F165="","",'IMP CONTROL'!F165)</f>
        <v>3</v>
      </c>
      <c r="E165" s="9">
        <f>IF('IMP CONTROL'!C165="","",'IMP CONTROL'!C165)</f>
        <v>34</v>
      </c>
      <c r="F165" s="9" t="str">
        <f>IF('IMP CONTROL'!D165="","",'IMP CONTROL'!D165)</f>
        <v>User story / Feature #142021: HU.ACTABACHLOMLOE Nuevas actas de evaluación  de bachillerato de LOMLOE -- Gestión y seguimiento de las tareas (acta de 1º Bachillerato LOMLOE)</v>
      </c>
    </row>
    <row r="166" spans="1:6" x14ac:dyDescent="0.25">
      <c r="A166" s="9">
        <f>IF('IMP CONTROL'!A166="","",'IMP CONTROL'!$H$2)</f>
        <v>147432</v>
      </c>
      <c r="B166" s="9" t="str">
        <f>IF('IMP CONTROL'!B166="","",'IMP CONTROL'!B166)</f>
        <v>jala09</v>
      </c>
      <c r="C166" s="10">
        <f>IF('IMP CONTROL'!A166="","",'IMP CONTROL'!A166)</f>
        <v>44874</v>
      </c>
      <c r="D166" s="9">
        <f>IF('IMP CONTROL'!F166="","",'IMP CONTROL'!F166)</f>
        <v>0.5</v>
      </c>
      <c r="E166" s="9">
        <f>IF('IMP CONTROL'!C166="","",'IMP CONTROL'!C166)</f>
        <v>9</v>
      </c>
      <c r="F166" s="9" t="str">
        <f>IF('IMP CONTROL'!D166="","",'IMP CONTROL'!D166)</f>
        <v>User story / Feature #142024: HU. INFTRASLBACH Crear informe de traslado para los cursos de bachillerato de LOMLOE -- Actividad de Desarrollo</v>
      </c>
    </row>
    <row r="167" spans="1:6" x14ac:dyDescent="0.25">
      <c r="A167" s="9">
        <f>IF('IMP CONTROL'!A167="","",'IMP CONTROL'!$H$2)</f>
        <v>147432</v>
      </c>
      <c r="B167" s="9" t="str">
        <f>IF('IMP CONTROL'!B167="","",'IMP CONTROL'!B167)</f>
        <v>jala09</v>
      </c>
      <c r="C167" s="10">
        <f>IF('IMP CONTROL'!A167="","",'IMP CONTROL'!A167)</f>
        <v>44874</v>
      </c>
      <c r="D167" s="9">
        <f>IF('IMP CONTROL'!F167="","",'IMP CONTROL'!F167)</f>
        <v>4.5</v>
      </c>
      <c r="E167" s="9">
        <f>IF('IMP CONTROL'!C167="","",'IMP CONTROL'!C167)</f>
        <v>9</v>
      </c>
      <c r="F167" s="9" t="str">
        <f>IF('IMP CONTROL'!D167="","",'IMP CONTROL'!D167)</f>
        <v>User story / Feature #142343: HU. INFTRASLESO Crear informe de traslado para los cursos de ESO de LOMLOE -- Actividad de Desarrollo</v>
      </c>
    </row>
    <row r="168" spans="1:6" x14ac:dyDescent="0.25">
      <c r="A168" s="9">
        <f>IF('IMP CONTROL'!A168="","",'IMP CONTROL'!$H$2)</f>
        <v>147432</v>
      </c>
      <c r="B168" s="9" t="str">
        <f>IF('IMP CONTROL'!B168="","",'IMP CONTROL'!B168)</f>
        <v>jala09</v>
      </c>
      <c r="C168" s="10">
        <f>IF('IMP CONTROL'!A168="","",'IMP CONTROL'!A168)</f>
        <v>44874</v>
      </c>
      <c r="D168" s="9">
        <f>IF('IMP CONTROL'!F168="","",'IMP CONTROL'!F168)</f>
        <v>3.5</v>
      </c>
      <c r="E168" s="9">
        <f>IF('IMP CONTROL'!C168="","",'IMP CONTROL'!C168)</f>
        <v>9</v>
      </c>
      <c r="F168" s="9" t="str">
        <f>IF('IMP CONTROL'!D168="","",'IMP CONTROL'!D168)</f>
        <v>User story / Feature #142373: HU.ACTEVAESO Crear acta de evaluación de 1º a 3º ESO LOMLOE -- Actividad de Desarrollo</v>
      </c>
    </row>
    <row r="169" spans="1:6" x14ac:dyDescent="0.25">
      <c r="A169" s="9">
        <f>IF('IMP CONTROL'!A169="","",'IMP CONTROL'!$H$2)</f>
        <v>147432</v>
      </c>
      <c r="B169" s="9" t="str">
        <f>IF('IMP CONTROL'!B169="","",'IMP CONTROL'!B169)</f>
        <v>rrhg20</v>
      </c>
      <c r="C169" s="10">
        <f>IF('IMP CONTROL'!A169="","",'IMP CONTROL'!A169)</f>
        <v>44874</v>
      </c>
      <c r="D169" s="9">
        <f>IF('IMP CONTROL'!F169="","",'IMP CONTROL'!F169)</f>
        <v>8.5</v>
      </c>
      <c r="E169" s="9">
        <f>IF('IMP CONTROL'!C169="","",'IMP CONTROL'!C169)</f>
        <v>9</v>
      </c>
      <c r="F169" s="9" t="str">
        <f>IF('IMP CONTROL'!D169="","",'IMP CONTROL'!D169)</f>
        <v>User story / Feature #122270: HU.GESTIT.03 - Hacer accesibles las pantallas que ve el centro al perfil planificación Consejería para que puedan ver lo mismo que ve un centro -- Actividad de Desarrollo</v>
      </c>
    </row>
    <row r="170" spans="1:6" x14ac:dyDescent="0.25">
      <c r="A170" s="9">
        <f>IF('IMP CONTROL'!A170="","",'IMP CONTROL'!$H$2)</f>
        <v>147432</v>
      </c>
      <c r="B170" s="9" t="str">
        <f>IF('IMP CONTROL'!B170="","",'IMP CONTROL'!B170)</f>
        <v>ambl06</v>
      </c>
      <c r="C170" s="10">
        <f>IF('IMP CONTROL'!A170="","",'IMP CONTROL'!A170)</f>
        <v>44874</v>
      </c>
      <c r="D170" s="9">
        <f>IF('IMP CONTROL'!F170="","",'IMP CONTROL'!F170)</f>
        <v>0.5</v>
      </c>
      <c r="E170" s="9">
        <f>IF('IMP CONTROL'!C170="","",'IMP CONTROL'!C170)</f>
        <v>9</v>
      </c>
      <c r="F170" s="9" t="str">
        <f>IF('IMP CONTROL'!D170="","",'IMP CONTROL'!D170)</f>
        <v>User story / Feature #134944: HU.GESMER2021.LYC.05 - Modificar la información que se muestra en el mérito de ?Renta de las personas físicas? y modificar el cálculo de la renta familiar -- Actividad de Desarrollo</v>
      </c>
    </row>
    <row r="171" spans="1:6" x14ac:dyDescent="0.25">
      <c r="A171" s="9">
        <f>IF('IMP CONTROL'!A171="","",'IMP CONTROL'!$H$2)</f>
        <v>147432</v>
      </c>
      <c r="B171" s="9" t="str">
        <f>IF('IMP CONTROL'!B171="","",'IMP CONTROL'!B171)</f>
        <v>ambl06</v>
      </c>
      <c r="C171" s="10">
        <f>IF('IMP CONTROL'!A171="","",'IMP CONTROL'!A171)</f>
        <v>44874</v>
      </c>
      <c r="D171" s="9">
        <f>IF('IMP CONTROL'!F171="","",'IMP CONTROL'!F171)</f>
        <v>2</v>
      </c>
      <c r="E171" s="9">
        <f>IF('IMP CONTROL'!C171="","",'IMP CONTROL'!C171)</f>
        <v>9</v>
      </c>
      <c r="F171" s="9" t="str">
        <f>IF('IMP CONTROL'!D171="","",'IMP CONTROL'!D171)</f>
        <v>User story / Feature #141150: HU.AYULIBCOM2022.20 - Corrección errores documento Resumen beneficiarios -- Actividad de Desarrollo</v>
      </c>
    </row>
    <row r="172" spans="1:6" x14ac:dyDescent="0.25">
      <c r="A172" s="9">
        <f>IF('IMP CONTROL'!A172="","",'IMP CONTROL'!$H$2)</f>
        <v>147432</v>
      </c>
      <c r="B172" s="9" t="str">
        <f>IF('IMP CONTROL'!B172="","",'IMP CONTROL'!B172)</f>
        <v>aalp69</v>
      </c>
      <c r="C172" s="10">
        <f>IF('IMP CONTROL'!A172="","",'IMP CONTROL'!A172)</f>
        <v>44874</v>
      </c>
      <c r="D172" s="9">
        <f>IF('IMP CONTROL'!F172="","",'IMP CONTROL'!F172)</f>
        <v>0.5</v>
      </c>
      <c r="E172" s="9">
        <f>IF('IMP CONTROL'!C172="","",'IMP CONTROL'!C172)</f>
        <v>34</v>
      </c>
      <c r="F172" s="9" t="str">
        <f>IF('IMP CONTROL'!D172="","",'IMP CONTROL'!D172)</f>
        <v>User story / Feature #144292: HU. EXPPRIM Crear expediente de primaria para cursos LOMLOE -- Gestión y seguimiento de las tareas (expediente de primaria cursos LOMLOE)</v>
      </c>
    </row>
    <row r="173" spans="1:6" x14ac:dyDescent="0.25">
      <c r="A173" s="9">
        <f>IF('IMP CONTROL'!A173="","",'IMP CONTROL'!$H$2)</f>
        <v>147432</v>
      </c>
      <c r="B173" s="9" t="str">
        <f>IF('IMP CONTROL'!B173="","",'IMP CONTROL'!B173)</f>
        <v>aalp69</v>
      </c>
      <c r="C173" s="10">
        <f>IF('IMP CONTROL'!A173="","",'IMP CONTROL'!A173)</f>
        <v>44874</v>
      </c>
      <c r="D173" s="9">
        <f>IF('IMP CONTROL'!F173="","",'IMP CONTROL'!F173)</f>
        <v>2.5</v>
      </c>
      <c r="E173" s="9">
        <f>IF('IMP CONTROL'!C173="","",'IMP CONTROL'!C173)</f>
        <v>34</v>
      </c>
      <c r="F173" s="9" t="str">
        <f>IF('IMP CONTROL'!D173="","",'IMP CONTROL'!D173)</f>
        <v>User story / Feature #142021: HU.ACTABACHLOMLOE Nuevas actas de evaluación  de bachillerato de LOMLOE -- Gestión y seguimiento de las tareas (acta de pendientes de Bachillerato LOMLOE)</v>
      </c>
    </row>
    <row r="174" spans="1:6" x14ac:dyDescent="0.25">
      <c r="A174" s="9">
        <f>IF('IMP CONTROL'!A174="","",'IMP CONTROL'!$H$2)</f>
        <v>147432</v>
      </c>
      <c r="B174" s="9" t="str">
        <f>IF('IMP CONTROL'!B174="","",'IMP CONTROL'!B174)</f>
        <v>aalp69</v>
      </c>
      <c r="C174" s="10">
        <f>IF('IMP CONTROL'!A174="","",'IMP CONTROL'!A174)</f>
        <v>44874</v>
      </c>
      <c r="D174" s="9">
        <f>IF('IMP CONTROL'!F174="","",'IMP CONTROL'!F174)</f>
        <v>2.5</v>
      </c>
      <c r="E174" s="9">
        <f>IF('IMP CONTROL'!C174="","",'IMP CONTROL'!C174)</f>
        <v>34</v>
      </c>
      <c r="F174" s="9" t="str">
        <f>IF('IMP CONTROL'!D174="","",'IMP CONTROL'!D174)</f>
        <v>User story / Feature #142021: HU.ACTABACHLOMLOE Nuevas actas de evaluación  de bachillerato de LOMLOE -- Gestión y seguimiento de las tareas (acta de 2º Bachillerato LOMLOE)</v>
      </c>
    </row>
    <row r="175" spans="1:6" x14ac:dyDescent="0.25">
      <c r="A175" s="9">
        <f>IF('IMP CONTROL'!A175="","",'IMP CONTROL'!$H$2)</f>
        <v>147432</v>
      </c>
      <c r="B175" s="9" t="str">
        <f>IF('IMP CONTROL'!B175="","",'IMP CONTROL'!B175)</f>
        <v>aalp69</v>
      </c>
      <c r="C175" s="10">
        <f>IF('IMP CONTROL'!A175="","",'IMP CONTROL'!A175)</f>
        <v>44874</v>
      </c>
      <c r="D175" s="9">
        <f>IF('IMP CONTROL'!F175="","",'IMP CONTROL'!F175)</f>
        <v>3</v>
      </c>
      <c r="E175" s="9">
        <f>IF('IMP CONTROL'!C175="","",'IMP CONTROL'!C175)</f>
        <v>34</v>
      </c>
      <c r="F175" s="9" t="str">
        <f>IF('IMP CONTROL'!D175="","",'IMP CONTROL'!D175)</f>
        <v>User story / Feature #142021: HU.ACTABACHLOMLOE Nuevas actas de evaluación  de bachillerato de LOMLOE -- Gestión y seguimiento de las tareas (acta de 1º Bachillerato LOMLOE)</v>
      </c>
    </row>
    <row r="176" spans="1:6" x14ac:dyDescent="0.25">
      <c r="A176" s="9">
        <f>IF('IMP CONTROL'!A176="","",'IMP CONTROL'!$H$2)</f>
        <v>147432</v>
      </c>
      <c r="B176" s="9" t="str">
        <f>IF('IMP CONTROL'!B176="","",'IMP CONTROL'!B176)</f>
        <v>ambl06</v>
      </c>
      <c r="C176" s="10">
        <f>IF('IMP CONTROL'!A176="","",'IMP CONTROL'!A176)</f>
        <v>44874</v>
      </c>
      <c r="D176" s="9">
        <f>IF('IMP CONTROL'!F176="","",'IMP CONTROL'!F176)</f>
        <v>2</v>
      </c>
      <c r="E176" s="9">
        <f>IF('IMP CONTROL'!C176="","",'IMP CONTROL'!C176)</f>
        <v>9</v>
      </c>
      <c r="F176" s="9" t="str">
        <f>IF('IMP CONTROL'!D176="","",'IMP CONTROL'!D176)</f>
        <v>User story / Feature #144910: HU.ADMOBLBACHCLON2022.01. Clonado de trámite de Obligatorias para el curso 23/24 -- Actividad de Desarrollo</v>
      </c>
    </row>
    <row r="177" spans="1:6" x14ac:dyDescent="0.25">
      <c r="A177" s="9">
        <f>IF('IMP CONTROL'!A177="","",'IMP CONTROL'!$H$2)</f>
        <v>147432</v>
      </c>
      <c r="B177" s="9" t="str">
        <f>IF('IMP CONTROL'!B177="","",'IMP CONTROL'!B177)</f>
        <v>ambl06</v>
      </c>
      <c r="C177" s="10">
        <f>IF('IMP CONTROL'!A177="","",'IMP CONTROL'!A177)</f>
        <v>44874</v>
      </c>
      <c r="D177" s="9">
        <f>IF('IMP CONTROL'!F177="","",'IMP CONTROL'!F177)</f>
        <v>4</v>
      </c>
      <c r="E177" s="9">
        <f>IF('IMP CONTROL'!C177="","",'IMP CONTROL'!C177)</f>
        <v>9</v>
      </c>
      <c r="F177" s="9" t="str">
        <f>IF('IMP CONTROL'!D177="","",'IMP CONTROL'!D177)</f>
        <v>User story / Feature #140991: HU.ADM_ADU_2022.01 - Segundo Cuatrimestre ESPA adultos 2022/2023 -- Actividad de Desarrollo</v>
      </c>
    </row>
    <row r="178" spans="1:6" x14ac:dyDescent="0.25">
      <c r="A178" s="9">
        <f>IF('IMP CONTROL'!A178="","",'IMP CONTROL'!$H$2)</f>
        <v>147432</v>
      </c>
      <c r="B178" s="9" t="str">
        <f>IF('IMP CONTROL'!B178="","",'IMP CONTROL'!B178)</f>
        <v>jala09</v>
      </c>
      <c r="C178" s="10">
        <f>IF('IMP CONTROL'!A178="","",'IMP CONTROL'!A178)</f>
        <v>44873</v>
      </c>
      <c r="D178" s="9">
        <f>IF('IMP CONTROL'!F178="","",'IMP CONTROL'!F178)</f>
        <v>1.5</v>
      </c>
      <c r="E178" s="9">
        <f>IF('IMP CONTROL'!C178="","",'IMP CONTROL'!C178)</f>
        <v>9</v>
      </c>
      <c r="F178" s="9" t="str">
        <f>IF('IMP CONTROL'!D178="","",'IMP CONTROL'!D178)</f>
        <v>User story / Feature #142343: HU. INFTRASLESO Crear informe de traslado para los cursos de ESO de LOMLOE -- Actividad de Desarrollo</v>
      </c>
    </row>
    <row r="179" spans="1:6" x14ac:dyDescent="0.25">
      <c r="A179" s="9">
        <f>IF('IMP CONTROL'!A179="","",'IMP CONTROL'!$H$2)</f>
        <v>147432</v>
      </c>
      <c r="B179" s="9" t="str">
        <f>IF('IMP CONTROL'!B179="","",'IMP CONTROL'!B179)</f>
        <v>jala09</v>
      </c>
      <c r="C179" s="10">
        <f>IF('IMP CONTROL'!A179="","",'IMP CONTROL'!A179)</f>
        <v>44873</v>
      </c>
      <c r="D179" s="9">
        <f>IF('IMP CONTROL'!F179="","",'IMP CONTROL'!F179)</f>
        <v>3.5</v>
      </c>
      <c r="E179" s="9">
        <f>IF('IMP CONTROL'!C179="","",'IMP CONTROL'!C179)</f>
        <v>9</v>
      </c>
      <c r="F179" s="9" t="str">
        <f>IF('IMP CONTROL'!D179="","",'IMP CONTROL'!D179)</f>
        <v>User story / Feature #142350: HU.INFTRASPRI Crear informe de traslado para los cursos de PRIMARIA de LOMLOE -- Actividad de Desarrollo</v>
      </c>
    </row>
    <row r="180" spans="1:6" x14ac:dyDescent="0.25">
      <c r="A180" s="9">
        <f>IF('IMP CONTROL'!A180="","",'IMP CONTROL'!$H$2)</f>
        <v>147432</v>
      </c>
      <c r="B180" s="9" t="str">
        <f>IF('IMP CONTROL'!B180="","",'IMP CONTROL'!B180)</f>
        <v>jala09</v>
      </c>
      <c r="C180" s="10">
        <f>IF('IMP CONTROL'!A180="","",'IMP CONTROL'!A180)</f>
        <v>44873</v>
      </c>
      <c r="D180" s="9">
        <f>IF('IMP CONTROL'!F180="","",'IMP CONTROL'!F180)</f>
        <v>3.5</v>
      </c>
      <c r="E180" s="9">
        <f>IF('IMP CONTROL'!C180="","",'IMP CONTROL'!C180)</f>
        <v>9</v>
      </c>
      <c r="F180" s="9" t="str">
        <f>IF('IMP CONTROL'!D180="","",'IMP CONTROL'!D180)</f>
        <v>User story / Feature #142373: HU.ACTEVAESO Crear acta de evaluación de 1º a 3º ESO LOMLOE -- Actividad de Desarrollo</v>
      </c>
    </row>
    <row r="181" spans="1:6" x14ac:dyDescent="0.25">
      <c r="A181" s="9">
        <f>IF('IMP CONTROL'!A181="","",'IMP CONTROL'!$H$2)</f>
        <v>147432</v>
      </c>
      <c r="B181" s="9" t="str">
        <f>IF('IMP CONTROL'!B181="","",'IMP CONTROL'!B181)</f>
        <v>rrhg20</v>
      </c>
      <c r="C181" s="10">
        <f>IF('IMP CONTROL'!A181="","",'IMP CONTROL'!A181)</f>
        <v>44873</v>
      </c>
      <c r="D181" s="9">
        <f>IF('IMP CONTROL'!F181="","",'IMP CONTROL'!F181)</f>
        <v>8.5</v>
      </c>
      <c r="E181" s="9">
        <f>IF('IMP CONTROL'!C181="","",'IMP CONTROL'!C181)</f>
        <v>9</v>
      </c>
      <c r="F181" s="9" t="str">
        <f>IF('IMP CONTROL'!D181="","",'IMP CONTROL'!D181)</f>
        <v>User story / Feature #122270: HU.GESTIT.03 - Hacer accesibles las pantallas que ve el centro al perfil planificación Consejería para que puedan ver lo mismo que ve un centro -- Actividad de Desarrollo</v>
      </c>
    </row>
    <row r="182" spans="1:6" x14ac:dyDescent="0.25">
      <c r="A182" s="9">
        <f>IF('IMP CONTROL'!A182="","",'IMP CONTROL'!$H$2)</f>
        <v>147432</v>
      </c>
      <c r="B182" s="9" t="str">
        <f>IF('IMP CONTROL'!B182="","",'IMP CONTROL'!B182)</f>
        <v>ambl06</v>
      </c>
      <c r="C182" s="10">
        <f>IF('IMP CONTROL'!A182="","",'IMP CONTROL'!A182)</f>
        <v>44873</v>
      </c>
      <c r="D182" s="9">
        <f>IF('IMP CONTROL'!F182="","",'IMP CONTROL'!F182)</f>
        <v>0.5</v>
      </c>
      <c r="E182" s="9">
        <f>IF('IMP CONTROL'!C182="","",'IMP CONTROL'!C182)</f>
        <v>9</v>
      </c>
      <c r="F182" s="9" t="str">
        <f>IF('IMP CONTROL'!D182="","",'IMP CONTROL'!D182)</f>
        <v>User story / Feature #140991: HU.ADM_ADU_2022.01 - Segundo Cuatrimestre ESPA adultos 2022/2023 -- Actividad de Desarrollo</v>
      </c>
    </row>
    <row r="183" spans="1:6" x14ac:dyDescent="0.25">
      <c r="A183" s="9">
        <f>IF('IMP CONTROL'!A183="","",'IMP CONTROL'!$H$2)</f>
        <v>147432</v>
      </c>
      <c r="B183" s="9" t="str">
        <f>IF('IMP CONTROL'!B183="","",'IMP CONTROL'!B183)</f>
        <v>ambl06</v>
      </c>
      <c r="C183" s="10">
        <f>IF('IMP CONTROL'!A183="","",'IMP CONTROL'!A183)</f>
        <v>44873</v>
      </c>
      <c r="D183" s="9">
        <f>IF('IMP CONTROL'!F183="","",'IMP CONTROL'!F183)</f>
        <v>0.5</v>
      </c>
      <c r="E183" s="9">
        <f>IF('IMP CONTROL'!C183="","",'IMP CONTROL'!C183)</f>
        <v>9</v>
      </c>
      <c r="F183" s="9" t="str">
        <f>IF('IMP CONTROL'!D183="","",'IMP CONTROL'!D183)</f>
        <v>User story / Feature #142674: HU.MODMODELOENVIO - Incorporar el perfil con el que se generan los mensajes que se envían. -- Actividad de Desarrollo</v>
      </c>
    </row>
    <row r="184" spans="1:6" x14ac:dyDescent="0.25">
      <c r="A184" s="9">
        <f>IF('IMP CONTROL'!A184="","",'IMP CONTROL'!$H$2)</f>
        <v>147432</v>
      </c>
      <c r="B184" s="9" t="str">
        <f>IF('IMP CONTROL'!B184="","",'IMP CONTROL'!B184)</f>
        <v>ambl06</v>
      </c>
      <c r="C184" s="10">
        <f>IF('IMP CONTROL'!A184="","",'IMP CONTROL'!A184)</f>
        <v>44873</v>
      </c>
      <c r="D184" s="9">
        <f>IF('IMP CONTROL'!F184="","",'IMP CONTROL'!F184)</f>
        <v>4</v>
      </c>
      <c r="E184" s="9">
        <f>IF('IMP CONTROL'!C184="","",'IMP CONTROL'!C184)</f>
        <v>9</v>
      </c>
      <c r="F184" s="9" t="str">
        <f>IF('IMP CONTROL'!D184="","",'IMP CONTROL'!D184)</f>
        <v>User story / Feature #141150: HU.AYULIBCOM2022.20 - Corrección errores documento Resumen beneficiarios -- Actividad de Desarrollo</v>
      </c>
    </row>
    <row r="185" spans="1:6" x14ac:dyDescent="0.25">
      <c r="A185" s="9">
        <f>IF('IMP CONTROL'!A185="","",'IMP CONTROL'!$H$2)</f>
        <v>147432</v>
      </c>
      <c r="B185" s="9" t="str">
        <f>IF('IMP CONTROL'!B185="","",'IMP CONTROL'!B185)</f>
        <v>ambl06</v>
      </c>
      <c r="C185" s="10">
        <f>IF('IMP CONTROL'!A185="","",'IMP CONTROL'!A185)</f>
        <v>44873</v>
      </c>
      <c r="D185" s="9">
        <f>IF('IMP CONTROL'!F185="","",'IMP CONTROL'!F185)</f>
        <v>3</v>
      </c>
      <c r="E185" s="9">
        <f>IF('IMP CONTROL'!C185="","",'IMP CONTROL'!C185)</f>
        <v>9</v>
      </c>
      <c r="F185" s="9" t="str">
        <f>IF('IMP CONTROL'!D185="","",'IMP CONTROL'!D185)</f>
        <v>User story / Feature #134944: HU.GESMER2021.LYC.05 - Modificar la información que se muestra en el mérito de ?Renta de las personas físicas? y modificar el cálculo de la renta familiar -- Actividad de Desarrollo</v>
      </c>
    </row>
    <row r="186" spans="1:6" x14ac:dyDescent="0.25">
      <c r="A186" s="9">
        <f>IF('IMP CONTROL'!A186="","",'IMP CONTROL'!$H$2)</f>
        <v>147432</v>
      </c>
      <c r="B186" s="9" t="str">
        <f>IF('IMP CONTROL'!B186="","",'IMP CONTROL'!B186)</f>
        <v>aalp69</v>
      </c>
      <c r="C186" s="10">
        <f>IF('IMP CONTROL'!A186="","",'IMP CONTROL'!A186)</f>
        <v>44873</v>
      </c>
      <c r="D186" s="9">
        <f>IF('IMP CONTROL'!F186="","",'IMP CONTROL'!F186)</f>
        <v>0.5</v>
      </c>
      <c r="E186" s="9">
        <f>IF('IMP CONTROL'!C186="","",'IMP CONTROL'!C186)</f>
        <v>34</v>
      </c>
      <c r="F186" s="9" t="str">
        <f>IF('IMP CONTROL'!D186="","",'IMP CONTROL'!D186)</f>
        <v>User story / Feature #143490: HU.ACTPRIMLOMLOE Nueva acta de evaluación para cursos impares de Primaria -- Gestión y seguimiento de las tareas (acta de evaluación para cursos impares de Primaria LOMLOE)</v>
      </c>
    </row>
    <row r="187" spans="1:6" x14ac:dyDescent="0.25">
      <c r="A187" s="9">
        <f>IF('IMP CONTROL'!A187="","",'IMP CONTROL'!$H$2)</f>
        <v>147432</v>
      </c>
      <c r="B187" s="9" t="str">
        <f>IF('IMP CONTROL'!B187="","",'IMP CONTROL'!B187)</f>
        <v>aalp69</v>
      </c>
      <c r="C187" s="10">
        <f>IF('IMP CONTROL'!A187="","",'IMP CONTROL'!A187)</f>
        <v>44873</v>
      </c>
      <c r="D187" s="9">
        <f>IF('IMP CONTROL'!F187="","",'IMP CONTROL'!F187)</f>
        <v>2.5</v>
      </c>
      <c r="E187" s="9">
        <f>IF('IMP CONTROL'!C187="","",'IMP CONTROL'!C187)</f>
        <v>34</v>
      </c>
      <c r="F187" s="9" t="str">
        <f>IF('IMP CONTROL'!D187="","",'IMP CONTROL'!D187)</f>
        <v>User story / Feature #142021: HU.ACTABACHLOMLOE Nuevas actas de evaluación  de bachillerato de LOMLOE -- Gestión y seguimiento de las tareas (acta de pendientes de Bachillerato LOMLOE)</v>
      </c>
    </row>
    <row r="188" spans="1:6" x14ac:dyDescent="0.25">
      <c r="A188" s="9">
        <f>IF('IMP CONTROL'!A188="","",'IMP CONTROL'!$H$2)</f>
        <v>147432</v>
      </c>
      <c r="B188" s="9" t="str">
        <f>IF('IMP CONTROL'!B188="","",'IMP CONTROL'!B188)</f>
        <v>aalp69</v>
      </c>
      <c r="C188" s="10">
        <f>IF('IMP CONTROL'!A188="","",'IMP CONTROL'!A188)</f>
        <v>44873</v>
      </c>
      <c r="D188" s="9">
        <f>IF('IMP CONTROL'!F188="","",'IMP CONTROL'!F188)</f>
        <v>2.5</v>
      </c>
      <c r="E188" s="9">
        <f>IF('IMP CONTROL'!C188="","",'IMP CONTROL'!C188)</f>
        <v>34</v>
      </c>
      <c r="F188" s="9" t="str">
        <f>IF('IMP CONTROL'!D188="","",'IMP CONTROL'!D188)</f>
        <v>User story / Feature #142021: HU.ACTABACHLOMLOE Nuevas actas de evaluación  de bachillerato de LOMLOE -- Gestión y seguimiento de las tareas (acta de 2º Bachillerato LOMLOE)</v>
      </c>
    </row>
    <row r="189" spans="1:6" x14ac:dyDescent="0.25">
      <c r="A189" s="9">
        <f>IF('IMP CONTROL'!A189="","",'IMP CONTROL'!$H$2)</f>
        <v>147432</v>
      </c>
      <c r="B189" s="9" t="str">
        <f>IF('IMP CONTROL'!B189="","",'IMP CONTROL'!B189)</f>
        <v>aalp69</v>
      </c>
      <c r="C189" s="10">
        <f>IF('IMP CONTROL'!A189="","",'IMP CONTROL'!A189)</f>
        <v>44873</v>
      </c>
      <c r="D189" s="9">
        <f>IF('IMP CONTROL'!F189="","",'IMP CONTROL'!F189)</f>
        <v>3</v>
      </c>
      <c r="E189" s="9">
        <f>IF('IMP CONTROL'!C189="","",'IMP CONTROL'!C189)</f>
        <v>34</v>
      </c>
      <c r="F189" s="9" t="str">
        <f>IF('IMP CONTROL'!D189="","",'IMP CONTROL'!D189)</f>
        <v>User story / Feature #142021: HU.ACTABACHLOMLOE Nuevas actas de evaluación  de bachillerato de LOMLOE -- Gestión y seguimiento de las tareas (acta de 1º Bachillerato LOMLOE)</v>
      </c>
    </row>
    <row r="190" spans="1:6" x14ac:dyDescent="0.25">
      <c r="A190" s="9">
        <f>IF('IMP CONTROL'!A190="","",'IMP CONTROL'!$H$2)</f>
        <v>147432</v>
      </c>
      <c r="B190" s="9" t="str">
        <f>IF('IMP CONTROL'!B190="","",'IMP CONTROL'!B190)</f>
        <v>ambl06</v>
      </c>
      <c r="C190" s="10">
        <f>IF('IMP CONTROL'!A190="","",'IMP CONTROL'!A190)</f>
        <v>44873</v>
      </c>
      <c r="D190" s="9">
        <f>IF('IMP CONTROL'!F190="","",'IMP CONTROL'!F190)</f>
        <v>0.5</v>
      </c>
      <c r="E190" s="9">
        <f>IF('IMP CONTROL'!C190="","",'IMP CONTROL'!C190)</f>
        <v>9</v>
      </c>
      <c r="F190" s="9" t="str">
        <f>IF('IMP CONTROL'!D190="","",'IMP CONTROL'!D190)</f>
        <v>User story / Feature #132021: HU.BUSUSUMISNUM.01 - Corregir la búsqueda del usuario cuando tiene la misma documentación con distinto tipo -- Actividad de Desarrollo</v>
      </c>
    </row>
    <row r="191" spans="1:6" x14ac:dyDescent="0.25">
      <c r="A191" s="9">
        <f>IF('IMP CONTROL'!A191="","",'IMP CONTROL'!$H$2)</f>
        <v>147432</v>
      </c>
      <c r="B191" s="9" t="str">
        <f>IF('IMP CONTROL'!B191="","",'IMP CONTROL'!B191)</f>
        <v>jala09</v>
      </c>
      <c r="C191" s="10">
        <f>IF('IMP CONTROL'!A191="","",'IMP CONTROL'!A191)</f>
        <v>44872</v>
      </c>
      <c r="D191" s="9">
        <f>IF('IMP CONTROL'!F191="","",'IMP CONTROL'!F191)</f>
        <v>2.5</v>
      </c>
      <c r="E191" s="9">
        <f>IF('IMP CONTROL'!C191="","",'IMP CONTROL'!C191)</f>
        <v>9</v>
      </c>
      <c r="F191" s="9" t="str">
        <f>IF('IMP CONTROL'!D191="","",'IMP CONTROL'!D191)</f>
        <v>User story / Feature #142350: HU.INFTRASPRI Crear informe de traslado para los cursos de PRIMARIA de LOMLOE -- Actividad de Desarrollo</v>
      </c>
    </row>
    <row r="192" spans="1:6" x14ac:dyDescent="0.25">
      <c r="A192" s="9">
        <f>IF('IMP CONTROL'!A192="","",'IMP CONTROL'!$H$2)</f>
        <v>147432</v>
      </c>
      <c r="B192" s="9" t="str">
        <f>IF('IMP CONTROL'!B192="","",'IMP CONTROL'!B192)</f>
        <v>jala09</v>
      </c>
      <c r="C192" s="10">
        <f>IF('IMP CONTROL'!A192="","",'IMP CONTROL'!A192)</f>
        <v>44872</v>
      </c>
      <c r="D192" s="9">
        <f>IF('IMP CONTROL'!F192="","",'IMP CONTROL'!F192)</f>
        <v>3.5</v>
      </c>
      <c r="E192" s="9">
        <f>IF('IMP CONTROL'!C192="","",'IMP CONTROL'!C192)</f>
        <v>9</v>
      </c>
      <c r="F192" s="9" t="str">
        <f>IF('IMP CONTROL'!D192="","",'IMP CONTROL'!D192)</f>
        <v>User story / Feature #142373: HU.ACTEVAESO Crear acta de evaluación de 1º a 3º ESO LOMLOE -- Actividad de Desarrollo</v>
      </c>
    </row>
    <row r="193" spans="1:6" x14ac:dyDescent="0.25">
      <c r="A193" s="9">
        <f>IF('IMP CONTROL'!A193="","",'IMP CONTROL'!$H$2)</f>
        <v>147432</v>
      </c>
      <c r="B193" s="9" t="str">
        <f>IF('IMP CONTROL'!B193="","",'IMP CONTROL'!B193)</f>
        <v>jala09</v>
      </c>
      <c r="C193" s="10">
        <f>IF('IMP CONTROL'!A193="","",'IMP CONTROL'!A193)</f>
        <v>44872</v>
      </c>
      <c r="D193" s="9">
        <f>IF('IMP CONTROL'!F193="","",'IMP CONTROL'!F193)</f>
        <v>2.5</v>
      </c>
      <c r="E193" s="9">
        <f>IF('IMP CONTROL'!C193="","",'IMP CONTROL'!C193)</f>
        <v>9</v>
      </c>
      <c r="F193" s="9" t="str">
        <f>IF('IMP CONTROL'!D193="","",'IMP CONTROL'!D193)</f>
        <v>User story / Feature #134438: HU.LOMLOEFORZARCIERRE.08 - Añadir la apertura y el cierre de oficio de las convocatorias finales  -- Actividad de Desarrollo</v>
      </c>
    </row>
    <row r="194" spans="1:6" x14ac:dyDescent="0.25">
      <c r="A194" s="9">
        <f>IF('IMP CONTROL'!A194="","",'IMP CONTROL'!$H$2)</f>
        <v>147432</v>
      </c>
      <c r="B194" s="9" t="str">
        <f>IF('IMP CONTROL'!B194="","",'IMP CONTROL'!B194)</f>
        <v>rrhg20</v>
      </c>
      <c r="C194" s="10">
        <f>IF('IMP CONTROL'!A194="","",'IMP CONTROL'!A194)</f>
        <v>44872</v>
      </c>
      <c r="D194" s="9">
        <f>IF('IMP CONTROL'!F194="","",'IMP CONTROL'!F194)</f>
        <v>8.5</v>
      </c>
      <c r="E194" s="9">
        <f>IF('IMP CONTROL'!C194="","",'IMP CONTROL'!C194)</f>
        <v>9</v>
      </c>
      <c r="F194" s="9" t="str">
        <f>IF('IMP CONTROL'!D194="","",'IMP CONTROL'!D194)</f>
        <v>User story / Feature #122270: HU.GESTIT.03 - Hacer accesibles las pantallas que ve el centro al perfil planificación Consejería para que puedan ver lo mismo que ve un centro -- Actividad de Desarrollo</v>
      </c>
    </row>
    <row r="195" spans="1:6" x14ac:dyDescent="0.25">
      <c r="A195" s="9">
        <f>IF('IMP CONTROL'!A195="","",'IMP CONTROL'!$H$2)</f>
        <v>147432</v>
      </c>
      <c r="B195" s="9" t="str">
        <f>IF('IMP CONTROL'!B195="","",'IMP CONTROL'!B195)</f>
        <v>ambl06</v>
      </c>
      <c r="C195" s="10">
        <f>IF('IMP CONTROL'!A195="","",'IMP CONTROL'!A195)</f>
        <v>44872</v>
      </c>
      <c r="D195" s="9">
        <f>IF('IMP CONTROL'!F195="","",'IMP CONTROL'!F195)</f>
        <v>3.5</v>
      </c>
      <c r="E195" s="9">
        <f>IF('IMP CONTROL'!C195="","",'IMP CONTROL'!C195)</f>
        <v>9</v>
      </c>
      <c r="F195" s="9" t="str">
        <f>IF('IMP CONTROL'!D195="","",'IMP CONTROL'!D195)</f>
        <v>User story / Feature #141150: HU.AYULIBCOM2022.20 - Corrección errores documento Resumen beneficiarios -- Actividad de Desarrollo</v>
      </c>
    </row>
    <row r="196" spans="1:6" x14ac:dyDescent="0.25">
      <c r="A196" s="9">
        <f>IF('IMP CONTROL'!A196="","",'IMP CONTROL'!$H$2)</f>
        <v>147432</v>
      </c>
      <c r="B196" s="9" t="str">
        <f>IF('IMP CONTROL'!B196="","",'IMP CONTROL'!B196)</f>
        <v>ambl06</v>
      </c>
      <c r="C196" s="10">
        <f>IF('IMP CONTROL'!A196="","",'IMP CONTROL'!A196)</f>
        <v>44872</v>
      </c>
      <c r="D196" s="9">
        <f>IF('IMP CONTROL'!F196="","",'IMP CONTROL'!F196)</f>
        <v>4.5</v>
      </c>
      <c r="E196" s="9">
        <f>IF('IMP CONTROL'!C196="","",'IMP CONTROL'!C196)</f>
        <v>9</v>
      </c>
      <c r="F196" s="9" t="str">
        <f>IF('IMP CONTROL'!D196="","",'IMP CONTROL'!D196)</f>
        <v>User story / Feature #140991: HU.ADM_ADU_2022.01 - Segundo Cuatrimestre ESPA adultos 2022/2023 -- Actividad de Desarrollo</v>
      </c>
    </row>
    <row r="197" spans="1:6" x14ac:dyDescent="0.25">
      <c r="A197" s="9">
        <f>IF('IMP CONTROL'!A197="","",'IMP CONTROL'!$H$2)</f>
        <v>147432</v>
      </c>
      <c r="B197" s="9" t="str">
        <f>IF('IMP CONTROL'!B197="","",'IMP CONTROL'!B197)</f>
        <v>aalp69</v>
      </c>
      <c r="C197" s="10">
        <f>IF('IMP CONTROL'!A197="","",'IMP CONTROL'!A197)</f>
        <v>44872</v>
      </c>
      <c r="D197" s="9">
        <f>IF('IMP CONTROL'!F197="","",'IMP CONTROL'!F197)</f>
        <v>3</v>
      </c>
      <c r="E197" s="9">
        <f>IF('IMP CONTROL'!C197="","",'IMP CONTROL'!C197)</f>
        <v>34</v>
      </c>
      <c r="F197" s="9" t="str">
        <f>IF('IMP CONTROL'!D197="","",'IMP CONTROL'!D197)</f>
        <v>User story / Feature #142373: HU.ACTEVAESO Crear acta de evaluación de 1º a 3º ESO LOMLOE -- Gestión y seguimiento de las tareas ( acta de evaluación de 1º a 3º ESO LOMLOE)</v>
      </c>
    </row>
    <row r="198" spans="1:6" x14ac:dyDescent="0.25">
      <c r="A198" s="9">
        <f>IF('IMP CONTROL'!A198="","",'IMP CONTROL'!$H$2)</f>
        <v>147432</v>
      </c>
      <c r="B198" s="9" t="str">
        <f>IF('IMP CONTROL'!B198="","",'IMP CONTROL'!B198)</f>
        <v>aalp69</v>
      </c>
      <c r="C198" s="10">
        <f>IF('IMP CONTROL'!A198="","",'IMP CONTROL'!A198)</f>
        <v>44872</v>
      </c>
      <c r="D198" s="9">
        <f>IF('IMP CONTROL'!F198="","",'IMP CONTROL'!F198)</f>
        <v>2.5</v>
      </c>
      <c r="E198" s="9">
        <f>IF('IMP CONTROL'!C198="","",'IMP CONTROL'!C198)</f>
        <v>34</v>
      </c>
      <c r="F198" s="9" t="str">
        <f>IF('IMP CONTROL'!D198="","",'IMP CONTROL'!D198)</f>
        <v>User story / Feature #143490: HU.ACTPRIMLOMLOE Nueva acta de evaluación para cursos impares de Primaria -- Gestión y seguimiento de las tareas (acta de evaluación para cursos impares de Primaria LOMLOE)</v>
      </c>
    </row>
    <row r="199" spans="1:6" x14ac:dyDescent="0.25">
      <c r="A199" s="9">
        <f>IF('IMP CONTROL'!A199="","",'IMP CONTROL'!$H$2)</f>
        <v>147432</v>
      </c>
      <c r="B199" s="9" t="str">
        <f>IF('IMP CONTROL'!B199="","",'IMP CONTROL'!B199)</f>
        <v>aalp69</v>
      </c>
      <c r="C199" s="10">
        <f>IF('IMP CONTROL'!A199="","",'IMP CONTROL'!A199)</f>
        <v>44872</v>
      </c>
      <c r="D199" s="9">
        <f>IF('IMP CONTROL'!F199="","",'IMP CONTROL'!F199)</f>
        <v>3</v>
      </c>
      <c r="E199" s="9">
        <f>IF('IMP CONTROL'!C199="","",'IMP CONTROL'!C199)</f>
        <v>34</v>
      </c>
      <c r="F199" s="9" t="str">
        <f>IF('IMP CONTROL'!D199="","",'IMP CONTROL'!D199)</f>
        <v>User story / Feature #144292: HU. EXPPRIM Crear expediente de primaria para cursos LOMLOE -- Gestión y seguimiento de las tareas (expediente de primaria cursos LOMLOE)</v>
      </c>
    </row>
    <row r="200" spans="1:6" x14ac:dyDescent="0.25">
      <c r="A200" s="9">
        <f>IF('IMP CONTROL'!A200="","",'IMP CONTROL'!$H$2)</f>
        <v>147432</v>
      </c>
      <c r="B200" s="9" t="str">
        <f>IF('IMP CONTROL'!B200="","",'IMP CONTROL'!B200)</f>
        <v>ambl06</v>
      </c>
      <c r="C200" s="10">
        <f>IF('IMP CONTROL'!A200="","",'IMP CONTROL'!A200)</f>
        <v>44872</v>
      </c>
      <c r="D200" s="9">
        <f>IF('IMP CONTROL'!F200="","",'IMP CONTROL'!F200)</f>
        <v>0.5</v>
      </c>
      <c r="E200" s="9">
        <f>IF('IMP CONTROL'!C200="","",'IMP CONTROL'!C200)</f>
        <v>9</v>
      </c>
      <c r="F200" s="9" t="str">
        <f>IF('IMP CONTROL'!D200="","",'IMP CONTROL'!D200)</f>
        <v>User story / Feature #142674: HU.MODMODELOENVIO - Incorporar el perfil con el que se generan los mensajes que se envían. -- Actividad de Desarrollo</v>
      </c>
    </row>
    <row r="201" spans="1:6" x14ac:dyDescent="0.25">
      <c r="A201" s="9">
        <f>IF('IMP CONTROL'!A201="","",'IMP CONTROL'!$H$2)</f>
        <v>147432</v>
      </c>
      <c r="B201" s="9" t="str">
        <f>IF('IMP CONTROL'!B201="","",'IMP CONTROL'!B201)</f>
        <v>jala09</v>
      </c>
      <c r="C201" s="10">
        <f>IF('IMP CONTROL'!A201="","",'IMP CONTROL'!A201)</f>
        <v>44869</v>
      </c>
      <c r="D201" s="9">
        <f>IF('IMP CONTROL'!F201="","",'IMP CONTROL'!F201)</f>
        <v>0.5</v>
      </c>
      <c r="E201" s="9">
        <f>IF('IMP CONTROL'!C201="","",'IMP CONTROL'!C201)</f>
        <v>9</v>
      </c>
      <c r="F201" s="9" t="str">
        <f>IF('IMP CONTROL'!D201="","",'IMP CONTROL'!D201)</f>
        <v>User story / Feature #142350: HU.INFTRASPRI Crear informe de traslado para los cursos de PRIMARIA de LOMLOE -- Actividad de Desarrollo</v>
      </c>
    </row>
    <row r="202" spans="1:6" x14ac:dyDescent="0.25">
      <c r="A202" s="9">
        <f>IF('IMP CONTROL'!A202="","",'IMP CONTROL'!$H$2)</f>
        <v>147432</v>
      </c>
      <c r="B202" s="9" t="str">
        <f>IF('IMP CONTROL'!B202="","",'IMP CONTROL'!B202)</f>
        <v>jala09</v>
      </c>
      <c r="C202" s="10">
        <f>IF('IMP CONTROL'!A202="","",'IMP CONTROL'!A202)</f>
        <v>44869</v>
      </c>
      <c r="D202" s="9">
        <f>IF('IMP CONTROL'!F202="","",'IMP CONTROL'!F202)</f>
        <v>3</v>
      </c>
      <c r="E202" s="9">
        <f>IF('IMP CONTROL'!C202="","",'IMP CONTROL'!C202)</f>
        <v>9</v>
      </c>
      <c r="F202" s="9" t="str">
        <f>IF('IMP CONTROL'!D202="","",'IMP CONTROL'!D202)</f>
        <v>User story / Feature #142021: HU.ACTABACHLOMLOE Nuevas actas de evaluación  de bachillerato de LOMLOE -- Actividad de Desarrollo</v>
      </c>
    </row>
    <row r="203" spans="1:6" x14ac:dyDescent="0.25">
      <c r="A203" s="9">
        <f>IF('IMP CONTROL'!A203="","",'IMP CONTROL'!$H$2)</f>
        <v>147432</v>
      </c>
      <c r="B203" s="9" t="str">
        <f>IF('IMP CONTROL'!B203="","",'IMP CONTROL'!B203)</f>
        <v>jala09</v>
      </c>
      <c r="C203" s="10">
        <f>IF('IMP CONTROL'!A203="","",'IMP CONTROL'!A203)</f>
        <v>44869</v>
      </c>
      <c r="D203" s="9">
        <f>IF('IMP CONTROL'!F203="","",'IMP CONTROL'!F203)</f>
        <v>3.5</v>
      </c>
      <c r="E203" s="9">
        <f>IF('IMP CONTROL'!C203="","",'IMP CONTROL'!C203)</f>
        <v>9</v>
      </c>
      <c r="F203" s="9" t="str">
        <f>IF('IMP CONTROL'!D203="","",'IMP CONTROL'!D203)</f>
        <v>User story / Feature #134438: HU.LOMLOEFORZARCIERRE.08 - Añadir la apertura y el cierre de oficio de las convocatorias finales  -- Actividad de Desarrollo</v>
      </c>
    </row>
    <row r="204" spans="1:6" x14ac:dyDescent="0.25">
      <c r="A204" s="9">
        <f>IF('IMP CONTROL'!A204="","",'IMP CONTROL'!$H$2)</f>
        <v>147432</v>
      </c>
      <c r="B204" s="9" t="str">
        <f>IF('IMP CONTROL'!B204="","",'IMP CONTROL'!B204)</f>
        <v>rrhg20</v>
      </c>
      <c r="C204" s="10">
        <f>IF('IMP CONTROL'!A204="","",'IMP CONTROL'!A204)</f>
        <v>44869</v>
      </c>
      <c r="D204" s="9">
        <f>IF('IMP CONTROL'!F204="","",'IMP CONTROL'!F204)</f>
        <v>7</v>
      </c>
      <c r="E204" s="9">
        <f>IF('IMP CONTROL'!C204="","",'IMP CONTROL'!C204)</f>
        <v>9</v>
      </c>
      <c r="F204" s="9" t="str">
        <f>IF('IMP CONTROL'!D204="","",'IMP CONTROL'!D204)</f>
        <v>User story / Feature #142674: HU.MODMODELOENVIO - Incorporar el perfil con el que se generan los mensajes que se envían. -- Actividad de Desarrollo</v>
      </c>
    </row>
    <row r="205" spans="1:6" x14ac:dyDescent="0.25">
      <c r="A205" s="9">
        <f>IF('IMP CONTROL'!A205="","",'IMP CONTROL'!$H$2)</f>
        <v>147432</v>
      </c>
      <c r="B205" s="9" t="str">
        <f>IF('IMP CONTROL'!B205="","",'IMP CONTROL'!B205)</f>
        <v>ambl06</v>
      </c>
      <c r="C205" s="10">
        <f>IF('IMP CONTROL'!A205="","",'IMP CONTROL'!A205)</f>
        <v>44869</v>
      </c>
      <c r="D205" s="9">
        <f>IF('IMP CONTROL'!F205="","",'IMP CONTROL'!F205)</f>
        <v>5</v>
      </c>
      <c r="E205" s="9">
        <f>IF('IMP CONTROL'!C205="","",'IMP CONTROL'!C205)</f>
        <v>9</v>
      </c>
      <c r="F205" s="9" t="str">
        <f>IF('IMP CONTROL'!D205="","",'IMP CONTROL'!D205)</f>
        <v>User story / Feature #134944: HU.GESMER2021.LYC.05 - Modificar la información que se muestra en el mérito de ?Renta de las personas físicas? y modificar el cálculo de la renta familiar -- Actividad de Desarrollo</v>
      </c>
    </row>
    <row r="206" spans="1:6" x14ac:dyDescent="0.25">
      <c r="A206" s="9">
        <f>IF('IMP CONTROL'!A206="","",'IMP CONTROL'!$H$2)</f>
        <v>147432</v>
      </c>
      <c r="B206" s="9" t="str">
        <f>IF('IMP CONTROL'!B206="","",'IMP CONTROL'!B206)</f>
        <v>aalp69</v>
      </c>
      <c r="C206" s="10">
        <f>IF('IMP CONTROL'!A206="","",'IMP CONTROL'!A206)</f>
        <v>44869</v>
      </c>
      <c r="D206" s="9">
        <f>IF('IMP CONTROL'!F206="","",'IMP CONTROL'!F206)</f>
        <v>4</v>
      </c>
      <c r="E206" s="9">
        <f>IF('IMP CONTROL'!C206="","",'IMP CONTROL'!C206)</f>
        <v>34</v>
      </c>
      <c r="F206" s="9" t="str">
        <f>IF('IMP CONTROL'!D206="","",'IMP CONTROL'!D206)</f>
        <v>User story / Feature #144292: HU. EXPPRIM Crear expediente de primaria para cursos LOMLOE -- Gestión y seguimiento de las tareas (expediente de primaria cursos LOMLOE)</v>
      </c>
    </row>
    <row r="207" spans="1:6" x14ac:dyDescent="0.25">
      <c r="A207" s="9">
        <f>IF('IMP CONTROL'!A207="","",'IMP CONTROL'!$H$2)</f>
        <v>147432</v>
      </c>
      <c r="B207" s="9" t="str">
        <f>IF('IMP CONTROL'!B207="","",'IMP CONTROL'!B207)</f>
        <v>aalp69</v>
      </c>
      <c r="C207" s="10">
        <f>IF('IMP CONTROL'!A207="","",'IMP CONTROL'!A207)</f>
        <v>44869</v>
      </c>
      <c r="D207" s="9">
        <f>IF('IMP CONTROL'!F207="","",'IMP CONTROL'!F207)</f>
        <v>3</v>
      </c>
      <c r="E207" s="9">
        <f>IF('IMP CONTROL'!C207="","",'IMP CONTROL'!C207)</f>
        <v>34</v>
      </c>
      <c r="F207" s="9" t="str">
        <f>IF('IMP CONTROL'!D207="","",'IMP CONTROL'!D207)</f>
        <v>User story / Feature #142350: HU.INFTRASPRI Crear informe de traslado para los cursos de PRIMARIA de LOMLOE -- Gestión y seguimiento de las tareas ( informe de traslado para los cursos de PRIMARIA de LOMLOE)</v>
      </c>
    </row>
    <row r="208" spans="1:6" x14ac:dyDescent="0.25">
      <c r="A208" s="9">
        <f>IF('IMP CONTROL'!A208="","",'IMP CONTROL'!$H$2)</f>
        <v>147432</v>
      </c>
      <c r="B208" s="9" t="str">
        <f>IF('IMP CONTROL'!B208="","",'IMP CONTROL'!B208)</f>
        <v>ambl06</v>
      </c>
      <c r="C208" s="10">
        <f>IF('IMP CONTROL'!A208="","",'IMP CONTROL'!A208)</f>
        <v>44869</v>
      </c>
      <c r="D208" s="9">
        <f>IF('IMP CONTROL'!F208="","",'IMP CONTROL'!F208)</f>
        <v>2</v>
      </c>
      <c r="E208" s="9">
        <f>IF('IMP CONTROL'!C208="","",'IMP CONTROL'!C208)</f>
        <v>9</v>
      </c>
      <c r="F208" s="9" t="str">
        <f>IF('IMP CONTROL'!D208="","",'IMP CONTROL'!D208)</f>
        <v>User story / Feature #141150: HU.AYULIBCOM2022.20 - Corrección errores documento Resumen beneficiarios -- Actividad de Desarrollo</v>
      </c>
    </row>
    <row r="209" spans="1:6" x14ac:dyDescent="0.25">
      <c r="A209" s="9">
        <f>IF('IMP CONTROL'!A209="","",'IMP CONTROL'!$H$2)</f>
        <v>147432</v>
      </c>
      <c r="B209" s="9" t="str">
        <f>IF('IMP CONTROL'!B209="","",'IMP CONTROL'!B209)</f>
        <v>jala09</v>
      </c>
      <c r="C209" s="10">
        <f>IF('IMP CONTROL'!A209="","",'IMP CONTROL'!A209)</f>
        <v>44868</v>
      </c>
      <c r="D209" s="9">
        <f>IF('IMP CONTROL'!F209="","",'IMP CONTROL'!F209)</f>
        <v>5</v>
      </c>
      <c r="E209" s="9">
        <f>IF('IMP CONTROL'!C209="","",'IMP CONTROL'!C209)</f>
        <v>9</v>
      </c>
      <c r="F209" s="9" t="str">
        <f>IF('IMP CONTROL'!D209="","",'IMP CONTROL'!D209)</f>
        <v>User story / Feature #142350: HU.INFTRASPRI Crear informe de traslado para los cursos de PRIMARIA de LOMLOE -- Actividad de Desarrollo</v>
      </c>
    </row>
    <row r="210" spans="1:6" x14ac:dyDescent="0.25">
      <c r="A210" s="9">
        <f>IF('IMP CONTROL'!A210="","",'IMP CONTROL'!$H$2)</f>
        <v>147432</v>
      </c>
      <c r="B210" s="9" t="str">
        <f>IF('IMP CONTROL'!B210="","",'IMP CONTROL'!B210)</f>
        <v>jala09</v>
      </c>
      <c r="C210" s="10">
        <f>IF('IMP CONTROL'!A210="","",'IMP CONTROL'!A210)</f>
        <v>44868</v>
      </c>
      <c r="D210" s="9">
        <f>IF('IMP CONTROL'!F210="","",'IMP CONTROL'!F210)</f>
        <v>2</v>
      </c>
      <c r="E210" s="9">
        <f>IF('IMP CONTROL'!C210="","",'IMP CONTROL'!C210)</f>
        <v>9</v>
      </c>
      <c r="F210" s="9" t="str">
        <f>IF('IMP CONTROL'!D210="","",'IMP CONTROL'!D210)</f>
        <v>User story / Feature #142021: HU.ACTABACHLOMLOE Nuevas actas de evaluación  de bachillerato de LOMLOE -- Actividad de Desarrollo</v>
      </c>
    </row>
    <row r="211" spans="1:6" x14ac:dyDescent="0.25">
      <c r="A211" s="9">
        <f>IF('IMP CONTROL'!A211="","",'IMP CONTROL'!$H$2)</f>
        <v>147432</v>
      </c>
      <c r="B211" s="9" t="str">
        <f>IF('IMP CONTROL'!B211="","",'IMP CONTROL'!B211)</f>
        <v>jala09</v>
      </c>
      <c r="C211" s="10">
        <f>IF('IMP CONTROL'!A211="","",'IMP CONTROL'!A211)</f>
        <v>44868</v>
      </c>
      <c r="D211" s="9">
        <f>IF('IMP CONTROL'!F211="","",'IMP CONTROL'!F211)</f>
        <v>1.5</v>
      </c>
      <c r="E211" s="9">
        <f>IF('IMP CONTROL'!C211="","",'IMP CONTROL'!C211)</f>
        <v>9</v>
      </c>
      <c r="F211" s="9" t="str">
        <f>IF('IMP CONTROL'!D211="","",'IMP CONTROL'!D211)</f>
        <v>User story / Feature #134438: HU.LOMLOEFORZARCIERRE.08 - Añadir la apertura y el cierre de oficio de las convocatorias finales  -- Actividad de Desarrollo</v>
      </c>
    </row>
    <row r="212" spans="1:6" x14ac:dyDescent="0.25">
      <c r="A212" s="9">
        <f>IF('IMP CONTROL'!A212="","",'IMP CONTROL'!$H$2)</f>
        <v>147432</v>
      </c>
      <c r="B212" s="9" t="str">
        <f>IF('IMP CONTROL'!B212="","",'IMP CONTROL'!B212)</f>
        <v>rrhg20</v>
      </c>
      <c r="C212" s="10">
        <f>IF('IMP CONTROL'!A212="","",'IMP CONTROL'!A212)</f>
        <v>44868</v>
      </c>
      <c r="D212" s="9">
        <f>IF('IMP CONTROL'!F212="","",'IMP CONTROL'!F212)</f>
        <v>8.5</v>
      </c>
      <c r="E212" s="9">
        <f>IF('IMP CONTROL'!C212="","",'IMP CONTROL'!C212)</f>
        <v>9</v>
      </c>
      <c r="F212" s="9" t="str">
        <f>IF('IMP CONTROL'!D212="","",'IMP CONTROL'!D212)</f>
        <v>User story / Feature #142674: HU.MODMODELOENVIO - Incorporar el perfil con el que se generan los mensajes que se envían. -- Actividad de Desarrollo</v>
      </c>
    </row>
    <row r="213" spans="1:6" x14ac:dyDescent="0.25">
      <c r="A213" s="9">
        <f>IF('IMP CONTROL'!A213="","",'IMP CONTROL'!$H$2)</f>
        <v>147432</v>
      </c>
      <c r="B213" s="9" t="str">
        <f>IF('IMP CONTROL'!B213="","",'IMP CONTROL'!B213)</f>
        <v>ambl06</v>
      </c>
      <c r="C213" s="10">
        <f>IF('IMP CONTROL'!A213="","",'IMP CONTROL'!A213)</f>
        <v>44868</v>
      </c>
      <c r="D213" s="9">
        <f>IF('IMP CONTROL'!F213="","",'IMP CONTROL'!F213)</f>
        <v>2.5</v>
      </c>
      <c r="E213" s="9">
        <f>IF('IMP CONTROL'!C213="","",'IMP CONTROL'!C213)</f>
        <v>9</v>
      </c>
      <c r="F213" s="9" t="str">
        <f>IF('IMP CONTROL'!D213="","",'IMP CONTROL'!D213)</f>
        <v>User story / Feature #134944: HU.GESMER2021.LYC.05 - Modificar la información que se muestra en el mérito de ?Renta de las personas físicas? y modificar el cálculo de la renta familiar -- Actividad de Desarrollo</v>
      </c>
    </row>
    <row r="214" spans="1:6" x14ac:dyDescent="0.25">
      <c r="A214" s="9">
        <f>IF('IMP CONTROL'!A214="","",'IMP CONTROL'!$H$2)</f>
        <v>147432</v>
      </c>
      <c r="B214" s="9" t="str">
        <f>IF('IMP CONTROL'!B214="","",'IMP CONTROL'!B214)</f>
        <v>aalp69</v>
      </c>
      <c r="C214" s="10">
        <f>IF('IMP CONTROL'!A214="","",'IMP CONTROL'!A214)</f>
        <v>44868</v>
      </c>
      <c r="D214" s="9">
        <f>IF('IMP CONTROL'!F214="","",'IMP CONTROL'!F214)</f>
        <v>2</v>
      </c>
      <c r="E214" s="9">
        <f>IF('IMP CONTROL'!C214="","",'IMP CONTROL'!C214)</f>
        <v>34</v>
      </c>
      <c r="F214" s="9" t="str">
        <f>IF('IMP CONTROL'!D214="","",'IMP CONTROL'!D214)</f>
        <v>User story / Feature #142350: HU.INFTRASPRI Crear informe de traslado para los cursos de PRIMARIA de LOMLOE -- Gestión y seguimiento de las tareas ( informe de traslado para los cursos de PRIMARIA de LOMLOE)</v>
      </c>
    </row>
    <row r="215" spans="1:6" x14ac:dyDescent="0.25">
      <c r="A215" s="9">
        <f>IF('IMP CONTROL'!A215="","",'IMP CONTROL'!$H$2)</f>
        <v>147432</v>
      </c>
      <c r="B215" s="9" t="str">
        <f>IF('IMP CONTROL'!B215="","",'IMP CONTROL'!B215)</f>
        <v>aalp69</v>
      </c>
      <c r="C215" s="10">
        <f>IF('IMP CONTROL'!A215="","",'IMP CONTROL'!A215)</f>
        <v>44868</v>
      </c>
      <c r="D215" s="9">
        <f>IF('IMP CONTROL'!F215="","",'IMP CONTROL'!F215)</f>
        <v>2.5</v>
      </c>
      <c r="E215" s="9">
        <f>IF('IMP CONTROL'!C215="","",'IMP CONTROL'!C215)</f>
        <v>34</v>
      </c>
      <c r="F215" s="9" t="str">
        <f>IF('IMP CONTROL'!D215="","",'IMP CONTROL'!D215)</f>
        <v>User story / Feature #143490: HU.ACTPRIMLOMLOE Nueva acta de evaluación para cursos impares de Primaria -- Gestión y seguimiento de las tareas ( acta de evaluación de 1º a 3º ESO LOMLOE)</v>
      </c>
    </row>
    <row r="216" spans="1:6" x14ac:dyDescent="0.25">
      <c r="A216" s="9">
        <f>IF('IMP CONTROL'!A216="","",'IMP CONTROL'!$H$2)</f>
        <v>147432</v>
      </c>
      <c r="B216" s="9" t="str">
        <f>IF('IMP CONTROL'!B216="","",'IMP CONTROL'!B216)</f>
        <v>aalp69</v>
      </c>
      <c r="C216" s="10">
        <f>IF('IMP CONTROL'!A216="","",'IMP CONTROL'!A216)</f>
        <v>44868</v>
      </c>
      <c r="D216" s="9">
        <f>IF('IMP CONTROL'!F216="","",'IMP CONTROL'!F216)</f>
        <v>4</v>
      </c>
      <c r="E216" s="9">
        <f>IF('IMP CONTROL'!C216="","",'IMP CONTROL'!C216)</f>
        <v>34</v>
      </c>
      <c r="F216" s="9" t="str">
        <f>IF('IMP CONTROL'!D216="","",'IMP CONTROL'!D216)</f>
        <v>User story / Feature #144292: HU. EXPPRIM Crear expediente de primaria para cursos LOMLOE -- Gestión y seguimiento de las tareas (expediente de primaria cursos LOMLOE)</v>
      </c>
    </row>
    <row r="217" spans="1:6" x14ac:dyDescent="0.25">
      <c r="A217" s="9">
        <f>IF('IMP CONTROL'!A217="","",'IMP CONTROL'!$H$2)</f>
        <v>147432</v>
      </c>
      <c r="B217" s="9" t="str">
        <f>IF('IMP CONTROL'!B217="","",'IMP CONTROL'!B217)</f>
        <v>ambl06</v>
      </c>
      <c r="C217" s="10">
        <f>IF('IMP CONTROL'!A217="","",'IMP CONTROL'!A217)</f>
        <v>44868</v>
      </c>
      <c r="D217" s="9">
        <f>IF('IMP CONTROL'!F217="","",'IMP CONTROL'!F217)</f>
        <v>2</v>
      </c>
      <c r="E217" s="9">
        <f>IF('IMP CONTROL'!C217="","",'IMP CONTROL'!C217)</f>
        <v>9</v>
      </c>
      <c r="F217" s="9" t="str">
        <f>IF('IMP CONTROL'!D217="","",'IMP CONTROL'!D217)</f>
        <v>User story / Feature #141150: HU.AYULIBCOM2022.20 - Corrección errores documento Resumen beneficiarios -- Actividad de Desarrollo</v>
      </c>
    </row>
    <row r="218" spans="1:6" x14ac:dyDescent="0.25">
      <c r="A218" s="9">
        <f>IF('IMP CONTROL'!A218="","",'IMP CONTROL'!$H$2)</f>
        <v>147432</v>
      </c>
      <c r="B218" s="9" t="str">
        <f>IF('IMP CONTROL'!B218="","",'IMP CONTROL'!B218)</f>
        <v>ambl06</v>
      </c>
      <c r="C218" s="10">
        <f>IF('IMP CONTROL'!A218="","",'IMP CONTROL'!A218)</f>
        <v>44868</v>
      </c>
      <c r="D218" s="9">
        <f>IF('IMP CONTROL'!F218="","",'IMP CONTROL'!F218)</f>
        <v>2</v>
      </c>
      <c r="E218" s="9">
        <f>IF('IMP CONTROL'!C218="","",'IMP CONTROL'!C218)</f>
        <v>9</v>
      </c>
      <c r="F218" s="9" t="str">
        <f>IF('IMP CONTROL'!D218="","",'IMP CONTROL'!D218)</f>
        <v>User story / Feature #140991: HU.ADM_ADU_2022.01 - Segundo Cuatrimestre ESPA adultos 2022/2023 -- Actividad de Desarrollo</v>
      </c>
    </row>
    <row r="219" spans="1:6" x14ac:dyDescent="0.25">
      <c r="A219" s="9">
        <f>IF('IMP CONTROL'!A219="","",'IMP CONTROL'!$H$2)</f>
        <v>147432</v>
      </c>
      <c r="B219" s="9" t="str">
        <f>IF('IMP CONTROL'!B219="","",'IMP CONTROL'!B219)</f>
        <v>ambl06</v>
      </c>
      <c r="C219" s="10">
        <f>IF('IMP CONTROL'!A219="","",'IMP CONTROL'!A219)</f>
        <v>44868</v>
      </c>
      <c r="D219" s="9">
        <f>IF('IMP CONTROL'!F219="","",'IMP CONTROL'!F219)</f>
        <v>2</v>
      </c>
      <c r="E219" s="9">
        <f>IF('IMP CONTROL'!C219="","",'IMP CONTROL'!C219)</f>
        <v>9</v>
      </c>
      <c r="F219" s="9" t="str">
        <f>IF('IMP CONTROL'!D219="","",'IMP CONTROL'!D219)</f>
        <v>User story / Feature #142674: HU.MODMODELOENVIO - Incorporar el perfil con el que se generan los mensajes que se envían. -- Actividad de Desarrollo</v>
      </c>
    </row>
    <row r="220" spans="1:6" x14ac:dyDescent="0.25">
      <c r="A220" s="9">
        <f>IF('IMP CONTROL'!A220="","",'IMP CONTROL'!$H$2)</f>
        <v>147432</v>
      </c>
      <c r="B220" s="9" t="str">
        <f>IF('IMP CONTROL'!B220="","",'IMP CONTROL'!B220)</f>
        <v>jala09</v>
      </c>
      <c r="C220" s="10">
        <f>IF('IMP CONTROL'!A220="","",'IMP CONTROL'!A220)</f>
        <v>44867</v>
      </c>
      <c r="D220" s="9">
        <f>IF('IMP CONTROL'!F220="","",'IMP CONTROL'!F220)</f>
        <v>3.5</v>
      </c>
      <c r="E220" s="9">
        <f>IF('IMP CONTROL'!C220="","",'IMP CONTROL'!C220)</f>
        <v>9</v>
      </c>
      <c r="F220" s="9" t="str">
        <f>IF('IMP CONTROL'!D220="","",'IMP CONTROL'!D220)</f>
        <v>User story / Feature #142350: HU.INFTRASPRI Crear informe de traslado para los cursos de PRIMARIA de LOMLOE -- Actividad de Desarrollo</v>
      </c>
    </row>
    <row r="221" spans="1:6" x14ac:dyDescent="0.25">
      <c r="A221" s="9">
        <f>IF('IMP CONTROL'!A221="","",'IMP CONTROL'!$H$2)</f>
        <v>147432</v>
      </c>
      <c r="B221" s="9" t="str">
        <f>IF('IMP CONTROL'!B221="","",'IMP CONTROL'!B221)</f>
        <v>jala09</v>
      </c>
      <c r="C221" s="10">
        <f>IF('IMP CONTROL'!A221="","",'IMP CONTROL'!A221)</f>
        <v>44867</v>
      </c>
      <c r="D221" s="9">
        <f>IF('IMP CONTROL'!F221="","",'IMP CONTROL'!F221)</f>
        <v>2.5</v>
      </c>
      <c r="E221" s="9">
        <f>IF('IMP CONTROL'!C221="","",'IMP CONTROL'!C221)</f>
        <v>9</v>
      </c>
      <c r="F221" s="9" t="str">
        <f>IF('IMP CONTROL'!D221="","",'IMP CONTROL'!D221)</f>
        <v>User story / Feature #142021: HU.ACTABACHLOMLOE Nuevas actas de evaluación  de bachillerato de LOMLOE -- Actividad de Desarrollo</v>
      </c>
    </row>
    <row r="222" spans="1:6" x14ac:dyDescent="0.25">
      <c r="A222" s="9">
        <f>IF('IMP CONTROL'!A222="","",'IMP CONTROL'!$H$2)</f>
        <v>147432</v>
      </c>
      <c r="B222" s="9" t="str">
        <f>IF('IMP CONTROL'!B222="","",'IMP CONTROL'!B222)</f>
        <v>jala09</v>
      </c>
      <c r="C222" s="10">
        <f>IF('IMP CONTROL'!A222="","",'IMP CONTROL'!A222)</f>
        <v>44867</v>
      </c>
      <c r="D222" s="9">
        <f>IF('IMP CONTROL'!F222="","",'IMP CONTROL'!F222)</f>
        <v>2.5</v>
      </c>
      <c r="E222" s="9">
        <f>IF('IMP CONTROL'!C222="","",'IMP CONTROL'!C222)</f>
        <v>9</v>
      </c>
      <c r="F222" s="9" t="str">
        <f>IF('IMP CONTROL'!D222="","",'IMP CONTROL'!D222)</f>
        <v>User story / Feature #134438: HU.LOMLOEFORZARCIERRE.08 - Añadir la apertura y el cierre de oficio de las convocatorias finales  -- Actividad de Desarrollo</v>
      </c>
    </row>
    <row r="223" spans="1:6" x14ac:dyDescent="0.25">
      <c r="A223" s="9">
        <f>IF('IMP CONTROL'!A223="","",'IMP CONTROL'!$H$2)</f>
        <v>147432</v>
      </c>
      <c r="B223" s="9" t="str">
        <f>IF('IMP CONTROL'!B223="","",'IMP CONTROL'!B223)</f>
        <v>aalp69</v>
      </c>
      <c r="C223" s="10">
        <f>IF('IMP CONTROL'!A223="","",'IMP CONTROL'!A223)</f>
        <v>44867</v>
      </c>
      <c r="D223" s="9">
        <f>IF('IMP CONTROL'!F223="","",'IMP CONTROL'!F223)</f>
        <v>3</v>
      </c>
      <c r="E223" s="9">
        <f>IF('IMP CONTROL'!C223="","",'IMP CONTROL'!C223)</f>
        <v>34</v>
      </c>
      <c r="F223" s="9" t="str">
        <f>IF('IMP CONTROL'!D223="","",'IMP CONTROL'!D223)</f>
        <v>User story / Feature #142373: HU.ACTEVAESO Crear acta de evaluación de 1º a 3º ESO LOMLOE -- Gestión y seguimiento de las tareas (acta de evaluación para cursos impares de Primaria LOMLOE)</v>
      </c>
    </row>
    <row r="224" spans="1:6" x14ac:dyDescent="0.25">
      <c r="A224" s="9">
        <f>IF('IMP CONTROL'!A224="","",'IMP CONTROL'!$H$2)</f>
        <v>147432</v>
      </c>
      <c r="B224" s="9" t="str">
        <f>IF('IMP CONTROL'!B224="","",'IMP CONTROL'!B224)</f>
        <v>aalp69</v>
      </c>
      <c r="C224" s="10">
        <f>IF('IMP CONTROL'!A224="","",'IMP CONTROL'!A224)</f>
        <v>44867</v>
      </c>
      <c r="D224" s="9">
        <f>IF('IMP CONTROL'!F224="","",'IMP CONTROL'!F224)</f>
        <v>2.5</v>
      </c>
      <c r="E224" s="9">
        <f>IF('IMP CONTROL'!C224="","",'IMP CONTROL'!C224)</f>
        <v>34</v>
      </c>
      <c r="F224" s="9" t="str">
        <f>IF('IMP CONTROL'!D224="","",'IMP CONTROL'!D224)</f>
        <v>User story / Feature #142350: HU.INFTRASPRI Crear informe de traslado para los cursos de PRIMARIA de LOMLOE -- Gestión y seguimiento de las tareas ( informe de traslado para los cursos de PRIMARIA de LOMLOE)</v>
      </c>
    </row>
    <row r="225" spans="1:6" x14ac:dyDescent="0.25">
      <c r="A225" s="9">
        <f>IF('IMP CONTROL'!A225="","",'IMP CONTROL'!$H$2)</f>
        <v>147432</v>
      </c>
      <c r="B225" s="9" t="str">
        <f>IF('IMP CONTROL'!B225="","",'IMP CONTROL'!B225)</f>
        <v>aalp69</v>
      </c>
      <c r="C225" s="10">
        <f>IF('IMP CONTROL'!A225="","",'IMP CONTROL'!A225)</f>
        <v>44867</v>
      </c>
      <c r="D225" s="9">
        <f>IF('IMP CONTROL'!F225="","",'IMP CONTROL'!F225)</f>
        <v>3</v>
      </c>
      <c r="E225" s="9">
        <f>IF('IMP CONTROL'!C225="","",'IMP CONTROL'!C225)</f>
        <v>34</v>
      </c>
      <c r="F225" s="9" t="str">
        <f>IF('IMP CONTROL'!D225="","",'IMP CONTROL'!D225)</f>
        <v>User story / Feature #142373: HU.ACTEVAESO Crear acta de evaluación de 1º a 3º ESO LOMLOE -- Gestión y seguimiento de las tareas ( acta de evaluación de 1º a 3º ESO LOMLOE)</v>
      </c>
    </row>
    <row r="226" spans="1:6" x14ac:dyDescent="0.25">
      <c r="A226" s="9">
        <f>IF('IMP CONTROL'!A226="","",'IMP CONTROL'!$H$2)</f>
        <v>147432</v>
      </c>
      <c r="B226" s="9" t="str">
        <f>IF('IMP CONTROL'!B226="","",'IMP CONTROL'!B226)</f>
        <v>rrhg20</v>
      </c>
      <c r="C226" s="10">
        <f>IF('IMP CONTROL'!A226="","",'IMP CONTROL'!A226)</f>
        <v>44867</v>
      </c>
      <c r="D226" s="9">
        <f>IF('IMP CONTROL'!F226="","",'IMP CONTROL'!F226)</f>
        <v>8.5</v>
      </c>
      <c r="E226" s="9">
        <f>IF('IMP CONTROL'!C226="","",'IMP CONTROL'!C226)</f>
        <v>9</v>
      </c>
      <c r="F226" s="9" t="str">
        <f>IF('IMP CONTROL'!D226="","",'IMP CONTROL'!D226)</f>
        <v>User story / Feature #142674: HU.MODMODELOENVIO - Incorporar el perfil con el que se generan los mensajes que se envían. -- Actividad de Desarrollo</v>
      </c>
    </row>
    <row r="227" spans="1:6" x14ac:dyDescent="0.25">
      <c r="A227" s="9">
        <f>IF('IMP CONTROL'!A227="","",'IMP CONTROL'!$H$2)</f>
        <v>147432</v>
      </c>
      <c r="B227" s="9" t="str">
        <f>IF('IMP CONTROL'!B227="","",'IMP CONTROL'!B227)</f>
        <v>ambl06</v>
      </c>
      <c r="C227" s="10">
        <f>IF('IMP CONTROL'!A227="","",'IMP CONTROL'!A227)</f>
        <v>44867</v>
      </c>
      <c r="D227" s="9">
        <f>IF('IMP CONTROL'!F227="","",'IMP CONTROL'!F227)</f>
        <v>6</v>
      </c>
      <c r="E227" s="9">
        <f>IF('IMP CONTROL'!C227="","",'IMP CONTROL'!C227)</f>
        <v>9</v>
      </c>
      <c r="F227" s="9" t="str">
        <f>IF('IMP CONTROL'!D227="","",'IMP CONTROL'!D227)</f>
        <v>User story / Feature #141150: HU.AYULIBCOM2022.20 - Corrección errores documento Resumen beneficiarios -- Actividad de Desarrollo</v>
      </c>
    </row>
    <row r="228" spans="1:6" x14ac:dyDescent="0.25">
      <c r="A228" s="9">
        <f>IF('IMP CONTROL'!A228="","",'IMP CONTROL'!$H$2)</f>
        <v>147432</v>
      </c>
      <c r="B228" s="9" t="str">
        <f>IF('IMP CONTROL'!B228="","",'IMP CONTROL'!B228)</f>
        <v>ambl06</v>
      </c>
      <c r="C228" s="10">
        <f>IF('IMP CONTROL'!A228="","",'IMP CONTROL'!A228)</f>
        <v>44867</v>
      </c>
      <c r="D228" s="9">
        <f>IF('IMP CONTROL'!F228="","",'IMP CONTROL'!F228)</f>
        <v>0.5</v>
      </c>
      <c r="E228" s="9">
        <f>IF('IMP CONTROL'!C228="","",'IMP CONTROL'!C228)</f>
        <v>9</v>
      </c>
      <c r="F228" s="9" t="str">
        <f>IF('IMP CONTROL'!D228="","",'IMP CONTROL'!D228)</f>
        <v>User story / Feature #132021: HU.BUSUSUMISNUM.01 - Corregir la búsqueda del usuario cuando tiene la misma documentación con distinto tipo -- Actividad de Desarrollo</v>
      </c>
    </row>
    <row r="229" spans="1:6" x14ac:dyDescent="0.25">
      <c r="A229" s="9">
        <f>IF('IMP CONTROL'!A229="","",'IMP CONTROL'!$H$2)</f>
        <v>147432</v>
      </c>
      <c r="B229" s="9" t="str">
        <f>IF('IMP CONTROL'!B229="","",'IMP CONTROL'!B229)</f>
        <v>ambl06</v>
      </c>
      <c r="C229" s="10">
        <f>IF('IMP CONTROL'!A229="","",'IMP CONTROL'!A229)</f>
        <v>44867</v>
      </c>
      <c r="D229" s="9">
        <f>IF('IMP CONTROL'!F229="","",'IMP CONTROL'!F229)</f>
        <v>1</v>
      </c>
      <c r="E229" s="9">
        <f>IF('IMP CONTROL'!C229="","",'IMP CONTROL'!C229)</f>
        <v>9</v>
      </c>
      <c r="F229" s="9" t="str">
        <f>IF('IMP CONTROL'!D229="","",'IMP CONTROL'!D229)</f>
        <v>User story / Feature #142633: HU.CLOTRA.02 - Adecuación de la Función del clonado de los trámites en Secretaria y Normalización de todos los procesos de Admisión en DELPHOS -- Actividad de Desarrollo</v>
      </c>
    </row>
    <row r="230" spans="1:6" x14ac:dyDescent="0.25">
      <c r="A230" s="9">
        <f>IF('IMP CONTROL'!A230="","",'IMP CONTROL'!$H$2)</f>
        <v>147432</v>
      </c>
      <c r="B230" s="9" t="str">
        <f>IF('IMP CONTROL'!B230="","",'IMP CONTROL'!B230)</f>
        <v>ambl06</v>
      </c>
      <c r="C230" s="10">
        <f>IF('IMP CONTROL'!A230="","",'IMP CONTROL'!A230)</f>
        <v>44867</v>
      </c>
      <c r="D230" s="9">
        <f>IF('IMP CONTROL'!F230="","",'IMP CONTROL'!F230)</f>
        <v>1</v>
      </c>
      <c r="E230" s="9">
        <f>IF('IMP CONTROL'!C230="","",'IMP CONTROL'!C230)</f>
        <v>9</v>
      </c>
      <c r="F230" s="9" t="str">
        <f>IF('IMP CONTROL'!D230="","",'IMP CONTROL'!D230)</f>
        <v>User story / Feature #142092: HU.AYULIBCOM2022.27 - Correccion de varios errores detectados en LyC -- Actividad de Desarrollo</v>
      </c>
    </row>
    <row r="231" spans="1:6" x14ac:dyDescent="0.25">
      <c r="A231" s="9">
        <f>IF('IMP CONTROL'!A231="","",'IMP CONTROL'!$H$2)</f>
        <v>147432</v>
      </c>
      <c r="B231" s="9" t="str">
        <f>IF('IMP CONTROL'!B231="","",'IMP CONTROL'!B231)</f>
        <v>jala09</v>
      </c>
      <c r="C231" s="10">
        <f>IF('IMP CONTROL'!A231="","",'IMP CONTROL'!A231)</f>
        <v>44865</v>
      </c>
      <c r="D231" s="9">
        <f>IF('IMP CONTROL'!F231="","",'IMP CONTROL'!F231)</f>
        <v>2.5</v>
      </c>
      <c r="E231" s="9">
        <f>IF('IMP CONTROL'!C231="","",'IMP CONTROL'!C231)</f>
        <v>9</v>
      </c>
      <c r="F231" s="9" t="str">
        <f>IF('IMP CONTROL'!D231="","",'IMP CONTROL'!D231)</f>
        <v>User story / Feature #143490: HU.ACTPRIMLOMLOE Nueva acta de evaluación para cursos impares de Primaria -- Actividad de Desarrollo</v>
      </c>
    </row>
    <row r="232" spans="1:6" x14ac:dyDescent="0.25">
      <c r="A232" s="9">
        <f>IF('IMP CONTROL'!A232="","",'IMP CONTROL'!$H$2)</f>
        <v>147432</v>
      </c>
      <c r="B232" s="9" t="str">
        <f>IF('IMP CONTROL'!B232="","",'IMP CONTROL'!B232)</f>
        <v>jala09</v>
      </c>
      <c r="C232" s="10">
        <f>IF('IMP CONTROL'!A232="","",'IMP CONTROL'!A232)</f>
        <v>44865</v>
      </c>
      <c r="D232" s="9">
        <f>IF('IMP CONTROL'!F232="","",'IMP CONTROL'!F232)</f>
        <v>3</v>
      </c>
      <c r="E232" s="9">
        <f>IF('IMP CONTROL'!C232="","",'IMP CONTROL'!C232)</f>
        <v>9</v>
      </c>
      <c r="F232" s="9" t="str">
        <f>IF('IMP CONTROL'!D232="","",'IMP CONTROL'!D232)</f>
        <v>User story / Feature #142373: HU.ACTEVAESO Crear acta de evaluación de 1º a 3º ESO LOMLOE -- Actividad de Desarrollo</v>
      </c>
    </row>
    <row r="233" spans="1:6" x14ac:dyDescent="0.25">
      <c r="A233" s="9">
        <f>IF('IMP CONTROL'!A233="","",'IMP CONTROL'!$H$2)</f>
        <v>147432</v>
      </c>
      <c r="B233" s="9" t="str">
        <f>IF('IMP CONTROL'!B233="","",'IMP CONTROL'!B233)</f>
        <v>jala09</v>
      </c>
      <c r="C233" s="10">
        <f>IF('IMP CONTROL'!A233="","",'IMP CONTROL'!A233)</f>
        <v>44865</v>
      </c>
      <c r="D233" s="9">
        <f>IF('IMP CONTROL'!F233="","",'IMP CONTROL'!F233)</f>
        <v>3</v>
      </c>
      <c r="E233" s="9">
        <f>IF('IMP CONTROL'!C233="","",'IMP CONTROL'!C233)</f>
        <v>9</v>
      </c>
      <c r="F233" s="9" t="str">
        <f>IF('IMP CONTROL'!D233="","",'IMP CONTROL'!D233)</f>
        <v>User story / Feature #134438: HU.LOMLOEFORZARCIERRE.08 - Añadir la apertura y el cierre de oficio de las convocatorias finales  -- Actividad de Desarrollo</v>
      </c>
    </row>
    <row r="234" spans="1:6" x14ac:dyDescent="0.25">
      <c r="A234" s="9">
        <f>IF('IMP CONTROL'!A234="","",'IMP CONTROL'!$H$2)</f>
        <v>147432</v>
      </c>
      <c r="B234" s="9" t="str">
        <f>IF('IMP CONTROL'!B234="","",'IMP CONTROL'!B234)</f>
        <v>rrhg20</v>
      </c>
      <c r="C234" s="10">
        <f>IF('IMP CONTROL'!A234="","",'IMP CONTROL'!A234)</f>
        <v>44865</v>
      </c>
      <c r="D234" s="9">
        <f>IF('IMP CONTROL'!F234="","",'IMP CONTROL'!F234)</f>
        <v>8.5</v>
      </c>
      <c r="E234" s="9">
        <f>IF('IMP CONTROL'!C234="","",'IMP CONTROL'!C234)</f>
        <v>9</v>
      </c>
      <c r="F234" s="9" t="str">
        <f>IF('IMP CONTROL'!D234="","",'IMP CONTROL'!D234)</f>
        <v>User story / Feature #122270: HU.GESTIT.03 - Hacer accesibles las pantallas que ve el centro al perfil planificación Consejería para que puedan ver lo mismo que ve un centro -- Actividad de Desarrollo</v>
      </c>
    </row>
    <row r="235" spans="1:6" x14ac:dyDescent="0.25">
      <c r="A235" s="9">
        <f>IF('IMP CONTROL'!A235="","",'IMP CONTROL'!$H$2)</f>
        <v>147432</v>
      </c>
      <c r="B235" s="9" t="str">
        <f>IF('IMP CONTROL'!B235="","",'IMP CONTROL'!B235)</f>
        <v>ambl06</v>
      </c>
      <c r="C235" s="10">
        <f>IF('IMP CONTROL'!A235="","",'IMP CONTROL'!A235)</f>
        <v>44865</v>
      </c>
      <c r="D235" s="9">
        <f>IF('IMP CONTROL'!F235="","",'IMP CONTROL'!F235)</f>
        <v>1</v>
      </c>
      <c r="E235" s="9">
        <f>IF('IMP CONTROL'!C235="","",'IMP CONTROL'!C235)</f>
        <v>9</v>
      </c>
      <c r="F235" s="9" t="str">
        <f>IF('IMP CONTROL'!D235="","",'IMP CONTROL'!D235)</f>
        <v>User story / Feature #134944: HU.GESMER2021.LYC.05 - Modificar la información que se muestra en el mérito de ?Renta de las personas físicas? y modificar el cálculo de la renta familiar -- Actividad de Desarrollo</v>
      </c>
    </row>
    <row r="236" spans="1:6" x14ac:dyDescent="0.25">
      <c r="A236" s="9">
        <f>IF('IMP CONTROL'!A236="","",'IMP CONTROL'!$H$2)</f>
        <v>147432</v>
      </c>
      <c r="B236" s="9" t="str">
        <f>IF('IMP CONTROL'!B236="","",'IMP CONTROL'!B236)</f>
        <v>ambl06</v>
      </c>
      <c r="C236" s="10">
        <f>IF('IMP CONTROL'!A236="","",'IMP CONTROL'!A236)</f>
        <v>44865</v>
      </c>
      <c r="D236" s="9">
        <f>IF('IMP CONTROL'!F236="","",'IMP CONTROL'!F236)</f>
        <v>0.5</v>
      </c>
      <c r="E236" s="9">
        <f>IF('IMP CONTROL'!C236="","",'IMP CONTROL'!C236)</f>
        <v>9</v>
      </c>
      <c r="F236" s="9" t="str">
        <f>IF('IMP CONTROL'!D236="","",'IMP CONTROL'!D236)</f>
        <v>User story / Feature #132021: HU.BUSUSUMISNUM.01 - Corregir la búsqueda del usuario cuando tiene la misma documentación con distinto tipo -- Actividad de Desarrollo</v>
      </c>
    </row>
    <row r="237" spans="1:6" x14ac:dyDescent="0.25">
      <c r="A237" s="9">
        <f>IF('IMP CONTROL'!A237="","",'IMP CONTROL'!$H$2)</f>
        <v>147432</v>
      </c>
      <c r="B237" s="9" t="str">
        <f>IF('IMP CONTROL'!B237="","",'IMP CONTROL'!B237)</f>
        <v>ambl06</v>
      </c>
      <c r="C237" s="10">
        <f>IF('IMP CONTROL'!A237="","",'IMP CONTROL'!A237)</f>
        <v>44865</v>
      </c>
      <c r="D237" s="9">
        <f>IF('IMP CONTROL'!F237="","",'IMP CONTROL'!F237)</f>
        <v>0.5</v>
      </c>
      <c r="E237" s="9">
        <f>IF('IMP CONTROL'!C237="","",'IMP CONTROL'!C237)</f>
        <v>9</v>
      </c>
      <c r="F237" s="9" t="str">
        <f>IF('IMP CONTROL'!D237="","",'IMP CONTROL'!D237)</f>
        <v>User story / Feature #138772: HU.NOTMEDBACH2021.13 - Ajustes en cálculo de nota media expediente Bachillerato -- Actividad de Desarrollo</v>
      </c>
    </row>
    <row r="238" spans="1:6" x14ac:dyDescent="0.25">
      <c r="A238" s="9">
        <f>IF('IMP CONTROL'!A238="","",'IMP CONTROL'!$H$2)</f>
        <v>147432</v>
      </c>
      <c r="B238" s="9" t="str">
        <f>IF('IMP CONTROL'!B238="","",'IMP CONTROL'!B238)</f>
        <v>ambl06</v>
      </c>
      <c r="C238" s="10">
        <f>IF('IMP CONTROL'!A238="","",'IMP CONTROL'!A238)</f>
        <v>44865</v>
      </c>
      <c r="D238" s="9">
        <f>IF('IMP CONTROL'!F238="","",'IMP CONTROL'!F238)</f>
        <v>0.5</v>
      </c>
      <c r="E238" s="9">
        <f>IF('IMP CONTROL'!C238="","",'IMP CONTROL'!C238)</f>
        <v>9</v>
      </c>
      <c r="F238" s="9" t="str">
        <f>IF('IMP CONTROL'!D238="","",'IMP CONTROL'!D238)</f>
        <v>User story / Feature #142633: HU.CLOTRA.02 - Adecuación de la Función del clonado de los trámites en Secretaria y Normalización de todos los procesos de Admisión en DELPHOS -- Actividad de Desarrollo</v>
      </c>
    </row>
    <row r="239" spans="1:6" x14ac:dyDescent="0.25">
      <c r="A239" s="9">
        <f>IF('IMP CONTROL'!A239="","",'IMP CONTROL'!$H$2)</f>
        <v>147432</v>
      </c>
      <c r="B239" s="9" t="str">
        <f>IF('IMP CONTROL'!B239="","",'IMP CONTROL'!B239)</f>
        <v>ambl06</v>
      </c>
      <c r="C239" s="10">
        <f>IF('IMP CONTROL'!A239="","",'IMP CONTROL'!A239)</f>
        <v>44865</v>
      </c>
      <c r="D239" s="9">
        <f>IF('IMP CONTROL'!F239="","",'IMP CONTROL'!F239)</f>
        <v>0.5</v>
      </c>
      <c r="E239" s="9">
        <f>IF('IMP CONTROL'!C239="","",'IMP CONTROL'!C239)</f>
        <v>9</v>
      </c>
      <c r="F239" s="9" t="str">
        <f>IF('IMP CONTROL'!D239="","",'IMP CONTROL'!D239)</f>
        <v>User story / Feature #142092: HU.AYULIBCOM2022.27 - Correccion de varios errores detectados en LyC -- Actividad de Desarrollo</v>
      </c>
    </row>
    <row r="240" spans="1:6" x14ac:dyDescent="0.25">
      <c r="A240" s="9">
        <f>IF('IMP CONTROL'!A240="","",'IMP CONTROL'!$H$2)</f>
        <v>147432</v>
      </c>
      <c r="B240" s="9" t="str">
        <f>IF('IMP CONTROL'!B240="","",'IMP CONTROL'!B240)</f>
        <v>ambl06</v>
      </c>
      <c r="C240" s="10">
        <f>IF('IMP CONTROL'!A240="","",'IMP CONTROL'!A240)</f>
        <v>44865</v>
      </c>
      <c r="D240" s="9">
        <f>IF('IMP CONTROL'!F240="","",'IMP CONTROL'!F240)</f>
        <v>5</v>
      </c>
      <c r="E240" s="9">
        <f>IF('IMP CONTROL'!C240="","",'IMP CONTROL'!C240)</f>
        <v>9</v>
      </c>
      <c r="F240" s="9" t="str">
        <f>IF('IMP CONTROL'!D240="","",'IMP CONTROL'!D240)</f>
        <v>User story / Feature #140991: HU.ADM_ADU_2022.01 - Segundo Cuatrimestre ESPA adultos 2022/2023 -- Actividad de Desarrollo</v>
      </c>
    </row>
    <row r="241" spans="1:6" x14ac:dyDescent="0.25">
      <c r="A241" s="9">
        <f>IF('IMP CONTROL'!A241="","",'IMP CONTROL'!$H$2)</f>
        <v>147432</v>
      </c>
      <c r="B241" s="9" t="str">
        <f>IF('IMP CONTROL'!B241="","",'IMP CONTROL'!B241)</f>
        <v>aalp69</v>
      </c>
      <c r="C241" s="10">
        <f>IF('IMP CONTROL'!A241="","",'IMP CONTROL'!A241)</f>
        <v>44865</v>
      </c>
      <c r="D241" s="9">
        <f>IF('IMP CONTROL'!F241="","",'IMP CONTROL'!F241)</f>
        <v>2</v>
      </c>
      <c r="E241" s="9">
        <f>IF('IMP CONTROL'!C241="","",'IMP CONTROL'!C241)</f>
        <v>34</v>
      </c>
      <c r="F241" s="9" t="str">
        <f>IF('IMP CONTROL'!D241="","",'IMP CONTROL'!D241)</f>
        <v>User story / Feature #142021: HU.ACTABACHLOMLOE Nuevas actas de evaluación  de bachillerato de LOMLOE -- Gestión y seguimiento de las tareas (acta de pendientes de Bachillerato LOMLOE)</v>
      </c>
    </row>
    <row r="242" spans="1:6" x14ac:dyDescent="0.25">
      <c r="A242" s="9">
        <f>IF('IMP CONTROL'!A242="","",'IMP CONTROL'!$H$2)</f>
        <v>147432</v>
      </c>
      <c r="B242" s="9" t="str">
        <f>IF('IMP CONTROL'!B242="","",'IMP CONTROL'!B242)</f>
        <v>aalp69</v>
      </c>
      <c r="C242" s="10">
        <f>IF('IMP CONTROL'!A242="","",'IMP CONTROL'!A242)</f>
        <v>44865</v>
      </c>
      <c r="D242" s="9">
        <f>IF('IMP CONTROL'!F242="","",'IMP CONTROL'!F242)</f>
        <v>3</v>
      </c>
      <c r="E242" s="9">
        <f>IF('IMP CONTROL'!C242="","",'IMP CONTROL'!C242)</f>
        <v>34</v>
      </c>
      <c r="F242" s="9" t="str">
        <f>IF('IMP CONTROL'!D242="","",'IMP CONTROL'!D242)</f>
        <v>User story / Feature #142350: HU.INFTRASPRI Crear informe de traslado para los cursos de PRIMARIA de LOMLOE -- Gestión y seguimiento de las tareas ( informe de traslado para los cursos de PRIMARIA de LOMLOE)</v>
      </c>
    </row>
    <row r="243" spans="1:6" x14ac:dyDescent="0.25">
      <c r="A243" s="9">
        <f>IF('IMP CONTROL'!A243="","",'IMP CONTROL'!$H$2)</f>
        <v>147432</v>
      </c>
      <c r="B243" s="9" t="str">
        <f>IF('IMP CONTROL'!B243="","",'IMP CONTROL'!B243)</f>
        <v>aalp69</v>
      </c>
      <c r="C243" s="10">
        <f>IF('IMP CONTROL'!A243="","",'IMP CONTROL'!A243)</f>
        <v>44865</v>
      </c>
      <c r="D243" s="9">
        <f>IF('IMP CONTROL'!F243="","",'IMP CONTROL'!F243)</f>
        <v>3.5</v>
      </c>
      <c r="E243" s="9">
        <f>IF('IMP CONTROL'!C243="","",'IMP CONTROL'!C243)</f>
        <v>34</v>
      </c>
      <c r="F243" s="9" t="str">
        <f>IF('IMP CONTROL'!D243="","",'IMP CONTROL'!D243)</f>
        <v>User story / Feature #142021: HU.ACTABACHLOMLOE Nuevas actas de evaluación  de bachillerato de LOMLOE -- Gestión y seguimiento de las tareas (acta de 2º Bachillerato LOMLOE)</v>
      </c>
    </row>
    <row r="244" spans="1:6" x14ac:dyDescent="0.25">
      <c r="A244" s="9">
        <f>IF('IMP CONTROL'!A244="","",'IMP CONTROL'!$H$2)</f>
        <v>147432</v>
      </c>
      <c r="B244" s="9" t="str">
        <f>IF('IMP CONTROL'!B244="","",'IMP CONTROL'!B244)</f>
        <v>ambl06</v>
      </c>
      <c r="C244" s="10">
        <f>IF('IMP CONTROL'!A244="","",'IMP CONTROL'!A244)</f>
        <v>44865</v>
      </c>
      <c r="D244" s="9">
        <f>IF('IMP CONTROL'!F244="","",'IMP CONTROL'!F244)</f>
        <v>0.5</v>
      </c>
      <c r="E244" s="9">
        <f>IF('IMP CONTROL'!C244="","",'IMP CONTROL'!C244)</f>
        <v>9</v>
      </c>
      <c r="F244" s="9" t="str">
        <f>IF('IMP CONTROL'!D244="","",'IMP CONTROL'!D244)</f>
        <v>User story / Feature #140991: HU.ADM_ADU_2022.01 - Segundo Cuatrimestre ESPA adultos 2022/2023 -- Actividad de Desarrollo</v>
      </c>
    </row>
    <row r="245" spans="1:6" x14ac:dyDescent="0.25">
      <c r="A245" s="9">
        <f>IF('IMP CONTROL'!A245="","",'IMP CONTROL'!$H$2)</f>
        <v>147432</v>
      </c>
      <c r="B245" s="9" t="str">
        <f>IF('IMP CONTROL'!B245="","",'IMP CONTROL'!B245)</f>
        <v>jala09</v>
      </c>
      <c r="C245" s="10">
        <f>IF('IMP CONTROL'!A245="","",'IMP CONTROL'!A245)</f>
        <v>44862</v>
      </c>
      <c r="D245" s="9">
        <f>IF('IMP CONTROL'!F245="","",'IMP CONTROL'!F245)</f>
        <v>3</v>
      </c>
      <c r="E245" s="9">
        <f>IF('IMP CONTROL'!C245="","",'IMP CONTROL'!C245)</f>
        <v>9</v>
      </c>
      <c r="F245" s="9" t="str">
        <f>IF('IMP CONTROL'!D245="","",'IMP CONTROL'!D245)</f>
        <v>User story / Feature #142373: HU.ACTEVAESO Crear acta de evaluación de 1º a 3º ESO LOMLOE -- Actividad de Desarrollo</v>
      </c>
    </row>
    <row r="246" spans="1:6" x14ac:dyDescent="0.25">
      <c r="A246" s="9">
        <f>IF('IMP CONTROL'!A246="","",'IMP CONTROL'!$H$2)</f>
        <v>147432</v>
      </c>
      <c r="B246" s="9" t="str">
        <f>IF('IMP CONTROL'!B246="","",'IMP CONTROL'!B246)</f>
        <v>jala09</v>
      </c>
      <c r="C246" s="10">
        <f>IF('IMP CONTROL'!A246="","",'IMP CONTROL'!A246)</f>
        <v>44862</v>
      </c>
      <c r="D246" s="9">
        <f>IF('IMP CONTROL'!F246="","",'IMP CONTROL'!F246)</f>
        <v>2.5</v>
      </c>
      <c r="E246" s="9">
        <f>IF('IMP CONTROL'!C246="","",'IMP CONTROL'!C246)</f>
        <v>9</v>
      </c>
      <c r="F246" s="9" t="str">
        <f>IF('IMP CONTROL'!D246="","",'IMP CONTROL'!D246)</f>
        <v>User story / Feature #138772: HU.NOTMEDBACH2021.13 - Ajustes en cálculo de nota media expediente Bachillerato -- Actividad de Desarrollo</v>
      </c>
    </row>
    <row r="247" spans="1:6" x14ac:dyDescent="0.25">
      <c r="A247" s="9">
        <f>IF('IMP CONTROL'!A247="","",'IMP CONTROL'!$H$2)</f>
        <v>147432</v>
      </c>
      <c r="B247" s="9" t="str">
        <f>IF('IMP CONTROL'!B247="","",'IMP CONTROL'!B247)</f>
        <v>jala09</v>
      </c>
      <c r="C247" s="10">
        <f>IF('IMP CONTROL'!A247="","",'IMP CONTROL'!A247)</f>
        <v>44862</v>
      </c>
      <c r="D247" s="9">
        <f>IF('IMP CONTROL'!F247="","",'IMP CONTROL'!F247)</f>
        <v>1.5</v>
      </c>
      <c r="E247" s="9">
        <f>IF('IMP CONTROL'!C247="","",'IMP CONTROL'!C247)</f>
        <v>9</v>
      </c>
      <c r="F247" s="9" t="str">
        <f>IF('IMP CONTROL'!D247="","",'IMP CONTROL'!D247)</f>
        <v>User story / Feature #134438: HU.LOMLOEFORZARCIERRE.08 - Añadir la apertura y el cierre de oficio de las convocatorias finales  -- Actividad de Desarrollo</v>
      </c>
    </row>
    <row r="248" spans="1:6" x14ac:dyDescent="0.25">
      <c r="A248" s="9">
        <f>IF('IMP CONTROL'!A248="","",'IMP CONTROL'!$H$2)</f>
        <v>147432</v>
      </c>
      <c r="B248" s="9" t="str">
        <f>IF('IMP CONTROL'!B248="","",'IMP CONTROL'!B248)</f>
        <v>rrhg20</v>
      </c>
      <c r="C248" s="10">
        <f>IF('IMP CONTROL'!A248="","",'IMP CONTROL'!A248)</f>
        <v>44862</v>
      </c>
      <c r="D248" s="9">
        <f>IF('IMP CONTROL'!F248="","",'IMP CONTROL'!F248)</f>
        <v>3.5</v>
      </c>
      <c r="E248" s="9">
        <f>IF('IMP CONTROL'!C248="","",'IMP CONTROL'!C248)</f>
        <v>9</v>
      </c>
      <c r="F248" s="9" t="str">
        <f>IF('IMP CONTROL'!D248="","",'IMP CONTROL'!D248)</f>
        <v>User story / Feature #122270: HU.GESTIT.03 - Hacer accesibles las pantallas que ve el centro al perfil planificación Consejería para que puedan ver lo mismo que ve un centro -- Actividad de Desarrollo</v>
      </c>
    </row>
    <row r="249" spans="1:6" x14ac:dyDescent="0.25">
      <c r="A249" s="9">
        <f>IF('IMP CONTROL'!A249="","",'IMP CONTROL'!$H$2)</f>
        <v>147432</v>
      </c>
      <c r="B249" s="9" t="str">
        <f>IF('IMP CONTROL'!B249="","",'IMP CONTROL'!B249)</f>
        <v>ambl06</v>
      </c>
      <c r="C249" s="10">
        <f>IF('IMP CONTROL'!A249="","",'IMP CONTROL'!A249)</f>
        <v>44862</v>
      </c>
      <c r="D249" s="9">
        <f>IF('IMP CONTROL'!F249="","",'IMP CONTROL'!F249)</f>
        <v>5</v>
      </c>
      <c r="E249" s="9">
        <f>IF('IMP CONTROL'!C249="","",'IMP CONTROL'!C249)</f>
        <v>9</v>
      </c>
      <c r="F249" s="9" t="str">
        <f>IF('IMP CONTROL'!D249="","",'IMP CONTROL'!D249)</f>
        <v>User story / Feature #134944: HU.GESMER2021.LYC.05 - Modificar la información que se muestra en el mérito de ?Renta de las personas físicas? y modificar el cálculo de la renta familiar -- Actividad de Desarrollo</v>
      </c>
    </row>
    <row r="250" spans="1:6" x14ac:dyDescent="0.25">
      <c r="A250" s="9">
        <f>IF('IMP CONTROL'!A250="","",'IMP CONTROL'!$H$2)</f>
        <v>147432</v>
      </c>
      <c r="B250" s="9" t="str">
        <f>IF('IMP CONTROL'!B250="","",'IMP CONTROL'!B250)</f>
        <v>ambl06</v>
      </c>
      <c r="C250" s="10">
        <f>IF('IMP CONTROL'!A250="","",'IMP CONTROL'!A250)</f>
        <v>44862</v>
      </c>
      <c r="D250" s="9">
        <f>IF('IMP CONTROL'!F250="","",'IMP CONTROL'!F250)</f>
        <v>0.5</v>
      </c>
      <c r="E250" s="9">
        <f>IF('IMP CONTROL'!C250="","",'IMP CONTROL'!C250)</f>
        <v>9</v>
      </c>
      <c r="F250" s="9" t="str">
        <f>IF('IMP CONTROL'!D250="","",'IMP CONTROL'!D250)</f>
        <v>User story / Feature #141150: HU.AYULIBCOM2022.20 - Corrección errores documento Resumen beneficiarios -- Actividad de Desarrollo</v>
      </c>
    </row>
    <row r="251" spans="1:6" x14ac:dyDescent="0.25">
      <c r="A251" s="9">
        <f>IF('IMP CONTROL'!A251="","",'IMP CONTROL'!$H$2)</f>
        <v>147432</v>
      </c>
      <c r="B251" s="9" t="str">
        <f>IF('IMP CONTROL'!B251="","",'IMP CONTROL'!B251)</f>
        <v>ambl06</v>
      </c>
      <c r="C251" s="10">
        <f>IF('IMP CONTROL'!A251="","",'IMP CONTROL'!A251)</f>
        <v>44862</v>
      </c>
      <c r="D251" s="9">
        <f>IF('IMP CONTROL'!F251="","",'IMP CONTROL'!F251)</f>
        <v>0.5</v>
      </c>
      <c r="E251" s="9">
        <f>IF('IMP CONTROL'!C251="","",'IMP CONTROL'!C251)</f>
        <v>9</v>
      </c>
      <c r="F251" s="9" t="str">
        <f>IF('IMP CONTROL'!D251="","",'IMP CONTROL'!D251)</f>
        <v>User story / Feature #141090: HU.AYULIBCOM2022.18 - Script para actualizar el campo "Acredita un solo tutor" en las solicitudes que corresponda -- Actividad de Desarrollo</v>
      </c>
    </row>
    <row r="252" spans="1:6" x14ac:dyDescent="0.25">
      <c r="A252" s="9">
        <f>IF('IMP CONTROL'!A252="","",'IMP CONTROL'!$H$2)</f>
        <v>147432</v>
      </c>
      <c r="B252" s="9" t="str">
        <f>IF('IMP CONTROL'!B252="","",'IMP CONTROL'!B252)</f>
        <v>ambl06</v>
      </c>
      <c r="C252" s="10">
        <f>IF('IMP CONTROL'!A252="","",'IMP CONTROL'!A252)</f>
        <v>44862</v>
      </c>
      <c r="D252" s="9">
        <f>IF('IMP CONTROL'!F252="","",'IMP CONTROL'!F252)</f>
        <v>0.5</v>
      </c>
      <c r="E252" s="9">
        <f>IF('IMP CONTROL'!C252="","",'IMP CONTROL'!C252)</f>
        <v>9</v>
      </c>
      <c r="F252" s="9" t="str">
        <f>IF('IMP CONTROL'!D252="","",'IMP CONTROL'!D252)</f>
        <v>User story / Feature #132021: HU.BUSUSUMISNUM.01 - Corregir la búsqueda del usuario cuando tiene la misma documentación con distinto tipo -- Actividad de Desarrollo</v>
      </c>
    </row>
    <row r="253" spans="1:6" x14ac:dyDescent="0.25">
      <c r="A253" s="9">
        <f>IF('IMP CONTROL'!A253="","",'IMP CONTROL'!$H$2)</f>
        <v>147432</v>
      </c>
      <c r="B253" s="9" t="str">
        <f>IF('IMP CONTROL'!B253="","",'IMP CONTROL'!B253)</f>
        <v>aalp69</v>
      </c>
      <c r="C253" s="10">
        <f>IF('IMP CONTROL'!A253="","",'IMP CONTROL'!A253)</f>
        <v>44862</v>
      </c>
      <c r="D253" s="9">
        <f>IF('IMP CONTROL'!F253="","",'IMP CONTROL'!F253)</f>
        <v>2</v>
      </c>
      <c r="E253" s="9">
        <f>IF('IMP CONTROL'!C253="","",'IMP CONTROL'!C253)</f>
        <v>34</v>
      </c>
      <c r="F253" s="9" t="str">
        <f>IF('IMP CONTROL'!D253="","",'IMP CONTROL'!D253)</f>
        <v>User story / Feature #142350: HU.INFTRASPRI Crear informe de traslado para los cursos de PRIMARIA de LOMLOE -- Gestión y seguimiento de las tareas ( informe de traslado para los cursos de PRIMARIA de LOMLOE)</v>
      </c>
    </row>
    <row r="254" spans="1:6" x14ac:dyDescent="0.25">
      <c r="A254" s="9">
        <f>IF('IMP CONTROL'!A254="","",'IMP CONTROL'!$H$2)</f>
        <v>147432</v>
      </c>
      <c r="B254" s="9" t="str">
        <f>IF('IMP CONTROL'!B254="","",'IMP CONTROL'!B254)</f>
        <v>aalp69</v>
      </c>
      <c r="C254" s="10">
        <f>IF('IMP CONTROL'!A254="","",'IMP CONTROL'!A254)</f>
        <v>44862</v>
      </c>
      <c r="D254" s="9">
        <f>IF('IMP CONTROL'!F254="","",'IMP CONTROL'!F254)</f>
        <v>2</v>
      </c>
      <c r="E254" s="9">
        <f>IF('IMP CONTROL'!C254="","",'IMP CONTROL'!C254)</f>
        <v>34</v>
      </c>
      <c r="F254" s="9" t="str">
        <f>IF('IMP CONTROL'!D254="","",'IMP CONTROL'!D254)</f>
        <v>User story / Feature #142021: HU.ACTABACHLOMLOE Nuevas actas de evaluación  de bachillerato de LOMLOE -- Gestión y seguimiento de las tareas (acta de 2º Bachillerato LOMLOE)</v>
      </c>
    </row>
    <row r="255" spans="1:6" x14ac:dyDescent="0.25">
      <c r="A255" s="9">
        <f>IF('IMP CONTROL'!A255="","",'IMP CONTROL'!$H$2)</f>
        <v>147432</v>
      </c>
      <c r="B255" s="9" t="str">
        <f>IF('IMP CONTROL'!B255="","",'IMP CONTROL'!B255)</f>
        <v>aalp69</v>
      </c>
      <c r="C255" s="10">
        <f>IF('IMP CONTROL'!A255="","",'IMP CONTROL'!A255)</f>
        <v>44862</v>
      </c>
      <c r="D255" s="9">
        <f>IF('IMP CONTROL'!F255="","",'IMP CONTROL'!F255)</f>
        <v>3</v>
      </c>
      <c r="E255" s="9">
        <f>IF('IMP CONTROL'!C255="","",'IMP CONTROL'!C255)</f>
        <v>34</v>
      </c>
      <c r="F255" s="9" t="str">
        <f>IF('IMP CONTROL'!D255="","",'IMP CONTROL'!D255)</f>
        <v>User story / Feature #142021: HU.ACTABACHLOMLOE Nuevas actas de evaluación  de bachillerato de LOMLOE -- Gestión y seguimiento de las tareas (acta de pendientes de Bachillerato LOMLOE)</v>
      </c>
    </row>
    <row r="256" spans="1:6" x14ac:dyDescent="0.25">
      <c r="A256" s="9">
        <f>IF('IMP CONTROL'!A256="","",'IMP CONTROL'!$H$2)</f>
        <v>147432</v>
      </c>
      <c r="B256" s="9" t="str">
        <f>IF('IMP CONTROL'!B256="","",'IMP CONTROL'!B256)</f>
        <v>ambl06</v>
      </c>
      <c r="C256" s="10">
        <f>IF('IMP CONTROL'!A256="","",'IMP CONTROL'!A256)</f>
        <v>44862</v>
      </c>
      <c r="D256" s="9">
        <f>IF('IMP CONTROL'!F256="","",'IMP CONTROL'!F256)</f>
        <v>0.5</v>
      </c>
      <c r="E256" s="9">
        <f>IF('IMP CONTROL'!C256="","",'IMP CONTROL'!C256)</f>
        <v>9</v>
      </c>
      <c r="F256" s="9" t="str">
        <f>IF('IMP CONTROL'!D256="","",'IMP CONTROL'!D256)</f>
        <v>User story / Feature #141150: HU.AYULIBCOM2022.20 - Corrección errores documento Resumen beneficiarios -- Actividad de Desarrollo</v>
      </c>
    </row>
    <row r="257" spans="1:6" x14ac:dyDescent="0.25">
      <c r="A257" s="9" t="str">
        <f>IF('IMP CONTROL'!A257="","",'IMP CONTROL'!$H$2)</f>
        <v/>
      </c>
      <c r="B257" s="9" t="str">
        <f>IF('IMP CONTROL'!B257="","",'IMP CONTROL'!B257)</f>
        <v/>
      </c>
      <c r="C257" s="10" t="str">
        <f>IF('IMP CONTROL'!A257="","",'IMP CONTROL'!A257)</f>
        <v/>
      </c>
      <c r="D257" s="9">
        <f>IF('IMP CONTROL'!F257="","",'IMP CONTROL'!F257)</f>
        <v>0</v>
      </c>
      <c r="E257" s="9" t="str">
        <f>IF('IMP CONTROL'!C257="","",'IMP CONTROL'!C257)</f>
        <v/>
      </c>
      <c r="F257" s="9" t="str">
        <f>IF('IMP CONTROL'!D257="","",'IMP CONTROL'!D257)</f>
        <v/>
      </c>
    </row>
    <row r="258" spans="1:6" x14ac:dyDescent="0.25">
      <c r="A258" s="9" t="str">
        <f>IF('IMP CONTROL'!A258="","",'IMP CONTROL'!$H$2)</f>
        <v/>
      </c>
      <c r="B258" s="9" t="str">
        <f>IF('IMP CONTROL'!B258="","",'IMP CONTROL'!B258)</f>
        <v/>
      </c>
      <c r="C258" s="10" t="str">
        <f>IF('IMP CONTROL'!A258="","",'IMP CONTROL'!A258)</f>
        <v/>
      </c>
      <c r="D258" s="9">
        <f>IF('IMP CONTROL'!F258="","",'IMP CONTROL'!F258)</f>
        <v>0</v>
      </c>
      <c r="E258" s="9" t="str">
        <f>IF('IMP CONTROL'!C258="","",'IMP CONTROL'!C258)</f>
        <v/>
      </c>
      <c r="F258" s="9" t="str">
        <f>IF('IMP CONTROL'!D258="","",'IMP CONTROL'!D258)</f>
        <v/>
      </c>
    </row>
    <row r="259" spans="1:6" x14ac:dyDescent="0.25">
      <c r="A259" s="9" t="str">
        <f>IF('IMP CONTROL'!A259="","",'IMP CONTROL'!$H$2)</f>
        <v/>
      </c>
      <c r="B259" s="9" t="str">
        <f>IF('IMP CONTROL'!B259="","",'IMP CONTROL'!B259)</f>
        <v/>
      </c>
      <c r="C259" s="10" t="str">
        <f>IF('IMP CONTROL'!A259="","",'IMP CONTROL'!A259)</f>
        <v/>
      </c>
      <c r="D259" s="9">
        <f>IF('IMP CONTROL'!F259="","",'IMP CONTROL'!F259)</f>
        <v>0</v>
      </c>
      <c r="E259" s="9" t="str">
        <f>IF('IMP CONTROL'!C259="","",'IMP CONTROL'!C259)</f>
        <v/>
      </c>
      <c r="F259" s="9" t="str">
        <f>IF('IMP CONTROL'!D259="","",'IMP CONTROL'!D259)</f>
        <v/>
      </c>
    </row>
    <row r="260" spans="1:6" x14ac:dyDescent="0.25">
      <c r="A260" s="9" t="str">
        <f>IF('IMP CONTROL'!A260="","",'IMP CONTROL'!$H$2)</f>
        <v/>
      </c>
      <c r="B260" s="9" t="str">
        <f>IF('IMP CONTROL'!B260="","",'IMP CONTROL'!B260)</f>
        <v/>
      </c>
      <c r="C260" s="10" t="str">
        <f>IF('IMP CONTROL'!A260="","",'IMP CONTROL'!A260)</f>
        <v/>
      </c>
      <c r="D260" s="9">
        <f>IF('IMP CONTROL'!F260="","",'IMP CONTROL'!F260)</f>
        <v>0</v>
      </c>
      <c r="E260" s="9" t="str">
        <f>IF('IMP CONTROL'!C260="","",'IMP CONTROL'!C260)</f>
        <v/>
      </c>
      <c r="F260" s="9" t="str">
        <f>IF('IMP CONTROL'!D260="","",'IMP CONTROL'!D260)</f>
        <v/>
      </c>
    </row>
    <row r="261" spans="1:6" x14ac:dyDescent="0.25">
      <c r="A261" s="9" t="str">
        <f>IF('IMP CONTROL'!A261="","",'IMP CONTROL'!$H$2)</f>
        <v/>
      </c>
      <c r="B261" s="9" t="str">
        <f>IF('IMP CONTROL'!B261="","",'IMP CONTROL'!B261)</f>
        <v/>
      </c>
      <c r="C261" s="10" t="str">
        <f>IF('IMP CONTROL'!A261="","",'IMP CONTROL'!A261)</f>
        <v/>
      </c>
      <c r="D261" s="9">
        <f>IF('IMP CONTROL'!F261="","",'IMP CONTROL'!F261)</f>
        <v>0</v>
      </c>
      <c r="E261" s="9" t="str">
        <f>IF('IMP CONTROL'!C261="","",'IMP CONTROL'!C261)</f>
        <v/>
      </c>
      <c r="F261" s="9" t="str">
        <f>IF('IMP CONTROL'!D261="","",'IMP CONTROL'!D261)</f>
        <v/>
      </c>
    </row>
    <row r="262" spans="1:6" x14ac:dyDescent="0.25">
      <c r="A262" s="9" t="str">
        <f>IF('IMP CONTROL'!A262="","",'IMP CONTROL'!$H$2)</f>
        <v/>
      </c>
      <c r="B262" s="9" t="str">
        <f>IF('IMP CONTROL'!B262="","",'IMP CONTROL'!B262)</f>
        <v/>
      </c>
      <c r="C262" s="10" t="str">
        <f>IF('IMP CONTROL'!A262="","",'IMP CONTROL'!A262)</f>
        <v/>
      </c>
      <c r="D262" s="9">
        <f>IF('IMP CONTROL'!F262="","",'IMP CONTROL'!F262)</f>
        <v>0</v>
      </c>
      <c r="E262" s="9" t="str">
        <f>IF('IMP CONTROL'!C262="","",'IMP CONTROL'!C262)</f>
        <v/>
      </c>
      <c r="F262" s="9" t="str">
        <f>IF('IMP CONTROL'!D262="","",'IMP CONTROL'!D262)</f>
        <v/>
      </c>
    </row>
    <row r="263" spans="1:6" x14ac:dyDescent="0.25">
      <c r="A263" s="9" t="str">
        <f>IF('IMP CONTROL'!A263="","",'IMP CONTROL'!$H$2)</f>
        <v/>
      </c>
      <c r="B263" s="9" t="str">
        <f>IF('IMP CONTROL'!B263="","",'IMP CONTROL'!B263)</f>
        <v/>
      </c>
      <c r="C263" s="10" t="str">
        <f>IF('IMP CONTROL'!A263="","",'IMP CONTROL'!A263)</f>
        <v/>
      </c>
      <c r="D263" s="9">
        <f>IF('IMP CONTROL'!F263="","",'IMP CONTROL'!F263)</f>
        <v>0</v>
      </c>
      <c r="E263" s="9" t="str">
        <f>IF('IMP CONTROL'!C263="","",'IMP CONTROL'!C263)</f>
        <v/>
      </c>
      <c r="F263" s="9" t="str">
        <f>IF('IMP CONTROL'!D263="","",'IMP CONTROL'!D263)</f>
        <v/>
      </c>
    </row>
    <row r="264" spans="1:6" x14ac:dyDescent="0.25">
      <c r="A264" s="9" t="str">
        <f>IF('IMP CONTROL'!A264="","",'IMP CONTROL'!$H$2)</f>
        <v/>
      </c>
      <c r="B264" s="9" t="str">
        <f>IF('IMP CONTROL'!B264="","",'IMP CONTROL'!B264)</f>
        <v/>
      </c>
      <c r="C264" s="10" t="str">
        <f>IF('IMP CONTROL'!A264="","",'IMP CONTROL'!A264)</f>
        <v/>
      </c>
      <c r="D264" s="9">
        <f>IF('IMP CONTROL'!F264="","",'IMP CONTROL'!F264)</f>
        <v>0</v>
      </c>
      <c r="E264" s="9" t="str">
        <f>IF('IMP CONTROL'!C264="","",'IMP CONTROL'!C264)</f>
        <v/>
      </c>
      <c r="F264" s="9" t="str">
        <f>IF('IMP CONTROL'!D264="","",'IMP CONTROL'!D264)</f>
        <v/>
      </c>
    </row>
    <row r="265" spans="1:6" x14ac:dyDescent="0.25">
      <c r="A265" s="9" t="str">
        <f>IF('IMP CONTROL'!A265="","",'IMP CONTROL'!$H$2)</f>
        <v/>
      </c>
      <c r="B265" s="9" t="str">
        <f>IF('IMP CONTROL'!B265="","",'IMP CONTROL'!B265)</f>
        <v/>
      </c>
      <c r="C265" s="10" t="str">
        <f>IF('IMP CONTROL'!A265="","",'IMP CONTROL'!A265)</f>
        <v/>
      </c>
      <c r="D265" s="9">
        <f>IF('IMP CONTROL'!F265="","",'IMP CONTROL'!F265)</f>
        <v>0</v>
      </c>
      <c r="E265" s="9" t="str">
        <f>IF('IMP CONTROL'!C265="","",'IMP CONTROL'!C265)</f>
        <v/>
      </c>
      <c r="F265" s="9" t="str">
        <f>IF('IMP CONTROL'!D265="","",'IMP CONTROL'!D265)</f>
        <v/>
      </c>
    </row>
    <row r="266" spans="1:6" x14ac:dyDescent="0.25">
      <c r="A266" s="9" t="str">
        <f>IF('IMP CONTROL'!A266="","",'IMP CONTROL'!$H$2)</f>
        <v/>
      </c>
      <c r="B266" s="9" t="str">
        <f>IF('IMP CONTROL'!B266="","",'IMP CONTROL'!B266)</f>
        <v/>
      </c>
      <c r="C266" s="10" t="str">
        <f>IF('IMP CONTROL'!A266="","",'IMP CONTROL'!A266)</f>
        <v/>
      </c>
      <c r="D266" s="9">
        <f>IF('IMP CONTROL'!F266="","",'IMP CONTROL'!F266)</f>
        <v>0</v>
      </c>
      <c r="E266" s="9" t="str">
        <f>IF('IMP CONTROL'!C266="","",'IMP CONTROL'!C266)</f>
        <v/>
      </c>
      <c r="F266" s="9" t="str">
        <f>IF('IMP CONTROL'!D266="","",'IMP CONTROL'!D266)</f>
        <v/>
      </c>
    </row>
    <row r="267" spans="1:6" x14ac:dyDescent="0.25">
      <c r="A267" s="9" t="str">
        <f>IF('IMP CONTROL'!A267="","",'IMP CONTROL'!$H$2)</f>
        <v/>
      </c>
      <c r="B267" s="9" t="str">
        <f>IF('IMP CONTROL'!B267="","",'IMP CONTROL'!B267)</f>
        <v/>
      </c>
      <c r="C267" s="10" t="str">
        <f>IF('IMP CONTROL'!A267="","",'IMP CONTROL'!A267)</f>
        <v/>
      </c>
      <c r="D267" s="9">
        <f>IF('IMP CONTROL'!F267="","",'IMP CONTROL'!F267)</f>
        <v>0</v>
      </c>
      <c r="E267" s="9" t="str">
        <f>IF('IMP CONTROL'!C267="","",'IMP CONTROL'!C267)</f>
        <v/>
      </c>
      <c r="F267" s="9" t="str">
        <f>IF('IMP CONTROL'!D267="","",'IMP CONTROL'!D267)</f>
        <v/>
      </c>
    </row>
    <row r="268" spans="1:6" x14ac:dyDescent="0.25">
      <c r="A268" s="9" t="str">
        <f>IF('IMP CONTROL'!A268="","",'IMP CONTROL'!$H$2)</f>
        <v/>
      </c>
      <c r="B268" s="9" t="str">
        <f>IF('IMP CONTROL'!B268="","",'IMP CONTROL'!B268)</f>
        <v/>
      </c>
      <c r="C268" s="10" t="str">
        <f>IF('IMP CONTROL'!A268="","",'IMP CONTROL'!A268)</f>
        <v/>
      </c>
      <c r="D268" s="9">
        <f>IF('IMP CONTROL'!F268="","",'IMP CONTROL'!F268)</f>
        <v>0</v>
      </c>
      <c r="E268" s="9" t="str">
        <f>IF('IMP CONTROL'!C268="","",'IMP CONTROL'!C268)</f>
        <v/>
      </c>
      <c r="F268" s="9" t="str">
        <f>IF('IMP CONTROL'!D268="","",'IMP CONTROL'!D268)</f>
        <v/>
      </c>
    </row>
    <row r="269" spans="1:6" x14ac:dyDescent="0.25">
      <c r="A269" s="9" t="str">
        <f>IF('IMP CONTROL'!A269="","",'IMP CONTROL'!$H$2)</f>
        <v/>
      </c>
      <c r="B269" s="9" t="str">
        <f>IF('IMP CONTROL'!B269="","",'IMP CONTROL'!B269)</f>
        <v/>
      </c>
      <c r="C269" s="10" t="str">
        <f>IF('IMP CONTROL'!A269="","",'IMP CONTROL'!A269)</f>
        <v/>
      </c>
      <c r="D269" s="9">
        <f>IF('IMP CONTROL'!F269="","",'IMP CONTROL'!F269)</f>
        <v>0</v>
      </c>
      <c r="E269" s="9" t="str">
        <f>IF('IMP CONTROL'!C269="","",'IMP CONTROL'!C269)</f>
        <v/>
      </c>
      <c r="F269" s="9" t="str">
        <f>IF('IMP CONTROL'!D269="","",'IMP CONTROL'!D269)</f>
        <v/>
      </c>
    </row>
    <row r="270" spans="1:6" x14ac:dyDescent="0.25">
      <c r="A270" s="9" t="str">
        <f>IF('IMP CONTROL'!A270="","",'IMP CONTROL'!$H$2)</f>
        <v/>
      </c>
      <c r="B270" s="9" t="str">
        <f>IF('IMP CONTROL'!B270="","",'IMP CONTROL'!B270)</f>
        <v/>
      </c>
      <c r="C270" s="10" t="str">
        <f>IF('IMP CONTROL'!A270="","",'IMP CONTROL'!A270)</f>
        <v/>
      </c>
      <c r="D270" s="9">
        <f>IF('IMP CONTROL'!F270="","",'IMP CONTROL'!F270)</f>
        <v>0</v>
      </c>
      <c r="E270" s="9" t="str">
        <f>IF('IMP CONTROL'!C270="","",'IMP CONTROL'!C270)</f>
        <v/>
      </c>
      <c r="F270" s="9" t="str">
        <f>IF('IMP CONTROL'!D270="","",'IMP CONTROL'!D270)</f>
        <v/>
      </c>
    </row>
    <row r="271" spans="1:6" x14ac:dyDescent="0.25">
      <c r="A271" s="9" t="str">
        <f>IF('IMP CONTROL'!A271="","",'IMP CONTROL'!$H$2)</f>
        <v/>
      </c>
      <c r="B271" s="9" t="str">
        <f>IF('IMP CONTROL'!B271="","",'IMP CONTROL'!B271)</f>
        <v/>
      </c>
      <c r="C271" s="10" t="str">
        <f>IF('IMP CONTROL'!A271="","",'IMP CONTROL'!A271)</f>
        <v/>
      </c>
      <c r="D271" s="9">
        <f>IF('IMP CONTROL'!F271="","",'IMP CONTROL'!F271)</f>
        <v>0</v>
      </c>
      <c r="E271" s="9" t="str">
        <f>IF('IMP CONTROL'!C271="","",'IMP CONTROL'!C271)</f>
        <v/>
      </c>
      <c r="F271" s="9" t="str">
        <f>IF('IMP CONTROL'!D271="","",'IMP CONTROL'!D271)</f>
        <v/>
      </c>
    </row>
    <row r="272" spans="1:6" x14ac:dyDescent="0.25">
      <c r="A272" s="9" t="str">
        <f>IF('IMP CONTROL'!A272="","",'IMP CONTROL'!$H$2)</f>
        <v/>
      </c>
      <c r="B272" s="9" t="str">
        <f>IF('IMP CONTROL'!B272="","",'IMP CONTROL'!B272)</f>
        <v/>
      </c>
      <c r="C272" s="10" t="str">
        <f>IF('IMP CONTROL'!A272="","",'IMP CONTROL'!A272)</f>
        <v/>
      </c>
      <c r="D272" s="9">
        <f>IF('IMP CONTROL'!F272="","",'IMP CONTROL'!F272)</f>
        <v>0</v>
      </c>
      <c r="E272" s="9" t="str">
        <f>IF('IMP CONTROL'!C272="","",'IMP CONTROL'!C272)</f>
        <v/>
      </c>
      <c r="F272" s="9" t="str">
        <f>IF('IMP CONTROL'!D272="","",'IMP CONTROL'!D272)</f>
        <v/>
      </c>
    </row>
    <row r="273" spans="1:6" x14ac:dyDescent="0.25">
      <c r="A273" s="9" t="str">
        <f>IF('IMP CONTROL'!A273="","",'IMP CONTROL'!$H$2)</f>
        <v/>
      </c>
      <c r="B273" s="9" t="str">
        <f>IF('IMP CONTROL'!B273="","",'IMP CONTROL'!B273)</f>
        <v/>
      </c>
      <c r="C273" s="10" t="str">
        <f>IF('IMP CONTROL'!A273="","",'IMP CONTROL'!A273)</f>
        <v/>
      </c>
      <c r="D273" s="9">
        <f>IF('IMP CONTROL'!F273="","",'IMP CONTROL'!F273)</f>
        <v>0</v>
      </c>
      <c r="E273" s="9" t="str">
        <f>IF('IMP CONTROL'!C273="","",'IMP CONTROL'!C273)</f>
        <v/>
      </c>
      <c r="F273" s="9" t="str">
        <f>IF('IMP CONTROL'!D273="","",'IMP CONTROL'!D273)</f>
        <v/>
      </c>
    </row>
    <row r="274" spans="1:6" x14ac:dyDescent="0.25">
      <c r="A274" s="9" t="str">
        <f>IF('IMP CONTROL'!A274="","",'IMP CONTROL'!$H$2)</f>
        <v/>
      </c>
      <c r="B274" s="9" t="str">
        <f>IF('IMP CONTROL'!B274="","",'IMP CONTROL'!B274)</f>
        <v/>
      </c>
      <c r="C274" s="10" t="str">
        <f>IF('IMP CONTROL'!A274="","",'IMP CONTROL'!A274)</f>
        <v/>
      </c>
      <c r="D274" s="9">
        <f>IF('IMP CONTROL'!F274="","",'IMP CONTROL'!F274)</f>
        <v>0</v>
      </c>
      <c r="E274" s="9" t="str">
        <f>IF('IMP CONTROL'!C274="","",'IMP CONTROL'!C274)</f>
        <v/>
      </c>
      <c r="F274" s="9" t="str">
        <f>IF('IMP CONTROL'!D274="","",'IMP CONTROL'!D274)</f>
        <v/>
      </c>
    </row>
    <row r="275" spans="1:6" x14ac:dyDescent="0.25">
      <c r="A275" s="9" t="str">
        <f>IF('IMP CONTROL'!A275="","",'IMP CONTROL'!$H$2)</f>
        <v/>
      </c>
      <c r="B275" s="9" t="str">
        <f>IF('IMP CONTROL'!B275="","",'IMP CONTROL'!B275)</f>
        <v/>
      </c>
      <c r="C275" s="10" t="str">
        <f>IF('IMP CONTROL'!A275="","",'IMP CONTROL'!A275)</f>
        <v/>
      </c>
      <c r="D275" s="9">
        <f>IF('IMP CONTROL'!F275="","",'IMP CONTROL'!F275)</f>
        <v>0</v>
      </c>
      <c r="E275" s="9" t="str">
        <f>IF('IMP CONTROL'!C275="","",'IMP CONTROL'!C275)</f>
        <v/>
      </c>
      <c r="F275" s="9" t="str">
        <f>IF('IMP CONTROL'!D275="","",'IMP CONTROL'!D275)</f>
        <v/>
      </c>
    </row>
    <row r="276" spans="1:6" x14ac:dyDescent="0.25">
      <c r="A276" s="9" t="str">
        <f>IF('IMP CONTROL'!A276="","",'IMP CONTROL'!$H$2)</f>
        <v/>
      </c>
      <c r="B276" s="9" t="str">
        <f>IF('IMP CONTROL'!B276="","",'IMP CONTROL'!B276)</f>
        <v/>
      </c>
      <c r="C276" s="10" t="str">
        <f>IF('IMP CONTROL'!A276="","",'IMP CONTROL'!A276)</f>
        <v/>
      </c>
      <c r="D276" s="9">
        <f>IF('IMP CONTROL'!F276="","",'IMP CONTROL'!F276)</f>
        <v>0</v>
      </c>
      <c r="E276" s="9" t="str">
        <f>IF('IMP CONTROL'!C276="","",'IMP CONTROL'!C276)</f>
        <v/>
      </c>
      <c r="F276" s="9" t="str">
        <f>IF('IMP CONTROL'!D276="","",'IMP CONTROL'!D276)</f>
        <v/>
      </c>
    </row>
    <row r="277" spans="1:6" x14ac:dyDescent="0.25">
      <c r="A277" s="9" t="str">
        <f>IF('IMP CONTROL'!A277="","",'IMP CONTROL'!$H$2)</f>
        <v/>
      </c>
      <c r="B277" s="9" t="str">
        <f>IF('IMP CONTROL'!B277="","",'IMP CONTROL'!B277)</f>
        <v/>
      </c>
      <c r="C277" s="10" t="str">
        <f>IF('IMP CONTROL'!A277="","",'IMP CONTROL'!A277)</f>
        <v/>
      </c>
      <c r="D277" s="9">
        <f>IF('IMP CONTROL'!F277="","",'IMP CONTROL'!F277)</f>
        <v>0</v>
      </c>
      <c r="E277" s="9" t="str">
        <f>IF('IMP CONTROL'!C277="","",'IMP CONTROL'!C277)</f>
        <v/>
      </c>
      <c r="F277" s="9" t="str">
        <f>IF('IMP CONTROL'!D277="","",'IMP CONTROL'!D277)</f>
        <v/>
      </c>
    </row>
    <row r="278" spans="1:6" x14ac:dyDescent="0.25">
      <c r="A278" s="9" t="str">
        <f>IF('IMP CONTROL'!A278="","",'IMP CONTROL'!$H$2)</f>
        <v/>
      </c>
      <c r="B278" s="9" t="str">
        <f>IF('IMP CONTROL'!B278="","",'IMP CONTROL'!B278)</f>
        <v/>
      </c>
      <c r="C278" s="10" t="str">
        <f>IF('IMP CONTROL'!A278="","",'IMP CONTROL'!A278)</f>
        <v/>
      </c>
      <c r="D278" s="9">
        <f>IF('IMP CONTROL'!F278="","",'IMP CONTROL'!F278)</f>
        <v>0</v>
      </c>
      <c r="E278" s="9" t="str">
        <f>IF('IMP CONTROL'!C278="","",'IMP CONTROL'!C278)</f>
        <v/>
      </c>
      <c r="F278" s="9" t="str">
        <f>IF('IMP CONTROL'!D278="","",'IMP CONTROL'!D278)</f>
        <v/>
      </c>
    </row>
    <row r="279" spans="1:6" x14ac:dyDescent="0.25">
      <c r="A279" s="9" t="str">
        <f>IF('IMP CONTROL'!A279="","",'IMP CONTROL'!$H$2)</f>
        <v/>
      </c>
      <c r="B279" s="9" t="str">
        <f>IF('IMP CONTROL'!B279="","",'IMP CONTROL'!B279)</f>
        <v/>
      </c>
      <c r="C279" s="10" t="str">
        <f>IF('IMP CONTROL'!A279="","",'IMP CONTROL'!A279)</f>
        <v/>
      </c>
      <c r="D279" s="9">
        <f>IF('IMP CONTROL'!F279="","",'IMP CONTROL'!F279)</f>
        <v>0</v>
      </c>
      <c r="E279" s="9" t="str">
        <f>IF('IMP CONTROL'!C279="","",'IMP CONTROL'!C279)</f>
        <v/>
      </c>
      <c r="F279" s="9" t="str">
        <f>IF('IMP CONTROL'!D279="","",'IMP CONTROL'!D279)</f>
        <v/>
      </c>
    </row>
    <row r="280" spans="1:6" x14ac:dyDescent="0.25">
      <c r="A280" s="9" t="str">
        <f>IF('IMP CONTROL'!A280="","",'IMP CONTROL'!$H$2)</f>
        <v/>
      </c>
      <c r="B280" s="9" t="str">
        <f>IF('IMP CONTROL'!B280="","",'IMP CONTROL'!B280)</f>
        <v/>
      </c>
      <c r="C280" s="10" t="str">
        <f>IF('IMP CONTROL'!A280="","",'IMP CONTROL'!A280)</f>
        <v/>
      </c>
      <c r="D280" s="9">
        <f>IF('IMP CONTROL'!F280="","",'IMP CONTROL'!F280)</f>
        <v>0</v>
      </c>
      <c r="E280" s="9" t="str">
        <f>IF('IMP CONTROL'!C280="","",'IMP CONTROL'!C280)</f>
        <v/>
      </c>
      <c r="F280" s="9" t="str">
        <f>IF('IMP CONTROL'!D280="","",'IMP CONTROL'!D280)</f>
        <v/>
      </c>
    </row>
    <row r="281" spans="1:6" x14ac:dyDescent="0.25">
      <c r="A281" s="9" t="str">
        <f>IF('IMP CONTROL'!A281="","",'IMP CONTROL'!$H$2)</f>
        <v/>
      </c>
      <c r="B281" s="9" t="str">
        <f>IF('IMP CONTROL'!B281="","",'IMP CONTROL'!B281)</f>
        <v/>
      </c>
      <c r="C281" s="10" t="str">
        <f>IF('IMP CONTROL'!A281="","",'IMP CONTROL'!A281)</f>
        <v/>
      </c>
      <c r="D281" s="9">
        <f>IF('IMP CONTROL'!F281="","",'IMP CONTROL'!F281)</f>
        <v>0</v>
      </c>
      <c r="E281" s="9" t="str">
        <f>IF('IMP CONTROL'!C281="","",'IMP CONTROL'!C281)</f>
        <v/>
      </c>
      <c r="F281" s="9" t="str">
        <f>IF('IMP CONTROL'!D281="","",'IMP CONTROL'!D281)</f>
        <v/>
      </c>
    </row>
    <row r="282" spans="1:6" x14ac:dyDescent="0.25">
      <c r="A282" s="9" t="str">
        <f>IF('IMP CONTROL'!A282="","",'IMP CONTROL'!$H$2)</f>
        <v/>
      </c>
      <c r="B282" s="9" t="str">
        <f>IF('IMP CONTROL'!B282="","",'IMP CONTROL'!B282)</f>
        <v/>
      </c>
      <c r="C282" s="10" t="str">
        <f>IF('IMP CONTROL'!A282="","",'IMP CONTROL'!A282)</f>
        <v/>
      </c>
      <c r="D282" s="9">
        <f>IF('IMP CONTROL'!F282="","",'IMP CONTROL'!F282)</f>
        <v>0</v>
      </c>
      <c r="E282" s="9" t="str">
        <f>IF('IMP CONTROL'!C282="","",'IMP CONTROL'!C282)</f>
        <v/>
      </c>
      <c r="F282" s="9" t="str">
        <f>IF('IMP CONTROL'!D282="","",'IMP CONTROL'!D282)</f>
        <v/>
      </c>
    </row>
    <row r="283" spans="1:6" x14ac:dyDescent="0.25">
      <c r="A283" s="9" t="str">
        <f>IF('IMP CONTROL'!A283="","",'IMP CONTROL'!$H$2)</f>
        <v/>
      </c>
      <c r="B283" s="9" t="str">
        <f>IF('IMP CONTROL'!B283="","",'IMP CONTROL'!B283)</f>
        <v/>
      </c>
      <c r="C283" s="10" t="str">
        <f>IF('IMP CONTROL'!A283="","",'IMP CONTROL'!A283)</f>
        <v/>
      </c>
      <c r="D283" s="9">
        <f>IF('IMP CONTROL'!F283="","",'IMP CONTROL'!F283)</f>
        <v>0</v>
      </c>
      <c r="E283" s="9" t="str">
        <f>IF('IMP CONTROL'!C283="","",'IMP CONTROL'!C283)</f>
        <v/>
      </c>
      <c r="F283" s="9" t="str">
        <f>IF('IMP CONTROL'!D283="","",'IMP CONTROL'!D283)</f>
        <v/>
      </c>
    </row>
    <row r="284" spans="1:6" x14ac:dyDescent="0.25">
      <c r="A284" s="9" t="str">
        <f>IF('IMP CONTROL'!A284="","",'IMP CONTROL'!$H$2)</f>
        <v/>
      </c>
      <c r="B284" s="9" t="str">
        <f>IF('IMP CONTROL'!B284="","",'IMP CONTROL'!B284)</f>
        <v/>
      </c>
      <c r="C284" s="10" t="str">
        <f>IF('IMP CONTROL'!A284="","",'IMP CONTROL'!A284)</f>
        <v/>
      </c>
      <c r="D284" s="9">
        <f>IF('IMP CONTROL'!F284="","",'IMP CONTROL'!F284)</f>
        <v>0</v>
      </c>
      <c r="E284" s="9" t="str">
        <f>IF('IMP CONTROL'!C284="","",'IMP CONTROL'!C284)</f>
        <v/>
      </c>
      <c r="F284" s="9" t="str">
        <f>IF('IMP CONTROL'!D284="","",'IMP CONTROL'!D284)</f>
        <v/>
      </c>
    </row>
    <row r="285" spans="1:6" x14ac:dyDescent="0.25">
      <c r="A285" s="9" t="str">
        <f>IF('IMP CONTROL'!A285="","",'IMP CONTROL'!$H$2)</f>
        <v/>
      </c>
      <c r="B285" s="9" t="str">
        <f>IF('IMP CONTROL'!B285="","",'IMP CONTROL'!B285)</f>
        <v/>
      </c>
      <c r="C285" s="10" t="str">
        <f>IF('IMP CONTROL'!A285="","",'IMP CONTROL'!A285)</f>
        <v/>
      </c>
      <c r="D285" s="9">
        <f>IF('IMP CONTROL'!F285="","",'IMP CONTROL'!F285)</f>
        <v>0</v>
      </c>
      <c r="E285" s="9" t="str">
        <f>IF('IMP CONTROL'!C285="","",'IMP CONTROL'!C285)</f>
        <v/>
      </c>
      <c r="F285" s="9" t="str">
        <f>IF('IMP CONTROL'!D285="","",'IMP CONTROL'!D285)</f>
        <v/>
      </c>
    </row>
    <row r="286" spans="1:6" x14ac:dyDescent="0.25">
      <c r="A286" s="9" t="str">
        <f>IF('IMP CONTROL'!A286="","",'IMP CONTROL'!$H$2)</f>
        <v/>
      </c>
      <c r="B286" s="9" t="str">
        <f>IF('IMP CONTROL'!B286="","",'IMP CONTROL'!B286)</f>
        <v/>
      </c>
      <c r="C286" s="10" t="str">
        <f>IF('IMP CONTROL'!A286="","",'IMP CONTROL'!A286)</f>
        <v/>
      </c>
      <c r="D286" s="9">
        <f>IF('IMP CONTROL'!F286="","",'IMP CONTROL'!F286)</f>
        <v>0</v>
      </c>
      <c r="E286" s="9" t="str">
        <f>IF('IMP CONTROL'!C286="","",'IMP CONTROL'!C286)</f>
        <v/>
      </c>
      <c r="F286" s="9" t="str">
        <f>IF('IMP CONTROL'!D286="","",'IMP CONTROL'!D286)</f>
        <v/>
      </c>
    </row>
    <row r="287" spans="1:6" x14ac:dyDescent="0.25">
      <c r="A287" s="9" t="str">
        <f>IF('IMP CONTROL'!A287="","",'IMP CONTROL'!$H$2)</f>
        <v/>
      </c>
      <c r="B287" s="9" t="str">
        <f>IF('IMP CONTROL'!B287="","",'IMP CONTROL'!B287)</f>
        <v/>
      </c>
      <c r="C287" s="10" t="str">
        <f>IF('IMP CONTROL'!A287="","",'IMP CONTROL'!A287)</f>
        <v/>
      </c>
      <c r="D287" s="9">
        <f>IF('IMP CONTROL'!F287="","",'IMP CONTROL'!F287)</f>
        <v>0</v>
      </c>
      <c r="E287" s="9" t="str">
        <f>IF('IMP CONTROL'!C287="","",'IMP CONTROL'!C287)</f>
        <v/>
      </c>
      <c r="F287" s="9" t="str">
        <f>IF('IMP CONTROL'!D287="","",'IMP CONTROL'!D287)</f>
        <v/>
      </c>
    </row>
    <row r="288" spans="1:6" x14ac:dyDescent="0.25">
      <c r="A288" s="9" t="str">
        <f>IF('IMP CONTROL'!A288="","",'IMP CONTROL'!$H$2)</f>
        <v/>
      </c>
      <c r="B288" s="9" t="str">
        <f>IF('IMP CONTROL'!B288="","",'IMP CONTROL'!B288)</f>
        <v/>
      </c>
      <c r="C288" s="10" t="str">
        <f>IF('IMP CONTROL'!A288="","",'IMP CONTROL'!A288)</f>
        <v/>
      </c>
      <c r="D288" s="9">
        <f>IF('IMP CONTROL'!F288="","",'IMP CONTROL'!F288)</f>
        <v>0</v>
      </c>
      <c r="E288" s="9" t="str">
        <f>IF('IMP CONTROL'!C288="","",'IMP CONTROL'!C288)</f>
        <v/>
      </c>
      <c r="F288" s="9" t="str">
        <f>IF('IMP CONTROL'!D288="","",'IMP CONTROL'!D288)</f>
        <v/>
      </c>
    </row>
    <row r="289" spans="1:6" x14ac:dyDescent="0.25">
      <c r="A289" s="9" t="str">
        <f>IF('IMP CONTROL'!A289="","",'IMP CONTROL'!$H$2)</f>
        <v/>
      </c>
      <c r="B289" s="9" t="str">
        <f>IF('IMP CONTROL'!B289="","",'IMP CONTROL'!B289)</f>
        <v/>
      </c>
      <c r="C289" s="10" t="str">
        <f>IF('IMP CONTROL'!A289="","",'IMP CONTROL'!A289)</f>
        <v/>
      </c>
      <c r="D289" s="9">
        <f>IF('IMP CONTROL'!F289="","",'IMP CONTROL'!F289)</f>
        <v>0</v>
      </c>
      <c r="E289" s="9" t="str">
        <f>IF('IMP CONTROL'!C289="","",'IMP CONTROL'!C289)</f>
        <v/>
      </c>
      <c r="F289" s="9" t="str">
        <f>IF('IMP CONTROL'!D289="","",'IMP CONTROL'!D289)</f>
        <v/>
      </c>
    </row>
    <row r="290" spans="1:6" x14ac:dyDescent="0.25">
      <c r="A290" s="9" t="str">
        <f>IF('IMP CONTROL'!A290="","",'IMP CONTROL'!$H$2)</f>
        <v/>
      </c>
      <c r="B290" s="9" t="str">
        <f>IF('IMP CONTROL'!B290="","",'IMP CONTROL'!B290)</f>
        <v/>
      </c>
      <c r="C290" s="10" t="str">
        <f>IF('IMP CONTROL'!A290="","",'IMP CONTROL'!A290)</f>
        <v/>
      </c>
      <c r="D290" s="9">
        <f>IF('IMP CONTROL'!F290="","",'IMP CONTROL'!F290)</f>
        <v>0</v>
      </c>
      <c r="E290" s="9" t="str">
        <f>IF('IMP CONTROL'!C290="","",'IMP CONTROL'!C290)</f>
        <v/>
      </c>
      <c r="F290" s="9" t="str">
        <f>IF('IMP CONTROL'!D290="","",'IMP CONTROL'!D290)</f>
        <v/>
      </c>
    </row>
    <row r="291" spans="1:6" x14ac:dyDescent="0.25">
      <c r="A291" s="9" t="str">
        <f>IF('IMP CONTROL'!A291="","",'IMP CONTROL'!$H$2)</f>
        <v/>
      </c>
      <c r="B291" s="9" t="str">
        <f>IF('IMP CONTROL'!B291="","",'IMP CONTROL'!B291)</f>
        <v/>
      </c>
      <c r="C291" s="10" t="str">
        <f>IF('IMP CONTROL'!A291="","",'IMP CONTROL'!A291)</f>
        <v/>
      </c>
      <c r="D291" s="9">
        <f>IF('IMP CONTROL'!F291="","",'IMP CONTROL'!F291)</f>
        <v>0</v>
      </c>
      <c r="E291" s="9" t="str">
        <f>IF('IMP CONTROL'!C291="","",'IMP CONTROL'!C291)</f>
        <v/>
      </c>
      <c r="F291" s="9" t="str">
        <f>IF('IMP CONTROL'!D291="","",'IMP CONTROL'!D291)</f>
        <v/>
      </c>
    </row>
    <row r="292" spans="1:6" x14ac:dyDescent="0.25">
      <c r="A292" s="9" t="str">
        <f>IF('IMP CONTROL'!A292="","",'IMP CONTROL'!$H$2)</f>
        <v/>
      </c>
      <c r="B292" s="9" t="str">
        <f>IF('IMP CONTROL'!B292="","",'IMP CONTROL'!B292)</f>
        <v/>
      </c>
      <c r="C292" s="10" t="str">
        <f>IF('IMP CONTROL'!A292="","",'IMP CONTROL'!A292)</f>
        <v/>
      </c>
      <c r="D292" s="9">
        <f>IF('IMP CONTROL'!F292="","",'IMP CONTROL'!F292)</f>
        <v>0</v>
      </c>
      <c r="E292" s="9" t="str">
        <f>IF('IMP CONTROL'!C292="","",'IMP CONTROL'!C292)</f>
        <v/>
      </c>
      <c r="F292" s="9" t="str">
        <f>IF('IMP CONTROL'!D292="","",'IMP CONTROL'!D292)</f>
        <v/>
      </c>
    </row>
    <row r="293" spans="1:6" x14ac:dyDescent="0.25">
      <c r="A293" s="9" t="str">
        <f>IF('IMP CONTROL'!A293="","",'IMP CONTROL'!$H$2)</f>
        <v/>
      </c>
      <c r="B293" s="9" t="str">
        <f>IF('IMP CONTROL'!B293="","",'IMP CONTROL'!B293)</f>
        <v/>
      </c>
      <c r="C293" s="10" t="str">
        <f>IF('IMP CONTROL'!A293="","",'IMP CONTROL'!A293)</f>
        <v/>
      </c>
      <c r="D293" s="9">
        <f>IF('IMP CONTROL'!F293="","",'IMP CONTROL'!F293)</f>
        <v>0</v>
      </c>
      <c r="E293" s="9" t="str">
        <f>IF('IMP CONTROL'!C293="","",'IMP CONTROL'!C293)</f>
        <v/>
      </c>
      <c r="F293" s="9" t="str">
        <f>IF('IMP CONTROL'!D293="","",'IMP CONTROL'!D293)</f>
        <v/>
      </c>
    </row>
    <row r="294" spans="1:6" x14ac:dyDescent="0.25">
      <c r="A294" s="9" t="str">
        <f>IF('IMP CONTROL'!A294="","",'IMP CONTROL'!$H$2)</f>
        <v/>
      </c>
      <c r="B294" s="9" t="str">
        <f>IF('IMP CONTROL'!B294="","",'IMP CONTROL'!B294)</f>
        <v/>
      </c>
      <c r="C294" s="10" t="str">
        <f>IF('IMP CONTROL'!A294="","",'IMP CONTROL'!A294)</f>
        <v/>
      </c>
      <c r="D294" s="9">
        <f>IF('IMP CONTROL'!F294="","",'IMP CONTROL'!F294)</f>
        <v>0</v>
      </c>
      <c r="E294" s="9" t="str">
        <f>IF('IMP CONTROL'!C294="","",'IMP CONTROL'!C294)</f>
        <v/>
      </c>
      <c r="F294" s="9" t="str">
        <f>IF('IMP CONTROL'!D294="","",'IMP CONTROL'!D294)</f>
        <v/>
      </c>
    </row>
    <row r="295" spans="1:6" x14ac:dyDescent="0.25">
      <c r="A295" s="9" t="str">
        <f>IF('IMP CONTROL'!A295="","",'IMP CONTROL'!$H$2)</f>
        <v/>
      </c>
      <c r="B295" s="9" t="str">
        <f>IF('IMP CONTROL'!B295="","",'IMP CONTROL'!B295)</f>
        <v/>
      </c>
      <c r="C295" s="10" t="str">
        <f>IF('IMP CONTROL'!A295="","",'IMP CONTROL'!A295)</f>
        <v/>
      </c>
      <c r="D295" s="9">
        <f>IF('IMP CONTROL'!F295="","",'IMP CONTROL'!F295)</f>
        <v>0</v>
      </c>
      <c r="E295" s="9" t="str">
        <f>IF('IMP CONTROL'!C295="","",'IMP CONTROL'!C295)</f>
        <v/>
      </c>
      <c r="F295" s="9" t="str">
        <f>IF('IMP CONTROL'!D295="","",'IMP CONTROL'!D295)</f>
        <v/>
      </c>
    </row>
    <row r="296" spans="1:6" x14ac:dyDescent="0.25">
      <c r="A296" s="9" t="str">
        <f>IF('IMP CONTROL'!A296="","",'IMP CONTROL'!$H$2)</f>
        <v/>
      </c>
      <c r="B296" s="9" t="str">
        <f>IF('IMP CONTROL'!B296="","",'IMP CONTROL'!B296)</f>
        <v/>
      </c>
      <c r="C296" s="10" t="str">
        <f>IF('IMP CONTROL'!A296="","",'IMP CONTROL'!A296)</f>
        <v/>
      </c>
      <c r="D296" s="9">
        <f>IF('IMP CONTROL'!F296="","",'IMP CONTROL'!F296)</f>
        <v>0</v>
      </c>
      <c r="E296" s="9" t="str">
        <f>IF('IMP CONTROL'!C296="","",'IMP CONTROL'!C296)</f>
        <v/>
      </c>
      <c r="F296" s="9" t="str">
        <f>IF('IMP CONTROL'!D296="","",'IMP CONTROL'!D296)</f>
        <v/>
      </c>
    </row>
    <row r="297" spans="1:6" x14ac:dyDescent="0.25">
      <c r="A297" s="9" t="str">
        <f>IF('IMP CONTROL'!A297="","",'IMP CONTROL'!$H$2)</f>
        <v/>
      </c>
      <c r="B297" s="9" t="str">
        <f>IF('IMP CONTROL'!B297="","",'IMP CONTROL'!B297)</f>
        <v/>
      </c>
      <c r="C297" s="10" t="str">
        <f>IF('IMP CONTROL'!A297="","",'IMP CONTROL'!A297)</f>
        <v/>
      </c>
      <c r="D297" s="9">
        <f>IF('IMP CONTROL'!F297="","",'IMP CONTROL'!F297)</f>
        <v>0</v>
      </c>
      <c r="E297" s="9" t="str">
        <f>IF('IMP CONTROL'!C297="","",'IMP CONTROL'!C297)</f>
        <v/>
      </c>
      <c r="F297" s="9" t="str">
        <f>IF('IMP CONTROL'!D297="","",'IMP CONTROL'!D297)</f>
        <v/>
      </c>
    </row>
    <row r="298" spans="1:6" x14ac:dyDescent="0.25">
      <c r="A298" s="9" t="str">
        <f>IF('IMP CONTROL'!A298="","",'IMP CONTROL'!$H$2)</f>
        <v/>
      </c>
      <c r="B298" s="9" t="str">
        <f>IF('IMP CONTROL'!B298="","",'IMP CONTROL'!B298)</f>
        <v/>
      </c>
      <c r="C298" s="10" t="str">
        <f>IF('IMP CONTROL'!A298="","",'IMP CONTROL'!A298)</f>
        <v/>
      </c>
      <c r="D298" s="9">
        <f>IF('IMP CONTROL'!F298="","",'IMP CONTROL'!F298)</f>
        <v>0</v>
      </c>
      <c r="E298" s="9" t="str">
        <f>IF('IMP CONTROL'!C298="","",'IMP CONTROL'!C298)</f>
        <v/>
      </c>
      <c r="F298" s="9" t="str">
        <f>IF('IMP CONTROL'!D298="","",'IMP CONTROL'!D298)</f>
        <v/>
      </c>
    </row>
    <row r="299" spans="1:6" x14ac:dyDescent="0.25">
      <c r="A299" s="9" t="str">
        <f>IF('IMP CONTROL'!A299="","",'IMP CONTROL'!$H$2)</f>
        <v/>
      </c>
      <c r="B299" s="9" t="str">
        <f>IF('IMP CONTROL'!B299="","",'IMP CONTROL'!B299)</f>
        <v/>
      </c>
      <c r="C299" s="10" t="str">
        <f>IF('IMP CONTROL'!A299="","",'IMP CONTROL'!A299)</f>
        <v/>
      </c>
      <c r="D299" s="9">
        <f>IF('IMP CONTROL'!F299="","",'IMP CONTROL'!F299)</f>
        <v>0</v>
      </c>
      <c r="E299" s="9" t="str">
        <f>IF('IMP CONTROL'!C299="","",'IMP CONTROL'!C299)</f>
        <v/>
      </c>
      <c r="F299" s="9" t="str">
        <f>IF('IMP CONTROL'!D299="","",'IMP CONTROL'!D299)</f>
        <v/>
      </c>
    </row>
    <row r="300" spans="1:6" x14ac:dyDescent="0.25">
      <c r="A300" s="9" t="str">
        <f>IF('IMP CONTROL'!A300="","",'IMP CONTROL'!$H$2)</f>
        <v/>
      </c>
      <c r="B300" s="9" t="str">
        <f>IF('IMP CONTROL'!B300="","",'IMP CONTROL'!B300)</f>
        <v/>
      </c>
      <c r="C300" s="10" t="str">
        <f>IF('IMP CONTROL'!A300="","",'IMP CONTROL'!A300)</f>
        <v/>
      </c>
      <c r="D300" s="9">
        <f>IF('IMP CONTROL'!F300="","",'IMP CONTROL'!F300)</f>
        <v>0</v>
      </c>
      <c r="E300" s="9" t="str">
        <f>IF('IMP CONTROL'!C300="","",'IMP CONTROL'!C300)</f>
        <v/>
      </c>
      <c r="F300" s="9" t="str">
        <f>IF('IMP CONTROL'!D300="","",'IMP CONTROL'!D300)</f>
        <v/>
      </c>
    </row>
    <row r="301" spans="1:6" x14ac:dyDescent="0.25">
      <c r="A301" s="9" t="str">
        <f>IF('IMP CONTROL'!A301="","",'IMP CONTROL'!$H$2)</f>
        <v/>
      </c>
      <c r="B301" s="9" t="str">
        <f>IF('IMP CONTROL'!B301="","",'IMP CONTROL'!B301)</f>
        <v/>
      </c>
      <c r="C301" s="10" t="str">
        <f>IF('IMP CONTROL'!A301="","",'IMP CONTROL'!A301)</f>
        <v/>
      </c>
      <c r="D301" s="9">
        <f>IF('IMP CONTROL'!F301="","",'IMP CONTROL'!F301)</f>
        <v>0</v>
      </c>
      <c r="E301" s="9" t="str">
        <f>IF('IMP CONTROL'!C301="","",'IMP CONTROL'!C301)</f>
        <v/>
      </c>
      <c r="F301" s="9" t="str">
        <f>IF('IMP CONTROL'!D301="","",'IMP CONTROL'!D301)</f>
        <v/>
      </c>
    </row>
    <row r="302" spans="1:6" x14ac:dyDescent="0.25">
      <c r="A302" s="9" t="str">
        <f>IF('IMP CONTROL'!A302="","",'IMP CONTROL'!$H$2)</f>
        <v/>
      </c>
      <c r="B302" s="9" t="str">
        <f>IF('IMP CONTROL'!B302="","",'IMP CONTROL'!B302)</f>
        <v/>
      </c>
      <c r="C302" s="10" t="str">
        <f>IF('IMP CONTROL'!A302="","",'IMP CONTROL'!A302)</f>
        <v/>
      </c>
      <c r="D302" s="9">
        <f>IF('IMP CONTROL'!F302="","",'IMP CONTROL'!F302)</f>
        <v>0</v>
      </c>
      <c r="E302" s="9" t="str">
        <f>IF('IMP CONTROL'!C302="","",'IMP CONTROL'!C302)</f>
        <v/>
      </c>
      <c r="F302" s="9" t="str">
        <f>IF('IMP CONTROL'!D302="","",'IMP CONTROL'!D302)</f>
        <v/>
      </c>
    </row>
    <row r="303" spans="1:6" x14ac:dyDescent="0.25">
      <c r="A303" s="9" t="str">
        <f>IF('IMP CONTROL'!A303="","",'IMP CONTROL'!$H$2)</f>
        <v/>
      </c>
      <c r="B303" s="9" t="str">
        <f>IF('IMP CONTROL'!B303="","",'IMP CONTROL'!B303)</f>
        <v/>
      </c>
      <c r="C303" s="10" t="str">
        <f>IF('IMP CONTROL'!A303="","",'IMP CONTROL'!A303)</f>
        <v/>
      </c>
      <c r="D303" s="9">
        <f>IF('IMP CONTROL'!F303="","",'IMP CONTROL'!F303)</f>
        <v>0</v>
      </c>
      <c r="E303" s="9" t="str">
        <f>IF('IMP CONTROL'!C303="","",'IMP CONTROL'!C303)</f>
        <v/>
      </c>
      <c r="F303" s="9" t="str">
        <f>IF('IMP CONTROL'!D303="","",'IMP CONTROL'!D303)</f>
        <v/>
      </c>
    </row>
    <row r="304" spans="1:6" x14ac:dyDescent="0.25">
      <c r="A304" s="9" t="str">
        <f>IF('IMP CONTROL'!A304="","",'IMP CONTROL'!$H$2)</f>
        <v/>
      </c>
      <c r="B304" s="9" t="str">
        <f>IF('IMP CONTROL'!B304="","",'IMP CONTROL'!B304)</f>
        <v/>
      </c>
      <c r="C304" s="10" t="str">
        <f>IF('IMP CONTROL'!A304="","",'IMP CONTROL'!A304)</f>
        <v/>
      </c>
      <c r="D304" s="9">
        <f>IF('IMP CONTROL'!F304="","",'IMP CONTROL'!F304)</f>
        <v>0</v>
      </c>
      <c r="E304" s="9" t="str">
        <f>IF('IMP CONTROL'!C304="","",'IMP CONTROL'!C304)</f>
        <v/>
      </c>
      <c r="F304" s="9" t="str">
        <f>IF('IMP CONTROL'!D304="","",'IMP CONTROL'!D304)</f>
        <v/>
      </c>
    </row>
    <row r="305" spans="1:6" x14ac:dyDescent="0.25">
      <c r="A305" s="9" t="str">
        <f>IF('IMP CONTROL'!A305="","",'IMP CONTROL'!$H$2)</f>
        <v/>
      </c>
      <c r="B305" s="9" t="str">
        <f>IF('IMP CONTROL'!B305="","",'IMP CONTROL'!B305)</f>
        <v/>
      </c>
      <c r="C305" s="10" t="str">
        <f>IF('IMP CONTROL'!A305="","",'IMP CONTROL'!A305)</f>
        <v/>
      </c>
      <c r="D305" s="9">
        <f>IF('IMP CONTROL'!F305="","",'IMP CONTROL'!F305)</f>
        <v>0</v>
      </c>
      <c r="E305" s="9" t="str">
        <f>IF('IMP CONTROL'!C305="","",'IMP CONTROL'!C305)</f>
        <v/>
      </c>
      <c r="F305" s="9" t="str">
        <f>IF('IMP CONTROL'!D305="","",'IMP CONTROL'!D305)</f>
        <v/>
      </c>
    </row>
    <row r="306" spans="1:6" x14ac:dyDescent="0.25">
      <c r="A306" s="9" t="str">
        <f>IF('IMP CONTROL'!A306="","",'IMP CONTROL'!$H$2)</f>
        <v/>
      </c>
      <c r="B306" s="9" t="str">
        <f>IF('IMP CONTROL'!B306="","",'IMP CONTROL'!B306)</f>
        <v/>
      </c>
      <c r="C306" s="10" t="str">
        <f>IF('IMP CONTROL'!A306="","",'IMP CONTROL'!A306)</f>
        <v/>
      </c>
      <c r="D306" s="9">
        <f>IF('IMP CONTROL'!F306="","",'IMP CONTROL'!F306)</f>
        <v>0</v>
      </c>
      <c r="E306" s="9" t="str">
        <f>IF('IMP CONTROL'!C306="","",'IMP CONTROL'!C306)</f>
        <v/>
      </c>
      <c r="F306" s="9" t="str">
        <f>IF('IMP CONTROL'!D306="","",'IMP CONTROL'!D306)</f>
        <v/>
      </c>
    </row>
    <row r="307" spans="1:6" x14ac:dyDescent="0.25">
      <c r="A307" s="9" t="str">
        <f>IF('IMP CONTROL'!A307="","",'IMP CONTROL'!$H$2)</f>
        <v/>
      </c>
      <c r="B307" s="9" t="str">
        <f>IF('IMP CONTROL'!B307="","",'IMP CONTROL'!B307)</f>
        <v/>
      </c>
      <c r="C307" s="10" t="str">
        <f>IF('IMP CONTROL'!A307="","",'IMP CONTROL'!A307)</f>
        <v/>
      </c>
      <c r="D307" s="9">
        <f>IF('IMP CONTROL'!F307="","",'IMP CONTROL'!F307)</f>
        <v>0</v>
      </c>
      <c r="E307" s="9" t="str">
        <f>IF('IMP CONTROL'!C307="","",'IMP CONTROL'!C307)</f>
        <v/>
      </c>
      <c r="F307" s="9" t="str">
        <f>IF('IMP CONTROL'!D307="","",'IMP CONTROL'!D307)</f>
        <v/>
      </c>
    </row>
    <row r="308" spans="1:6" x14ac:dyDescent="0.25">
      <c r="A308" s="9" t="str">
        <f>IF('IMP CONTROL'!A308="","",'IMP CONTROL'!$H$2)</f>
        <v/>
      </c>
      <c r="B308" s="9" t="str">
        <f>IF('IMP CONTROL'!B308="","",'IMP CONTROL'!B308)</f>
        <v/>
      </c>
      <c r="C308" s="10" t="str">
        <f>IF('IMP CONTROL'!A308="","",'IMP CONTROL'!A308)</f>
        <v/>
      </c>
      <c r="D308" s="9">
        <f>IF('IMP CONTROL'!F308="","",'IMP CONTROL'!F308)</f>
        <v>0</v>
      </c>
      <c r="E308" s="9" t="str">
        <f>IF('IMP CONTROL'!C308="","",'IMP CONTROL'!C308)</f>
        <v/>
      </c>
      <c r="F308" s="9" t="str">
        <f>IF('IMP CONTROL'!D308="","",'IMP CONTROL'!D308)</f>
        <v/>
      </c>
    </row>
    <row r="309" spans="1:6" x14ac:dyDescent="0.25">
      <c r="A309" s="9" t="str">
        <f>IF('IMP CONTROL'!A309="","",'IMP CONTROL'!$H$2)</f>
        <v/>
      </c>
      <c r="B309" s="9" t="str">
        <f>IF('IMP CONTROL'!B309="","",'IMP CONTROL'!B309)</f>
        <v/>
      </c>
      <c r="C309" s="10" t="str">
        <f>IF('IMP CONTROL'!A309="","",'IMP CONTROL'!A309)</f>
        <v/>
      </c>
      <c r="D309" s="9">
        <f>IF('IMP CONTROL'!F309="","",'IMP CONTROL'!F309)</f>
        <v>0</v>
      </c>
      <c r="E309" s="9" t="str">
        <f>IF('IMP CONTROL'!C309="","",'IMP CONTROL'!C309)</f>
        <v/>
      </c>
      <c r="F309" s="9" t="str">
        <f>IF('IMP CONTROL'!D309="","",'IMP CONTROL'!D309)</f>
        <v/>
      </c>
    </row>
    <row r="310" spans="1:6" x14ac:dyDescent="0.25">
      <c r="A310" s="9" t="str">
        <f>IF('IMP CONTROL'!A310="","",'IMP CONTROL'!$H$2)</f>
        <v/>
      </c>
      <c r="B310" s="9" t="str">
        <f>IF('IMP CONTROL'!B310="","",'IMP CONTROL'!B310)</f>
        <v/>
      </c>
      <c r="C310" s="10" t="str">
        <f>IF('IMP CONTROL'!A310="","",'IMP CONTROL'!A310)</f>
        <v/>
      </c>
      <c r="D310" s="9">
        <f>IF('IMP CONTROL'!F310="","",'IMP CONTROL'!F310)</f>
        <v>0</v>
      </c>
      <c r="E310" s="9" t="str">
        <f>IF('IMP CONTROL'!C310="","",'IMP CONTROL'!C310)</f>
        <v/>
      </c>
      <c r="F310" s="9" t="str">
        <f>IF('IMP CONTROL'!D310="","",'IMP CONTROL'!D310)</f>
        <v/>
      </c>
    </row>
    <row r="311" spans="1:6" x14ac:dyDescent="0.25">
      <c r="A311" s="9" t="str">
        <f>IF('IMP CONTROL'!A311="","",'IMP CONTROL'!$H$2)</f>
        <v/>
      </c>
      <c r="B311" s="9" t="str">
        <f>IF('IMP CONTROL'!B311="","",'IMP CONTROL'!B311)</f>
        <v/>
      </c>
      <c r="C311" s="10" t="str">
        <f>IF('IMP CONTROL'!A311="","",'IMP CONTROL'!A311)</f>
        <v/>
      </c>
      <c r="D311" s="9">
        <f>IF('IMP CONTROL'!F311="","",'IMP CONTROL'!F311)</f>
        <v>0</v>
      </c>
      <c r="E311" s="9" t="str">
        <f>IF('IMP CONTROL'!C311="","",'IMP CONTROL'!C311)</f>
        <v/>
      </c>
      <c r="F311" s="9" t="str">
        <f>IF('IMP CONTROL'!D311="","",'IMP CONTROL'!D311)</f>
        <v/>
      </c>
    </row>
    <row r="312" spans="1:6" x14ac:dyDescent="0.25">
      <c r="A312" s="9" t="str">
        <f>IF('IMP CONTROL'!A312="","",'IMP CONTROL'!$H$2)</f>
        <v/>
      </c>
      <c r="B312" s="9" t="str">
        <f>IF('IMP CONTROL'!B312="","",'IMP CONTROL'!B312)</f>
        <v/>
      </c>
      <c r="C312" s="10" t="str">
        <f>IF('IMP CONTROL'!A312="","",'IMP CONTROL'!A312)</f>
        <v/>
      </c>
      <c r="D312" s="9">
        <f>IF('IMP CONTROL'!F312="","",'IMP CONTROL'!F312)</f>
        <v>0</v>
      </c>
      <c r="E312" s="9" t="str">
        <f>IF('IMP CONTROL'!C312="","",'IMP CONTROL'!C312)</f>
        <v/>
      </c>
      <c r="F312" s="9" t="str">
        <f>IF('IMP CONTROL'!D312="","",'IMP CONTROL'!D312)</f>
        <v/>
      </c>
    </row>
    <row r="313" spans="1:6" x14ac:dyDescent="0.25">
      <c r="A313" s="9" t="str">
        <f>IF('IMP CONTROL'!A313="","",'IMP CONTROL'!$H$2)</f>
        <v/>
      </c>
      <c r="B313" s="9" t="str">
        <f>IF('IMP CONTROL'!B313="","",'IMP CONTROL'!B313)</f>
        <v/>
      </c>
      <c r="C313" s="10" t="str">
        <f>IF('IMP CONTROL'!A313="","",'IMP CONTROL'!A313)</f>
        <v/>
      </c>
      <c r="D313" s="9">
        <f>IF('IMP CONTROL'!F313="","",'IMP CONTROL'!F313)</f>
        <v>0</v>
      </c>
      <c r="E313" s="9" t="str">
        <f>IF('IMP CONTROL'!C313="","",'IMP CONTROL'!C313)</f>
        <v/>
      </c>
      <c r="F313" s="9" t="str">
        <f>IF('IMP CONTROL'!D313="","",'IMP CONTROL'!D313)</f>
        <v/>
      </c>
    </row>
    <row r="314" spans="1:6" x14ac:dyDescent="0.25">
      <c r="A314" s="9" t="str">
        <f>IF('IMP CONTROL'!A314="","",'IMP CONTROL'!$H$2)</f>
        <v/>
      </c>
      <c r="B314" s="9" t="str">
        <f>IF('IMP CONTROL'!B314="","",'IMP CONTROL'!B314)</f>
        <v/>
      </c>
      <c r="C314" s="10" t="str">
        <f>IF('IMP CONTROL'!A314="","",'IMP CONTROL'!A314)</f>
        <v/>
      </c>
      <c r="D314" s="9">
        <f>IF('IMP CONTROL'!F314="","",'IMP CONTROL'!F314)</f>
        <v>0</v>
      </c>
      <c r="E314" s="9" t="str">
        <f>IF('IMP CONTROL'!C314="","",'IMP CONTROL'!C314)</f>
        <v/>
      </c>
      <c r="F314" s="9" t="str">
        <f>IF('IMP CONTROL'!D314="","",'IMP CONTROL'!D314)</f>
        <v/>
      </c>
    </row>
    <row r="315" spans="1:6" x14ac:dyDescent="0.25">
      <c r="A315" s="9" t="str">
        <f>IF('IMP CONTROL'!A315="","",'IMP CONTROL'!$H$2)</f>
        <v/>
      </c>
      <c r="B315" s="9" t="str">
        <f>IF('IMP CONTROL'!B315="","",'IMP CONTROL'!B315)</f>
        <v/>
      </c>
      <c r="C315" s="10" t="str">
        <f>IF('IMP CONTROL'!A315="","",'IMP CONTROL'!A315)</f>
        <v/>
      </c>
      <c r="D315" s="9">
        <f>IF('IMP CONTROL'!F315="","",'IMP CONTROL'!F315)</f>
        <v>0</v>
      </c>
      <c r="E315" s="9" t="str">
        <f>IF('IMP CONTROL'!C315="","",'IMP CONTROL'!C315)</f>
        <v/>
      </c>
      <c r="F315" s="9" t="str">
        <f>IF('IMP CONTROL'!D315="","",'IMP CONTROL'!D315)</f>
        <v/>
      </c>
    </row>
    <row r="316" spans="1:6" x14ac:dyDescent="0.25">
      <c r="A316" s="9" t="str">
        <f>IF('IMP CONTROL'!A316="","",'IMP CONTROL'!$H$2)</f>
        <v/>
      </c>
      <c r="B316" s="9" t="str">
        <f>IF('IMP CONTROL'!B316="","",'IMP CONTROL'!B316)</f>
        <v/>
      </c>
      <c r="C316" s="10" t="str">
        <f>IF('IMP CONTROL'!A316="","",'IMP CONTROL'!A316)</f>
        <v/>
      </c>
      <c r="D316" s="9">
        <f>IF('IMP CONTROL'!F316="","",'IMP CONTROL'!F316)</f>
        <v>0</v>
      </c>
      <c r="E316" s="9" t="str">
        <f>IF('IMP CONTROL'!C316="","",'IMP CONTROL'!C316)</f>
        <v/>
      </c>
      <c r="F316" s="9" t="str">
        <f>IF('IMP CONTROL'!D316="","",'IMP CONTROL'!D316)</f>
        <v/>
      </c>
    </row>
    <row r="317" spans="1:6" x14ac:dyDescent="0.25">
      <c r="A317" s="9" t="str">
        <f>IF('IMP CONTROL'!A317="","",'IMP CONTROL'!$H$2)</f>
        <v/>
      </c>
      <c r="B317" s="9" t="str">
        <f>IF('IMP CONTROL'!B317="","",'IMP CONTROL'!B317)</f>
        <v/>
      </c>
      <c r="C317" s="10" t="str">
        <f>IF('IMP CONTROL'!A317="","",'IMP CONTROL'!A317)</f>
        <v/>
      </c>
      <c r="D317" s="9">
        <f>IF('IMP CONTROL'!F317="","",'IMP CONTROL'!F317)</f>
        <v>0</v>
      </c>
      <c r="E317" s="9" t="str">
        <f>IF('IMP CONTROL'!C317="","",'IMP CONTROL'!C317)</f>
        <v/>
      </c>
      <c r="F317" s="9" t="str">
        <f>IF('IMP CONTROL'!D317="","",'IMP CONTROL'!D317)</f>
        <v/>
      </c>
    </row>
    <row r="318" spans="1:6" x14ac:dyDescent="0.25">
      <c r="A318" s="9" t="str">
        <f>IF('IMP CONTROL'!A318="","",'IMP CONTROL'!$H$2)</f>
        <v/>
      </c>
      <c r="B318" s="9" t="str">
        <f>IF('IMP CONTROL'!B318="","",'IMP CONTROL'!B318)</f>
        <v/>
      </c>
      <c r="C318" s="10" t="str">
        <f>IF('IMP CONTROL'!A318="","",'IMP CONTROL'!A318)</f>
        <v/>
      </c>
      <c r="D318" s="9">
        <f>IF('IMP CONTROL'!F318="","",'IMP CONTROL'!F318)</f>
        <v>0</v>
      </c>
      <c r="E318" s="9" t="str">
        <f>IF('IMP CONTROL'!C318="","",'IMP CONTROL'!C318)</f>
        <v/>
      </c>
      <c r="F318" s="9" t="str">
        <f>IF('IMP CONTROL'!D318="","",'IMP CONTROL'!D318)</f>
        <v/>
      </c>
    </row>
    <row r="319" spans="1:6" x14ac:dyDescent="0.25">
      <c r="A319" s="9" t="str">
        <f>IF('IMP CONTROL'!A319="","",'IMP CONTROL'!$H$2)</f>
        <v/>
      </c>
      <c r="B319" s="9" t="str">
        <f>IF('IMP CONTROL'!B319="","",'IMP CONTROL'!B319)</f>
        <v/>
      </c>
      <c r="C319" s="10" t="str">
        <f>IF('IMP CONTROL'!A319="","",'IMP CONTROL'!A319)</f>
        <v/>
      </c>
      <c r="D319" s="9">
        <f>IF('IMP CONTROL'!F319="","",'IMP CONTROL'!F319)</f>
        <v>0</v>
      </c>
      <c r="E319" s="9" t="str">
        <f>IF('IMP CONTROL'!C319="","",'IMP CONTROL'!C319)</f>
        <v/>
      </c>
      <c r="F319" s="9" t="str">
        <f>IF('IMP CONTROL'!D319="","",'IMP CONTROL'!D319)</f>
        <v/>
      </c>
    </row>
    <row r="320" spans="1:6" x14ac:dyDescent="0.25">
      <c r="A320" s="9" t="str">
        <f>IF('IMP CONTROL'!A320="","",'IMP CONTROL'!$H$2)</f>
        <v/>
      </c>
      <c r="B320" s="9" t="str">
        <f>IF('IMP CONTROL'!B320="","",'IMP CONTROL'!B320)</f>
        <v/>
      </c>
      <c r="C320" s="10" t="str">
        <f>IF('IMP CONTROL'!A320="","",'IMP CONTROL'!A320)</f>
        <v/>
      </c>
      <c r="D320" s="9">
        <f>IF('IMP CONTROL'!F320="","",'IMP CONTROL'!F320)</f>
        <v>0</v>
      </c>
      <c r="E320" s="9" t="str">
        <f>IF('IMP CONTROL'!C320="","",'IMP CONTROL'!C320)</f>
        <v/>
      </c>
      <c r="F320" s="9" t="str">
        <f>IF('IMP CONTROL'!D320="","",'IMP CONTROL'!D320)</f>
        <v/>
      </c>
    </row>
    <row r="321" spans="1:6" x14ac:dyDescent="0.25">
      <c r="A321" s="9" t="str">
        <f>IF('IMP CONTROL'!A321="","",'IMP CONTROL'!$H$2)</f>
        <v/>
      </c>
      <c r="B321" s="9" t="str">
        <f>IF('IMP CONTROL'!B321="","",'IMP CONTROL'!B321)</f>
        <v/>
      </c>
      <c r="C321" s="10" t="str">
        <f>IF('IMP CONTROL'!A321="","",'IMP CONTROL'!A321)</f>
        <v/>
      </c>
      <c r="D321" s="9">
        <f>IF('IMP CONTROL'!F321="","",'IMP CONTROL'!F321)</f>
        <v>0</v>
      </c>
      <c r="E321" s="9" t="str">
        <f>IF('IMP CONTROL'!C321="","",'IMP CONTROL'!C321)</f>
        <v/>
      </c>
      <c r="F321" s="9" t="str">
        <f>IF('IMP CONTROL'!D321="","",'IMP CONTROL'!D321)</f>
        <v/>
      </c>
    </row>
    <row r="322" spans="1:6" x14ac:dyDescent="0.25">
      <c r="A322" s="9" t="str">
        <f>IF('IMP CONTROL'!A322="","",'IMP CONTROL'!$H$2)</f>
        <v/>
      </c>
      <c r="B322" s="9" t="str">
        <f>IF('IMP CONTROL'!B322="","",'IMP CONTROL'!B322)</f>
        <v/>
      </c>
      <c r="C322" s="10" t="str">
        <f>IF('IMP CONTROL'!A322="","",'IMP CONTROL'!A322)</f>
        <v/>
      </c>
      <c r="D322" s="9">
        <f>IF('IMP CONTROL'!F322="","",'IMP CONTROL'!F322)</f>
        <v>0</v>
      </c>
      <c r="E322" s="9" t="str">
        <f>IF('IMP CONTROL'!C322="","",'IMP CONTROL'!C322)</f>
        <v/>
      </c>
      <c r="F322" s="9" t="str">
        <f>IF('IMP CONTROL'!D322="","",'IMP CONTROL'!D322)</f>
        <v/>
      </c>
    </row>
    <row r="323" spans="1:6" x14ac:dyDescent="0.25">
      <c r="A323" s="9" t="str">
        <f>IF('IMP CONTROL'!A323="","",'IMP CONTROL'!$H$2)</f>
        <v/>
      </c>
      <c r="B323" s="9" t="str">
        <f>IF('IMP CONTROL'!B323="","",'IMP CONTROL'!B323)</f>
        <v/>
      </c>
      <c r="C323" s="10" t="str">
        <f>IF('IMP CONTROL'!A323="","",'IMP CONTROL'!A323)</f>
        <v/>
      </c>
      <c r="D323" s="9">
        <f>IF('IMP CONTROL'!F323="","",'IMP CONTROL'!F323)</f>
        <v>0</v>
      </c>
      <c r="E323" s="9" t="str">
        <f>IF('IMP CONTROL'!C323="","",'IMP CONTROL'!C323)</f>
        <v/>
      </c>
      <c r="F323" s="9" t="str">
        <f>IF('IMP CONTROL'!D323="","",'IMP CONTROL'!D323)</f>
        <v/>
      </c>
    </row>
    <row r="324" spans="1:6" x14ac:dyDescent="0.25">
      <c r="A324" s="9" t="str">
        <f>IF('IMP CONTROL'!A324="","",'IMP CONTROL'!$H$2)</f>
        <v/>
      </c>
      <c r="B324" s="9" t="str">
        <f>IF('IMP CONTROL'!B324="","",'IMP CONTROL'!B324)</f>
        <v/>
      </c>
      <c r="C324" s="10" t="str">
        <f>IF('IMP CONTROL'!A324="","",'IMP CONTROL'!A324)</f>
        <v/>
      </c>
      <c r="D324" s="9">
        <f>IF('IMP CONTROL'!F324="","",'IMP CONTROL'!F324)</f>
        <v>0</v>
      </c>
      <c r="E324" s="9" t="str">
        <f>IF('IMP CONTROL'!C324="","",'IMP CONTROL'!C324)</f>
        <v/>
      </c>
      <c r="F324" s="9" t="str">
        <f>IF('IMP CONTROL'!D324="","",'IMP CONTROL'!D324)</f>
        <v/>
      </c>
    </row>
    <row r="325" spans="1:6" x14ac:dyDescent="0.25">
      <c r="A325" s="9" t="str">
        <f>IF('IMP CONTROL'!A325="","",'IMP CONTROL'!$H$2)</f>
        <v/>
      </c>
      <c r="B325" s="9" t="str">
        <f>IF('IMP CONTROL'!B325="","",'IMP CONTROL'!B325)</f>
        <v/>
      </c>
      <c r="C325" s="10" t="str">
        <f>IF('IMP CONTROL'!A325="","",'IMP CONTROL'!A325)</f>
        <v/>
      </c>
      <c r="D325" s="9">
        <f>IF('IMP CONTROL'!F325="","",'IMP CONTROL'!F325)</f>
        <v>0</v>
      </c>
      <c r="E325" s="9" t="str">
        <f>IF('IMP CONTROL'!C325="","",'IMP CONTROL'!C325)</f>
        <v/>
      </c>
      <c r="F325" s="9" t="str">
        <f>IF('IMP CONTROL'!D325="","",'IMP CONTROL'!D325)</f>
        <v/>
      </c>
    </row>
    <row r="326" spans="1:6" x14ac:dyDescent="0.25">
      <c r="A326" s="9" t="str">
        <f>IF('IMP CONTROL'!A326="","",'IMP CONTROL'!$H$2)</f>
        <v/>
      </c>
      <c r="B326" s="9" t="str">
        <f>IF('IMP CONTROL'!B326="","",'IMP CONTROL'!B326)</f>
        <v/>
      </c>
      <c r="C326" s="10" t="str">
        <f>IF('IMP CONTROL'!A326="","",'IMP CONTROL'!A326)</f>
        <v/>
      </c>
      <c r="D326" s="9">
        <f>IF('IMP CONTROL'!F326="","",'IMP CONTROL'!F326)</f>
        <v>0</v>
      </c>
      <c r="E326" s="9" t="str">
        <f>IF('IMP CONTROL'!C326="","",'IMP CONTROL'!C326)</f>
        <v/>
      </c>
      <c r="F326" s="9" t="str">
        <f>IF('IMP CONTROL'!D326="","",'IMP CONTROL'!D326)</f>
        <v/>
      </c>
    </row>
    <row r="327" spans="1:6" x14ac:dyDescent="0.25">
      <c r="A327" s="9" t="str">
        <f>IF('IMP CONTROL'!A327="","",'IMP CONTROL'!$H$2)</f>
        <v/>
      </c>
      <c r="B327" s="9" t="str">
        <f>IF('IMP CONTROL'!B327="","",'IMP CONTROL'!B327)</f>
        <v/>
      </c>
      <c r="C327" s="10" t="str">
        <f>IF('IMP CONTROL'!A327="","",'IMP CONTROL'!A327)</f>
        <v/>
      </c>
      <c r="D327" s="9">
        <f>IF('IMP CONTROL'!F327="","",'IMP CONTROL'!F327)</f>
        <v>0</v>
      </c>
      <c r="E327" s="9" t="str">
        <f>IF('IMP CONTROL'!C327="","",'IMP CONTROL'!C327)</f>
        <v/>
      </c>
      <c r="F327" s="9" t="str">
        <f>IF('IMP CONTROL'!D327="","",'IMP CONTROL'!D327)</f>
        <v/>
      </c>
    </row>
    <row r="328" spans="1:6" x14ac:dyDescent="0.25">
      <c r="A328" s="9" t="str">
        <f>IF('IMP CONTROL'!A328="","",'IMP CONTROL'!$H$2)</f>
        <v/>
      </c>
      <c r="B328" s="9" t="str">
        <f>IF('IMP CONTROL'!B328="","",'IMP CONTROL'!B328)</f>
        <v/>
      </c>
      <c r="C328" s="10" t="str">
        <f>IF('IMP CONTROL'!A328="","",'IMP CONTROL'!A328)</f>
        <v/>
      </c>
      <c r="D328" s="9">
        <f>IF('IMP CONTROL'!F328="","",'IMP CONTROL'!F328)</f>
        <v>0</v>
      </c>
      <c r="E328" s="9" t="str">
        <f>IF('IMP CONTROL'!C328="","",'IMP CONTROL'!C328)</f>
        <v/>
      </c>
      <c r="F328" s="9" t="str">
        <f>IF('IMP CONTROL'!D328="","",'IMP CONTROL'!D328)</f>
        <v/>
      </c>
    </row>
    <row r="329" spans="1:6" x14ac:dyDescent="0.25">
      <c r="A329" s="9" t="str">
        <f>IF('IMP CONTROL'!A329="","",'IMP CONTROL'!$H$2)</f>
        <v/>
      </c>
      <c r="B329" s="9" t="str">
        <f>IF('IMP CONTROL'!B329="","",'IMP CONTROL'!B329)</f>
        <v/>
      </c>
      <c r="C329" s="10" t="str">
        <f>IF('IMP CONTROL'!A329="","",'IMP CONTROL'!A329)</f>
        <v/>
      </c>
      <c r="D329" s="9">
        <f>IF('IMP CONTROL'!F329="","",'IMP CONTROL'!F329)</f>
        <v>0</v>
      </c>
      <c r="E329" s="9" t="str">
        <f>IF('IMP CONTROL'!C329="","",'IMP CONTROL'!C329)</f>
        <v/>
      </c>
      <c r="F329" s="9" t="str">
        <f>IF('IMP CONTROL'!D329="","",'IMP CONTROL'!D329)</f>
        <v/>
      </c>
    </row>
    <row r="330" spans="1:6" x14ac:dyDescent="0.25">
      <c r="A330" s="9" t="str">
        <f>IF('IMP CONTROL'!A330="","",'IMP CONTROL'!$H$2)</f>
        <v/>
      </c>
      <c r="B330" s="9" t="str">
        <f>IF('IMP CONTROL'!B330="","",'IMP CONTROL'!B330)</f>
        <v/>
      </c>
      <c r="C330" s="10" t="str">
        <f>IF('IMP CONTROL'!A330="","",'IMP CONTROL'!A330)</f>
        <v/>
      </c>
      <c r="D330" s="9">
        <f>IF('IMP CONTROL'!F330="","",'IMP CONTROL'!F330)</f>
        <v>0</v>
      </c>
      <c r="E330" s="9" t="str">
        <f>IF('IMP CONTROL'!C330="","",'IMP CONTROL'!C330)</f>
        <v/>
      </c>
      <c r="F330" s="9" t="str">
        <f>IF('IMP CONTROL'!D330="","",'IMP CONTROL'!D330)</f>
        <v/>
      </c>
    </row>
    <row r="331" spans="1:6" x14ac:dyDescent="0.25">
      <c r="A331" s="9" t="str">
        <f>IF('IMP CONTROL'!A331="","",'IMP CONTROL'!$H$2)</f>
        <v/>
      </c>
      <c r="B331" s="9" t="str">
        <f>IF('IMP CONTROL'!B331="","",'IMP CONTROL'!B331)</f>
        <v/>
      </c>
      <c r="C331" s="10" t="str">
        <f>IF('IMP CONTROL'!A331="","",'IMP CONTROL'!A331)</f>
        <v/>
      </c>
      <c r="D331" s="9">
        <f>IF('IMP CONTROL'!F331="","",'IMP CONTROL'!F331)</f>
        <v>0</v>
      </c>
      <c r="E331" s="9" t="str">
        <f>IF('IMP CONTROL'!C331="","",'IMP CONTROL'!C331)</f>
        <v/>
      </c>
      <c r="F331" s="9" t="str">
        <f>IF('IMP CONTROL'!D331="","",'IMP CONTROL'!D331)</f>
        <v/>
      </c>
    </row>
    <row r="332" spans="1:6" x14ac:dyDescent="0.25">
      <c r="A332" s="9" t="str">
        <f>IF('IMP CONTROL'!A332="","",'IMP CONTROL'!$H$2)</f>
        <v/>
      </c>
      <c r="B332" s="9" t="str">
        <f>IF('IMP CONTROL'!B332="","",'IMP CONTROL'!B332)</f>
        <v/>
      </c>
      <c r="C332" s="10" t="str">
        <f>IF('IMP CONTROL'!A332="","",'IMP CONTROL'!A332)</f>
        <v/>
      </c>
      <c r="D332" s="9">
        <f>IF('IMP CONTROL'!F332="","",'IMP CONTROL'!F332)</f>
        <v>0</v>
      </c>
      <c r="E332" s="9" t="str">
        <f>IF('IMP CONTROL'!C332="","",'IMP CONTROL'!C332)</f>
        <v/>
      </c>
      <c r="F332" s="9" t="str">
        <f>IF('IMP CONTROL'!D332="","",'IMP CONTROL'!D332)</f>
        <v/>
      </c>
    </row>
    <row r="333" spans="1:6" x14ac:dyDescent="0.25">
      <c r="A333" s="9" t="str">
        <f>IF('IMP CONTROL'!A333="","",'IMP CONTROL'!$H$2)</f>
        <v/>
      </c>
      <c r="B333" s="9" t="str">
        <f>IF('IMP CONTROL'!B333="","",'IMP CONTROL'!B333)</f>
        <v/>
      </c>
      <c r="C333" s="10" t="str">
        <f>IF('IMP CONTROL'!A333="","",'IMP CONTROL'!A333)</f>
        <v/>
      </c>
      <c r="D333" s="9">
        <f>IF('IMP CONTROL'!F333="","",'IMP CONTROL'!F333)</f>
        <v>0</v>
      </c>
      <c r="E333" s="9" t="str">
        <f>IF('IMP CONTROL'!C333="","",'IMP CONTROL'!C333)</f>
        <v/>
      </c>
      <c r="F333" s="9" t="str">
        <f>IF('IMP CONTROL'!D333="","",'IMP CONTROL'!D333)</f>
        <v/>
      </c>
    </row>
    <row r="334" spans="1:6" x14ac:dyDescent="0.25">
      <c r="A334" s="9" t="str">
        <f>IF('IMP CONTROL'!A334="","",'IMP CONTROL'!$H$2)</f>
        <v/>
      </c>
      <c r="B334" s="9" t="str">
        <f>IF('IMP CONTROL'!B334="","",'IMP CONTROL'!B334)</f>
        <v/>
      </c>
      <c r="C334" s="10" t="str">
        <f>IF('IMP CONTROL'!A334="","",'IMP CONTROL'!A334)</f>
        <v/>
      </c>
      <c r="D334" s="9">
        <f>IF('IMP CONTROL'!F334="","",'IMP CONTROL'!F334)</f>
        <v>0</v>
      </c>
      <c r="E334" s="9" t="str">
        <f>IF('IMP CONTROL'!C334="","",'IMP CONTROL'!C334)</f>
        <v/>
      </c>
      <c r="F334" s="9" t="str">
        <f>IF('IMP CONTROL'!D334="","",'IMP CONTROL'!D334)</f>
        <v/>
      </c>
    </row>
    <row r="335" spans="1:6" x14ac:dyDescent="0.25">
      <c r="A335" s="9" t="str">
        <f>IF('IMP CONTROL'!A335="","",'IMP CONTROL'!$H$2)</f>
        <v/>
      </c>
      <c r="B335" s="9" t="str">
        <f>IF('IMP CONTROL'!B335="","",'IMP CONTROL'!B335)</f>
        <v/>
      </c>
      <c r="C335" s="10" t="str">
        <f>IF('IMP CONTROL'!A335="","",'IMP CONTROL'!A335)</f>
        <v/>
      </c>
      <c r="D335" s="9">
        <f>IF('IMP CONTROL'!F335="","",'IMP CONTROL'!F335)</f>
        <v>0</v>
      </c>
      <c r="E335" s="9" t="str">
        <f>IF('IMP CONTROL'!C335="","",'IMP CONTROL'!C335)</f>
        <v/>
      </c>
      <c r="F335" s="9" t="str">
        <f>IF('IMP CONTROL'!D335="","",'IMP CONTROL'!D335)</f>
        <v/>
      </c>
    </row>
    <row r="336" spans="1:6" x14ac:dyDescent="0.25">
      <c r="A336" s="9" t="str">
        <f>IF('IMP CONTROL'!A336="","",'IMP CONTROL'!$H$2)</f>
        <v/>
      </c>
      <c r="B336" s="9" t="str">
        <f>IF('IMP CONTROL'!B336="","",'IMP CONTROL'!B336)</f>
        <v/>
      </c>
      <c r="C336" s="10" t="str">
        <f>IF('IMP CONTROL'!A336="","",'IMP CONTROL'!A336)</f>
        <v/>
      </c>
      <c r="D336" s="9">
        <f>IF('IMP CONTROL'!F336="","",'IMP CONTROL'!F336)</f>
        <v>0</v>
      </c>
      <c r="E336" s="9" t="str">
        <f>IF('IMP CONTROL'!C336="","",'IMP CONTROL'!C336)</f>
        <v/>
      </c>
      <c r="F336" s="9" t="str">
        <f>IF('IMP CONTROL'!D336="","",'IMP CONTROL'!D336)</f>
        <v/>
      </c>
    </row>
    <row r="337" spans="1:6" x14ac:dyDescent="0.25">
      <c r="A337" s="9" t="str">
        <f>IF('IMP CONTROL'!A337="","",'IMP CONTROL'!$H$2)</f>
        <v/>
      </c>
      <c r="B337" s="9" t="str">
        <f>IF('IMP CONTROL'!B337="","",'IMP CONTROL'!B337)</f>
        <v/>
      </c>
      <c r="C337" s="10" t="str">
        <f>IF('IMP CONTROL'!A337="","",'IMP CONTROL'!A337)</f>
        <v/>
      </c>
      <c r="D337" s="9">
        <f>IF('IMP CONTROL'!F337="","",'IMP CONTROL'!F337)</f>
        <v>0</v>
      </c>
      <c r="E337" s="9" t="str">
        <f>IF('IMP CONTROL'!C337="","",'IMP CONTROL'!C337)</f>
        <v/>
      </c>
      <c r="F337" s="9" t="str">
        <f>IF('IMP CONTROL'!D337="","",'IMP CONTROL'!D337)</f>
        <v/>
      </c>
    </row>
    <row r="338" spans="1:6" x14ac:dyDescent="0.25">
      <c r="A338" s="9" t="str">
        <f>IF('IMP CONTROL'!A338="","",'IMP CONTROL'!$H$2)</f>
        <v/>
      </c>
      <c r="B338" s="9" t="str">
        <f>IF('IMP CONTROL'!B338="","",'IMP CONTROL'!B338)</f>
        <v/>
      </c>
      <c r="C338" s="10" t="str">
        <f>IF('IMP CONTROL'!A338="","",'IMP CONTROL'!A338)</f>
        <v/>
      </c>
      <c r="D338" s="9">
        <f>IF('IMP CONTROL'!F338="","",'IMP CONTROL'!F338)</f>
        <v>0</v>
      </c>
      <c r="E338" s="9" t="str">
        <f>IF('IMP CONTROL'!C338="","",'IMP CONTROL'!C338)</f>
        <v/>
      </c>
      <c r="F338" s="9" t="str">
        <f>IF('IMP CONTROL'!D338="","",'IMP CONTROL'!D338)</f>
        <v/>
      </c>
    </row>
    <row r="339" spans="1:6" x14ac:dyDescent="0.25">
      <c r="A339" s="9" t="str">
        <f>IF('IMP CONTROL'!A339="","",'IMP CONTROL'!$H$2)</f>
        <v/>
      </c>
      <c r="B339" s="9" t="str">
        <f>IF('IMP CONTROL'!B339="","",'IMP CONTROL'!B339)</f>
        <v/>
      </c>
      <c r="C339" s="10" t="str">
        <f>IF('IMP CONTROL'!A339="","",'IMP CONTROL'!A339)</f>
        <v/>
      </c>
      <c r="D339" s="9">
        <f>IF('IMP CONTROL'!F339="","",'IMP CONTROL'!F339)</f>
        <v>0</v>
      </c>
      <c r="E339" s="9" t="str">
        <f>IF('IMP CONTROL'!C339="","",'IMP CONTROL'!C339)</f>
        <v/>
      </c>
      <c r="F339" s="9" t="str">
        <f>IF('IMP CONTROL'!D339="","",'IMP CONTROL'!D339)</f>
        <v/>
      </c>
    </row>
    <row r="340" spans="1:6" x14ac:dyDescent="0.25">
      <c r="A340" s="9" t="str">
        <f>IF('IMP CONTROL'!A340="","",'IMP CONTROL'!$H$2)</f>
        <v/>
      </c>
      <c r="B340" s="9" t="str">
        <f>IF('IMP CONTROL'!B340="","",'IMP CONTROL'!B340)</f>
        <v/>
      </c>
      <c r="C340" s="10" t="str">
        <f>IF('IMP CONTROL'!A340="","",'IMP CONTROL'!A340)</f>
        <v/>
      </c>
      <c r="D340" s="9">
        <f>IF('IMP CONTROL'!F340="","",'IMP CONTROL'!F340)</f>
        <v>0</v>
      </c>
      <c r="E340" s="9" t="str">
        <f>IF('IMP CONTROL'!C340="","",'IMP CONTROL'!C340)</f>
        <v/>
      </c>
      <c r="F340" s="9" t="str">
        <f>IF('IMP CONTROL'!D340="","",'IMP CONTROL'!D340)</f>
        <v/>
      </c>
    </row>
    <row r="341" spans="1:6" x14ac:dyDescent="0.25">
      <c r="A341" s="9" t="str">
        <f>IF('IMP CONTROL'!A341="","",'IMP CONTROL'!$H$2)</f>
        <v/>
      </c>
      <c r="B341" s="9" t="str">
        <f>IF('IMP CONTROL'!B341="","",'IMP CONTROL'!B341)</f>
        <v/>
      </c>
      <c r="C341" s="10" t="str">
        <f>IF('IMP CONTROL'!A341="","",'IMP CONTROL'!A341)</f>
        <v/>
      </c>
      <c r="D341" s="9">
        <f>IF('IMP CONTROL'!F341="","",'IMP CONTROL'!F341)</f>
        <v>0</v>
      </c>
      <c r="E341" s="9" t="str">
        <f>IF('IMP CONTROL'!C341="","",'IMP CONTROL'!C341)</f>
        <v/>
      </c>
      <c r="F341" s="9" t="str">
        <f>IF('IMP CONTROL'!D341="","",'IMP CONTROL'!D341)</f>
        <v/>
      </c>
    </row>
    <row r="342" spans="1:6" x14ac:dyDescent="0.25">
      <c r="A342" s="9" t="str">
        <f>IF('IMP CONTROL'!A342="","",'IMP CONTROL'!$H$2)</f>
        <v/>
      </c>
      <c r="B342" s="9" t="str">
        <f>IF('IMP CONTROL'!B342="","",'IMP CONTROL'!B342)</f>
        <v/>
      </c>
      <c r="C342" s="10" t="str">
        <f>IF('IMP CONTROL'!A342="","",'IMP CONTROL'!A342)</f>
        <v/>
      </c>
      <c r="D342" s="9">
        <f>IF('IMP CONTROL'!F342="","",'IMP CONTROL'!F342)</f>
        <v>0</v>
      </c>
      <c r="E342" s="9" t="str">
        <f>IF('IMP CONTROL'!C342="","",'IMP CONTROL'!C342)</f>
        <v/>
      </c>
      <c r="F342" s="9" t="str">
        <f>IF('IMP CONTROL'!D342="","",'IMP CONTROL'!D342)</f>
        <v/>
      </c>
    </row>
    <row r="343" spans="1:6" x14ac:dyDescent="0.25">
      <c r="A343" s="9" t="str">
        <f>IF('IMP CONTROL'!A343="","",'IMP CONTROL'!$H$2)</f>
        <v/>
      </c>
      <c r="B343" s="9" t="str">
        <f>IF('IMP CONTROL'!B343="","",'IMP CONTROL'!B343)</f>
        <v/>
      </c>
      <c r="C343" s="10" t="str">
        <f>IF('IMP CONTROL'!A343="","",'IMP CONTROL'!A343)</f>
        <v/>
      </c>
      <c r="D343" s="9">
        <f>IF('IMP CONTROL'!F343="","",'IMP CONTROL'!F343)</f>
        <v>0</v>
      </c>
      <c r="E343" s="9" t="str">
        <f>IF('IMP CONTROL'!C343="","",'IMP CONTROL'!C343)</f>
        <v/>
      </c>
      <c r="F343" s="9" t="str">
        <f>IF('IMP CONTROL'!D343="","",'IMP CONTROL'!D343)</f>
        <v/>
      </c>
    </row>
    <row r="344" spans="1:6" x14ac:dyDescent="0.25">
      <c r="A344" s="9" t="str">
        <f>IF('IMP CONTROL'!A344="","",'IMP CONTROL'!$H$2)</f>
        <v/>
      </c>
      <c r="B344" s="9" t="str">
        <f>IF('IMP CONTROL'!B344="","",'IMP CONTROL'!B344)</f>
        <v/>
      </c>
      <c r="C344" s="10" t="str">
        <f>IF('IMP CONTROL'!A344="","",'IMP CONTROL'!A344)</f>
        <v/>
      </c>
      <c r="D344" s="9">
        <f>IF('IMP CONTROL'!F344="","",'IMP CONTROL'!F344)</f>
        <v>0</v>
      </c>
      <c r="E344" s="9" t="str">
        <f>IF('IMP CONTROL'!C344="","",'IMP CONTROL'!C344)</f>
        <v/>
      </c>
      <c r="F344" s="9" t="str">
        <f>IF('IMP CONTROL'!D344="","",'IMP CONTROL'!D344)</f>
        <v/>
      </c>
    </row>
    <row r="345" spans="1:6" x14ac:dyDescent="0.25">
      <c r="A345" s="9" t="str">
        <f>IF('IMP CONTROL'!A345="","",'IMP CONTROL'!$H$2)</f>
        <v/>
      </c>
      <c r="B345" s="9" t="str">
        <f>IF('IMP CONTROL'!B345="","",'IMP CONTROL'!B345)</f>
        <v/>
      </c>
      <c r="C345" s="10" t="str">
        <f>IF('IMP CONTROL'!A345="","",'IMP CONTROL'!A345)</f>
        <v/>
      </c>
      <c r="D345" s="9">
        <f>IF('IMP CONTROL'!F345="","",'IMP CONTROL'!F345)</f>
        <v>0</v>
      </c>
      <c r="E345" s="9" t="str">
        <f>IF('IMP CONTROL'!C345="","",'IMP CONTROL'!C345)</f>
        <v/>
      </c>
      <c r="F345" s="9" t="str">
        <f>IF('IMP CONTROL'!D345="","",'IMP CONTROL'!D345)</f>
        <v/>
      </c>
    </row>
    <row r="346" spans="1:6" x14ac:dyDescent="0.25">
      <c r="A346" s="9" t="str">
        <f>IF('IMP CONTROL'!A346="","",'IMP CONTROL'!$H$2)</f>
        <v/>
      </c>
      <c r="B346" s="9" t="str">
        <f>IF('IMP CONTROL'!B346="","",'IMP CONTROL'!B346)</f>
        <v/>
      </c>
      <c r="C346" s="10" t="str">
        <f>IF('IMP CONTROL'!A346="","",'IMP CONTROL'!A346)</f>
        <v/>
      </c>
      <c r="D346" s="9">
        <f>IF('IMP CONTROL'!F346="","",'IMP CONTROL'!F346)</f>
        <v>0</v>
      </c>
      <c r="E346" s="9" t="str">
        <f>IF('IMP CONTROL'!C346="","",'IMP CONTROL'!C346)</f>
        <v/>
      </c>
      <c r="F346" s="9" t="str">
        <f>IF('IMP CONTROL'!D346="","",'IMP CONTROL'!D346)</f>
        <v/>
      </c>
    </row>
    <row r="347" spans="1:6" x14ac:dyDescent="0.25">
      <c r="A347" s="9" t="str">
        <f>IF('IMP CONTROL'!A347="","",'IMP CONTROL'!$H$2)</f>
        <v/>
      </c>
      <c r="B347" s="9" t="str">
        <f>IF('IMP CONTROL'!B347="","",'IMP CONTROL'!B347)</f>
        <v/>
      </c>
      <c r="C347" s="10" t="str">
        <f>IF('IMP CONTROL'!A347="","",'IMP CONTROL'!A347)</f>
        <v/>
      </c>
      <c r="D347" s="9">
        <f>IF('IMP CONTROL'!F347="","",'IMP CONTROL'!F347)</f>
        <v>0</v>
      </c>
      <c r="E347" s="9" t="str">
        <f>IF('IMP CONTROL'!C347="","",'IMP CONTROL'!C347)</f>
        <v/>
      </c>
      <c r="F347" s="9" t="str">
        <f>IF('IMP CONTROL'!D347="","",'IMP CONTROL'!D347)</f>
        <v/>
      </c>
    </row>
    <row r="348" spans="1:6" x14ac:dyDescent="0.25">
      <c r="A348" s="9" t="str">
        <f>IF('IMP CONTROL'!A348="","",'IMP CONTROL'!$H$2)</f>
        <v/>
      </c>
      <c r="B348" s="9" t="str">
        <f>IF('IMP CONTROL'!B348="","",'IMP CONTROL'!B348)</f>
        <v/>
      </c>
      <c r="C348" s="10" t="str">
        <f>IF('IMP CONTROL'!A348="","",'IMP CONTROL'!A348)</f>
        <v/>
      </c>
      <c r="D348" s="9">
        <f>IF('IMP CONTROL'!F348="","",'IMP CONTROL'!F348)</f>
        <v>0</v>
      </c>
      <c r="E348" s="9" t="str">
        <f>IF('IMP CONTROL'!C348="","",'IMP CONTROL'!C348)</f>
        <v/>
      </c>
      <c r="F348" s="9" t="str">
        <f>IF('IMP CONTROL'!D348="","",'IMP CONTROL'!D348)</f>
        <v/>
      </c>
    </row>
    <row r="349" spans="1:6" x14ac:dyDescent="0.25">
      <c r="A349" s="9" t="str">
        <f>IF('IMP CONTROL'!A349="","",'IMP CONTROL'!$H$2)</f>
        <v/>
      </c>
      <c r="B349" s="9" t="str">
        <f>IF('IMP CONTROL'!B349="","",'IMP CONTROL'!B349)</f>
        <v/>
      </c>
      <c r="C349" s="10" t="str">
        <f>IF('IMP CONTROL'!A349="","",'IMP CONTROL'!A349)</f>
        <v/>
      </c>
      <c r="D349" s="9">
        <f>IF('IMP CONTROL'!F349="","",'IMP CONTROL'!F349)</f>
        <v>0</v>
      </c>
      <c r="E349" s="9" t="str">
        <f>IF('IMP CONTROL'!C349="","",'IMP CONTROL'!C349)</f>
        <v/>
      </c>
      <c r="F349" s="9" t="str">
        <f>IF('IMP CONTROL'!D349="","",'IMP CONTROL'!D349)</f>
        <v/>
      </c>
    </row>
    <row r="350" spans="1:6" x14ac:dyDescent="0.25">
      <c r="A350" s="9" t="str">
        <f>IF('IMP CONTROL'!A350="","",'IMP CONTROL'!$H$2)</f>
        <v/>
      </c>
      <c r="B350" s="9" t="str">
        <f>IF('IMP CONTROL'!B350="","",'IMP CONTROL'!B350)</f>
        <v/>
      </c>
      <c r="C350" s="10" t="str">
        <f>IF('IMP CONTROL'!A350="","",'IMP CONTROL'!A350)</f>
        <v/>
      </c>
      <c r="D350" s="9">
        <f>IF('IMP CONTROL'!F350="","",'IMP CONTROL'!F350)</f>
        <v>0</v>
      </c>
      <c r="E350" s="9" t="str">
        <f>IF('IMP CONTROL'!C350="","",'IMP CONTROL'!C350)</f>
        <v/>
      </c>
      <c r="F350" s="9" t="str">
        <f>IF('IMP CONTROL'!D350="","",'IMP CONTROL'!D350)</f>
        <v/>
      </c>
    </row>
    <row r="351" spans="1:6" x14ac:dyDescent="0.25">
      <c r="A351" s="9" t="str">
        <f>IF('IMP CONTROL'!A351="","",'IMP CONTROL'!$H$2)</f>
        <v/>
      </c>
      <c r="B351" s="9" t="str">
        <f>IF('IMP CONTROL'!B351="","",'IMP CONTROL'!B351)</f>
        <v/>
      </c>
      <c r="C351" s="10" t="str">
        <f>IF('IMP CONTROL'!A351="","",'IMP CONTROL'!A351)</f>
        <v/>
      </c>
      <c r="D351" s="9">
        <f>IF('IMP CONTROL'!F351="","",'IMP CONTROL'!F351)</f>
        <v>0</v>
      </c>
      <c r="E351" s="9" t="str">
        <f>IF('IMP CONTROL'!C351="","",'IMP CONTROL'!C351)</f>
        <v/>
      </c>
      <c r="F351" s="9" t="str">
        <f>IF('IMP CONTROL'!D351="","",'IMP CONTROL'!D351)</f>
        <v/>
      </c>
    </row>
    <row r="352" spans="1:6" x14ac:dyDescent="0.25">
      <c r="A352" s="9" t="str">
        <f>IF('IMP CONTROL'!A352="","",'IMP CONTROL'!$H$2)</f>
        <v/>
      </c>
      <c r="B352" s="9" t="str">
        <f>IF('IMP CONTROL'!B352="","",'IMP CONTROL'!B352)</f>
        <v/>
      </c>
      <c r="C352" s="10" t="str">
        <f>IF('IMP CONTROL'!A352="","",'IMP CONTROL'!A352)</f>
        <v/>
      </c>
      <c r="D352" s="9">
        <f>IF('IMP CONTROL'!F352="","",'IMP CONTROL'!F352)</f>
        <v>0</v>
      </c>
      <c r="E352" s="9" t="str">
        <f>IF('IMP CONTROL'!C352="","",'IMP CONTROL'!C352)</f>
        <v/>
      </c>
      <c r="F352" s="9" t="str">
        <f>IF('IMP CONTROL'!D352="","",'IMP CONTROL'!D352)</f>
        <v/>
      </c>
    </row>
    <row r="353" spans="1:6" x14ac:dyDescent="0.25">
      <c r="A353" s="9" t="str">
        <f>IF('IMP CONTROL'!A353="","",'IMP CONTROL'!$H$2)</f>
        <v/>
      </c>
      <c r="B353" s="9" t="str">
        <f>IF('IMP CONTROL'!B353="","",'IMP CONTROL'!B353)</f>
        <v/>
      </c>
      <c r="C353" s="10" t="str">
        <f>IF('IMP CONTROL'!A353="","",'IMP CONTROL'!A353)</f>
        <v/>
      </c>
      <c r="D353" s="9">
        <f>IF('IMP CONTROL'!F353="","",'IMP CONTROL'!F353)</f>
        <v>0</v>
      </c>
      <c r="E353" s="9" t="str">
        <f>IF('IMP CONTROL'!C353="","",'IMP CONTROL'!C353)</f>
        <v/>
      </c>
      <c r="F353" s="9" t="str">
        <f>IF('IMP CONTROL'!D353="","",'IMP CONTROL'!D353)</f>
        <v/>
      </c>
    </row>
    <row r="354" spans="1:6" x14ac:dyDescent="0.25">
      <c r="A354" s="9" t="str">
        <f>IF('IMP CONTROL'!A354="","",'IMP CONTROL'!$H$2)</f>
        <v/>
      </c>
      <c r="B354" s="9" t="str">
        <f>IF('IMP CONTROL'!B354="","",'IMP CONTROL'!B354)</f>
        <v/>
      </c>
      <c r="C354" s="10" t="str">
        <f>IF('IMP CONTROL'!A354="","",'IMP CONTROL'!A354)</f>
        <v/>
      </c>
      <c r="D354" s="9">
        <f>IF('IMP CONTROL'!F354="","",'IMP CONTROL'!F354)</f>
        <v>0</v>
      </c>
      <c r="E354" s="9" t="str">
        <f>IF('IMP CONTROL'!C354="","",'IMP CONTROL'!C354)</f>
        <v/>
      </c>
      <c r="F354" s="9" t="str">
        <f>IF('IMP CONTROL'!D354="","",'IMP CONTROL'!D354)</f>
        <v/>
      </c>
    </row>
    <row r="355" spans="1:6" x14ac:dyDescent="0.25">
      <c r="A355" s="9" t="str">
        <f>IF('IMP CONTROL'!A355="","",'IMP CONTROL'!$H$2)</f>
        <v/>
      </c>
      <c r="B355" s="9" t="str">
        <f>IF('IMP CONTROL'!B355="","",'IMP CONTROL'!B355)</f>
        <v/>
      </c>
      <c r="C355" s="10" t="str">
        <f>IF('IMP CONTROL'!A355="","",'IMP CONTROL'!A355)</f>
        <v/>
      </c>
      <c r="D355" s="9">
        <f>IF('IMP CONTROL'!F355="","",'IMP CONTROL'!F355)</f>
        <v>0</v>
      </c>
      <c r="E355" s="9" t="str">
        <f>IF('IMP CONTROL'!C355="","",'IMP CONTROL'!C355)</f>
        <v/>
      </c>
      <c r="F355" s="9" t="str">
        <f>IF('IMP CONTROL'!D355="","",'IMP CONTROL'!D355)</f>
        <v/>
      </c>
    </row>
    <row r="356" spans="1:6" x14ac:dyDescent="0.25">
      <c r="A356" s="9" t="str">
        <f>IF('IMP CONTROL'!A356="","",'IMP CONTROL'!$H$2)</f>
        <v/>
      </c>
      <c r="B356" s="9" t="str">
        <f>IF('IMP CONTROL'!B356="","",'IMP CONTROL'!B356)</f>
        <v/>
      </c>
      <c r="C356" s="10" t="str">
        <f>IF('IMP CONTROL'!A356="","",'IMP CONTROL'!A356)</f>
        <v/>
      </c>
      <c r="D356" s="9">
        <f>IF('IMP CONTROL'!F356="","",'IMP CONTROL'!F356)</f>
        <v>0</v>
      </c>
      <c r="E356" s="9" t="str">
        <f>IF('IMP CONTROL'!C356="","",'IMP CONTROL'!C356)</f>
        <v/>
      </c>
      <c r="F356" s="9" t="str">
        <f>IF('IMP CONTROL'!D356="","",'IMP CONTROL'!D356)</f>
        <v/>
      </c>
    </row>
    <row r="357" spans="1:6" x14ac:dyDescent="0.25">
      <c r="A357" s="9" t="str">
        <f>IF('IMP CONTROL'!A357="","",'IMP CONTROL'!$H$2)</f>
        <v/>
      </c>
      <c r="B357" s="9" t="str">
        <f>IF('IMP CONTROL'!B357="","",'IMP CONTROL'!B357)</f>
        <v/>
      </c>
      <c r="C357" s="10" t="str">
        <f>IF('IMP CONTROL'!A357="","",'IMP CONTROL'!A357)</f>
        <v/>
      </c>
      <c r="D357" s="9">
        <f>IF('IMP CONTROL'!F357="","",'IMP CONTROL'!F357)</f>
        <v>0</v>
      </c>
      <c r="E357" s="9" t="str">
        <f>IF('IMP CONTROL'!C357="","",'IMP CONTROL'!C357)</f>
        <v/>
      </c>
      <c r="F357" s="9" t="str">
        <f>IF('IMP CONTROL'!D357="","",'IMP CONTROL'!D357)</f>
        <v/>
      </c>
    </row>
    <row r="358" spans="1:6" x14ac:dyDescent="0.25">
      <c r="A358" s="9" t="str">
        <f>IF('IMP CONTROL'!A358="","",'IMP CONTROL'!$H$2)</f>
        <v/>
      </c>
      <c r="B358" s="9" t="str">
        <f>IF('IMP CONTROL'!B358="","",'IMP CONTROL'!B358)</f>
        <v/>
      </c>
      <c r="C358" s="10" t="str">
        <f>IF('IMP CONTROL'!A358="","",'IMP CONTROL'!A358)</f>
        <v/>
      </c>
      <c r="D358" s="9">
        <f>IF('IMP CONTROL'!F358="","",'IMP CONTROL'!F358)</f>
        <v>0</v>
      </c>
      <c r="E358" s="9" t="str">
        <f>IF('IMP CONTROL'!C358="","",'IMP CONTROL'!C358)</f>
        <v/>
      </c>
      <c r="F358" s="9" t="str">
        <f>IF('IMP CONTROL'!D358="","",'IMP CONTROL'!D358)</f>
        <v/>
      </c>
    </row>
    <row r="359" spans="1:6" x14ac:dyDescent="0.25">
      <c r="A359" s="9" t="str">
        <f>IF('IMP CONTROL'!A359="","",'IMP CONTROL'!$H$2)</f>
        <v/>
      </c>
      <c r="B359" s="9" t="str">
        <f>IF('IMP CONTROL'!B359="","",'IMP CONTROL'!B359)</f>
        <v/>
      </c>
      <c r="C359" s="10" t="str">
        <f>IF('IMP CONTROL'!A359="","",'IMP CONTROL'!A359)</f>
        <v/>
      </c>
      <c r="D359" s="9">
        <f>IF('IMP CONTROL'!F359="","",'IMP CONTROL'!F359)</f>
        <v>0</v>
      </c>
      <c r="E359" s="9" t="str">
        <f>IF('IMP CONTROL'!C359="","",'IMP CONTROL'!C359)</f>
        <v/>
      </c>
      <c r="F359" s="9" t="str">
        <f>IF('IMP CONTROL'!D359="","",'IMP CONTROL'!D359)</f>
        <v/>
      </c>
    </row>
    <row r="360" spans="1:6" x14ac:dyDescent="0.25">
      <c r="A360" s="9" t="str">
        <f>IF('IMP CONTROL'!A360="","",'IMP CONTROL'!$H$2)</f>
        <v/>
      </c>
      <c r="B360" s="9" t="str">
        <f>IF('IMP CONTROL'!B360="","",'IMP CONTROL'!B360)</f>
        <v/>
      </c>
      <c r="C360" s="10" t="str">
        <f>IF('IMP CONTROL'!A360="","",'IMP CONTROL'!A360)</f>
        <v/>
      </c>
      <c r="D360" s="9">
        <f>IF('IMP CONTROL'!F360="","",'IMP CONTROL'!F360)</f>
        <v>0</v>
      </c>
      <c r="E360" s="9" t="str">
        <f>IF('IMP CONTROL'!C360="","",'IMP CONTROL'!C360)</f>
        <v/>
      </c>
      <c r="F360" s="9" t="str">
        <f>IF('IMP CONTROL'!D360="","",'IMP CONTROL'!D360)</f>
        <v/>
      </c>
    </row>
    <row r="361" spans="1:6" x14ac:dyDescent="0.25">
      <c r="A361" s="9" t="str">
        <f>IF('IMP CONTROL'!A361="","",'IMP CONTROL'!$H$2)</f>
        <v/>
      </c>
      <c r="B361" s="9" t="str">
        <f>IF('IMP CONTROL'!B361="","",'IMP CONTROL'!B361)</f>
        <v/>
      </c>
      <c r="C361" s="10" t="str">
        <f>IF('IMP CONTROL'!A361="","",'IMP CONTROL'!A361)</f>
        <v/>
      </c>
      <c r="D361" s="9">
        <f>IF('IMP CONTROL'!F361="","",'IMP CONTROL'!F361)</f>
        <v>0</v>
      </c>
      <c r="E361" s="9" t="str">
        <f>IF('IMP CONTROL'!C361="","",'IMP CONTROL'!C361)</f>
        <v/>
      </c>
      <c r="F361" s="9" t="str">
        <f>IF('IMP CONTROL'!D361="","",'IMP CONTROL'!D361)</f>
        <v/>
      </c>
    </row>
    <row r="362" spans="1:6" x14ac:dyDescent="0.25">
      <c r="A362" s="9" t="str">
        <f>IF('IMP CONTROL'!A362="","",'IMP CONTROL'!$H$2)</f>
        <v/>
      </c>
      <c r="B362" s="9" t="str">
        <f>IF('IMP CONTROL'!B362="","",'IMP CONTROL'!B362)</f>
        <v/>
      </c>
      <c r="C362" s="10" t="str">
        <f>IF('IMP CONTROL'!A362="","",'IMP CONTROL'!A362)</f>
        <v/>
      </c>
      <c r="D362" s="9">
        <f>IF('IMP CONTROL'!F362="","",'IMP CONTROL'!F362)</f>
        <v>0</v>
      </c>
      <c r="E362" s="9" t="str">
        <f>IF('IMP CONTROL'!C362="","",'IMP CONTROL'!C362)</f>
        <v/>
      </c>
      <c r="F362" s="9" t="str">
        <f>IF('IMP CONTROL'!D362="","",'IMP CONTROL'!D362)</f>
        <v/>
      </c>
    </row>
    <row r="363" spans="1:6" x14ac:dyDescent="0.25">
      <c r="A363" s="9" t="str">
        <f>IF('IMP CONTROL'!A363="","",'IMP CONTROL'!$H$2)</f>
        <v/>
      </c>
      <c r="B363" s="9" t="str">
        <f>IF('IMP CONTROL'!B363="","",'IMP CONTROL'!B363)</f>
        <v/>
      </c>
      <c r="C363" s="10" t="str">
        <f>IF('IMP CONTROL'!A363="","",'IMP CONTROL'!A363)</f>
        <v/>
      </c>
      <c r="D363" s="9">
        <f>IF('IMP CONTROL'!F363="","",'IMP CONTROL'!F363)</f>
        <v>0</v>
      </c>
      <c r="E363" s="9" t="str">
        <f>IF('IMP CONTROL'!C363="","",'IMP CONTROL'!C363)</f>
        <v/>
      </c>
      <c r="F363" s="9" t="str">
        <f>IF('IMP CONTROL'!D363="","",'IMP CONTROL'!D363)</f>
        <v/>
      </c>
    </row>
    <row r="364" spans="1:6" x14ac:dyDescent="0.25">
      <c r="A364" s="9" t="str">
        <f>IF('IMP CONTROL'!A364="","",'IMP CONTROL'!$H$2)</f>
        <v/>
      </c>
      <c r="B364" s="9" t="str">
        <f>IF('IMP CONTROL'!B364="","",'IMP CONTROL'!B364)</f>
        <v/>
      </c>
      <c r="C364" s="10" t="str">
        <f>IF('IMP CONTROL'!A364="","",'IMP CONTROL'!A364)</f>
        <v/>
      </c>
      <c r="D364" s="9">
        <f>IF('IMP CONTROL'!F364="","",'IMP CONTROL'!F364)</f>
        <v>0</v>
      </c>
      <c r="E364" s="9" t="str">
        <f>IF('IMP CONTROL'!C364="","",'IMP CONTROL'!C364)</f>
        <v/>
      </c>
      <c r="F364" s="9" t="str">
        <f>IF('IMP CONTROL'!D364="","",'IMP CONTROL'!D364)</f>
        <v/>
      </c>
    </row>
    <row r="365" spans="1:6" x14ac:dyDescent="0.25">
      <c r="A365" s="9" t="str">
        <f>IF('IMP CONTROL'!A365="","",'IMP CONTROL'!$H$2)</f>
        <v/>
      </c>
      <c r="B365" s="9" t="str">
        <f>IF('IMP CONTROL'!B365="","",'IMP CONTROL'!B365)</f>
        <v/>
      </c>
      <c r="C365" s="10" t="str">
        <f>IF('IMP CONTROL'!A365="","",'IMP CONTROL'!A365)</f>
        <v/>
      </c>
      <c r="D365" s="9">
        <f>IF('IMP CONTROL'!F365="","",'IMP CONTROL'!F365)</f>
        <v>0</v>
      </c>
      <c r="E365" s="9" t="str">
        <f>IF('IMP CONTROL'!C365="","",'IMP CONTROL'!C365)</f>
        <v/>
      </c>
      <c r="F365" s="9" t="str">
        <f>IF('IMP CONTROL'!D365="","",'IMP CONTROL'!D365)</f>
        <v/>
      </c>
    </row>
    <row r="366" spans="1:6" x14ac:dyDescent="0.25">
      <c r="A366" s="9" t="str">
        <f>IF('IMP CONTROL'!A366="","",'IMP CONTROL'!$H$2)</f>
        <v/>
      </c>
      <c r="B366" s="9" t="str">
        <f>IF('IMP CONTROL'!B366="","",'IMP CONTROL'!B366)</f>
        <v/>
      </c>
      <c r="C366" s="10" t="str">
        <f>IF('IMP CONTROL'!A366="","",'IMP CONTROL'!A366)</f>
        <v/>
      </c>
      <c r="D366" s="9">
        <f>IF('IMP CONTROL'!F366="","",'IMP CONTROL'!F366)</f>
        <v>0</v>
      </c>
      <c r="E366" s="9" t="str">
        <f>IF('IMP CONTROL'!C366="","",'IMP CONTROL'!C366)</f>
        <v/>
      </c>
      <c r="F366" s="9" t="str">
        <f>IF('IMP CONTROL'!D366="","",'IMP CONTROL'!D366)</f>
        <v/>
      </c>
    </row>
    <row r="367" spans="1:6" x14ac:dyDescent="0.25">
      <c r="A367" s="9" t="str">
        <f>IF('IMP CONTROL'!A367="","",'IMP CONTROL'!$H$2)</f>
        <v/>
      </c>
      <c r="B367" s="9" t="str">
        <f>IF('IMP CONTROL'!B367="","",'IMP CONTROL'!B367)</f>
        <v/>
      </c>
      <c r="C367" s="10" t="str">
        <f>IF('IMP CONTROL'!A367="","",'IMP CONTROL'!A367)</f>
        <v/>
      </c>
      <c r="D367" s="9">
        <f>IF('IMP CONTROL'!F367="","",'IMP CONTROL'!F367)</f>
        <v>0</v>
      </c>
      <c r="E367" s="9" t="str">
        <f>IF('IMP CONTROL'!C367="","",'IMP CONTROL'!C367)</f>
        <v/>
      </c>
      <c r="F367" s="9" t="str">
        <f>IF('IMP CONTROL'!D367="","",'IMP CONTROL'!D367)</f>
        <v/>
      </c>
    </row>
    <row r="368" spans="1:6" x14ac:dyDescent="0.25">
      <c r="A368" s="9" t="str">
        <f>IF('IMP CONTROL'!A368="","",'IMP CONTROL'!$H$2)</f>
        <v/>
      </c>
      <c r="B368" s="9" t="str">
        <f>IF('IMP CONTROL'!B368="","",'IMP CONTROL'!B368)</f>
        <v/>
      </c>
      <c r="C368" s="10" t="str">
        <f>IF('IMP CONTROL'!A368="","",'IMP CONTROL'!A368)</f>
        <v/>
      </c>
      <c r="D368" s="9">
        <f>IF('IMP CONTROL'!F368="","",'IMP CONTROL'!F368)</f>
        <v>0</v>
      </c>
      <c r="E368" s="9" t="str">
        <f>IF('IMP CONTROL'!C368="","",'IMP CONTROL'!C368)</f>
        <v/>
      </c>
      <c r="F368" s="9" t="str">
        <f>IF('IMP CONTROL'!D368="","",'IMP CONTROL'!D368)</f>
        <v/>
      </c>
    </row>
    <row r="369" spans="1:6" x14ac:dyDescent="0.25">
      <c r="A369" s="9" t="str">
        <f>IF('IMP CONTROL'!A369="","",'IMP CONTROL'!$H$2)</f>
        <v/>
      </c>
      <c r="B369" s="9" t="str">
        <f>IF('IMP CONTROL'!B369="","",'IMP CONTROL'!B369)</f>
        <v/>
      </c>
      <c r="C369" s="10" t="str">
        <f>IF('IMP CONTROL'!A369="","",'IMP CONTROL'!A369)</f>
        <v/>
      </c>
      <c r="D369" s="9">
        <f>IF('IMP CONTROL'!F369="","",'IMP CONTROL'!F369)</f>
        <v>0</v>
      </c>
      <c r="E369" s="9" t="str">
        <f>IF('IMP CONTROL'!C369="","",'IMP CONTROL'!C369)</f>
        <v/>
      </c>
      <c r="F369" s="9" t="str">
        <f>IF('IMP CONTROL'!D369="","",'IMP CONTROL'!D369)</f>
        <v/>
      </c>
    </row>
    <row r="370" spans="1:6" x14ac:dyDescent="0.25">
      <c r="A370" s="9" t="str">
        <f>IF('IMP CONTROL'!A370="","",'IMP CONTROL'!$H$2)</f>
        <v/>
      </c>
      <c r="B370" s="9" t="str">
        <f>IF('IMP CONTROL'!B370="","",'IMP CONTROL'!B370)</f>
        <v/>
      </c>
      <c r="C370" s="10" t="str">
        <f>IF('IMP CONTROL'!A370="","",'IMP CONTROL'!A370)</f>
        <v/>
      </c>
      <c r="D370" s="9">
        <f>IF('IMP CONTROL'!F370="","",'IMP CONTROL'!F370)</f>
        <v>0</v>
      </c>
      <c r="E370" s="9" t="str">
        <f>IF('IMP CONTROL'!C370="","",'IMP CONTROL'!C370)</f>
        <v/>
      </c>
      <c r="F370" s="9" t="str">
        <f>IF('IMP CONTROL'!D370="","",'IMP CONTROL'!D370)</f>
        <v/>
      </c>
    </row>
    <row r="371" spans="1:6" x14ac:dyDescent="0.25">
      <c r="A371" s="9" t="str">
        <f>IF('IMP CONTROL'!A371="","",'IMP CONTROL'!$H$2)</f>
        <v/>
      </c>
      <c r="B371" s="9" t="str">
        <f>IF('IMP CONTROL'!B371="","",'IMP CONTROL'!B371)</f>
        <v/>
      </c>
      <c r="C371" s="10" t="str">
        <f>IF('IMP CONTROL'!A371="","",'IMP CONTROL'!A371)</f>
        <v/>
      </c>
      <c r="D371" s="9">
        <f>IF('IMP CONTROL'!F371="","",'IMP CONTROL'!F371)</f>
        <v>0</v>
      </c>
      <c r="E371" s="9" t="str">
        <f>IF('IMP CONTROL'!C371="","",'IMP CONTROL'!C371)</f>
        <v/>
      </c>
      <c r="F371" s="9" t="str">
        <f>IF('IMP CONTROL'!D371="","",'IMP CONTROL'!D371)</f>
        <v/>
      </c>
    </row>
    <row r="372" spans="1:6" x14ac:dyDescent="0.25">
      <c r="A372" s="9" t="str">
        <f>IF('IMP CONTROL'!A372="","",'IMP CONTROL'!$H$2)</f>
        <v/>
      </c>
      <c r="B372" s="9" t="str">
        <f>IF('IMP CONTROL'!B372="","",'IMP CONTROL'!B372)</f>
        <v/>
      </c>
      <c r="C372" s="10" t="str">
        <f>IF('IMP CONTROL'!A372="","",'IMP CONTROL'!A372)</f>
        <v/>
      </c>
      <c r="D372" s="9">
        <f>IF('IMP CONTROL'!F372="","",'IMP CONTROL'!F372)</f>
        <v>0</v>
      </c>
      <c r="E372" s="9" t="str">
        <f>IF('IMP CONTROL'!C372="","",'IMP CONTROL'!C372)</f>
        <v/>
      </c>
      <c r="F372" s="9" t="str">
        <f>IF('IMP CONTROL'!D372="","",'IMP CONTROL'!D372)</f>
        <v/>
      </c>
    </row>
    <row r="373" spans="1:6" x14ac:dyDescent="0.25">
      <c r="A373" s="9" t="str">
        <f>IF('IMP CONTROL'!A373="","",'IMP CONTROL'!$H$2)</f>
        <v/>
      </c>
      <c r="B373" s="9" t="str">
        <f>IF('IMP CONTROL'!B373="","",'IMP CONTROL'!B373)</f>
        <v/>
      </c>
      <c r="C373" s="10" t="str">
        <f>IF('IMP CONTROL'!A373="","",'IMP CONTROL'!A373)</f>
        <v/>
      </c>
      <c r="D373" s="9">
        <f>IF('IMP CONTROL'!F373="","",'IMP CONTROL'!F373)</f>
        <v>0</v>
      </c>
      <c r="E373" s="9" t="str">
        <f>IF('IMP CONTROL'!C373="","",'IMP CONTROL'!C373)</f>
        <v/>
      </c>
      <c r="F373" s="9" t="str">
        <f>IF('IMP CONTROL'!D373="","",'IMP CONTROL'!D373)</f>
        <v/>
      </c>
    </row>
    <row r="374" spans="1:6" x14ac:dyDescent="0.25">
      <c r="A374" s="9" t="str">
        <f>IF('IMP CONTROL'!A374="","",'IMP CONTROL'!$H$2)</f>
        <v/>
      </c>
      <c r="B374" s="9" t="str">
        <f>IF('IMP CONTROL'!B374="","",'IMP CONTROL'!B374)</f>
        <v/>
      </c>
      <c r="C374" s="10" t="str">
        <f>IF('IMP CONTROL'!A374="","",'IMP CONTROL'!A374)</f>
        <v/>
      </c>
      <c r="D374" s="9">
        <f>IF('IMP CONTROL'!F374="","",'IMP CONTROL'!F374)</f>
        <v>0</v>
      </c>
      <c r="E374" s="9" t="str">
        <f>IF('IMP CONTROL'!C374="","",'IMP CONTROL'!C374)</f>
        <v/>
      </c>
      <c r="F374" s="9" t="str">
        <f>IF('IMP CONTROL'!D374="","",'IMP CONTROL'!D374)</f>
        <v/>
      </c>
    </row>
    <row r="375" spans="1:6" x14ac:dyDescent="0.25">
      <c r="A375" s="9" t="str">
        <f>IF('IMP CONTROL'!A375="","",'IMP CONTROL'!$H$2)</f>
        <v/>
      </c>
      <c r="B375" s="9" t="str">
        <f>IF('IMP CONTROL'!B375="","",'IMP CONTROL'!B375)</f>
        <v/>
      </c>
      <c r="C375" s="10" t="str">
        <f>IF('IMP CONTROL'!A375="","",'IMP CONTROL'!A375)</f>
        <v/>
      </c>
      <c r="D375" s="9">
        <f>IF('IMP CONTROL'!F375="","",'IMP CONTROL'!F375)</f>
        <v>0</v>
      </c>
      <c r="E375" s="9" t="str">
        <f>IF('IMP CONTROL'!C375="","",'IMP CONTROL'!C375)</f>
        <v/>
      </c>
      <c r="F375" s="9" t="str">
        <f>IF('IMP CONTROL'!D375="","",'IMP CONTROL'!D375)</f>
        <v/>
      </c>
    </row>
    <row r="376" spans="1:6" x14ac:dyDescent="0.25">
      <c r="A376" s="9" t="str">
        <f>IF('IMP CONTROL'!A376="","",'IMP CONTROL'!$H$2)</f>
        <v/>
      </c>
      <c r="B376" s="9" t="str">
        <f>IF('IMP CONTROL'!B376="","",'IMP CONTROL'!B376)</f>
        <v/>
      </c>
      <c r="C376" s="10" t="str">
        <f>IF('IMP CONTROL'!A376="","",'IMP CONTROL'!A376)</f>
        <v/>
      </c>
      <c r="D376" s="9">
        <f>IF('IMP CONTROL'!F376="","",'IMP CONTROL'!F376)</f>
        <v>0</v>
      </c>
      <c r="E376" s="9" t="str">
        <f>IF('IMP CONTROL'!C376="","",'IMP CONTROL'!C376)</f>
        <v/>
      </c>
      <c r="F376" s="9" t="str">
        <f>IF('IMP CONTROL'!D376="","",'IMP CONTROL'!D376)</f>
        <v/>
      </c>
    </row>
    <row r="377" spans="1:6" x14ac:dyDescent="0.25">
      <c r="A377" s="9" t="str">
        <f>IF('IMP CONTROL'!A377="","",'IMP CONTROL'!$H$2)</f>
        <v/>
      </c>
      <c r="B377" s="9" t="str">
        <f>IF('IMP CONTROL'!B377="","",'IMP CONTROL'!B377)</f>
        <v/>
      </c>
      <c r="C377" s="10" t="str">
        <f>IF('IMP CONTROL'!A377="","",'IMP CONTROL'!A377)</f>
        <v/>
      </c>
      <c r="D377" s="9">
        <f>IF('IMP CONTROL'!F377="","",'IMP CONTROL'!F377)</f>
        <v>0</v>
      </c>
      <c r="E377" s="9" t="str">
        <f>IF('IMP CONTROL'!C377="","",'IMP CONTROL'!C377)</f>
        <v/>
      </c>
      <c r="F377" s="9" t="str">
        <f>IF('IMP CONTROL'!D377="","",'IMP CONTROL'!D377)</f>
        <v/>
      </c>
    </row>
    <row r="378" spans="1:6" x14ac:dyDescent="0.25">
      <c r="A378" s="9" t="str">
        <f>IF('IMP CONTROL'!A378="","",'IMP CONTROL'!$H$2)</f>
        <v/>
      </c>
      <c r="B378" s="9" t="str">
        <f>IF('IMP CONTROL'!B378="","",'IMP CONTROL'!B378)</f>
        <v/>
      </c>
      <c r="C378" s="10" t="str">
        <f>IF('IMP CONTROL'!A378="","",'IMP CONTROL'!A378)</f>
        <v/>
      </c>
      <c r="D378" s="9">
        <f>IF('IMP CONTROL'!F378="","",'IMP CONTROL'!F378)</f>
        <v>0</v>
      </c>
      <c r="E378" s="9" t="str">
        <f>IF('IMP CONTROL'!C378="","",'IMP CONTROL'!C378)</f>
        <v/>
      </c>
      <c r="F378" s="9" t="str">
        <f>IF('IMP CONTROL'!D378="","",'IMP CONTROL'!D378)</f>
        <v/>
      </c>
    </row>
    <row r="379" spans="1:6" x14ac:dyDescent="0.25">
      <c r="A379" s="9" t="str">
        <f>IF('IMP CONTROL'!A379="","",'IMP CONTROL'!$H$2)</f>
        <v/>
      </c>
      <c r="B379" s="9" t="str">
        <f>IF('IMP CONTROL'!B379="","",'IMP CONTROL'!B379)</f>
        <v/>
      </c>
      <c r="C379" s="10" t="str">
        <f>IF('IMP CONTROL'!A379="","",'IMP CONTROL'!A379)</f>
        <v/>
      </c>
      <c r="D379" s="9">
        <f>IF('IMP CONTROL'!F379="","",'IMP CONTROL'!F379)</f>
        <v>0</v>
      </c>
      <c r="E379" s="9" t="str">
        <f>IF('IMP CONTROL'!C379="","",'IMP CONTROL'!C379)</f>
        <v/>
      </c>
      <c r="F379" s="9" t="str">
        <f>IF('IMP CONTROL'!D379="","",'IMP CONTROL'!D379)</f>
        <v/>
      </c>
    </row>
    <row r="380" spans="1:6" x14ac:dyDescent="0.25">
      <c r="A380" s="9" t="str">
        <f>IF('IMP CONTROL'!A380="","",'IMP CONTROL'!$H$2)</f>
        <v/>
      </c>
      <c r="B380" s="9" t="str">
        <f>IF('IMP CONTROL'!B380="","",'IMP CONTROL'!B380)</f>
        <v/>
      </c>
      <c r="C380" s="10" t="str">
        <f>IF('IMP CONTROL'!A380="","",'IMP CONTROL'!A380)</f>
        <v/>
      </c>
      <c r="D380" s="9">
        <f>IF('IMP CONTROL'!F380="","",'IMP CONTROL'!F380)</f>
        <v>0</v>
      </c>
      <c r="E380" s="9" t="str">
        <f>IF('IMP CONTROL'!C380="","",'IMP CONTROL'!C380)</f>
        <v/>
      </c>
      <c r="F380" s="9" t="str">
        <f>IF('IMP CONTROL'!D380="","",'IMP CONTROL'!D380)</f>
        <v/>
      </c>
    </row>
    <row r="381" spans="1:6" x14ac:dyDescent="0.25">
      <c r="A381" s="9" t="str">
        <f>IF('IMP CONTROL'!A381="","",'IMP CONTROL'!$H$2)</f>
        <v/>
      </c>
      <c r="B381" s="9" t="str">
        <f>IF('IMP CONTROL'!B381="","",'IMP CONTROL'!B381)</f>
        <v/>
      </c>
      <c r="C381" s="10" t="str">
        <f>IF('IMP CONTROL'!A381="","",'IMP CONTROL'!A381)</f>
        <v/>
      </c>
      <c r="D381" s="9">
        <f>IF('IMP CONTROL'!F381="","",'IMP CONTROL'!F381)</f>
        <v>0</v>
      </c>
      <c r="E381" s="9" t="str">
        <f>IF('IMP CONTROL'!C381="","",'IMP CONTROL'!C381)</f>
        <v/>
      </c>
      <c r="F381" s="9" t="str">
        <f>IF('IMP CONTROL'!D381="","",'IMP CONTROL'!D381)</f>
        <v/>
      </c>
    </row>
    <row r="382" spans="1:6" x14ac:dyDescent="0.25">
      <c r="A382" s="9" t="str">
        <f>IF('IMP CONTROL'!A382="","",'IMP CONTROL'!$H$2)</f>
        <v/>
      </c>
      <c r="B382" s="9" t="str">
        <f>IF('IMP CONTROL'!B382="","",'IMP CONTROL'!B382)</f>
        <v/>
      </c>
      <c r="C382" s="10" t="str">
        <f>IF('IMP CONTROL'!A382="","",'IMP CONTROL'!A382)</f>
        <v/>
      </c>
      <c r="D382" s="9">
        <f>IF('IMP CONTROL'!F382="","",'IMP CONTROL'!F382)</f>
        <v>0</v>
      </c>
      <c r="E382" s="9" t="str">
        <f>IF('IMP CONTROL'!C382="","",'IMP CONTROL'!C382)</f>
        <v/>
      </c>
      <c r="F382" s="9" t="str">
        <f>IF('IMP CONTROL'!D382="","",'IMP CONTROL'!D382)</f>
        <v/>
      </c>
    </row>
    <row r="383" spans="1:6" x14ac:dyDescent="0.25">
      <c r="A383" s="9" t="str">
        <f>IF('IMP CONTROL'!A383="","",'IMP CONTROL'!$H$2)</f>
        <v/>
      </c>
      <c r="B383" s="9" t="str">
        <f>IF('IMP CONTROL'!B383="","",'IMP CONTROL'!B383)</f>
        <v/>
      </c>
      <c r="C383" s="10" t="str">
        <f>IF('IMP CONTROL'!A383="","",'IMP CONTROL'!A383)</f>
        <v/>
      </c>
      <c r="D383" s="9">
        <f>IF('IMP CONTROL'!F383="","",'IMP CONTROL'!F383)</f>
        <v>0</v>
      </c>
      <c r="E383" s="9" t="str">
        <f>IF('IMP CONTROL'!C383="","",'IMP CONTROL'!C383)</f>
        <v/>
      </c>
      <c r="F383" s="9" t="str">
        <f>IF('IMP CONTROL'!D383="","",'IMP CONTROL'!D383)</f>
        <v/>
      </c>
    </row>
    <row r="384" spans="1:6" x14ac:dyDescent="0.25">
      <c r="A384" s="9" t="str">
        <f>IF('IMP CONTROL'!A384="","",'IMP CONTROL'!$H$2)</f>
        <v/>
      </c>
      <c r="B384" s="9" t="str">
        <f>IF('IMP CONTROL'!B384="","",'IMP CONTROL'!B384)</f>
        <v/>
      </c>
      <c r="C384" s="10" t="str">
        <f>IF('IMP CONTROL'!A384="","",'IMP CONTROL'!A384)</f>
        <v/>
      </c>
      <c r="D384" s="9">
        <f>IF('IMP CONTROL'!F384="","",'IMP CONTROL'!F384)</f>
        <v>0</v>
      </c>
      <c r="E384" s="9" t="str">
        <f>IF('IMP CONTROL'!C384="","",'IMP CONTROL'!C384)</f>
        <v/>
      </c>
      <c r="F384" s="9" t="str">
        <f>IF('IMP CONTROL'!D384="","",'IMP CONTROL'!D384)</f>
        <v/>
      </c>
    </row>
    <row r="385" spans="1:6" x14ac:dyDescent="0.25">
      <c r="A385" s="9" t="str">
        <f>IF('IMP CONTROL'!A385="","",'IMP CONTROL'!$H$2)</f>
        <v/>
      </c>
      <c r="B385" s="9" t="str">
        <f>IF('IMP CONTROL'!B385="","",'IMP CONTROL'!B385)</f>
        <v/>
      </c>
      <c r="C385" s="10" t="str">
        <f>IF('IMP CONTROL'!A385="","",'IMP CONTROL'!A385)</f>
        <v/>
      </c>
      <c r="D385" s="9">
        <f>IF('IMP CONTROL'!F385="","",'IMP CONTROL'!F385)</f>
        <v>0</v>
      </c>
      <c r="E385" s="9" t="str">
        <f>IF('IMP CONTROL'!C385="","",'IMP CONTROL'!C385)</f>
        <v/>
      </c>
      <c r="F385" s="9" t="str">
        <f>IF('IMP CONTROL'!D385="","",'IMP CONTROL'!D385)</f>
        <v/>
      </c>
    </row>
    <row r="386" spans="1:6" x14ac:dyDescent="0.25">
      <c r="A386" s="9" t="str">
        <f>IF('IMP CONTROL'!A386="","",'IMP CONTROL'!$H$2)</f>
        <v/>
      </c>
      <c r="B386" s="9" t="str">
        <f>IF('IMP CONTROL'!B386="","",'IMP CONTROL'!B386)</f>
        <v/>
      </c>
      <c r="C386" s="10" t="str">
        <f>IF('IMP CONTROL'!A386="","",'IMP CONTROL'!A386)</f>
        <v/>
      </c>
      <c r="D386" s="9">
        <f>IF('IMP CONTROL'!F386="","",'IMP CONTROL'!F386)</f>
        <v>0</v>
      </c>
      <c r="E386" s="9" t="str">
        <f>IF('IMP CONTROL'!C386="","",'IMP CONTROL'!C386)</f>
        <v/>
      </c>
      <c r="F386" s="9" t="str">
        <f>IF('IMP CONTROL'!D386="","",'IMP CONTROL'!D386)</f>
        <v/>
      </c>
    </row>
    <row r="387" spans="1:6" x14ac:dyDescent="0.25">
      <c r="A387" s="9" t="str">
        <f>IF('IMP CONTROL'!A387="","",'IMP CONTROL'!$H$2)</f>
        <v/>
      </c>
      <c r="B387" s="9" t="str">
        <f>IF('IMP CONTROL'!B387="","",'IMP CONTROL'!B387)</f>
        <v/>
      </c>
      <c r="C387" s="10" t="str">
        <f>IF('IMP CONTROL'!A387="","",'IMP CONTROL'!A387)</f>
        <v/>
      </c>
      <c r="D387" s="9">
        <f>IF('IMP CONTROL'!F387="","",'IMP CONTROL'!F387)</f>
        <v>0</v>
      </c>
      <c r="E387" s="9" t="str">
        <f>IF('IMP CONTROL'!C387="","",'IMP CONTROL'!C387)</f>
        <v/>
      </c>
      <c r="F387" s="9" t="str">
        <f>IF('IMP CONTROL'!D387="","",'IMP CONTROL'!D387)</f>
        <v/>
      </c>
    </row>
    <row r="388" spans="1:6" x14ac:dyDescent="0.25">
      <c r="A388" s="9" t="str">
        <f>IF('IMP CONTROL'!A388="","",'IMP CONTROL'!$H$2)</f>
        <v/>
      </c>
      <c r="B388" s="9" t="str">
        <f>IF('IMP CONTROL'!B388="","",'IMP CONTROL'!B388)</f>
        <v/>
      </c>
      <c r="C388" s="10" t="str">
        <f>IF('IMP CONTROL'!A388="","",'IMP CONTROL'!A388)</f>
        <v/>
      </c>
      <c r="D388" s="9">
        <f>IF('IMP CONTROL'!F388="","",'IMP CONTROL'!F388)</f>
        <v>0</v>
      </c>
      <c r="E388" s="9" t="str">
        <f>IF('IMP CONTROL'!C388="","",'IMP CONTROL'!C388)</f>
        <v/>
      </c>
      <c r="F388" s="9" t="str">
        <f>IF('IMP CONTROL'!D388="","",'IMP CONTROL'!D388)</f>
        <v/>
      </c>
    </row>
    <row r="389" spans="1:6" x14ac:dyDescent="0.25">
      <c r="A389" s="9" t="str">
        <f>IF('IMP CONTROL'!A389="","",'IMP CONTROL'!$H$2)</f>
        <v/>
      </c>
      <c r="B389" s="9" t="str">
        <f>IF('IMP CONTROL'!B389="","",'IMP CONTROL'!B389)</f>
        <v/>
      </c>
      <c r="C389" s="10" t="str">
        <f>IF('IMP CONTROL'!A389="","",'IMP CONTROL'!A389)</f>
        <v/>
      </c>
      <c r="D389" s="9">
        <f>IF('IMP CONTROL'!F389="","",'IMP CONTROL'!F389)</f>
        <v>0</v>
      </c>
      <c r="E389" s="9" t="str">
        <f>IF('IMP CONTROL'!C389="","",'IMP CONTROL'!C389)</f>
        <v/>
      </c>
      <c r="F389" s="9" t="str">
        <f>IF('IMP CONTROL'!D389="","",'IMP CONTROL'!D389)</f>
        <v/>
      </c>
    </row>
    <row r="390" spans="1:6" x14ac:dyDescent="0.25">
      <c r="A390" s="9" t="str">
        <f>IF('IMP CONTROL'!A390="","",'IMP CONTROL'!$H$2)</f>
        <v/>
      </c>
      <c r="B390" s="9" t="str">
        <f>IF('IMP CONTROL'!B390="","",'IMP CONTROL'!B390)</f>
        <v/>
      </c>
      <c r="C390" s="10" t="str">
        <f>IF('IMP CONTROL'!A390="","",'IMP CONTROL'!A390)</f>
        <v/>
      </c>
      <c r="D390" s="9">
        <f>IF('IMP CONTROL'!F390="","",'IMP CONTROL'!F390)</f>
        <v>0</v>
      </c>
      <c r="E390" s="9" t="str">
        <f>IF('IMP CONTROL'!C390="","",'IMP CONTROL'!C390)</f>
        <v/>
      </c>
      <c r="F390" s="9" t="str">
        <f>IF('IMP CONTROL'!D390="","",'IMP CONTROL'!D390)</f>
        <v/>
      </c>
    </row>
    <row r="391" spans="1:6" x14ac:dyDescent="0.25">
      <c r="A391" s="9" t="str">
        <f>IF('IMP CONTROL'!A391="","",'IMP CONTROL'!$H$2)</f>
        <v/>
      </c>
      <c r="B391" s="9" t="str">
        <f>IF('IMP CONTROL'!B391="","",'IMP CONTROL'!B391)</f>
        <v/>
      </c>
      <c r="C391" s="10" t="str">
        <f>IF('IMP CONTROL'!A391="","",'IMP CONTROL'!A391)</f>
        <v/>
      </c>
      <c r="D391" s="9">
        <f>IF('IMP CONTROL'!F391="","",'IMP CONTROL'!F391)</f>
        <v>0</v>
      </c>
      <c r="E391" s="9" t="str">
        <f>IF('IMP CONTROL'!C391="","",'IMP CONTROL'!C391)</f>
        <v/>
      </c>
      <c r="F391" s="9" t="str">
        <f>IF('IMP CONTROL'!D391="","",'IMP CONTROL'!D391)</f>
        <v/>
      </c>
    </row>
    <row r="392" spans="1:6" x14ac:dyDescent="0.25">
      <c r="A392" s="9" t="str">
        <f>IF('IMP CONTROL'!A392="","",'IMP CONTROL'!$H$2)</f>
        <v/>
      </c>
      <c r="B392" s="9" t="str">
        <f>IF('IMP CONTROL'!B392="","",'IMP CONTROL'!B392)</f>
        <v/>
      </c>
      <c r="C392" s="10" t="str">
        <f>IF('IMP CONTROL'!A392="","",'IMP CONTROL'!A392)</f>
        <v/>
      </c>
      <c r="D392" s="9">
        <f>IF('IMP CONTROL'!F392="","",'IMP CONTROL'!F392)</f>
        <v>0</v>
      </c>
      <c r="E392" s="9" t="str">
        <f>IF('IMP CONTROL'!C392="","",'IMP CONTROL'!C392)</f>
        <v/>
      </c>
      <c r="F392" s="9" t="str">
        <f>IF('IMP CONTROL'!D392="","",'IMP CONTROL'!D392)</f>
        <v/>
      </c>
    </row>
    <row r="393" spans="1:6" x14ac:dyDescent="0.25">
      <c r="A393" s="9" t="str">
        <f>IF('IMP CONTROL'!A393="","",'IMP CONTROL'!$H$2)</f>
        <v/>
      </c>
      <c r="B393" s="9" t="str">
        <f>IF('IMP CONTROL'!B393="","",'IMP CONTROL'!B393)</f>
        <v/>
      </c>
      <c r="C393" s="10" t="str">
        <f>IF('IMP CONTROL'!A393="","",'IMP CONTROL'!A393)</f>
        <v/>
      </c>
      <c r="D393" s="9">
        <f>IF('IMP CONTROL'!F393="","",'IMP CONTROL'!F393)</f>
        <v>0</v>
      </c>
      <c r="E393" s="9" t="str">
        <f>IF('IMP CONTROL'!C393="","",'IMP CONTROL'!C393)</f>
        <v/>
      </c>
      <c r="F393" s="9" t="str">
        <f>IF('IMP CONTROL'!D393="","",'IMP CONTROL'!D393)</f>
        <v/>
      </c>
    </row>
    <row r="394" spans="1:6" x14ac:dyDescent="0.25">
      <c r="A394" s="9" t="str">
        <f>IF('IMP CONTROL'!A394="","",'IMP CONTROL'!$H$2)</f>
        <v/>
      </c>
      <c r="B394" s="9" t="str">
        <f>IF('IMP CONTROL'!B394="","",'IMP CONTROL'!B394)</f>
        <v/>
      </c>
      <c r="C394" s="10" t="str">
        <f>IF('IMP CONTROL'!A394="","",'IMP CONTROL'!A394)</f>
        <v/>
      </c>
      <c r="D394" s="9">
        <f>IF('IMP CONTROL'!F394="","",'IMP CONTROL'!F394)</f>
        <v>0</v>
      </c>
      <c r="E394" s="9" t="str">
        <f>IF('IMP CONTROL'!C394="","",'IMP CONTROL'!C394)</f>
        <v/>
      </c>
      <c r="F394" s="9" t="str">
        <f>IF('IMP CONTROL'!D394="","",'IMP CONTROL'!D394)</f>
        <v/>
      </c>
    </row>
    <row r="395" spans="1:6" x14ac:dyDescent="0.25">
      <c r="A395" s="9" t="str">
        <f>IF('IMP CONTROL'!A395="","",'IMP CONTROL'!$H$2)</f>
        <v/>
      </c>
      <c r="B395" s="9" t="str">
        <f>IF('IMP CONTROL'!B395="","",'IMP CONTROL'!B395)</f>
        <v/>
      </c>
      <c r="C395" s="10" t="str">
        <f>IF('IMP CONTROL'!A395="","",'IMP CONTROL'!A395)</f>
        <v/>
      </c>
      <c r="D395" s="9">
        <f>IF('IMP CONTROL'!F395="","",'IMP CONTROL'!F395)</f>
        <v>0</v>
      </c>
      <c r="E395" s="9" t="str">
        <f>IF('IMP CONTROL'!C395="","",'IMP CONTROL'!C395)</f>
        <v/>
      </c>
      <c r="F395" s="9" t="str">
        <f>IF('IMP CONTROL'!D395="","",'IMP CONTROL'!D395)</f>
        <v/>
      </c>
    </row>
    <row r="396" spans="1:6" x14ac:dyDescent="0.25">
      <c r="A396" s="9" t="str">
        <f>IF('IMP CONTROL'!A396="","",'IMP CONTROL'!$H$2)</f>
        <v/>
      </c>
      <c r="B396" s="9" t="str">
        <f>IF('IMP CONTROL'!B396="","",'IMP CONTROL'!B396)</f>
        <v/>
      </c>
      <c r="C396" s="10" t="str">
        <f>IF('IMP CONTROL'!A396="","",'IMP CONTROL'!A396)</f>
        <v/>
      </c>
      <c r="D396" s="9">
        <f>IF('IMP CONTROL'!F396="","",'IMP CONTROL'!F396)</f>
        <v>0</v>
      </c>
      <c r="E396" s="9" t="str">
        <f>IF('IMP CONTROL'!C396="","",'IMP CONTROL'!C396)</f>
        <v/>
      </c>
      <c r="F396" s="9" t="str">
        <f>IF('IMP CONTROL'!D396="","",'IMP CONTROL'!D396)</f>
        <v/>
      </c>
    </row>
    <row r="397" spans="1:6" x14ac:dyDescent="0.25">
      <c r="A397" s="9" t="str">
        <f>IF('IMP CONTROL'!A397="","",'IMP CONTROL'!$H$2)</f>
        <v/>
      </c>
      <c r="B397" s="9" t="str">
        <f>IF('IMP CONTROL'!B397="","",'IMP CONTROL'!B397)</f>
        <v/>
      </c>
      <c r="C397" s="10" t="str">
        <f>IF('IMP CONTROL'!A397="","",'IMP CONTROL'!A397)</f>
        <v/>
      </c>
      <c r="D397" s="9">
        <f>IF('IMP CONTROL'!F397="","",'IMP CONTROL'!F397)</f>
        <v>0</v>
      </c>
      <c r="E397" s="9" t="str">
        <f>IF('IMP CONTROL'!C397="","",'IMP CONTROL'!C397)</f>
        <v/>
      </c>
      <c r="F397" s="9" t="str">
        <f>IF('IMP CONTROL'!D397="","",'IMP CONTROL'!D397)</f>
        <v/>
      </c>
    </row>
    <row r="398" spans="1:6" x14ac:dyDescent="0.25">
      <c r="A398" s="9" t="str">
        <f>IF('IMP CONTROL'!A398="","",'IMP CONTROL'!$H$2)</f>
        <v/>
      </c>
      <c r="B398" s="9" t="str">
        <f>IF('IMP CONTROL'!B398="","",'IMP CONTROL'!B398)</f>
        <v/>
      </c>
      <c r="C398" s="10" t="str">
        <f>IF('IMP CONTROL'!A398="","",'IMP CONTROL'!A398)</f>
        <v/>
      </c>
      <c r="D398" s="9">
        <f>IF('IMP CONTROL'!F398="","",'IMP CONTROL'!F398)</f>
        <v>0</v>
      </c>
      <c r="E398" s="9" t="str">
        <f>IF('IMP CONTROL'!C398="","",'IMP CONTROL'!C398)</f>
        <v/>
      </c>
      <c r="F398" s="9" t="str">
        <f>IF('IMP CONTROL'!D398="","",'IMP CONTROL'!D398)</f>
        <v/>
      </c>
    </row>
    <row r="399" spans="1:6" x14ac:dyDescent="0.25">
      <c r="A399" s="9" t="str">
        <f>IF('IMP CONTROL'!A399="","",'IMP CONTROL'!$H$2)</f>
        <v/>
      </c>
      <c r="B399" s="9" t="str">
        <f>IF('IMP CONTROL'!B399="","",'IMP CONTROL'!B399)</f>
        <v/>
      </c>
      <c r="C399" s="10" t="str">
        <f>IF('IMP CONTROL'!A399="","",'IMP CONTROL'!A399)</f>
        <v/>
      </c>
      <c r="D399" s="9">
        <f>IF('IMP CONTROL'!F399="","",'IMP CONTROL'!F399)</f>
        <v>0</v>
      </c>
      <c r="E399" s="9" t="str">
        <f>IF('IMP CONTROL'!C399="","",'IMP CONTROL'!C399)</f>
        <v/>
      </c>
      <c r="F399" s="9" t="str">
        <f>IF('IMP CONTROL'!D399="","",'IMP CONTROL'!D399)</f>
        <v/>
      </c>
    </row>
    <row r="400" spans="1:6" x14ac:dyDescent="0.25">
      <c r="A400" s="9" t="str">
        <f>IF('IMP CONTROL'!A400="","",'IMP CONTROL'!$H$2)</f>
        <v/>
      </c>
      <c r="B400" s="9" t="str">
        <f>IF('IMP CONTROL'!B400="","",'IMP CONTROL'!B400)</f>
        <v/>
      </c>
      <c r="C400" s="10" t="str">
        <f>IF('IMP CONTROL'!A400="","",'IMP CONTROL'!A400)</f>
        <v/>
      </c>
      <c r="D400" s="9">
        <f>IF('IMP CONTROL'!F400="","",'IMP CONTROL'!F400)</f>
        <v>0</v>
      </c>
      <c r="E400" s="9" t="str">
        <f>IF('IMP CONTROL'!C400="","",'IMP CONTROL'!C400)</f>
        <v/>
      </c>
      <c r="F400" s="9" t="str">
        <f>IF('IMP CONTROL'!D400="","",'IMP CONTROL'!D400)</f>
        <v/>
      </c>
    </row>
    <row r="401" spans="1:6" x14ac:dyDescent="0.25">
      <c r="A401" s="9" t="str">
        <f>IF('IMP CONTROL'!A401="","",'IMP CONTROL'!$H$2)</f>
        <v/>
      </c>
      <c r="B401" s="9" t="str">
        <f>IF('IMP CONTROL'!B401="","",'IMP CONTROL'!B401)</f>
        <v/>
      </c>
      <c r="C401" s="10" t="str">
        <f>IF('IMP CONTROL'!A401="","",'IMP CONTROL'!A401)</f>
        <v/>
      </c>
      <c r="D401" s="9">
        <f>IF('IMP CONTROL'!F401="","",'IMP CONTROL'!F401)</f>
        <v>0</v>
      </c>
      <c r="E401" s="9" t="str">
        <f>IF('IMP CONTROL'!C401="","",'IMP CONTROL'!C401)</f>
        <v/>
      </c>
      <c r="F401" s="9" t="str">
        <f>IF('IMP CONTROL'!D401="","",'IMP CONTROL'!D401)</f>
        <v/>
      </c>
    </row>
    <row r="402" spans="1:6" x14ac:dyDescent="0.25">
      <c r="A402" s="9" t="str">
        <f>IF('IMP CONTROL'!A402="","",'IMP CONTROL'!$H$2)</f>
        <v/>
      </c>
      <c r="B402" s="9" t="str">
        <f>IF('IMP CONTROL'!B402="","",'IMP CONTROL'!B402)</f>
        <v/>
      </c>
      <c r="C402" s="10" t="str">
        <f>IF('IMP CONTROL'!A402="","",'IMP CONTROL'!A402)</f>
        <v/>
      </c>
      <c r="D402" s="9">
        <f>IF('IMP CONTROL'!F402="","",'IMP CONTROL'!F402)</f>
        <v>0</v>
      </c>
      <c r="E402" s="9" t="str">
        <f>IF('IMP CONTROL'!C402="","",'IMP CONTROL'!C402)</f>
        <v/>
      </c>
      <c r="F402" s="9" t="str">
        <f>IF('IMP CONTROL'!D402="","",'IMP CONTROL'!D402)</f>
        <v/>
      </c>
    </row>
    <row r="403" spans="1:6" x14ac:dyDescent="0.25">
      <c r="A403" s="9" t="str">
        <f>IF('IMP CONTROL'!A403="","",'IMP CONTROL'!$H$2)</f>
        <v/>
      </c>
      <c r="B403" s="9" t="str">
        <f>IF('IMP CONTROL'!B403="","",'IMP CONTROL'!B403)</f>
        <v/>
      </c>
      <c r="C403" s="10" t="str">
        <f>IF('IMP CONTROL'!A403="","",'IMP CONTROL'!A403)</f>
        <v/>
      </c>
      <c r="D403" s="9">
        <f>IF('IMP CONTROL'!F403="","",'IMP CONTROL'!F403)</f>
        <v>0</v>
      </c>
      <c r="E403" s="9" t="str">
        <f>IF('IMP CONTROL'!C403="","",'IMP CONTROL'!C403)</f>
        <v/>
      </c>
      <c r="F403" s="9" t="str">
        <f>IF('IMP CONTROL'!D403="","",'IMP CONTROL'!D403)</f>
        <v/>
      </c>
    </row>
    <row r="404" spans="1:6" x14ac:dyDescent="0.25">
      <c r="A404" s="9" t="str">
        <f>IF('IMP CONTROL'!A404="","",'IMP CONTROL'!$H$2)</f>
        <v/>
      </c>
      <c r="B404" s="9" t="str">
        <f>IF('IMP CONTROL'!B404="","",'IMP CONTROL'!B404)</f>
        <v/>
      </c>
      <c r="C404" s="10" t="str">
        <f>IF('IMP CONTROL'!A404="","",'IMP CONTROL'!A404)</f>
        <v/>
      </c>
      <c r="D404" s="9">
        <f>IF('IMP CONTROL'!F404="","",'IMP CONTROL'!F404)</f>
        <v>0</v>
      </c>
      <c r="E404" s="9" t="str">
        <f>IF('IMP CONTROL'!C404="","",'IMP CONTROL'!C404)</f>
        <v/>
      </c>
      <c r="F404" s="9" t="str">
        <f>IF('IMP CONTROL'!D404="","",'IMP CONTROL'!D404)</f>
        <v/>
      </c>
    </row>
    <row r="405" spans="1:6" x14ac:dyDescent="0.25">
      <c r="A405" s="9" t="str">
        <f>IF('IMP CONTROL'!A405="","",'IMP CONTROL'!$H$2)</f>
        <v/>
      </c>
      <c r="B405" s="9" t="str">
        <f>IF('IMP CONTROL'!B405="","",'IMP CONTROL'!B405)</f>
        <v/>
      </c>
      <c r="C405" s="10" t="str">
        <f>IF('IMP CONTROL'!A405="","",'IMP CONTROL'!A405)</f>
        <v/>
      </c>
      <c r="D405" s="9">
        <f>IF('IMP CONTROL'!F405="","",'IMP CONTROL'!F405)</f>
        <v>0</v>
      </c>
      <c r="E405" s="9" t="str">
        <f>IF('IMP CONTROL'!C405="","",'IMP CONTROL'!C405)</f>
        <v/>
      </c>
      <c r="F405" s="9" t="str">
        <f>IF('IMP CONTROL'!D405="","",'IMP CONTROL'!D405)</f>
        <v/>
      </c>
    </row>
    <row r="406" spans="1:6" x14ac:dyDescent="0.25">
      <c r="A406" s="9" t="str">
        <f>IF('IMP CONTROL'!A406="","",'IMP CONTROL'!$H$2)</f>
        <v/>
      </c>
      <c r="B406" s="9" t="str">
        <f>IF('IMP CONTROL'!B406="","",'IMP CONTROL'!B406)</f>
        <v/>
      </c>
      <c r="C406" s="10" t="str">
        <f>IF('IMP CONTROL'!A406="","",'IMP CONTROL'!A406)</f>
        <v/>
      </c>
      <c r="D406" s="9">
        <f>IF('IMP CONTROL'!F406="","",'IMP CONTROL'!F406)</f>
        <v>0</v>
      </c>
      <c r="E406" s="9" t="str">
        <f>IF('IMP CONTROL'!C406="","",'IMP CONTROL'!C406)</f>
        <v/>
      </c>
      <c r="F406" s="9" t="str">
        <f>IF('IMP CONTROL'!D406="","",'IMP CONTROL'!D406)</f>
        <v/>
      </c>
    </row>
    <row r="407" spans="1:6" x14ac:dyDescent="0.25">
      <c r="A407" s="9" t="str">
        <f>IF('IMP CONTROL'!A407="","",'IMP CONTROL'!$H$2)</f>
        <v/>
      </c>
      <c r="B407" s="9" t="str">
        <f>IF('IMP CONTROL'!B407="","",'IMP CONTROL'!B407)</f>
        <v/>
      </c>
      <c r="C407" s="10" t="str">
        <f>IF('IMP CONTROL'!A407="","",'IMP CONTROL'!A407)</f>
        <v/>
      </c>
      <c r="D407" s="9">
        <f>IF('IMP CONTROL'!F407="","",'IMP CONTROL'!F407)</f>
        <v>0</v>
      </c>
      <c r="E407" s="9" t="str">
        <f>IF('IMP CONTROL'!C407="","",'IMP CONTROL'!C407)</f>
        <v/>
      </c>
      <c r="F407" s="9" t="str">
        <f>IF('IMP CONTROL'!D407="","",'IMP CONTROL'!D407)</f>
        <v/>
      </c>
    </row>
    <row r="408" spans="1:6" x14ac:dyDescent="0.25">
      <c r="A408" s="9" t="str">
        <f>IF('IMP CONTROL'!A408="","",'IMP CONTROL'!$H$2)</f>
        <v/>
      </c>
      <c r="B408" s="9" t="str">
        <f>IF('IMP CONTROL'!B408="","",'IMP CONTROL'!B408)</f>
        <v/>
      </c>
      <c r="C408" s="10" t="str">
        <f>IF('IMP CONTROL'!A408="","",'IMP CONTROL'!A408)</f>
        <v/>
      </c>
      <c r="D408" s="9">
        <f>IF('IMP CONTROL'!F408="","",'IMP CONTROL'!F408)</f>
        <v>0</v>
      </c>
      <c r="E408" s="9" t="str">
        <f>IF('IMP CONTROL'!C408="","",'IMP CONTROL'!C408)</f>
        <v/>
      </c>
      <c r="F408" s="9" t="str">
        <f>IF('IMP CONTROL'!D408="","",'IMP CONTROL'!D408)</f>
        <v/>
      </c>
    </row>
    <row r="409" spans="1:6" x14ac:dyDescent="0.25">
      <c r="A409" s="9" t="str">
        <f>IF('IMP CONTROL'!A409="","",'IMP CONTROL'!$H$2)</f>
        <v/>
      </c>
      <c r="B409" s="9" t="str">
        <f>IF('IMP CONTROL'!B409="","",'IMP CONTROL'!B409)</f>
        <v/>
      </c>
      <c r="C409" s="10" t="str">
        <f>IF('IMP CONTROL'!A409="","",'IMP CONTROL'!A409)</f>
        <v/>
      </c>
      <c r="D409" s="9">
        <f>IF('IMP CONTROL'!F409="","",'IMP CONTROL'!F409)</f>
        <v>0</v>
      </c>
      <c r="E409" s="9" t="str">
        <f>IF('IMP CONTROL'!C409="","",'IMP CONTROL'!C409)</f>
        <v/>
      </c>
      <c r="F409" s="9" t="str">
        <f>IF('IMP CONTROL'!D409="","",'IMP CONTROL'!D409)</f>
        <v/>
      </c>
    </row>
    <row r="410" spans="1:6" x14ac:dyDescent="0.25">
      <c r="A410" s="9" t="str">
        <f>IF('IMP CONTROL'!A410="","",'IMP CONTROL'!$H$2)</f>
        <v/>
      </c>
      <c r="B410" s="9" t="str">
        <f>IF('IMP CONTROL'!B410="","",'IMP CONTROL'!B410)</f>
        <v/>
      </c>
      <c r="C410" s="10" t="str">
        <f>IF('IMP CONTROL'!A410="","",'IMP CONTROL'!A410)</f>
        <v/>
      </c>
      <c r="D410" s="9">
        <f>IF('IMP CONTROL'!F410="","",'IMP CONTROL'!F410)</f>
        <v>0</v>
      </c>
      <c r="E410" s="9" t="str">
        <f>IF('IMP CONTROL'!C410="","",'IMP CONTROL'!C410)</f>
        <v/>
      </c>
      <c r="F410" s="9" t="str">
        <f>IF('IMP CONTROL'!D410="","",'IMP CONTROL'!D410)</f>
        <v/>
      </c>
    </row>
    <row r="411" spans="1:6" x14ac:dyDescent="0.25">
      <c r="A411" s="9" t="str">
        <f>IF('IMP CONTROL'!A411="","",'IMP CONTROL'!$H$2)</f>
        <v/>
      </c>
      <c r="B411" s="9" t="str">
        <f>IF('IMP CONTROL'!B411="","",'IMP CONTROL'!B411)</f>
        <v/>
      </c>
      <c r="C411" s="10" t="str">
        <f>IF('IMP CONTROL'!A411="","",'IMP CONTROL'!A411)</f>
        <v/>
      </c>
      <c r="D411" s="9">
        <f>IF('IMP CONTROL'!F411="","",'IMP CONTROL'!F411)</f>
        <v>0</v>
      </c>
      <c r="E411" s="9" t="str">
        <f>IF('IMP CONTROL'!C411="","",'IMP CONTROL'!C411)</f>
        <v/>
      </c>
      <c r="F411" s="9" t="str">
        <f>IF('IMP CONTROL'!D411="","",'IMP CONTROL'!D411)</f>
        <v/>
      </c>
    </row>
    <row r="412" spans="1:6" x14ac:dyDescent="0.25">
      <c r="A412" s="9" t="str">
        <f>IF('IMP CONTROL'!A412="","",'IMP CONTROL'!$H$2)</f>
        <v/>
      </c>
      <c r="B412" s="9" t="str">
        <f>IF('IMP CONTROL'!B412="","",'IMP CONTROL'!B412)</f>
        <v/>
      </c>
      <c r="C412" s="10" t="str">
        <f>IF('IMP CONTROL'!A412="","",'IMP CONTROL'!A412)</f>
        <v/>
      </c>
      <c r="D412" s="9">
        <f>IF('IMP CONTROL'!F412="","",'IMP CONTROL'!F412)</f>
        <v>0</v>
      </c>
      <c r="E412" s="9" t="str">
        <f>IF('IMP CONTROL'!C412="","",'IMP CONTROL'!C412)</f>
        <v/>
      </c>
      <c r="F412" s="9" t="str">
        <f>IF('IMP CONTROL'!D412="","",'IMP CONTROL'!D412)</f>
        <v/>
      </c>
    </row>
    <row r="413" spans="1:6" x14ac:dyDescent="0.25">
      <c r="A413" s="9" t="str">
        <f>IF('IMP CONTROL'!A413="","",'IMP CONTROL'!$H$2)</f>
        <v/>
      </c>
      <c r="B413" s="9" t="str">
        <f>IF('IMP CONTROL'!B413="","",'IMP CONTROL'!B413)</f>
        <v/>
      </c>
      <c r="C413" s="10" t="str">
        <f>IF('IMP CONTROL'!A413="","",'IMP CONTROL'!A413)</f>
        <v/>
      </c>
      <c r="D413" s="9">
        <f>IF('IMP CONTROL'!F413="","",'IMP CONTROL'!F413)</f>
        <v>0</v>
      </c>
      <c r="E413" s="9" t="str">
        <f>IF('IMP CONTROL'!C413="","",'IMP CONTROL'!C413)</f>
        <v/>
      </c>
      <c r="F413" s="9" t="str">
        <f>IF('IMP CONTROL'!D413="","",'IMP CONTROL'!D413)</f>
        <v/>
      </c>
    </row>
    <row r="414" spans="1:6" x14ac:dyDescent="0.25">
      <c r="A414" s="9" t="str">
        <f>IF('IMP CONTROL'!A414="","",'IMP CONTROL'!$H$2)</f>
        <v/>
      </c>
      <c r="B414" s="9" t="str">
        <f>IF('IMP CONTROL'!B414="","",'IMP CONTROL'!B414)</f>
        <v/>
      </c>
      <c r="C414" s="10" t="str">
        <f>IF('IMP CONTROL'!A414="","",'IMP CONTROL'!A414)</f>
        <v/>
      </c>
      <c r="D414" s="9">
        <f>IF('IMP CONTROL'!F414="","",'IMP CONTROL'!F414)</f>
        <v>0</v>
      </c>
      <c r="E414" s="9" t="str">
        <f>IF('IMP CONTROL'!C414="","",'IMP CONTROL'!C414)</f>
        <v/>
      </c>
      <c r="F414" s="9" t="str">
        <f>IF('IMP CONTROL'!D414="","",'IMP CONTROL'!D414)</f>
        <v/>
      </c>
    </row>
    <row r="415" spans="1:6" x14ac:dyDescent="0.25">
      <c r="A415" s="9" t="str">
        <f>IF('IMP CONTROL'!A415="","",'IMP CONTROL'!$H$2)</f>
        <v/>
      </c>
      <c r="B415" s="9" t="str">
        <f>IF('IMP CONTROL'!B415="","",'IMP CONTROL'!B415)</f>
        <v/>
      </c>
      <c r="C415" s="10" t="str">
        <f>IF('IMP CONTROL'!A415="","",'IMP CONTROL'!A415)</f>
        <v/>
      </c>
      <c r="D415" s="9">
        <f>IF('IMP CONTROL'!F415="","",'IMP CONTROL'!F415)</f>
        <v>0</v>
      </c>
      <c r="E415" s="9" t="str">
        <f>IF('IMP CONTROL'!C415="","",'IMP CONTROL'!C415)</f>
        <v/>
      </c>
      <c r="F415" s="9" t="str">
        <f>IF('IMP CONTROL'!D415="","",'IMP CONTROL'!D415)</f>
        <v/>
      </c>
    </row>
    <row r="416" spans="1:6" x14ac:dyDescent="0.25">
      <c r="A416" s="9" t="str">
        <f>IF('IMP CONTROL'!A416="","",'IMP CONTROL'!$H$2)</f>
        <v/>
      </c>
      <c r="B416" s="9" t="str">
        <f>IF('IMP CONTROL'!B416="","",'IMP CONTROL'!B416)</f>
        <v/>
      </c>
      <c r="C416" s="10" t="str">
        <f>IF('IMP CONTROL'!A416="","",'IMP CONTROL'!A416)</f>
        <v/>
      </c>
      <c r="D416" s="9">
        <f>IF('IMP CONTROL'!F416="","",'IMP CONTROL'!F416)</f>
        <v>0</v>
      </c>
      <c r="E416" s="9" t="str">
        <f>IF('IMP CONTROL'!C416="","",'IMP CONTROL'!C416)</f>
        <v/>
      </c>
      <c r="F416" s="9" t="str">
        <f>IF('IMP CONTROL'!D416="","",'IMP CONTROL'!D416)</f>
        <v/>
      </c>
    </row>
    <row r="417" spans="1:6" x14ac:dyDescent="0.25">
      <c r="A417" s="9" t="str">
        <f>IF('IMP CONTROL'!A417="","",'IMP CONTROL'!$H$2)</f>
        <v/>
      </c>
      <c r="B417" s="9" t="str">
        <f>IF('IMP CONTROL'!B417="","",'IMP CONTROL'!B417)</f>
        <v/>
      </c>
      <c r="C417" s="10" t="str">
        <f>IF('IMP CONTROL'!A417="","",'IMP CONTROL'!A417)</f>
        <v/>
      </c>
      <c r="D417" s="9">
        <f>IF('IMP CONTROL'!F417="","",'IMP CONTROL'!F417)</f>
        <v>0</v>
      </c>
      <c r="E417" s="9" t="str">
        <f>IF('IMP CONTROL'!C417="","",'IMP CONTROL'!C417)</f>
        <v/>
      </c>
      <c r="F417" s="9" t="str">
        <f>IF('IMP CONTROL'!D417="","",'IMP CONTROL'!D417)</f>
        <v/>
      </c>
    </row>
    <row r="418" spans="1:6" x14ac:dyDescent="0.25">
      <c r="A418" s="9" t="str">
        <f>IF('IMP CONTROL'!A418="","",'IMP CONTROL'!$H$2)</f>
        <v/>
      </c>
      <c r="B418" s="9" t="str">
        <f>IF('IMP CONTROL'!B418="","",'IMP CONTROL'!B418)</f>
        <v/>
      </c>
      <c r="C418" s="10" t="str">
        <f>IF('IMP CONTROL'!A418="","",'IMP CONTROL'!A418)</f>
        <v/>
      </c>
      <c r="D418" s="9">
        <f>IF('IMP CONTROL'!F418="","",'IMP CONTROL'!F418)</f>
        <v>0</v>
      </c>
      <c r="E418" s="9" t="str">
        <f>IF('IMP CONTROL'!C418="","",'IMP CONTROL'!C418)</f>
        <v/>
      </c>
      <c r="F418" s="9" t="str">
        <f>IF('IMP CONTROL'!D418="","",'IMP CONTROL'!D418)</f>
        <v/>
      </c>
    </row>
    <row r="419" spans="1:6" x14ac:dyDescent="0.25">
      <c r="A419" s="9" t="str">
        <f>IF('IMP CONTROL'!A419="","",'IMP CONTROL'!$H$2)</f>
        <v/>
      </c>
      <c r="B419" s="9" t="str">
        <f>IF('IMP CONTROL'!B419="","",'IMP CONTROL'!B419)</f>
        <v/>
      </c>
      <c r="C419" s="10" t="str">
        <f>IF('IMP CONTROL'!A419="","",'IMP CONTROL'!A419)</f>
        <v/>
      </c>
      <c r="D419" s="9">
        <f>IF('IMP CONTROL'!F419="","",'IMP CONTROL'!F419)</f>
        <v>0</v>
      </c>
      <c r="E419" s="9" t="str">
        <f>IF('IMP CONTROL'!C419="","",'IMP CONTROL'!C419)</f>
        <v/>
      </c>
      <c r="F419" s="9" t="str">
        <f>IF('IMP CONTROL'!D419="","",'IMP CONTROL'!D419)</f>
        <v/>
      </c>
    </row>
    <row r="420" spans="1:6" x14ac:dyDescent="0.25">
      <c r="A420" s="9" t="str">
        <f>IF('IMP CONTROL'!A420="","",'IMP CONTROL'!$H$2)</f>
        <v/>
      </c>
      <c r="B420" s="9" t="str">
        <f>IF('IMP CONTROL'!B420="","",'IMP CONTROL'!B420)</f>
        <v/>
      </c>
      <c r="C420" s="10" t="str">
        <f>IF('IMP CONTROL'!A420="","",'IMP CONTROL'!A420)</f>
        <v/>
      </c>
      <c r="D420" s="9">
        <f>IF('IMP CONTROL'!F420="","",'IMP CONTROL'!F420)</f>
        <v>0</v>
      </c>
      <c r="E420" s="9" t="str">
        <f>IF('IMP CONTROL'!C420="","",'IMP CONTROL'!C420)</f>
        <v/>
      </c>
      <c r="F420" s="9" t="str">
        <f>IF('IMP CONTROL'!D420="","",'IMP CONTROL'!D420)</f>
        <v/>
      </c>
    </row>
    <row r="421" spans="1:6" x14ac:dyDescent="0.25">
      <c r="A421" s="9" t="str">
        <f>IF('IMP CONTROL'!A421="","",'IMP CONTROL'!$H$2)</f>
        <v/>
      </c>
      <c r="B421" s="9" t="str">
        <f>IF('IMP CONTROL'!B421="","",'IMP CONTROL'!B421)</f>
        <v/>
      </c>
      <c r="C421" s="10" t="str">
        <f>IF('IMP CONTROL'!A421="","",'IMP CONTROL'!A421)</f>
        <v/>
      </c>
      <c r="D421" s="9">
        <f>IF('IMP CONTROL'!F421="","",'IMP CONTROL'!F421)</f>
        <v>0</v>
      </c>
      <c r="E421" s="9" t="str">
        <f>IF('IMP CONTROL'!C421="","",'IMP CONTROL'!C421)</f>
        <v/>
      </c>
      <c r="F421" s="9" t="str">
        <f>IF('IMP CONTROL'!D421="","",'IMP CONTROL'!D421)</f>
        <v/>
      </c>
    </row>
    <row r="422" spans="1:6" x14ac:dyDescent="0.25">
      <c r="A422" s="9" t="str">
        <f>IF('IMP CONTROL'!A422="","",'IMP CONTROL'!$H$2)</f>
        <v/>
      </c>
      <c r="B422" s="9" t="str">
        <f>IF('IMP CONTROL'!B422="","",'IMP CONTROL'!B422)</f>
        <v/>
      </c>
      <c r="C422" s="10" t="str">
        <f>IF('IMP CONTROL'!A422="","",'IMP CONTROL'!A422)</f>
        <v/>
      </c>
      <c r="D422" s="9">
        <f>IF('IMP CONTROL'!F422="","",'IMP CONTROL'!F422)</f>
        <v>0</v>
      </c>
      <c r="E422" s="9" t="str">
        <f>IF('IMP CONTROL'!C422="","",'IMP CONTROL'!C422)</f>
        <v/>
      </c>
      <c r="F422" s="9" t="str">
        <f>IF('IMP CONTROL'!D422="","",'IMP CONTROL'!D422)</f>
        <v/>
      </c>
    </row>
    <row r="423" spans="1:6" x14ac:dyDescent="0.25">
      <c r="A423" s="9" t="str">
        <f>IF('IMP CONTROL'!A423="","",'IMP CONTROL'!$H$2)</f>
        <v/>
      </c>
      <c r="B423" s="9" t="str">
        <f>IF('IMP CONTROL'!B423="","",'IMP CONTROL'!B423)</f>
        <v/>
      </c>
      <c r="C423" s="10" t="str">
        <f>IF('IMP CONTROL'!A423="","",'IMP CONTROL'!A423)</f>
        <v/>
      </c>
      <c r="D423" s="9">
        <f>IF('IMP CONTROL'!F423="","",'IMP CONTROL'!F423)</f>
        <v>0</v>
      </c>
      <c r="E423" s="9" t="str">
        <f>IF('IMP CONTROL'!C423="","",'IMP CONTROL'!C423)</f>
        <v/>
      </c>
      <c r="F423" s="9" t="str">
        <f>IF('IMP CONTROL'!D423="","",'IMP CONTROL'!D423)</f>
        <v/>
      </c>
    </row>
    <row r="424" spans="1:6" x14ac:dyDescent="0.25">
      <c r="A424" s="9" t="str">
        <f>IF('IMP CONTROL'!A424="","",'IMP CONTROL'!$H$2)</f>
        <v/>
      </c>
      <c r="B424" s="9" t="str">
        <f>IF('IMP CONTROL'!B424="","",'IMP CONTROL'!B424)</f>
        <v/>
      </c>
      <c r="C424" s="10" t="str">
        <f>IF('IMP CONTROL'!A424="","",'IMP CONTROL'!A424)</f>
        <v/>
      </c>
      <c r="D424" s="9">
        <f>IF('IMP CONTROL'!F424="","",'IMP CONTROL'!F424)</f>
        <v>0</v>
      </c>
      <c r="E424" s="9" t="str">
        <f>IF('IMP CONTROL'!C424="","",'IMP CONTROL'!C424)</f>
        <v/>
      </c>
      <c r="F424" s="9" t="str">
        <f>IF('IMP CONTROL'!D424="","",'IMP CONTROL'!D424)</f>
        <v/>
      </c>
    </row>
    <row r="425" spans="1:6" x14ac:dyDescent="0.25">
      <c r="A425" s="9" t="str">
        <f>IF('IMP CONTROL'!A425="","",'IMP CONTROL'!$H$2)</f>
        <v/>
      </c>
      <c r="B425" s="9" t="str">
        <f>IF('IMP CONTROL'!B425="","",'IMP CONTROL'!B425)</f>
        <v/>
      </c>
      <c r="C425" s="10" t="str">
        <f>IF('IMP CONTROL'!A425="","",'IMP CONTROL'!A425)</f>
        <v/>
      </c>
      <c r="D425" s="9">
        <f>IF('IMP CONTROL'!F425="","",'IMP CONTROL'!F425)</f>
        <v>0</v>
      </c>
      <c r="E425" s="9" t="str">
        <f>IF('IMP CONTROL'!C425="","",'IMP CONTROL'!C425)</f>
        <v/>
      </c>
      <c r="F425" s="9" t="str">
        <f>IF('IMP CONTROL'!D425="","",'IMP CONTROL'!D425)</f>
        <v/>
      </c>
    </row>
    <row r="426" spans="1:6" x14ac:dyDescent="0.25">
      <c r="A426" s="9" t="str">
        <f>IF('IMP CONTROL'!A426="","",'IMP CONTROL'!$H$2)</f>
        <v/>
      </c>
      <c r="B426" s="9" t="str">
        <f>IF('IMP CONTROL'!B426="","",'IMP CONTROL'!B426)</f>
        <v/>
      </c>
      <c r="C426" s="10" t="str">
        <f>IF('IMP CONTROL'!A426="","",'IMP CONTROL'!A426)</f>
        <v/>
      </c>
      <c r="D426" s="9">
        <f>IF('IMP CONTROL'!F426="","",'IMP CONTROL'!F426)</f>
        <v>0</v>
      </c>
      <c r="E426" s="9" t="str">
        <f>IF('IMP CONTROL'!C426="","",'IMP CONTROL'!C426)</f>
        <v/>
      </c>
      <c r="F426" s="9" t="str">
        <f>IF('IMP CONTROL'!D426="","",'IMP CONTROL'!D426)</f>
        <v/>
      </c>
    </row>
    <row r="427" spans="1:6" x14ac:dyDescent="0.25">
      <c r="A427" s="9" t="str">
        <f>IF('IMP CONTROL'!A427="","",'IMP CONTROL'!$H$2)</f>
        <v/>
      </c>
      <c r="B427" s="9" t="str">
        <f>IF('IMP CONTROL'!B427="","",'IMP CONTROL'!B427)</f>
        <v/>
      </c>
      <c r="C427" s="10" t="str">
        <f>IF('IMP CONTROL'!A427="","",'IMP CONTROL'!A427)</f>
        <v/>
      </c>
      <c r="D427" s="9">
        <f>IF('IMP CONTROL'!F427="","",'IMP CONTROL'!F427)</f>
        <v>0</v>
      </c>
      <c r="E427" s="9" t="str">
        <f>IF('IMP CONTROL'!C427="","",'IMP CONTROL'!C427)</f>
        <v/>
      </c>
      <c r="F427" s="9" t="str">
        <f>IF('IMP CONTROL'!D427="","",'IMP CONTROL'!D427)</f>
        <v/>
      </c>
    </row>
    <row r="428" spans="1:6" x14ac:dyDescent="0.25">
      <c r="A428" s="9" t="str">
        <f>IF('IMP CONTROL'!A428="","",'IMP CONTROL'!$H$2)</f>
        <v/>
      </c>
      <c r="B428" s="9" t="str">
        <f>IF('IMP CONTROL'!B428="","",'IMP CONTROL'!B428)</f>
        <v/>
      </c>
      <c r="C428" s="10" t="str">
        <f>IF('IMP CONTROL'!A428="","",'IMP CONTROL'!A428)</f>
        <v/>
      </c>
      <c r="D428" s="9">
        <f>IF('IMP CONTROL'!F428="","",'IMP CONTROL'!F428)</f>
        <v>0</v>
      </c>
      <c r="E428" s="9" t="str">
        <f>IF('IMP CONTROL'!C428="","",'IMP CONTROL'!C428)</f>
        <v/>
      </c>
      <c r="F428" s="9" t="str">
        <f>IF('IMP CONTROL'!D428="","",'IMP CONTROL'!D428)</f>
        <v/>
      </c>
    </row>
    <row r="429" spans="1:6" x14ac:dyDescent="0.25">
      <c r="A429" s="9" t="str">
        <f>IF('IMP CONTROL'!A429="","",'IMP CONTROL'!$H$2)</f>
        <v/>
      </c>
      <c r="B429" s="9" t="str">
        <f>IF('IMP CONTROL'!B429="","",'IMP CONTROL'!B429)</f>
        <v/>
      </c>
      <c r="C429" s="10" t="str">
        <f>IF('IMP CONTROL'!A429="","",'IMP CONTROL'!A429)</f>
        <v/>
      </c>
      <c r="D429" s="9">
        <f>IF('IMP CONTROL'!F429="","",'IMP CONTROL'!F429)</f>
        <v>0</v>
      </c>
      <c r="E429" s="9" t="str">
        <f>IF('IMP CONTROL'!C429="","",'IMP CONTROL'!C429)</f>
        <v/>
      </c>
      <c r="F429" s="9" t="str">
        <f>IF('IMP CONTROL'!D429="","",'IMP CONTROL'!D429)</f>
        <v/>
      </c>
    </row>
    <row r="430" spans="1:6" x14ac:dyDescent="0.25">
      <c r="A430" s="9" t="str">
        <f>IF('IMP CONTROL'!A430="","",'IMP CONTROL'!$H$2)</f>
        <v/>
      </c>
      <c r="B430" s="9" t="str">
        <f>IF('IMP CONTROL'!B430="","",'IMP CONTROL'!B430)</f>
        <v/>
      </c>
      <c r="C430" s="10" t="str">
        <f>IF('IMP CONTROL'!A430="","",'IMP CONTROL'!A430)</f>
        <v/>
      </c>
      <c r="D430" s="9">
        <f>IF('IMP CONTROL'!F430="","",'IMP CONTROL'!F430)</f>
        <v>0</v>
      </c>
      <c r="E430" s="9" t="str">
        <f>IF('IMP CONTROL'!C430="","",'IMP CONTROL'!C430)</f>
        <v/>
      </c>
      <c r="F430" s="9" t="str">
        <f>IF('IMP CONTROL'!D430="","",'IMP CONTROL'!D430)</f>
        <v/>
      </c>
    </row>
    <row r="431" spans="1:6" x14ac:dyDescent="0.25">
      <c r="A431" s="9" t="str">
        <f>IF('IMP CONTROL'!A431="","",'IMP CONTROL'!$H$2)</f>
        <v/>
      </c>
      <c r="B431" s="9" t="str">
        <f>IF('IMP CONTROL'!B431="","",'IMP CONTROL'!B431)</f>
        <v/>
      </c>
      <c r="C431" s="10" t="str">
        <f>IF('IMP CONTROL'!A431="","",'IMP CONTROL'!A431)</f>
        <v/>
      </c>
      <c r="D431" s="9">
        <f>IF('IMP CONTROL'!F431="","",'IMP CONTROL'!F431)</f>
        <v>0</v>
      </c>
      <c r="E431" s="9" t="str">
        <f>IF('IMP CONTROL'!C431="","",'IMP CONTROL'!C431)</f>
        <v/>
      </c>
      <c r="F431" s="9" t="str">
        <f>IF('IMP CONTROL'!D431="","",'IMP CONTROL'!D431)</f>
        <v/>
      </c>
    </row>
    <row r="432" spans="1:6" x14ac:dyDescent="0.25">
      <c r="A432" s="9" t="str">
        <f>IF('IMP CONTROL'!A432="","",'IMP CONTROL'!$H$2)</f>
        <v/>
      </c>
      <c r="B432" s="9" t="str">
        <f>IF('IMP CONTROL'!B432="","",'IMP CONTROL'!B432)</f>
        <v/>
      </c>
      <c r="C432" s="10" t="str">
        <f>IF('IMP CONTROL'!A432="","",'IMP CONTROL'!A432)</f>
        <v/>
      </c>
      <c r="D432" s="9">
        <f>IF('IMP CONTROL'!F432="","",'IMP CONTROL'!F432)</f>
        <v>0</v>
      </c>
      <c r="E432" s="9" t="str">
        <f>IF('IMP CONTROL'!C432="","",'IMP CONTROL'!C432)</f>
        <v/>
      </c>
      <c r="F432" s="9" t="str">
        <f>IF('IMP CONTROL'!D432="","",'IMP CONTROL'!D432)</f>
        <v/>
      </c>
    </row>
    <row r="433" spans="1:6" x14ac:dyDescent="0.25">
      <c r="A433" s="9" t="str">
        <f>IF('IMP CONTROL'!A433="","",'IMP CONTROL'!$H$2)</f>
        <v/>
      </c>
      <c r="B433" s="9" t="str">
        <f>IF('IMP CONTROL'!B433="","",'IMP CONTROL'!B433)</f>
        <v/>
      </c>
      <c r="C433" s="10" t="str">
        <f>IF('IMP CONTROL'!A433="","",'IMP CONTROL'!A433)</f>
        <v/>
      </c>
      <c r="D433" s="9">
        <f>IF('IMP CONTROL'!F433="","",'IMP CONTROL'!F433)</f>
        <v>0</v>
      </c>
      <c r="E433" s="9" t="str">
        <f>IF('IMP CONTROL'!C433="","",'IMP CONTROL'!C433)</f>
        <v/>
      </c>
      <c r="F433" s="9" t="str">
        <f>IF('IMP CONTROL'!D433="","",'IMP CONTROL'!D433)</f>
        <v/>
      </c>
    </row>
    <row r="434" spans="1:6" x14ac:dyDescent="0.25">
      <c r="A434" s="9" t="str">
        <f>IF('IMP CONTROL'!A434="","",'IMP CONTROL'!$H$2)</f>
        <v/>
      </c>
      <c r="B434" s="9" t="str">
        <f>IF('IMP CONTROL'!B434="","",'IMP CONTROL'!B434)</f>
        <v/>
      </c>
      <c r="C434" s="10" t="str">
        <f>IF('IMP CONTROL'!A434="","",'IMP CONTROL'!A434)</f>
        <v/>
      </c>
      <c r="D434" s="9">
        <f>IF('IMP CONTROL'!F434="","",'IMP CONTROL'!F434)</f>
        <v>0</v>
      </c>
      <c r="E434" s="9" t="str">
        <f>IF('IMP CONTROL'!C434="","",'IMP CONTROL'!C434)</f>
        <v/>
      </c>
      <c r="F434" s="9" t="str">
        <f>IF('IMP CONTROL'!D434="","",'IMP CONTROL'!D434)</f>
        <v/>
      </c>
    </row>
    <row r="435" spans="1:6" x14ac:dyDescent="0.25">
      <c r="A435" s="9" t="str">
        <f>IF('IMP CONTROL'!A435="","",'IMP CONTROL'!$H$2)</f>
        <v/>
      </c>
      <c r="B435" s="9" t="str">
        <f>IF('IMP CONTROL'!B435="","",'IMP CONTROL'!B435)</f>
        <v/>
      </c>
      <c r="C435" s="10" t="str">
        <f>IF('IMP CONTROL'!A435="","",'IMP CONTROL'!A435)</f>
        <v/>
      </c>
      <c r="D435" s="9">
        <f>IF('IMP CONTROL'!F435="","",'IMP CONTROL'!F435)</f>
        <v>0</v>
      </c>
      <c r="E435" s="9" t="str">
        <f>IF('IMP CONTROL'!C435="","",'IMP CONTROL'!C435)</f>
        <v/>
      </c>
      <c r="F435" s="9" t="str">
        <f>IF('IMP CONTROL'!D435="","",'IMP CONTROL'!D435)</f>
        <v/>
      </c>
    </row>
    <row r="436" spans="1:6" x14ac:dyDescent="0.25">
      <c r="A436" s="9" t="str">
        <f>IF('IMP CONTROL'!A436="","",'IMP CONTROL'!$H$2)</f>
        <v/>
      </c>
      <c r="B436" s="9" t="str">
        <f>IF('IMP CONTROL'!B436="","",'IMP CONTROL'!B436)</f>
        <v/>
      </c>
      <c r="C436" s="10" t="str">
        <f>IF('IMP CONTROL'!A436="","",'IMP CONTROL'!A436)</f>
        <v/>
      </c>
      <c r="D436" s="9">
        <f>IF('IMP CONTROL'!F436="","",'IMP CONTROL'!F436)</f>
        <v>0</v>
      </c>
      <c r="E436" s="9" t="str">
        <f>IF('IMP CONTROL'!C436="","",'IMP CONTROL'!C436)</f>
        <v/>
      </c>
      <c r="F436" s="9" t="str">
        <f>IF('IMP CONTROL'!D436="","",'IMP CONTROL'!D436)</f>
        <v/>
      </c>
    </row>
    <row r="437" spans="1:6" x14ac:dyDescent="0.25">
      <c r="A437" s="9" t="str">
        <f>IF('IMP CONTROL'!A437="","",'IMP CONTROL'!$H$2)</f>
        <v/>
      </c>
      <c r="B437" s="9" t="str">
        <f>IF('IMP CONTROL'!B437="","",'IMP CONTROL'!B437)</f>
        <v/>
      </c>
      <c r="C437" s="10" t="str">
        <f>IF('IMP CONTROL'!A437="","",'IMP CONTROL'!A437)</f>
        <v/>
      </c>
      <c r="D437" s="9">
        <f>IF('IMP CONTROL'!F437="","",'IMP CONTROL'!F437)</f>
        <v>0</v>
      </c>
      <c r="E437" s="9" t="str">
        <f>IF('IMP CONTROL'!C437="","",'IMP CONTROL'!C437)</f>
        <v/>
      </c>
      <c r="F437" s="9" t="str">
        <f>IF('IMP CONTROL'!D437="","",'IMP CONTROL'!D437)</f>
        <v/>
      </c>
    </row>
    <row r="438" spans="1:6" x14ac:dyDescent="0.25">
      <c r="A438" s="9" t="str">
        <f>IF('IMP CONTROL'!A438="","",'IMP CONTROL'!$H$2)</f>
        <v/>
      </c>
      <c r="B438" s="9" t="str">
        <f>IF('IMP CONTROL'!B438="","",'IMP CONTROL'!B438)</f>
        <v/>
      </c>
      <c r="C438" s="10" t="str">
        <f>IF('IMP CONTROL'!A438="","",'IMP CONTROL'!A438)</f>
        <v/>
      </c>
      <c r="D438" s="9">
        <f>IF('IMP CONTROL'!F438="","",'IMP CONTROL'!F438)</f>
        <v>0</v>
      </c>
      <c r="E438" s="9" t="str">
        <f>IF('IMP CONTROL'!C438="","",'IMP CONTROL'!C438)</f>
        <v/>
      </c>
      <c r="F438" s="9" t="str">
        <f>IF('IMP CONTROL'!D438="","",'IMP CONTROL'!D438)</f>
        <v/>
      </c>
    </row>
    <row r="439" spans="1:6" x14ac:dyDescent="0.25">
      <c r="A439" s="9" t="str">
        <f>IF('IMP CONTROL'!A439="","",'IMP CONTROL'!$H$2)</f>
        <v/>
      </c>
      <c r="B439" s="9" t="str">
        <f>IF('IMP CONTROL'!B439="","",'IMP CONTROL'!B439)</f>
        <v/>
      </c>
      <c r="C439" s="10" t="str">
        <f>IF('IMP CONTROL'!A439="","",'IMP CONTROL'!A439)</f>
        <v/>
      </c>
      <c r="D439" s="9">
        <f>IF('IMP CONTROL'!F439="","",'IMP CONTROL'!F439)</f>
        <v>0</v>
      </c>
      <c r="E439" s="9" t="str">
        <f>IF('IMP CONTROL'!C439="","",'IMP CONTROL'!C439)</f>
        <v/>
      </c>
      <c r="F439" s="9" t="str">
        <f>IF('IMP CONTROL'!D439="","",'IMP CONTROL'!D439)</f>
        <v/>
      </c>
    </row>
    <row r="440" spans="1:6" x14ac:dyDescent="0.25">
      <c r="A440" s="9" t="str">
        <f>IF('IMP CONTROL'!A440="","",'IMP CONTROL'!$H$2)</f>
        <v/>
      </c>
      <c r="B440" s="9" t="str">
        <f>IF('IMP CONTROL'!B440="","",'IMP CONTROL'!B440)</f>
        <v/>
      </c>
      <c r="C440" s="10" t="str">
        <f>IF('IMP CONTROL'!A440="","",'IMP CONTROL'!A440)</f>
        <v/>
      </c>
      <c r="D440" s="9">
        <f>IF('IMP CONTROL'!F440="","",'IMP CONTROL'!F440)</f>
        <v>0</v>
      </c>
      <c r="E440" s="9" t="str">
        <f>IF('IMP CONTROL'!C440="","",'IMP CONTROL'!C440)</f>
        <v/>
      </c>
      <c r="F440" s="9" t="str">
        <f>IF('IMP CONTROL'!D440="","",'IMP CONTROL'!D440)</f>
        <v/>
      </c>
    </row>
    <row r="441" spans="1:6" x14ac:dyDescent="0.25">
      <c r="A441" s="9" t="str">
        <f>IF('IMP CONTROL'!A441="","",'IMP CONTROL'!$H$2)</f>
        <v/>
      </c>
      <c r="B441" s="9" t="str">
        <f>IF('IMP CONTROL'!B441="","",'IMP CONTROL'!B441)</f>
        <v/>
      </c>
      <c r="C441" s="10" t="str">
        <f>IF('IMP CONTROL'!A441="","",'IMP CONTROL'!A441)</f>
        <v/>
      </c>
      <c r="D441" s="9">
        <f>IF('IMP CONTROL'!F441="","",'IMP CONTROL'!F441)</f>
        <v>0</v>
      </c>
      <c r="E441" s="9" t="str">
        <f>IF('IMP CONTROL'!C441="","",'IMP CONTROL'!C441)</f>
        <v/>
      </c>
      <c r="F441" s="9" t="str">
        <f>IF('IMP CONTROL'!D441="","",'IMP CONTROL'!D441)</f>
        <v/>
      </c>
    </row>
    <row r="442" spans="1:6" x14ac:dyDescent="0.25">
      <c r="A442" s="9" t="str">
        <f>IF('IMP CONTROL'!A442="","",'IMP CONTROL'!$H$2)</f>
        <v/>
      </c>
      <c r="B442" s="9" t="str">
        <f>IF('IMP CONTROL'!B442="","",'IMP CONTROL'!B442)</f>
        <v/>
      </c>
      <c r="C442" s="10" t="str">
        <f>IF('IMP CONTROL'!A442="","",'IMP CONTROL'!A442)</f>
        <v/>
      </c>
      <c r="D442" s="9">
        <f>IF('IMP CONTROL'!F442="","",'IMP CONTROL'!F442)</f>
        <v>0</v>
      </c>
      <c r="E442" s="9" t="str">
        <f>IF('IMP CONTROL'!C442="","",'IMP CONTROL'!C442)</f>
        <v/>
      </c>
      <c r="F442" s="9" t="str">
        <f>IF('IMP CONTROL'!D442="","",'IMP CONTROL'!D442)</f>
        <v/>
      </c>
    </row>
    <row r="443" spans="1:6" x14ac:dyDescent="0.25">
      <c r="A443" s="9" t="str">
        <f>IF('IMP CONTROL'!A443="","",'IMP CONTROL'!$H$2)</f>
        <v/>
      </c>
      <c r="B443" s="9" t="str">
        <f>IF('IMP CONTROL'!B443="","",'IMP CONTROL'!B443)</f>
        <v/>
      </c>
      <c r="C443" s="10" t="str">
        <f>IF('IMP CONTROL'!A443="","",'IMP CONTROL'!A443)</f>
        <v/>
      </c>
      <c r="D443" s="9">
        <f>IF('IMP CONTROL'!F443="","",'IMP CONTROL'!F443)</f>
        <v>0</v>
      </c>
      <c r="E443" s="9" t="str">
        <f>IF('IMP CONTROL'!C443="","",'IMP CONTROL'!C443)</f>
        <v/>
      </c>
      <c r="F443" s="9" t="str">
        <f>IF('IMP CONTROL'!D443="","",'IMP CONTROL'!D443)</f>
        <v/>
      </c>
    </row>
    <row r="444" spans="1:6" x14ac:dyDescent="0.25">
      <c r="A444" s="9" t="str">
        <f>IF('IMP CONTROL'!A444="","",'IMP CONTROL'!$H$2)</f>
        <v/>
      </c>
      <c r="B444" s="9" t="str">
        <f>IF('IMP CONTROL'!B444="","",'IMP CONTROL'!B444)</f>
        <v/>
      </c>
      <c r="C444" s="10" t="str">
        <f>IF('IMP CONTROL'!A444="","",'IMP CONTROL'!A444)</f>
        <v/>
      </c>
      <c r="D444" s="9">
        <f>IF('IMP CONTROL'!F444="","",'IMP CONTROL'!F444)</f>
        <v>0</v>
      </c>
      <c r="E444" s="9" t="str">
        <f>IF('IMP CONTROL'!C444="","",'IMP CONTROL'!C444)</f>
        <v/>
      </c>
      <c r="F444" s="9" t="str">
        <f>IF('IMP CONTROL'!D444="","",'IMP CONTROL'!D444)</f>
        <v/>
      </c>
    </row>
    <row r="445" spans="1:6" x14ac:dyDescent="0.25">
      <c r="A445" s="9" t="str">
        <f>IF('IMP CONTROL'!A445="","",'IMP CONTROL'!$H$2)</f>
        <v/>
      </c>
      <c r="B445" s="9" t="str">
        <f>IF('IMP CONTROL'!B445="","",'IMP CONTROL'!B445)</f>
        <v/>
      </c>
      <c r="C445" s="10" t="str">
        <f>IF('IMP CONTROL'!A445="","",'IMP CONTROL'!A445)</f>
        <v/>
      </c>
      <c r="D445" s="9">
        <f>IF('IMP CONTROL'!F445="","",'IMP CONTROL'!F445)</f>
        <v>0</v>
      </c>
      <c r="E445" s="9" t="str">
        <f>IF('IMP CONTROL'!C445="","",'IMP CONTROL'!C445)</f>
        <v/>
      </c>
      <c r="F445" s="9" t="str">
        <f>IF('IMP CONTROL'!D445="","",'IMP CONTROL'!D445)</f>
        <v/>
      </c>
    </row>
    <row r="446" spans="1:6" x14ac:dyDescent="0.25">
      <c r="A446" s="9" t="str">
        <f>IF('IMP CONTROL'!A446="","",'IMP CONTROL'!$H$2)</f>
        <v/>
      </c>
      <c r="B446" s="9" t="str">
        <f>IF('IMP CONTROL'!B446="","",'IMP CONTROL'!B446)</f>
        <v/>
      </c>
      <c r="C446" s="10" t="str">
        <f>IF('IMP CONTROL'!A446="","",'IMP CONTROL'!A446)</f>
        <v/>
      </c>
      <c r="D446" s="9">
        <f>IF('IMP CONTROL'!F446="","",'IMP CONTROL'!F446)</f>
        <v>0</v>
      </c>
      <c r="E446" s="9" t="str">
        <f>IF('IMP CONTROL'!C446="","",'IMP CONTROL'!C446)</f>
        <v/>
      </c>
      <c r="F446" s="9" t="str">
        <f>IF('IMP CONTROL'!D446="","",'IMP CONTROL'!D446)</f>
        <v/>
      </c>
    </row>
    <row r="447" spans="1:6" x14ac:dyDescent="0.25">
      <c r="A447" s="9" t="str">
        <f>IF('IMP CONTROL'!A447="","",'IMP CONTROL'!$H$2)</f>
        <v/>
      </c>
      <c r="B447" s="9" t="str">
        <f>IF('IMP CONTROL'!B447="","",'IMP CONTROL'!B447)</f>
        <v/>
      </c>
      <c r="C447" s="10" t="str">
        <f>IF('IMP CONTROL'!A447="","",'IMP CONTROL'!A447)</f>
        <v/>
      </c>
      <c r="D447" s="9">
        <f>IF('IMP CONTROL'!F447="","",'IMP CONTROL'!F447)</f>
        <v>0</v>
      </c>
      <c r="E447" s="9" t="str">
        <f>IF('IMP CONTROL'!C447="","",'IMP CONTROL'!C447)</f>
        <v/>
      </c>
      <c r="F447" s="9" t="str">
        <f>IF('IMP CONTROL'!D447="","",'IMP CONTROL'!D447)</f>
        <v/>
      </c>
    </row>
    <row r="448" spans="1:6" x14ac:dyDescent="0.25">
      <c r="A448" s="9" t="str">
        <f>IF('IMP CONTROL'!A448="","",'IMP CONTROL'!$H$2)</f>
        <v/>
      </c>
      <c r="B448" s="9" t="str">
        <f>IF('IMP CONTROL'!B448="","",'IMP CONTROL'!B448)</f>
        <v/>
      </c>
      <c r="C448" s="10" t="str">
        <f>IF('IMP CONTROL'!A448="","",'IMP CONTROL'!A448)</f>
        <v/>
      </c>
      <c r="D448" s="9">
        <f>IF('IMP CONTROL'!F448="","",'IMP CONTROL'!F448)</f>
        <v>0</v>
      </c>
      <c r="E448" s="9" t="str">
        <f>IF('IMP CONTROL'!C448="","",'IMP CONTROL'!C448)</f>
        <v/>
      </c>
      <c r="F448" s="9" t="str">
        <f>IF('IMP CONTROL'!D448="","",'IMP CONTROL'!D448)</f>
        <v/>
      </c>
    </row>
    <row r="449" spans="1:6" x14ac:dyDescent="0.25">
      <c r="A449" s="9" t="str">
        <f>IF('IMP CONTROL'!A449="","",'IMP CONTROL'!$H$2)</f>
        <v/>
      </c>
      <c r="B449" s="9" t="str">
        <f>IF('IMP CONTROL'!B449="","",'IMP CONTROL'!B449)</f>
        <v/>
      </c>
      <c r="C449" s="10" t="str">
        <f>IF('IMP CONTROL'!A449="","",'IMP CONTROL'!A449)</f>
        <v/>
      </c>
      <c r="D449" s="9">
        <f>IF('IMP CONTROL'!F449="","",'IMP CONTROL'!F449)</f>
        <v>0</v>
      </c>
      <c r="E449" s="9" t="str">
        <f>IF('IMP CONTROL'!C449="","",'IMP CONTROL'!C449)</f>
        <v/>
      </c>
      <c r="F449" s="9" t="str">
        <f>IF('IMP CONTROL'!D449="","",'IMP CONTROL'!D449)</f>
        <v/>
      </c>
    </row>
    <row r="450" spans="1:6" x14ac:dyDescent="0.25">
      <c r="A450" s="9" t="str">
        <f>IF('IMP CONTROL'!A450="","",'IMP CONTROL'!$H$2)</f>
        <v/>
      </c>
      <c r="B450" s="9" t="str">
        <f>IF('IMP CONTROL'!B450="","",'IMP CONTROL'!B450)</f>
        <v/>
      </c>
      <c r="C450" s="10" t="str">
        <f>IF('IMP CONTROL'!A450="","",'IMP CONTROL'!A450)</f>
        <v/>
      </c>
      <c r="D450" s="9">
        <f>IF('IMP CONTROL'!F450="","",'IMP CONTROL'!F450)</f>
        <v>0</v>
      </c>
      <c r="E450" s="9" t="str">
        <f>IF('IMP CONTROL'!C450="","",'IMP CONTROL'!C450)</f>
        <v/>
      </c>
      <c r="F450" s="9" t="str">
        <f>IF('IMP CONTROL'!D450="","",'IMP CONTROL'!D450)</f>
        <v/>
      </c>
    </row>
    <row r="451" spans="1:6" x14ac:dyDescent="0.25">
      <c r="A451" s="9" t="str">
        <f>IF('IMP CONTROL'!A451="","",'IMP CONTROL'!$H$2)</f>
        <v/>
      </c>
      <c r="B451" s="9" t="str">
        <f>IF('IMP CONTROL'!B451="","",'IMP CONTROL'!B451)</f>
        <v/>
      </c>
      <c r="C451" s="10" t="str">
        <f>IF('IMP CONTROL'!A451="","",'IMP CONTROL'!A451)</f>
        <v/>
      </c>
      <c r="D451" s="9">
        <f>IF('IMP CONTROL'!F451="","",'IMP CONTROL'!F451)</f>
        <v>0</v>
      </c>
      <c r="E451" s="9" t="str">
        <f>IF('IMP CONTROL'!C451="","",'IMP CONTROL'!C451)</f>
        <v/>
      </c>
      <c r="F451" s="9" t="str">
        <f>IF('IMP CONTROL'!D451="","",'IMP CONTROL'!D451)</f>
        <v/>
      </c>
    </row>
    <row r="452" spans="1:6" x14ac:dyDescent="0.25">
      <c r="A452" s="9" t="str">
        <f>IF('IMP CONTROL'!A452="","",'IMP CONTROL'!$H$2)</f>
        <v/>
      </c>
      <c r="B452" s="9" t="str">
        <f>IF('IMP CONTROL'!B452="","",'IMP CONTROL'!B452)</f>
        <v/>
      </c>
      <c r="C452" s="10" t="str">
        <f>IF('IMP CONTROL'!A452="","",'IMP CONTROL'!A452)</f>
        <v/>
      </c>
      <c r="D452" s="9">
        <f>IF('IMP CONTROL'!F452="","",'IMP CONTROL'!F452)</f>
        <v>0</v>
      </c>
      <c r="E452" s="9" t="str">
        <f>IF('IMP CONTROL'!C452="","",'IMP CONTROL'!C452)</f>
        <v/>
      </c>
      <c r="F452" s="9" t="str">
        <f>IF('IMP CONTROL'!D452="","",'IMP CONTROL'!D452)</f>
        <v/>
      </c>
    </row>
    <row r="453" spans="1:6" x14ac:dyDescent="0.25">
      <c r="A453" s="9" t="str">
        <f>IF('IMP CONTROL'!A453="","",'IMP CONTROL'!$H$2)</f>
        <v/>
      </c>
      <c r="B453" s="9" t="str">
        <f>IF('IMP CONTROL'!B453="","",'IMP CONTROL'!B453)</f>
        <v/>
      </c>
      <c r="C453" s="10" t="str">
        <f>IF('IMP CONTROL'!A453="","",'IMP CONTROL'!A453)</f>
        <v/>
      </c>
      <c r="D453" s="9">
        <f>IF('IMP CONTROL'!F453="","",'IMP CONTROL'!F453)</f>
        <v>0</v>
      </c>
      <c r="E453" s="9" t="str">
        <f>IF('IMP CONTROL'!C453="","",'IMP CONTROL'!C453)</f>
        <v/>
      </c>
      <c r="F453" s="9" t="str">
        <f>IF('IMP CONTROL'!D453="","",'IMP CONTROL'!D453)</f>
        <v/>
      </c>
    </row>
    <row r="454" spans="1:6" x14ac:dyDescent="0.25">
      <c r="A454" s="9" t="str">
        <f>IF('IMP CONTROL'!A454="","",'IMP CONTROL'!$H$2)</f>
        <v/>
      </c>
      <c r="B454" s="9" t="str">
        <f>IF('IMP CONTROL'!B454="","",'IMP CONTROL'!B454)</f>
        <v/>
      </c>
      <c r="C454" s="10" t="str">
        <f>IF('IMP CONTROL'!A454="","",'IMP CONTROL'!A454)</f>
        <v/>
      </c>
      <c r="D454" s="9">
        <f>IF('IMP CONTROL'!F454="","",'IMP CONTROL'!F454)</f>
        <v>0</v>
      </c>
      <c r="E454" s="9" t="str">
        <f>IF('IMP CONTROL'!C454="","",'IMP CONTROL'!C454)</f>
        <v/>
      </c>
      <c r="F454" s="9" t="str">
        <f>IF('IMP CONTROL'!D454="","",'IMP CONTROL'!D454)</f>
        <v/>
      </c>
    </row>
    <row r="455" spans="1:6" x14ac:dyDescent="0.25">
      <c r="A455" s="9" t="str">
        <f>IF('IMP CONTROL'!A455="","",'IMP CONTROL'!$H$2)</f>
        <v/>
      </c>
      <c r="B455" s="9" t="str">
        <f>IF('IMP CONTROL'!B455="","",'IMP CONTROL'!B455)</f>
        <v/>
      </c>
      <c r="C455" s="10" t="str">
        <f>IF('IMP CONTROL'!A455="","",'IMP CONTROL'!A455)</f>
        <v/>
      </c>
      <c r="D455" s="9">
        <f>IF('IMP CONTROL'!F455="","",'IMP CONTROL'!F455)</f>
        <v>0</v>
      </c>
      <c r="E455" s="9" t="str">
        <f>IF('IMP CONTROL'!C455="","",'IMP CONTROL'!C455)</f>
        <v/>
      </c>
      <c r="F455" s="9" t="str">
        <f>IF('IMP CONTROL'!D455="","",'IMP CONTROL'!D455)</f>
        <v/>
      </c>
    </row>
    <row r="456" spans="1:6" x14ac:dyDescent="0.25">
      <c r="A456" s="9" t="str">
        <f>IF('IMP CONTROL'!A456="","",'IMP CONTROL'!$H$2)</f>
        <v/>
      </c>
      <c r="B456" s="9" t="str">
        <f>IF('IMP CONTROL'!B456="","",'IMP CONTROL'!B456)</f>
        <v/>
      </c>
      <c r="C456" s="10" t="str">
        <f>IF('IMP CONTROL'!A456="","",'IMP CONTROL'!A456)</f>
        <v/>
      </c>
      <c r="D456" s="9">
        <f>IF('IMP CONTROL'!F456="","",'IMP CONTROL'!F456)</f>
        <v>0</v>
      </c>
      <c r="E456" s="9" t="str">
        <f>IF('IMP CONTROL'!C456="","",'IMP CONTROL'!C456)</f>
        <v/>
      </c>
      <c r="F456" s="9" t="str">
        <f>IF('IMP CONTROL'!D456="","",'IMP CONTROL'!D456)</f>
        <v/>
      </c>
    </row>
    <row r="457" spans="1:6" x14ac:dyDescent="0.25">
      <c r="A457" s="9" t="str">
        <f>IF('IMP CONTROL'!A457="","",'IMP CONTROL'!$H$2)</f>
        <v/>
      </c>
      <c r="B457" s="9" t="str">
        <f>IF('IMP CONTROL'!B457="","",'IMP CONTROL'!B457)</f>
        <v/>
      </c>
      <c r="C457" s="10" t="str">
        <f>IF('IMP CONTROL'!A457="","",'IMP CONTROL'!A457)</f>
        <v/>
      </c>
      <c r="D457" s="9">
        <f>IF('IMP CONTROL'!F457="","",'IMP CONTROL'!F457)</f>
        <v>0</v>
      </c>
      <c r="E457" s="9" t="str">
        <f>IF('IMP CONTROL'!C457="","",'IMP CONTROL'!C457)</f>
        <v/>
      </c>
      <c r="F457" s="9" t="str">
        <f>IF('IMP CONTROL'!D457="","",'IMP CONTROL'!D457)</f>
        <v/>
      </c>
    </row>
    <row r="458" spans="1:6" x14ac:dyDescent="0.25">
      <c r="A458" s="9" t="str">
        <f>IF('IMP CONTROL'!A458="","",'IMP CONTROL'!$H$2)</f>
        <v/>
      </c>
      <c r="B458" s="9" t="str">
        <f>IF('IMP CONTROL'!B458="","",'IMP CONTROL'!B458)</f>
        <v/>
      </c>
      <c r="C458" s="10" t="str">
        <f>IF('IMP CONTROL'!A458="","",'IMP CONTROL'!A458)</f>
        <v/>
      </c>
      <c r="D458" s="9">
        <f>IF('IMP CONTROL'!F458="","",'IMP CONTROL'!F458)</f>
        <v>0</v>
      </c>
      <c r="E458" s="9" t="str">
        <f>IF('IMP CONTROL'!C458="","",'IMP CONTROL'!C458)</f>
        <v/>
      </c>
      <c r="F458" s="9" t="str">
        <f>IF('IMP CONTROL'!D458="","",'IMP CONTROL'!D458)</f>
        <v/>
      </c>
    </row>
    <row r="459" spans="1:6" x14ac:dyDescent="0.25">
      <c r="A459" s="9" t="str">
        <f>IF('IMP CONTROL'!A459="","",'IMP CONTROL'!$H$2)</f>
        <v/>
      </c>
      <c r="B459" s="9" t="str">
        <f>IF('IMP CONTROL'!B459="","",'IMP CONTROL'!B459)</f>
        <v/>
      </c>
      <c r="C459" s="10" t="str">
        <f>IF('IMP CONTROL'!A459="","",'IMP CONTROL'!A459)</f>
        <v/>
      </c>
      <c r="D459" s="9">
        <f>IF('IMP CONTROL'!F459="","",'IMP CONTROL'!F459)</f>
        <v>0</v>
      </c>
      <c r="E459" s="9" t="str">
        <f>IF('IMP CONTROL'!C459="","",'IMP CONTROL'!C459)</f>
        <v/>
      </c>
      <c r="F459" s="9" t="str">
        <f>IF('IMP CONTROL'!D459="","",'IMP CONTROL'!D459)</f>
        <v/>
      </c>
    </row>
    <row r="460" spans="1:6" x14ac:dyDescent="0.25">
      <c r="A460" s="9" t="str">
        <f>IF('IMP CONTROL'!A460="","",'IMP CONTROL'!$H$2)</f>
        <v/>
      </c>
      <c r="B460" s="9" t="str">
        <f>IF('IMP CONTROL'!B460="","",'IMP CONTROL'!B460)</f>
        <v/>
      </c>
      <c r="C460" s="10" t="str">
        <f>IF('IMP CONTROL'!A460="","",'IMP CONTROL'!A460)</f>
        <v/>
      </c>
      <c r="D460" s="9">
        <f>IF('IMP CONTROL'!F460="","",'IMP CONTROL'!F460)</f>
        <v>0</v>
      </c>
      <c r="E460" s="9" t="str">
        <f>IF('IMP CONTROL'!C460="","",'IMP CONTROL'!C460)</f>
        <v/>
      </c>
      <c r="F460" s="9" t="str">
        <f>IF('IMP CONTROL'!D460="","",'IMP CONTROL'!D460)</f>
        <v/>
      </c>
    </row>
    <row r="461" spans="1:6" x14ac:dyDescent="0.25">
      <c r="A461" s="9" t="str">
        <f>IF('IMP CONTROL'!A461="","",'IMP CONTROL'!$H$2)</f>
        <v/>
      </c>
      <c r="B461" s="9" t="str">
        <f>IF('IMP CONTROL'!B461="","",'IMP CONTROL'!B461)</f>
        <v/>
      </c>
      <c r="C461" s="10" t="str">
        <f>IF('IMP CONTROL'!A461="","",'IMP CONTROL'!A461)</f>
        <v/>
      </c>
      <c r="D461" s="9">
        <f>IF('IMP CONTROL'!F461="","",'IMP CONTROL'!F461)</f>
        <v>0</v>
      </c>
      <c r="E461" s="9" t="str">
        <f>IF('IMP CONTROL'!C461="","",'IMP CONTROL'!C461)</f>
        <v/>
      </c>
      <c r="F461" s="9" t="str">
        <f>IF('IMP CONTROL'!D461="","",'IMP CONTROL'!D461)</f>
        <v/>
      </c>
    </row>
    <row r="462" spans="1:6" x14ac:dyDescent="0.25">
      <c r="A462" s="9" t="str">
        <f>IF('IMP CONTROL'!A462="","",'IMP CONTROL'!$H$2)</f>
        <v/>
      </c>
      <c r="B462" s="9" t="str">
        <f>IF('IMP CONTROL'!B462="","",'IMP CONTROL'!B462)</f>
        <v/>
      </c>
      <c r="C462" s="10" t="str">
        <f>IF('IMP CONTROL'!A462="","",'IMP CONTROL'!A462)</f>
        <v/>
      </c>
      <c r="D462" s="9">
        <f>IF('IMP CONTROL'!F462="","",'IMP CONTROL'!F462)</f>
        <v>0</v>
      </c>
      <c r="E462" s="9" t="str">
        <f>IF('IMP CONTROL'!C462="","",'IMP CONTROL'!C462)</f>
        <v/>
      </c>
      <c r="F462" s="9" t="str">
        <f>IF('IMP CONTROL'!D462="","",'IMP CONTROL'!D462)</f>
        <v/>
      </c>
    </row>
    <row r="463" spans="1:6" x14ac:dyDescent="0.25">
      <c r="A463" s="9" t="str">
        <f>IF('IMP CONTROL'!A463="","",'IMP CONTROL'!$H$2)</f>
        <v/>
      </c>
      <c r="B463" s="9" t="str">
        <f>IF('IMP CONTROL'!B463="","",'IMP CONTROL'!B463)</f>
        <v/>
      </c>
      <c r="C463" s="10" t="str">
        <f>IF('IMP CONTROL'!A463="","",'IMP CONTROL'!A463)</f>
        <v/>
      </c>
      <c r="D463" s="9">
        <f>IF('IMP CONTROL'!F463="","",'IMP CONTROL'!F463)</f>
        <v>0</v>
      </c>
      <c r="E463" s="9" t="str">
        <f>IF('IMP CONTROL'!C463="","",'IMP CONTROL'!C463)</f>
        <v/>
      </c>
      <c r="F463" s="9" t="str">
        <f>IF('IMP CONTROL'!D463="","",'IMP CONTROL'!D463)</f>
        <v/>
      </c>
    </row>
    <row r="464" spans="1:6" x14ac:dyDescent="0.25">
      <c r="A464" s="9" t="str">
        <f>IF('IMP CONTROL'!A464="","",'IMP CONTROL'!$H$2)</f>
        <v/>
      </c>
      <c r="B464" s="9" t="str">
        <f>IF('IMP CONTROL'!B464="","",'IMP CONTROL'!B464)</f>
        <v/>
      </c>
      <c r="C464" s="10" t="str">
        <f>IF('IMP CONTROL'!A464="","",'IMP CONTROL'!A464)</f>
        <v/>
      </c>
      <c r="D464" s="9">
        <f>IF('IMP CONTROL'!F464="","",'IMP CONTROL'!F464)</f>
        <v>0</v>
      </c>
      <c r="E464" s="9" t="str">
        <f>IF('IMP CONTROL'!C464="","",'IMP CONTROL'!C464)</f>
        <v/>
      </c>
      <c r="F464" s="9" t="str">
        <f>IF('IMP CONTROL'!D464="","",'IMP CONTROL'!D464)</f>
        <v/>
      </c>
    </row>
    <row r="465" spans="1:6" x14ac:dyDescent="0.25">
      <c r="A465" s="9" t="str">
        <f>IF('IMP CONTROL'!A465="","",'IMP CONTROL'!$H$2)</f>
        <v/>
      </c>
      <c r="B465" s="9" t="str">
        <f>IF('IMP CONTROL'!B465="","",'IMP CONTROL'!B465)</f>
        <v/>
      </c>
      <c r="C465" s="10" t="str">
        <f>IF('IMP CONTROL'!A465="","",'IMP CONTROL'!A465)</f>
        <v/>
      </c>
      <c r="D465" s="9">
        <f>IF('IMP CONTROL'!F465="","",'IMP CONTROL'!F465)</f>
        <v>0</v>
      </c>
      <c r="E465" s="9" t="str">
        <f>IF('IMP CONTROL'!C465="","",'IMP CONTROL'!C465)</f>
        <v/>
      </c>
      <c r="F465" s="9" t="str">
        <f>IF('IMP CONTROL'!D465="","",'IMP CONTROL'!D465)</f>
        <v/>
      </c>
    </row>
    <row r="466" spans="1:6" x14ac:dyDescent="0.25">
      <c r="A466" s="9" t="str">
        <f>IF('IMP CONTROL'!A466="","",'IMP CONTROL'!$H$2)</f>
        <v/>
      </c>
      <c r="B466" s="9" t="str">
        <f>IF('IMP CONTROL'!B466="","",'IMP CONTROL'!B466)</f>
        <v/>
      </c>
      <c r="C466" s="10" t="str">
        <f>IF('IMP CONTROL'!A466="","",'IMP CONTROL'!A466)</f>
        <v/>
      </c>
      <c r="D466" s="9">
        <f>IF('IMP CONTROL'!F466="","",'IMP CONTROL'!F466)</f>
        <v>0</v>
      </c>
      <c r="E466" s="9" t="str">
        <f>IF('IMP CONTROL'!C466="","",'IMP CONTROL'!C466)</f>
        <v/>
      </c>
      <c r="F466" s="9" t="str">
        <f>IF('IMP CONTROL'!D466="","",'IMP CONTROL'!D466)</f>
        <v/>
      </c>
    </row>
    <row r="467" spans="1:6" x14ac:dyDescent="0.25">
      <c r="A467" s="9" t="str">
        <f>IF('IMP CONTROL'!A467="","",'IMP CONTROL'!$H$2)</f>
        <v/>
      </c>
      <c r="B467" s="9" t="str">
        <f>IF('IMP CONTROL'!B467="","",'IMP CONTROL'!B467)</f>
        <v/>
      </c>
      <c r="C467" s="10" t="str">
        <f>IF('IMP CONTROL'!A467="","",'IMP CONTROL'!A467)</f>
        <v/>
      </c>
      <c r="D467" s="9">
        <f>IF('IMP CONTROL'!F467="","",'IMP CONTROL'!F467)</f>
        <v>0</v>
      </c>
      <c r="E467" s="9" t="str">
        <f>IF('IMP CONTROL'!C467="","",'IMP CONTROL'!C467)</f>
        <v/>
      </c>
      <c r="F467" s="9" t="str">
        <f>IF('IMP CONTROL'!D467="","",'IMP CONTROL'!D467)</f>
        <v/>
      </c>
    </row>
    <row r="468" spans="1:6" x14ac:dyDescent="0.25">
      <c r="A468" s="9" t="str">
        <f>IF('IMP CONTROL'!A468="","",'IMP CONTROL'!$H$2)</f>
        <v/>
      </c>
      <c r="B468" s="9" t="str">
        <f>IF('IMP CONTROL'!B468="","",'IMP CONTROL'!B468)</f>
        <v/>
      </c>
      <c r="C468" s="10" t="str">
        <f>IF('IMP CONTROL'!A468="","",'IMP CONTROL'!A468)</f>
        <v/>
      </c>
      <c r="D468" s="9">
        <f>IF('IMP CONTROL'!F468="","",'IMP CONTROL'!F468)</f>
        <v>0</v>
      </c>
      <c r="E468" s="9" t="str">
        <f>IF('IMP CONTROL'!C468="","",'IMP CONTROL'!C468)</f>
        <v/>
      </c>
      <c r="F468" s="9" t="str">
        <f>IF('IMP CONTROL'!D468="","",'IMP CONTROL'!D468)</f>
        <v/>
      </c>
    </row>
    <row r="469" spans="1:6" x14ac:dyDescent="0.25">
      <c r="A469" s="9" t="str">
        <f>IF('IMP CONTROL'!A469="","",'IMP CONTROL'!$H$2)</f>
        <v/>
      </c>
      <c r="B469" s="9" t="str">
        <f>IF('IMP CONTROL'!B469="","",'IMP CONTROL'!B469)</f>
        <v/>
      </c>
      <c r="C469" s="10" t="str">
        <f>IF('IMP CONTROL'!A469="","",'IMP CONTROL'!A469)</f>
        <v/>
      </c>
      <c r="D469" s="9">
        <f>IF('IMP CONTROL'!F469="","",'IMP CONTROL'!F469)</f>
        <v>0</v>
      </c>
      <c r="E469" s="9" t="str">
        <f>IF('IMP CONTROL'!C469="","",'IMP CONTROL'!C469)</f>
        <v/>
      </c>
      <c r="F469" s="9" t="str">
        <f>IF('IMP CONTROL'!D469="","",'IMP CONTROL'!D469)</f>
        <v/>
      </c>
    </row>
    <row r="470" spans="1:6" x14ac:dyDescent="0.25">
      <c r="A470" s="9" t="str">
        <f>IF('IMP CONTROL'!A470="","",'IMP CONTROL'!$H$2)</f>
        <v/>
      </c>
      <c r="B470" s="9" t="str">
        <f>IF('IMP CONTROL'!B470="","",'IMP CONTROL'!B470)</f>
        <v/>
      </c>
      <c r="C470" s="10" t="str">
        <f>IF('IMP CONTROL'!A470="","",'IMP CONTROL'!A470)</f>
        <v/>
      </c>
      <c r="D470" s="9">
        <f>IF('IMP CONTROL'!F470="","",'IMP CONTROL'!F470)</f>
        <v>0</v>
      </c>
      <c r="E470" s="9" t="str">
        <f>IF('IMP CONTROL'!C470="","",'IMP CONTROL'!C470)</f>
        <v/>
      </c>
      <c r="F470" s="9" t="str">
        <f>IF('IMP CONTROL'!D470="","",'IMP CONTROL'!D470)</f>
        <v/>
      </c>
    </row>
    <row r="471" spans="1:6" x14ac:dyDescent="0.25">
      <c r="A471" s="9" t="str">
        <f>IF('IMP CONTROL'!A471="","",'IMP CONTROL'!$H$2)</f>
        <v/>
      </c>
      <c r="B471" s="9" t="str">
        <f>IF('IMP CONTROL'!B471="","",'IMP CONTROL'!B471)</f>
        <v/>
      </c>
      <c r="C471" s="10" t="str">
        <f>IF('IMP CONTROL'!A471="","",'IMP CONTROL'!A471)</f>
        <v/>
      </c>
      <c r="D471" s="9">
        <f>IF('IMP CONTROL'!F471="","",'IMP CONTROL'!F471)</f>
        <v>0</v>
      </c>
      <c r="E471" s="9" t="str">
        <f>IF('IMP CONTROL'!C471="","",'IMP CONTROL'!C471)</f>
        <v/>
      </c>
      <c r="F471" s="9" t="str">
        <f>IF('IMP CONTROL'!D471="","",'IMP CONTROL'!D471)</f>
        <v/>
      </c>
    </row>
    <row r="472" spans="1:6" x14ac:dyDescent="0.25">
      <c r="A472" s="9" t="str">
        <f>IF('IMP CONTROL'!A472="","",'IMP CONTROL'!$H$2)</f>
        <v/>
      </c>
      <c r="B472" s="9" t="str">
        <f>IF('IMP CONTROL'!B472="","",'IMP CONTROL'!B472)</f>
        <v/>
      </c>
      <c r="C472" s="10" t="str">
        <f>IF('IMP CONTROL'!A472="","",'IMP CONTROL'!A472)</f>
        <v/>
      </c>
      <c r="D472" s="9">
        <f>IF('IMP CONTROL'!F472="","",'IMP CONTROL'!F472)</f>
        <v>0</v>
      </c>
      <c r="E472" s="9" t="str">
        <f>IF('IMP CONTROL'!C472="","",'IMP CONTROL'!C472)</f>
        <v/>
      </c>
      <c r="F472" s="9" t="str">
        <f>IF('IMP CONTROL'!D472="","",'IMP CONTROL'!D472)</f>
        <v/>
      </c>
    </row>
    <row r="473" spans="1:6" x14ac:dyDescent="0.25">
      <c r="A473" s="9" t="str">
        <f>IF('IMP CONTROL'!A473="","",'IMP CONTROL'!$H$2)</f>
        <v/>
      </c>
      <c r="B473" s="9" t="str">
        <f>IF('IMP CONTROL'!B473="","",'IMP CONTROL'!B473)</f>
        <v/>
      </c>
      <c r="C473" s="10" t="str">
        <f>IF('IMP CONTROL'!A473="","",'IMP CONTROL'!A473)</f>
        <v/>
      </c>
      <c r="D473" s="9">
        <f>IF('IMP CONTROL'!F473="","",'IMP CONTROL'!F473)</f>
        <v>0</v>
      </c>
      <c r="E473" s="9" t="str">
        <f>IF('IMP CONTROL'!C473="","",'IMP CONTROL'!C473)</f>
        <v/>
      </c>
      <c r="F473" s="9" t="str">
        <f>IF('IMP CONTROL'!D473="","",'IMP CONTROL'!D473)</f>
        <v/>
      </c>
    </row>
    <row r="474" spans="1:6" x14ac:dyDescent="0.25">
      <c r="A474" s="9" t="str">
        <f>IF('IMP CONTROL'!A474="","",'IMP CONTROL'!$H$2)</f>
        <v/>
      </c>
      <c r="B474" s="9" t="str">
        <f>IF('IMP CONTROL'!B474="","",'IMP CONTROL'!B474)</f>
        <v/>
      </c>
      <c r="C474" s="10" t="str">
        <f>IF('IMP CONTROL'!A474="","",'IMP CONTROL'!A474)</f>
        <v/>
      </c>
      <c r="D474" s="9">
        <f>IF('IMP CONTROL'!F474="","",'IMP CONTROL'!F474)</f>
        <v>0</v>
      </c>
      <c r="E474" s="9" t="str">
        <f>IF('IMP CONTROL'!C474="","",'IMP CONTROL'!C474)</f>
        <v/>
      </c>
      <c r="F474" s="9" t="str">
        <f>IF('IMP CONTROL'!D474="","",'IMP CONTROL'!D474)</f>
        <v/>
      </c>
    </row>
    <row r="475" spans="1:6" x14ac:dyDescent="0.25">
      <c r="A475" s="9" t="str">
        <f>IF('IMP CONTROL'!A475="","",'IMP CONTROL'!$H$2)</f>
        <v/>
      </c>
      <c r="B475" s="9" t="str">
        <f>IF('IMP CONTROL'!B475="","",'IMP CONTROL'!B475)</f>
        <v/>
      </c>
      <c r="C475" s="10" t="str">
        <f>IF('IMP CONTROL'!A475="","",'IMP CONTROL'!A475)</f>
        <v/>
      </c>
      <c r="D475" s="9">
        <f>IF('IMP CONTROL'!F475="","",'IMP CONTROL'!F475)</f>
        <v>0</v>
      </c>
      <c r="E475" s="9" t="str">
        <f>IF('IMP CONTROL'!C475="","",'IMP CONTROL'!C475)</f>
        <v/>
      </c>
      <c r="F475" s="9" t="str">
        <f>IF('IMP CONTROL'!D475="","",'IMP CONTROL'!D475)</f>
        <v/>
      </c>
    </row>
    <row r="476" spans="1:6" x14ac:dyDescent="0.25">
      <c r="A476" s="9" t="str">
        <f>IF('IMP CONTROL'!A476="","",'IMP CONTROL'!$H$2)</f>
        <v/>
      </c>
      <c r="B476" s="9" t="str">
        <f>IF('IMP CONTROL'!B476="","",'IMP CONTROL'!B476)</f>
        <v/>
      </c>
      <c r="C476" s="10" t="str">
        <f>IF('IMP CONTROL'!A476="","",'IMP CONTROL'!A476)</f>
        <v/>
      </c>
      <c r="D476" s="9">
        <f>IF('IMP CONTROL'!F476="","",'IMP CONTROL'!F476)</f>
        <v>0</v>
      </c>
      <c r="E476" s="9" t="str">
        <f>IF('IMP CONTROL'!C476="","",'IMP CONTROL'!C476)</f>
        <v/>
      </c>
      <c r="F476" s="9" t="str">
        <f>IF('IMP CONTROL'!D476="","",'IMP CONTROL'!D476)</f>
        <v/>
      </c>
    </row>
    <row r="477" spans="1:6" x14ac:dyDescent="0.25">
      <c r="A477" s="9" t="str">
        <f>IF('IMP CONTROL'!A477="","",'IMP CONTROL'!$H$2)</f>
        <v/>
      </c>
      <c r="B477" s="9" t="str">
        <f>IF('IMP CONTROL'!B477="","",'IMP CONTROL'!B477)</f>
        <v/>
      </c>
      <c r="C477" s="10" t="str">
        <f>IF('IMP CONTROL'!A477="","",'IMP CONTROL'!A477)</f>
        <v/>
      </c>
      <c r="D477" s="9">
        <f>IF('IMP CONTROL'!F477="","",'IMP CONTROL'!F477)</f>
        <v>0</v>
      </c>
      <c r="E477" s="9" t="str">
        <f>IF('IMP CONTROL'!C477="","",'IMP CONTROL'!C477)</f>
        <v/>
      </c>
      <c r="F477" s="9" t="str">
        <f>IF('IMP CONTROL'!D477="","",'IMP CONTROL'!D477)</f>
        <v/>
      </c>
    </row>
    <row r="478" spans="1:6" x14ac:dyDescent="0.25">
      <c r="A478" s="9" t="str">
        <f>IF('IMP CONTROL'!A478="","",'IMP CONTROL'!$H$2)</f>
        <v/>
      </c>
      <c r="B478" s="9" t="str">
        <f>IF('IMP CONTROL'!B478="","",'IMP CONTROL'!B478)</f>
        <v/>
      </c>
      <c r="C478" s="10" t="str">
        <f>IF('IMP CONTROL'!A478="","",'IMP CONTROL'!A478)</f>
        <v/>
      </c>
      <c r="D478" s="9">
        <f>IF('IMP CONTROL'!F478="","",'IMP CONTROL'!F478)</f>
        <v>0</v>
      </c>
      <c r="E478" s="9" t="str">
        <f>IF('IMP CONTROL'!C478="","",'IMP CONTROL'!C478)</f>
        <v/>
      </c>
      <c r="F478" s="9" t="str">
        <f>IF('IMP CONTROL'!D478="","",'IMP CONTROL'!D478)</f>
        <v/>
      </c>
    </row>
    <row r="479" spans="1:6" x14ac:dyDescent="0.25">
      <c r="A479" s="9" t="str">
        <f>IF('IMP CONTROL'!A479="","",'IMP CONTROL'!$H$2)</f>
        <v/>
      </c>
      <c r="B479" s="9" t="str">
        <f>IF('IMP CONTROL'!B479="","",'IMP CONTROL'!B479)</f>
        <v/>
      </c>
      <c r="C479" s="10" t="str">
        <f>IF('IMP CONTROL'!A479="","",'IMP CONTROL'!A479)</f>
        <v/>
      </c>
      <c r="D479" s="9">
        <f>IF('IMP CONTROL'!F479="","",'IMP CONTROL'!F479)</f>
        <v>0</v>
      </c>
      <c r="E479" s="9" t="str">
        <f>IF('IMP CONTROL'!C479="","",'IMP CONTROL'!C479)</f>
        <v/>
      </c>
      <c r="F479" s="9" t="str">
        <f>IF('IMP CONTROL'!D479="","",'IMP CONTROL'!D479)</f>
        <v/>
      </c>
    </row>
    <row r="480" spans="1:6" x14ac:dyDescent="0.25">
      <c r="A480" s="9" t="str">
        <f>IF('IMP CONTROL'!A480="","",'IMP CONTROL'!$H$2)</f>
        <v/>
      </c>
      <c r="B480" s="9" t="str">
        <f>IF('IMP CONTROL'!B480="","",'IMP CONTROL'!B480)</f>
        <v/>
      </c>
      <c r="C480" s="10" t="str">
        <f>IF('IMP CONTROL'!A480="","",'IMP CONTROL'!A480)</f>
        <v/>
      </c>
      <c r="D480" s="9">
        <f>IF('IMP CONTROL'!F480="","",'IMP CONTROL'!F480)</f>
        <v>0</v>
      </c>
      <c r="E480" s="9" t="str">
        <f>IF('IMP CONTROL'!C480="","",'IMP CONTROL'!C480)</f>
        <v/>
      </c>
      <c r="F480" s="9" t="str">
        <f>IF('IMP CONTROL'!D480="","",'IMP CONTROL'!D480)</f>
        <v/>
      </c>
    </row>
    <row r="481" spans="1:6" x14ac:dyDescent="0.25">
      <c r="A481" s="9" t="str">
        <f>IF('IMP CONTROL'!A481="","",'IMP CONTROL'!$H$2)</f>
        <v/>
      </c>
      <c r="B481" s="9" t="str">
        <f>IF('IMP CONTROL'!B481="","",'IMP CONTROL'!B481)</f>
        <v/>
      </c>
      <c r="C481" s="10" t="str">
        <f>IF('IMP CONTROL'!A481="","",'IMP CONTROL'!A481)</f>
        <v/>
      </c>
      <c r="D481" s="9">
        <f>IF('IMP CONTROL'!F481="","",'IMP CONTROL'!F481)</f>
        <v>0</v>
      </c>
      <c r="E481" s="9" t="str">
        <f>IF('IMP CONTROL'!C481="","",'IMP CONTROL'!C481)</f>
        <v/>
      </c>
      <c r="F481" s="9" t="str">
        <f>IF('IMP CONTROL'!D481="","",'IMP CONTROL'!D481)</f>
        <v/>
      </c>
    </row>
    <row r="482" spans="1:6" x14ac:dyDescent="0.25">
      <c r="A482" s="9" t="str">
        <f>IF('IMP CONTROL'!A482="","",'IMP CONTROL'!$H$2)</f>
        <v/>
      </c>
      <c r="B482" s="9" t="str">
        <f>IF('IMP CONTROL'!B482="","",'IMP CONTROL'!B482)</f>
        <v/>
      </c>
      <c r="C482" s="10" t="str">
        <f>IF('IMP CONTROL'!A482="","",'IMP CONTROL'!A482)</f>
        <v/>
      </c>
      <c r="D482" s="9">
        <f>IF('IMP CONTROL'!F482="","",'IMP CONTROL'!F482)</f>
        <v>0</v>
      </c>
      <c r="E482" s="9" t="str">
        <f>IF('IMP CONTROL'!C482="","",'IMP CONTROL'!C482)</f>
        <v/>
      </c>
      <c r="F482" s="9" t="str">
        <f>IF('IMP CONTROL'!D482="","",'IMP CONTROL'!D482)</f>
        <v/>
      </c>
    </row>
    <row r="483" spans="1:6" x14ac:dyDescent="0.25">
      <c r="A483" s="9" t="str">
        <f>IF('IMP CONTROL'!A483="","",'IMP CONTROL'!$H$2)</f>
        <v/>
      </c>
      <c r="B483" s="9" t="str">
        <f>IF('IMP CONTROL'!B483="","",'IMP CONTROL'!B483)</f>
        <v/>
      </c>
      <c r="C483" s="10" t="str">
        <f>IF('IMP CONTROL'!A483="","",'IMP CONTROL'!A483)</f>
        <v/>
      </c>
      <c r="D483" s="9">
        <f>IF('IMP CONTROL'!F483="","",'IMP CONTROL'!F483)</f>
        <v>0</v>
      </c>
      <c r="E483" s="9" t="str">
        <f>IF('IMP CONTROL'!C483="","",'IMP CONTROL'!C483)</f>
        <v/>
      </c>
      <c r="F483" s="9" t="str">
        <f>IF('IMP CONTROL'!D483="","",'IMP CONTROL'!D483)</f>
        <v/>
      </c>
    </row>
    <row r="484" spans="1:6" x14ac:dyDescent="0.25">
      <c r="A484" s="9" t="str">
        <f>IF('IMP CONTROL'!A484="","",'IMP CONTROL'!$H$2)</f>
        <v/>
      </c>
      <c r="B484" s="9" t="str">
        <f>IF('IMP CONTROL'!B484="","",'IMP CONTROL'!B484)</f>
        <v/>
      </c>
      <c r="C484" s="10" t="str">
        <f>IF('IMP CONTROL'!A484="","",'IMP CONTROL'!A484)</f>
        <v/>
      </c>
      <c r="D484" s="9">
        <f>IF('IMP CONTROL'!F484="","",'IMP CONTROL'!F484)</f>
        <v>0</v>
      </c>
      <c r="E484" s="9" t="str">
        <f>IF('IMP CONTROL'!C484="","",'IMP CONTROL'!C484)</f>
        <v/>
      </c>
      <c r="F484" s="9" t="str">
        <f>IF('IMP CONTROL'!D484="","",'IMP CONTROL'!D484)</f>
        <v/>
      </c>
    </row>
    <row r="485" spans="1:6" x14ac:dyDescent="0.25">
      <c r="A485" s="9" t="str">
        <f>IF('IMP CONTROL'!A485="","",'IMP CONTROL'!$H$2)</f>
        <v/>
      </c>
      <c r="B485" s="9" t="str">
        <f>IF('IMP CONTROL'!B485="","",'IMP CONTROL'!B485)</f>
        <v/>
      </c>
      <c r="C485" s="10" t="str">
        <f>IF('IMP CONTROL'!A485="","",'IMP CONTROL'!A485)</f>
        <v/>
      </c>
      <c r="D485" s="9">
        <f>IF('IMP CONTROL'!F485="","",'IMP CONTROL'!F485)</f>
        <v>0</v>
      </c>
      <c r="E485" s="9" t="str">
        <f>IF('IMP CONTROL'!C485="","",'IMP CONTROL'!C485)</f>
        <v/>
      </c>
      <c r="F485" s="9" t="str">
        <f>IF('IMP CONTROL'!D485="","",'IMP CONTROL'!D485)</f>
        <v/>
      </c>
    </row>
    <row r="486" spans="1:6" x14ac:dyDescent="0.25">
      <c r="A486" s="9" t="str">
        <f>IF('IMP CONTROL'!A486="","",'IMP CONTROL'!$H$2)</f>
        <v/>
      </c>
      <c r="B486" s="9" t="str">
        <f>IF('IMP CONTROL'!B486="","",'IMP CONTROL'!B486)</f>
        <v/>
      </c>
      <c r="C486" s="10" t="str">
        <f>IF('IMP CONTROL'!A486="","",'IMP CONTROL'!A486)</f>
        <v/>
      </c>
      <c r="D486" s="9">
        <f>IF('IMP CONTROL'!F486="","",'IMP CONTROL'!F486)</f>
        <v>0</v>
      </c>
      <c r="E486" s="9" t="str">
        <f>IF('IMP CONTROL'!C486="","",'IMP CONTROL'!C486)</f>
        <v/>
      </c>
      <c r="F486" s="9" t="str">
        <f>IF('IMP CONTROL'!D486="","",'IMP CONTROL'!D486)</f>
        <v/>
      </c>
    </row>
    <row r="487" spans="1:6" x14ac:dyDescent="0.25">
      <c r="A487" s="9" t="str">
        <f>IF('IMP CONTROL'!A487="","",'IMP CONTROL'!$H$2)</f>
        <v/>
      </c>
      <c r="B487" s="9" t="str">
        <f>IF('IMP CONTROL'!B487="","",'IMP CONTROL'!B487)</f>
        <v/>
      </c>
      <c r="C487" s="10" t="str">
        <f>IF('IMP CONTROL'!A487="","",'IMP CONTROL'!A487)</f>
        <v/>
      </c>
      <c r="D487" s="9">
        <f>IF('IMP CONTROL'!F487="","",'IMP CONTROL'!F487)</f>
        <v>0</v>
      </c>
      <c r="E487" s="9" t="str">
        <f>IF('IMP CONTROL'!C487="","",'IMP CONTROL'!C487)</f>
        <v/>
      </c>
      <c r="F487" s="9" t="str">
        <f>IF('IMP CONTROL'!D487="","",'IMP CONTROL'!D487)</f>
        <v/>
      </c>
    </row>
    <row r="488" spans="1:6" x14ac:dyDescent="0.25">
      <c r="A488" s="9" t="str">
        <f>IF('IMP CONTROL'!A488="","",'IMP CONTROL'!$H$2)</f>
        <v/>
      </c>
      <c r="B488" s="9" t="str">
        <f>IF('IMP CONTROL'!B488="","",'IMP CONTROL'!B488)</f>
        <v/>
      </c>
      <c r="C488" s="10" t="str">
        <f>IF('IMP CONTROL'!A488="","",'IMP CONTROL'!A488)</f>
        <v/>
      </c>
      <c r="D488" s="9">
        <f>IF('IMP CONTROL'!F488="","",'IMP CONTROL'!F488)</f>
        <v>0</v>
      </c>
      <c r="E488" s="9" t="str">
        <f>IF('IMP CONTROL'!C488="","",'IMP CONTROL'!C488)</f>
        <v/>
      </c>
      <c r="F488" s="9" t="str">
        <f>IF('IMP CONTROL'!D488="","",'IMP CONTROL'!D488)</f>
        <v/>
      </c>
    </row>
    <row r="489" spans="1:6" x14ac:dyDescent="0.25">
      <c r="A489" s="9" t="str">
        <f>IF('IMP CONTROL'!A489="","",'IMP CONTROL'!$H$2)</f>
        <v/>
      </c>
      <c r="B489" s="9" t="str">
        <f>IF('IMP CONTROL'!B489="","",'IMP CONTROL'!B489)</f>
        <v/>
      </c>
      <c r="C489" s="10" t="str">
        <f>IF('IMP CONTROL'!A489="","",'IMP CONTROL'!A489)</f>
        <v/>
      </c>
      <c r="D489" s="9">
        <f>IF('IMP CONTROL'!F489="","",'IMP CONTROL'!F489)</f>
        <v>0</v>
      </c>
      <c r="E489" s="9" t="str">
        <f>IF('IMP CONTROL'!C489="","",'IMP CONTROL'!C489)</f>
        <v/>
      </c>
      <c r="F489" s="9" t="str">
        <f>IF('IMP CONTROL'!D489="","",'IMP CONTROL'!D489)</f>
        <v/>
      </c>
    </row>
    <row r="490" spans="1:6" x14ac:dyDescent="0.25">
      <c r="A490" s="9" t="str">
        <f>IF('IMP CONTROL'!A490="","",'IMP CONTROL'!$H$2)</f>
        <v/>
      </c>
      <c r="B490" s="9" t="str">
        <f>IF('IMP CONTROL'!B490="","",'IMP CONTROL'!B490)</f>
        <v/>
      </c>
      <c r="C490" s="10" t="str">
        <f>IF('IMP CONTROL'!A490="","",'IMP CONTROL'!A490)</f>
        <v/>
      </c>
      <c r="D490" s="9">
        <f>IF('IMP CONTROL'!F490="","",'IMP CONTROL'!F490)</f>
        <v>0</v>
      </c>
      <c r="E490" s="9" t="str">
        <f>IF('IMP CONTROL'!C490="","",'IMP CONTROL'!C490)</f>
        <v/>
      </c>
      <c r="F490" s="9" t="str">
        <f>IF('IMP CONTROL'!D490="","",'IMP CONTROL'!D490)</f>
        <v/>
      </c>
    </row>
    <row r="491" spans="1:6" x14ac:dyDescent="0.25">
      <c r="A491" s="9" t="str">
        <f>IF('IMP CONTROL'!A491="","",'IMP CONTROL'!$H$2)</f>
        <v/>
      </c>
      <c r="B491" s="9" t="str">
        <f>IF('IMP CONTROL'!B491="","",'IMP CONTROL'!B491)</f>
        <v/>
      </c>
      <c r="C491" s="10" t="str">
        <f>IF('IMP CONTROL'!A491="","",'IMP CONTROL'!A491)</f>
        <v/>
      </c>
      <c r="D491" s="9">
        <f>IF('IMP CONTROL'!F491="","",'IMP CONTROL'!F491)</f>
        <v>0</v>
      </c>
      <c r="E491" s="9" t="str">
        <f>IF('IMP CONTROL'!C491="","",'IMP CONTROL'!C491)</f>
        <v/>
      </c>
      <c r="F491" s="9" t="str">
        <f>IF('IMP CONTROL'!D491="","",'IMP CONTROL'!D491)</f>
        <v/>
      </c>
    </row>
    <row r="492" spans="1:6" x14ac:dyDescent="0.25">
      <c r="A492" s="9" t="str">
        <f>IF('IMP CONTROL'!A492="","",'IMP CONTROL'!$H$2)</f>
        <v/>
      </c>
      <c r="B492" s="9" t="str">
        <f>IF('IMP CONTROL'!B492="","",'IMP CONTROL'!B492)</f>
        <v/>
      </c>
      <c r="C492" s="10" t="str">
        <f>IF('IMP CONTROL'!A492="","",'IMP CONTROL'!A492)</f>
        <v/>
      </c>
      <c r="D492" s="9">
        <f>IF('IMP CONTROL'!F492="","",'IMP CONTROL'!F492)</f>
        <v>0</v>
      </c>
      <c r="E492" s="9" t="str">
        <f>IF('IMP CONTROL'!C492="","",'IMP CONTROL'!C492)</f>
        <v/>
      </c>
      <c r="F492" s="9" t="str">
        <f>IF('IMP CONTROL'!D492="","",'IMP CONTROL'!D492)</f>
        <v/>
      </c>
    </row>
    <row r="493" spans="1:6" x14ac:dyDescent="0.25">
      <c r="A493" s="9" t="str">
        <f>IF('IMP CONTROL'!A493="","",'IMP CONTROL'!$H$2)</f>
        <v/>
      </c>
      <c r="B493" s="9" t="str">
        <f>IF('IMP CONTROL'!B493="","",'IMP CONTROL'!B493)</f>
        <v/>
      </c>
      <c r="C493" s="10" t="str">
        <f>IF('IMP CONTROL'!A493="","",'IMP CONTROL'!A493)</f>
        <v/>
      </c>
      <c r="D493" s="9">
        <f>IF('IMP CONTROL'!F493="","",'IMP CONTROL'!F493)</f>
        <v>0</v>
      </c>
      <c r="E493" s="9" t="str">
        <f>IF('IMP CONTROL'!C493="","",'IMP CONTROL'!C493)</f>
        <v/>
      </c>
      <c r="F493" s="9" t="str">
        <f>IF('IMP CONTROL'!D493="","",'IMP CONTROL'!D493)</f>
        <v/>
      </c>
    </row>
    <row r="494" spans="1:6" x14ac:dyDescent="0.25">
      <c r="A494" s="9" t="str">
        <f>IF('IMP CONTROL'!A494="","",'IMP CONTROL'!$H$2)</f>
        <v/>
      </c>
      <c r="B494" s="9" t="str">
        <f>IF('IMP CONTROL'!B494="","",'IMP CONTROL'!B494)</f>
        <v/>
      </c>
      <c r="C494" s="10" t="str">
        <f>IF('IMP CONTROL'!A494="","",'IMP CONTROL'!A494)</f>
        <v/>
      </c>
      <c r="D494" s="9">
        <f>IF('IMP CONTROL'!F494="","",'IMP CONTROL'!F494)</f>
        <v>0</v>
      </c>
      <c r="E494" s="9" t="str">
        <f>IF('IMP CONTROL'!C494="","",'IMP CONTROL'!C494)</f>
        <v/>
      </c>
      <c r="F494" s="9" t="str">
        <f>IF('IMP CONTROL'!D494="","",'IMP CONTROL'!D494)</f>
        <v/>
      </c>
    </row>
    <row r="495" spans="1:6" x14ac:dyDescent="0.25">
      <c r="A495" s="9" t="str">
        <f>IF('IMP CONTROL'!A495="","",'IMP CONTROL'!$H$2)</f>
        <v/>
      </c>
      <c r="B495" s="9" t="str">
        <f>IF('IMP CONTROL'!B495="","",'IMP CONTROL'!B495)</f>
        <v/>
      </c>
      <c r="C495" s="10" t="str">
        <f>IF('IMP CONTROL'!A495="","",'IMP CONTROL'!A495)</f>
        <v/>
      </c>
      <c r="D495" s="9">
        <f>IF('IMP CONTROL'!F495="","",'IMP CONTROL'!F495)</f>
        <v>0</v>
      </c>
      <c r="E495" s="9" t="str">
        <f>IF('IMP CONTROL'!C495="","",'IMP CONTROL'!C495)</f>
        <v/>
      </c>
      <c r="F495" s="9" t="str">
        <f>IF('IMP CONTROL'!D495="","",'IMP CONTROL'!D495)</f>
        <v/>
      </c>
    </row>
    <row r="496" spans="1:6" x14ac:dyDescent="0.25">
      <c r="A496" s="9" t="str">
        <f>IF('IMP CONTROL'!A496="","",'IMP CONTROL'!$H$2)</f>
        <v/>
      </c>
      <c r="B496" s="9" t="str">
        <f>IF('IMP CONTROL'!B496="","",'IMP CONTROL'!B496)</f>
        <v/>
      </c>
      <c r="C496" s="10" t="str">
        <f>IF('IMP CONTROL'!A496="","",'IMP CONTROL'!A496)</f>
        <v/>
      </c>
      <c r="D496" s="9">
        <f>IF('IMP CONTROL'!F496="","",'IMP CONTROL'!F496)</f>
        <v>0</v>
      </c>
      <c r="E496" s="9" t="str">
        <f>IF('IMP CONTROL'!C496="","",'IMP CONTROL'!C496)</f>
        <v/>
      </c>
      <c r="F496" s="9" t="str">
        <f>IF('IMP CONTROL'!D496="","",'IMP CONTROL'!D496)</f>
        <v/>
      </c>
    </row>
    <row r="497" spans="1:6" x14ac:dyDescent="0.25">
      <c r="A497" s="9" t="str">
        <f>IF('IMP CONTROL'!A497="","",'IMP CONTROL'!$H$2)</f>
        <v/>
      </c>
      <c r="B497" s="9" t="str">
        <f>IF('IMP CONTROL'!B497="","",'IMP CONTROL'!B497)</f>
        <v/>
      </c>
      <c r="C497" s="10" t="str">
        <f>IF('IMP CONTROL'!A497="","",'IMP CONTROL'!A497)</f>
        <v/>
      </c>
      <c r="D497" s="9">
        <f>IF('IMP CONTROL'!F497="","",'IMP CONTROL'!F497)</f>
        <v>0</v>
      </c>
      <c r="E497" s="9" t="str">
        <f>IF('IMP CONTROL'!C497="","",'IMP CONTROL'!C497)</f>
        <v/>
      </c>
      <c r="F497" s="9" t="str">
        <f>IF('IMP CONTROL'!D497="","",'IMP CONTROL'!D497)</f>
        <v/>
      </c>
    </row>
    <row r="498" spans="1:6" x14ac:dyDescent="0.25">
      <c r="A498" s="9" t="str">
        <f>IF('IMP CONTROL'!A498="","",'IMP CONTROL'!$H$2)</f>
        <v/>
      </c>
      <c r="B498" s="9" t="str">
        <f>IF('IMP CONTROL'!B498="","",'IMP CONTROL'!B498)</f>
        <v/>
      </c>
      <c r="C498" s="10" t="str">
        <f>IF('IMP CONTROL'!A498="","",'IMP CONTROL'!A498)</f>
        <v/>
      </c>
      <c r="D498" s="9">
        <f>IF('IMP CONTROL'!F498="","",'IMP CONTROL'!F498)</f>
        <v>0</v>
      </c>
      <c r="E498" s="9" t="str">
        <f>IF('IMP CONTROL'!C498="","",'IMP CONTROL'!C498)</f>
        <v/>
      </c>
      <c r="F498" s="9" t="str">
        <f>IF('IMP CONTROL'!D498="","",'IMP CONTROL'!D498)</f>
        <v/>
      </c>
    </row>
    <row r="499" spans="1:6" x14ac:dyDescent="0.25">
      <c r="A499" s="9" t="str">
        <f>IF('IMP CONTROL'!A499="","",'IMP CONTROL'!$H$2)</f>
        <v/>
      </c>
      <c r="B499" s="9" t="str">
        <f>IF('IMP CONTROL'!B499="","",'IMP CONTROL'!B499)</f>
        <v/>
      </c>
      <c r="C499" s="10" t="str">
        <f>IF('IMP CONTROL'!A499="","",'IMP CONTROL'!A499)</f>
        <v/>
      </c>
      <c r="D499" s="9">
        <f>IF('IMP CONTROL'!F499="","",'IMP CONTROL'!F499)</f>
        <v>0</v>
      </c>
      <c r="E499" s="9" t="str">
        <f>IF('IMP CONTROL'!C499="","",'IMP CONTROL'!C499)</f>
        <v/>
      </c>
      <c r="F499" s="9" t="str">
        <f>IF('IMP CONTROL'!D499="","",'IMP CONTROL'!D499)</f>
        <v/>
      </c>
    </row>
    <row r="500" spans="1:6" x14ac:dyDescent="0.25">
      <c r="A500" s="9" t="str">
        <f>IF('IMP CONTROL'!A500="","",'IMP CONTROL'!$H$2)</f>
        <v/>
      </c>
      <c r="B500" s="9" t="str">
        <f>IF('IMP CONTROL'!B500="","",'IMP CONTROL'!B500)</f>
        <v/>
      </c>
      <c r="C500" s="10" t="str">
        <f>IF('IMP CONTROL'!A500="","",'IMP CONTROL'!A500)</f>
        <v/>
      </c>
      <c r="D500" s="9">
        <f>IF('IMP CONTROL'!F500="","",'IMP CONTROL'!F500)</f>
        <v>0</v>
      </c>
      <c r="E500" s="9" t="str">
        <f>IF('IMP CONTROL'!C500="","",'IMP CONTROL'!C500)</f>
        <v/>
      </c>
      <c r="F500" s="9" t="str">
        <f>IF('IMP CONTROL'!D500="","",'IMP CONTROL'!D500)</f>
        <v/>
      </c>
    </row>
    <row r="501" spans="1:6" x14ac:dyDescent="0.25">
      <c r="A501" s="9" t="str">
        <f>IF('IMP CONTROL'!A501="","",'IMP CONTROL'!$H$2)</f>
        <v/>
      </c>
      <c r="B501" s="9" t="str">
        <f>IF('IMP CONTROL'!B501="","",'IMP CONTROL'!B501)</f>
        <v/>
      </c>
      <c r="C501" s="10" t="str">
        <f>IF('IMP CONTROL'!A501="","",'IMP CONTROL'!A501)</f>
        <v/>
      </c>
      <c r="D501" s="9">
        <f>IF('IMP CONTROL'!F501="","",'IMP CONTROL'!F501)</f>
        <v>0</v>
      </c>
      <c r="E501" s="9" t="str">
        <f>IF('IMP CONTROL'!C501="","",'IMP CONTROL'!C501)</f>
        <v/>
      </c>
      <c r="F501" s="9" t="str">
        <f>IF('IMP CONTROL'!D501="","",'IMP CONTROL'!D501)</f>
        <v/>
      </c>
    </row>
    <row r="502" spans="1:6" x14ac:dyDescent="0.25">
      <c r="A502" s="9" t="str">
        <f>IF('IMP CONTROL'!A502="","",'IMP CONTROL'!$H$2)</f>
        <v/>
      </c>
      <c r="B502" s="9" t="str">
        <f>IF('IMP CONTROL'!B502="","",'IMP CONTROL'!B502)</f>
        <v/>
      </c>
      <c r="C502" s="10" t="str">
        <f>IF('IMP CONTROL'!A502="","",'IMP CONTROL'!A502)</f>
        <v/>
      </c>
      <c r="D502" s="9">
        <f>IF('IMP CONTROL'!F502="","",'IMP CONTROL'!F502)</f>
        <v>0</v>
      </c>
      <c r="E502" s="9" t="str">
        <f>IF('IMP CONTROL'!C502="","",'IMP CONTROL'!C502)</f>
        <v/>
      </c>
      <c r="F502" s="9" t="str">
        <f>IF('IMP CONTROL'!D502="","",'IMP CONTROL'!D502)</f>
        <v/>
      </c>
    </row>
    <row r="503" spans="1:6" x14ac:dyDescent="0.25">
      <c r="A503" s="9" t="str">
        <f>IF('IMP CONTROL'!A503="","",'IMP CONTROL'!$H$2)</f>
        <v/>
      </c>
      <c r="B503" s="9" t="str">
        <f>IF('IMP CONTROL'!B503="","",'IMP CONTROL'!B503)</f>
        <v/>
      </c>
      <c r="C503" s="10" t="str">
        <f>IF('IMP CONTROL'!A503="","",'IMP CONTROL'!A503)</f>
        <v/>
      </c>
      <c r="D503" s="9">
        <f>IF('IMP CONTROL'!F503="","",'IMP CONTROL'!F503)</f>
        <v>0</v>
      </c>
      <c r="E503" s="9" t="str">
        <f>IF('IMP CONTROL'!C503="","",'IMP CONTROL'!C503)</f>
        <v/>
      </c>
      <c r="F503" s="9" t="str">
        <f>IF('IMP CONTROL'!D503="","",'IMP CONTROL'!D503)</f>
        <v/>
      </c>
    </row>
    <row r="504" spans="1:6" x14ac:dyDescent="0.25">
      <c r="A504" s="9" t="str">
        <f>IF('IMP CONTROL'!A504="","",'IMP CONTROL'!$H$2)</f>
        <v/>
      </c>
      <c r="B504" s="9" t="str">
        <f>IF('IMP CONTROL'!B504="","",'IMP CONTROL'!B504)</f>
        <v/>
      </c>
      <c r="C504" s="10" t="str">
        <f>IF('IMP CONTROL'!A504="","",'IMP CONTROL'!A504)</f>
        <v/>
      </c>
      <c r="D504" s="9">
        <f>IF('IMP CONTROL'!F504="","",'IMP CONTROL'!F504)</f>
        <v>0</v>
      </c>
      <c r="E504" s="9" t="str">
        <f>IF('IMP CONTROL'!C504="","",'IMP CONTROL'!C504)</f>
        <v/>
      </c>
      <c r="F504" s="9" t="str">
        <f>IF('IMP CONTROL'!D504="","",'IMP CONTROL'!D504)</f>
        <v/>
      </c>
    </row>
    <row r="505" spans="1:6" x14ac:dyDescent="0.25">
      <c r="A505" s="9" t="str">
        <f>IF('IMP CONTROL'!A505="","",'IMP CONTROL'!$H$2)</f>
        <v/>
      </c>
      <c r="B505" s="9" t="str">
        <f>IF('IMP CONTROL'!B505="","",'IMP CONTROL'!B505)</f>
        <v/>
      </c>
      <c r="C505" s="10" t="str">
        <f>IF('IMP CONTROL'!A505="","",'IMP CONTROL'!A505)</f>
        <v/>
      </c>
      <c r="D505" s="9">
        <f>IF('IMP CONTROL'!F505="","",'IMP CONTROL'!F505)</f>
        <v>0</v>
      </c>
      <c r="E505" s="9" t="str">
        <f>IF('IMP CONTROL'!C505="","",'IMP CONTROL'!C505)</f>
        <v/>
      </c>
      <c r="F505" s="9" t="str">
        <f>IF('IMP CONTROL'!D505="","",'IMP CONTROL'!D505)</f>
        <v/>
      </c>
    </row>
    <row r="506" spans="1:6" x14ac:dyDescent="0.25">
      <c r="A506" s="9" t="str">
        <f>IF('IMP CONTROL'!A506="","",'IMP CONTROL'!$H$2)</f>
        <v/>
      </c>
      <c r="B506" s="9" t="str">
        <f>IF('IMP CONTROL'!B506="","",'IMP CONTROL'!B506)</f>
        <v/>
      </c>
      <c r="C506" s="10" t="str">
        <f>IF('IMP CONTROL'!A506="","",'IMP CONTROL'!A506)</f>
        <v/>
      </c>
      <c r="D506" s="9">
        <f>IF('IMP CONTROL'!F506="","",'IMP CONTROL'!F506)</f>
        <v>0</v>
      </c>
      <c r="E506" s="9" t="str">
        <f>IF('IMP CONTROL'!C506="","",'IMP CONTROL'!C506)</f>
        <v/>
      </c>
      <c r="F506" s="9" t="str">
        <f>IF('IMP CONTROL'!D506="","",'IMP CONTROL'!D506)</f>
        <v/>
      </c>
    </row>
    <row r="507" spans="1:6" x14ac:dyDescent="0.25">
      <c r="A507" s="9" t="str">
        <f>IF('IMP CONTROL'!A507="","",'IMP CONTROL'!$H$2)</f>
        <v/>
      </c>
      <c r="B507" s="9" t="str">
        <f>IF('IMP CONTROL'!B507="","",'IMP CONTROL'!B507)</f>
        <v/>
      </c>
      <c r="C507" s="10" t="str">
        <f>IF('IMP CONTROL'!A507="","",'IMP CONTROL'!A507)</f>
        <v/>
      </c>
      <c r="D507" s="9">
        <f>IF('IMP CONTROL'!F507="","",'IMP CONTROL'!F507)</f>
        <v>0</v>
      </c>
      <c r="E507" s="9" t="str">
        <f>IF('IMP CONTROL'!C507="","",'IMP CONTROL'!C507)</f>
        <v/>
      </c>
      <c r="F507" s="9" t="str">
        <f>IF('IMP CONTROL'!D507="","",'IMP CONTROL'!D507)</f>
        <v/>
      </c>
    </row>
    <row r="508" spans="1:6" x14ac:dyDescent="0.25">
      <c r="A508" s="9" t="str">
        <f>IF('IMP CONTROL'!A508="","",'IMP CONTROL'!$H$2)</f>
        <v/>
      </c>
      <c r="B508" s="9" t="str">
        <f>IF('IMP CONTROL'!B508="","",'IMP CONTROL'!B508)</f>
        <v/>
      </c>
      <c r="C508" s="10" t="str">
        <f>IF('IMP CONTROL'!A508="","",'IMP CONTROL'!A508)</f>
        <v/>
      </c>
      <c r="D508" s="9">
        <f>IF('IMP CONTROL'!F508="","",'IMP CONTROL'!F508)</f>
        <v>0</v>
      </c>
      <c r="E508" s="9" t="str">
        <f>IF('IMP CONTROL'!C508="","",'IMP CONTROL'!C508)</f>
        <v/>
      </c>
      <c r="F508" s="9" t="str">
        <f>IF('IMP CONTROL'!D508="","",'IMP CONTROL'!D508)</f>
        <v/>
      </c>
    </row>
    <row r="509" spans="1:6" x14ac:dyDescent="0.25">
      <c r="A509" s="9" t="str">
        <f>IF('IMP CONTROL'!A509="","",'IMP CONTROL'!$H$2)</f>
        <v/>
      </c>
      <c r="B509" s="9" t="str">
        <f>IF('IMP CONTROL'!B509="","",'IMP CONTROL'!B509)</f>
        <v/>
      </c>
      <c r="C509" s="10" t="str">
        <f>IF('IMP CONTROL'!A509="","",'IMP CONTROL'!A509)</f>
        <v/>
      </c>
      <c r="D509" s="9">
        <f>IF('IMP CONTROL'!F509="","",'IMP CONTROL'!F509)</f>
        <v>0</v>
      </c>
      <c r="E509" s="9" t="str">
        <f>IF('IMP CONTROL'!C509="","",'IMP CONTROL'!C509)</f>
        <v/>
      </c>
      <c r="F509" s="9" t="str">
        <f>IF('IMP CONTROL'!D509="","",'IMP CONTROL'!D509)</f>
        <v/>
      </c>
    </row>
    <row r="510" spans="1:6" x14ac:dyDescent="0.25">
      <c r="A510" s="9" t="str">
        <f>IF('IMP CONTROL'!A510="","",'IMP CONTROL'!$H$2)</f>
        <v/>
      </c>
      <c r="B510" s="9" t="str">
        <f>IF('IMP CONTROL'!B510="","",'IMP CONTROL'!B510)</f>
        <v/>
      </c>
      <c r="C510" s="10" t="str">
        <f>IF('IMP CONTROL'!A510="","",'IMP CONTROL'!A510)</f>
        <v/>
      </c>
      <c r="D510" s="9">
        <f>IF('IMP CONTROL'!F510="","",'IMP CONTROL'!F510)</f>
        <v>0</v>
      </c>
      <c r="E510" s="9" t="str">
        <f>IF('IMP CONTROL'!C510="","",'IMP CONTROL'!C510)</f>
        <v/>
      </c>
      <c r="F510" s="9" t="str">
        <f>IF('IMP CONTROL'!D510="","",'IMP CONTROL'!D510)</f>
        <v/>
      </c>
    </row>
    <row r="511" spans="1:6" x14ac:dyDescent="0.25">
      <c r="A511" s="9" t="str">
        <f>IF('IMP CONTROL'!A511="","",'IMP CONTROL'!$H$2)</f>
        <v/>
      </c>
      <c r="B511" s="9" t="str">
        <f>IF('IMP CONTROL'!B511="","",'IMP CONTROL'!B511)</f>
        <v/>
      </c>
      <c r="C511" s="10" t="str">
        <f>IF('IMP CONTROL'!A511="","",'IMP CONTROL'!A511)</f>
        <v/>
      </c>
      <c r="D511" s="9">
        <f>IF('IMP CONTROL'!F511="","",'IMP CONTROL'!F511)</f>
        <v>0</v>
      </c>
      <c r="E511" s="9" t="str">
        <f>IF('IMP CONTROL'!C511="","",'IMP CONTROL'!C511)</f>
        <v/>
      </c>
      <c r="F511" s="9" t="str">
        <f>IF('IMP CONTROL'!D511="","",'IMP CONTROL'!D511)</f>
        <v/>
      </c>
    </row>
    <row r="512" spans="1:6" x14ac:dyDescent="0.25">
      <c r="A512" s="9" t="str">
        <f>IF('IMP CONTROL'!A512="","",'IMP CONTROL'!$H$2)</f>
        <v/>
      </c>
      <c r="B512" s="9" t="str">
        <f>IF('IMP CONTROL'!B512="","",'IMP CONTROL'!B512)</f>
        <v/>
      </c>
      <c r="C512" s="10" t="str">
        <f>IF('IMP CONTROL'!A512="","",'IMP CONTROL'!A512)</f>
        <v/>
      </c>
      <c r="D512" s="9">
        <f>IF('IMP CONTROL'!F512="","",'IMP CONTROL'!F512)</f>
        <v>0</v>
      </c>
      <c r="E512" s="9" t="str">
        <f>IF('IMP CONTROL'!C512="","",'IMP CONTROL'!C512)</f>
        <v/>
      </c>
      <c r="F512" s="9" t="str">
        <f>IF('IMP CONTROL'!D512="","",'IMP CONTROL'!D512)</f>
        <v/>
      </c>
    </row>
    <row r="513" spans="1:6" x14ac:dyDescent="0.25">
      <c r="A513" s="9" t="str">
        <f>IF('IMP CONTROL'!A513="","",'IMP CONTROL'!$H$2)</f>
        <v/>
      </c>
      <c r="B513" s="9" t="str">
        <f>IF('IMP CONTROL'!B513="","",'IMP CONTROL'!B513)</f>
        <v/>
      </c>
      <c r="C513" s="10" t="str">
        <f>IF('IMP CONTROL'!A513="","",'IMP CONTROL'!A513)</f>
        <v/>
      </c>
      <c r="D513" s="9">
        <f>IF('IMP CONTROL'!F513="","",'IMP CONTROL'!F513)</f>
        <v>0</v>
      </c>
      <c r="E513" s="9" t="str">
        <f>IF('IMP CONTROL'!C513="","",'IMP CONTROL'!C513)</f>
        <v/>
      </c>
      <c r="F513" s="9" t="str">
        <f>IF('IMP CONTROL'!D513="","",'IMP CONTROL'!D513)</f>
        <v/>
      </c>
    </row>
    <row r="514" spans="1:6" x14ac:dyDescent="0.25">
      <c r="A514" s="9" t="str">
        <f>IF('IMP CONTROL'!A514="","",'IMP CONTROL'!$H$2)</f>
        <v/>
      </c>
      <c r="B514" s="9" t="str">
        <f>IF('IMP CONTROL'!B514="","",'IMP CONTROL'!B514)</f>
        <v/>
      </c>
      <c r="C514" s="10" t="str">
        <f>IF('IMP CONTROL'!A514="","",'IMP CONTROL'!A514)</f>
        <v/>
      </c>
      <c r="D514" s="9">
        <f>IF('IMP CONTROL'!F514="","",'IMP CONTROL'!F514)</f>
        <v>0</v>
      </c>
      <c r="E514" s="9" t="str">
        <f>IF('IMP CONTROL'!C514="","",'IMP CONTROL'!C514)</f>
        <v/>
      </c>
      <c r="F514" s="9" t="str">
        <f>IF('IMP CONTROL'!D514="","",'IMP CONTROL'!D514)</f>
        <v/>
      </c>
    </row>
    <row r="515" spans="1:6" x14ac:dyDescent="0.25">
      <c r="A515" s="9" t="str">
        <f>IF('IMP CONTROL'!A515="","",'IMP CONTROL'!$H$2)</f>
        <v/>
      </c>
      <c r="B515" s="9" t="str">
        <f>IF('IMP CONTROL'!B515="","",'IMP CONTROL'!B515)</f>
        <v/>
      </c>
      <c r="C515" s="10" t="str">
        <f>IF('IMP CONTROL'!A515="","",'IMP CONTROL'!A515)</f>
        <v/>
      </c>
      <c r="D515" s="9">
        <f>IF('IMP CONTROL'!F515="","",'IMP CONTROL'!F515)</f>
        <v>0</v>
      </c>
      <c r="E515" s="9" t="str">
        <f>IF('IMP CONTROL'!C515="","",'IMP CONTROL'!C515)</f>
        <v/>
      </c>
      <c r="F515" s="9" t="str">
        <f>IF('IMP CONTROL'!D515="","",'IMP CONTROL'!D515)</f>
        <v/>
      </c>
    </row>
    <row r="516" spans="1:6" x14ac:dyDescent="0.25">
      <c r="A516" s="9" t="str">
        <f>IF('IMP CONTROL'!A516="","",'IMP CONTROL'!$H$2)</f>
        <v/>
      </c>
      <c r="B516" s="9" t="str">
        <f>IF('IMP CONTROL'!B516="","",'IMP CONTROL'!B516)</f>
        <v/>
      </c>
      <c r="C516" s="10" t="str">
        <f>IF('IMP CONTROL'!A516="","",'IMP CONTROL'!A516)</f>
        <v/>
      </c>
      <c r="D516" s="9">
        <f>IF('IMP CONTROL'!F516="","",'IMP CONTROL'!F516)</f>
        <v>0</v>
      </c>
      <c r="E516" s="9" t="str">
        <f>IF('IMP CONTROL'!C516="","",'IMP CONTROL'!C516)</f>
        <v/>
      </c>
      <c r="F516" s="9" t="str">
        <f>IF('IMP CONTROL'!D516="","",'IMP CONTROL'!D516)</f>
        <v/>
      </c>
    </row>
    <row r="517" spans="1:6" x14ac:dyDescent="0.25">
      <c r="A517" s="9" t="str">
        <f>IF('IMP CONTROL'!A517="","",'IMP CONTROL'!$H$2)</f>
        <v/>
      </c>
      <c r="B517" s="9" t="str">
        <f>IF('IMP CONTROL'!B517="","",'IMP CONTROL'!B517)</f>
        <v/>
      </c>
      <c r="C517" s="10" t="str">
        <f>IF('IMP CONTROL'!A517="","",'IMP CONTROL'!A517)</f>
        <v/>
      </c>
      <c r="D517" s="9">
        <f>IF('IMP CONTROL'!F517="","",'IMP CONTROL'!F517)</f>
        <v>0</v>
      </c>
      <c r="E517" s="9" t="str">
        <f>IF('IMP CONTROL'!C517="","",'IMP CONTROL'!C517)</f>
        <v/>
      </c>
      <c r="F517" s="9" t="str">
        <f>IF('IMP CONTROL'!D517="","",'IMP CONTROL'!D517)</f>
        <v/>
      </c>
    </row>
    <row r="518" spans="1:6" x14ac:dyDescent="0.25">
      <c r="A518" s="9" t="str">
        <f>IF('IMP CONTROL'!A518="","",'IMP CONTROL'!$H$2)</f>
        <v/>
      </c>
      <c r="B518" s="9" t="str">
        <f>IF('IMP CONTROL'!B518="","",'IMP CONTROL'!B518)</f>
        <v/>
      </c>
      <c r="C518" s="10" t="str">
        <f>IF('IMP CONTROL'!A518="","",'IMP CONTROL'!A518)</f>
        <v/>
      </c>
      <c r="D518" s="9">
        <f>IF('IMP CONTROL'!F518="","",'IMP CONTROL'!F518)</f>
        <v>0</v>
      </c>
      <c r="E518" s="9" t="str">
        <f>IF('IMP CONTROL'!C518="","",'IMP CONTROL'!C518)</f>
        <v/>
      </c>
      <c r="F518" s="9" t="str">
        <f>IF('IMP CONTROL'!D518="","",'IMP CONTROL'!D518)</f>
        <v/>
      </c>
    </row>
    <row r="519" spans="1:6" x14ac:dyDescent="0.25">
      <c r="A519" s="9" t="str">
        <f>IF('IMP CONTROL'!A519="","",'IMP CONTROL'!$H$2)</f>
        <v/>
      </c>
      <c r="B519" s="9" t="str">
        <f>IF('IMP CONTROL'!B519="","",'IMP CONTROL'!B519)</f>
        <v/>
      </c>
      <c r="C519" s="10" t="str">
        <f>IF('IMP CONTROL'!A519="","",'IMP CONTROL'!A519)</f>
        <v/>
      </c>
      <c r="D519" s="9">
        <f>IF('IMP CONTROL'!F519="","",'IMP CONTROL'!F519)</f>
        <v>0</v>
      </c>
      <c r="E519" s="9" t="str">
        <f>IF('IMP CONTROL'!C519="","",'IMP CONTROL'!C519)</f>
        <v/>
      </c>
      <c r="F519" s="9" t="str">
        <f>IF('IMP CONTROL'!D519="","",'IMP CONTROL'!D519)</f>
        <v/>
      </c>
    </row>
    <row r="520" spans="1:6" x14ac:dyDescent="0.25">
      <c r="A520" s="9" t="str">
        <f>IF('IMP CONTROL'!A520="","",'IMP CONTROL'!$H$2)</f>
        <v/>
      </c>
      <c r="B520" s="9" t="str">
        <f>IF('IMP CONTROL'!B520="","",'IMP CONTROL'!B520)</f>
        <v/>
      </c>
      <c r="C520" s="10" t="str">
        <f>IF('IMP CONTROL'!A520="","",'IMP CONTROL'!A520)</f>
        <v/>
      </c>
      <c r="D520" s="9">
        <f>IF('IMP CONTROL'!F520="","",'IMP CONTROL'!F520)</f>
        <v>0</v>
      </c>
      <c r="E520" s="9" t="str">
        <f>IF('IMP CONTROL'!C520="","",'IMP CONTROL'!C520)</f>
        <v/>
      </c>
      <c r="F520" s="9" t="str">
        <f>IF('IMP CONTROL'!D520="","",'IMP CONTROL'!D520)</f>
        <v/>
      </c>
    </row>
    <row r="521" spans="1:6" x14ac:dyDescent="0.25">
      <c r="A521" s="9" t="str">
        <f>IF('IMP CONTROL'!A521="","",'IMP CONTROL'!$H$2)</f>
        <v/>
      </c>
      <c r="B521" s="9" t="str">
        <f>IF('IMP CONTROL'!B521="","",'IMP CONTROL'!B521)</f>
        <v/>
      </c>
      <c r="C521" s="10" t="str">
        <f>IF('IMP CONTROL'!A521="","",'IMP CONTROL'!A521)</f>
        <v/>
      </c>
      <c r="D521" s="9">
        <f>IF('IMP CONTROL'!F521="","",'IMP CONTROL'!F521)</f>
        <v>0</v>
      </c>
      <c r="E521" s="9" t="str">
        <f>IF('IMP CONTROL'!C521="","",'IMP CONTROL'!C521)</f>
        <v/>
      </c>
      <c r="F521" s="9" t="str">
        <f>IF('IMP CONTROL'!D521="","",'IMP CONTROL'!D521)</f>
        <v/>
      </c>
    </row>
    <row r="522" spans="1:6" x14ac:dyDescent="0.25">
      <c r="A522" s="9" t="str">
        <f>IF('IMP CONTROL'!A522="","",'IMP CONTROL'!$H$2)</f>
        <v/>
      </c>
      <c r="B522" s="9" t="str">
        <f>IF('IMP CONTROL'!B522="","",'IMP CONTROL'!B522)</f>
        <v/>
      </c>
      <c r="C522" s="10" t="str">
        <f>IF('IMP CONTROL'!A522="","",'IMP CONTROL'!A522)</f>
        <v/>
      </c>
      <c r="D522" s="9">
        <f>IF('IMP CONTROL'!F522="","",'IMP CONTROL'!F522)</f>
        <v>0</v>
      </c>
      <c r="E522" s="9" t="str">
        <f>IF('IMP CONTROL'!C522="","",'IMP CONTROL'!C522)</f>
        <v/>
      </c>
      <c r="F522" s="9" t="str">
        <f>IF('IMP CONTROL'!D522="","",'IMP CONTROL'!D522)</f>
        <v/>
      </c>
    </row>
    <row r="523" spans="1:6" x14ac:dyDescent="0.25">
      <c r="A523" s="9" t="str">
        <f>IF('IMP CONTROL'!A523="","",'IMP CONTROL'!$H$2)</f>
        <v/>
      </c>
      <c r="B523" s="9" t="str">
        <f>IF('IMP CONTROL'!B523="","",'IMP CONTROL'!B523)</f>
        <v/>
      </c>
      <c r="C523" s="10" t="str">
        <f>IF('IMP CONTROL'!A523="","",'IMP CONTROL'!A523)</f>
        <v/>
      </c>
      <c r="D523" s="9">
        <f>IF('IMP CONTROL'!F523="","",'IMP CONTROL'!F523)</f>
        <v>0</v>
      </c>
      <c r="E523" s="9" t="str">
        <f>IF('IMP CONTROL'!C523="","",'IMP CONTROL'!C523)</f>
        <v/>
      </c>
      <c r="F523" s="9" t="str">
        <f>IF('IMP CONTROL'!D523="","",'IMP CONTROL'!D523)</f>
        <v/>
      </c>
    </row>
    <row r="524" spans="1:6" x14ac:dyDescent="0.25">
      <c r="A524" s="9" t="str">
        <f>IF('IMP CONTROL'!A524="","",'IMP CONTROL'!$H$2)</f>
        <v/>
      </c>
      <c r="B524" s="9" t="str">
        <f>IF('IMP CONTROL'!B524="","",'IMP CONTROL'!B524)</f>
        <v/>
      </c>
      <c r="C524" s="10" t="str">
        <f>IF('IMP CONTROL'!A524="","",'IMP CONTROL'!A524)</f>
        <v/>
      </c>
      <c r="D524" s="9">
        <f>IF('IMP CONTROL'!F524="","",'IMP CONTROL'!F524)</f>
        <v>0</v>
      </c>
      <c r="E524" s="9" t="str">
        <f>IF('IMP CONTROL'!C524="","",'IMP CONTROL'!C524)</f>
        <v/>
      </c>
      <c r="F524" s="9" t="str">
        <f>IF('IMP CONTROL'!D524="","",'IMP CONTROL'!D524)</f>
        <v/>
      </c>
    </row>
    <row r="525" spans="1:6" x14ac:dyDescent="0.25">
      <c r="A525" s="9" t="str">
        <f>IF('IMP CONTROL'!A525="","",'IMP CONTROL'!$H$2)</f>
        <v/>
      </c>
      <c r="B525" s="9" t="str">
        <f>IF('IMP CONTROL'!B525="","",'IMP CONTROL'!B525)</f>
        <v/>
      </c>
      <c r="C525" s="10" t="str">
        <f>IF('IMP CONTROL'!A525="","",'IMP CONTROL'!A525)</f>
        <v/>
      </c>
      <c r="D525" s="9">
        <f>IF('IMP CONTROL'!F525="","",'IMP CONTROL'!F525)</f>
        <v>0</v>
      </c>
      <c r="E525" s="9" t="str">
        <f>IF('IMP CONTROL'!C525="","",'IMP CONTROL'!C525)</f>
        <v/>
      </c>
      <c r="F525" s="9" t="str">
        <f>IF('IMP CONTROL'!D525="","",'IMP CONTROL'!D525)</f>
        <v/>
      </c>
    </row>
    <row r="526" spans="1:6" x14ac:dyDescent="0.25">
      <c r="A526" s="9" t="str">
        <f>IF('IMP CONTROL'!A526="","",'IMP CONTROL'!$H$2)</f>
        <v/>
      </c>
      <c r="B526" s="9" t="str">
        <f>IF('IMP CONTROL'!B526="","",'IMP CONTROL'!B526)</f>
        <v/>
      </c>
      <c r="C526" s="10" t="str">
        <f>IF('IMP CONTROL'!A526="","",'IMP CONTROL'!A526)</f>
        <v/>
      </c>
      <c r="D526" s="9">
        <f>IF('IMP CONTROL'!F526="","",'IMP CONTROL'!F526)</f>
        <v>0</v>
      </c>
      <c r="E526" s="9" t="str">
        <f>IF('IMP CONTROL'!C526="","",'IMP CONTROL'!C526)</f>
        <v/>
      </c>
      <c r="F526" s="9" t="str">
        <f>IF('IMP CONTROL'!D526="","",'IMP CONTROL'!D526)</f>
        <v/>
      </c>
    </row>
    <row r="527" spans="1:6" x14ac:dyDescent="0.25">
      <c r="A527" s="9" t="str">
        <f>IF('IMP CONTROL'!A527="","",'IMP CONTROL'!$H$2)</f>
        <v/>
      </c>
      <c r="B527" s="9" t="str">
        <f>IF('IMP CONTROL'!B527="","",'IMP CONTROL'!B527)</f>
        <v/>
      </c>
      <c r="C527" s="10" t="str">
        <f>IF('IMP CONTROL'!A527="","",'IMP CONTROL'!A527)</f>
        <v/>
      </c>
      <c r="D527" s="9">
        <f>IF('IMP CONTROL'!F527="","",'IMP CONTROL'!F527)</f>
        <v>0</v>
      </c>
      <c r="E527" s="9" t="str">
        <f>IF('IMP CONTROL'!C527="","",'IMP CONTROL'!C527)</f>
        <v/>
      </c>
      <c r="F527" s="9" t="str">
        <f>IF('IMP CONTROL'!D527="","",'IMP CONTROL'!D527)</f>
        <v/>
      </c>
    </row>
    <row r="528" spans="1:6" x14ac:dyDescent="0.25">
      <c r="A528" s="9" t="str">
        <f>IF('IMP CONTROL'!A528="","",'IMP CONTROL'!$H$2)</f>
        <v/>
      </c>
      <c r="B528" s="9" t="str">
        <f>IF('IMP CONTROL'!B528="","",'IMP CONTROL'!B528)</f>
        <v/>
      </c>
      <c r="C528" s="10" t="str">
        <f>IF('IMP CONTROL'!A528="","",'IMP CONTROL'!A528)</f>
        <v/>
      </c>
      <c r="D528" s="9">
        <f>IF('IMP CONTROL'!F528="","",'IMP CONTROL'!F528)</f>
        <v>0</v>
      </c>
      <c r="E528" s="9" t="str">
        <f>IF('IMP CONTROL'!C528="","",'IMP CONTROL'!C528)</f>
        <v/>
      </c>
      <c r="F528" s="9" t="str">
        <f>IF('IMP CONTROL'!D528="","",'IMP CONTROL'!D528)</f>
        <v/>
      </c>
    </row>
    <row r="529" spans="1:6" x14ac:dyDescent="0.25">
      <c r="A529" s="9" t="str">
        <f>IF('IMP CONTROL'!A529="","",'IMP CONTROL'!$H$2)</f>
        <v/>
      </c>
      <c r="B529" s="9" t="str">
        <f>IF('IMP CONTROL'!B529="","",'IMP CONTROL'!B529)</f>
        <v/>
      </c>
      <c r="C529" s="10" t="str">
        <f>IF('IMP CONTROL'!A529="","",'IMP CONTROL'!A529)</f>
        <v/>
      </c>
      <c r="D529" s="9">
        <f>IF('IMP CONTROL'!F529="","",'IMP CONTROL'!F529)</f>
        <v>0</v>
      </c>
      <c r="E529" s="9" t="str">
        <f>IF('IMP CONTROL'!C529="","",'IMP CONTROL'!C529)</f>
        <v/>
      </c>
      <c r="F529" s="9" t="str">
        <f>IF('IMP CONTROL'!D529="","",'IMP CONTROL'!D529)</f>
        <v/>
      </c>
    </row>
    <row r="530" spans="1:6" x14ac:dyDescent="0.25">
      <c r="A530" s="9" t="str">
        <f>IF('IMP CONTROL'!A530="","",'IMP CONTROL'!$H$2)</f>
        <v/>
      </c>
      <c r="B530" s="9" t="str">
        <f>IF('IMP CONTROL'!B530="","",'IMP CONTROL'!B530)</f>
        <v/>
      </c>
      <c r="C530" s="10" t="str">
        <f>IF('IMP CONTROL'!A530="","",'IMP CONTROL'!A530)</f>
        <v/>
      </c>
      <c r="D530" s="9">
        <f>IF('IMP CONTROL'!F530="","",'IMP CONTROL'!F530)</f>
        <v>0</v>
      </c>
      <c r="E530" s="9" t="str">
        <f>IF('IMP CONTROL'!C530="","",'IMP CONTROL'!C530)</f>
        <v/>
      </c>
      <c r="F530" s="9" t="str">
        <f>IF('IMP CONTROL'!D530="","",'IMP CONTROL'!D530)</f>
        <v/>
      </c>
    </row>
    <row r="531" spans="1:6" x14ac:dyDescent="0.25">
      <c r="A531" s="9" t="str">
        <f>IF('IMP CONTROL'!A531="","",'IMP CONTROL'!$H$2)</f>
        <v/>
      </c>
      <c r="B531" s="9" t="str">
        <f>IF('IMP CONTROL'!B531="","",'IMP CONTROL'!B531)</f>
        <v/>
      </c>
      <c r="C531" s="10" t="str">
        <f>IF('IMP CONTROL'!A531="","",'IMP CONTROL'!A531)</f>
        <v/>
      </c>
      <c r="D531" s="9">
        <f>IF('IMP CONTROL'!F531="","",'IMP CONTROL'!F531)</f>
        <v>0</v>
      </c>
      <c r="E531" s="9" t="str">
        <f>IF('IMP CONTROL'!C531="","",'IMP CONTROL'!C531)</f>
        <v/>
      </c>
      <c r="F531" s="9" t="str">
        <f>IF('IMP CONTROL'!D531="","",'IMP CONTROL'!D531)</f>
        <v/>
      </c>
    </row>
    <row r="532" spans="1:6" x14ac:dyDescent="0.25">
      <c r="A532" s="9" t="str">
        <f>IF('IMP CONTROL'!A532="","",'IMP CONTROL'!$H$2)</f>
        <v/>
      </c>
      <c r="B532" s="9" t="str">
        <f>IF('IMP CONTROL'!B532="","",'IMP CONTROL'!B532)</f>
        <v/>
      </c>
      <c r="C532" s="10" t="str">
        <f>IF('IMP CONTROL'!A532="","",'IMP CONTROL'!A532)</f>
        <v/>
      </c>
      <c r="D532" s="9">
        <f>IF('IMP CONTROL'!F532="","",'IMP CONTROL'!F532)</f>
        <v>0</v>
      </c>
      <c r="E532" s="9" t="str">
        <f>IF('IMP CONTROL'!C532="","",'IMP CONTROL'!C532)</f>
        <v/>
      </c>
      <c r="F532" s="9" t="str">
        <f>IF('IMP CONTROL'!D532="","",'IMP CONTROL'!D532)</f>
        <v/>
      </c>
    </row>
    <row r="533" spans="1:6" x14ac:dyDescent="0.25">
      <c r="A533" s="9" t="str">
        <f>IF('IMP CONTROL'!A533="","",'IMP CONTROL'!$H$2)</f>
        <v/>
      </c>
      <c r="B533" s="9" t="str">
        <f>IF('IMP CONTROL'!B533="","",'IMP CONTROL'!B533)</f>
        <v/>
      </c>
      <c r="C533" s="10" t="str">
        <f>IF('IMP CONTROL'!A533="","",'IMP CONTROL'!A533)</f>
        <v/>
      </c>
      <c r="D533" s="9">
        <f>IF('IMP CONTROL'!F533="","",'IMP CONTROL'!F533)</f>
        <v>0</v>
      </c>
      <c r="E533" s="9" t="str">
        <f>IF('IMP CONTROL'!C533="","",'IMP CONTROL'!C533)</f>
        <v/>
      </c>
      <c r="F533" s="9" t="str">
        <f>IF('IMP CONTROL'!D533="","",'IMP CONTROL'!D533)</f>
        <v/>
      </c>
    </row>
    <row r="534" spans="1:6" x14ac:dyDescent="0.25">
      <c r="A534" s="9" t="str">
        <f>IF('IMP CONTROL'!A534="","",'IMP CONTROL'!$H$2)</f>
        <v/>
      </c>
      <c r="B534" s="9" t="str">
        <f>IF('IMP CONTROL'!B534="","",'IMP CONTROL'!B534)</f>
        <v/>
      </c>
      <c r="C534" s="10" t="str">
        <f>IF('IMP CONTROL'!A534="","",'IMP CONTROL'!A534)</f>
        <v/>
      </c>
      <c r="D534" s="9">
        <f>IF('IMP CONTROL'!F534="","",'IMP CONTROL'!F534)</f>
        <v>0</v>
      </c>
      <c r="E534" s="9" t="str">
        <f>IF('IMP CONTROL'!C534="","",'IMP CONTROL'!C534)</f>
        <v/>
      </c>
      <c r="F534" s="9" t="str">
        <f>IF('IMP CONTROL'!D534="","",'IMP CONTROL'!D534)</f>
        <v/>
      </c>
    </row>
    <row r="535" spans="1:6" x14ac:dyDescent="0.25">
      <c r="A535" s="9" t="str">
        <f>IF('IMP CONTROL'!A535="","",'IMP CONTROL'!$H$2)</f>
        <v/>
      </c>
      <c r="B535" s="9" t="str">
        <f>IF('IMP CONTROL'!B535="","",'IMP CONTROL'!B535)</f>
        <v/>
      </c>
      <c r="C535" s="10" t="str">
        <f>IF('IMP CONTROL'!A535="","",'IMP CONTROL'!A535)</f>
        <v/>
      </c>
      <c r="D535" s="9">
        <f>IF('IMP CONTROL'!F535="","",'IMP CONTROL'!F535)</f>
        <v>0</v>
      </c>
      <c r="E535" s="9" t="str">
        <f>IF('IMP CONTROL'!C535="","",'IMP CONTROL'!C535)</f>
        <v/>
      </c>
      <c r="F535" s="9" t="str">
        <f>IF('IMP CONTROL'!D535="","",'IMP CONTROL'!D535)</f>
        <v/>
      </c>
    </row>
    <row r="536" spans="1:6" x14ac:dyDescent="0.25">
      <c r="A536" s="9" t="str">
        <f>IF('IMP CONTROL'!A536="","",'IMP CONTROL'!$H$2)</f>
        <v/>
      </c>
      <c r="B536" s="9" t="str">
        <f>IF('IMP CONTROL'!B536="","",'IMP CONTROL'!B536)</f>
        <v/>
      </c>
      <c r="C536" s="10" t="str">
        <f>IF('IMP CONTROL'!A536="","",'IMP CONTROL'!A536)</f>
        <v/>
      </c>
      <c r="D536" s="9">
        <f>IF('IMP CONTROL'!F536="","",'IMP CONTROL'!F536)</f>
        <v>0</v>
      </c>
      <c r="E536" s="9" t="str">
        <f>IF('IMP CONTROL'!C536="","",'IMP CONTROL'!C536)</f>
        <v/>
      </c>
      <c r="F536" s="9" t="str">
        <f>IF('IMP CONTROL'!D536="","",'IMP CONTROL'!D536)</f>
        <v/>
      </c>
    </row>
    <row r="537" spans="1:6" x14ac:dyDescent="0.25">
      <c r="A537" s="9" t="str">
        <f>IF('IMP CONTROL'!A537="","",'IMP CONTROL'!$H$2)</f>
        <v/>
      </c>
      <c r="B537" s="9" t="str">
        <f>IF('IMP CONTROL'!B537="","",'IMP CONTROL'!B537)</f>
        <v/>
      </c>
      <c r="C537" s="10" t="str">
        <f>IF('IMP CONTROL'!A537="","",'IMP CONTROL'!A537)</f>
        <v/>
      </c>
      <c r="D537" s="9">
        <f>IF('IMP CONTROL'!F537="","",'IMP CONTROL'!F537)</f>
        <v>0</v>
      </c>
      <c r="E537" s="9" t="str">
        <f>IF('IMP CONTROL'!C537="","",'IMP CONTROL'!C537)</f>
        <v/>
      </c>
      <c r="F537" s="9" t="str">
        <f>IF('IMP CONTROL'!D537="","",'IMP CONTROL'!D537)</f>
        <v/>
      </c>
    </row>
    <row r="538" spans="1:6" x14ac:dyDescent="0.25">
      <c r="A538" s="9" t="str">
        <f>IF('IMP CONTROL'!A538="","",'IMP CONTROL'!$H$2)</f>
        <v/>
      </c>
      <c r="B538" s="9" t="str">
        <f>IF('IMP CONTROL'!B538="","",'IMP CONTROL'!B538)</f>
        <v/>
      </c>
      <c r="C538" s="10" t="str">
        <f>IF('IMP CONTROL'!A538="","",'IMP CONTROL'!A538)</f>
        <v/>
      </c>
      <c r="D538" s="9">
        <f>IF('IMP CONTROL'!F538="","",'IMP CONTROL'!F538)</f>
        <v>0</v>
      </c>
      <c r="E538" s="9" t="str">
        <f>IF('IMP CONTROL'!C538="","",'IMP CONTROL'!C538)</f>
        <v/>
      </c>
      <c r="F538" s="9" t="str">
        <f>IF('IMP CONTROL'!D538="","",'IMP CONTROL'!D538)</f>
        <v/>
      </c>
    </row>
    <row r="539" spans="1:6" x14ac:dyDescent="0.25">
      <c r="A539" s="9" t="str">
        <f>IF('IMP CONTROL'!A539="","",'IMP CONTROL'!$H$2)</f>
        <v/>
      </c>
      <c r="B539" s="9" t="str">
        <f>IF('IMP CONTROL'!B539="","",'IMP CONTROL'!B539)</f>
        <v/>
      </c>
      <c r="C539" s="10" t="str">
        <f>IF('IMP CONTROL'!A539="","",'IMP CONTROL'!A539)</f>
        <v/>
      </c>
      <c r="D539" s="9">
        <f>IF('IMP CONTROL'!F539="","",'IMP CONTROL'!F539)</f>
        <v>0</v>
      </c>
      <c r="E539" s="9" t="str">
        <f>IF('IMP CONTROL'!C539="","",'IMP CONTROL'!C539)</f>
        <v/>
      </c>
      <c r="F539" s="9" t="str">
        <f>IF('IMP CONTROL'!D539="","",'IMP CONTROL'!D539)</f>
        <v/>
      </c>
    </row>
    <row r="540" spans="1:6" x14ac:dyDescent="0.25">
      <c r="A540" s="9" t="str">
        <f>IF('IMP CONTROL'!A540="","",'IMP CONTROL'!$H$2)</f>
        <v/>
      </c>
      <c r="B540" s="9" t="str">
        <f>IF('IMP CONTROL'!B540="","",'IMP CONTROL'!B540)</f>
        <v/>
      </c>
      <c r="C540" s="10" t="str">
        <f>IF('IMP CONTROL'!A540="","",'IMP CONTROL'!A540)</f>
        <v/>
      </c>
      <c r="D540" s="9">
        <f>IF('IMP CONTROL'!F540="","",'IMP CONTROL'!F540)</f>
        <v>0</v>
      </c>
      <c r="E540" s="9" t="str">
        <f>IF('IMP CONTROL'!C540="","",'IMP CONTROL'!C540)</f>
        <v/>
      </c>
      <c r="F540" s="9" t="str">
        <f>IF('IMP CONTROL'!D540="","",'IMP CONTROL'!D540)</f>
        <v/>
      </c>
    </row>
    <row r="541" spans="1:6" x14ac:dyDescent="0.25">
      <c r="A541" s="9" t="str">
        <f>IF('IMP CONTROL'!A541="","",'IMP CONTROL'!$H$2)</f>
        <v/>
      </c>
      <c r="B541" s="9" t="str">
        <f>IF('IMP CONTROL'!B541="","",'IMP CONTROL'!B541)</f>
        <v/>
      </c>
      <c r="C541" s="10" t="str">
        <f>IF('IMP CONTROL'!A541="","",'IMP CONTROL'!A541)</f>
        <v/>
      </c>
      <c r="D541" s="9">
        <f>IF('IMP CONTROL'!F541="","",'IMP CONTROL'!F541)</f>
        <v>0</v>
      </c>
      <c r="E541" s="9" t="str">
        <f>IF('IMP CONTROL'!C541="","",'IMP CONTROL'!C541)</f>
        <v/>
      </c>
      <c r="F541" s="9" t="str">
        <f>IF('IMP CONTROL'!D541="","",'IMP CONTROL'!D541)</f>
        <v/>
      </c>
    </row>
    <row r="542" spans="1:6" x14ac:dyDescent="0.25">
      <c r="A542" s="9" t="str">
        <f>IF('IMP CONTROL'!A542="","",'IMP CONTROL'!$H$2)</f>
        <v/>
      </c>
      <c r="B542" s="9" t="str">
        <f>IF('IMP CONTROL'!B542="","",'IMP CONTROL'!B542)</f>
        <v/>
      </c>
      <c r="C542" s="10" t="str">
        <f>IF('IMP CONTROL'!A542="","",'IMP CONTROL'!A542)</f>
        <v/>
      </c>
      <c r="D542" s="9">
        <f>IF('IMP CONTROL'!F542="","",'IMP CONTROL'!F542)</f>
        <v>0</v>
      </c>
      <c r="E542" s="9" t="str">
        <f>IF('IMP CONTROL'!C542="","",'IMP CONTROL'!C542)</f>
        <v/>
      </c>
      <c r="F542" s="9" t="str">
        <f>IF('IMP CONTROL'!D542="","",'IMP CONTROL'!D542)</f>
        <v/>
      </c>
    </row>
    <row r="543" spans="1:6" x14ac:dyDescent="0.25">
      <c r="A543" s="9" t="str">
        <f>IF('IMP CONTROL'!A543="","",'IMP CONTROL'!$H$2)</f>
        <v/>
      </c>
      <c r="B543" s="9" t="str">
        <f>IF('IMP CONTROL'!B543="","",'IMP CONTROL'!B543)</f>
        <v/>
      </c>
      <c r="C543" s="10" t="str">
        <f>IF('IMP CONTROL'!A543="","",'IMP CONTROL'!A543)</f>
        <v/>
      </c>
      <c r="D543" s="9">
        <f>IF('IMP CONTROL'!F543="","",'IMP CONTROL'!F543)</f>
        <v>0</v>
      </c>
      <c r="E543" s="9" t="str">
        <f>IF('IMP CONTROL'!C543="","",'IMP CONTROL'!C543)</f>
        <v/>
      </c>
      <c r="F543" s="9" t="str">
        <f>IF('IMP CONTROL'!D543="","",'IMP CONTROL'!D543)</f>
        <v/>
      </c>
    </row>
    <row r="544" spans="1:6" x14ac:dyDescent="0.25">
      <c r="A544" s="9" t="str">
        <f>IF('IMP CONTROL'!A544="","",'IMP CONTROL'!$H$2)</f>
        <v/>
      </c>
      <c r="B544" s="9" t="str">
        <f>IF('IMP CONTROL'!B544="","",'IMP CONTROL'!B544)</f>
        <v/>
      </c>
      <c r="C544" s="10" t="str">
        <f>IF('IMP CONTROL'!A544="","",'IMP CONTROL'!A544)</f>
        <v/>
      </c>
      <c r="D544" s="9">
        <f>IF('IMP CONTROL'!F544="","",'IMP CONTROL'!F544)</f>
        <v>0</v>
      </c>
      <c r="E544" s="9" t="str">
        <f>IF('IMP CONTROL'!C544="","",'IMP CONTROL'!C544)</f>
        <v/>
      </c>
      <c r="F544" s="9" t="str">
        <f>IF('IMP CONTROL'!D544="","",'IMP CONTROL'!D544)</f>
        <v/>
      </c>
    </row>
    <row r="545" spans="1:6" x14ac:dyDescent="0.25">
      <c r="A545" s="9" t="str">
        <f>IF('IMP CONTROL'!A545="","",'IMP CONTROL'!$H$2)</f>
        <v/>
      </c>
      <c r="B545" s="9" t="str">
        <f>IF('IMP CONTROL'!B545="","",'IMP CONTROL'!B545)</f>
        <v/>
      </c>
      <c r="C545" s="10" t="str">
        <f>IF('IMP CONTROL'!A545="","",'IMP CONTROL'!A545)</f>
        <v/>
      </c>
      <c r="D545" s="9">
        <f>IF('IMP CONTROL'!F545="","",'IMP CONTROL'!F545)</f>
        <v>0</v>
      </c>
      <c r="E545" s="9" t="str">
        <f>IF('IMP CONTROL'!C545="","",'IMP CONTROL'!C545)</f>
        <v/>
      </c>
      <c r="F545" s="9" t="str">
        <f>IF('IMP CONTROL'!D545="","",'IMP CONTROL'!D545)</f>
        <v/>
      </c>
    </row>
    <row r="546" spans="1:6" x14ac:dyDescent="0.25">
      <c r="A546" s="9" t="str">
        <f>IF('IMP CONTROL'!A546="","",'IMP CONTROL'!$H$2)</f>
        <v/>
      </c>
      <c r="B546" s="9" t="str">
        <f>IF('IMP CONTROL'!B546="","",'IMP CONTROL'!B546)</f>
        <v/>
      </c>
      <c r="C546" s="10" t="str">
        <f>IF('IMP CONTROL'!A546="","",'IMP CONTROL'!A546)</f>
        <v/>
      </c>
      <c r="D546" s="9">
        <f>IF('IMP CONTROL'!F546="","",'IMP CONTROL'!F546)</f>
        <v>0</v>
      </c>
      <c r="E546" s="9" t="str">
        <f>IF('IMP CONTROL'!C546="","",'IMP CONTROL'!C546)</f>
        <v/>
      </c>
      <c r="F546" s="9" t="str">
        <f>IF('IMP CONTROL'!D546="","",'IMP CONTROL'!D546)</f>
        <v/>
      </c>
    </row>
    <row r="547" spans="1:6" x14ac:dyDescent="0.25">
      <c r="A547" s="9" t="str">
        <f>IF('IMP CONTROL'!A547="","",'IMP CONTROL'!$H$2)</f>
        <v/>
      </c>
      <c r="B547" s="9" t="str">
        <f>IF('IMP CONTROL'!B547="","",'IMP CONTROL'!B547)</f>
        <v/>
      </c>
      <c r="C547" s="10" t="str">
        <f>IF('IMP CONTROL'!A547="","",'IMP CONTROL'!A547)</f>
        <v/>
      </c>
      <c r="D547" s="9">
        <f>IF('IMP CONTROL'!F547="","",'IMP CONTROL'!F547)</f>
        <v>0</v>
      </c>
      <c r="E547" s="9" t="str">
        <f>IF('IMP CONTROL'!C547="","",'IMP CONTROL'!C547)</f>
        <v/>
      </c>
      <c r="F547" s="9" t="str">
        <f>IF('IMP CONTROL'!D547="","",'IMP CONTROL'!D547)</f>
        <v/>
      </c>
    </row>
    <row r="548" spans="1:6" x14ac:dyDescent="0.25">
      <c r="A548" s="9" t="str">
        <f>IF('IMP CONTROL'!A548="","",'IMP CONTROL'!$H$2)</f>
        <v/>
      </c>
      <c r="B548" s="9" t="str">
        <f>IF('IMP CONTROL'!B548="","",'IMP CONTROL'!B548)</f>
        <v/>
      </c>
      <c r="C548" s="10" t="str">
        <f>IF('IMP CONTROL'!A548="","",'IMP CONTROL'!A548)</f>
        <v/>
      </c>
      <c r="D548" s="9">
        <f>IF('IMP CONTROL'!F548="","",'IMP CONTROL'!F548)</f>
        <v>0</v>
      </c>
      <c r="E548" s="9" t="str">
        <f>IF('IMP CONTROL'!C548="","",'IMP CONTROL'!C548)</f>
        <v/>
      </c>
      <c r="F548" s="9" t="str">
        <f>IF('IMP CONTROL'!D548="","",'IMP CONTROL'!D548)</f>
        <v/>
      </c>
    </row>
    <row r="549" spans="1:6" x14ac:dyDescent="0.25">
      <c r="A549" s="9" t="str">
        <f>IF('IMP CONTROL'!A549="","",'IMP CONTROL'!$H$2)</f>
        <v/>
      </c>
      <c r="B549" s="9" t="str">
        <f>IF('IMP CONTROL'!B549="","",'IMP CONTROL'!B549)</f>
        <v/>
      </c>
      <c r="C549" s="10" t="str">
        <f>IF('IMP CONTROL'!A549="","",'IMP CONTROL'!A549)</f>
        <v/>
      </c>
      <c r="D549" s="9">
        <f>IF('IMP CONTROL'!F549="","",'IMP CONTROL'!F549)</f>
        <v>0</v>
      </c>
      <c r="E549" s="9" t="str">
        <f>IF('IMP CONTROL'!C549="","",'IMP CONTROL'!C549)</f>
        <v/>
      </c>
      <c r="F549" s="9" t="str">
        <f>IF('IMP CONTROL'!D549="","",'IMP CONTROL'!D549)</f>
        <v/>
      </c>
    </row>
    <row r="550" spans="1:6" x14ac:dyDescent="0.25">
      <c r="A550" s="9" t="str">
        <f>IF('IMP CONTROL'!A550="","",'IMP CONTROL'!$H$2)</f>
        <v/>
      </c>
      <c r="B550" s="9" t="str">
        <f>IF('IMP CONTROL'!B550="","",'IMP CONTROL'!B550)</f>
        <v/>
      </c>
      <c r="C550" s="10" t="str">
        <f>IF('IMP CONTROL'!A550="","",'IMP CONTROL'!A550)</f>
        <v/>
      </c>
      <c r="D550" s="9">
        <f>IF('IMP CONTROL'!F550="","",'IMP CONTROL'!F550)</f>
        <v>0</v>
      </c>
      <c r="E550" s="9" t="str">
        <f>IF('IMP CONTROL'!C550="","",'IMP CONTROL'!C550)</f>
        <v/>
      </c>
      <c r="F550" s="9" t="str">
        <f>IF('IMP CONTROL'!D550="","",'IMP CONTROL'!D550)</f>
        <v/>
      </c>
    </row>
    <row r="551" spans="1:6" x14ac:dyDescent="0.25">
      <c r="A551" s="9" t="str">
        <f>IF('IMP CONTROL'!A551="","",'IMP CONTROL'!$H$2)</f>
        <v/>
      </c>
      <c r="B551" s="9" t="str">
        <f>IF('IMP CONTROL'!B551="","",'IMP CONTROL'!B551)</f>
        <v/>
      </c>
      <c r="C551" s="10" t="str">
        <f>IF('IMP CONTROL'!A551="","",'IMP CONTROL'!A551)</f>
        <v/>
      </c>
      <c r="D551" s="9">
        <f>IF('IMP CONTROL'!F551="","",'IMP CONTROL'!F551)</f>
        <v>0</v>
      </c>
      <c r="E551" s="9" t="str">
        <f>IF('IMP CONTROL'!C551="","",'IMP CONTROL'!C551)</f>
        <v/>
      </c>
      <c r="F551" s="9" t="str">
        <f>IF('IMP CONTROL'!D551="","",'IMP CONTROL'!D551)</f>
        <v/>
      </c>
    </row>
    <row r="552" spans="1:6" x14ac:dyDescent="0.25">
      <c r="A552" s="9" t="str">
        <f>IF('IMP CONTROL'!A552="","",'IMP CONTROL'!$H$2)</f>
        <v/>
      </c>
      <c r="B552" s="9" t="str">
        <f>IF('IMP CONTROL'!B552="","",'IMP CONTROL'!B552)</f>
        <v/>
      </c>
      <c r="C552" s="10" t="str">
        <f>IF('IMP CONTROL'!A552="","",'IMP CONTROL'!A552)</f>
        <v/>
      </c>
      <c r="D552" s="9">
        <f>IF('IMP CONTROL'!F552="","",'IMP CONTROL'!F552)</f>
        <v>0</v>
      </c>
      <c r="E552" s="9" t="str">
        <f>IF('IMP CONTROL'!C552="","",'IMP CONTROL'!C552)</f>
        <v/>
      </c>
      <c r="F552" s="9" t="str">
        <f>IF('IMP CONTROL'!D552="","",'IMP CONTROL'!D552)</f>
        <v/>
      </c>
    </row>
    <row r="553" spans="1:6" x14ac:dyDescent="0.25">
      <c r="A553" s="9" t="str">
        <f>IF('IMP CONTROL'!A553="","",'IMP CONTROL'!$H$2)</f>
        <v/>
      </c>
      <c r="B553" s="9" t="str">
        <f>IF('IMP CONTROL'!B553="","",'IMP CONTROL'!B553)</f>
        <v/>
      </c>
      <c r="C553" s="10" t="str">
        <f>IF('IMP CONTROL'!A553="","",'IMP CONTROL'!A553)</f>
        <v/>
      </c>
      <c r="D553" s="9">
        <f>IF('IMP CONTROL'!F553="","",'IMP CONTROL'!F553)</f>
        <v>0</v>
      </c>
      <c r="E553" s="9" t="str">
        <f>IF('IMP CONTROL'!C553="","",'IMP CONTROL'!C553)</f>
        <v/>
      </c>
      <c r="F553" s="9" t="str">
        <f>IF('IMP CONTROL'!D553="","",'IMP CONTROL'!D553)</f>
        <v/>
      </c>
    </row>
    <row r="554" spans="1:6" x14ac:dyDescent="0.25">
      <c r="A554" s="9" t="str">
        <f>IF('IMP CONTROL'!A554="","",'IMP CONTROL'!$H$2)</f>
        <v/>
      </c>
      <c r="B554" s="9" t="str">
        <f>IF('IMP CONTROL'!B554="","",'IMP CONTROL'!B554)</f>
        <v/>
      </c>
      <c r="C554" s="10" t="str">
        <f>IF('IMP CONTROL'!A554="","",'IMP CONTROL'!A554)</f>
        <v/>
      </c>
      <c r="D554" s="9">
        <f>IF('IMP CONTROL'!F554="","",'IMP CONTROL'!F554)</f>
        <v>0</v>
      </c>
      <c r="E554" s="9" t="str">
        <f>IF('IMP CONTROL'!C554="","",'IMP CONTROL'!C554)</f>
        <v/>
      </c>
      <c r="F554" s="9" t="str">
        <f>IF('IMP CONTROL'!D554="","",'IMP CONTROL'!D554)</f>
        <v/>
      </c>
    </row>
    <row r="555" spans="1:6" x14ac:dyDescent="0.25">
      <c r="A555" s="9" t="str">
        <f>IF('IMP CONTROL'!A555="","",'IMP CONTROL'!$H$2)</f>
        <v/>
      </c>
      <c r="B555" s="9" t="str">
        <f>IF('IMP CONTROL'!B555="","",'IMP CONTROL'!B555)</f>
        <v/>
      </c>
      <c r="C555" s="10" t="str">
        <f>IF('IMP CONTROL'!A555="","",'IMP CONTROL'!A555)</f>
        <v/>
      </c>
      <c r="D555" s="9">
        <f>IF('IMP CONTROL'!F555="","",'IMP CONTROL'!F555)</f>
        <v>0</v>
      </c>
      <c r="E555" s="9" t="str">
        <f>IF('IMP CONTROL'!C555="","",'IMP CONTROL'!C555)</f>
        <v/>
      </c>
      <c r="F555" s="9" t="str">
        <f>IF('IMP CONTROL'!D555="","",'IMP CONTROL'!D555)</f>
        <v/>
      </c>
    </row>
    <row r="556" spans="1:6" x14ac:dyDescent="0.25">
      <c r="A556" s="9" t="str">
        <f>IF('IMP CONTROL'!A556="","",'IMP CONTROL'!$H$2)</f>
        <v/>
      </c>
      <c r="B556" s="9" t="str">
        <f>IF('IMP CONTROL'!B556="","",'IMP CONTROL'!B556)</f>
        <v/>
      </c>
      <c r="C556" s="10" t="str">
        <f>IF('IMP CONTROL'!A556="","",'IMP CONTROL'!A556)</f>
        <v/>
      </c>
      <c r="D556" s="9">
        <f>IF('IMP CONTROL'!F556="","",'IMP CONTROL'!F556)</f>
        <v>0</v>
      </c>
      <c r="E556" s="9" t="str">
        <f>IF('IMP CONTROL'!C556="","",'IMP CONTROL'!C556)</f>
        <v/>
      </c>
      <c r="F556" s="9" t="str">
        <f>IF('IMP CONTROL'!D556="","",'IMP CONTROL'!D556)</f>
        <v/>
      </c>
    </row>
    <row r="557" spans="1:6" x14ac:dyDescent="0.25">
      <c r="A557" s="9" t="str">
        <f>IF('IMP CONTROL'!A557="","",'IMP CONTROL'!$H$2)</f>
        <v/>
      </c>
      <c r="B557" s="9" t="str">
        <f>IF('IMP CONTROL'!B557="","",'IMP CONTROL'!B557)</f>
        <v/>
      </c>
      <c r="C557" s="10" t="str">
        <f>IF('IMP CONTROL'!A557="","",'IMP CONTROL'!A557)</f>
        <v/>
      </c>
      <c r="D557" s="9">
        <f>IF('IMP CONTROL'!F557="","",'IMP CONTROL'!F557)</f>
        <v>0</v>
      </c>
      <c r="E557" s="9" t="str">
        <f>IF('IMP CONTROL'!C557="","",'IMP CONTROL'!C557)</f>
        <v/>
      </c>
      <c r="F557" s="9" t="str">
        <f>IF('IMP CONTROL'!D557="","",'IMP CONTROL'!D557)</f>
        <v/>
      </c>
    </row>
    <row r="558" spans="1:6" x14ac:dyDescent="0.25">
      <c r="A558" s="9" t="str">
        <f>IF('IMP CONTROL'!A558="","",'IMP CONTROL'!$H$2)</f>
        <v/>
      </c>
      <c r="B558" s="9" t="str">
        <f>IF('IMP CONTROL'!B558="","",'IMP CONTROL'!B558)</f>
        <v/>
      </c>
      <c r="C558" s="10" t="str">
        <f>IF('IMP CONTROL'!A558="","",'IMP CONTROL'!A558)</f>
        <v/>
      </c>
      <c r="D558" s="9">
        <f>IF('IMP CONTROL'!F558="","",'IMP CONTROL'!F558)</f>
        <v>0</v>
      </c>
      <c r="E558" s="9" t="str">
        <f>IF('IMP CONTROL'!C558="","",'IMP CONTROL'!C558)</f>
        <v/>
      </c>
      <c r="F558" s="9" t="str">
        <f>IF('IMP CONTROL'!D558="","",'IMP CONTROL'!D558)</f>
        <v/>
      </c>
    </row>
    <row r="559" spans="1:6" x14ac:dyDescent="0.25">
      <c r="A559" s="9" t="str">
        <f>IF('IMP CONTROL'!A559="","",'IMP CONTROL'!$H$2)</f>
        <v/>
      </c>
      <c r="B559" s="9" t="str">
        <f>IF('IMP CONTROL'!B559="","",'IMP CONTROL'!B559)</f>
        <v/>
      </c>
      <c r="C559" s="10" t="str">
        <f>IF('IMP CONTROL'!A559="","",'IMP CONTROL'!A559)</f>
        <v/>
      </c>
      <c r="D559" s="9">
        <f>IF('IMP CONTROL'!F559="","",'IMP CONTROL'!F559)</f>
        <v>0</v>
      </c>
      <c r="E559" s="9" t="str">
        <f>IF('IMP CONTROL'!C559="","",'IMP CONTROL'!C559)</f>
        <v/>
      </c>
      <c r="F559" s="9" t="str">
        <f>IF('IMP CONTROL'!D559="","",'IMP CONTROL'!D559)</f>
        <v/>
      </c>
    </row>
    <row r="560" spans="1:6" x14ac:dyDescent="0.25">
      <c r="A560" s="9" t="str">
        <f>IF('IMP CONTROL'!A560="","",'IMP CONTROL'!$H$2)</f>
        <v/>
      </c>
      <c r="B560" s="9" t="str">
        <f>IF('IMP CONTROL'!B560="","",'IMP CONTROL'!B560)</f>
        <v/>
      </c>
      <c r="C560" s="10" t="str">
        <f>IF('IMP CONTROL'!A560="","",'IMP CONTROL'!A560)</f>
        <v/>
      </c>
      <c r="D560" s="9">
        <f>IF('IMP CONTROL'!F560="","",'IMP CONTROL'!F560)</f>
        <v>0</v>
      </c>
      <c r="E560" s="9" t="str">
        <f>IF('IMP CONTROL'!C560="","",'IMP CONTROL'!C560)</f>
        <v/>
      </c>
      <c r="F560" s="9" t="str">
        <f>IF('IMP CONTROL'!D560="","",'IMP CONTROL'!D560)</f>
        <v/>
      </c>
    </row>
    <row r="561" spans="1:6" x14ac:dyDescent="0.25">
      <c r="A561" s="9" t="str">
        <f>IF('IMP CONTROL'!A561="","",'IMP CONTROL'!$H$2)</f>
        <v/>
      </c>
      <c r="B561" s="9" t="str">
        <f>IF('IMP CONTROL'!B561="","",'IMP CONTROL'!B561)</f>
        <v/>
      </c>
      <c r="C561" s="10" t="str">
        <f>IF('IMP CONTROL'!A561="","",'IMP CONTROL'!A561)</f>
        <v/>
      </c>
      <c r="D561" s="9">
        <f>IF('IMP CONTROL'!F561="","",'IMP CONTROL'!F561)</f>
        <v>0</v>
      </c>
      <c r="E561" s="9" t="str">
        <f>IF('IMP CONTROL'!C561="","",'IMP CONTROL'!C561)</f>
        <v/>
      </c>
      <c r="F561" s="9" t="str">
        <f>IF('IMP CONTROL'!D561="","",'IMP CONTROL'!D561)</f>
        <v/>
      </c>
    </row>
    <row r="562" spans="1:6" x14ac:dyDescent="0.25">
      <c r="A562" s="9" t="str">
        <f>IF('IMP CONTROL'!A562="","",'IMP CONTROL'!$H$2)</f>
        <v/>
      </c>
      <c r="B562" s="9" t="str">
        <f>IF('IMP CONTROL'!B562="","",'IMP CONTROL'!B562)</f>
        <v/>
      </c>
      <c r="C562" s="10" t="str">
        <f>IF('IMP CONTROL'!A562="","",'IMP CONTROL'!A562)</f>
        <v/>
      </c>
      <c r="D562" s="9">
        <f>IF('IMP CONTROL'!F562="","",'IMP CONTROL'!F562)</f>
        <v>0</v>
      </c>
      <c r="E562" s="9" t="str">
        <f>IF('IMP CONTROL'!C562="","",'IMP CONTROL'!C562)</f>
        <v/>
      </c>
      <c r="F562" s="9" t="str">
        <f>IF('IMP CONTROL'!D562="","",'IMP CONTROL'!D562)</f>
        <v/>
      </c>
    </row>
    <row r="563" spans="1:6" x14ac:dyDescent="0.25">
      <c r="A563" s="9" t="str">
        <f>IF('IMP CONTROL'!A563="","",'IMP CONTROL'!$H$2)</f>
        <v/>
      </c>
      <c r="B563" s="9" t="str">
        <f>IF('IMP CONTROL'!B563="","",'IMP CONTROL'!B563)</f>
        <v/>
      </c>
      <c r="C563" s="10" t="str">
        <f>IF('IMP CONTROL'!A563="","",'IMP CONTROL'!A563)</f>
        <v/>
      </c>
      <c r="D563" s="9">
        <f>IF('IMP CONTROL'!F563="","",'IMP CONTROL'!F563)</f>
        <v>0</v>
      </c>
      <c r="E563" s="9" t="str">
        <f>IF('IMP CONTROL'!C563="","",'IMP CONTROL'!C563)</f>
        <v/>
      </c>
      <c r="F563" s="9" t="str">
        <f>IF('IMP CONTROL'!D563="","",'IMP CONTROL'!D563)</f>
        <v/>
      </c>
    </row>
    <row r="564" spans="1:6" x14ac:dyDescent="0.25">
      <c r="A564" s="9" t="str">
        <f>IF('IMP CONTROL'!A564="","",'IMP CONTROL'!$H$2)</f>
        <v/>
      </c>
      <c r="B564" s="9" t="str">
        <f>IF('IMP CONTROL'!B564="","",'IMP CONTROL'!B564)</f>
        <v/>
      </c>
      <c r="C564" s="10" t="str">
        <f>IF('IMP CONTROL'!A564="","",'IMP CONTROL'!A564)</f>
        <v/>
      </c>
      <c r="D564" s="9">
        <f>IF('IMP CONTROL'!F564="","",'IMP CONTROL'!F564)</f>
        <v>0</v>
      </c>
      <c r="E564" s="9" t="str">
        <f>IF('IMP CONTROL'!C564="","",'IMP CONTROL'!C564)</f>
        <v/>
      </c>
      <c r="F564" s="9" t="str">
        <f>IF('IMP CONTROL'!D564="","",'IMP CONTROL'!D564)</f>
        <v/>
      </c>
    </row>
    <row r="565" spans="1:6" x14ac:dyDescent="0.25">
      <c r="A565" s="9" t="str">
        <f>IF('IMP CONTROL'!A565="","",'IMP CONTROL'!$H$2)</f>
        <v/>
      </c>
      <c r="B565" s="9" t="str">
        <f>IF('IMP CONTROL'!B565="","",'IMP CONTROL'!B565)</f>
        <v/>
      </c>
      <c r="C565" s="10" t="str">
        <f>IF('IMP CONTROL'!A565="","",'IMP CONTROL'!A565)</f>
        <v/>
      </c>
      <c r="D565" s="9">
        <f>IF('IMP CONTROL'!F565="","",'IMP CONTROL'!F565)</f>
        <v>0</v>
      </c>
      <c r="E565" s="9" t="str">
        <f>IF('IMP CONTROL'!C565="","",'IMP CONTROL'!C565)</f>
        <v/>
      </c>
      <c r="F565" s="9" t="str">
        <f>IF('IMP CONTROL'!D565="","",'IMP CONTROL'!D565)</f>
        <v/>
      </c>
    </row>
    <row r="566" spans="1:6" x14ac:dyDescent="0.25">
      <c r="A566" s="9" t="str">
        <f>IF('IMP CONTROL'!A566="","",'IMP CONTROL'!$H$2)</f>
        <v/>
      </c>
      <c r="B566" s="9" t="str">
        <f>IF('IMP CONTROL'!B566="","",'IMP CONTROL'!B566)</f>
        <v/>
      </c>
      <c r="C566" s="10" t="str">
        <f>IF('IMP CONTROL'!A566="","",'IMP CONTROL'!A566)</f>
        <v/>
      </c>
      <c r="D566" s="9">
        <f>IF('IMP CONTROL'!F566="","",'IMP CONTROL'!F566)</f>
        <v>0</v>
      </c>
      <c r="E566" s="9" t="str">
        <f>IF('IMP CONTROL'!C566="","",'IMP CONTROL'!C566)</f>
        <v/>
      </c>
      <c r="F566" s="9" t="str">
        <f>IF('IMP CONTROL'!D566="","",'IMP CONTROL'!D566)</f>
        <v/>
      </c>
    </row>
    <row r="567" spans="1:6" x14ac:dyDescent="0.25">
      <c r="A567" s="9" t="str">
        <f>IF('IMP CONTROL'!A567="","",'IMP CONTROL'!$H$2)</f>
        <v/>
      </c>
      <c r="B567" s="9" t="str">
        <f>IF('IMP CONTROL'!B567="","",'IMP CONTROL'!B567)</f>
        <v/>
      </c>
      <c r="C567" s="10" t="str">
        <f>IF('IMP CONTROL'!A567="","",'IMP CONTROL'!A567)</f>
        <v/>
      </c>
      <c r="D567" s="9">
        <f>IF('IMP CONTROL'!F567="","",'IMP CONTROL'!F567)</f>
        <v>0</v>
      </c>
      <c r="E567" s="9" t="str">
        <f>IF('IMP CONTROL'!C567="","",'IMP CONTROL'!C567)</f>
        <v/>
      </c>
      <c r="F567" s="9" t="str">
        <f>IF('IMP CONTROL'!D567="","",'IMP CONTROL'!D567)</f>
        <v/>
      </c>
    </row>
    <row r="568" spans="1:6" x14ac:dyDescent="0.25">
      <c r="A568" s="9" t="str">
        <f>IF('IMP CONTROL'!A568="","",'IMP CONTROL'!$H$2)</f>
        <v/>
      </c>
      <c r="B568" s="9" t="str">
        <f>IF('IMP CONTROL'!B568="","",'IMP CONTROL'!B568)</f>
        <v/>
      </c>
      <c r="C568" s="10" t="str">
        <f>IF('IMP CONTROL'!A568="","",'IMP CONTROL'!A568)</f>
        <v/>
      </c>
      <c r="D568" s="9">
        <f>IF('IMP CONTROL'!F568="","",'IMP CONTROL'!F568)</f>
        <v>0</v>
      </c>
      <c r="E568" s="9" t="str">
        <f>IF('IMP CONTROL'!C568="","",'IMP CONTROL'!C568)</f>
        <v/>
      </c>
      <c r="F568" s="9" t="str">
        <f>IF('IMP CONTROL'!D568="","",'IMP CONTROL'!D568)</f>
        <v/>
      </c>
    </row>
    <row r="569" spans="1:6" x14ac:dyDescent="0.25">
      <c r="A569" s="9" t="str">
        <f>IF('IMP CONTROL'!A569="","",'IMP CONTROL'!$H$2)</f>
        <v/>
      </c>
      <c r="B569" s="9" t="str">
        <f>IF('IMP CONTROL'!B569="","",'IMP CONTROL'!B569)</f>
        <v/>
      </c>
      <c r="C569" s="10" t="str">
        <f>IF('IMP CONTROL'!A569="","",'IMP CONTROL'!A569)</f>
        <v/>
      </c>
      <c r="D569" s="9">
        <f>IF('IMP CONTROL'!F569="","",'IMP CONTROL'!F569)</f>
        <v>0</v>
      </c>
      <c r="E569" s="9" t="str">
        <f>IF('IMP CONTROL'!C569="","",'IMP CONTROL'!C569)</f>
        <v/>
      </c>
      <c r="F569" s="9" t="str">
        <f>IF('IMP CONTROL'!D569="","",'IMP CONTROL'!D569)</f>
        <v/>
      </c>
    </row>
    <row r="570" spans="1:6" x14ac:dyDescent="0.25">
      <c r="A570" s="9" t="str">
        <f>IF('IMP CONTROL'!A570="","",'IMP CONTROL'!$H$2)</f>
        <v/>
      </c>
      <c r="B570" s="9" t="str">
        <f>IF('IMP CONTROL'!B570="","",'IMP CONTROL'!B570)</f>
        <v/>
      </c>
      <c r="C570" s="10" t="str">
        <f>IF('IMP CONTROL'!A570="","",'IMP CONTROL'!A570)</f>
        <v/>
      </c>
      <c r="D570" s="9">
        <f>IF('IMP CONTROL'!F570="","",'IMP CONTROL'!F570)</f>
        <v>0</v>
      </c>
      <c r="E570" s="9" t="str">
        <f>IF('IMP CONTROL'!C570="","",'IMP CONTROL'!C570)</f>
        <v/>
      </c>
      <c r="F570" s="9" t="str">
        <f>IF('IMP CONTROL'!D570="","",'IMP CONTROL'!D570)</f>
        <v/>
      </c>
    </row>
    <row r="571" spans="1:6" x14ac:dyDescent="0.25">
      <c r="A571" s="9" t="str">
        <f>IF('IMP CONTROL'!A571="","",'IMP CONTROL'!$H$2)</f>
        <v/>
      </c>
      <c r="B571" s="9" t="str">
        <f>IF('IMP CONTROL'!B571="","",'IMP CONTROL'!B571)</f>
        <v/>
      </c>
      <c r="C571" s="10" t="str">
        <f>IF('IMP CONTROL'!A571="","",'IMP CONTROL'!A571)</f>
        <v/>
      </c>
      <c r="D571" s="9">
        <f>IF('IMP CONTROL'!F571="","",'IMP CONTROL'!F571)</f>
        <v>0</v>
      </c>
      <c r="E571" s="9" t="str">
        <f>IF('IMP CONTROL'!C571="","",'IMP CONTROL'!C571)</f>
        <v/>
      </c>
      <c r="F571" s="9" t="str">
        <f>IF('IMP CONTROL'!D571="","",'IMP CONTROL'!D571)</f>
        <v/>
      </c>
    </row>
    <row r="572" spans="1:6" x14ac:dyDescent="0.25">
      <c r="A572" s="9" t="str">
        <f>IF('IMP CONTROL'!A572="","",'IMP CONTROL'!$H$2)</f>
        <v/>
      </c>
      <c r="B572" s="9" t="str">
        <f>IF('IMP CONTROL'!B572="","",'IMP CONTROL'!B572)</f>
        <v/>
      </c>
      <c r="C572" s="10" t="str">
        <f>IF('IMP CONTROL'!A572="","",'IMP CONTROL'!A572)</f>
        <v/>
      </c>
      <c r="D572" s="9">
        <f>IF('IMP CONTROL'!F572="","",'IMP CONTROL'!F572)</f>
        <v>0</v>
      </c>
      <c r="E572" s="9" t="str">
        <f>IF('IMP CONTROL'!C572="","",'IMP CONTROL'!C572)</f>
        <v/>
      </c>
      <c r="F572" s="9" t="str">
        <f>IF('IMP CONTROL'!D572="","",'IMP CONTROL'!D572)</f>
        <v/>
      </c>
    </row>
    <row r="573" spans="1:6" x14ac:dyDescent="0.25">
      <c r="A573" s="9" t="str">
        <f>IF('IMP CONTROL'!A573="","",'IMP CONTROL'!$H$2)</f>
        <v/>
      </c>
      <c r="B573" s="9" t="str">
        <f>IF('IMP CONTROL'!B573="","",'IMP CONTROL'!B573)</f>
        <v/>
      </c>
      <c r="C573" s="10" t="str">
        <f>IF('IMP CONTROL'!A573="","",'IMP CONTROL'!A573)</f>
        <v/>
      </c>
      <c r="D573" s="9">
        <f>IF('IMP CONTROL'!F573="","",'IMP CONTROL'!F573)</f>
        <v>0</v>
      </c>
      <c r="E573" s="9" t="str">
        <f>IF('IMP CONTROL'!C573="","",'IMP CONTROL'!C573)</f>
        <v/>
      </c>
      <c r="F573" s="9" t="str">
        <f>IF('IMP CONTROL'!D573="","",'IMP CONTROL'!D573)</f>
        <v/>
      </c>
    </row>
    <row r="574" spans="1:6" x14ac:dyDescent="0.25">
      <c r="A574" s="9" t="str">
        <f>IF('IMP CONTROL'!A574="","",'IMP CONTROL'!$H$2)</f>
        <v/>
      </c>
      <c r="B574" s="9" t="str">
        <f>IF('IMP CONTROL'!B574="","",'IMP CONTROL'!B574)</f>
        <v/>
      </c>
      <c r="C574" s="10" t="str">
        <f>IF('IMP CONTROL'!A574="","",'IMP CONTROL'!A574)</f>
        <v/>
      </c>
      <c r="D574" s="9">
        <f>IF('IMP CONTROL'!F574="","",'IMP CONTROL'!F574)</f>
        <v>0</v>
      </c>
      <c r="E574" s="9" t="str">
        <f>IF('IMP CONTROL'!C574="","",'IMP CONTROL'!C574)</f>
        <v/>
      </c>
      <c r="F574" s="9" t="str">
        <f>IF('IMP CONTROL'!D574="","",'IMP CONTROL'!D574)</f>
        <v/>
      </c>
    </row>
    <row r="575" spans="1:6" x14ac:dyDescent="0.25">
      <c r="A575" s="9" t="str">
        <f>IF('IMP CONTROL'!A575="","",'IMP CONTROL'!$H$2)</f>
        <v/>
      </c>
      <c r="B575" s="9" t="str">
        <f>IF('IMP CONTROL'!B575="","",'IMP CONTROL'!B575)</f>
        <v/>
      </c>
      <c r="C575" s="10" t="str">
        <f>IF('IMP CONTROL'!A575="","",'IMP CONTROL'!A575)</f>
        <v/>
      </c>
      <c r="D575" s="9">
        <f>IF('IMP CONTROL'!F575="","",'IMP CONTROL'!F575)</f>
        <v>0</v>
      </c>
      <c r="E575" s="9" t="str">
        <f>IF('IMP CONTROL'!C575="","",'IMP CONTROL'!C575)</f>
        <v/>
      </c>
      <c r="F575" s="9" t="str">
        <f>IF('IMP CONTROL'!D575="","",'IMP CONTROL'!D575)</f>
        <v/>
      </c>
    </row>
    <row r="576" spans="1:6" x14ac:dyDescent="0.25">
      <c r="A576" s="9" t="str">
        <f>IF('IMP CONTROL'!A576="","",'IMP CONTROL'!$H$2)</f>
        <v/>
      </c>
      <c r="B576" s="9" t="str">
        <f>IF('IMP CONTROL'!B576="","",'IMP CONTROL'!B576)</f>
        <v/>
      </c>
      <c r="C576" s="10" t="str">
        <f>IF('IMP CONTROL'!A576="","",'IMP CONTROL'!A576)</f>
        <v/>
      </c>
      <c r="D576" s="9">
        <f>IF('IMP CONTROL'!F576="","",'IMP CONTROL'!F576)</f>
        <v>0</v>
      </c>
      <c r="E576" s="9" t="str">
        <f>IF('IMP CONTROL'!C576="","",'IMP CONTROL'!C576)</f>
        <v/>
      </c>
      <c r="F576" s="9" t="str">
        <f>IF('IMP CONTROL'!D576="","",'IMP CONTROL'!D576)</f>
        <v/>
      </c>
    </row>
    <row r="577" spans="1:6" x14ac:dyDescent="0.25">
      <c r="A577" s="9" t="str">
        <f>IF('IMP CONTROL'!A577="","",'IMP CONTROL'!$H$2)</f>
        <v/>
      </c>
      <c r="B577" s="9" t="str">
        <f>IF('IMP CONTROL'!B577="","",'IMP CONTROL'!B577)</f>
        <v/>
      </c>
      <c r="C577" s="10" t="str">
        <f>IF('IMP CONTROL'!A577="","",'IMP CONTROL'!A577)</f>
        <v/>
      </c>
      <c r="D577" s="9">
        <f>IF('IMP CONTROL'!F577="","",'IMP CONTROL'!F577)</f>
        <v>0</v>
      </c>
      <c r="E577" s="9" t="str">
        <f>IF('IMP CONTROL'!C577="","",'IMP CONTROL'!C577)</f>
        <v/>
      </c>
      <c r="F577" s="9" t="str">
        <f>IF('IMP CONTROL'!D577="","",'IMP CONTROL'!D577)</f>
        <v/>
      </c>
    </row>
    <row r="578" spans="1:6" x14ac:dyDescent="0.25">
      <c r="A578" s="9" t="str">
        <f>IF('IMP CONTROL'!A578="","",'IMP CONTROL'!$H$2)</f>
        <v/>
      </c>
      <c r="B578" s="9" t="str">
        <f>IF('IMP CONTROL'!B578="","",'IMP CONTROL'!B578)</f>
        <v/>
      </c>
      <c r="C578" s="10" t="str">
        <f>IF('IMP CONTROL'!A578="","",'IMP CONTROL'!A578)</f>
        <v/>
      </c>
      <c r="D578" s="9">
        <f>IF('IMP CONTROL'!F578="","",'IMP CONTROL'!F578)</f>
        <v>0</v>
      </c>
      <c r="E578" s="9" t="str">
        <f>IF('IMP CONTROL'!C578="","",'IMP CONTROL'!C578)</f>
        <v/>
      </c>
      <c r="F578" s="9" t="str">
        <f>IF('IMP CONTROL'!D578="","",'IMP CONTROL'!D578)</f>
        <v/>
      </c>
    </row>
    <row r="579" spans="1:6" x14ac:dyDescent="0.25">
      <c r="A579" s="9" t="str">
        <f>IF('IMP CONTROL'!A579="","",'IMP CONTROL'!$H$2)</f>
        <v/>
      </c>
      <c r="B579" s="9" t="str">
        <f>IF('IMP CONTROL'!B579="","",'IMP CONTROL'!B579)</f>
        <v/>
      </c>
      <c r="C579" s="10" t="str">
        <f>IF('IMP CONTROL'!A579="","",'IMP CONTROL'!A579)</f>
        <v/>
      </c>
      <c r="D579" s="9">
        <f>IF('IMP CONTROL'!F579="","",'IMP CONTROL'!F579)</f>
        <v>0</v>
      </c>
      <c r="E579" s="9" t="str">
        <f>IF('IMP CONTROL'!C579="","",'IMP CONTROL'!C579)</f>
        <v/>
      </c>
      <c r="F579" s="9" t="str">
        <f>IF('IMP CONTROL'!D579="","",'IMP CONTROL'!D579)</f>
        <v/>
      </c>
    </row>
    <row r="580" spans="1:6" x14ac:dyDescent="0.25">
      <c r="A580" s="9" t="str">
        <f>IF('IMP CONTROL'!A580="","",'IMP CONTROL'!$H$2)</f>
        <v/>
      </c>
      <c r="B580" s="9" t="str">
        <f>IF('IMP CONTROL'!B580="","",'IMP CONTROL'!B580)</f>
        <v/>
      </c>
      <c r="C580" s="10" t="str">
        <f>IF('IMP CONTROL'!A580="","",'IMP CONTROL'!A580)</f>
        <v/>
      </c>
      <c r="D580" s="9">
        <f>IF('IMP CONTROL'!F580="","",'IMP CONTROL'!F580)</f>
        <v>0</v>
      </c>
      <c r="E580" s="9" t="str">
        <f>IF('IMP CONTROL'!C580="","",'IMP CONTROL'!C580)</f>
        <v/>
      </c>
      <c r="F580" s="9" t="str">
        <f>IF('IMP CONTROL'!D580="","",'IMP CONTROL'!D580)</f>
        <v/>
      </c>
    </row>
    <row r="581" spans="1:6" x14ac:dyDescent="0.25">
      <c r="A581" s="9" t="str">
        <f>IF('IMP CONTROL'!A581="","",'IMP CONTROL'!$H$2)</f>
        <v/>
      </c>
      <c r="B581" s="9" t="str">
        <f>IF('IMP CONTROL'!B581="","",'IMP CONTROL'!B581)</f>
        <v/>
      </c>
      <c r="C581" s="10" t="str">
        <f>IF('IMP CONTROL'!A581="","",'IMP CONTROL'!A581)</f>
        <v/>
      </c>
      <c r="D581" s="9">
        <f>IF('IMP CONTROL'!F581="","",'IMP CONTROL'!F581)</f>
        <v>0</v>
      </c>
      <c r="E581" s="9" t="str">
        <f>IF('IMP CONTROL'!C581="","",'IMP CONTROL'!C581)</f>
        <v/>
      </c>
      <c r="F581" s="9" t="str">
        <f>IF('IMP CONTROL'!D581="","",'IMP CONTROL'!D581)</f>
        <v/>
      </c>
    </row>
    <row r="582" spans="1:6" x14ac:dyDescent="0.25">
      <c r="A582" s="9" t="str">
        <f>IF('IMP CONTROL'!A582="","",'IMP CONTROL'!$H$2)</f>
        <v/>
      </c>
      <c r="B582" s="9" t="str">
        <f>IF('IMP CONTROL'!B582="","",'IMP CONTROL'!B582)</f>
        <v/>
      </c>
      <c r="C582" s="10" t="str">
        <f>IF('IMP CONTROL'!A582="","",'IMP CONTROL'!A582)</f>
        <v/>
      </c>
      <c r="D582" s="9">
        <f>IF('IMP CONTROL'!F582="","",'IMP CONTROL'!F582)</f>
        <v>0</v>
      </c>
      <c r="E582" s="9" t="str">
        <f>IF('IMP CONTROL'!C582="","",'IMP CONTROL'!C582)</f>
        <v/>
      </c>
      <c r="F582" s="9" t="str">
        <f>IF('IMP CONTROL'!D582="","",'IMP CONTROL'!D582)</f>
        <v/>
      </c>
    </row>
    <row r="583" spans="1:6" x14ac:dyDescent="0.25">
      <c r="A583" s="9" t="str">
        <f>IF('IMP CONTROL'!A583="","",'IMP CONTROL'!$H$2)</f>
        <v/>
      </c>
      <c r="B583" s="9" t="str">
        <f>IF('IMP CONTROL'!B583="","",'IMP CONTROL'!B583)</f>
        <v/>
      </c>
      <c r="C583" s="10" t="str">
        <f>IF('IMP CONTROL'!A583="","",'IMP CONTROL'!A583)</f>
        <v/>
      </c>
      <c r="D583" s="9">
        <f>IF('IMP CONTROL'!F583="","",'IMP CONTROL'!F583)</f>
        <v>0</v>
      </c>
      <c r="E583" s="9" t="str">
        <f>IF('IMP CONTROL'!C583="","",'IMP CONTROL'!C583)</f>
        <v/>
      </c>
      <c r="F583" s="9" t="str">
        <f>IF('IMP CONTROL'!D583="","",'IMP CONTROL'!D583)</f>
        <v/>
      </c>
    </row>
    <row r="584" spans="1:6" x14ac:dyDescent="0.25">
      <c r="A584" s="9" t="str">
        <f>IF('IMP CONTROL'!A584="","",'IMP CONTROL'!$H$2)</f>
        <v/>
      </c>
      <c r="B584" s="9" t="str">
        <f>IF('IMP CONTROL'!B584="","",'IMP CONTROL'!B584)</f>
        <v/>
      </c>
      <c r="C584" s="10" t="str">
        <f>IF('IMP CONTROL'!A584="","",'IMP CONTROL'!A584)</f>
        <v/>
      </c>
      <c r="D584" s="9">
        <f>IF('IMP CONTROL'!F584="","",'IMP CONTROL'!F584)</f>
        <v>0</v>
      </c>
      <c r="E584" s="9" t="str">
        <f>IF('IMP CONTROL'!C584="","",'IMP CONTROL'!C584)</f>
        <v/>
      </c>
      <c r="F584" s="9" t="str">
        <f>IF('IMP CONTROL'!D584="","",'IMP CONTROL'!D584)</f>
        <v/>
      </c>
    </row>
    <row r="585" spans="1:6" x14ac:dyDescent="0.25">
      <c r="A585" s="9" t="str">
        <f>IF('IMP CONTROL'!A585="","",'IMP CONTROL'!$H$2)</f>
        <v/>
      </c>
      <c r="B585" s="9" t="str">
        <f>IF('IMP CONTROL'!B585="","",'IMP CONTROL'!B585)</f>
        <v/>
      </c>
      <c r="C585" s="10" t="str">
        <f>IF('IMP CONTROL'!A585="","",'IMP CONTROL'!A585)</f>
        <v/>
      </c>
      <c r="D585" s="9">
        <f>IF('IMP CONTROL'!F585="","",'IMP CONTROL'!F585)</f>
        <v>0</v>
      </c>
      <c r="E585" s="9" t="str">
        <f>IF('IMP CONTROL'!C585="","",'IMP CONTROL'!C585)</f>
        <v/>
      </c>
      <c r="F585" s="9" t="str">
        <f>IF('IMP CONTROL'!D585="","",'IMP CONTROL'!D585)</f>
        <v/>
      </c>
    </row>
    <row r="586" spans="1:6" x14ac:dyDescent="0.25">
      <c r="A586" s="9" t="str">
        <f>IF('IMP CONTROL'!A586="","",'IMP CONTROL'!$H$2)</f>
        <v/>
      </c>
      <c r="B586" s="9" t="str">
        <f>IF('IMP CONTROL'!B586="","",'IMP CONTROL'!B586)</f>
        <v/>
      </c>
      <c r="C586" s="10" t="str">
        <f>IF('IMP CONTROL'!A586="","",'IMP CONTROL'!A586)</f>
        <v/>
      </c>
      <c r="D586" s="9">
        <f>IF('IMP CONTROL'!F586="","",'IMP CONTROL'!F586)</f>
        <v>0</v>
      </c>
      <c r="E586" s="9" t="str">
        <f>IF('IMP CONTROL'!C586="","",'IMP CONTROL'!C586)</f>
        <v/>
      </c>
      <c r="F586" s="9" t="str">
        <f>IF('IMP CONTROL'!D586="","",'IMP CONTROL'!D586)</f>
        <v/>
      </c>
    </row>
    <row r="587" spans="1:6" x14ac:dyDescent="0.25">
      <c r="A587" s="9" t="str">
        <f>IF('IMP CONTROL'!A587="","",'IMP CONTROL'!$H$2)</f>
        <v/>
      </c>
      <c r="B587" s="9" t="str">
        <f>IF('IMP CONTROL'!B587="","",'IMP CONTROL'!B587)</f>
        <v/>
      </c>
      <c r="C587" s="10" t="str">
        <f>IF('IMP CONTROL'!A587="","",'IMP CONTROL'!A587)</f>
        <v/>
      </c>
      <c r="D587" s="9">
        <f>IF('IMP CONTROL'!F587="","",'IMP CONTROL'!F587)</f>
        <v>0</v>
      </c>
      <c r="E587" s="9" t="str">
        <f>IF('IMP CONTROL'!C587="","",'IMP CONTROL'!C587)</f>
        <v/>
      </c>
      <c r="F587" s="9" t="str">
        <f>IF('IMP CONTROL'!D587="","",'IMP CONTROL'!D587)</f>
        <v/>
      </c>
    </row>
    <row r="588" spans="1:6" x14ac:dyDescent="0.25">
      <c r="A588" s="9" t="str">
        <f>IF('IMP CONTROL'!A588="","",'IMP CONTROL'!$H$2)</f>
        <v/>
      </c>
      <c r="B588" s="9" t="str">
        <f>IF('IMP CONTROL'!B588="","",'IMP CONTROL'!B588)</f>
        <v/>
      </c>
      <c r="C588" s="10" t="str">
        <f>IF('IMP CONTROL'!A588="","",'IMP CONTROL'!A588)</f>
        <v/>
      </c>
      <c r="D588" s="9">
        <f>IF('IMP CONTROL'!F588="","",'IMP CONTROL'!F588)</f>
        <v>0</v>
      </c>
      <c r="E588" s="9" t="str">
        <f>IF('IMP CONTROL'!C588="","",'IMP CONTROL'!C588)</f>
        <v/>
      </c>
      <c r="F588" s="9" t="str">
        <f>IF('IMP CONTROL'!D588="","",'IMP CONTROL'!D588)</f>
        <v/>
      </c>
    </row>
    <row r="589" spans="1:6" x14ac:dyDescent="0.25">
      <c r="A589" s="9" t="str">
        <f>IF('IMP CONTROL'!A589="","",'IMP CONTROL'!$H$2)</f>
        <v/>
      </c>
      <c r="B589" s="9" t="str">
        <f>IF('IMP CONTROL'!B589="","",'IMP CONTROL'!B589)</f>
        <v/>
      </c>
      <c r="C589" s="10" t="str">
        <f>IF('IMP CONTROL'!A589="","",'IMP CONTROL'!A589)</f>
        <v/>
      </c>
      <c r="D589" s="9">
        <f>IF('IMP CONTROL'!F589="","",'IMP CONTROL'!F589)</f>
        <v>0</v>
      </c>
      <c r="E589" s="9" t="str">
        <f>IF('IMP CONTROL'!C589="","",'IMP CONTROL'!C589)</f>
        <v/>
      </c>
      <c r="F589" s="9" t="str">
        <f>IF('IMP CONTROL'!D589="","",'IMP CONTROL'!D589)</f>
        <v/>
      </c>
    </row>
    <row r="590" spans="1:6" x14ac:dyDescent="0.25">
      <c r="A590" s="9" t="str">
        <f>IF('IMP CONTROL'!A590="","",'IMP CONTROL'!$H$2)</f>
        <v/>
      </c>
      <c r="B590" s="9" t="str">
        <f>IF('IMP CONTROL'!B590="","",'IMP CONTROL'!B590)</f>
        <v/>
      </c>
      <c r="C590" s="10" t="str">
        <f>IF('IMP CONTROL'!A590="","",'IMP CONTROL'!A590)</f>
        <v/>
      </c>
      <c r="D590" s="9">
        <f>IF('IMP CONTROL'!F590="","",'IMP CONTROL'!F590)</f>
        <v>0</v>
      </c>
      <c r="E590" s="9" t="str">
        <f>IF('IMP CONTROL'!C590="","",'IMP CONTROL'!C590)</f>
        <v/>
      </c>
      <c r="F590" s="9" t="str">
        <f>IF('IMP CONTROL'!D590="","",'IMP CONTROL'!D590)</f>
        <v/>
      </c>
    </row>
    <row r="591" spans="1:6" x14ac:dyDescent="0.25">
      <c r="A591" s="9" t="str">
        <f>IF('IMP CONTROL'!A591="","",'IMP CONTROL'!$H$2)</f>
        <v/>
      </c>
      <c r="B591" s="9" t="str">
        <f>IF('IMP CONTROL'!B591="","",'IMP CONTROL'!B591)</f>
        <v/>
      </c>
      <c r="C591" s="10" t="str">
        <f>IF('IMP CONTROL'!A591="","",'IMP CONTROL'!A591)</f>
        <v/>
      </c>
      <c r="D591" s="9">
        <f>IF('IMP CONTROL'!F591="","",'IMP CONTROL'!F591)</f>
        <v>0</v>
      </c>
      <c r="E591" s="9" t="str">
        <f>IF('IMP CONTROL'!C591="","",'IMP CONTROL'!C591)</f>
        <v/>
      </c>
      <c r="F591" s="9" t="str">
        <f>IF('IMP CONTROL'!D591="","",'IMP CONTROL'!D591)</f>
        <v/>
      </c>
    </row>
    <row r="592" spans="1:6" x14ac:dyDescent="0.25">
      <c r="A592" s="9" t="str">
        <f>IF('IMP CONTROL'!A592="","",'IMP CONTROL'!$H$2)</f>
        <v/>
      </c>
      <c r="B592" s="9" t="str">
        <f>IF('IMP CONTROL'!B592="","",'IMP CONTROL'!B592)</f>
        <v/>
      </c>
      <c r="C592" s="10" t="str">
        <f>IF('IMP CONTROL'!A592="","",'IMP CONTROL'!A592)</f>
        <v/>
      </c>
      <c r="D592" s="9">
        <f>IF('IMP CONTROL'!F592="","",'IMP CONTROL'!F592)</f>
        <v>0</v>
      </c>
      <c r="E592" s="9" t="str">
        <f>IF('IMP CONTROL'!C592="","",'IMP CONTROL'!C592)</f>
        <v/>
      </c>
      <c r="F592" s="9" t="str">
        <f>IF('IMP CONTROL'!D592="","",'IMP CONTROL'!D592)</f>
        <v/>
      </c>
    </row>
    <row r="593" spans="1:6" x14ac:dyDescent="0.25">
      <c r="A593" s="9" t="str">
        <f>IF('IMP CONTROL'!A593="","",'IMP CONTROL'!$H$2)</f>
        <v/>
      </c>
      <c r="B593" s="9" t="str">
        <f>IF('IMP CONTROL'!B593="","",'IMP CONTROL'!B593)</f>
        <v/>
      </c>
      <c r="C593" s="10" t="str">
        <f>IF('IMP CONTROL'!A593="","",'IMP CONTROL'!A593)</f>
        <v/>
      </c>
      <c r="D593" s="9">
        <f>IF('IMP CONTROL'!F593="","",'IMP CONTROL'!F593)</f>
        <v>0</v>
      </c>
      <c r="E593" s="9" t="str">
        <f>IF('IMP CONTROL'!C593="","",'IMP CONTROL'!C593)</f>
        <v/>
      </c>
      <c r="F593" s="9" t="str">
        <f>IF('IMP CONTROL'!D593="","",'IMP CONTROL'!D593)</f>
        <v/>
      </c>
    </row>
    <row r="594" spans="1:6" x14ac:dyDescent="0.25">
      <c r="A594" s="9" t="str">
        <f>IF('IMP CONTROL'!A594="","",'IMP CONTROL'!$H$2)</f>
        <v/>
      </c>
      <c r="B594" s="9" t="str">
        <f>IF('IMP CONTROL'!B594="","",'IMP CONTROL'!B594)</f>
        <v/>
      </c>
      <c r="C594" s="10" t="str">
        <f>IF('IMP CONTROL'!A594="","",'IMP CONTROL'!A594)</f>
        <v/>
      </c>
      <c r="D594" s="9">
        <f>IF('IMP CONTROL'!F594="","",'IMP CONTROL'!F594)</f>
        <v>0</v>
      </c>
      <c r="E594" s="9" t="str">
        <f>IF('IMP CONTROL'!C594="","",'IMP CONTROL'!C594)</f>
        <v/>
      </c>
      <c r="F594" s="9" t="str">
        <f>IF('IMP CONTROL'!D594="","",'IMP CONTROL'!D594)</f>
        <v/>
      </c>
    </row>
    <row r="595" spans="1:6" x14ac:dyDescent="0.25">
      <c r="A595" s="9" t="str">
        <f>IF('IMP CONTROL'!A595="","",'IMP CONTROL'!$H$2)</f>
        <v/>
      </c>
      <c r="B595" s="9" t="str">
        <f>IF('IMP CONTROL'!B595="","",'IMP CONTROL'!B595)</f>
        <v/>
      </c>
      <c r="C595" s="10" t="str">
        <f>IF('IMP CONTROL'!A595="","",'IMP CONTROL'!A595)</f>
        <v/>
      </c>
      <c r="D595" s="9">
        <f>IF('IMP CONTROL'!F595="","",'IMP CONTROL'!F595)</f>
        <v>0</v>
      </c>
      <c r="E595" s="9" t="str">
        <f>IF('IMP CONTROL'!C595="","",'IMP CONTROL'!C595)</f>
        <v/>
      </c>
      <c r="F595" s="9" t="str">
        <f>IF('IMP CONTROL'!D595="","",'IMP CONTROL'!D595)</f>
        <v/>
      </c>
    </row>
    <row r="596" spans="1:6" x14ac:dyDescent="0.25">
      <c r="A596" s="9" t="str">
        <f>IF('IMP CONTROL'!A596="","",'IMP CONTROL'!$H$2)</f>
        <v/>
      </c>
      <c r="B596" s="9" t="str">
        <f>IF('IMP CONTROL'!B596="","",'IMP CONTROL'!B596)</f>
        <v/>
      </c>
      <c r="C596" s="10" t="str">
        <f>IF('IMP CONTROL'!A596="","",'IMP CONTROL'!A596)</f>
        <v/>
      </c>
      <c r="D596" s="9">
        <f>IF('IMP CONTROL'!F596="","",'IMP CONTROL'!F596)</f>
        <v>0</v>
      </c>
      <c r="E596" s="9" t="str">
        <f>IF('IMP CONTROL'!C596="","",'IMP CONTROL'!C596)</f>
        <v/>
      </c>
      <c r="F596" s="9" t="str">
        <f>IF('IMP CONTROL'!D596="","",'IMP CONTROL'!D596)</f>
        <v/>
      </c>
    </row>
    <row r="597" spans="1:6" x14ac:dyDescent="0.25">
      <c r="A597" s="9" t="str">
        <f>IF('IMP CONTROL'!A597="","",'IMP CONTROL'!$H$2)</f>
        <v/>
      </c>
      <c r="B597" s="9" t="str">
        <f>IF('IMP CONTROL'!B597="","",'IMP CONTROL'!B597)</f>
        <v/>
      </c>
      <c r="C597" s="10" t="str">
        <f>IF('IMP CONTROL'!A597="","",'IMP CONTROL'!A597)</f>
        <v/>
      </c>
      <c r="D597" s="9">
        <f>IF('IMP CONTROL'!F597="","",'IMP CONTROL'!F597)</f>
        <v>0</v>
      </c>
      <c r="E597" s="9" t="str">
        <f>IF('IMP CONTROL'!C597="","",'IMP CONTROL'!C597)</f>
        <v/>
      </c>
      <c r="F597" s="9" t="str">
        <f>IF('IMP CONTROL'!D597="","",'IMP CONTROL'!D597)</f>
        <v/>
      </c>
    </row>
    <row r="598" spans="1:6" x14ac:dyDescent="0.25">
      <c r="A598" s="9" t="str">
        <f>IF('IMP CONTROL'!A598="","",'IMP CONTROL'!$H$2)</f>
        <v/>
      </c>
      <c r="B598" s="9" t="str">
        <f>IF('IMP CONTROL'!B598="","",'IMP CONTROL'!B598)</f>
        <v/>
      </c>
      <c r="C598" s="10" t="str">
        <f>IF('IMP CONTROL'!A598="","",'IMP CONTROL'!A598)</f>
        <v/>
      </c>
      <c r="D598" s="9">
        <f>IF('IMP CONTROL'!F598="","",'IMP CONTROL'!F598)</f>
        <v>0</v>
      </c>
      <c r="E598" s="9" t="str">
        <f>IF('IMP CONTROL'!C598="","",'IMP CONTROL'!C598)</f>
        <v/>
      </c>
      <c r="F598" s="9" t="str">
        <f>IF('IMP CONTROL'!D598="","",'IMP CONTROL'!D598)</f>
        <v/>
      </c>
    </row>
    <row r="599" spans="1:6" x14ac:dyDescent="0.25">
      <c r="A599" s="9" t="str">
        <f>IF('IMP CONTROL'!A599="","",'IMP CONTROL'!$H$2)</f>
        <v/>
      </c>
      <c r="B599" s="9" t="str">
        <f>IF('IMP CONTROL'!B599="","",'IMP CONTROL'!B599)</f>
        <v/>
      </c>
      <c r="C599" s="10" t="str">
        <f>IF('IMP CONTROL'!A599="","",'IMP CONTROL'!A599)</f>
        <v/>
      </c>
      <c r="D599" s="9">
        <f>IF('IMP CONTROL'!F599="","",'IMP CONTROL'!F599)</f>
        <v>0</v>
      </c>
      <c r="E599" s="9" t="str">
        <f>IF('IMP CONTROL'!C599="","",'IMP CONTROL'!C599)</f>
        <v/>
      </c>
      <c r="F599" s="9" t="str">
        <f>IF('IMP CONTROL'!D599="","",'IMP CONTROL'!D599)</f>
        <v/>
      </c>
    </row>
    <row r="600" spans="1:6" x14ac:dyDescent="0.25">
      <c r="A600" s="9" t="str">
        <f>IF('IMP CONTROL'!A600="","",'IMP CONTROL'!$H$2)</f>
        <v/>
      </c>
      <c r="B600" s="9" t="str">
        <f>IF('IMP CONTROL'!B600="","",'IMP CONTROL'!B600)</f>
        <v/>
      </c>
      <c r="C600" s="10" t="str">
        <f>IF('IMP CONTROL'!A600="","",'IMP CONTROL'!A600)</f>
        <v/>
      </c>
      <c r="D600" s="9">
        <f>IF('IMP CONTROL'!F600="","",'IMP CONTROL'!F600)</f>
        <v>0</v>
      </c>
      <c r="E600" s="9" t="str">
        <f>IF('IMP CONTROL'!C600="","",'IMP CONTROL'!C600)</f>
        <v/>
      </c>
      <c r="F600" s="9" t="str">
        <f>IF('IMP CONTROL'!D600="","",'IMP CONTROL'!D600)</f>
        <v/>
      </c>
    </row>
    <row r="601" spans="1:6" x14ac:dyDescent="0.25">
      <c r="A601" s="9" t="str">
        <f>IF('IMP CONTROL'!A601="","",'IMP CONTROL'!$H$2)</f>
        <v/>
      </c>
      <c r="B601" s="9" t="str">
        <f>IF('IMP CONTROL'!B601="","",'IMP CONTROL'!B601)</f>
        <v/>
      </c>
      <c r="C601" s="10" t="str">
        <f>IF('IMP CONTROL'!A601="","",'IMP CONTROL'!A601)</f>
        <v/>
      </c>
      <c r="D601" s="9">
        <f>IF('IMP CONTROL'!F601="","",'IMP CONTROL'!F601)</f>
        <v>0</v>
      </c>
      <c r="E601" s="9" t="str">
        <f>IF('IMP CONTROL'!C601="","",'IMP CONTROL'!C601)</f>
        <v/>
      </c>
      <c r="F601" s="9" t="str">
        <f>IF('IMP CONTROL'!D601="","",'IMP CONTROL'!D601)</f>
        <v/>
      </c>
    </row>
    <row r="602" spans="1:6" x14ac:dyDescent="0.25">
      <c r="A602" s="9" t="str">
        <f>IF('IMP CONTROL'!A602="","",'IMP CONTROL'!$H$2)</f>
        <v/>
      </c>
      <c r="B602" s="9" t="str">
        <f>IF('IMP CONTROL'!B602="","",'IMP CONTROL'!B602)</f>
        <v/>
      </c>
      <c r="C602" s="10" t="str">
        <f>IF('IMP CONTROL'!A602="","",'IMP CONTROL'!A602)</f>
        <v/>
      </c>
      <c r="D602" s="9">
        <f>IF('IMP CONTROL'!F602="","",'IMP CONTROL'!F602)</f>
        <v>0</v>
      </c>
      <c r="E602" s="9" t="str">
        <f>IF('IMP CONTROL'!C602="","",'IMP CONTROL'!C602)</f>
        <v/>
      </c>
      <c r="F602" s="9" t="str">
        <f>IF('IMP CONTROL'!D602="","",'IMP CONTROL'!D602)</f>
        <v/>
      </c>
    </row>
    <row r="603" spans="1:6" x14ac:dyDescent="0.25">
      <c r="A603" s="9" t="str">
        <f>IF('IMP CONTROL'!A603="","",'IMP CONTROL'!$H$2)</f>
        <v/>
      </c>
      <c r="B603" s="9" t="str">
        <f>IF('IMP CONTROL'!B603="","",'IMP CONTROL'!B603)</f>
        <v/>
      </c>
      <c r="C603" s="10" t="str">
        <f>IF('IMP CONTROL'!A603="","",'IMP CONTROL'!A603)</f>
        <v/>
      </c>
      <c r="D603" s="9">
        <f>IF('IMP CONTROL'!F603="","",'IMP CONTROL'!F603)</f>
        <v>0</v>
      </c>
      <c r="E603" s="9" t="str">
        <f>IF('IMP CONTROL'!C603="","",'IMP CONTROL'!C603)</f>
        <v/>
      </c>
      <c r="F603" s="9" t="str">
        <f>IF('IMP CONTROL'!D603="","",'IMP CONTROL'!D603)</f>
        <v/>
      </c>
    </row>
    <row r="604" spans="1:6" x14ac:dyDescent="0.25">
      <c r="A604" s="9" t="str">
        <f>IF('IMP CONTROL'!A604="","",'IMP CONTROL'!$H$2)</f>
        <v/>
      </c>
      <c r="B604" s="9" t="str">
        <f>IF('IMP CONTROL'!B604="","",'IMP CONTROL'!B604)</f>
        <v/>
      </c>
      <c r="C604" s="10" t="str">
        <f>IF('IMP CONTROL'!A604="","",'IMP CONTROL'!A604)</f>
        <v/>
      </c>
      <c r="D604" s="9">
        <f>IF('IMP CONTROL'!F604="","",'IMP CONTROL'!F604)</f>
        <v>0</v>
      </c>
      <c r="E604" s="9" t="str">
        <f>IF('IMP CONTROL'!C604="","",'IMP CONTROL'!C604)</f>
        <v/>
      </c>
      <c r="F604" s="9" t="str">
        <f>IF('IMP CONTROL'!D604="","",'IMP CONTROL'!D604)</f>
        <v/>
      </c>
    </row>
    <row r="605" spans="1:6" x14ac:dyDescent="0.25">
      <c r="A605" s="9" t="str">
        <f>IF('IMP CONTROL'!A605="","",'IMP CONTROL'!$H$2)</f>
        <v/>
      </c>
      <c r="B605" s="9" t="str">
        <f>IF('IMP CONTROL'!B605="","",'IMP CONTROL'!B605)</f>
        <v/>
      </c>
      <c r="C605" s="10" t="str">
        <f>IF('IMP CONTROL'!A605="","",'IMP CONTROL'!A605)</f>
        <v/>
      </c>
      <c r="D605" s="9">
        <f>IF('IMP CONTROL'!F605="","",'IMP CONTROL'!F605)</f>
        <v>0</v>
      </c>
      <c r="E605" s="9" t="str">
        <f>IF('IMP CONTROL'!C605="","",'IMP CONTROL'!C605)</f>
        <v/>
      </c>
      <c r="F605" s="9" t="str">
        <f>IF('IMP CONTROL'!D605="","",'IMP CONTROL'!D605)</f>
        <v/>
      </c>
    </row>
    <row r="606" spans="1:6" x14ac:dyDescent="0.25">
      <c r="A606" s="9" t="str">
        <f>IF('IMP CONTROL'!A606="","",'IMP CONTROL'!$H$2)</f>
        <v/>
      </c>
      <c r="B606" s="9" t="str">
        <f>IF('IMP CONTROL'!B606="","",'IMP CONTROL'!B606)</f>
        <v/>
      </c>
      <c r="C606" s="10" t="str">
        <f>IF('IMP CONTROL'!A606="","",'IMP CONTROL'!A606)</f>
        <v/>
      </c>
      <c r="D606" s="9">
        <f>IF('IMP CONTROL'!F606="","",'IMP CONTROL'!F606)</f>
        <v>0</v>
      </c>
      <c r="E606" s="9" t="str">
        <f>IF('IMP CONTROL'!C606="","",'IMP CONTROL'!C606)</f>
        <v/>
      </c>
      <c r="F606" s="9" t="str">
        <f>IF('IMP CONTROL'!D606="","",'IMP CONTROL'!D606)</f>
        <v/>
      </c>
    </row>
    <row r="607" spans="1:6" x14ac:dyDescent="0.25">
      <c r="A607" s="9" t="str">
        <f>IF('IMP CONTROL'!A607="","",'IMP CONTROL'!$H$2)</f>
        <v/>
      </c>
      <c r="B607" s="9" t="str">
        <f>IF('IMP CONTROL'!B607="","",'IMP CONTROL'!B607)</f>
        <v/>
      </c>
      <c r="C607" s="10" t="str">
        <f>IF('IMP CONTROL'!A607="","",'IMP CONTROL'!A607)</f>
        <v/>
      </c>
      <c r="D607" s="9">
        <f>IF('IMP CONTROL'!F607="","",'IMP CONTROL'!F607)</f>
        <v>0</v>
      </c>
      <c r="E607" s="9" t="str">
        <f>IF('IMP CONTROL'!C607="","",'IMP CONTROL'!C607)</f>
        <v/>
      </c>
      <c r="F607" s="9" t="str">
        <f>IF('IMP CONTROL'!D607="","",'IMP CONTROL'!D607)</f>
        <v/>
      </c>
    </row>
    <row r="608" spans="1:6" x14ac:dyDescent="0.25">
      <c r="A608" s="9" t="str">
        <f>IF('IMP CONTROL'!A608="","",'IMP CONTROL'!$H$2)</f>
        <v/>
      </c>
      <c r="B608" s="9" t="str">
        <f>IF('IMP CONTROL'!B608="","",'IMP CONTROL'!B608)</f>
        <v/>
      </c>
      <c r="C608" s="10" t="str">
        <f>IF('IMP CONTROL'!A608="","",'IMP CONTROL'!A608)</f>
        <v/>
      </c>
      <c r="D608" s="9">
        <f>IF('IMP CONTROL'!F608="","",'IMP CONTROL'!F608)</f>
        <v>0</v>
      </c>
      <c r="E608" s="9" t="str">
        <f>IF('IMP CONTROL'!C608="","",'IMP CONTROL'!C608)</f>
        <v/>
      </c>
      <c r="F608" s="9" t="str">
        <f>IF('IMP CONTROL'!D608="","",'IMP CONTROL'!D608)</f>
        <v/>
      </c>
    </row>
    <row r="609" spans="1:6" x14ac:dyDescent="0.25">
      <c r="A609" s="9" t="str">
        <f>IF('IMP CONTROL'!A609="","",'IMP CONTROL'!$H$2)</f>
        <v/>
      </c>
      <c r="B609" s="9" t="str">
        <f>IF('IMP CONTROL'!B609="","",'IMP CONTROL'!B609)</f>
        <v/>
      </c>
      <c r="C609" s="10" t="str">
        <f>IF('IMP CONTROL'!A609="","",'IMP CONTROL'!A609)</f>
        <v/>
      </c>
      <c r="D609" s="9">
        <f>IF('IMP CONTROL'!F609="","",'IMP CONTROL'!F609)</f>
        <v>0</v>
      </c>
      <c r="E609" s="9" t="str">
        <f>IF('IMP CONTROL'!C609="","",'IMP CONTROL'!C609)</f>
        <v/>
      </c>
      <c r="F609" s="9" t="str">
        <f>IF('IMP CONTROL'!D609="","",'IMP CONTROL'!D609)</f>
        <v/>
      </c>
    </row>
    <row r="610" spans="1:6" x14ac:dyDescent="0.25">
      <c r="A610" s="9" t="str">
        <f>IF('IMP CONTROL'!A610="","",'IMP CONTROL'!$H$2)</f>
        <v/>
      </c>
      <c r="B610" s="9" t="str">
        <f>IF('IMP CONTROL'!B610="","",'IMP CONTROL'!B610)</f>
        <v/>
      </c>
      <c r="C610" s="10" t="str">
        <f>IF('IMP CONTROL'!A610="","",'IMP CONTROL'!A610)</f>
        <v/>
      </c>
      <c r="D610" s="9">
        <f>IF('IMP CONTROL'!F610="","",'IMP CONTROL'!F610)</f>
        <v>0</v>
      </c>
      <c r="E610" s="9" t="str">
        <f>IF('IMP CONTROL'!C610="","",'IMP CONTROL'!C610)</f>
        <v/>
      </c>
      <c r="F610" s="9" t="str">
        <f>IF('IMP CONTROL'!D610="","",'IMP CONTROL'!D610)</f>
        <v/>
      </c>
    </row>
    <row r="611" spans="1:6" x14ac:dyDescent="0.25">
      <c r="A611" s="9" t="str">
        <f>IF('IMP CONTROL'!A611="","",'IMP CONTROL'!$H$2)</f>
        <v/>
      </c>
      <c r="B611" s="9" t="str">
        <f>IF('IMP CONTROL'!B611="","",'IMP CONTROL'!B611)</f>
        <v/>
      </c>
      <c r="C611" s="10" t="str">
        <f>IF('IMP CONTROL'!A611="","",'IMP CONTROL'!A611)</f>
        <v/>
      </c>
      <c r="D611" s="9">
        <f>IF('IMP CONTROL'!F611="","",'IMP CONTROL'!F611)</f>
        <v>0</v>
      </c>
      <c r="E611" s="9" t="str">
        <f>IF('IMP CONTROL'!C611="","",'IMP CONTROL'!C611)</f>
        <v/>
      </c>
      <c r="F611" s="9" t="str">
        <f>IF('IMP CONTROL'!D611="","",'IMP CONTROL'!D611)</f>
        <v/>
      </c>
    </row>
    <row r="612" spans="1:6" x14ac:dyDescent="0.25">
      <c r="A612" s="9" t="str">
        <f>IF('IMP CONTROL'!A612="","",'IMP CONTROL'!$H$2)</f>
        <v/>
      </c>
      <c r="B612" s="9" t="str">
        <f>IF('IMP CONTROL'!B612="","",'IMP CONTROL'!B612)</f>
        <v/>
      </c>
      <c r="C612" s="10" t="str">
        <f>IF('IMP CONTROL'!A612="","",'IMP CONTROL'!A612)</f>
        <v/>
      </c>
      <c r="D612" s="9">
        <f>IF('IMP CONTROL'!F612="","",'IMP CONTROL'!F612)</f>
        <v>0</v>
      </c>
      <c r="E612" s="9" t="str">
        <f>IF('IMP CONTROL'!C612="","",'IMP CONTROL'!C612)</f>
        <v/>
      </c>
      <c r="F612" s="9" t="str">
        <f>IF('IMP CONTROL'!D612="","",'IMP CONTROL'!D612)</f>
        <v/>
      </c>
    </row>
    <row r="613" spans="1:6" x14ac:dyDescent="0.25">
      <c r="A613" s="9" t="str">
        <f>IF('IMP CONTROL'!A613="","",'IMP CONTROL'!$H$2)</f>
        <v/>
      </c>
      <c r="B613" s="9" t="str">
        <f>IF('IMP CONTROL'!B613="","",'IMP CONTROL'!B613)</f>
        <v/>
      </c>
      <c r="C613" s="10" t="str">
        <f>IF('IMP CONTROL'!A613="","",'IMP CONTROL'!A613)</f>
        <v/>
      </c>
      <c r="D613" s="9">
        <f>IF('IMP CONTROL'!F613="","",'IMP CONTROL'!F613)</f>
        <v>0</v>
      </c>
      <c r="E613" s="9" t="str">
        <f>IF('IMP CONTROL'!C613="","",'IMP CONTROL'!C613)</f>
        <v/>
      </c>
      <c r="F613" s="9" t="str">
        <f>IF('IMP CONTROL'!D613="","",'IMP CONTROL'!D613)</f>
        <v/>
      </c>
    </row>
    <row r="614" spans="1:6" x14ac:dyDescent="0.25">
      <c r="A614" s="9" t="str">
        <f>IF('IMP CONTROL'!A614="","",'IMP CONTROL'!$H$2)</f>
        <v/>
      </c>
      <c r="B614" s="9" t="str">
        <f>IF('IMP CONTROL'!B614="","",'IMP CONTROL'!B614)</f>
        <v/>
      </c>
      <c r="C614" s="10" t="str">
        <f>IF('IMP CONTROL'!A614="","",'IMP CONTROL'!A614)</f>
        <v/>
      </c>
      <c r="D614" s="9">
        <f>IF('IMP CONTROL'!F614="","",'IMP CONTROL'!F614)</f>
        <v>0</v>
      </c>
      <c r="E614" s="9" t="str">
        <f>IF('IMP CONTROL'!C614="","",'IMP CONTROL'!C614)</f>
        <v/>
      </c>
      <c r="F614" s="9" t="str">
        <f>IF('IMP CONTROL'!D614="","",'IMP CONTROL'!D614)</f>
        <v/>
      </c>
    </row>
    <row r="615" spans="1:6" x14ac:dyDescent="0.25">
      <c r="A615" s="9" t="str">
        <f>IF('IMP CONTROL'!A615="","",'IMP CONTROL'!$H$2)</f>
        <v/>
      </c>
      <c r="B615" s="9" t="str">
        <f>IF('IMP CONTROL'!B615="","",'IMP CONTROL'!B615)</f>
        <v/>
      </c>
      <c r="C615" s="10" t="str">
        <f>IF('IMP CONTROL'!A615="","",'IMP CONTROL'!A615)</f>
        <v/>
      </c>
      <c r="D615" s="9">
        <f>IF('IMP CONTROL'!F615="","",'IMP CONTROL'!F615)</f>
        <v>0</v>
      </c>
      <c r="E615" s="9" t="str">
        <f>IF('IMP CONTROL'!C615="","",'IMP CONTROL'!C615)</f>
        <v/>
      </c>
      <c r="F615" s="9" t="str">
        <f>IF('IMP CONTROL'!D615="","",'IMP CONTROL'!D615)</f>
        <v/>
      </c>
    </row>
    <row r="616" spans="1:6" x14ac:dyDescent="0.25">
      <c r="A616" s="9" t="str">
        <f>IF('IMP CONTROL'!A616="","",'IMP CONTROL'!$H$2)</f>
        <v/>
      </c>
      <c r="B616" s="9" t="str">
        <f>IF('IMP CONTROL'!B616="","",'IMP CONTROL'!B616)</f>
        <v/>
      </c>
      <c r="C616" s="10" t="str">
        <f>IF('IMP CONTROL'!A616="","",'IMP CONTROL'!A616)</f>
        <v/>
      </c>
      <c r="D616" s="9">
        <f>IF('IMP CONTROL'!F616="","",'IMP CONTROL'!F616)</f>
        <v>0</v>
      </c>
      <c r="E616" s="9" t="str">
        <f>IF('IMP CONTROL'!C616="","",'IMP CONTROL'!C616)</f>
        <v/>
      </c>
      <c r="F616" s="9" t="str">
        <f>IF('IMP CONTROL'!D616="","",'IMP CONTROL'!D616)</f>
        <v/>
      </c>
    </row>
    <row r="617" spans="1:6" x14ac:dyDescent="0.25">
      <c r="A617" s="9" t="str">
        <f>IF('IMP CONTROL'!A617="","",'IMP CONTROL'!$H$2)</f>
        <v/>
      </c>
      <c r="B617" s="9" t="str">
        <f>IF('IMP CONTROL'!B617="","",'IMP CONTROL'!B617)</f>
        <v/>
      </c>
      <c r="C617" s="10" t="str">
        <f>IF('IMP CONTROL'!A617="","",'IMP CONTROL'!A617)</f>
        <v/>
      </c>
      <c r="D617" s="9">
        <f>IF('IMP CONTROL'!F617="","",'IMP CONTROL'!F617)</f>
        <v>0</v>
      </c>
      <c r="E617" s="9" t="str">
        <f>IF('IMP CONTROL'!C617="","",'IMP CONTROL'!C617)</f>
        <v/>
      </c>
      <c r="F617" s="9" t="str">
        <f>IF('IMP CONTROL'!D617="","",'IMP CONTROL'!D617)</f>
        <v/>
      </c>
    </row>
    <row r="618" spans="1:6" x14ac:dyDescent="0.25">
      <c r="A618" s="9" t="str">
        <f>IF('IMP CONTROL'!A618="","",'IMP CONTROL'!$H$2)</f>
        <v/>
      </c>
      <c r="B618" s="9" t="str">
        <f>IF('IMP CONTROL'!B618="","",'IMP CONTROL'!B618)</f>
        <v/>
      </c>
      <c r="C618" s="10" t="str">
        <f>IF('IMP CONTROL'!A618="","",'IMP CONTROL'!A618)</f>
        <v/>
      </c>
      <c r="D618" s="9">
        <f>IF('IMP CONTROL'!F618="","",'IMP CONTROL'!F618)</f>
        <v>0</v>
      </c>
      <c r="E618" s="9" t="str">
        <f>IF('IMP CONTROL'!C618="","",'IMP CONTROL'!C618)</f>
        <v/>
      </c>
      <c r="F618" s="9" t="str">
        <f>IF('IMP CONTROL'!D618="","",'IMP CONTROL'!D618)</f>
        <v/>
      </c>
    </row>
    <row r="619" spans="1:6" x14ac:dyDescent="0.25">
      <c r="A619" s="9" t="str">
        <f>IF('IMP CONTROL'!A619="","",'IMP CONTROL'!$H$2)</f>
        <v/>
      </c>
      <c r="B619" s="9" t="str">
        <f>IF('IMP CONTROL'!B619="","",'IMP CONTROL'!B619)</f>
        <v/>
      </c>
      <c r="C619" s="10" t="str">
        <f>IF('IMP CONTROL'!A619="","",'IMP CONTROL'!A619)</f>
        <v/>
      </c>
      <c r="D619" s="9">
        <f>IF('IMP CONTROL'!F619="","",'IMP CONTROL'!F619)</f>
        <v>0</v>
      </c>
      <c r="E619" s="9" t="str">
        <f>IF('IMP CONTROL'!C619="","",'IMP CONTROL'!C619)</f>
        <v/>
      </c>
      <c r="F619" s="9" t="str">
        <f>IF('IMP CONTROL'!D619="","",'IMP CONTROL'!D619)</f>
        <v/>
      </c>
    </row>
    <row r="620" spans="1:6" x14ac:dyDescent="0.25">
      <c r="A620" s="9" t="str">
        <f>IF('IMP CONTROL'!A620="","",'IMP CONTROL'!$H$2)</f>
        <v/>
      </c>
      <c r="B620" s="9" t="str">
        <f>IF('IMP CONTROL'!B620="","",'IMP CONTROL'!B620)</f>
        <v/>
      </c>
      <c r="C620" s="10" t="str">
        <f>IF('IMP CONTROL'!A620="","",'IMP CONTROL'!A620)</f>
        <v/>
      </c>
      <c r="D620" s="9">
        <f>IF('IMP CONTROL'!F620="","",'IMP CONTROL'!F620)</f>
        <v>0</v>
      </c>
      <c r="E620" s="9" t="str">
        <f>IF('IMP CONTROL'!C620="","",'IMP CONTROL'!C620)</f>
        <v/>
      </c>
      <c r="F620" s="9" t="str">
        <f>IF('IMP CONTROL'!D620="","",'IMP CONTROL'!D620)</f>
        <v/>
      </c>
    </row>
    <row r="621" spans="1:6" x14ac:dyDescent="0.25">
      <c r="A621" s="9" t="str">
        <f>IF('IMP CONTROL'!A621="","",'IMP CONTROL'!$H$2)</f>
        <v/>
      </c>
      <c r="B621" s="9" t="str">
        <f>IF('IMP CONTROL'!B621="","",'IMP CONTROL'!B621)</f>
        <v/>
      </c>
      <c r="C621" s="10" t="str">
        <f>IF('IMP CONTROL'!A621="","",'IMP CONTROL'!A621)</f>
        <v/>
      </c>
      <c r="D621" s="9">
        <f>IF('IMP CONTROL'!F621="","",'IMP CONTROL'!F621)</f>
        <v>0</v>
      </c>
      <c r="E621" s="9" t="str">
        <f>IF('IMP CONTROL'!C621="","",'IMP CONTROL'!C621)</f>
        <v/>
      </c>
      <c r="F621" s="9" t="str">
        <f>IF('IMP CONTROL'!D621="","",'IMP CONTROL'!D621)</f>
        <v/>
      </c>
    </row>
    <row r="622" spans="1:6" x14ac:dyDescent="0.25">
      <c r="A622" s="9" t="str">
        <f>IF('IMP CONTROL'!A622="","",'IMP CONTROL'!$H$2)</f>
        <v/>
      </c>
      <c r="B622" s="9" t="str">
        <f>IF('IMP CONTROL'!B622="","",'IMP CONTROL'!B622)</f>
        <v/>
      </c>
      <c r="C622" s="10" t="str">
        <f>IF('IMP CONTROL'!A622="","",'IMP CONTROL'!A622)</f>
        <v/>
      </c>
      <c r="D622" s="9">
        <f>IF('IMP CONTROL'!F622="","",'IMP CONTROL'!F622)</f>
        <v>0</v>
      </c>
      <c r="E622" s="9" t="str">
        <f>IF('IMP CONTROL'!C622="","",'IMP CONTROL'!C622)</f>
        <v/>
      </c>
      <c r="F622" s="9" t="str">
        <f>IF('IMP CONTROL'!D622="","",'IMP CONTROL'!D622)</f>
        <v/>
      </c>
    </row>
    <row r="623" spans="1:6" x14ac:dyDescent="0.25">
      <c r="A623" s="9" t="str">
        <f>IF('IMP CONTROL'!A623="","",'IMP CONTROL'!$H$2)</f>
        <v/>
      </c>
      <c r="B623" s="9" t="str">
        <f>IF('IMP CONTROL'!B623="","",'IMP CONTROL'!B623)</f>
        <v/>
      </c>
      <c r="C623" s="10" t="str">
        <f>IF('IMP CONTROL'!A623="","",'IMP CONTROL'!A623)</f>
        <v/>
      </c>
      <c r="D623" s="9">
        <f>IF('IMP CONTROL'!F623="","",'IMP CONTROL'!F623)</f>
        <v>0</v>
      </c>
      <c r="E623" s="9" t="str">
        <f>IF('IMP CONTROL'!C623="","",'IMP CONTROL'!C623)</f>
        <v/>
      </c>
      <c r="F623" s="9" t="str">
        <f>IF('IMP CONTROL'!D623="","",'IMP CONTROL'!D623)</f>
        <v/>
      </c>
    </row>
    <row r="624" spans="1:6" x14ac:dyDescent="0.25">
      <c r="A624" s="9" t="str">
        <f>IF('IMP CONTROL'!A624="","",'IMP CONTROL'!$H$2)</f>
        <v/>
      </c>
      <c r="B624" s="9" t="str">
        <f>IF('IMP CONTROL'!B624="","",'IMP CONTROL'!B624)</f>
        <v/>
      </c>
      <c r="C624" s="10" t="str">
        <f>IF('IMP CONTROL'!A624="","",'IMP CONTROL'!A624)</f>
        <v/>
      </c>
      <c r="D624" s="9">
        <f>IF('IMP CONTROL'!F624="","",'IMP CONTROL'!F624)</f>
        <v>0</v>
      </c>
      <c r="E624" s="9" t="str">
        <f>IF('IMP CONTROL'!C624="","",'IMP CONTROL'!C624)</f>
        <v/>
      </c>
      <c r="F624" s="9" t="str">
        <f>IF('IMP CONTROL'!D624="","",'IMP CONTROL'!D624)</f>
        <v/>
      </c>
    </row>
    <row r="625" spans="1:6" x14ac:dyDescent="0.25">
      <c r="A625" s="9" t="str">
        <f>IF('IMP CONTROL'!A625="","",'IMP CONTROL'!$H$2)</f>
        <v/>
      </c>
      <c r="B625" s="9" t="str">
        <f>IF('IMP CONTROL'!B625="","",'IMP CONTROL'!B625)</f>
        <v/>
      </c>
      <c r="C625" s="10" t="str">
        <f>IF('IMP CONTROL'!A625="","",'IMP CONTROL'!A625)</f>
        <v/>
      </c>
      <c r="D625" s="9">
        <f>IF('IMP CONTROL'!F625="","",'IMP CONTROL'!F625)</f>
        <v>0</v>
      </c>
      <c r="E625" s="9" t="str">
        <f>IF('IMP CONTROL'!C625="","",'IMP CONTROL'!C625)</f>
        <v/>
      </c>
      <c r="F625" s="9" t="str">
        <f>IF('IMP CONTROL'!D625="","",'IMP CONTROL'!D625)</f>
        <v/>
      </c>
    </row>
    <row r="626" spans="1:6" x14ac:dyDescent="0.25">
      <c r="A626" s="9" t="str">
        <f>IF('IMP CONTROL'!A626="","",'IMP CONTROL'!$H$2)</f>
        <v/>
      </c>
      <c r="B626" s="9" t="str">
        <f>IF('IMP CONTROL'!B626="","",'IMP CONTROL'!B626)</f>
        <v/>
      </c>
      <c r="C626" s="10" t="str">
        <f>IF('IMP CONTROL'!A626="","",'IMP CONTROL'!A626)</f>
        <v/>
      </c>
      <c r="D626" s="9">
        <f>IF('IMP CONTROL'!F626="","",'IMP CONTROL'!F626)</f>
        <v>0</v>
      </c>
      <c r="E626" s="9" t="str">
        <f>IF('IMP CONTROL'!C626="","",'IMP CONTROL'!C626)</f>
        <v/>
      </c>
      <c r="F626" s="9" t="str">
        <f>IF('IMP CONTROL'!D626="","",'IMP CONTROL'!D626)</f>
        <v/>
      </c>
    </row>
    <row r="627" spans="1:6" x14ac:dyDescent="0.25">
      <c r="A627" s="9" t="str">
        <f>IF('IMP CONTROL'!A627="","",'IMP CONTROL'!$H$2)</f>
        <v/>
      </c>
      <c r="B627" s="9" t="str">
        <f>IF('IMP CONTROL'!B627="","",'IMP CONTROL'!B627)</f>
        <v/>
      </c>
      <c r="C627" s="10" t="str">
        <f>IF('IMP CONTROL'!A627="","",'IMP CONTROL'!A627)</f>
        <v/>
      </c>
      <c r="D627" s="9">
        <f>IF('IMP CONTROL'!F627="","",'IMP CONTROL'!F627)</f>
        <v>0</v>
      </c>
      <c r="E627" s="9" t="str">
        <f>IF('IMP CONTROL'!C627="","",'IMP CONTROL'!C627)</f>
        <v/>
      </c>
      <c r="F627" s="9" t="str">
        <f>IF('IMP CONTROL'!D627="","",'IMP CONTROL'!D627)</f>
        <v/>
      </c>
    </row>
    <row r="628" spans="1:6" x14ac:dyDescent="0.25">
      <c r="A628" s="9" t="str">
        <f>IF('IMP CONTROL'!A628="","",'IMP CONTROL'!$H$2)</f>
        <v/>
      </c>
      <c r="B628" s="9" t="str">
        <f>IF('IMP CONTROL'!B628="","",'IMP CONTROL'!B628)</f>
        <v/>
      </c>
      <c r="C628" s="10" t="str">
        <f>IF('IMP CONTROL'!A628="","",'IMP CONTROL'!A628)</f>
        <v/>
      </c>
      <c r="D628" s="9">
        <f>IF('IMP CONTROL'!F628="","",'IMP CONTROL'!F628)</f>
        <v>0</v>
      </c>
      <c r="E628" s="9" t="str">
        <f>IF('IMP CONTROL'!C628="","",'IMP CONTROL'!C628)</f>
        <v/>
      </c>
      <c r="F628" s="9" t="str">
        <f>IF('IMP CONTROL'!D628="","",'IMP CONTROL'!D628)</f>
        <v/>
      </c>
    </row>
    <row r="629" spans="1:6" x14ac:dyDescent="0.25">
      <c r="A629" s="9" t="str">
        <f>IF('IMP CONTROL'!A629="","",'IMP CONTROL'!$H$2)</f>
        <v/>
      </c>
      <c r="B629" s="9" t="str">
        <f>IF('IMP CONTROL'!B629="","",'IMP CONTROL'!B629)</f>
        <v/>
      </c>
      <c r="C629" s="10" t="str">
        <f>IF('IMP CONTROL'!A629="","",'IMP CONTROL'!A629)</f>
        <v/>
      </c>
      <c r="D629" s="9">
        <f>IF('IMP CONTROL'!F629="","",'IMP CONTROL'!F629)</f>
        <v>0</v>
      </c>
      <c r="E629" s="9" t="str">
        <f>IF('IMP CONTROL'!C629="","",'IMP CONTROL'!C629)</f>
        <v/>
      </c>
      <c r="F629" s="9" t="str">
        <f>IF('IMP CONTROL'!D629="","",'IMP CONTROL'!D629)</f>
        <v/>
      </c>
    </row>
    <row r="630" spans="1:6" x14ac:dyDescent="0.25">
      <c r="A630" s="9" t="str">
        <f>IF('IMP CONTROL'!A630="","",'IMP CONTROL'!$H$2)</f>
        <v/>
      </c>
      <c r="B630" s="9" t="str">
        <f>IF('IMP CONTROL'!B630="","",'IMP CONTROL'!B630)</f>
        <v/>
      </c>
      <c r="C630" s="10" t="str">
        <f>IF('IMP CONTROL'!A630="","",'IMP CONTROL'!A630)</f>
        <v/>
      </c>
      <c r="D630" s="9">
        <f>IF('IMP CONTROL'!F630="","",'IMP CONTROL'!F630)</f>
        <v>0</v>
      </c>
      <c r="E630" s="9" t="str">
        <f>IF('IMP CONTROL'!C630="","",'IMP CONTROL'!C630)</f>
        <v/>
      </c>
      <c r="F630" s="9" t="str">
        <f>IF('IMP CONTROL'!D630="","",'IMP CONTROL'!D630)</f>
        <v/>
      </c>
    </row>
    <row r="631" spans="1:6" x14ac:dyDescent="0.25">
      <c r="A631" s="9" t="str">
        <f>IF('IMP CONTROL'!A631="","",'IMP CONTROL'!$H$2)</f>
        <v/>
      </c>
      <c r="B631" s="9" t="str">
        <f>IF('IMP CONTROL'!B631="","",'IMP CONTROL'!B631)</f>
        <v/>
      </c>
      <c r="C631" s="10" t="str">
        <f>IF('IMP CONTROL'!A631="","",'IMP CONTROL'!A631)</f>
        <v/>
      </c>
      <c r="D631" s="9">
        <f>IF('IMP CONTROL'!F631="","",'IMP CONTROL'!F631)</f>
        <v>0</v>
      </c>
      <c r="E631" s="9" t="str">
        <f>IF('IMP CONTROL'!C631="","",'IMP CONTROL'!C631)</f>
        <v/>
      </c>
      <c r="F631" s="9" t="str">
        <f>IF('IMP CONTROL'!D631="","",'IMP CONTROL'!D631)</f>
        <v/>
      </c>
    </row>
    <row r="632" spans="1:6" x14ac:dyDescent="0.25">
      <c r="A632" s="9" t="str">
        <f>IF('IMP CONTROL'!A632="","",'IMP CONTROL'!$H$2)</f>
        <v/>
      </c>
      <c r="B632" s="9" t="str">
        <f>IF('IMP CONTROL'!B632="","",'IMP CONTROL'!B632)</f>
        <v/>
      </c>
      <c r="C632" s="10" t="str">
        <f>IF('IMP CONTROL'!A632="","",'IMP CONTROL'!A632)</f>
        <v/>
      </c>
      <c r="D632" s="9">
        <f>IF('IMP CONTROL'!F632="","",'IMP CONTROL'!F632)</f>
        <v>0</v>
      </c>
      <c r="E632" s="9" t="str">
        <f>IF('IMP CONTROL'!C632="","",'IMP CONTROL'!C632)</f>
        <v/>
      </c>
      <c r="F632" s="9" t="str">
        <f>IF('IMP CONTROL'!D632="","",'IMP CONTROL'!D632)</f>
        <v/>
      </c>
    </row>
    <row r="633" spans="1:6" x14ac:dyDescent="0.25">
      <c r="A633" s="9" t="str">
        <f>IF('IMP CONTROL'!A633="","",'IMP CONTROL'!$H$2)</f>
        <v/>
      </c>
      <c r="B633" s="9" t="str">
        <f>IF('IMP CONTROL'!B633="","",'IMP CONTROL'!B633)</f>
        <v/>
      </c>
      <c r="C633" s="10" t="str">
        <f>IF('IMP CONTROL'!A633="","",'IMP CONTROL'!A633)</f>
        <v/>
      </c>
      <c r="D633" s="9">
        <f>IF('IMP CONTROL'!F633="","",'IMP CONTROL'!F633)</f>
        <v>0</v>
      </c>
      <c r="E633" s="9" t="str">
        <f>IF('IMP CONTROL'!C633="","",'IMP CONTROL'!C633)</f>
        <v/>
      </c>
      <c r="F633" s="9" t="str">
        <f>IF('IMP CONTROL'!D633="","",'IMP CONTROL'!D633)</f>
        <v/>
      </c>
    </row>
    <row r="634" spans="1:6" x14ac:dyDescent="0.25">
      <c r="A634" s="9" t="str">
        <f>IF('IMP CONTROL'!A634="","",'IMP CONTROL'!$H$2)</f>
        <v/>
      </c>
      <c r="B634" s="9" t="str">
        <f>IF('IMP CONTROL'!B634="","",'IMP CONTROL'!B634)</f>
        <v/>
      </c>
      <c r="C634" s="10" t="str">
        <f>IF('IMP CONTROL'!A634="","",'IMP CONTROL'!A634)</f>
        <v/>
      </c>
      <c r="D634" s="9">
        <f>IF('IMP CONTROL'!F634="","",'IMP CONTROL'!F634)</f>
        <v>0</v>
      </c>
      <c r="E634" s="9" t="str">
        <f>IF('IMP CONTROL'!C634="","",'IMP CONTROL'!C634)</f>
        <v/>
      </c>
      <c r="F634" s="9" t="str">
        <f>IF('IMP CONTROL'!D634="","",'IMP CONTROL'!D634)</f>
        <v/>
      </c>
    </row>
    <row r="635" spans="1:6" x14ac:dyDescent="0.25">
      <c r="A635" s="9" t="str">
        <f>IF('IMP CONTROL'!A635="","",'IMP CONTROL'!$H$2)</f>
        <v/>
      </c>
      <c r="B635" s="9" t="str">
        <f>IF('IMP CONTROL'!B635="","",'IMP CONTROL'!B635)</f>
        <v/>
      </c>
      <c r="C635" s="10" t="str">
        <f>IF('IMP CONTROL'!A635="","",'IMP CONTROL'!A635)</f>
        <v/>
      </c>
      <c r="D635" s="9">
        <f>IF('IMP CONTROL'!F635="","",'IMP CONTROL'!F635)</f>
        <v>0</v>
      </c>
      <c r="E635" s="9" t="str">
        <f>IF('IMP CONTROL'!C635="","",'IMP CONTROL'!C635)</f>
        <v/>
      </c>
      <c r="F635" s="9" t="str">
        <f>IF('IMP CONTROL'!D635="","",'IMP CONTROL'!D635)</f>
        <v/>
      </c>
    </row>
    <row r="636" spans="1:6" x14ac:dyDescent="0.25">
      <c r="A636" s="9" t="str">
        <f>IF('IMP CONTROL'!A636="","",'IMP CONTROL'!$H$2)</f>
        <v/>
      </c>
      <c r="B636" s="9" t="str">
        <f>IF('IMP CONTROL'!B636="","",'IMP CONTROL'!B636)</f>
        <v/>
      </c>
      <c r="C636" s="10" t="str">
        <f>IF('IMP CONTROL'!A636="","",'IMP CONTROL'!A636)</f>
        <v/>
      </c>
      <c r="D636" s="9">
        <f>IF('IMP CONTROL'!F636="","",'IMP CONTROL'!F636)</f>
        <v>0</v>
      </c>
      <c r="E636" s="9" t="str">
        <f>IF('IMP CONTROL'!C636="","",'IMP CONTROL'!C636)</f>
        <v/>
      </c>
      <c r="F636" s="9" t="str">
        <f>IF('IMP CONTROL'!D636="","",'IMP CONTROL'!D636)</f>
        <v/>
      </c>
    </row>
    <row r="637" spans="1:6" x14ac:dyDescent="0.25">
      <c r="A637" s="9" t="str">
        <f>IF('IMP CONTROL'!A637="","",'IMP CONTROL'!$H$2)</f>
        <v/>
      </c>
      <c r="B637" s="9" t="str">
        <f>IF('IMP CONTROL'!B637="","",'IMP CONTROL'!B637)</f>
        <v/>
      </c>
      <c r="C637" s="10" t="str">
        <f>IF('IMP CONTROL'!A637="","",'IMP CONTROL'!A637)</f>
        <v/>
      </c>
      <c r="D637" s="9">
        <f>IF('IMP CONTROL'!F637="","",'IMP CONTROL'!F637)</f>
        <v>0</v>
      </c>
      <c r="E637" s="9" t="str">
        <f>IF('IMP CONTROL'!C637="","",'IMP CONTROL'!C637)</f>
        <v/>
      </c>
      <c r="F637" s="9" t="str">
        <f>IF('IMP CONTROL'!D637="","",'IMP CONTROL'!D637)</f>
        <v/>
      </c>
    </row>
    <row r="638" spans="1:6" x14ac:dyDescent="0.25">
      <c r="A638" s="9" t="str">
        <f>IF('IMP CONTROL'!A638="","",'IMP CONTROL'!$H$2)</f>
        <v/>
      </c>
      <c r="B638" s="9" t="str">
        <f>IF('IMP CONTROL'!B638="","",'IMP CONTROL'!B638)</f>
        <v/>
      </c>
      <c r="C638" s="10" t="str">
        <f>IF('IMP CONTROL'!A638="","",'IMP CONTROL'!A638)</f>
        <v/>
      </c>
      <c r="D638" s="9">
        <f>IF('IMP CONTROL'!F638="","",'IMP CONTROL'!F638)</f>
        <v>0</v>
      </c>
      <c r="E638" s="9" t="str">
        <f>IF('IMP CONTROL'!C638="","",'IMP CONTROL'!C638)</f>
        <v/>
      </c>
      <c r="F638" s="9" t="str">
        <f>IF('IMP CONTROL'!D638="","",'IMP CONTROL'!D638)</f>
        <v/>
      </c>
    </row>
    <row r="639" spans="1:6" x14ac:dyDescent="0.25">
      <c r="A639" s="9" t="str">
        <f>IF('IMP CONTROL'!A639="","",'IMP CONTROL'!$H$2)</f>
        <v/>
      </c>
      <c r="B639" s="9" t="str">
        <f>IF('IMP CONTROL'!B639="","",'IMP CONTROL'!B639)</f>
        <v/>
      </c>
      <c r="C639" s="10" t="str">
        <f>IF('IMP CONTROL'!A639="","",'IMP CONTROL'!A639)</f>
        <v/>
      </c>
      <c r="D639" s="9">
        <f>IF('IMP CONTROL'!F639="","",'IMP CONTROL'!F639)</f>
        <v>0</v>
      </c>
      <c r="E639" s="9" t="str">
        <f>IF('IMP CONTROL'!C639="","",'IMP CONTROL'!C639)</f>
        <v/>
      </c>
      <c r="F639" s="9" t="str">
        <f>IF('IMP CONTROL'!D639="","",'IMP CONTROL'!D639)</f>
        <v/>
      </c>
    </row>
    <row r="640" spans="1:6" x14ac:dyDescent="0.25">
      <c r="A640" s="9" t="str">
        <f>IF('IMP CONTROL'!A640="","",'IMP CONTROL'!$H$2)</f>
        <v/>
      </c>
      <c r="B640" s="9" t="str">
        <f>IF('IMP CONTROL'!B640="","",'IMP CONTROL'!B640)</f>
        <v/>
      </c>
      <c r="C640" s="10" t="str">
        <f>IF('IMP CONTROL'!A640="","",'IMP CONTROL'!A640)</f>
        <v/>
      </c>
      <c r="D640" s="9">
        <f>IF('IMP CONTROL'!F640="","",'IMP CONTROL'!F640)</f>
        <v>0</v>
      </c>
      <c r="E640" s="9" t="str">
        <f>IF('IMP CONTROL'!C640="","",'IMP CONTROL'!C640)</f>
        <v/>
      </c>
      <c r="F640" s="9" t="str">
        <f>IF('IMP CONTROL'!D640="","",'IMP CONTROL'!D640)</f>
        <v/>
      </c>
    </row>
    <row r="641" spans="1:6" x14ac:dyDescent="0.25">
      <c r="A641" s="9" t="str">
        <f>IF('IMP CONTROL'!A641="","",'IMP CONTROL'!$H$2)</f>
        <v/>
      </c>
      <c r="B641" s="9" t="str">
        <f>IF('IMP CONTROL'!B641="","",'IMP CONTROL'!B641)</f>
        <v/>
      </c>
      <c r="C641" s="10" t="str">
        <f>IF('IMP CONTROL'!A641="","",'IMP CONTROL'!A641)</f>
        <v/>
      </c>
      <c r="D641" s="9">
        <f>IF('IMP CONTROL'!F641="","",'IMP CONTROL'!F641)</f>
        <v>0</v>
      </c>
      <c r="E641" s="9" t="str">
        <f>IF('IMP CONTROL'!C641="","",'IMP CONTROL'!C641)</f>
        <v/>
      </c>
      <c r="F641" s="9" t="str">
        <f>IF('IMP CONTROL'!D641="","",'IMP CONTROL'!D641)</f>
        <v/>
      </c>
    </row>
    <row r="642" spans="1:6" x14ac:dyDescent="0.25">
      <c r="A642" s="9" t="str">
        <f>IF('IMP CONTROL'!A642="","",'IMP CONTROL'!$H$2)</f>
        <v/>
      </c>
      <c r="B642" s="9" t="str">
        <f>IF('IMP CONTROL'!B642="","",'IMP CONTROL'!B642)</f>
        <v/>
      </c>
      <c r="C642" s="10" t="str">
        <f>IF('IMP CONTROL'!A642="","",'IMP CONTROL'!A642)</f>
        <v/>
      </c>
      <c r="D642" s="9">
        <f>IF('IMP CONTROL'!F642="","",'IMP CONTROL'!F642)</f>
        <v>0</v>
      </c>
      <c r="E642" s="9" t="str">
        <f>IF('IMP CONTROL'!C642="","",'IMP CONTROL'!C642)</f>
        <v/>
      </c>
      <c r="F642" s="9" t="str">
        <f>IF('IMP CONTROL'!D642="","",'IMP CONTROL'!D642)</f>
        <v/>
      </c>
    </row>
    <row r="643" spans="1:6" x14ac:dyDescent="0.25">
      <c r="A643" s="9" t="str">
        <f>IF('IMP CONTROL'!A643="","",'IMP CONTROL'!$H$2)</f>
        <v/>
      </c>
      <c r="B643" s="9" t="str">
        <f>IF('IMP CONTROL'!B643="","",'IMP CONTROL'!B643)</f>
        <v/>
      </c>
      <c r="C643" s="10" t="str">
        <f>IF('IMP CONTROL'!A643="","",'IMP CONTROL'!A643)</f>
        <v/>
      </c>
      <c r="D643" s="9">
        <f>IF('IMP CONTROL'!F643="","",'IMP CONTROL'!F643)</f>
        <v>0</v>
      </c>
      <c r="E643" s="9" t="str">
        <f>IF('IMP CONTROL'!C643="","",'IMP CONTROL'!C643)</f>
        <v/>
      </c>
      <c r="F643" s="9" t="str">
        <f>IF('IMP CONTROL'!D643="","",'IMP CONTROL'!D643)</f>
        <v/>
      </c>
    </row>
    <row r="644" spans="1:6" x14ac:dyDescent="0.25">
      <c r="A644" s="9" t="str">
        <f>IF('IMP CONTROL'!A644="","",'IMP CONTROL'!$H$2)</f>
        <v/>
      </c>
      <c r="B644" s="9" t="str">
        <f>IF('IMP CONTROL'!B644="","",'IMP CONTROL'!B644)</f>
        <v/>
      </c>
      <c r="C644" s="10" t="str">
        <f>IF('IMP CONTROL'!A644="","",'IMP CONTROL'!A644)</f>
        <v/>
      </c>
      <c r="D644" s="9">
        <f>IF('IMP CONTROL'!F644="","",'IMP CONTROL'!F644)</f>
        <v>0</v>
      </c>
      <c r="E644" s="9" t="str">
        <f>IF('IMP CONTROL'!C644="","",'IMP CONTROL'!C644)</f>
        <v/>
      </c>
      <c r="F644" s="9" t="str">
        <f>IF('IMP CONTROL'!D644="","",'IMP CONTROL'!D644)</f>
        <v/>
      </c>
    </row>
    <row r="645" spans="1:6" x14ac:dyDescent="0.25">
      <c r="A645" s="9" t="str">
        <f>IF('IMP CONTROL'!A645="","",'IMP CONTROL'!$H$2)</f>
        <v/>
      </c>
      <c r="B645" s="9" t="str">
        <f>IF('IMP CONTROL'!B645="","",'IMP CONTROL'!B645)</f>
        <v/>
      </c>
      <c r="C645" s="10" t="str">
        <f>IF('IMP CONTROL'!A645="","",'IMP CONTROL'!A645)</f>
        <v/>
      </c>
      <c r="D645" s="9">
        <f>IF('IMP CONTROL'!F645="","",'IMP CONTROL'!F645)</f>
        <v>0</v>
      </c>
      <c r="E645" s="9" t="str">
        <f>IF('IMP CONTROL'!C645="","",'IMP CONTROL'!C645)</f>
        <v/>
      </c>
      <c r="F645" s="9" t="str">
        <f>IF('IMP CONTROL'!D645="","",'IMP CONTROL'!D645)</f>
        <v/>
      </c>
    </row>
    <row r="646" spans="1:6" x14ac:dyDescent="0.25">
      <c r="A646" s="9" t="str">
        <f>IF('IMP CONTROL'!A646="","",'IMP CONTROL'!$H$2)</f>
        <v/>
      </c>
      <c r="B646" s="9" t="str">
        <f>IF('IMP CONTROL'!B646="","",'IMP CONTROL'!B646)</f>
        <v/>
      </c>
      <c r="C646" s="10" t="str">
        <f>IF('IMP CONTROL'!A646="","",'IMP CONTROL'!A646)</f>
        <v/>
      </c>
      <c r="D646" s="9">
        <f>IF('IMP CONTROL'!F646="","",'IMP CONTROL'!F646)</f>
        <v>0</v>
      </c>
      <c r="E646" s="9" t="str">
        <f>IF('IMP CONTROL'!C646="","",'IMP CONTROL'!C646)</f>
        <v/>
      </c>
      <c r="F646" s="9" t="str">
        <f>IF('IMP CONTROL'!D646="","",'IMP CONTROL'!D646)</f>
        <v/>
      </c>
    </row>
    <row r="647" spans="1:6" x14ac:dyDescent="0.25">
      <c r="A647" s="9" t="str">
        <f>IF('IMP CONTROL'!A647="","",'IMP CONTROL'!$H$2)</f>
        <v/>
      </c>
      <c r="B647" s="9" t="str">
        <f>IF('IMP CONTROL'!B647="","",'IMP CONTROL'!B647)</f>
        <v/>
      </c>
      <c r="C647" s="10" t="str">
        <f>IF('IMP CONTROL'!A647="","",'IMP CONTROL'!A647)</f>
        <v/>
      </c>
      <c r="D647" s="9">
        <f>IF('IMP CONTROL'!F647="","",'IMP CONTROL'!F647)</f>
        <v>0</v>
      </c>
      <c r="E647" s="9" t="str">
        <f>IF('IMP CONTROL'!C647="","",'IMP CONTROL'!C647)</f>
        <v/>
      </c>
      <c r="F647" s="9" t="str">
        <f>IF('IMP CONTROL'!D647="","",'IMP CONTROL'!D647)</f>
        <v/>
      </c>
    </row>
    <row r="648" spans="1:6" x14ac:dyDescent="0.25">
      <c r="A648" s="9" t="str">
        <f>IF('IMP CONTROL'!A648="","",'IMP CONTROL'!$H$2)</f>
        <v/>
      </c>
      <c r="B648" s="9" t="str">
        <f>IF('IMP CONTROL'!B648="","",'IMP CONTROL'!B648)</f>
        <v/>
      </c>
      <c r="C648" s="10" t="str">
        <f>IF('IMP CONTROL'!A648="","",'IMP CONTROL'!A648)</f>
        <v/>
      </c>
      <c r="D648" s="9">
        <f>IF('IMP CONTROL'!F648="","",'IMP CONTROL'!F648)</f>
        <v>0</v>
      </c>
      <c r="E648" s="9" t="str">
        <f>IF('IMP CONTROL'!C648="","",'IMP CONTROL'!C648)</f>
        <v/>
      </c>
      <c r="F648" s="9" t="str">
        <f>IF('IMP CONTROL'!D648="","",'IMP CONTROL'!D648)</f>
        <v/>
      </c>
    </row>
    <row r="649" spans="1:6" x14ac:dyDescent="0.25">
      <c r="A649" s="9" t="str">
        <f>IF('IMP CONTROL'!A649="","",'IMP CONTROL'!$H$2)</f>
        <v/>
      </c>
      <c r="B649" s="9" t="str">
        <f>IF('IMP CONTROL'!B649="","",'IMP CONTROL'!B649)</f>
        <v/>
      </c>
      <c r="C649" s="10" t="str">
        <f>IF('IMP CONTROL'!A649="","",'IMP CONTROL'!A649)</f>
        <v/>
      </c>
      <c r="D649" s="9">
        <f>IF('IMP CONTROL'!F649="","",'IMP CONTROL'!F649)</f>
        <v>0</v>
      </c>
      <c r="E649" s="9" t="str">
        <f>IF('IMP CONTROL'!C649="","",'IMP CONTROL'!C649)</f>
        <v/>
      </c>
      <c r="F649" s="9" t="str">
        <f>IF('IMP CONTROL'!D649="","",'IMP CONTROL'!D649)</f>
        <v/>
      </c>
    </row>
    <row r="650" spans="1:6" x14ac:dyDescent="0.25">
      <c r="A650" s="9" t="str">
        <f>IF('IMP CONTROL'!A650="","",'IMP CONTROL'!$H$2)</f>
        <v/>
      </c>
      <c r="B650" s="9" t="str">
        <f>IF('IMP CONTROL'!B650="","",'IMP CONTROL'!B650)</f>
        <v/>
      </c>
      <c r="C650" s="10" t="str">
        <f>IF('IMP CONTROL'!A650="","",'IMP CONTROL'!A650)</f>
        <v/>
      </c>
      <c r="D650" s="9">
        <f>IF('IMP CONTROL'!F650="","",'IMP CONTROL'!F650)</f>
        <v>0</v>
      </c>
      <c r="E650" s="9" t="str">
        <f>IF('IMP CONTROL'!C650="","",'IMP CONTROL'!C650)</f>
        <v/>
      </c>
      <c r="F650" s="9" t="str">
        <f>IF('IMP CONTROL'!D650="","",'IMP CONTROL'!D650)</f>
        <v/>
      </c>
    </row>
    <row r="651" spans="1:6" x14ac:dyDescent="0.25">
      <c r="A651" s="9" t="str">
        <f>IF('IMP CONTROL'!A651="","",'IMP CONTROL'!$H$2)</f>
        <v/>
      </c>
      <c r="B651" s="9" t="str">
        <f>IF('IMP CONTROL'!B651="","",'IMP CONTROL'!B651)</f>
        <v/>
      </c>
      <c r="C651" s="10" t="str">
        <f>IF('IMP CONTROL'!A651="","",'IMP CONTROL'!A651)</f>
        <v/>
      </c>
      <c r="D651" s="9">
        <f>IF('IMP CONTROL'!F651="","",'IMP CONTROL'!F651)</f>
        <v>0</v>
      </c>
      <c r="E651" s="9" t="str">
        <f>IF('IMP CONTROL'!C651="","",'IMP CONTROL'!C651)</f>
        <v/>
      </c>
      <c r="F651" s="9" t="str">
        <f>IF('IMP CONTROL'!D651="","",'IMP CONTROL'!D651)</f>
        <v/>
      </c>
    </row>
    <row r="652" spans="1:6" x14ac:dyDescent="0.25">
      <c r="A652" s="9" t="str">
        <f>IF('IMP CONTROL'!A652="","",'IMP CONTROL'!$H$2)</f>
        <v/>
      </c>
      <c r="B652" s="9" t="str">
        <f>IF('IMP CONTROL'!B652="","",'IMP CONTROL'!B652)</f>
        <v/>
      </c>
      <c r="C652" s="10" t="str">
        <f>IF('IMP CONTROL'!A652="","",'IMP CONTROL'!A652)</f>
        <v/>
      </c>
      <c r="D652" s="9">
        <f>IF('IMP CONTROL'!F652="","",'IMP CONTROL'!F652)</f>
        <v>0</v>
      </c>
      <c r="E652" s="9" t="str">
        <f>IF('IMP CONTROL'!C652="","",'IMP CONTROL'!C652)</f>
        <v/>
      </c>
      <c r="F652" s="9" t="str">
        <f>IF('IMP CONTROL'!D652="","",'IMP CONTROL'!D652)</f>
        <v/>
      </c>
    </row>
    <row r="653" spans="1:6" x14ac:dyDescent="0.25">
      <c r="A653" s="9" t="str">
        <f>IF('IMP CONTROL'!A653="","",'IMP CONTROL'!$H$2)</f>
        <v/>
      </c>
      <c r="B653" s="9" t="str">
        <f>IF('IMP CONTROL'!B653="","",'IMP CONTROL'!B653)</f>
        <v/>
      </c>
      <c r="C653" s="10" t="str">
        <f>IF('IMP CONTROL'!A653="","",'IMP CONTROL'!A653)</f>
        <v/>
      </c>
      <c r="D653" s="9">
        <f>IF('IMP CONTROL'!F653="","",'IMP CONTROL'!F653)</f>
        <v>0</v>
      </c>
      <c r="E653" s="9" t="str">
        <f>IF('IMP CONTROL'!C653="","",'IMP CONTROL'!C653)</f>
        <v/>
      </c>
      <c r="F653" s="9" t="str">
        <f>IF('IMP CONTROL'!D653="","",'IMP CONTROL'!D653)</f>
        <v/>
      </c>
    </row>
    <row r="654" spans="1:6" x14ac:dyDescent="0.25">
      <c r="A654" s="9" t="str">
        <f>IF('IMP CONTROL'!A654="","",'IMP CONTROL'!$H$2)</f>
        <v/>
      </c>
      <c r="B654" s="9" t="str">
        <f>IF('IMP CONTROL'!B654="","",'IMP CONTROL'!B654)</f>
        <v/>
      </c>
      <c r="C654" s="10" t="str">
        <f>IF('IMP CONTROL'!A654="","",'IMP CONTROL'!A654)</f>
        <v/>
      </c>
      <c r="D654" s="9">
        <f>IF('IMP CONTROL'!F654="","",'IMP CONTROL'!F654)</f>
        <v>0</v>
      </c>
      <c r="E654" s="9" t="str">
        <f>IF('IMP CONTROL'!C654="","",'IMP CONTROL'!C654)</f>
        <v/>
      </c>
      <c r="F654" s="9" t="str">
        <f>IF('IMP CONTROL'!D654="","",'IMP CONTROL'!D654)</f>
        <v/>
      </c>
    </row>
    <row r="655" spans="1:6" x14ac:dyDescent="0.25">
      <c r="A655" s="9" t="str">
        <f>IF('IMP CONTROL'!A655="","",'IMP CONTROL'!$H$2)</f>
        <v/>
      </c>
      <c r="B655" s="9" t="str">
        <f>IF('IMP CONTROL'!B655="","",'IMP CONTROL'!B655)</f>
        <v/>
      </c>
      <c r="C655" s="10" t="str">
        <f>IF('IMP CONTROL'!A655="","",'IMP CONTROL'!A655)</f>
        <v/>
      </c>
      <c r="D655" s="9">
        <f>IF('IMP CONTROL'!F655="","",'IMP CONTROL'!F655)</f>
        <v>0</v>
      </c>
      <c r="E655" s="9" t="str">
        <f>IF('IMP CONTROL'!C655="","",'IMP CONTROL'!C655)</f>
        <v/>
      </c>
      <c r="F655" s="9" t="str">
        <f>IF('IMP CONTROL'!D655="","",'IMP CONTROL'!D655)</f>
        <v/>
      </c>
    </row>
    <row r="656" spans="1:6" x14ac:dyDescent="0.25">
      <c r="A656" s="9" t="str">
        <f>IF('IMP CONTROL'!A656="","",'IMP CONTROL'!$H$2)</f>
        <v/>
      </c>
      <c r="B656" s="9" t="str">
        <f>IF('IMP CONTROL'!B656="","",'IMP CONTROL'!B656)</f>
        <v/>
      </c>
      <c r="C656" s="10" t="str">
        <f>IF('IMP CONTROL'!A656="","",'IMP CONTROL'!A656)</f>
        <v/>
      </c>
      <c r="D656" s="9">
        <f>IF('IMP CONTROL'!F656="","",'IMP CONTROL'!F656)</f>
        <v>0</v>
      </c>
      <c r="E656" s="9" t="str">
        <f>IF('IMP CONTROL'!C656="","",'IMP CONTROL'!C656)</f>
        <v/>
      </c>
      <c r="F656" s="9" t="str">
        <f>IF('IMP CONTROL'!D656="","",'IMP CONTROL'!D656)</f>
        <v/>
      </c>
    </row>
    <row r="657" spans="1:6" x14ac:dyDescent="0.25">
      <c r="A657" s="9" t="str">
        <f>IF('IMP CONTROL'!A657="","",'IMP CONTROL'!$H$2)</f>
        <v/>
      </c>
      <c r="B657" s="9" t="str">
        <f>IF('IMP CONTROL'!B657="","",'IMP CONTROL'!B657)</f>
        <v/>
      </c>
      <c r="C657" s="10" t="str">
        <f>IF('IMP CONTROL'!A657="","",'IMP CONTROL'!A657)</f>
        <v/>
      </c>
      <c r="D657" s="9">
        <f>IF('IMP CONTROL'!F657="","",'IMP CONTROL'!F657)</f>
        <v>0</v>
      </c>
      <c r="E657" s="9" t="str">
        <f>IF('IMP CONTROL'!C657="","",'IMP CONTROL'!C657)</f>
        <v/>
      </c>
      <c r="F657" s="9" t="str">
        <f>IF('IMP CONTROL'!D657="","",'IMP CONTROL'!D657)</f>
        <v/>
      </c>
    </row>
    <row r="658" spans="1:6" x14ac:dyDescent="0.25">
      <c r="A658" s="9" t="str">
        <f>IF('IMP CONTROL'!A658="","",'IMP CONTROL'!$H$2)</f>
        <v/>
      </c>
      <c r="B658" s="9" t="str">
        <f>IF('IMP CONTROL'!B658="","",'IMP CONTROL'!B658)</f>
        <v/>
      </c>
      <c r="C658" s="10" t="str">
        <f>IF('IMP CONTROL'!A658="","",'IMP CONTROL'!A658)</f>
        <v/>
      </c>
      <c r="D658" s="9">
        <f>IF('IMP CONTROL'!F658="","",'IMP CONTROL'!F658)</f>
        <v>0</v>
      </c>
      <c r="E658" s="9" t="str">
        <f>IF('IMP CONTROL'!C658="","",'IMP CONTROL'!C658)</f>
        <v/>
      </c>
      <c r="F658" s="9" t="str">
        <f>IF('IMP CONTROL'!D658="","",'IMP CONTROL'!D658)</f>
        <v/>
      </c>
    </row>
    <row r="659" spans="1:6" x14ac:dyDescent="0.25">
      <c r="A659" s="9" t="str">
        <f>IF('IMP CONTROL'!A659="","",'IMP CONTROL'!$H$2)</f>
        <v/>
      </c>
      <c r="B659" s="9" t="str">
        <f>IF('IMP CONTROL'!B659="","",'IMP CONTROL'!B659)</f>
        <v/>
      </c>
      <c r="C659" s="10" t="str">
        <f>IF('IMP CONTROL'!A659="","",'IMP CONTROL'!A659)</f>
        <v/>
      </c>
      <c r="D659" s="9">
        <f>IF('IMP CONTROL'!F659="","",'IMP CONTROL'!F659)</f>
        <v>0</v>
      </c>
      <c r="E659" s="9" t="str">
        <f>IF('IMP CONTROL'!C659="","",'IMP CONTROL'!C659)</f>
        <v/>
      </c>
      <c r="F659" s="9" t="str">
        <f>IF('IMP CONTROL'!D659="","",'IMP CONTROL'!D659)</f>
        <v/>
      </c>
    </row>
    <row r="660" spans="1:6" x14ac:dyDescent="0.25">
      <c r="A660" s="9" t="str">
        <f>IF('IMP CONTROL'!A660="","",'IMP CONTROL'!$H$2)</f>
        <v/>
      </c>
      <c r="B660" s="9" t="str">
        <f>IF('IMP CONTROL'!B660="","",'IMP CONTROL'!B660)</f>
        <v/>
      </c>
      <c r="C660" s="10" t="str">
        <f>IF('IMP CONTROL'!A660="","",'IMP CONTROL'!A660)</f>
        <v/>
      </c>
      <c r="D660" s="9">
        <f>IF('IMP CONTROL'!F660="","",'IMP CONTROL'!F660)</f>
        <v>0</v>
      </c>
      <c r="E660" s="9" t="str">
        <f>IF('IMP CONTROL'!C660="","",'IMP CONTROL'!C660)</f>
        <v/>
      </c>
      <c r="F660" s="9" t="str">
        <f>IF('IMP CONTROL'!D660="","",'IMP CONTROL'!D660)</f>
        <v/>
      </c>
    </row>
    <row r="661" spans="1:6" x14ac:dyDescent="0.25">
      <c r="A661" s="9" t="str">
        <f>IF('IMP CONTROL'!A661="","",'IMP CONTROL'!$H$2)</f>
        <v/>
      </c>
      <c r="B661" s="9" t="str">
        <f>IF('IMP CONTROL'!B661="","",'IMP CONTROL'!B661)</f>
        <v/>
      </c>
      <c r="C661" s="10" t="str">
        <f>IF('IMP CONTROL'!A661="","",'IMP CONTROL'!A661)</f>
        <v/>
      </c>
      <c r="D661" s="9">
        <f>IF('IMP CONTROL'!F661="","",'IMP CONTROL'!F661)</f>
        <v>0</v>
      </c>
      <c r="E661" s="9" t="str">
        <f>IF('IMP CONTROL'!C661="","",'IMP CONTROL'!C661)</f>
        <v/>
      </c>
      <c r="F661" s="9" t="str">
        <f>IF('IMP CONTROL'!D661="","",'IMP CONTROL'!D661)</f>
        <v/>
      </c>
    </row>
    <row r="662" spans="1:6" x14ac:dyDescent="0.25">
      <c r="A662" s="9" t="str">
        <f>IF('IMP CONTROL'!A662="","",'IMP CONTROL'!$H$2)</f>
        <v/>
      </c>
      <c r="B662" s="9" t="str">
        <f>IF('IMP CONTROL'!B662="","",'IMP CONTROL'!B662)</f>
        <v/>
      </c>
      <c r="C662" s="10" t="str">
        <f>IF('IMP CONTROL'!A662="","",'IMP CONTROL'!A662)</f>
        <v/>
      </c>
      <c r="D662" s="9">
        <f>IF('IMP CONTROL'!F662="","",'IMP CONTROL'!F662)</f>
        <v>0</v>
      </c>
      <c r="E662" s="9" t="str">
        <f>IF('IMP CONTROL'!C662="","",'IMP CONTROL'!C662)</f>
        <v/>
      </c>
      <c r="F662" s="9" t="str">
        <f>IF('IMP CONTROL'!D662="","",'IMP CONTROL'!D662)</f>
        <v/>
      </c>
    </row>
    <row r="663" spans="1:6" x14ac:dyDescent="0.25">
      <c r="A663" s="9" t="str">
        <f>IF('IMP CONTROL'!A663="","",'IMP CONTROL'!$H$2)</f>
        <v/>
      </c>
      <c r="B663" s="9" t="str">
        <f>IF('IMP CONTROL'!B663="","",'IMP CONTROL'!B663)</f>
        <v/>
      </c>
      <c r="C663" s="10" t="str">
        <f>IF('IMP CONTROL'!A663="","",'IMP CONTROL'!A663)</f>
        <v/>
      </c>
      <c r="D663" s="9">
        <f>IF('IMP CONTROL'!F663="","",'IMP CONTROL'!F663)</f>
        <v>0</v>
      </c>
      <c r="E663" s="9" t="str">
        <f>IF('IMP CONTROL'!C663="","",'IMP CONTROL'!C663)</f>
        <v/>
      </c>
      <c r="F663" s="9" t="str">
        <f>IF('IMP CONTROL'!D663="","",'IMP CONTROL'!D663)</f>
        <v/>
      </c>
    </row>
    <row r="664" spans="1:6" x14ac:dyDescent="0.25">
      <c r="A664" s="9" t="str">
        <f>IF('IMP CONTROL'!A664="","",'IMP CONTROL'!$H$2)</f>
        <v/>
      </c>
      <c r="B664" s="9" t="str">
        <f>IF('IMP CONTROL'!B664="","",'IMP CONTROL'!B664)</f>
        <v/>
      </c>
      <c r="C664" s="10" t="str">
        <f>IF('IMP CONTROL'!A664="","",'IMP CONTROL'!A664)</f>
        <v/>
      </c>
      <c r="D664" s="9">
        <f>IF('IMP CONTROL'!F664="","",'IMP CONTROL'!F664)</f>
        <v>0</v>
      </c>
      <c r="E664" s="9" t="str">
        <f>IF('IMP CONTROL'!C664="","",'IMP CONTROL'!C664)</f>
        <v/>
      </c>
      <c r="F664" s="9" t="str">
        <f>IF('IMP CONTROL'!D664="","",'IMP CONTROL'!D664)</f>
        <v/>
      </c>
    </row>
    <row r="665" spans="1:6" x14ac:dyDescent="0.25">
      <c r="A665" s="9" t="str">
        <f>IF('IMP CONTROL'!A665="","",'IMP CONTROL'!$H$2)</f>
        <v/>
      </c>
      <c r="B665" s="9" t="str">
        <f>IF('IMP CONTROL'!B665="","",'IMP CONTROL'!B665)</f>
        <v/>
      </c>
      <c r="C665" s="10" t="str">
        <f>IF('IMP CONTROL'!A665="","",'IMP CONTROL'!A665)</f>
        <v/>
      </c>
      <c r="D665" s="9">
        <f>IF('IMP CONTROL'!F665="","",'IMP CONTROL'!F665)</f>
        <v>0</v>
      </c>
      <c r="E665" s="9" t="str">
        <f>IF('IMP CONTROL'!C665="","",'IMP CONTROL'!C665)</f>
        <v/>
      </c>
      <c r="F665" s="9" t="str">
        <f>IF('IMP CONTROL'!D665="","",'IMP CONTROL'!D665)</f>
        <v/>
      </c>
    </row>
    <row r="666" spans="1:6" x14ac:dyDescent="0.25">
      <c r="A666" s="9" t="str">
        <f>IF('IMP CONTROL'!A666="","",'IMP CONTROL'!$H$2)</f>
        <v/>
      </c>
      <c r="B666" s="9" t="str">
        <f>IF('IMP CONTROL'!B666="","",'IMP CONTROL'!B666)</f>
        <v/>
      </c>
      <c r="C666" s="10" t="str">
        <f>IF('IMP CONTROL'!A666="","",'IMP CONTROL'!A666)</f>
        <v/>
      </c>
      <c r="D666" s="9">
        <f>IF('IMP CONTROL'!F666="","",'IMP CONTROL'!F666)</f>
        <v>0</v>
      </c>
      <c r="E666" s="9" t="str">
        <f>IF('IMP CONTROL'!C666="","",'IMP CONTROL'!C666)</f>
        <v/>
      </c>
      <c r="F666" s="9" t="str">
        <f>IF('IMP CONTROL'!D666="","",'IMP CONTROL'!D666)</f>
        <v/>
      </c>
    </row>
    <row r="667" spans="1:6" x14ac:dyDescent="0.25">
      <c r="A667" s="9" t="str">
        <f>IF('IMP CONTROL'!A667="","",'IMP CONTROL'!$H$2)</f>
        <v/>
      </c>
      <c r="B667" s="9" t="str">
        <f>IF('IMP CONTROL'!B667="","",'IMP CONTROL'!B667)</f>
        <v/>
      </c>
      <c r="C667" s="10" t="str">
        <f>IF('IMP CONTROL'!A667="","",'IMP CONTROL'!A667)</f>
        <v/>
      </c>
      <c r="D667" s="9">
        <f>IF('IMP CONTROL'!F667="","",'IMP CONTROL'!F667)</f>
        <v>0</v>
      </c>
      <c r="E667" s="9" t="str">
        <f>IF('IMP CONTROL'!C667="","",'IMP CONTROL'!C667)</f>
        <v/>
      </c>
      <c r="F667" s="9" t="str">
        <f>IF('IMP CONTROL'!D667="","",'IMP CONTROL'!D667)</f>
        <v/>
      </c>
    </row>
    <row r="668" spans="1:6" x14ac:dyDescent="0.25">
      <c r="A668" s="9" t="str">
        <f>IF('IMP CONTROL'!A668="","",'IMP CONTROL'!$H$2)</f>
        <v/>
      </c>
      <c r="B668" s="9" t="str">
        <f>IF('IMP CONTROL'!B668="","",'IMP CONTROL'!B668)</f>
        <v/>
      </c>
      <c r="C668" s="10" t="str">
        <f>IF('IMP CONTROL'!A668="","",'IMP CONTROL'!A668)</f>
        <v/>
      </c>
      <c r="D668" s="9">
        <f>IF('IMP CONTROL'!F668="","",'IMP CONTROL'!F668)</f>
        <v>0</v>
      </c>
      <c r="E668" s="9" t="str">
        <f>IF('IMP CONTROL'!C668="","",'IMP CONTROL'!C668)</f>
        <v/>
      </c>
      <c r="F668" s="9" t="str">
        <f>IF('IMP CONTROL'!D668="","",'IMP CONTROL'!D668)</f>
        <v/>
      </c>
    </row>
    <row r="669" spans="1:6" x14ac:dyDescent="0.25">
      <c r="A669" s="9" t="str">
        <f>IF('IMP CONTROL'!A669="","",'IMP CONTROL'!$H$2)</f>
        <v/>
      </c>
      <c r="B669" s="9" t="str">
        <f>IF('IMP CONTROL'!B669="","",'IMP CONTROL'!B669)</f>
        <v/>
      </c>
      <c r="C669" s="10" t="str">
        <f>IF('IMP CONTROL'!A669="","",'IMP CONTROL'!A669)</f>
        <v/>
      </c>
      <c r="D669" s="9">
        <f>IF('IMP CONTROL'!F669="","",'IMP CONTROL'!F669)</f>
        <v>0</v>
      </c>
      <c r="E669" s="9" t="str">
        <f>IF('IMP CONTROL'!C669="","",'IMP CONTROL'!C669)</f>
        <v/>
      </c>
      <c r="F669" s="9" t="str">
        <f>IF('IMP CONTROL'!D669="","",'IMP CONTROL'!D669)</f>
        <v/>
      </c>
    </row>
    <row r="670" spans="1:6" x14ac:dyDescent="0.25">
      <c r="A670" s="9" t="str">
        <f>IF('IMP CONTROL'!A670="","",'IMP CONTROL'!$H$2)</f>
        <v/>
      </c>
      <c r="B670" s="9" t="str">
        <f>IF('IMP CONTROL'!B670="","",'IMP CONTROL'!B670)</f>
        <v/>
      </c>
      <c r="C670" s="10" t="str">
        <f>IF('IMP CONTROL'!A670="","",'IMP CONTROL'!A670)</f>
        <v/>
      </c>
      <c r="D670" s="9">
        <f>IF('IMP CONTROL'!F670="","",'IMP CONTROL'!F670)</f>
        <v>0</v>
      </c>
      <c r="E670" s="9" t="str">
        <f>IF('IMP CONTROL'!C670="","",'IMP CONTROL'!C670)</f>
        <v/>
      </c>
      <c r="F670" s="9" t="str">
        <f>IF('IMP CONTROL'!D670="","",'IMP CONTROL'!D670)</f>
        <v/>
      </c>
    </row>
    <row r="671" spans="1:6" x14ac:dyDescent="0.25">
      <c r="A671" s="9" t="str">
        <f>IF('IMP CONTROL'!A671="","",'IMP CONTROL'!$H$2)</f>
        <v/>
      </c>
      <c r="B671" s="9" t="str">
        <f>IF('IMP CONTROL'!B671="","",'IMP CONTROL'!B671)</f>
        <v/>
      </c>
      <c r="C671" s="10" t="str">
        <f>IF('IMP CONTROL'!A671="","",'IMP CONTROL'!A671)</f>
        <v/>
      </c>
      <c r="D671" s="9">
        <f>IF('IMP CONTROL'!F671="","",'IMP CONTROL'!F671)</f>
        <v>0</v>
      </c>
      <c r="E671" s="9" t="str">
        <f>IF('IMP CONTROL'!C671="","",'IMP CONTROL'!C671)</f>
        <v/>
      </c>
      <c r="F671" s="9" t="str">
        <f>IF('IMP CONTROL'!D671="","",'IMP CONTROL'!D671)</f>
        <v/>
      </c>
    </row>
    <row r="672" spans="1:6" x14ac:dyDescent="0.25">
      <c r="A672" s="9" t="str">
        <f>IF('IMP CONTROL'!A672="","",'IMP CONTROL'!$H$2)</f>
        <v/>
      </c>
      <c r="B672" s="9" t="str">
        <f>IF('IMP CONTROL'!B672="","",'IMP CONTROL'!B672)</f>
        <v/>
      </c>
      <c r="C672" s="10" t="str">
        <f>IF('IMP CONTROL'!A672="","",'IMP CONTROL'!A672)</f>
        <v/>
      </c>
      <c r="D672" s="9">
        <f>IF('IMP CONTROL'!F672="","",'IMP CONTROL'!F672)</f>
        <v>0</v>
      </c>
      <c r="E672" s="9" t="str">
        <f>IF('IMP CONTROL'!C672="","",'IMP CONTROL'!C672)</f>
        <v/>
      </c>
      <c r="F672" s="9" t="str">
        <f>IF('IMP CONTROL'!D672="","",'IMP CONTROL'!D672)</f>
        <v/>
      </c>
    </row>
    <row r="673" spans="1:6" x14ac:dyDescent="0.25">
      <c r="A673" s="9" t="str">
        <f>IF('IMP CONTROL'!A673="","",'IMP CONTROL'!$H$2)</f>
        <v/>
      </c>
      <c r="B673" s="9" t="str">
        <f>IF('IMP CONTROL'!B673="","",'IMP CONTROL'!B673)</f>
        <v/>
      </c>
      <c r="C673" s="10" t="str">
        <f>IF('IMP CONTROL'!A673="","",'IMP CONTROL'!A673)</f>
        <v/>
      </c>
      <c r="D673" s="9">
        <f>IF('IMP CONTROL'!F673="","",'IMP CONTROL'!F673)</f>
        <v>0</v>
      </c>
      <c r="E673" s="9" t="str">
        <f>IF('IMP CONTROL'!C673="","",'IMP CONTROL'!C673)</f>
        <v/>
      </c>
      <c r="F673" s="9" t="str">
        <f>IF('IMP CONTROL'!D673="","",'IMP CONTROL'!D673)</f>
        <v/>
      </c>
    </row>
    <row r="674" spans="1:6" x14ac:dyDescent="0.25">
      <c r="A674" s="9" t="str">
        <f>IF('IMP CONTROL'!A674="","",'IMP CONTROL'!$H$2)</f>
        <v/>
      </c>
      <c r="B674" s="9" t="str">
        <f>IF('IMP CONTROL'!B674="","",'IMP CONTROL'!B674)</f>
        <v/>
      </c>
      <c r="C674" s="10" t="str">
        <f>IF('IMP CONTROL'!A674="","",'IMP CONTROL'!A674)</f>
        <v/>
      </c>
      <c r="D674" s="9">
        <f>IF('IMP CONTROL'!F674="","",'IMP CONTROL'!F674)</f>
        <v>0</v>
      </c>
      <c r="E674" s="9" t="str">
        <f>IF('IMP CONTROL'!C674="","",'IMP CONTROL'!C674)</f>
        <v/>
      </c>
      <c r="F674" s="9" t="str">
        <f>IF('IMP CONTROL'!D674="","",'IMP CONTROL'!D674)</f>
        <v/>
      </c>
    </row>
    <row r="675" spans="1:6" x14ac:dyDescent="0.25">
      <c r="A675" s="9" t="str">
        <f>IF('IMP CONTROL'!A675="","",'IMP CONTROL'!$H$2)</f>
        <v/>
      </c>
      <c r="B675" s="9" t="str">
        <f>IF('IMP CONTROL'!B675="","",'IMP CONTROL'!B675)</f>
        <v/>
      </c>
      <c r="C675" s="10" t="str">
        <f>IF('IMP CONTROL'!A675="","",'IMP CONTROL'!A675)</f>
        <v/>
      </c>
      <c r="D675" s="9">
        <f>IF('IMP CONTROL'!F675="","",'IMP CONTROL'!F675)</f>
        <v>0</v>
      </c>
      <c r="E675" s="9" t="str">
        <f>IF('IMP CONTROL'!C675="","",'IMP CONTROL'!C675)</f>
        <v/>
      </c>
      <c r="F675" s="9" t="str">
        <f>IF('IMP CONTROL'!D675="","",'IMP CONTROL'!D675)</f>
        <v/>
      </c>
    </row>
    <row r="676" spans="1:6" x14ac:dyDescent="0.25">
      <c r="A676" s="9" t="str">
        <f>IF('IMP CONTROL'!A676="","",'IMP CONTROL'!$H$2)</f>
        <v/>
      </c>
      <c r="B676" s="9" t="str">
        <f>IF('IMP CONTROL'!B676="","",'IMP CONTROL'!B676)</f>
        <v/>
      </c>
      <c r="C676" s="10" t="str">
        <f>IF('IMP CONTROL'!A676="","",'IMP CONTROL'!A676)</f>
        <v/>
      </c>
      <c r="D676" s="9">
        <f>IF('IMP CONTROL'!F676="","",'IMP CONTROL'!F676)</f>
        <v>0</v>
      </c>
      <c r="E676" s="9" t="str">
        <f>IF('IMP CONTROL'!C676="","",'IMP CONTROL'!C676)</f>
        <v/>
      </c>
      <c r="F676" s="9" t="str">
        <f>IF('IMP CONTROL'!D676="","",'IMP CONTROL'!D676)</f>
        <v/>
      </c>
    </row>
    <row r="677" spans="1:6" x14ac:dyDescent="0.25">
      <c r="A677" s="9" t="str">
        <f>IF('IMP CONTROL'!A677="","",'IMP CONTROL'!$H$2)</f>
        <v/>
      </c>
      <c r="B677" s="9" t="str">
        <f>IF('IMP CONTROL'!B677="","",'IMP CONTROL'!B677)</f>
        <v/>
      </c>
      <c r="C677" s="10" t="str">
        <f>IF('IMP CONTROL'!A677="","",'IMP CONTROL'!A677)</f>
        <v/>
      </c>
      <c r="D677" s="9">
        <f>IF('IMP CONTROL'!F677="","",'IMP CONTROL'!F677)</f>
        <v>0</v>
      </c>
      <c r="E677" s="9" t="str">
        <f>IF('IMP CONTROL'!C677="","",'IMP CONTROL'!C677)</f>
        <v/>
      </c>
      <c r="F677" s="9" t="str">
        <f>IF('IMP CONTROL'!D677="","",'IMP CONTROL'!D677)</f>
        <v/>
      </c>
    </row>
    <row r="678" spans="1:6" x14ac:dyDescent="0.25">
      <c r="A678" s="9" t="str">
        <f>IF('IMP CONTROL'!A678="","",'IMP CONTROL'!$H$2)</f>
        <v/>
      </c>
      <c r="B678" s="9" t="str">
        <f>IF('IMP CONTROL'!B678="","",'IMP CONTROL'!B678)</f>
        <v/>
      </c>
      <c r="C678" s="10" t="str">
        <f>IF('IMP CONTROL'!A678="","",'IMP CONTROL'!A678)</f>
        <v/>
      </c>
      <c r="D678" s="9">
        <f>IF('IMP CONTROL'!F678="","",'IMP CONTROL'!F678)</f>
        <v>0</v>
      </c>
      <c r="E678" s="9" t="str">
        <f>IF('IMP CONTROL'!C678="","",'IMP CONTROL'!C678)</f>
        <v/>
      </c>
      <c r="F678" s="9" t="str">
        <f>IF('IMP CONTROL'!D678="","",'IMP CONTROL'!D678)</f>
        <v/>
      </c>
    </row>
    <row r="679" spans="1:6" x14ac:dyDescent="0.25">
      <c r="A679" s="9" t="str">
        <f>IF('IMP CONTROL'!A679="","",'IMP CONTROL'!$H$2)</f>
        <v/>
      </c>
      <c r="B679" s="9" t="str">
        <f>IF('IMP CONTROL'!B679="","",'IMP CONTROL'!B679)</f>
        <v/>
      </c>
      <c r="C679" s="10" t="str">
        <f>IF('IMP CONTROL'!A679="","",'IMP CONTROL'!A679)</f>
        <v/>
      </c>
      <c r="D679" s="9">
        <f>IF('IMP CONTROL'!F679="","",'IMP CONTROL'!F679)</f>
        <v>0</v>
      </c>
      <c r="E679" s="9" t="str">
        <f>IF('IMP CONTROL'!C679="","",'IMP CONTROL'!C679)</f>
        <v/>
      </c>
      <c r="F679" s="9" t="str">
        <f>IF('IMP CONTROL'!D679="","",'IMP CONTROL'!D679)</f>
        <v/>
      </c>
    </row>
    <row r="680" spans="1:6" x14ac:dyDescent="0.25">
      <c r="A680" s="9" t="str">
        <f>IF('IMP CONTROL'!A680="","",'IMP CONTROL'!$H$2)</f>
        <v/>
      </c>
      <c r="B680" s="9" t="str">
        <f>IF('IMP CONTROL'!B680="","",'IMP CONTROL'!B680)</f>
        <v/>
      </c>
      <c r="C680" s="10" t="str">
        <f>IF('IMP CONTROL'!A680="","",'IMP CONTROL'!A680)</f>
        <v/>
      </c>
      <c r="D680" s="9">
        <f>IF('IMP CONTROL'!F680="","",'IMP CONTROL'!F680)</f>
        <v>0</v>
      </c>
      <c r="E680" s="9" t="str">
        <f>IF('IMP CONTROL'!C680="","",'IMP CONTROL'!C680)</f>
        <v/>
      </c>
      <c r="F680" s="9" t="str">
        <f>IF('IMP CONTROL'!D680="","",'IMP CONTROL'!D680)</f>
        <v/>
      </c>
    </row>
    <row r="681" spans="1:6" x14ac:dyDescent="0.25">
      <c r="A681" s="9" t="str">
        <f>IF('IMP CONTROL'!A681="","",'IMP CONTROL'!$H$2)</f>
        <v/>
      </c>
      <c r="B681" s="9" t="str">
        <f>IF('IMP CONTROL'!B681="","",'IMP CONTROL'!B681)</f>
        <v/>
      </c>
      <c r="C681" s="10" t="str">
        <f>IF('IMP CONTROL'!A681="","",'IMP CONTROL'!A681)</f>
        <v/>
      </c>
      <c r="D681" s="9">
        <f>IF('IMP CONTROL'!F681="","",'IMP CONTROL'!F681)</f>
        <v>0</v>
      </c>
      <c r="E681" s="9" t="str">
        <f>IF('IMP CONTROL'!C681="","",'IMP CONTROL'!C681)</f>
        <v/>
      </c>
      <c r="F681" s="9" t="str">
        <f>IF('IMP CONTROL'!D681="","",'IMP CONTROL'!D681)</f>
        <v/>
      </c>
    </row>
    <row r="682" spans="1:6" x14ac:dyDescent="0.25">
      <c r="A682" s="9" t="str">
        <f>IF('IMP CONTROL'!A682="","",'IMP CONTROL'!$H$2)</f>
        <v/>
      </c>
      <c r="B682" s="9" t="str">
        <f>IF('IMP CONTROL'!B682="","",'IMP CONTROL'!B682)</f>
        <v/>
      </c>
      <c r="C682" s="10" t="str">
        <f>IF('IMP CONTROL'!A682="","",'IMP CONTROL'!A682)</f>
        <v/>
      </c>
      <c r="D682" s="9">
        <f>IF('IMP CONTROL'!F682="","",'IMP CONTROL'!F682)</f>
        <v>0</v>
      </c>
      <c r="E682" s="9" t="str">
        <f>IF('IMP CONTROL'!C682="","",'IMP CONTROL'!C682)</f>
        <v/>
      </c>
      <c r="F682" s="9" t="str">
        <f>IF('IMP CONTROL'!D682="","",'IMP CONTROL'!D682)</f>
        <v/>
      </c>
    </row>
    <row r="683" spans="1:6" x14ac:dyDescent="0.25">
      <c r="A683" s="9" t="str">
        <f>IF('IMP CONTROL'!A683="","",'IMP CONTROL'!$H$2)</f>
        <v/>
      </c>
      <c r="B683" s="9" t="str">
        <f>IF('IMP CONTROL'!B683="","",'IMP CONTROL'!B683)</f>
        <v/>
      </c>
      <c r="C683" s="10" t="str">
        <f>IF('IMP CONTROL'!A683="","",'IMP CONTROL'!A683)</f>
        <v/>
      </c>
      <c r="D683" s="9">
        <f>IF('IMP CONTROL'!F683="","",'IMP CONTROL'!F683)</f>
        <v>0</v>
      </c>
      <c r="E683" s="9" t="str">
        <f>IF('IMP CONTROL'!C683="","",'IMP CONTROL'!C683)</f>
        <v/>
      </c>
      <c r="F683" s="9" t="str">
        <f>IF('IMP CONTROL'!D683="","",'IMP CONTROL'!D683)</f>
        <v/>
      </c>
    </row>
    <row r="684" spans="1:6" x14ac:dyDescent="0.25">
      <c r="A684" s="9" t="str">
        <f>IF('IMP CONTROL'!A684="","",'IMP CONTROL'!$H$2)</f>
        <v/>
      </c>
      <c r="B684" s="9" t="str">
        <f>IF('IMP CONTROL'!B684="","",'IMP CONTROL'!B684)</f>
        <v/>
      </c>
      <c r="C684" s="10" t="str">
        <f>IF('IMP CONTROL'!A684="","",'IMP CONTROL'!A684)</f>
        <v/>
      </c>
      <c r="D684" s="9">
        <f>IF('IMP CONTROL'!F684="","",'IMP CONTROL'!F684)</f>
        <v>0</v>
      </c>
      <c r="E684" s="9" t="str">
        <f>IF('IMP CONTROL'!C684="","",'IMP CONTROL'!C684)</f>
        <v/>
      </c>
      <c r="F684" s="9" t="str">
        <f>IF('IMP CONTROL'!D684="","",'IMP CONTROL'!D684)</f>
        <v/>
      </c>
    </row>
    <row r="685" spans="1:6" x14ac:dyDescent="0.25">
      <c r="A685" s="9" t="str">
        <f>IF('IMP CONTROL'!A685="","",'IMP CONTROL'!$H$2)</f>
        <v/>
      </c>
      <c r="B685" s="9" t="str">
        <f>IF('IMP CONTROL'!B685="","",'IMP CONTROL'!B685)</f>
        <v/>
      </c>
      <c r="C685" s="10" t="str">
        <f>IF('IMP CONTROL'!A685="","",'IMP CONTROL'!A685)</f>
        <v/>
      </c>
      <c r="D685" s="9">
        <f>IF('IMP CONTROL'!F685="","",'IMP CONTROL'!F685)</f>
        <v>0</v>
      </c>
      <c r="E685" s="9" t="str">
        <f>IF('IMP CONTROL'!C685="","",'IMP CONTROL'!C685)</f>
        <v/>
      </c>
      <c r="F685" s="9" t="str">
        <f>IF('IMP CONTROL'!D685="","",'IMP CONTROL'!D685)</f>
        <v/>
      </c>
    </row>
    <row r="686" spans="1:6" x14ac:dyDescent="0.25">
      <c r="A686" s="9" t="str">
        <f>IF('IMP CONTROL'!A686="","",'IMP CONTROL'!$H$2)</f>
        <v/>
      </c>
      <c r="B686" s="9" t="str">
        <f>IF('IMP CONTROL'!B686="","",'IMP CONTROL'!B686)</f>
        <v/>
      </c>
      <c r="C686" s="10" t="str">
        <f>IF('IMP CONTROL'!A686="","",'IMP CONTROL'!A686)</f>
        <v/>
      </c>
      <c r="D686" s="9">
        <f>IF('IMP CONTROL'!F686="","",'IMP CONTROL'!F686)</f>
        <v>0</v>
      </c>
      <c r="E686" s="9" t="str">
        <f>IF('IMP CONTROL'!C686="","",'IMP CONTROL'!C686)</f>
        <v/>
      </c>
      <c r="F686" s="9" t="str">
        <f>IF('IMP CONTROL'!D686="","",'IMP CONTROL'!D686)</f>
        <v/>
      </c>
    </row>
    <row r="687" spans="1:6" x14ac:dyDescent="0.25">
      <c r="A687" s="9" t="str">
        <f>IF('IMP CONTROL'!A687="","",'IMP CONTROL'!$H$2)</f>
        <v/>
      </c>
      <c r="B687" s="9" t="str">
        <f>IF('IMP CONTROL'!B687="","",'IMP CONTROL'!B687)</f>
        <v/>
      </c>
      <c r="C687" s="10" t="str">
        <f>IF('IMP CONTROL'!A687="","",'IMP CONTROL'!A687)</f>
        <v/>
      </c>
      <c r="D687" s="9">
        <f>IF('IMP CONTROL'!F687="","",'IMP CONTROL'!F687)</f>
        <v>0</v>
      </c>
      <c r="E687" s="9" t="str">
        <f>IF('IMP CONTROL'!C687="","",'IMP CONTROL'!C687)</f>
        <v/>
      </c>
      <c r="F687" s="9" t="str">
        <f>IF('IMP CONTROL'!D687="","",'IMP CONTROL'!D687)</f>
        <v/>
      </c>
    </row>
    <row r="688" spans="1:6" x14ac:dyDescent="0.25">
      <c r="A688" s="9" t="str">
        <f>IF('IMP CONTROL'!A688="","",'IMP CONTROL'!$H$2)</f>
        <v/>
      </c>
      <c r="B688" s="9" t="str">
        <f>IF('IMP CONTROL'!B688="","",'IMP CONTROL'!B688)</f>
        <v/>
      </c>
      <c r="C688" s="10" t="str">
        <f>IF('IMP CONTROL'!A688="","",'IMP CONTROL'!A688)</f>
        <v/>
      </c>
      <c r="D688" s="9">
        <f>IF('IMP CONTROL'!F688="","",'IMP CONTROL'!F688)</f>
        <v>0</v>
      </c>
      <c r="E688" s="9" t="str">
        <f>IF('IMP CONTROL'!C688="","",'IMP CONTROL'!C688)</f>
        <v/>
      </c>
      <c r="F688" s="9" t="str">
        <f>IF('IMP CONTROL'!D688="","",'IMP CONTROL'!D688)</f>
        <v/>
      </c>
    </row>
    <row r="689" spans="1:6" x14ac:dyDescent="0.25">
      <c r="A689" s="9" t="str">
        <f>IF('IMP CONTROL'!A689="","",'IMP CONTROL'!$H$2)</f>
        <v/>
      </c>
      <c r="B689" s="9" t="str">
        <f>IF('IMP CONTROL'!B689="","",'IMP CONTROL'!B689)</f>
        <v/>
      </c>
      <c r="C689" s="10" t="str">
        <f>IF('IMP CONTROL'!A689="","",'IMP CONTROL'!A689)</f>
        <v/>
      </c>
      <c r="D689" s="9">
        <f>IF('IMP CONTROL'!F689="","",'IMP CONTROL'!F689)</f>
        <v>0</v>
      </c>
      <c r="E689" s="9" t="str">
        <f>IF('IMP CONTROL'!C689="","",'IMP CONTROL'!C689)</f>
        <v/>
      </c>
      <c r="F689" s="9" t="str">
        <f>IF('IMP CONTROL'!D689="","",'IMP CONTROL'!D689)</f>
        <v/>
      </c>
    </row>
    <row r="690" spans="1:6" x14ac:dyDescent="0.25">
      <c r="A690" s="9" t="str">
        <f>IF('IMP CONTROL'!A690="","",'IMP CONTROL'!$H$2)</f>
        <v/>
      </c>
      <c r="B690" s="9" t="str">
        <f>IF('IMP CONTROL'!B690="","",'IMP CONTROL'!B690)</f>
        <v/>
      </c>
      <c r="C690" s="10" t="str">
        <f>IF('IMP CONTROL'!A690="","",'IMP CONTROL'!A690)</f>
        <v/>
      </c>
      <c r="D690" s="9">
        <f>IF('IMP CONTROL'!F690="","",'IMP CONTROL'!F690)</f>
        <v>0</v>
      </c>
      <c r="E690" s="9" t="str">
        <f>IF('IMP CONTROL'!C690="","",'IMP CONTROL'!C690)</f>
        <v/>
      </c>
      <c r="F690" s="9" t="str">
        <f>IF('IMP CONTROL'!D690="","",'IMP CONTROL'!D690)</f>
        <v/>
      </c>
    </row>
    <row r="691" spans="1:6" x14ac:dyDescent="0.25">
      <c r="A691" s="9" t="str">
        <f>IF('IMP CONTROL'!A691="","",'IMP CONTROL'!$H$2)</f>
        <v/>
      </c>
      <c r="B691" s="9" t="str">
        <f>IF('IMP CONTROL'!B691="","",'IMP CONTROL'!B691)</f>
        <v/>
      </c>
      <c r="C691" s="10" t="str">
        <f>IF('IMP CONTROL'!A691="","",'IMP CONTROL'!A691)</f>
        <v/>
      </c>
      <c r="D691" s="9">
        <f>IF('IMP CONTROL'!F691="","",'IMP CONTROL'!F691)</f>
        <v>0</v>
      </c>
      <c r="E691" s="9" t="str">
        <f>IF('IMP CONTROL'!C691="","",'IMP CONTROL'!C691)</f>
        <v/>
      </c>
      <c r="F691" s="9" t="str">
        <f>IF('IMP CONTROL'!D691="","",'IMP CONTROL'!D691)</f>
        <v/>
      </c>
    </row>
    <row r="692" spans="1:6" x14ac:dyDescent="0.25">
      <c r="A692" s="9" t="str">
        <f>IF('IMP CONTROL'!A692="","",'IMP CONTROL'!$H$2)</f>
        <v/>
      </c>
      <c r="B692" s="9" t="str">
        <f>IF('IMP CONTROL'!B692="","",'IMP CONTROL'!B692)</f>
        <v/>
      </c>
      <c r="C692" s="10" t="str">
        <f>IF('IMP CONTROL'!A692="","",'IMP CONTROL'!A692)</f>
        <v/>
      </c>
      <c r="D692" s="9">
        <f>IF('IMP CONTROL'!F692="","",'IMP CONTROL'!F692)</f>
        <v>0</v>
      </c>
      <c r="E692" s="9" t="str">
        <f>IF('IMP CONTROL'!C692="","",'IMP CONTROL'!C692)</f>
        <v/>
      </c>
      <c r="F692" s="9" t="str">
        <f>IF('IMP CONTROL'!D692="","",'IMP CONTROL'!D692)</f>
        <v/>
      </c>
    </row>
    <row r="693" spans="1:6" x14ac:dyDescent="0.25">
      <c r="A693" s="9" t="str">
        <f>IF('IMP CONTROL'!A693="","",'IMP CONTROL'!$H$2)</f>
        <v/>
      </c>
      <c r="B693" s="9" t="str">
        <f>IF('IMP CONTROL'!B693="","",'IMP CONTROL'!B693)</f>
        <v/>
      </c>
      <c r="C693" s="10" t="str">
        <f>IF('IMP CONTROL'!A693="","",'IMP CONTROL'!A693)</f>
        <v/>
      </c>
      <c r="D693" s="9">
        <f>IF('IMP CONTROL'!F693="","",'IMP CONTROL'!F693)</f>
        <v>0</v>
      </c>
      <c r="E693" s="9" t="str">
        <f>IF('IMP CONTROL'!C693="","",'IMP CONTROL'!C693)</f>
        <v/>
      </c>
      <c r="F693" s="9" t="str">
        <f>IF('IMP CONTROL'!D693="","",'IMP CONTROL'!D693)</f>
        <v/>
      </c>
    </row>
    <row r="694" spans="1:6" x14ac:dyDescent="0.25">
      <c r="A694" s="9" t="str">
        <f>IF('IMP CONTROL'!A694="","",'IMP CONTROL'!$H$2)</f>
        <v/>
      </c>
      <c r="B694" s="9" t="str">
        <f>IF('IMP CONTROL'!B694="","",'IMP CONTROL'!B694)</f>
        <v/>
      </c>
      <c r="C694" s="10" t="str">
        <f>IF('IMP CONTROL'!A694="","",'IMP CONTROL'!A694)</f>
        <v/>
      </c>
      <c r="D694" s="9">
        <f>IF('IMP CONTROL'!F694="","",'IMP CONTROL'!F694)</f>
        <v>0</v>
      </c>
      <c r="E694" s="9" t="str">
        <f>IF('IMP CONTROL'!C694="","",'IMP CONTROL'!C694)</f>
        <v/>
      </c>
      <c r="F694" s="9" t="str">
        <f>IF('IMP CONTROL'!D694="","",'IMP CONTROL'!D694)</f>
        <v/>
      </c>
    </row>
    <row r="695" spans="1:6" x14ac:dyDescent="0.25">
      <c r="A695" s="9" t="str">
        <f>IF('IMP CONTROL'!A695="","",'IMP CONTROL'!$H$2)</f>
        <v/>
      </c>
      <c r="B695" s="9" t="str">
        <f>IF('IMP CONTROL'!B695="","",'IMP CONTROL'!B695)</f>
        <v/>
      </c>
      <c r="C695" s="10" t="str">
        <f>IF('IMP CONTROL'!A695="","",'IMP CONTROL'!A695)</f>
        <v/>
      </c>
      <c r="D695" s="9">
        <f>IF('IMP CONTROL'!F695="","",'IMP CONTROL'!F695)</f>
        <v>0</v>
      </c>
      <c r="E695" s="9" t="str">
        <f>IF('IMP CONTROL'!C695="","",'IMP CONTROL'!C695)</f>
        <v/>
      </c>
      <c r="F695" s="9" t="str">
        <f>IF('IMP CONTROL'!D695="","",'IMP CONTROL'!D695)</f>
        <v/>
      </c>
    </row>
    <row r="696" spans="1:6" x14ac:dyDescent="0.25">
      <c r="A696" s="9" t="str">
        <f>IF('IMP CONTROL'!A696="","",'IMP CONTROL'!$H$2)</f>
        <v/>
      </c>
      <c r="B696" s="9" t="str">
        <f>IF('IMP CONTROL'!B696="","",'IMP CONTROL'!B696)</f>
        <v/>
      </c>
      <c r="C696" s="10" t="str">
        <f>IF('IMP CONTROL'!A696="","",'IMP CONTROL'!A696)</f>
        <v/>
      </c>
      <c r="D696" s="9">
        <f>IF('IMP CONTROL'!F696="","",'IMP CONTROL'!F696)</f>
        <v>0</v>
      </c>
      <c r="E696" s="9" t="str">
        <f>IF('IMP CONTROL'!C696="","",'IMP CONTROL'!C696)</f>
        <v/>
      </c>
      <c r="F696" s="9" t="str">
        <f>IF('IMP CONTROL'!D696="","",'IMP CONTROL'!D696)</f>
        <v/>
      </c>
    </row>
    <row r="697" spans="1:6" x14ac:dyDescent="0.25">
      <c r="A697" s="9" t="str">
        <f>IF('IMP CONTROL'!A697="","",'IMP CONTROL'!$H$2)</f>
        <v/>
      </c>
      <c r="B697" s="9" t="str">
        <f>IF('IMP CONTROL'!B697="","",'IMP CONTROL'!B697)</f>
        <v/>
      </c>
      <c r="C697" s="10" t="str">
        <f>IF('IMP CONTROL'!A697="","",'IMP CONTROL'!A697)</f>
        <v/>
      </c>
      <c r="D697" s="9">
        <f>IF('IMP CONTROL'!F697="","",'IMP CONTROL'!F697)</f>
        <v>0</v>
      </c>
      <c r="E697" s="9" t="str">
        <f>IF('IMP CONTROL'!C697="","",'IMP CONTROL'!C697)</f>
        <v/>
      </c>
      <c r="F697" s="9" t="str">
        <f>IF('IMP CONTROL'!D697="","",'IMP CONTROL'!D697)</f>
        <v/>
      </c>
    </row>
    <row r="698" spans="1:6" x14ac:dyDescent="0.25">
      <c r="A698" s="9" t="str">
        <f>IF('IMP CONTROL'!A698="","",'IMP CONTROL'!$H$2)</f>
        <v/>
      </c>
      <c r="B698" s="9" t="str">
        <f>IF('IMP CONTROL'!B698="","",'IMP CONTROL'!B698)</f>
        <v/>
      </c>
      <c r="C698" s="10" t="str">
        <f>IF('IMP CONTROL'!A698="","",'IMP CONTROL'!A698)</f>
        <v/>
      </c>
      <c r="D698" s="9">
        <f>IF('IMP CONTROL'!F698="","",'IMP CONTROL'!F698)</f>
        <v>0</v>
      </c>
      <c r="E698" s="9" t="str">
        <f>IF('IMP CONTROL'!C698="","",'IMP CONTROL'!C698)</f>
        <v/>
      </c>
      <c r="F698" s="9" t="str">
        <f>IF('IMP CONTROL'!D698="","",'IMP CONTROL'!D698)</f>
        <v/>
      </c>
    </row>
    <row r="699" spans="1:6" x14ac:dyDescent="0.25">
      <c r="A699" s="9" t="str">
        <f>IF('IMP CONTROL'!A699="","",'IMP CONTROL'!$H$2)</f>
        <v/>
      </c>
      <c r="B699" s="9" t="str">
        <f>IF('IMP CONTROL'!B699="","",'IMP CONTROL'!B699)</f>
        <v/>
      </c>
      <c r="C699" s="10" t="str">
        <f>IF('IMP CONTROL'!A699="","",'IMP CONTROL'!A699)</f>
        <v/>
      </c>
      <c r="D699" s="9">
        <f>IF('IMP CONTROL'!F699="","",'IMP CONTROL'!F699)</f>
        <v>0</v>
      </c>
      <c r="E699" s="9" t="str">
        <f>IF('IMP CONTROL'!C699="","",'IMP CONTROL'!C699)</f>
        <v/>
      </c>
      <c r="F699" s="9" t="str">
        <f>IF('IMP CONTROL'!D699="","",'IMP CONTROL'!D699)</f>
        <v/>
      </c>
    </row>
    <row r="700" spans="1:6" x14ac:dyDescent="0.25">
      <c r="A700" s="9" t="str">
        <f>IF('IMP CONTROL'!A700="","",'IMP CONTROL'!$H$2)</f>
        <v/>
      </c>
      <c r="B700" s="9" t="str">
        <f>IF('IMP CONTROL'!B700="","",'IMP CONTROL'!B700)</f>
        <v/>
      </c>
      <c r="C700" s="10" t="str">
        <f>IF('IMP CONTROL'!A700="","",'IMP CONTROL'!A700)</f>
        <v/>
      </c>
      <c r="D700" s="9">
        <f>IF('IMP CONTROL'!F700="","",'IMP CONTROL'!F700)</f>
        <v>0</v>
      </c>
      <c r="E700" s="9" t="str">
        <f>IF('IMP CONTROL'!C700="","",'IMP CONTROL'!C700)</f>
        <v/>
      </c>
      <c r="F700" s="9" t="str">
        <f>IF('IMP CONTROL'!D700="","",'IMP CONTROL'!D700)</f>
        <v/>
      </c>
    </row>
    <row r="701" spans="1:6" x14ac:dyDescent="0.25">
      <c r="A701" s="9" t="str">
        <f>IF('IMP CONTROL'!A701="","",'IMP CONTROL'!$H$2)</f>
        <v/>
      </c>
      <c r="B701" s="9" t="str">
        <f>IF('IMP CONTROL'!B701="","",'IMP CONTROL'!B701)</f>
        <v/>
      </c>
      <c r="C701" s="10" t="str">
        <f>IF('IMP CONTROL'!A701="","",'IMP CONTROL'!A701)</f>
        <v/>
      </c>
      <c r="D701" s="9">
        <f>IF('IMP CONTROL'!F701="","",'IMP CONTROL'!F701)</f>
        <v>0</v>
      </c>
      <c r="E701" s="9" t="str">
        <f>IF('IMP CONTROL'!C701="","",'IMP CONTROL'!C701)</f>
        <v/>
      </c>
      <c r="F701" s="9" t="str">
        <f>IF('IMP CONTROL'!D701="","",'IMP CONTROL'!D701)</f>
        <v/>
      </c>
    </row>
    <row r="702" spans="1:6" x14ac:dyDescent="0.25">
      <c r="A702" s="9" t="str">
        <f>IF('IMP CONTROL'!A702="","",'IMP CONTROL'!$H$2)</f>
        <v/>
      </c>
      <c r="B702" s="9" t="str">
        <f>IF('IMP CONTROL'!B702="","",'IMP CONTROL'!B702)</f>
        <v/>
      </c>
      <c r="C702" s="10" t="str">
        <f>IF('IMP CONTROL'!A702="","",'IMP CONTROL'!A702)</f>
        <v/>
      </c>
      <c r="D702" s="9">
        <f>IF('IMP CONTROL'!F702="","",'IMP CONTROL'!F702)</f>
        <v>0</v>
      </c>
      <c r="E702" s="9" t="str">
        <f>IF('IMP CONTROL'!C702="","",'IMP CONTROL'!C702)</f>
        <v/>
      </c>
      <c r="F702" s="9" t="str">
        <f>IF('IMP CONTROL'!D702="","",'IMP CONTROL'!D702)</f>
        <v/>
      </c>
    </row>
    <row r="703" spans="1:6" x14ac:dyDescent="0.25">
      <c r="A703" s="9" t="str">
        <f>IF('IMP CONTROL'!A703="","",'IMP CONTROL'!$H$2)</f>
        <v/>
      </c>
      <c r="B703" s="9" t="str">
        <f>IF('IMP CONTROL'!B703="","",'IMP CONTROL'!B703)</f>
        <v/>
      </c>
      <c r="C703" s="10" t="str">
        <f>IF('IMP CONTROL'!A703="","",'IMP CONTROL'!A703)</f>
        <v/>
      </c>
      <c r="D703" s="9">
        <f>IF('IMP CONTROL'!F703="","",'IMP CONTROL'!F703)</f>
        <v>0</v>
      </c>
      <c r="E703" s="9" t="str">
        <f>IF('IMP CONTROL'!C703="","",'IMP CONTROL'!C703)</f>
        <v/>
      </c>
      <c r="F703" s="9" t="str">
        <f>IF('IMP CONTROL'!D703="","",'IMP CONTROL'!D703)</f>
        <v/>
      </c>
    </row>
    <row r="704" spans="1:6" x14ac:dyDescent="0.25">
      <c r="A704" s="9" t="str">
        <f>IF('IMP CONTROL'!A704="","",'IMP CONTROL'!$H$2)</f>
        <v/>
      </c>
      <c r="B704" s="9" t="str">
        <f>IF('IMP CONTROL'!B704="","",'IMP CONTROL'!B704)</f>
        <v/>
      </c>
      <c r="C704" s="10" t="str">
        <f>IF('IMP CONTROL'!A704="","",'IMP CONTROL'!A704)</f>
        <v/>
      </c>
      <c r="D704" s="9">
        <f>IF('IMP CONTROL'!F704="","",'IMP CONTROL'!F704)</f>
        <v>0</v>
      </c>
      <c r="E704" s="9" t="str">
        <f>IF('IMP CONTROL'!C704="","",'IMP CONTROL'!C704)</f>
        <v/>
      </c>
      <c r="F704" s="9" t="str">
        <f>IF('IMP CONTROL'!D704="","",'IMP CONTROL'!D704)</f>
        <v/>
      </c>
    </row>
    <row r="705" spans="1:6" x14ac:dyDescent="0.25">
      <c r="A705" s="9" t="str">
        <f>IF('IMP CONTROL'!A705="","",'IMP CONTROL'!$H$2)</f>
        <v/>
      </c>
      <c r="B705" s="9" t="str">
        <f>IF('IMP CONTROL'!B705="","",'IMP CONTROL'!B705)</f>
        <v/>
      </c>
      <c r="C705" s="10" t="str">
        <f>IF('IMP CONTROL'!A705="","",'IMP CONTROL'!A705)</f>
        <v/>
      </c>
      <c r="D705" s="9">
        <f>IF('IMP CONTROL'!F705="","",'IMP CONTROL'!F705)</f>
        <v>0</v>
      </c>
      <c r="E705" s="9" t="str">
        <f>IF('IMP CONTROL'!C705="","",'IMP CONTROL'!C705)</f>
        <v/>
      </c>
      <c r="F705" s="9" t="str">
        <f>IF('IMP CONTROL'!D705="","",'IMP CONTROL'!D705)</f>
        <v/>
      </c>
    </row>
    <row r="706" spans="1:6" x14ac:dyDescent="0.25">
      <c r="A706" s="9" t="str">
        <f>IF('IMP CONTROL'!A706="","",'IMP CONTROL'!$H$2)</f>
        <v/>
      </c>
      <c r="B706" s="9" t="str">
        <f>IF('IMP CONTROL'!B706="","",'IMP CONTROL'!B706)</f>
        <v/>
      </c>
      <c r="C706" s="10" t="str">
        <f>IF('IMP CONTROL'!A706="","",'IMP CONTROL'!A706)</f>
        <v/>
      </c>
      <c r="D706" s="9">
        <f>IF('IMP CONTROL'!F706="","",'IMP CONTROL'!F706)</f>
        <v>0</v>
      </c>
      <c r="E706" s="9" t="str">
        <f>IF('IMP CONTROL'!C706="","",'IMP CONTROL'!C706)</f>
        <v/>
      </c>
      <c r="F706" s="9" t="str">
        <f>IF('IMP CONTROL'!D706="","",'IMP CONTROL'!D706)</f>
        <v/>
      </c>
    </row>
    <row r="707" spans="1:6" x14ac:dyDescent="0.25">
      <c r="A707" s="9" t="str">
        <f>IF('IMP CONTROL'!A707="","",'IMP CONTROL'!$H$2)</f>
        <v/>
      </c>
      <c r="B707" s="9" t="str">
        <f>IF('IMP CONTROL'!B707="","",'IMP CONTROL'!B707)</f>
        <v/>
      </c>
      <c r="C707" s="10" t="str">
        <f>IF('IMP CONTROL'!A707="","",'IMP CONTROL'!A707)</f>
        <v/>
      </c>
      <c r="D707" s="9">
        <f>IF('IMP CONTROL'!F707="","",'IMP CONTROL'!F707)</f>
        <v>0</v>
      </c>
      <c r="E707" s="9" t="str">
        <f>IF('IMP CONTROL'!C707="","",'IMP CONTROL'!C707)</f>
        <v/>
      </c>
      <c r="F707" s="9" t="str">
        <f>IF('IMP CONTROL'!D707="","",'IMP CONTROL'!D707)</f>
        <v/>
      </c>
    </row>
    <row r="708" spans="1:6" x14ac:dyDescent="0.25">
      <c r="A708" s="9" t="str">
        <f>IF('IMP CONTROL'!A708="","",'IMP CONTROL'!$H$2)</f>
        <v/>
      </c>
      <c r="B708" s="9" t="str">
        <f>IF('IMP CONTROL'!B708="","",'IMP CONTROL'!B708)</f>
        <v/>
      </c>
      <c r="C708" s="10" t="str">
        <f>IF('IMP CONTROL'!A708="","",'IMP CONTROL'!A708)</f>
        <v/>
      </c>
      <c r="D708" s="9">
        <f>IF('IMP CONTROL'!F708="","",'IMP CONTROL'!F708)</f>
        <v>0</v>
      </c>
      <c r="E708" s="9" t="str">
        <f>IF('IMP CONTROL'!C708="","",'IMP CONTROL'!C708)</f>
        <v/>
      </c>
      <c r="F708" s="9" t="str">
        <f>IF('IMP CONTROL'!D708="","",'IMP CONTROL'!D708)</f>
        <v/>
      </c>
    </row>
    <row r="709" spans="1:6" x14ac:dyDescent="0.25">
      <c r="A709" s="9" t="str">
        <f>IF('IMP CONTROL'!A709="","",'IMP CONTROL'!$H$2)</f>
        <v/>
      </c>
      <c r="B709" s="9" t="str">
        <f>IF('IMP CONTROL'!B709="","",'IMP CONTROL'!B709)</f>
        <v/>
      </c>
      <c r="C709" s="10" t="str">
        <f>IF('IMP CONTROL'!A709="","",'IMP CONTROL'!A709)</f>
        <v/>
      </c>
      <c r="D709" s="9">
        <f>IF('IMP CONTROL'!F709="","",'IMP CONTROL'!F709)</f>
        <v>0</v>
      </c>
      <c r="E709" s="9" t="str">
        <f>IF('IMP CONTROL'!C709="","",'IMP CONTROL'!C709)</f>
        <v/>
      </c>
      <c r="F709" s="9" t="str">
        <f>IF('IMP CONTROL'!D709="","",'IMP CONTROL'!D709)</f>
        <v/>
      </c>
    </row>
    <row r="710" spans="1:6" x14ac:dyDescent="0.25">
      <c r="A710" s="9" t="str">
        <f>IF('IMP CONTROL'!A710="","",'IMP CONTROL'!$H$2)</f>
        <v/>
      </c>
      <c r="B710" s="9" t="str">
        <f>IF('IMP CONTROL'!B710="","",'IMP CONTROL'!B710)</f>
        <v/>
      </c>
      <c r="C710" s="10" t="str">
        <f>IF('IMP CONTROL'!A710="","",'IMP CONTROL'!A710)</f>
        <v/>
      </c>
      <c r="D710" s="9">
        <f>IF('IMP CONTROL'!F710="","",'IMP CONTROL'!F710)</f>
        <v>0</v>
      </c>
      <c r="E710" s="9" t="str">
        <f>IF('IMP CONTROL'!C710="","",'IMP CONTROL'!C710)</f>
        <v/>
      </c>
      <c r="F710" s="9" t="str">
        <f>IF('IMP CONTROL'!D710="","",'IMP CONTROL'!D710)</f>
        <v/>
      </c>
    </row>
    <row r="711" spans="1:6" x14ac:dyDescent="0.25">
      <c r="A711" s="9" t="str">
        <f>IF('IMP CONTROL'!A711="","",'IMP CONTROL'!$H$2)</f>
        <v/>
      </c>
      <c r="B711" s="9" t="str">
        <f>IF('IMP CONTROL'!B711="","",'IMP CONTROL'!B711)</f>
        <v/>
      </c>
      <c r="C711" s="10" t="str">
        <f>IF('IMP CONTROL'!A711="","",'IMP CONTROL'!A711)</f>
        <v/>
      </c>
      <c r="D711" s="9">
        <f>IF('IMP CONTROL'!F711="","",'IMP CONTROL'!F711)</f>
        <v>0</v>
      </c>
      <c r="E711" s="9" t="str">
        <f>IF('IMP CONTROL'!C711="","",'IMP CONTROL'!C711)</f>
        <v/>
      </c>
      <c r="F711" s="9" t="str">
        <f>IF('IMP CONTROL'!D711="","",'IMP CONTROL'!D711)</f>
        <v/>
      </c>
    </row>
    <row r="712" spans="1:6" x14ac:dyDescent="0.25">
      <c r="A712" s="9" t="str">
        <f>IF('IMP CONTROL'!A712="","",'IMP CONTROL'!$H$2)</f>
        <v/>
      </c>
      <c r="B712" s="9" t="str">
        <f>IF('IMP CONTROL'!B712="","",'IMP CONTROL'!B712)</f>
        <v/>
      </c>
      <c r="C712" s="10" t="str">
        <f>IF('IMP CONTROL'!A712="","",'IMP CONTROL'!A712)</f>
        <v/>
      </c>
      <c r="D712" s="9">
        <f>IF('IMP CONTROL'!F712="","",'IMP CONTROL'!F712)</f>
        <v>0</v>
      </c>
      <c r="E712" s="9" t="str">
        <f>IF('IMP CONTROL'!C712="","",'IMP CONTROL'!C712)</f>
        <v/>
      </c>
      <c r="F712" s="9" t="str">
        <f>IF('IMP CONTROL'!D712="","",'IMP CONTROL'!D712)</f>
        <v/>
      </c>
    </row>
    <row r="713" spans="1:6" x14ac:dyDescent="0.25">
      <c r="A713" s="9" t="str">
        <f>IF('IMP CONTROL'!A713="","",'IMP CONTROL'!$H$2)</f>
        <v/>
      </c>
      <c r="B713" s="9" t="str">
        <f>IF('IMP CONTROL'!B713="","",'IMP CONTROL'!B713)</f>
        <v/>
      </c>
      <c r="C713" s="10" t="str">
        <f>IF('IMP CONTROL'!A713="","",'IMP CONTROL'!A713)</f>
        <v/>
      </c>
      <c r="D713" s="9">
        <f>IF('IMP CONTROL'!F713="","",'IMP CONTROL'!F713)</f>
        <v>0</v>
      </c>
      <c r="E713" s="9" t="str">
        <f>IF('IMP CONTROL'!C713="","",'IMP CONTROL'!C713)</f>
        <v/>
      </c>
      <c r="F713" s="9" t="str">
        <f>IF('IMP CONTROL'!D713="","",'IMP CONTROL'!D713)</f>
        <v/>
      </c>
    </row>
    <row r="714" spans="1:6" x14ac:dyDescent="0.25">
      <c r="A714" s="9" t="str">
        <f>IF('IMP CONTROL'!A714="","",'IMP CONTROL'!$H$2)</f>
        <v/>
      </c>
      <c r="B714" s="9" t="str">
        <f>IF('IMP CONTROL'!B714="","",'IMP CONTROL'!B714)</f>
        <v/>
      </c>
      <c r="C714" s="10" t="str">
        <f>IF('IMP CONTROL'!A714="","",'IMP CONTROL'!A714)</f>
        <v/>
      </c>
      <c r="D714" s="9">
        <f>IF('IMP CONTROL'!F714="","",'IMP CONTROL'!F714)</f>
        <v>0</v>
      </c>
      <c r="E714" s="9" t="str">
        <f>IF('IMP CONTROL'!C714="","",'IMP CONTROL'!C714)</f>
        <v/>
      </c>
      <c r="F714" s="9" t="str">
        <f>IF('IMP CONTROL'!D714="","",'IMP CONTROL'!D714)</f>
        <v/>
      </c>
    </row>
    <row r="715" spans="1:6" x14ac:dyDescent="0.25">
      <c r="A715" s="9" t="str">
        <f>IF('IMP CONTROL'!A715="","",'IMP CONTROL'!$H$2)</f>
        <v/>
      </c>
      <c r="B715" s="9" t="str">
        <f>IF('IMP CONTROL'!B715="","",'IMP CONTROL'!B715)</f>
        <v/>
      </c>
      <c r="C715" s="10" t="str">
        <f>IF('IMP CONTROL'!A715="","",'IMP CONTROL'!A715)</f>
        <v/>
      </c>
      <c r="D715" s="9">
        <f>IF('IMP CONTROL'!F715="","",'IMP CONTROL'!F715)</f>
        <v>0</v>
      </c>
      <c r="E715" s="9" t="str">
        <f>IF('IMP CONTROL'!C715="","",'IMP CONTROL'!C715)</f>
        <v/>
      </c>
      <c r="F715" s="9" t="str">
        <f>IF('IMP CONTROL'!D715="","",'IMP CONTROL'!D715)</f>
        <v/>
      </c>
    </row>
    <row r="716" spans="1:6" x14ac:dyDescent="0.25">
      <c r="A716" s="9" t="str">
        <f>IF('IMP CONTROL'!A716="","",'IMP CONTROL'!$H$2)</f>
        <v/>
      </c>
      <c r="B716" s="9" t="str">
        <f>IF('IMP CONTROL'!B716="","",'IMP CONTROL'!B716)</f>
        <v/>
      </c>
      <c r="C716" s="10" t="str">
        <f>IF('IMP CONTROL'!A716="","",'IMP CONTROL'!A716)</f>
        <v/>
      </c>
      <c r="D716" s="9">
        <f>IF('IMP CONTROL'!F716="","",'IMP CONTROL'!F716)</f>
        <v>0</v>
      </c>
      <c r="E716" s="9" t="str">
        <f>IF('IMP CONTROL'!C716="","",'IMP CONTROL'!C716)</f>
        <v/>
      </c>
      <c r="F716" s="9" t="str">
        <f>IF('IMP CONTROL'!D716="","",'IMP CONTROL'!D716)</f>
        <v/>
      </c>
    </row>
    <row r="717" spans="1:6" x14ac:dyDescent="0.25">
      <c r="A717" s="9" t="str">
        <f>IF('IMP CONTROL'!A717="","",'IMP CONTROL'!$H$2)</f>
        <v/>
      </c>
      <c r="B717" s="9" t="str">
        <f>IF('IMP CONTROL'!B717="","",'IMP CONTROL'!B717)</f>
        <v/>
      </c>
      <c r="C717" s="10" t="str">
        <f>IF('IMP CONTROL'!A717="","",'IMP CONTROL'!A717)</f>
        <v/>
      </c>
      <c r="D717" s="9">
        <f>IF('IMP CONTROL'!F717="","",'IMP CONTROL'!F717)</f>
        <v>0</v>
      </c>
      <c r="E717" s="9" t="str">
        <f>IF('IMP CONTROL'!C717="","",'IMP CONTROL'!C717)</f>
        <v/>
      </c>
      <c r="F717" s="9" t="str">
        <f>IF('IMP CONTROL'!D717="","",'IMP CONTROL'!D717)</f>
        <v/>
      </c>
    </row>
    <row r="718" spans="1:6" x14ac:dyDescent="0.25">
      <c r="A718" s="9" t="str">
        <f>IF('IMP CONTROL'!A718="","",'IMP CONTROL'!$H$2)</f>
        <v/>
      </c>
      <c r="B718" s="9" t="str">
        <f>IF('IMP CONTROL'!B718="","",'IMP CONTROL'!B718)</f>
        <v/>
      </c>
      <c r="C718" s="10" t="str">
        <f>IF('IMP CONTROL'!A718="","",'IMP CONTROL'!A718)</f>
        <v/>
      </c>
      <c r="D718" s="9">
        <f>IF('IMP CONTROL'!F718="","",'IMP CONTROL'!F718)</f>
        <v>0</v>
      </c>
      <c r="E718" s="9" t="str">
        <f>IF('IMP CONTROL'!C718="","",'IMP CONTROL'!C718)</f>
        <v/>
      </c>
      <c r="F718" s="9" t="str">
        <f>IF('IMP CONTROL'!D718="","",'IMP CONTROL'!D718)</f>
        <v/>
      </c>
    </row>
    <row r="719" spans="1:6" x14ac:dyDescent="0.25">
      <c r="A719" s="9" t="str">
        <f>IF('IMP CONTROL'!A719="","",'IMP CONTROL'!$H$2)</f>
        <v/>
      </c>
      <c r="B719" s="9" t="str">
        <f>IF('IMP CONTROL'!B719="","",'IMP CONTROL'!B719)</f>
        <v/>
      </c>
      <c r="C719" s="10" t="str">
        <f>IF('IMP CONTROL'!A719="","",'IMP CONTROL'!A719)</f>
        <v/>
      </c>
      <c r="D719" s="9">
        <f>IF('IMP CONTROL'!F719="","",'IMP CONTROL'!F719)</f>
        <v>0</v>
      </c>
      <c r="E719" s="9" t="str">
        <f>IF('IMP CONTROL'!C719="","",'IMP CONTROL'!C719)</f>
        <v/>
      </c>
      <c r="F719" s="9" t="str">
        <f>IF('IMP CONTROL'!D719="","",'IMP CONTROL'!D719)</f>
        <v/>
      </c>
    </row>
    <row r="720" spans="1:6" x14ac:dyDescent="0.25">
      <c r="A720" s="9" t="str">
        <f>IF('IMP CONTROL'!A720="","",'IMP CONTROL'!$H$2)</f>
        <v/>
      </c>
      <c r="B720" s="9" t="str">
        <f>IF('IMP CONTROL'!B720="","",'IMP CONTROL'!B720)</f>
        <v/>
      </c>
      <c r="C720" s="10" t="str">
        <f>IF('IMP CONTROL'!A720="","",'IMP CONTROL'!A720)</f>
        <v/>
      </c>
      <c r="D720" s="9">
        <f>IF('IMP CONTROL'!F720="","",'IMP CONTROL'!F720)</f>
        <v>0</v>
      </c>
      <c r="E720" s="9" t="str">
        <f>IF('IMP CONTROL'!C720="","",'IMP CONTROL'!C720)</f>
        <v/>
      </c>
      <c r="F720" s="9" t="str">
        <f>IF('IMP CONTROL'!D720="","",'IMP CONTROL'!D720)</f>
        <v/>
      </c>
    </row>
    <row r="721" spans="1:6" x14ac:dyDescent="0.25">
      <c r="A721" s="9" t="str">
        <f>IF('IMP CONTROL'!A721="","",'IMP CONTROL'!$H$2)</f>
        <v/>
      </c>
      <c r="B721" s="9" t="str">
        <f>IF('IMP CONTROL'!B721="","",'IMP CONTROL'!B721)</f>
        <v/>
      </c>
      <c r="C721" s="10" t="str">
        <f>IF('IMP CONTROL'!A721="","",'IMP CONTROL'!A721)</f>
        <v/>
      </c>
      <c r="D721" s="9">
        <f>IF('IMP CONTROL'!F721="","",'IMP CONTROL'!F721)</f>
        <v>0</v>
      </c>
      <c r="E721" s="9" t="str">
        <f>IF('IMP CONTROL'!C721="","",'IMP CONTROL'!C721)</f>
        <v/>
      </c>
      <c r="F721" s="9" t="str">
        <f>IF('IMP CONTROL'!D721="","",'IMP CONTROL'!D721)</f>
        <v/>
      </c>
    </row>
    <row r="722" spans="1:6" x14ac:dyDescent="0.25">
      <c r="A722" s="9" t="str">
        <f>IF('IMP CONTROL'!A722="","",'IMP CONTROL'!$H$2)</f>
        <v/>
      </c>
      <c r="B722" s="9" t="str">
        <f>IF('IMP CONTROL'!B722="","",'IMP CONTROL'!B722)</f>
        <v/>
      </c>
      <c r="C722" s="10" t="str">
        <f>IF('IMP CONTROL'!A722="","",'IMP CONTROL'!A722)</f>
        <v/>
      </c>
      <c r="D722" s="9">
        <f>IF('IMP CONTROL'!F722="","",'IMP CONTROL'!F722)</f>
        <v>0</v>
      </c>
      <c r="E722" s="9" t="str">
        <f>IF('IMP CONTROL'!C722="","",'IMP CONTROL'!C722)</f>
        <v/>
      </c>
      <c r="F722" s="9" t="str">
        <f>IF('IMP CONTROL'!D722="","",'IMP CONTROL'!D722)</f>
        <v/>
      </c>
    </row>
    <row r="723" spans="1:6" x14ac:dyDescent="0.25">
      <c r="A723" s="9" t="str">
        <f>IF('IMP CONTROL'!A723="","",'IMP CONTROL'!$H$2)</f>
        <v/>
      </c>
      <c r="B723" s="9" t="str">
        <f>IF('IMP CONTROL'!B723="","",'IMP CONTROL'!B723)</f>
        <v/>
      </c>
      <c r="C723" s="10" t="str">
        <f>IF('IMP CONTROL'!A723="","",'IMP CONTROL'!A723)</f>
        <v/>
      </c>
      <c r="D723" s="9">
        <f>IF('IMP CONTROL'!F723="","",'IMP CONTROL'!F723)</f>
        <v>0</v>
      </c>
      <c r="E723" s="9" t="str">
        <f>IF('IMP CONTROL'!C723="","",'IMP CONTROL'!C723)</f>
        <v/>
      </c>
      <c r="F723" s="9" t="str">
        <f>IF('IMP CONTROL'!D723="","",'IMP CONTROL'!D723)</f>
        <v/>
      </c>
    </row>
    <row r="724" spans="1:6" x14ac:dyDescent="0.25">
      <c r="A724" s="9" t="str">
        <f>IF('IMP CONTROL'!A724="","",'IMP CONTROL'!$H$2)</f>
        <v/>
      </c>
      <c r="B724" s="9" t="str">
        <f>IF('IMP CONTROL'!B724="","",'IMP CONTROL'!B724)</f>
        <v/>
      </c>
      <c r="C724" s="10" t="str">
        <f>IF('IMP CONTROL'!A724="","",'IMP CONTROL'!A724)</f>
        <v/>
      </c>
      <c r="D724" s="9">
        <f>IF('IMP CONTROL'!F724="","",'IMP CONTROL'!F724)</f>
        <v>0</v>
      </c>
      <c r="E724" s="9" t="str">
        <f>IF('IMP CONTROL'!C724="","",'IMP CONTROL'!C724)</f>
        <v/>
      </c>
      <c r="F724" s="9" t="str">
        <f>IF('IMP CONTROL'!D724="","",'IMP CONTROL'!D724)</f>
        <v/>
      </c>
    </row>
    <row r="725" spans="1:6" x14ac:dyDescent="0.25">
      <c r="A725" s="9" t="str">
        <f>IF('IMP CONTROL'!A725="","",'IMP CONTROL'!$H$2)</f>
        <v/>
      </c>
      <c r="B725" s="9" t="str">
        <f>IF('IMP CONTROL'!B725="","",'IMP CONTROL'!B725)</f>
        <v/>
      </c>
      <c r="C725" s="10" t="str">
        <f>IF('IMP CONTROL'!A725="","",'IMP CONTROL'!A725)</f>
        <v/>
      </c>
      <c r="D725" s="9">
        <f>IF('IMP CONTROL'!F725="","",'IMP CONTROL'!F725)</f>
        <v>0</v>
      </c>
      <c r="E725" s="9" t="str">
        <f>IF('IMP CONTROL'!C725="","",'IMP CONTROL'!C725)</f>
        <v/>
      </c>
      <c r="F725" s="9" t="str">
        <f>IF('IMP CONTROL'!D725="","",'IMP CONTROL'!D725)</f>
        <v/>
      </c>
    </row>
    <row r="726" spans="1:6" x14ac:dyDescent="0.25">
      <c r="A726" s="9" t="str">
        <f>IF('IMP CONTROL'!A726="","",'IMP CONTROL'!$H$2)</f>
        <v/>
      </c>
      <c r="B726" s="9" t="str">
        <f>IF('IMP CONTROL'!B726="","",'IMP CONTROL'!B726)</f>
        <v/>
      </c>
      <c r="C726" s="10" t="str">
        <f>IF('IMP CONTROL'!A726="","",'IMP CONTROL'!A726)</f>
        <v/>
      </c>
      <c r="D726" s="9">
        <f>IF('IMP CONTROL'!F726="","",'IMP CONTROL'!F726)</f>
        <v>0</v>
      </c>
      <c r="E726" s="9" t="str">
        <f>IF('IMP CONTROL'!C726="","",'IMP CONTROL'!C726)</f>
        <v/>
      </c>
      <c r="F726" s="9" t="str">
        <f>IF('IMP CONTROL'!D726="","",'IMP CONTROL'!D726)</f>
        <v/>
      </c>
    </row>
    <row r="727" spans="1:6" x14ac:dyDescent="0.25">
      <c r="A727" s="9" t="str">
        <f>IF('IMP CONTROL'!A727="","",'IMP CONTROL'!$H$2)</f>
        <v/>
      </c>
      <c r="B727" s="9" t="str">
        <f>IF('IMP CONTROL'!B727="","",'IMP CONTROL'!B727)</f>
        <v/>
      </c>
      <c r="C727" s="10" t="str">
        <f>IF('IMP CONTROL'!A727="","",'IMP CONTROL'!A727)</f>
        <v/>
      </c>
      <c r="D727" s="9">
        <f>IF('IMP CONTROL'!F727="","",'IMP CONTROL'!F727)</f>
        <v>0</v>
      </c>
      <c r="E727" s="9" t="str">
        <f>IF('IMP CONTROL'!C727="","",'IMP CONTROL'!C727)</f>
        <v/>
      </c>
      <c r="F727" s="9" t="str">
        <f>IF('IMP CONTROL'!D727="","",'IMP CONTROL'!D727)</f>
        <v/>
      </c>
    </row>
    <row r="728" spans="1:6" x14ac:dyDescent="0.25">
      <c r="A728" s="9" t="str">
        <f>IF('IMP CONTROL'!A728="","",'IMP CONTROL'!$H$2)</f>
        <v/>
      </c>
      <c r="B728" s="9" t="str">
        <f>IF('IMP CONTROL'!B728="","",'IMP CONTROL'!B728)</f>
        <v/>
      </c>
      <c r="C728" s="10" t="str">
        <f>IF('IMP CONTROL'!A728="","",'IMP CONTROL'!A728)</f>
        <v/>
      </c>
      <c r="D728" s="9">
        <f>IF('IMP CONTROL'!F728="","",'IMP CONTROL'!F728)</f>
        <v>0</v>
      </c>
      <c r="E728" s="9" t="str">
        <f>IF('IMP CONTROL'!C728="","",'IMP CONTROL'!C728)</f>
        <v/>
      </c>
      <c r="F728" s="9" t="str">
        <f>IF('IMP CONTROL'!D728="","",'IMP CONTROL'!D728)</f>
        <v/>
      </c>
    </row>
    <row r="729" spans="1:6" x14ac:dyDescent="0.25">
      <c r="A729" s="9" t="str">
        <f>IF('IMP CONTROL'!A729="","",'IMP CONTROL'!$H$2)</f>
        <v/>
      </c>
      <c r="B729" s="9" t="str">
        <f>IF('IMP CONTROL'!B729="","",'IMP CONTROL'!B729)</f>
        <v/>
      </c>
      <c r="C729" s="10" t="str">
        <f>IF('IMP CONTROL'!A729="","",'IMP CONTROL'!A729)</f>
        <v/>
      </c>
      <c r="D729" s="9">
        <f>IF('IMP CONTROL'!F729="","",'IMP CONTROL'!F729)</f>
        <v>0</v>
      </c>
      <c r="E729" s="9" t="str">
        <f>IF('IMP CONTROL'!C729="","",'IMP CONTROL'!C729)</f>
        <v/>
      </c>
      <c r="F729" s="9" t="str">
        <f>IF('IMP CONTROL'!D729="","",'IMP CONTROL'!D729)</f>
        <v/>
      </c>
    </row>
    <row r="730" spans="1:6" x14ac:dyDescent="0.25">
      <c r="A730" s="9" t="str">
        <f>IF('IMP CONTROL'!A730="","",'IMP CONTROL'!$H$2)</f>
        <v/>
      </c>
      <c r="B730" s="9" t="str">
        <f>IF('IMP CONTROL'!B730="","",'IMP CONTROL'!B730)</f>
        <v/>
      </c>
      <c r="C730" s="10" t="str">
        <f>IF('IMP CONTROL'!A730="","",'IMP CONTROL'!A730)</f>
        <v/>
      </c>
      <c r="D730" s="9">
        <f>IF('IMP CONTROL'!F730="","",'IMP CONTROL'!F730)</f>
        <v>0</v>
      </c>
      <c r="E730" s="9" t="str">
        <f>IF('IMP CONTROL'!C730="","",'IMP CONTROL'!C730)</f>
        <v/>
      </c>
      <c r="F730" s="9" t="str">
        <f>IF('IMP CONTROL'!D730="","",'IMP CONTROL'!D730)</f>
        <v/>
      </c>
    </row>
    <row r="731" spans="1:6" x14ac:dyDescent="0.25">
      <c r="A731" s="9" t="str">
        <f>IF('IMP CONTROL'!A731="","",'IMP CONTROL'!$H$2)</f>
        <v/>
      </c>
      <c r="B731" s="9" t="str">
        <f>IF('IMP CONTROL'!B731="","",'IMP CONTROL'!B731)</f>
        <v/>
      </c>
      <c r="C731" s="10" t="str">
        <f>IF('IMP CONTROL'!A731="","",'IMP CONTROL'!A731)</f>
        <v/>
      </c>
      <c r="D731" s="9">
        <f>IF('IMP CONTROL'!F731="","",'IMP CONTROL'!F731)</f>
        <v>0</v>
      </c>
      <c r="E731" s="9" t="str">
        <f>IF('IMP CONTROL'!C731="","",'IMP CONTROL'!C731)</f>
        <v/>
      </c>
      <c r="F731" s="9" t="str">
        <f>IF('IMP CONTROL'!D731="","",'IMP CONTROL'!D731)</f>
        <v/>
      </c>
    </row>
    <row r="732" spans="1:6" x14ac:dyDescent="0.25">
      <c r="A732" s="9" t="str">
        <f>IF('IMP CONTROL'!A732="","",'IMP CONTROL'!$H$2)</f>
        <v/>
      </c>
      <c r="B732" s="9" t="str">
        <f>IF('IMP CONTROL'!B732="","",'IMP CONTROL'!B732)</f>
        <v/>
      </c>
      <c r="C732" s="10" t="str">
        <f>IF('IMP CONTROL'!A732="","",'IMP CONTROL'!A732)</f>
        <v/>
      </c>
      <c r="D732" s="9">
        <f>IF('IMP CONTROL'!F732="","",'IMP CONTROL'!F732)</f>
        <v>0</v>
      </c>
      <c r="E732" s="9" t="str">
        <f>IF('IMP CONTROL'!C732="","",'IMP CONTROL'!C732)</f>
        <v/>
      </c>
      <c r="F732" s="9" t="str">
        <f>IF('IMP CONTROL'!D732="","",'IMP CONTROL'!D732)</f>
        <v/>
      </c>
    </row>
    <row r="733" spans="1:6" x14ac:dyDescent="0.25">
      <c r="A733" s="9" t="str">
        <f>IF('IMP CONTROL'!A733="","",'IMP CONTROL'!$H$2)</f>
        <v/>
      </c>
      <c r="B733" s="9" t="str">
        <f>IF('IMP CONTROL'!B733="","",'IMP CONTROL'!B733)</f>
        <v/>
      </c>
      <c r="C733" s="10" t="str">
        <f>IF('IMP CONTROL'!A733="","",'IMP CONTROL'!A733)</f>
        <v/>
      </c>
      <c r="D733" s="9">
        <f>IF('IMP CONTROL'!F733="","",'IMP CONTROL'!F733)</f>
        <v>0</v>
      </c>
      <c r="E733" s="9" t="str">
        <f>IF('IMP CONTROL'!C733="","",'IMP CONTROL'!C733)</f>
        <v/>
      </c>
      <c r="F733" s="9" t="str">
        <f>IF('IMP CONTROL'!D733="","",'IMP CONTROL'!D733)</f>
        <v/>
      </c>
    </row>
    <row r="734" spans="1:6" x14ac:dyDescent="0.25">
      <c r="A734" s="9" t="str">
        <f>IF('IMP CONTROL'!A734="","",'IMP CONTROL'!$H$2)</f>
        <v/>
      </c>
      <c r="B734" s="9" t="str">
        <f>IF('IMP CONTROL'!B734="","",'IMP CONTROL'!B734)</f>
        <v/>
      </c>
      <c r="C734" s="10" t="str">
        <f>IF('IMP CONTROL'!A734="","",'IMP CONTROL'!A734)</f>
        <v/>
      </c>
      <c r="D734" s="9">
        <f>IF('IMP CONTROL'!F734="","",'IMP CONTROL'!F734)</f>
        <v>0</v>
      </c>
      <c r="E734" s="9" t="str">
        <f>IF('IMP CONTROL'!C734="","",'IMP CONTROL'!C734)</f>
        <v/>
      </c>
      <c r="F734" s="9" t="str">
        <f>IF('IMP CONTROL'!D734="","",'IMP CONTROL'!D734)</f>
        <v/>
      </c>
    </row>
    <row r="735" spans="1:6" x14ac:dyDescent="0.25">
      <c r="A735" s="9" t="str">
        <f>IF('IMP CONTROL'!A735="","",'IMP CONTROL'!$H$2)</f>
        <v/>
      </c>
      <c r="B735" s="9" t="str">
        <f>IF('IMP CONTROL'!B735="","",'IMP CONTROL'!B735)</f>
        <v/>
      </c>
      <c r="C735" s="10" t="str">
        <f>IF('IMP CONTROL'!A735="","",'IMP CONTROL'!A735)</f>
        <v/>
      </c>
      <c r="D735" s="9">
        <f>IF('IMP CONTROL'!F735="","",'IMP CONTROL'!F735)</f>
        <v>0</v>
      </c>
      <c r="E735" s="9" t="str">
        <f>IF('IMP CONTROL'!C735="","",'IMP CONTROL'!C735)</f>
        <v/>
      </c>
      <c r="F735" s="9" t="str">
        <f>IF('IMP CONTROL'!D735="","",'IMP CONTROL'!D735)</f>
        <v/>
      </c>
    </row>
    <row r="736" spans="1:6" x14ac:dyDescent="0.25">
      <c r="A736" s="9" t="str">
        <f>IF('IMP CONTROL'!A736="","",'IMP CONTROL'!$H$2)</f>
        <v/>
      </c>
      <c r="B736" s="9" t="str">
        <f>IF('IMP CONTROL'!B736="","",'IMP CONTROL'!B736)</f>
        <v/>
      </c>
      <c r="C736" s="10" t="str">
        <f>IF('IMP CONTROL'!A736="","",'IMP CONTROL'!A736)</f>
        <v/>
      </c>
      <c r="D736" s="9">
        <f>IF('IMP CONTROL'!F736="","",'IMP CONTROL'!F736)</f>
        <v>0</v>
      </c>
      <c r="E736" s="9" t="str">
        <f>IF('IMP CONTROL'!C736="","",'IMP CONTROL'!C736)</f>
        <v/>
      </c>
      <c r="F736" s="9" t="str">
        <f>IF('IMP CONTROL'!D736="","",'IMP CONTROL'!D736)</f>
        <v/>
      </c>
    </row>
    <row r="737" spans="1:6" x14ac:dyDescent="0.25">
      <c r="A737" s="9" t="str">
        <f>IF('IMP CONTROL'!A737="","",'IMP CONTROL'!$H$2)</f>
        <v/>
      </c>
      <c r="B737" s="9" t="str">
        <f>IF('IMP CONTROL'!B737="","",'IMP CONTROL'!B737)</f>
        <v/>
      </c>
      <c r="C737" s="10" t="str">
        <f>IF('IMP CONTROL'!A737="","",'IMP CONTROL'!A737)</f>
        <v/>
      </c>
      <c r="D737" s="9">
        <f>IF('IMP CONTROL'!F737="","",'IMP CONTROL'!F737)</f>
        <v>0</v>
      </c>
      <c r="E737" s="9" t="str">
        <f>IF('IMP CONTROL'!C737="","",'IMP CONTROL'!C737)</f>
        <v/>
      </c>
      <c r="F737" s="9" t="str">
        <f>IF('IMP CONTROL'!D737="","",'IMP CONTROL'!D737)</f>
        <v/>
      </c>
    </row>
    <row r="738" spans="1:6" x14ac:dyDescent="0.25">
      <c r="A738" s="9" t="str">
        <f>IF('IMP CONTROL'!A738="","",'IMP CONTROL'!$H$2)</f>
        <v/>
      </c>
      <c r="B738" s="9" t="str">
        <f>IF('IMP CONTROL'!B738="","",'IMP CONTROL'!B738)</f>
        <v/>
      </c>
      <c r="C738" s="10" t="str">
        <f>IF('IMP CONTROL'!A738="","",'IMP CONTROL'!A738)</f>
        <v/>
      </c>
      <c r="D738" s="9">
        <f>IF('IMP CONTROL'!F738="","",'IMP CONTROL'!F738)</f>
        <v>0</v>
      </c>
      <c r="E738" s="9" t="str">
        <f>IF('IMP CONTROL'!C738="","",'IMP CONTROL'!C738)</f>
        <v/>
      </c>
      <c r="F738" s="9" t="str">
        <f>IF('IMP CONTROL'!D738="","",'IMP CONTROL'!D738)</f>
        <v/>
      </c>
    </row>
    <row r="739" spans="1:6" x14ac:dyDescent="0.25">
      <c r="A739" s="9" t="str">
        <f>IF('IMP CONTROL'!A739="","",'IMP CONTROL'!$H$2)</f>
        <v/>
      </c>
      <c r="B739" s="9" t="str">
        <f>IF('IMP CONTROL'!B739="","",'IMP CONTROL'!B739)</f>
        <v/>
      </c>
      <c r="C739" s="10" t="str">
        <f>IF('IMP CONTROL'!A739="","",'IMP CONTROL'!A739)</f>
        <v/>
      </c>
      <c r="D739" s="9">
        <f>IF('IMP CONTROL'!F739="","",'IMP CONTROL'!F739)</f>
        <v>0</v>
      </c>
      <c r="E739" s="9" t="str">
        <f>IF('IMP CONTROL'!C739="","",'IMP CONTROL'!C739)</f>
        <v/>
      </c>
      <c r="F739" s="9" t="str">
        <f>IF('IMP CONTROL'!D739="","",'IMP CONTROL'!D739)</f>
        <v/>
      </c>
    </row>
    <row r="740" spans="1:6" x14ac:dyDescent="0.25">
      <c r="A740" s="9" t="str">
        <f>IF('IMP CONTROL'!A740="","",'IMP CONTROL'!$H$2)</f>
        <v/>
      </c>
      <c r="B740" s="9" t="str">
        <f>IF('IMP CONTROL'!B740="","",'IMP CONTROL'!B740)</f>
        <v/>
      </c>
      <c r="C740" s="10" t="str">
        <f>IF('IMP CONTROL'!A740="","",'IMP CONTROL'!A740)</f>
        <v/>
      </c>
      <c r="D740" s="9">
        <f>IF('IMP CONTROL'!F740="","",'IMP CONTROL'!F740)</f>
        <v>0</v>
      </c>
      <c r="E740" s="9" t="str">
        <f>IF('IMP CONTROL'!C740="","",'IMP CONTROL'!C740)</f>
        <v/>
      </c>
      <c r="F740" s="9" t="str">
        <f>IF('IMP CONTROL'!D740="","",'IMP CONTROL'!D740)</f>
        <v/>
      </c>
    </row>
    <row r="741" spans="1:6" x14ac:dyDescent="0.25">
      <c r="A741" s="9" t="str">
        <f>IF('IMP CONTROL'!A741="","",'IMP CONTROL'!$H$2)</f>
        <v/>
      </c>
      <c r="B741" s="9" t="str">
        <f>IF('IMP CONTROL'!B741="","",'IMP CONTROL'!B741)</f>
        <v/>
      </c>
      <c r="C741" s="10" t="str">
        <f>IF('IMP CONTROL'!A741="","",'IMP CONTROL'!A741)</f>
        <v/>
      </c>
      <c r="D741" s="9">
        <f>IF('IMP CONTROL'!F741="","",'IMP CONTROL'!F741)</f>
        <v>0</v>
      </c>
      <c r="E741" s="9" t="str">
        <f>IF('IMP CONTROL'!C741="","",'IMP CONTROL'!C741)</f>
        <v/>
      </c>
      <c r="F741" s="9" t="str">
        <f>IF('IMP CONTROL'!D741="","",'IMP CONTROL'!D741)</f>
        <v/>
      </c>
    </row>
    <row r="742" spans="1:6" x14ac:dyDescent="0.25">
      <c r="A742" s="9" t="str">
        <f>IF('IMP CONTROL'!A742="","",'IMP CONTROL'!$H$2)</f>
        <v/>
      </c>
      <c r="B742" s="9" t="str">
        <f>IF('IMP CONTROL'!B742="","",'IMP CONTROL'!B742)</f>
        <v/>
      </c>
      <c r="C742" s="10" t="str">
        <f>IF('IMP CONTROL'!A742="","",'IMP CONTROL'!A742)</f>
        <v/>
      </c>
      <c r="D742" s="9">
        <f>IF('IMP CONTROL'!F742="","",'IMP CONTROL'!F742)</f>
        <v>0</v>
      </c>
      <c r="E742" s="9" t="str">
        <f>IF('IMP CONTROL'!C742="","",'IMP CONTROL'!C742)</f>
        <v/>
      </c>
      <c r="F742" s="9" t="str">
        <f>IF('IMP CONTROL'!D742="","",'IMP CONTROL'!D742)</f>
        <v/>
      </c>
    </row>
    <row r="743" spans="1:6" x14ac:dyDescent="0.25">
      <c r="A743" s="9" t="str">
        <f>IF('IMP CONTROL'!A743="","",'IMP CONTROL'!$H$2)</f>
        <v/>
      </c>
      <c r="B743" s="9" t="str">
        <f>IF('IMP CONTROL'!B743="","",'IMP CONTROL'!B743)</f>
        <v/>
      </c>
      <c r="C743" s="10" t="str">
        <f>IF('IMP CONTROL'!A743="","",'IMP CONTROL'!A743)</f>
        <v/>
      </c>
      <c r="D743" s="9">
        <f>IF('IMP CONTROL'!F743="","",'IMP CONTROL'!F743)</f>
        <v>0</v>
      </c>
      <c r="E743" s="9" t="str">
        <f>IF('IMP CONTROL'!C743="","",'IMP CONTROL'!C743)</f>
        <v/>
      </c>
      <c r="F743" s="9" t="str">
        <f>IF('IMP CONTROL'!D743="","",'IMP CONTROL'!D743)</f>
        <v/>
      </c>
    </row>
    <row r="744" spans="1:6" x14ac:dyDescent="0.25">
      <c r="A744" s="9" t="str">
        <f>IF('IMP CONTROL'!A744="","",'IMP CONTROL'!$H$2)</f>
        <v/>
      </c>
      <c r="B744" s="9" t="str">
        <f>IF('IMP CONTROL'!B744="","",'IMP CONTROL'!B744)</f>
        <v/>
      </c>
      <c r="C744" s="10" t="str">
        <f>IF('IMP CONTROL'!A744="","",'IMP CONTROL'!A744)</f>
        <v/>
      </c>
      <c r="D744" s="9">
        <f>IF('IMP CONTROL'!F744="","",'IMP CONTROL'!F744)</f>
        <v>0</v>
      </c>
      <c r="E744" s="9" t="str">
        <f>IF('IMP CONTROL'!C744="","",'IMP CONTROL'!C744)</f>
        <v/>
      </c>
      <c r="F744" s="9" t="str">
        <f>IF('IMP CONTROL'!D744="","",'IMP CONTROL'!D744)</f>
        <v/>
      </c>
    </row>
    <row r="745" spans="1:6" x14ac:dyDescent="0.25">
      <c r="A745" s="9" t="str">
        <f>IF('IMP CONTROL'!A745="","",'IMP CONTROL'!$H$2)</f>
        <v/>
      </c>
      <c r="B745" s="9" t="str">
        <f>IF('IMP CONTROL'!B745="","",'IMP CONTROL'!B745)</f>
        <v/>
      </c>
      <c r="C745" s="10" t="str">
        <f>IF('IMP CONTROL'!A745="","",'IMP CONTROL'!A745)</f>
        <v/>
      </c>
      <c r="D745" s="9">
        <f>IF('IMP CONTROL'!F745="","",'IMP CONTROL'!F745)</f>
        <v>0</v>
      </c>
      <c r="E745" s="9" t="str">
        <f>IF('IMP CONTROL'!C745="","",'IMP CONTROL'!C745)</f>
        <v/>
      </c>
      <c r="F745" s="9" t="str">
        <f>IF('IMP CONTROL'!D745="","",'IMP CONTROL'!D745)</f>
        <v/>
      </c>
    </row>
    <row r="746" spans="1:6" x14ac:dyDescent="0.25">
      <c r="A746" s="9" t="str">
        <f>IF('IMP CONTROL'!A746="","",'IMP CONTROL'!$H$2)</f>
        <v/>
      </c>
      <c r="B746" s="9" t="str">
        <f>IF('IMP CONTROL'!B746="","",'IMP CONTROL'!B746)</f>
        <v/>
      </c>
      <c r="C746" s="10" t="str">
        <f>IF('IMP CONTROL'!A746="","",'IMP CONTROL'!A746)</f>
        <v/>
      </c>
      <c r="D746" s="9">
        <f>IF('IMP CONTROL'!F746="","",'IMP CONTROL'!F746)</f>
        <v>0</v>
      </c>
      <c r="E746" s="9" t="str">
        <f>IF('IMP CONTROL'!C746="","",'IMP CONTROL'!C746)</f>
        <v/>
      </c>
      <c r="F746" s="9" t="str">
        <f>IF('IMP CONTROL'!D746="","",'IMP CONTROL'!D746)</f>
        <v/>
      </c>
    </row>
    <row r="747" spans="1:6" x14ac:dyDescent="0.25">
      <c r="A747" s="9" t="str">
        <f>IF('IMP CONTROL'!A747="","",'IMP CONTROL'!$H$2)</f>
        <v/>
      </c>
      <c r="B747" s="9" t="str">
        <f>IF('IMP CONTROL'!B747="","",'IMP CONTROL'!B747)</f>
        <v/>
      </c>
      <c r="C747" s="10" t="str">
        <f>IF('IMP CONTROL'!A747="","",'IMP CONTROL'!A747)</f>
        <v/>
      </c>
      <c r="D747" s="9">
        <f>IF('IMP CONTROL'!F747="","",'IMP CONTROL'!F747)</f>
        <v>0</v>
      </c>
      <c r="E747" s="9" t="str">
        <f>IF('IMP CONTROL'!C747="","",'IMP CONTROL'!C747)</f>
        <v/>
      </c>
      <c r="F747" s="9" t="str">
        <f>IF('IMP CONTROL'!D747="","",'IMP CONTROL'!D747)</f>
        <v/>
      </c>
    </row>
    <row r="748" spans="1:6" x14ac:dyDescent="0.25">
      <c r="A748" s="9" t="str">
        <f>IF('IMP CONTROL'!A748="","",'IMP CONTROL'!$H$2)</f>
        <v/>
      </c>
      <c r="B748" s="9" t="str">
        <f>IF('IMP CONTROL'!B748="","",'IMP CONTROL'!B748)</f>
        <v/>
      </c>
      <c r="C748" s="10" t="str">
        <f>IF('IMP CONTROL'!A748="","",'IMP CONTROL'!A748)</f>
        <v/>
      </c>
      <c r="D748" s="9">
        <f>IF('IMP CONTROL'!F748="","",'IMP CONTROL'!F748)</f>
        <v>0</v>
      </c>
      <c r="E748" s="9" t="str">
        <f>IF('IMP CONTROL'!C748="","",'IMP CONTROL'!C748)</f>
        <v/>
      </c>
      <c r="F748" s="9" t="str">
        <f>IF('IMP CONTROL'!D748="","",'IMP CONTROL'!D748)</f>
        <v/>
      </c>
    </row>
    <row r="749" spans="1:6" x14ac:dyDescent="0.25">
      <c r="A749" s="9" t="str">
        <f>IF('IMP CONTROL'!A749="","",'IMP CONTROL'!$H$2)</f>
        <v/>
      </c>
      <c r="B749" s="9" t="str">
        <f>IF('IMP CONTROL'!B749="","",'IMP CONTROL'!B749)</f>
        <v/>
      </c>
      <c r="C749" s="10" t="str">
        <f>IF('IMP CONTROL'!A749="","",'IMP CONTROL'!A749)</f>
        <v/>
      </c>
      <c r="D749" s="9">
        <f>IF('IMP CONTROL'!F749="","",'IMP CONTROL'!F749)</f>
        <v>0</v>
      </c>
      <c r="E749" s="9" t="str">
        <f>IF('IMP CONTROL'!C749="","",'IMP CONTROL'!C749)</f>
        <v/>
      </c>
      <c r="F749" s="9" t="str">
        <f>IF('IMP CONTROL'!D749="","",'IMP CONTROL'!D749)</f>
        <v/>
      </c>
    </row>
    <row r="750" spans="1:6" x14ac:dyDescent="0.25">
      <c r="A750" s="9" t="str">
        <f>IF('IMP CONTROL'!A750="","",'IMP CONTROL'!$H$2)</f>
        <v/>
      </c>
      <c r="B750" s="9" t="str">
        <f>IF('IMP CONTROL'!B750="","",'IMP CONTROL'!B750)</f>
        <v/>
      </c>
      <c r="C750" s="10" t="str">
        <f>IF('IMP CONTROL'!A750="","",'IMP CONTROL'!A750)</f>
        <v/>
      </c>
      <c r="D750" s="9">
        <f>IF('IMP CONTROL'!F750="","",'IMP CONTROL'!F750)</f>
        <v>0</v>
      </c>
      <c r="E750" s="9" t="str">
        <f>IF('IMP CONTROL'!C750="","",'IMP CONTROL'!C750)</f>
        <v/>
      </c>
      <c r="F750" s="9" t="str">
        <f>IF('IMP CONTROL'!D750="","",'IMP CONTROL'!D750)</f>
        <v/>
      </c>
    </row>
    <row r="751" spans="1:6" x14ac:dyDescent="0.25">
      <c r="A751" s="9" t="str">
        <f>IF('IMP CONTROL'!A751="","",'IMP CONTROL'!$H$2)</f>
        <v/>
      </c>
      <c r="B751" s="9" t="str">
        <f>IF('IMP CONTROL'!B751="","",'IMP CONTROL'!B751)</f>
        <v/>
      </c>
      <c r="C751" s="10" t="str">
        <f>IF('IMP CONTROL'!A751="","",'IMP CONTROL'!A751)</f>
        <v/>
      </c>
      <c r="D751" s="9">
        <f>IF('IMP CONTROL'!F751="","",'IMP CONTROL'!F751)</f>
        <v>0</v>
      </c>
      <c r="E751" s="9" t="str">
        <f>IF('IMP CONTROL'!C751="","",'IMP CONTROL'!C751)</f>
        <v/>
      </c>
      <c r="F751" s="9" t="str">
        <f>IF('IMP CONTROL'!D751="","",'IMP CONTROL'!D751)</f>
        <v/>
      </c>
    </row>
    <row r="752" spans="1:6" x14ac:dyDescent="0.25">
      <c r="A752" s="9" t="str">
        <f>IF('IMP CONTROL'!A752="","",'IMP CONTROL'!$H$2)</f>
        <v/>
      </c>
      <c r="B752" s="9" t="str">
        <f>IF('IMP CONTROL'!B752="","",'IMP CONTROL'!B752)</f>
        <v/>
      </c>
      <c r="C752" s="10" t="str">
        <f>IF('IMP CONTROL'!A752="","",'IMP CONTROL'!A752)</f>
        <v/>
      </c>
      <c r="D752" s="9">
        <f>IF('IMP CONTROL'!F752="","",'IMP CONTROL'!F752)</f>
        <v>0</v>
      </c>
      <c r="E752" s="9" t="str">
        <f>IF('IMP CONTROL'!C752="","",'IMP CONTROL'!C752)</f>
        <v/>
      </c>
      <c r="F752" s="9" t="str">
        <f>IF('IMP CONTROL'!D752="","",'IMP CONTROL'!D752)</f>
        <v/>
      </c>
    </row>
    <row r="753" spans="1:6" x14ac:dyDescent="0.25">
      <c r="A753" s="9" t="str">
        <f>IF('IMP CONTROL'!A753="","",'IMP CONTROL'!$H$2)</f>
        <v/>
      </c>
      <c r="B753" s="9" t="str">
        <f>IF('IMP CONTROL'!B753="","",'IMP CONTROL'!B753)</f>
        <v/>
      </c>
      <c r="C753" s="10" t="str">
        <f>IF('IMP CONTROL'!A753="","",'IMP CONTROL'!A753)</f>
        <v/>
      </c>
      <c r="D753" s="9">
        <f>IF('IMP CONTROL'!F753="","",'IMP CONTROL'!F753)</f>
        <v>0</v>
      </c>
      <c r="E753" s="9" t="str">
        <f>IF('IMP CONTROL'!C753="","",'IMP CONTROL'!C753)</f>
        <v/>
      </c>
      <c r="F753" s="9" t="str">
        <f>IF('IMP CONTROL'!D753="","",'IMP CONTROL'!D753)</f>
        <v/>
      </c>
    </row>
    <row r="754" spans="1:6" x14ac:dyDescent="0.25">
      <c r="A754" s="9" t="str">
        <f>IF('IMP CONTROL'!A754="","",'IMP CONTROL'!$H$2)</f>
        <v/>
      </c>
      <c r="B754" s="9" t="str">
        <f>IF('IMP CONTROL'!B754="","",'IMP CONTROL'!B754)</f>
        <v/>
      </c>
      <c r="C754" s="10" t="str">
        <f>IF('IMP CONTROL'!A754="","",'IMP CONTROL'!A754)</f>
        <v/>
      </c>
      <c r="D754" s="9">
        <f>IF('IMP CONTROL'!F754="","",'IMP CONTROL'!F754)</f>
        <v>0</v>
      </c>
      <c r="E754" s="9" t="str">
        <f>IF('IMP CONTROL'!C754="","",'IMP CONTROL'!C754)</f>
        <v/>
      </c>
      <c r="F754" s="9" t="str">
        <f>IF('IMP CONTROL'!D754="","",'IMP CONTROL'!D754)</f>
        <v/>
      </c>
    </row>
    <row r="755" spans="1:6" x14ac:dyDescent="0.25">
      <c r="A755" s="9" t="str">
        <f>IF('IMP CONTROL'!A755="","",'IMP CONTROL'!$H$2)</f>
        <v/>
      </c>
      <c r="B755" s="9" t="str">
        <f>IF('IMP CONTROL'!B755="","",'IMP CONTROL'!B755)</f>
        <v/>
      </c>
      <c r="C755" s="10" t="str">
        <f>IF('IMP CONTROL'!A755="","",'IMP CONTROL'!A755)</f>
        <v/>
      </c>
      <c r="D755" s="9">
        <f>IF('IMP CONTROL'!F755="","",'IMP CONTROL'!F755)</f>
        <v>0</v>
      </c>
      <c r="E755" s="9" t="str">
        <f>IF('IMP CONTROL'!C755="","",'IMP CONTROL'!C755)</f>
        <v/>
      </c>
      <c r="F755" s="9" t="str">
        <f>IF('IMP CONTROL'!D755="","",'IMP CONTROL'!D755)</f>
        <v/>
      </c>
    </row>
    <row r="756" spans="1:6" x14ac:dyDescent="0.25">
      <c r="A756" s="9" t="str">
        <f>IF('IMP CONTROL'!A756="","",'IMP CONTROL'!$H$2)</f>
        <v/>
      </c>
      <c r="B756" s="9" t="str">
        <f>IF('IMP CONTROL'!B756="","",'IMP CONTROL'!B756)</f>
        <v/>
      </c>
      <c r="C756" s="10" t="str">
        <f>IF('IMP CONTROL'!A756="","",'IMP CONTROL'!A756)</f>
        <v/>
      </c>
      <c r="D756" s="9">
        <f>IF('IMP CONTROL'!F756="","",'IMP CONTROL'!F756)</f>
        <v>0</v>
      </c>
      <c r="E756" s="9" t="str">
        <f>IF('IMP CONTROL'!C756="","",'IMP CONTROL'!C756)</f>
        <v/>
      </c>
      <c r="F756" s="9" t="str">
        <f>IF('IMP CONTROL'!D756="","",'IMP CONTROL'!D756)</f>
        <v/>
      </c>
    </row>
    <row r="757" spans="1:6" x14ac:dyDescent="0.25">
      <c r="A757" s="9" t="str">
        <f>IF('IMP CONTROL'!A757="","",'IMP CONTROL'!$H$2)</f>
        <v/>
      </c>
      <c r="B757" s="9" t="str">
        <f>IF('IMP CONTROL'!B757="","",'IMP CONTROL'!B757)</f>
        <v/>
      </c>
      <c r="C757" s="10" t="str">
        <f>IF('IMP CONTROL'!A757="","",'IMP CONTROL'!A757)</f>
        <v/>
      </c>
      <c r="D757" s="9">
        <f>IF('IMP CONTROL'!F757="","",'IMP CONTROL'!F757)</f>
        <v>0</v>
      </c>
      <c r="E757" s="9" t="str">
        <f>IF('IMP CONTROL'!C757="","",'IMP CONTROL'!C757)</f>
        <v/>
      </c>
      <c r="F757" s="9" t="str">
        <f>IF('IMP CONTROL'!D757="","",'IMP CONTROL'!D757)</f>
        <v/>
      </c>
    </row>
    <row r="758" spans="1:6" x14ac:dyDescent="0.25">
      <c r="A758" s="9" t="str">
        <f>IF('IMP CONTROL'!A758="","",'IMP CONTROL'!$H$2)</f>
        <v/>
      </c>
      <c r="B758" s="9" t="str">
        <f>IF('IMP CONTROL'!B758="","",'IMP CONTROL'!B758)</f>
        <v/>
      </c>
      <c r="C758" s="10" t="str">
        <f>IF('IMP CONTROL'!A758="","",'IMP CONTROL'!A758)</f>
        <v/>
      </c>
      <c r="D758" s="9">
        <f>IF('IMP CONTROL'!F758="","",'IMP CONTROL'!F758)</f>
        <v>0</v>
      </c>
      <c r="E758" s="9" t="str">
        <f>IF('IMP CONTROL'!C758="","",'IMP CONTROL'!C758)</f>
        <v/>
      </c>
      <c r="F758" s="9" t="str">
        <f>IF('IMP CONTROL'!D758="","",'IMP CONTROL'!D758)</f>
        <v/>
      </c>
    </row>
    <row r="759" spans="1:6" x14ac:dyDescent="0.25">
      <c r="A759" s="9" t="str">
        <f>IF('IMP CONTROL'!A759="","",'IMP CONTROL'!$H$2)</f>
        <v/>
      </c>
      <c r="B759" s="9" t="str">
        <f>IF('IMP CONTROL'!B759="","",'IMP CONTROL'!B759)</f>
        <v/>
      </c>
      <c r="C759" s="10" t="str">
        <f>IF('IMP CONTROL'!A759="","",'IMP CONTROL'!A759)</f>
        <v/>
      </c>
      <c r="D759" s="9">
        <f>IF('IMP CONTROL'!F759="","",'IMP CONTROL'!F759)</f>
        <v>0</v>
      </c>
      <c r="E759" s="9" t="str">
        <f>IF('IMP CONTROL'!C759="","",'IMP CONTROL'!C759)</f>
        <v/>
      </c>
      <c r="F759" s="9" t="str">
        <f>IF('IMP CONTROL'!D759="","",'IMP CONTROL'!D759)</f>
        <v/>
      </c>
    </row>
    <row r="760" spans="1:6" x14ac:dyDescent="0.25">
      <c r="A760" s="9" t="str">
        <f>IF('IMP CONTROL'!A760="","",'IMP CONTROL'!$H$2)</f>
        <v/>
      </c>
      <c r="B760" s="9" t="str">
        <f>IF('IMP CONTROL'!B760="","",'IMP CONTROL'!B760)</f>
        <v/>
      </c>
      <c r="C760" s="10" t="str">
        <f>IF('IMP CONTROL'!A760="","",'IMP CONTROL'!A760)</f>
        <v/>
      </c>
      <c r="D760" s="9">
        <f>IF('IMP CONTROL'!F760="","",'IMP CONTROL'!F760)</f>
        <v>0</v>
      </c>
      <c r="E760" s="9" t="str">
        <f>IF('IMP CONTROL'!C760="","",'IMP CONTROL'!C760)</f>
        <v/>
      </c>
      <c r="F760" s="9" t="str">
        <f>IF('IMP CONTROL'!D760="","",'IMP CONTROL'!D760)</f>
        <v/>
      </c>
    </row>
    <row r="761" spans="1:6" x14ac:dyDescent="0.25">
      <c r="A761" s="9" t="str">
        <f>IF('IMP CONTROL'!A761="","",'IMP CONTROL'!$H$2)</f>
        <v/>
      </c>
      <c r="B761" s="9" t="str">
        <f>IF('IMP CONTROL'!B761="","",'IMP CONTROL'!B761)</f>
        <v/>
      </c>
      <c r="C761" s="10" t="str">
        <f>IF('IMP CONTROL'!A761="","",'IMP CONTROL'!A761)</f>
        <v/>
      </c>
      <c r="D761" s="9">
        <f>IF('IMP CONTROL'!F761="","",'IMP CONTROL'!F761)</f>
        <v>0</v>
      </c>
      <c r="E761" s="9" t="str">
        <f>IF('IMP CONTROL'!C761="","",'IMP CONTROL'!C761)</f>
        <v/>
      </c>
      <c r="F761" s="9" t="str">
        <f>IF('IMP CONTROL'!D761="","",'IMP CONTROL'!D761)</f>
        <v/>
      </c>
    </row>
    <row r="762" spans="1:6" x14ac:dyDescent="0.25">
      <c r="A762" s="9" t="str">
        <f>IF('IMP CONTROL'!A762="","",'IMP CONTROL'!$H$2)</f>
        <v/>
      </c>
      <c r="B762" s="9" t="str">
        <f>IF('IMP CONTROL'!B762="","",'IMP CONTROL'!B762)</f>
        <v/>
      </c>
      <c r="C762" s="10" t="str">
        <f>IF('IMP CONTROL'!A762="","",'IMP CONTROL'!A762)</f>
        <v/>
      </c>
      <c r="D762" s="9">
        <f>IF('IMP CONTROL'!F762="","",'IMP CONTROL'!F762)</f>
        <v>0</v>
      </c>
      <c r="E762" s="9" t="str">
        <f>IF('IMP CONTROL'!C762="","",'IMP CONTROL'!C762)</f>
        <v/>
      </c>
      <c r="F762" s="9" t="str">
        <f>IF('IMP CONTROL'!D762="","",'IMP CONTROL'!D762)</f>
        <v/>
      </c>
    </row>
    <row r="763" spans="1:6" x14ac:dyDescent="0.25">
      <c r="A763" s="9" t="str">
        <f>IF('IMP CONTROL'!A763="","",'IMP CONTROL'!$H$2)</f>
        <v/>
      </c>
      <c r="B763" s="9" t="str">
        <f>IF('IMP CONTROL'!B763="","",'IMP CONTROL'!B763)</f>
        <v/>
      </c>
      <c r="C763" s="10" t="str">
        <f>IF('IMP CONTROL'!A763="","",'IMP CONTROL'!A763)</f>
        <v/>
      </c>
      <c r="D763" s="9">
        <f>IF('IMP CONTROL'!F763="","",'IMP CONTROL'!F763)</f>
        <v>0</v>
      </c>
      <c r="E763" s="9" t="str">
        <f>IF('IMP CONTROL'!C763="","",'IMP CONTROL'!C763)</f>
        <v/>
      </c>
      <c r="F763" s="9" t="str">
        <f>IF('IMP CONTROL'!D763="","",'IMP CONTROL'!D763)</f>
        <v/>
      </c>
    </row>
    <row r="764" spans="1:6" x14ac:dyDescent="0.25">
      <c r="A764" s="9" t="str">
        <f>IF('IMP CONTROL'!A764="","",'IMP CONTROL'!$H$2)</f>
        <v/>
      </c>
      <c r="B764" s="9" t="str">
        <f>IF('IMP CONTROL'!B764="","",'IMP CONTROL'!B764)</f>
        <v/>
      </c>
      <c r="C764" s="10" t="str">
        <f>IF('IMP CONTROL'!A764="","",'IMP CONTROL'!A764)</f>
        <v/>
      </c>
      <c r="D764" s="9">
        <f>IF('IMP CONTROL'!F764="","",'IMP CONTROL'!F764)</f>
        <v>0</v>
      </c>
      <c r="E764" s="9" t="str">
        <f>IF('IMP CONTROL'!C764="","",'IMP CONTROL'!C764)</f>
        <v/>
      </c>
      <c r="F764" s="9" t="str">
        <f>IF('IMP CONTROL'!D764="","",'IMP CONTROL'!D764)</f>
        <v/>
      </c>
    </row>
    <row r="765" spans="1:6" x14ac:dyDescent="0.25">
      <c r="A765" s="9" t="str">
        <f>IF('IMP CONTROL'!A765="","",'IMP CONTROL'!$H$2)</f>
        <v/>
      </c>
      <c r="B765" s="9" t="str">
        <f>IF('IMP CONTROL'!B765="","",'IMP CONTROL'!B765)</f>
        <v/>
      </c>
      <c r="C765" s="10" t="str">
        <f>IF('IMP CONTROL'!A765="","",'IMP CONTROL'!A765)</f>
        <v/>
      </c>
      <c r="D765" s="9">
        <f>IF('IMP CONTROL'!F765="","",'IMP CONTROL'!F765)</f>
        <v>0</v>
      </c>
      <c r="E765" s="9" t="str">
        <f>IF('IMP CONTROL'!C765="","",'IMP CONTROL'!C765)</f>
        <v/>
      </c>
      <c r="F765" s="9" t="str">
        <f>IF('IMP CONTROL'!D765="","",'IMP CONTROL'!D765)</f>
        <v/>
      </c>
    </row>
    <row r="766" spans="1:6" x14ac:dyDescent="0.25">
      <c r="A766" s="9" t="str">
        <f>IF('IMP CONTROL'!A766="","",'IMP CONTROL'!$H$2)</f>
        <v/>
      </c>
      <c r="B766" s="9" t="str">
        <f>IF('IMP CONTROL'!B766="","",'IMP CONTROL'!B766)</f>
        <v/>
      </c>
      <c r="C766" s="10" t="str">
        <f>IF('IMP CONTROL'!A766="","",'IMP CONTROL'!A766)</f>
        <v/>
      </c>
      <c r="D766" s="9">
        <f>IF('IMP CONTROL'!F766="","",'IMP CONTROL'!F766)</f>
        <v>0</v>
      </c>
      <c r="E766" s="9" t="str">
        <f>IF('IMP CONTROL'!C766="","",'IMP CONTROL'!C766)</f>
        <v/>
      </c>
      <c r="F766" s="9" t="str">
        <f>IF('IMP CONTROL'!D766="","",'IMP CONTROL'!D766)</f>
        <v/>
      </c>
    </row>
    <row r="767" spans="1:6" x14ac:dyDescent="0.25">
      <c r="A767" s="9" t="str">
        <f>IF('IMP CONTROL'!A767="","",'IMP CONTROL'!$H$2)</f>
        <v/>
      </c>
      <c r="B767" s="9" t="str">
        <f>IF('IMP CONTROL'!B767="","",'IMP CONTROL'!B767)</f>
        <v/>
      </c>
      <c r="C767" s="10" t="str">
        <f>IF('IMP CONTROL'!A767="","",'IMP CONTROL'!A767)</f>
        <v/>
      </c>
      <c r="D767" s="9">
        <f>IF('IMP CONTROL'!F767="","",'IMP CONTROL'!F767)</f>
        <v>0</v>
      </c>
      <c r="E767" s="9" t="str">
        <f>IF('IMP CONTROL'!C767="","",'IMP CONTROL'!C767)</f>
        <v/>
      </c>
      <c r="F767" s="9" t="str">
        <f>IF('IMP CONTROL'!D767="","",'IMP CONTROL'!D767)</f>
        <v/>
      </c>
    </row>
    <row r="768" spans="1:6" x14ac:dyDescent="0.25">
      <c r="A768" s="9" t="str">
        <f>IF('IMP CONTROL'!A768="","",'IMP CONTROL'!$H$2)</f>
        <v/>
      </c>
      <c r="B768" s="9" t="str">
        <f>IF('IMP CONTROL'!B768="","",'IMP CONTROL'!B768)</f>
        <v/>
      </c>
      <c r="C768" s="10" t="str">
        <f>IF('IMP CONTROL'!A768="","",'IMP CONTROL'!A768)</f>
        <v/>
      </c>
      <c r="D768" s="9">
        <f>IF('IMP CONTROL'!F768="","",'IMP CONTROL'!F768)</f>
        <v>0</v>
      </c>
      <c r="E768" s="9" t="str">
        <f>IF('IMP CONTROL'!C768="","",'IMP CONTROL'!C768)</f>
        <v/>
      </c>
      <c r="F768" s="9" t="str">
        <f>IF('IMP CONTROL'!D768="","",'IMP CONTROL'!D768)</f>
        <v/>
      </c>
    </row>
    <row r="769" spans="1:6" x14ac:dyDescent="0.25">
      <c r="A769" s="9" t="str">
        <f>IF('IMP CONTROL'!A769="","",'IMP CONTROL'!$H$2)</f>
        <v/>
      </c>
      <c r="B769" s="9" t="str">
        <f>IF('IMP CONTROL'!B769="","",'IMP CONTROL'!B769)</f>
        <v/>
      </c>
      <c r="C769" s="10" t="str">
        <f>IF('IMP CONTROL'!A769="","",'IMP CONTROL'!A769)</f>
        <v/>
      </c>
      <c r="D769" s="9">
        <f>IF('IMP CONTROL'!F769="","",'IMP CONTROL'!F769)</f>
        <v>0</v>
      </c>
      <c r="E769" s="9" t="str">
        <f>IF('IMP CONTROL'!C769="","",'IMP CONTROL'!C769)</f>
        <v/>
      </c>
      <c r="F769" s="9" t="str">
        <f>IF('IMP CONTROL'!D769="","",'IMP CONTROL'!D769)</f>
        <v/>
      </c>
    </row>
    <row r="770" spans="1:6" x14ac:dyDescent="0.25">
      <c r="A770" s="9" t="str">
        <f>IF('IMP CONTROL'!A770="","",'IMP CONTROL'!$H$2)</f>
        <v/>
      </c>
      <c r="B770" s="9" t="str">
        <f>IF('IMP CONTROL'!B770="","",'IMP CONTROL'!B770)</f>
        <v/>
      </c>
      <c r="C770" s="10" t="str">
        <f>IF('IMP CONTROL'!A770="","",'IMP CONTROL'!A770)</f>
        <v/>
      </c>
      <c r="D770" s="9">
        <f>IF('IMP CONTROL'!F770="","",'IMP CONTROL'!F770)</f>
        <v>0</v>
      </c>
      <c r="E770" s="9" t="str">
        <f>IF('IMP CONTROL'!C770="","",'IMP CONTROL'!C770)</f>
        <v/>
      </c>
      <c r="F770" s="9" t="str">
        <f>IF('IMP CONTROL'!D770="","",'IMP CONTROL'!D770)</f>
        <v/>
      </c>
    </row>
    <row r="771" spans="1:6" x14ac:dyDescent="0.25">
      <c r="A771" s="9" t="str">
        <f>IF('IMP CONTROL'!A771="","",'IMP CONTROL'!$H$2)</f>
        <v/>
      </c>
      <c r="B771" s="9" t="str">
        <f>IF('IMP CONTROL'!B771="","",'IMP CONTROL'!B771)</f>
        <v/>
      </c>
      <c r="C771" s="10" t="str">
        <f>IF('IMP CONTROL'!A771="","",'IMP CONTROL'!A771)</f>
        <v/>
      </c>
      <c r="D771" s="9">
        <f>IF('IMP CONTROL'!F771="","",'IMP CONTROL'!F771)</f>
        <v>0</v>
      </c>
      <c r="E771" s="9" t="str">
        <f>IF('IMP CONTROL'!C771="","",'IMP CONTROL'!C771)</f>
        <v/>
      </c>
      <c r="F771" s="9" t="str">
        <f>IF('IMP CONTROL'!D771="","",'IMP CONTROL'!D771)</f>
        <v/>
      </c>
    </row>
    <row r="772" spans="1:6" x14ac:dyDescent="0.25">
      <c r="A772" s="9" t="str">
        <f>IF('IMP CONTROL'!A772="","",'IMP CONTROL'!$H$2)</f>
        <v/>
      </c>
      <c r="B772" s="9" t="str">
        <f>IF('IMP CONTROL'!B772="","",'IMP CONTROL'!B772)</f>
        <v/>
      </c>
      <c r="C772" s="10" t="str">
        <f>IF('IMP CONTROL'!A772="","",'IMP CONTROL'!A772)</f>
        <v/>
      </c>
      <c r="D772" s="9">
        <f>IF('IMP CONTROL'!F772="","",'IMP CONTROL'!F772)</f>
        <v>0</v>
      </c>
      <c r="E772" s="9" t="str">
        <f>IF('IMP CONTROL'!C772="","",'IMP CONTROL'!C772)</f>
        <v/>
      </c>
      <c r="F772" s="9" t="str">
        <f>IF('IMP CONTROL'!D772="","",'IMP CONTROL'!D772)</f>
        <v/>
      </c>
    </row>
    <row r="773" spans="1:6" x14ac:dyDescent="0.25">
      <c r="A773" s="9" t="str">
        <f>IF('IMP CONTROL'!A773="","",'IMP CONTROL'!$H$2)</f>
        <v/>
      </c>
      <c r="B773" s="9" t="str">
        <f>IF('IMP CONTROL'!B773="","",'IMP CONTROL'!B773)</f>
        <v/>
      </c>
      <c r="C773" s="10" t="str">
        <f>IF('IMP CONTROL'!A773="","",'IMP CONTROL'!A773)</f>
        <v/>
      </c>
      <c r="D773" s="9">
        <f>IF('IMP CONTROL'!F773="","",'IMP CONTROL'!F773)</f>
        <v>0</v>
      </c>
      <c r="E773" s="9" t="str">
        <f>IF('IMP CONTROL'!C773="","",'IMP CONTROL'!C773)</f>
        <v/>
      </c>
      <c r="F773" s="9" t="str">
        <f>IF('IMP CONTROL'!D773="","",'IMP CONTROL'!D773)</f>
        <v/>
      </c>
    </row>
    <row r="774" spans="1:6" x14ac:dyDescent="0.25">
      <c r="A774" s="9" t="str">
        <f>IF('IMP CONTROL'!A774="","",'IMP CONTROL'!$H$2)</f>
        <v/>
      </c>
      <c r="B774" s="9" t="str">
        <f>IF('IMP CONTROL'!B774="","",'IMP CONTROL'!B774)</f>
        <v/>
      </c>
      <c r="C774" s="10" t="str">
        <f>IF('IMP CONTROL'!A774="","",'IMP CONTROL'!A774)</f>
        <v/>
      </c>
      <c r="D774" s="9">
        <f>IF('IMP CONTROL'!F774="","",'IMP CONTROL'!F774)</f>
        <v>0</v>
      </c>
      <c r="E774" s="9" t="str">
        <f>IF('IMP CONTROL'!C774="","",'IMP CONTROL'!C774)</f>
        <v/>
      </c>
      <c r="F774" s="9" t="str">
        <f>IF('IMP CONTROL'!D774="","",'IMP CONTROL'!D774)</f>
        <v/>
      </c>
    </row>
    <row r="775" spans="1:6" x14ac:dyDescent="0.25">
      <c r="A775" s="9" t="str">
        <f>IF('IMP CONTROL'!A775="","",'IMP CONTROL'!$H$2)</f>
        <v/>
      </c>
      <c r="B775" s="9" t="str">
        <f>IF('IMP CONTROL'!B775="","",'IMP CONTROL'!B775)</f>
        <v/>
      </c>
      <c r="C775" s="10" t="str">
        <f>IF('IMP CONTROL'!A775="","",'IMP CONTROL'!A775)</f>
        <v/>
      </c>
      <c r="D775" s="9">
        <f>IF('IMP CONTROL'!F775="","",'IMP CONTROL'!F775)</f>
        <v>0</v>
      </c>
      <c r="E775" s="9" t="str">
        <f>IF('IMP CONTROL'!C775="","",'IMP CONTROL'!C775)</f>
        <v/>
      </c>
      <c r="F775" s="9" t="str">
        <f>IF('IMP CONTROL'!D775="","",'IMP CONTROL'!D775)</f>
        <v/>
      </c>
    </row>
    <row r="776" spans="1:6" x14ac:dyDescent="0.25">
      <c r="A776" s="9" t="str">
        <f>IF('IMP CONTROL'!A776="","",'IMP CONTROL'!$H$2)</f>
        <v/>
      </c>
      <c r="B776" s="9" t="str">
        <f>IF('IMP CONTROL'!B776="","",'IMP CONTROL'!B776)</f>
        <v/>
      </c>
      <c r="C776" s="10" t="str">
        <f>IF('IMP CONTROL'!A776="","",'IMP CONTROL'!A776)</f>
        <v/>
      </c>
      <c r="D776" s="9">
        <f>IF('IMP CONTROL'!F776="","",'IMP CONTROL'!F776)</f>
        <v>0</v>
      </c>
      <c r="E776" s="9" t="str">
        <f>IF('IMP CONTROL'!C776="","",'IMP CONTROL'!C776)</f>
        <v/>
      </c>
      <c r="F776" s="9" t="str">
        <f>IF('IMP CONTROL'!D776="","",'IMP CONTROL'!D776)</f>
        <v/>
      </c>
    </row>
    <row r="777" spans="1:6" x14ac:dyDescent="0.25">
      <c r="A777" s="9" t="str">
        <f>IF('IMP CONTROL'!A777="","",'IMP CONTROL'!$H$2)</f>
        <v/>
      </c>
      <c r="B777" s="9" t="str">
        <f>IF('IMP CONTROL'!B777="","",'IMP CONTROL'!B777)</f>
        <v/>
      </c>
      <c r="C777" s="10" t="str">
        <f>IF('IMP CONTROL'!A777="","",'IMP CONTROL'!A777)</f>
        <v/>
      </c>
      <c r="D777" s="9">
        <f>IF('IMP CONTROL'!F777="","",'IMP CONTROL'!F777)</f>
        <v>0</v>
      </c>
      <c r="E777" s="9" t="str">
        <f>IF('IMP CONTROL'!C777="","",'IMP CONTROL'!C777)</f>
        <v/>
      </c>
      <c r="F777" s="9" t="str">
        <f>IF('IMP CONTROL'!D777="","",'IMP CONTROL'!D777)</f>
        <v/>
      </c>
    </row>
    <row r="778" spans="1:6" x14ac:dyDescent="0.25">
      <c r="A778" s="9" t="str">
        <f>IF('IMP CONTROL'!A778="","",'IMP CONTROL'!$H$2)</f>
        <v/>
      </c>
      <c r="B778" s="9" t="str">
        <f>IF('IMP CONTROL'!B778="","",'IMP CONTROL'!B778)</f>
        <v/>
      </c>
      <c r="C778" s="10" t="str">
        <f>IF('IMP CONTROL'!A778="","",'IMP CONTROL'!A778)</f>
        <v/>
      </c>
      <c r="D778" s="9">
        <f>IF('IMP CONTROL'!F778="","",'IMP CONTROL'!F778)</f>
        <v>0</v>
      </c>
      <c r="E778" s="9" t="str">
        <f>IF('IMP CONTROL'!C778="","",'IMP CONTROL'!C778)</f>
        <v/>
      </c>
      <c r="F778" s="9" t="str">
        <f>IF('IMP CONTROL'!D778="","",'IMP CONTROL'!D778)</f>
        <v/>
      </c>
    </row>
    <row r="779" spans="1:6" x14ac:dyDescent="0.25">
      <c r="A779" s="9" t="str">
        <f>IF('IMP CONTROL'!A779="","",'IMP CONTROL'!$H$2)</f>
        <v/>
      </c>
      <c r="B779" s="9" t="str">
        <f>IF('IMP CONTROL'!B779="","",'IMP CONTROL'!B779)</f>
        <v/>
      </c>
      <c r="C779" s="10" t="str">
        <f>IF('IMP CONTROL'!A779="","",'IMP CONTROL'!A779)</f>
        <v/>
      </c>
      <c r="D779" s="9">
        <f>IF('IMP CONTROL'!F779="","",'IMP CONTROL'!F779)</f>
        <v>0</v>
      </c>
      <c r="E779" s="9" t="str">
        <f>IF('IMP CONTROL'!C779="","",'IMP CONTROL'!C779)</f>
        <v/>
      </c>
      <c r="F779" s="9" t="str">
        <f>IF('IMP CONTROL'!D779="","",'IMP CONTROL'!D779)</f>
        <v/>
      </c>
    </row>
    <row r="780" spans="1:6" x14ac:dyDescent="0.25">
      <c r="A780" s="9" t="str">
        <f>IF('IMP CONTROL'!A780="","",'IMP CONTROL'!$H$2)</f>
        <v/>
      </c>
      <c r="B780" s="9" t="str">
        <f>IF('IMP CONTROL'!B780="","",'IMP CONTROL'!B780)</f>
        <v/>
      </c>
      <c r="C780" s="10" t="str">
        <f>IF('IMP CONTROL'!A780="","",'IMP CONTROL'!A780)</f>
        <v/>
      </c>
      <c r="D780" s="9">
        <f>IF('IMP CONTROL'!F780="","",'IMP CONTROL'!F780)</f>
        <v>0</v>
      </c>
      <c r="E780" s="9" t="str">
        <f>IF('IMP CONTROL'!C780="","",'IMP CONTROL'!C780)</f>
        <v/>
      </c>
      <c r="F780" s="9" t="str">
        <f>IF('IMP CONTROL'!D780="","",'IMP CONTROL'!D780)</f>
        <v/>
      </c>
    </row>
    <row r="781" spans="1:6" x14ac:dyDescent="0.25">
      <c r="A781" s="9" t="str">
        <f>IF('IMP CONTROL'!A781="","",'IMP CONTROL'!$H$2)</f>
        <v/>
      </c>
      <c r="B781" s="9" t="str">
        <f>IF('IMP CONTROL'!B781="","",'IMP CONTROL'!B781)</f>
        <v/>
      </c>
      <c r="C781" s="10" t="str">
        <f>IF('IMP CONTROL'!A781="","",'IMP CONTROL'!A781)</f>
        <v/>
      </c>
      <c r="D781" s="9">
        <f>IF('IMP CONTROL'!F781="","",'IMP CONTROL'!F781)</f>
        <v>0</v>
      </c>
      <c r="E781" s="9" t="str">
        <f>IF('IMP CONTROL'!C781="","",'IMP CONTROL'!C781)</f>
        <v/>
      </c>
      <c r="F781" s="9" t="str">
        <f>IF('IMP CONTROL'!D781="","",'IMP CONTROL'!D781)</f>
        <v/>
      </c>
    </row>
    <row r="782" spans="1:6" x14ac:dyDescent="0.25">
      <c r="A782" s="9" t="str">
        <f>IF('IMP CONTROL'!A782="","",'IMP CONTROL'!$H$2)</f>
        <v/>
      </c>
      <c r="B782" s="9" t="str">
        <f>IF('IMP CONTROL'!B782="","",'IMP CONTROL'!B782)</f>
        <v/>
      </c>
      <c r="C782" s="10" t="str">
        <f>IF('IMP CONTROL'!A782="","",'IMP CONTROL'!A782)</f>
        <v/>
      </c>
      <c r="D782" s="9">
        <f>IF('IMP CONTROL'!F782="","",'IMP CONTROL'!F782)</f>
        <v>0</v>
      </c>
      <c r="E782" s="9" t="str">
        <f>IF('IMP CONTROL'!C782="","",'IMP CONTROL'!C782)</f>
        <v/>
      </c>
      <c r="F782" s="9" t="str">
        <f>IF('IMP CONTROL'!D782="","",'IMP CONTROL'!D782)</f>
        <v/>
      </c>
    </row>
    <row r="783" spans="1:6" x14ac:dyDescent="0.25">
      <c r="A783" s="9" t="str">
        <f>IF('IMP CONTROL'!A783="","",'IMP CONTROL'!$H$2)</f>
        <v/>
      </c>
      <c r="B783" s="9" t="str">
        <f>IF('IMP CONTROL'!B783="","",'IMP CONTROL'!B783)</f>
        <v/>
      </c>
      <c r="C783" s="10" t="str">
        <f>IF('IMP CONTROL'!A783="","",'IMP CONTROL'!A783)</f>
        <v/>
      </c>
      <c r="D783" s="9">
        <f>IF('IMP CONTROL'!F783="","",'IMP CONTROL'!F783)</f>
        <v>0</v>
      </c>
      <c r="E783" s="9" t="str">
        <f>IF('IMP CONTROL'!C783="","",'IMP CONTROL'!C783)</f>
        <v/>
      </c>
      <c r="F783" s="9" t="str">
        <f>IF('IMP CONTROL'!D783="","",'IMP CONTROL'!D783)</f>
        <v/>
      </c>
    </row>
    <row r="784" spans="1:6" x14ac:dyDescent="0.25">
      <c r="A784" s="9" t="str">
        <f>IF('IMP CONTROL'!A784="","",'IMP CONTROL'!$H$2)</f>
        <v/>
      </c>
      <c r="B784" s="9" t="str">
        <f>IF('IMP CONTROL'!B784="","",'IMP CONTROL'!B784)</f>
        <v/>
      </c>
      <c r="C784" s="10" t="str">
        <f>IF('IMP CONTROL'!A784="","",'IMP CONTROL'!A784)</f>
        <v/>
      </c>
      <c r="D784" s="9">
        <f>IF('IMP CONTROL'!F784="","",'IMP CONTROL'!F784)</f>
        <v>0</v>
      </c>
      <c r="E784" s="9" t="str">
        <f>IF('IMP CONTROL'!C784="","",'IMP CONTROL'!C784)</f>
        <v/>
      </c>
      <c r="F784" s="9" t="str">
        <f>IF('IMP CONTROL'!D784="","",'IMP CONTROL'!D784)</f>
        <v/>
      </c>
    </row>
    <row r="785" spans="1:6" x14ac:dyDescent="0.25">
      <c r="A785" s="9" t="str">
        <f>IF('IMP CONTROL'!A785="","",'IMP CONTROL'!$H$2)</f>
        <v/>
      </c>
      <c r="B785" s="9" t="str">
        <f>IF('IMP CONTROL'!B785="","",'IMP CONTROL'!B785)</f>
        <v/>
      </c>
      <c r="C785" s="10" t="str">
        <f>IF('IMP CONTROL'!A785="","",'IMP CONTROL'!A785)</f>
        <v/>
      </c>
      <c r="D785" s="9">
        <f>IF('IMP CONTROL'!F785="","",'IMP CONTROL'!F785)</f>
        <v>0</v>
      </c>
      <c r="E785" s="9" t="str">
        <f>IF('IMP CONTROL'!C785="","",'IMP CONTROL'!C785)</f>
        <v/>
      </c>
      <c r="F785" s="9" t="str">
        <f>IF('IMP CONTROL'!D785="","",'IMP CONTROL'!D785)</f>
        <v/>
      </c>
    </row>
    <row r="786" spans="1:6" x14ac:dyDescent="0.25">
      <c r="A786" s="9" t="str">
        <f>IF('IMP CONTROL'!A786="","",'IMP CONTROL'!$H$2)</f>
        <v/>
      </c>
      <c r="B786" s="9" t="str">
        <f>IF('IMP CONTROL'!B786="","",'IMP CONTROL'!B786)</f>
        <v/>
      </c>
      <c r="C786" s="10" t="str">
        <f>IF('IMP CONTROL'!A786="","",'IMP CONTROL'!A786)</f>
        <v/>
      </c>
      <c r="D786" s="9">
        <f>IF('IMP CONTROL'!F786="","",'IMP CONTROL'!F786)</f>
        <v>0</v>
      </c>
      <c r="E786" s="9" t="str">
        <f>IF('IMP CONTROL'!C786="","",'IMP CONTROL'!C786)</f>
        <v/>
      </c>
      <c r="F786" s="9" t="str">
        <f>IF('IMP CONTROL'!D786="","",'IMP CONTROL'!D786)</f>
        <v/>
      </c>
    </row>
    <row r="787" spans="1:6" x14ac:dyDescent="0.25">
      <c r="A787" s="9" t="str">
        <f>IF('IMP CONTROL'!A787="","",'IMP CONTROL'!$H$2)</f>
        <v/>
      </c>
      <c r="B787" s="9" t="str">
        <f>IF('IMP CONTROL'!B787="","",'IMP CONTROL'!B787)</f>
        <v/>
      </c>
      <c r="C787" s="10" t="str">
        <f>IF('IMP CONTROL'!A787="","",'IMP CONTROL'!A787)</f>
        <v/>
      </c>
      <c r="D787" s="9">
        <f>IF('IMP CONTROL'!F787="","",'IMP CONTROL'!F787)</f>
        <v>0</v>
      </c>
      <c r="E787" s="9" t="str">
        <f>IF('IMP CONTROL'!C787="","",'IMP CONTROL'!C787)</f>
        <v/>
      </c>
      <c r="F787" s="9" t="str">
        <f>IF('IMP CONTROL'!D787="","",'IMP CONTROL'!D787)</f>
        <v/>
      </c>
    </row>
    <row r="788" spans="1:6" x14ac:dyDescent="0.25">
      <c r="A788" s="9" t="str">
        <f>IF('IMP CONTROL'!A788="","",'IMP CONTROL'!$H$2)</f>
        <v/>
      </c>
      <c r="B788" s="9" t="str">
        <f>IF('IMP CONTROL'!B788="","",'IMP CONTROL'!B788)</f>
        <v/>
      </c>
      <c r="C788" s="10" t="str">
        <f>IF('IMP CONTROL'!A788="","",'IMP CONTROL'!A788)</f>
        <v/>
      </c>
      <c r="D788" s="9">
        <f>IF('IMP CONTROL'!F788="","",'IMP CONTROL'!F788)</f>
        <v>0</v>
      </c>
      <c r="E788" s="9" t="str">
        <f>IF('IMP CONTROL'!C788="","",'IMP CONTROL'!C788)</f>
        <v/>
      </c>
      <c r="F788" s="9" t="str">
        <f>IF('IMP CONTROL'!D788="","",'IMP CONTROL'!D788)</f>
        <v/>
      </c>
    </row>
    <row r="789" spans="1:6" x14ac:dyDescent="0.25">
      <c r="A789" s="9" t="str">
        <f>IF('IMP CONTROL'!A789="","",'IMP CONTROL'!$H$2)</f>
        <v/>
      </c>
      <c r="B789" s="9" t="str">
        <f>IF('IMP CONTROL'!B789="","",'IMP CONTROL'!B789)</f>
        <v/>
      </c>
      <c r="C789" s="10" t="str">
        <f>IF('IMP CONTROL'!A789="","",'IMP CONTROL'!A789)</f>
        <v/>
      </c>
      <c r="D789" s="9">
        <f>IF('IMP CONTROL'!F789="","",'IMP CONTROL'!F789)</f>
        <v>0</v>
      </c>
      <c r="E789" s="9" t="str">
        <f>IF('IMP CONTROL'!C789="","",'IMP CONTROL'!C789)</f>
        <v/>
      </c>
      <c r="F789" s="9" t="str">
        <f>IF('IMP CONTROL'!D789="","",'IMP CONTROL'!D789)</f>
        <v/>
      </c>
    </row>
    <row r="790" spans="1:6" x14ac:dyDescent="0.25">
      <c r="A790" s="9" t="str">
        <f>IF('IMP CONTROL'!A790="","",'IMP CONTROL'!$H$2)</f>
        <v/>
      </c>
      <c r="B790" s="9" t="str">
        <f>IF('IMP CONTROL'!B790="","",'IMP CONTROL'!B790)</f>
        <v/>
      </c>
      <c r="C790" s="10" t="str">
        <f>IF('IMP CONTROL'!A790="","",'IMP CONTROL'!A790)</f>
        <v/>
      </c>
      <c r="D790" s="9">
        <f>IF('IMP CONTROL'!F790="","",'IMP CONTROL'!F790)</f>
        <v>0</v>
      </c>
      <c r="E790" s="9" t="str">
        <f>IF('IMP CONTROL'!C790="","",'IMP CONTROL'!C790)</f>
        <v/>
      </c>
      <c r="F790" s="9" t="str">
        <f>IF('IMP CONTROL'!D790="","",'IMP CONTROL'!D790)</f>
        <v/>
      </c>
    </row>
    <row r="791" spans="1:6" x14ac:dyDescent="0.25">
      <c r="A791" s="9" t="str">
        <f>IF('IMP CONTROL'!A791="","",'IMP CONTROL'!$H$2)</f>
        <v/>
      </c>
      <c r="B791" s="9" t="str">
        <f>IF('IMP CONTROL'!B791="","",'IMP CONTROL'!B791)</f>
        <v/>
      </c>
      <c r="C791" s="10" t="str">
        <f>IF('IMP CONTROL'!A791="","",'IMP CONTROL'!A791)</f>
        <v/>
      </c>
      <c r="D791" s="9">
        <f>IF('IMP CONTROL'!F791="","",'IMP CONTROL'!F791)</f>
        <v>0</v>
      </c>
      <c r="E791" s="9" t="str">
        <f>IF('IMP CONTROL'!C791="","",'IMP CONTROL'!C791)</f>
        <v/>
      </c>
      <c r="F791" s="9" t="str">
        <f>IF('IMP CONTROL'!D791="","",'IMP CONTROL'!D791)</f>
        <v/>
      </c>
    </row>
    <row r="792" spans="1:6" x14ac:dyDescent="0.25">
      <c r="A792" s="9" t="str">
        <f>IF('IMP CONTROL'!A792="","",'IMP CONTROL'!$H$2)</f>
        <v/>
      </c>
      <c r="B792" s="9" t="str">
        <f>IF('IMP CONTROL'!B792="","",'IMP CONTROL'!B792)</f>
        <v/>
      </c>
      <c r="C792" s="10" t="str">
        <f>IF('IMP CONTROL'!A792="","",'IMP CONTROL'!A792)</f>
        <v/>
      </c>
      <c r="D792" s="9">
        <f>IF('IMP CONTROL'!F792="","",'IMP CONTROL'!F792)</f>
        <v>0</v>
      </c>
      <c r="E792" s="9" t="str">
        <f>IF('IMP CONTROL'!C792="","",'IMP CONTROL'!C792)</f>
        <v/>
      </c>
      <c r="F792" s="9" t="str">
        <f>IF('IMP CONTROL'!D792="","",'IMP CONTROL'!D792)</f>
        <v/>
      </c>
    </row>
    <row r="793" spans="1:6" x14ac:dyDescent="0.25">
      <c r="A793" s="9" t="str">
        <f>IF('IMP CONTROL'!A793="","",'IMP CONTROL'!$H$2)</f>
        <v/>
      </c>
      <c r="B793" s="9" t="str">
        <f>IF('IMP CONTROL'!B793="","",'IMP CONTROL'!B793)</f>
        <v/>
      </c>
      <c r="C793" s="10" t="str">
        <f>IF('IMP CONTROL'!A793="","",'IMP CONTROL'!A793)</f>
        <v/>
      </c>
      <c r="D793" s="9">
        <f>IF('IMP CONTROL'!F793="","",'IMP CONTROL'!F793)</f>
        <v>0</v>
      </c>
      <c r="E793" s="9" t="str">
        <f>IF('IMP CONTROL'!C793="","",'IMP CONTROL'!C793)</f>
        <v/>
      </c>
      <c r="F793" s="9" t="str">
        <f>IF('IMP CONTROL'!D793="","",'IMP CONTROL'!D793)</f>
        <v/>
      </c>
    </row>
    <row r="794" spans="1:6" x14ac:dyDescent="0.25">
      <c r="A794" s="9" t="str">
        <f>IF('IMP CONTROL'!A794="","",'IMP CONTROL'!$H$2)</f>
        <v/>
      </c>
      <c r="B794" s="9" t="str">
        <f>IF('IMP CONTROL'!B794="","",'IMP CONTROL'!B794)</f>
        <v/>
      </c>
      <c r="C794" s="10" t="str">
        <f>IF('IMP CONTROL'!A794="","",'IMP CONTROL'!A794)</f>
        <v/>
      </c>
      <c r="D794" s="9">
        <f>IF('IMP CONTROL'!F794="","",'IMP CONTROL'!F794)</f>
        <v>0</v>
      </c>
      <c r="E794" s="9" t="str">
        <f>IF('IMP CONTROL'!C794="","",'IMP CONTROL'!C794)</f>
        <v/>
      </c>
      <c r="F794" s="9" t="str">
        <f>IF('IMP CONTROL'!D794="","",'IMP CONTROL'!D794)</f>
        <v/>
      </c>
    </row>
    <row r="795" spans="1:6" x14ac:dyDescent="0.25">
      <c r="A795" s="9" t="str">
        <f>IF('IMP CONTROL'!A795="","",'IMP CONTROL'!$H$2)</f>
        <v/>
      </c>
      <c r="B795" s="9" t="str">
        <f>IF('IMP CONTROL'!B795="","",'IMP CONTROL'!B795)</f>
        <v/>
      </c>
      <c r="C795" s="10" t="str">
        <f>IF('IMP CONTROL'!A795="","",'IMP CONTROL'!A795)</f>
        <v/>
      </c>
      <c r="D795" s="9">
        <f>IF('IMP CONTROL'!F795="","",'IMP CONTROL'!F795)</f>
        <v>0</v>
      </c>
      <c r="E795" s="9" t="str">
        <f>IF('IMP CONTROL'!C795="","",'IMP CONTROL'!C795)</f>
        <v/>
      </c>
      <c r="F795" s="9" t="str">
        <f>IF('IMP CONTROL'!D795="","",'IMP CONTROL'!D795)</f>
        <v/>
      </c>
    </row>
    <row r="796" spans="1:6" x14ac:dyDescent="0.25">
      <c r="A796" s="9" t="str">
        <f>IF('IMP CONTROL'!A796="","",'IMP CONTROL'!$H$2)</f>
        <v/>
      </c>
      <c r="B796" s="9" t="str">
        <f>IF('IMP CONTROL'!B796="","",'IMP CONTROL'!B796)</f>
        <v/>
      </c>
      <c r="C796" s="10" t="str">
        <f>IF('IMP CONTROL'!A796="","",'IMP CONTROL'!A796)</f>
        <v/>
      </c>
      <c r="D796" s="9">
        <f>IF('IMP CONTROL'!F796="","",'IMP CONTROL'!F796)</f>
        <v>0</v>
      </c>
      <c r="E796" s="9" t="str">
        <f>IF('IMP CONTROL'!C796="","",'IMP CONTROL'!C796)</f>
        <v/>
      </c>
      <c r="F796" s="9" t="str">
        <f>IF('IMP CONTROL'!D796="","",'IMP CONTROL'!D796)</f>
        <v/>
      </c>
    </row>
    <row r="797" spans="1:6" x14ac:dyDescent="0.25">
      <c r="A797" s="9" t="str">
        <f>IF('IMP CONTROL'!A797="","",'IMP CONTROL'!$H$2)</f>
        <v/>
      </c>
      <c r="B797" s="9" t="str">
        <f>IF('IMP CONTROL'!B797="","",'IMP CONTROL'!B797)</f>
        <v/>
      </c>
      <c r="C797" s="10" t="str">
        <f>IF('IMP CONTROL'!A797="","",'IMP CONTROL'!A797)</f>
        <v/>
      </c>
      <c r="D797" s="9">
        <f>IF('IMP CONTROL'!F797="","",'IMP CONTROL'!F797)</f>
        <v>0</v>
      </c>
      <c r="E797" s="9" t="str">
        <f>IF('IMP CONTROL'!C797="","",'IMP CONTROL'!C797)</f>
        <v/>
      </c>
      <c r="F797" s="9" t="str">
        <f>IF('IMP CONTROL'!D797="","",'IMP CONTROL'!D797)</f>
        <v/>
      </c>
    </row>
    <row r="798" spans="1:6" x14ac:dyDescent="0.25">
      <c r="A798" s="9" t="str">
        <f>IF('IMP CONTROL'!A798="","",'IMP CONTROL'!$H$2)</f>
        <v/>
      </c>
      <c r="B798" s="9" t="str">
        <f>IF('IMP CONTROL'!B798="","",'IMP CONTROL'!B798)</f>
        <v/>
      </c>
      <c r="C798" s="10" t="str">
        <f>IF('IMP CONTROL'!A798="","",'IMP CONTROL'!A798)</f>
        <v/>
      </c>
      <c r="D798" s="9">
        <f>IF('IMP CONTROL'!F798="","",'IMP CONTROL'!F798)</f>
        <v>0</v>
      </c>
      <c r="E798" s="9" t="str">
        <f>IF('IMP CONTROL'!C798="","",'IMP CONTROL'!C798)</f>
        <v/>
      </c>
      <c r="F798" s="9" t="str">
        <f>IF('IMP CONTROL'!D798="","",'IMP CONTROL'!D798)</f>
        <v/>
      </c>
    </row>
    <row r="799" spans="1:6" x14ac:dyDescent="0.25">
      <c r="A799" s="9" t="str">
        <f>IF('IMP CONTROL'!A799="","",'IMP CONTROL'!$H$2)</f>
        <v/>
      </c>
      <c r="B799" s="9" t="str">
        <f>IF('IMP CONTROL'!B799="","",'IMP CONTROL'!B799)</f>
        <v/>
      </c>
      <c r="C799" s="10" t="str">
        <f>IF('IMP CONTROL'!A799="","",'IMP CONTROL'!A799)</f>
        <v/>
      </c>
      <c r="D799" s="9">
        <f>IF('IMP CONTROL'!F799="","",'IMP CONTROL'!F799)</f>
        <v>0</v>
      </c>
      <c r="E799" s="9" t="str">
        <f>IF('IMP CONTROL'!C799="","",'IMP CONTROL'!C799)</f>
        <v/>
      </c>
      <c r="F799" s="9" t="str">
        <f>IF('IMP CONTROL'!D799="","",'IMP CONTROL'!D799)</f>
        <v/>
      </c>
    </row>
    <row r="800" spans="1:6" x14ac:dyDescent="0.25">
      <c r="A800" s="9" t="str">
        <f>IF('IMP CONTROL'!A800="","",'IMP CONTROL'!$H$2)</f>
        <v/>
      </c>
      <c r="B800" s="9" t="str">
        <f>IF('IMP CONTROL'!B800="","",'IMP CONTROL'!B800)</f>
        <v/>
      </c>
      <c r="C800" s="10" t="str">
        <f>IF('IMP CONTROL'!A800="","",'IMP CONTROL'!A800)</f>
        <v/>
      </c>
      <c r="D800" s="9">
        <f>IF('IMP CONTROL'!F800="","",'IMP CONTROL'!F800)</f>
        <v>0</v>
      </c>
      <c r="E800" s="9" t="str">
        <f>IF('IMP CONTROL'!C800="","",'IMP CONTROL'!C800)</f>
        <v/>
      </c>
      <c r="F800" s="9" t="str">
        <f>IF('IMP CONTROL'!D800="","",'IMP CONTROL'!D800)</f>
        <v/>
      </c>
    </row>
    <row r="801" spans="1:6" x14ac:dyDescent="0.25">
      <c r="A801" s="9" t="str">
        <f>IF('IMP CONTROL'!A801="","",'IMP CONTROL'!$H$2)</f>
        <v/>
      </c>
      <c r="B801" s="9" t="str">
        <f>IF('IMP CONTROL'!B801="","",'IMP CONTROL'!B801)</f>
        <v/>
      </c>
      <c r="C801" s="10" t="str">
        <f>IF('IMP CONTROL'!A801="","",'IMP CONTROL'!A801)</f>
        <v/>
      </c>
      <c r="D801" s="9">
        <f>IF('IMP CONTROL'!F801="","",'IMP CONTROL'!F801)</f>
        <v>0</v>
      </c>
      <c r="E801" s="9" t="str">
        <f>IF('IMP CONTROL'!C801="","",'IMP CONTROL'!C801)</f>
        <v/>
      </c>
      <c r="F801" s="9" t="str">
        <f>IF('IMP CONTROL'!D801="","",'IMP CONTROL'!D801)</f>
        <v/>
      </c>
    </row>
    <row r="802" spans="1:6" x14ac:dyDescent="0.25">
      <c r="A802" s="9" t="str">
        <f>IF('IMP CONTROL'!A802="","",'IMP CONTROL'!$H$2)</f>
        <v/>
      </c>
      <c r="B802" s="9" t="str">
        <f>IF('IMP CONTROL'!B802="","",'IMP CONTROL'!B802)</f>
        <v/>
      </c>
      <c r="C802" s="10" t="str">
        <f>IF('IMP CONTROL'!A802="","",'IMP CONTROL'!A802)</f>
        <v/>
      </c>
      <c r="D802" s="9">
        <f>IF('IMP CONTROL'!F802="","",'IMP CONTROL'!F802)</f>
        <v>0</v>
      </c>
      <c r="E802" s="9" t="str">
        <f>IF('IMP CONTROL'!C802="","",'IMP CONTROL'!C802)</f>
        <v/>
      </c>
      <c r="F802" s="9" t="str">
        <f>IF('IMP CONTROL'!D802="","",'IMP CONTROL'!D802)</f>
        <v/>
      </c>
    </row>
    <row r="803" spans="1:6" x14ac:dyDescent="0.25">
      <c r="A803" s="9" t="str">
        <f>IF('IMP CONTROL'!A803="","",'IMP CONTROL'!$H$2)</f>
        <v/>
      </c>
      <c r="B803" s="9" t="str">
        <f>IF('IMP CONTROL'!B803="","",'IMP CONTROL'!B803)</f>
        <v/>
      </c>
      <c r="C803" s="10" t="str">
        <f>IF('IMP CONTROL'!A803="","",'IMP CONTROL'!A803)</f>
        <v/>
      </c>
      <c r="D803" s="9">
        <f>IF('IMP CONTROL'!F803="","",'IMP CONTROL'!F803)</f>
        <v>0</v>
      </c>
      <c r="E803" s="9" t="str">
        <f>IF('IMP CONTROL'!C803="","",'IMP CONTROL'!C803)</f>
        <v/>
      </c>
      <c r="F803" s="9" t="str">
        <f>IF('IMP CONTROL'!D803="","",'IMP CONTROL'!D803)</f>
        <v/>
      </c>
    </row>
    <row r="804" spans="1:6" x14ac:dyDescent="0.25">
      <c r="A804" s="9" t="str">
        <f>IF('IMP CONTROL'!A804="","",'IMP CONTROL'!$H$2)</f>
        <v/>
      </c>
      <c r="B804" s="9" t="str">
        <f>IF('IMP CONTROL'!B804="","",'IMP CONTROL'!B804)</f>
        <v/>
      </c>
      <c r="C804" s="10" t="str">
        <f>IF('IMP CONTROL'!A804="","",'IMP CONTROL'!A804)</f>
        <v/>
      </c>
      <c r="D804" s="9">
        <f>IF('IMP CONTROL'!F804="","",'IMP CONTROL'!F804)</f>
        <v>0</v>
      </c>
      <c r="E804" s="9" t="str">
        <f>IF('IMP CONTROL'!C804="","",'IMP CONTROL'!C804)</f>
        <v/>
      </c>
      <c r="F804" s="9" t="str">
        <f>IF('IMP CONTROL'!D804="","",'IMP CONTROL'!D804)</f>
        <v/>
      </c>
    </row>
    <row r="805" spans="1:6" x14ac:dyDescent="0.25">
      <c r="A805" s="9" t="str">
        <f>IF('IMP CONTROL'!A805="","",'IMP CONTROL'!$H$2)</f>
        <v/>
      </c>
      <c r="B805" s="9" t="str">
        <f>IF('IMP CONTROL'!B805="","",'IMP CONTROL'!B805)</f>
        <v/>
      </c>
      <c r="C805" s="10" t="str">
        <f>IF('IMP CONTROL'!A805="","",'IMP CONTROL'!A805)</f>
        <v/>
      </c>
      <c r="D805" s="9">
        <f>IF('IMP CONTROL'!F805="","",'IMP CONTROL'!F805)</f>
        <v>0</v>
      </c>
      <c r="E805" s="9" t="str">
        <f>IF('IMP CONTROL'!C805="","",'IMP CONTROL'!C805)</f>
        <v/>
      </c>
      <c r="F805" s="9" t="str">
        <f>IF('IMP CONTROL'!D805="","",'IMP CONTROL'!D805)</f>
        <v/>
      </c>
    </row>
    <row r="806" spans="1:6" x14ac:dyDescent="0.25">
      <c r="A806" s="9" t="str">
        <f>IF('IMP CONTROL'!A806="","",'IMP CONTROL'!$H$2)</f>
        <v/>
      </c>
      <c r="B806" s="9" t="str">
        <f>IF('IMP CONTROL'!B806="","",'IMP CONTROL'!B806)</f>
        <v/>
      </c>
      <c r="C806" s="10" t="str">
        <f>IF('IMP CONTROL'!A806="","",'IMP CONTROL'!A806)</f>
        <v/>
      </c>
      <c r="D806" s="9">
        <f>IF('IMP CONTROL'!F806="","",'IMP CONTROL'!F806)</f>
        <v>0</v>
      </c>
      <c r="E806" s="9" t="str">
        <f>IF('IMP CONTROL'!C806="","",'IMP CONTROL'!C806)</f>
        <v/>
      </c>
      <c r="F806" s="9" t="str">
        <f>IF('IMP CONTROL'!D806="","",'IMP CONTROL'!D806)</f>
        <v/>
      </c>
    </row>
    <row r="807" spans="1:6" x14ac:dyDescent="0.25">
      <c r="A807" s="9" t="str">
        <f>IF('IMP CONTROL'!A807="","",'IMP CONTROL'!$H$2)</f>
        <v/>
      </c>
      <c r="B807" s="9" t="str">
        <f>IF('IMP CONTROL'!B807="","",'IMP CONTROL'!B807)</f>
        <v/>
      </c>
      <c r="C807" s="10" t="str">
        <f>IF('IMP CONTROL'!A807="","",'IMP CONTROL'!A807)</f>
        <v/>
      </c>
      <c r="D807" s="9">
        <f>IF('IMP CONTROL'!F807="","",'IMP CONTROL'!F807)</f>
        <v>0</v>
      </c>
      <c r="E807" s="9" t="str">
        <f>IF('IMP CONTROL'!C807="","",'IMP CONTROL'!C807)</f>
        <v/>
      </c>
      <c r="F807" s="9" t="str">
        <f>IF('IMP CONTROL'!D807="","",'IMP CONTROL'!D807)</f>
        <v/>
      </c>
    </row>
    <row r="808" spans="1:6" x14ac:dyDescent="0.25">
      <c r="A808" s="9" t="str">
        <f>IF('IMP CONTROL'!A808="","",'IMP CONTROL'!$H$2)</f>
        <v/>
      </c>
      <c r="B808" s="9" t="str">
        <f>IF('IMP CONTROL'!B808="","",'IMP CONTROL'!B808)</f>
        <v/>
      </c>
      <c r="C808" s="10" t="str">
        <f>IF('IMP CONTROL'!A808="","",'IMP CONTROL'!A808)</f>
        <v/>
      </c>
      <c r="D808" s="9">
        <f>IF('IMP CONTROL'!F808="","",'IMP CONTROL'!F808)</f>
        <v>0</v>
      </c>
      <c r="E808" s="9" t="str">
        <f>IF('IMP CONTROL'!C808="","",'IMP CONTROL'!C808)</f>
        <v/>
      </c>
      <c r="F808" s="9" t="str">
        <f>IF('IMP CONTROL'!D808="","",'IMP CONTROL'!D808)</f>
        <v/>
      </c>
    </row>
    <row r="809" spans="1:6" x14ac:dyDescent="0.25">
      <c r="A809" s="9" t="str">
        <f>IF('IMP CONTROL'!A809="","",'IMP CONTROL'!$H$2)</f>
        <v/>
      </c>
      <c r="B809" s="9" t="str">
        <f>IF('IMP CONTROL'!B809="","",'IMP CONTROL'!B809)</f>
        <v/>
      </c>
      <c r="C809" s="10" t="str">
        <f>IF('IMP CONTROL'!A809="","",'IMP CONTROL'!A809)</f>
        <v/>
      </c>
      <c r="D809" s="9">
        <f>IF('IMP CONTROL'!F809="","",'IMP CONTROL'!F809)</f>
        <v>0</v>
      </c>
      <c r="E809" s="9" t="str">
        <f>IF('IMP CONTROL'!C809="","",'IMP CONTROL'!C809)</f>
        <v/>
      </c>
      <c r="F809" s="9" t="str">
        <f>IF('IMP CONTROL'!D809="","",'IMP CONTROL'!D809)</f>
        <v/>
      </c>
    </row>
    <row r="810" spans="1:6" x14ac:dyDescent="0.25">
      <c r="A810" s="9" t="str">
        <f>IF('IMP CONTROL'!A810="","",'IMP CONTROL'!$H$2)</f>
        <v/>
      </c>
      <c r="B810" s="9" t="str">
        <f>IF('IMP CONTROL'!B810="","",'IMP CONTROL'!B810)</f>
        <v/>
      </c>
      <c r="C810" s="10" t="str">
        <f>IF('IMP CONTROL'!A810="","",'IMP CONTROL'!A810)</f>
        <v/>
      </c>
      <c r="D810" s="9">
        <f>IF('IMP CONTROL'!F810="","",'IMP CONTROL'!F810)</f>
        <v>0</v>
      </c>
      <c r="E810" s="9" t="str">
        <f>IF('IMP CONTROL'!C810="","",'IMP CONTROL'!C810)</f>
        <v/>
      </c>
      <c r="F810" s="9" t="str">
        <f>IF('IMP CONTROL'!D810="","",'IMP CONTROL'!D810)</f>
        <v/>
      </c>
    </row>
    <row r="811" spans="1:6" x14ac:dyDescent="0.25">
      <c r="A811" s="9" t="str">
        <f>IF('IMP CONTROL'!A811="","",'IMP CONTROL'!$H$2)</f>
        <v/>
      </c>
      <c r="B811" s="9" t="str">
        <f>IF('IMP CONTROL'!B811="","",'IMP CONTROL'!B811)</f>
        <v/>
      </c>
      <c r="C811" s="10" t="str">
        <f>IF('IMP CONTROL'!A811="","",'IMP CONTROL'!A811)</f>
        <v/>
      </c>
      <c r="D811" s="9">
        <f>IF('IMP CONTROL'!F811="","",'IMP CONTROL'!F811)</f>
        <v>0</v>
      </c>
      <c r="E811" s="9" t="str">
        <f>IF('IMP CONTROL'!C811="","",'IMP CONTROL'!C811)</f>
        <v/>
      </c>
      <c r="F811" s="9" t="str">
        <f>IF('IMP CONTROL'!D811="","",'IMP CONTROL'!D811)</f>
        <v/>
      </c>
    </row>
    <row r="812" spans="1:6" x14ac:dyDescent="0.25">
      <c r="A812" s="9" t="str">
        <f>IF('IMP CONTROL'!A812="","",'IMP CONTROL'!$H$2)</f>
        <v/>
      </c>
      <c r="B812" s="9" t="str">
        <f>IF('IMP CONTROL'!B812="","",'IMP CONTROL'!B812)</f>
        <v/>
      </c>
      <c r="C812" s="10" t="str">
        <f>IF('IMP CONTROL'!A812="","",'IMP CONTROL'!A812)</f>
        <v/>
      </c>
      <c r="D812" s="9">
        <f>IF('IMP CONTROL'!F812="","",'IMP CONTROL'!F812)</f>
        <v>0</v>
      </c>
      <c r="E812" s="9" t="str">
        <f>IF('IMP CONTROL'!C812="","",'IMP CONTROL'!C812)</f>
        <v/>
      </c>
      <c r="F812" s="9" t="str">
        <f>IF('IMP CONTROL'!D812="","",'IMP CONTROL'!D812)</f>
        <v/>
      </c>
    </row>
    <row r="813" spans="1:6" x14ac:dyDescent="0.25">
      <c r="A813" s="9" t="str">
        <f>IF('IMP CONTROL'!A813="","",'IMP CONTROL'!$H$2)</f>
        <v/>
      </c>
      <c r="B813" s="9" t="str">
        <f>IF('IMP CONTROL'!B813="","",'IMP CONTROL'!B813)</f>
        <v/>
      </c>
      <c r="C813" s="10" t="str">
        <f>IF('IMP CONTROL'!A813="","",'IMP CONTROL'!A813)</f>
        <v/>
      </c>
      <c r="D813" s="9">
        <f>IF('IMP CONTROL'!F813="","",'IMP CONTROL'!F813)</f>
        <v>0</v>
      </c>
      <c r="E813" s="9" t="str">
        <f>IF('IMP CONTROL'!C813="","",'IMP CONTROL'!C813)</f>
        <v/>
      </c>
      <c r="F813" s="9" t="str">
        <f>IF('IMP CONTROL'!D813="","",'IMP CONTROL'!D813)</f>
        <v/>
      </c>
    </row>
    <row r="814" spans="1:6" x14ac:dyDescent="0.25">
      <c r="A814" s="9" t="str">
        <f>IF('IMP CONTROL'!A814="","",'IMP CONTROL'!$H$2)</f>
        <v/>
      </c>
      <c r="B814" s="9" t="str">
        <f>IF('IMP CONTROL'!B814="","",'IMP CONTROL'!B814)</f>
        <v/>
      </c>
      <c r="C814" s="10" t="str">
        <f>IF('IMP CONTROL'!A814="","",'IMP CONTROL'!A814)</f>
        <v/>
      </c>
      <c r="D814" s="9">
        <f>IF('IMP CONTROL'!F814="","",'IMP CONTROL'!F814)</f>
        <v>0</v>
      </c>
      <c r="E814" s="9" t="str">
        <f>IF('IMP CONTROL'!C814="","",'IMP CONTROL'!C814)</f>
        <v/>
      </c>
      <c r="F814" s="9" t="str">
        <f>IF('IMP CONTROL'!D814="","",'IMP CONTROL'!D814)</f>
        <v/>
      </c>
    </row>
    <row r="815" spans="1:6" x14ac:dyDescent="0.25">
      <c r="A815" s="9" t="str">
        <f>IF('IMP CONTROL'!A815="","",'IMP CONTROL'!$H$2)</f>
        <v/>
      </c>
      <c r="B815" s="9" t="str">
        <f>IF('IMP CONTROL'!B815="","",'IMP CONTROL'!B815)</f>
        <v/>
      </c>
      <c r="C815" s="10" t="str">
        <f>IF('IMP CONTROL'!A815="","",'IMP CONTROL'!A815)</f>
        <v/>
      </c>
      <c r="D815" s="9">
        <f>IF('IMP CONTROL'!F815="","",'IMP CONTROL'!F815)</f>
        <v>0</v>
      </c>
      <c r="E815" s="9" t="str">
        <f>IF('IMP CONTROL'!C815="","",'IMP CONTROL'!C815)</f>
        <v/>
      </c>
      <c r="F815" s="9" t="str">
        <f>IF('IMP CONTROL'!D815="","",'IMP CONTROL'!D815)</f>
        <v/>
      </c>
    </row>
    <row r="816" spans="1:6" x14ac:dyDescent="0.25">
      <c r="A816" s="9" t="str">
        <f>IF('IMP CONTROL'!A816="","",'IMP CONTROL'!$H$2)</f>
        <v/>
      </c>
      <c r="B816" s="9" t="str">
        <f>IF('IMP CONTROL'!B816="","",'IMP CONTROL'!B816)</f>
        <v/>
      </c>
      <c r="C816" s="10" t="str">
        <f>IF('IMP CONTROL'!A816="","",'IMP CONTROL'!A816)</f>
        <v/>
      </c>
      <c r="D816" s="9">
        <f>IF('IMP CONTROL'!F816="","",'IMP CONTROL'!F816)</f>
        <v>0</v>
      </c>
      <c r="E816" s="9" t="str">
        <f>IF('IMP CONTROL'!C816="","",'IMP CONTROL'!C816)</f>
        <v/>
      </c>
      <c r="F816" s="9" t="str">
        <f>IF('IMP CONTROL'!D816="","",'IMP CONTROL'!D816)</f>
        <v/>
      </c>
    </row>
    <row r="817" spans="1:6" x14ac:dyDescent="0.25">
      <c r="A817" s="9" t="str">
        <f>IF('IMP CONTROL'!A817="","",'IMP CONTROL'!$H$2)</f>
        <v/>
      </c>
      <c r="B817" s="9" t="str">
        <f>IF('IMP CONTROL'!B817="","",'IMP CONTROL'!B817)</f>
        <v/>
      </c>
      <c r="C817" s="10" t="str">
        <f>IF('IMP CONTROL'!A817="","",'IMP CONTROL'!A817)</f>
        <v/>
      </c>
      <c r="D817" s="9">
        <f>IF('IMP CONTROL'!F817="","",'IMP CONTROL'!F817)</f>
        <v>0</v>
      </c>
      <c r="E817" s="9" t="str">
        <f>IF('IMP CONTROL'!C817="","",'IMP CONTROL'!C817)</f>
        <v/>
      </c>
      <c r="F817" s="9" t="str">
        <f>IF('IMP CONTROL'!D817="","",'IMP CONTROL'!D817)</f>
        <v/>
      </c>
    </row>
    <row r="818" spans="1:6" x14ac:dyDescent="0.25">
      <c r="A818" s="9" t="str">
        <f>IF('IMP CONTROL'!A818="","",'IMP CONTROL'!$H$2)</f>
        <v/>
      </c>
      <c r="B818" s="9" t="str">
        <f>IF('IMP CONTROL'!B818="","",'IMP CONTROL'!B818)</f>
        <v/>
      </c>
      <c r="C818" s="10" t="str">
        <f>IF('IMP CONTROL'!A818="","",'IMP CONTROL'!A818)</f>
        <v/>
      </c>
      <c r="D818" s="9">
        <f>IF('IMP CONTROL'!F818="","",'IMP CONTROL'!F818)</f>
        <v>0</v>
      </c>
      <c r="E818" s="9" t="str">
        <f>IF('IMP CONTROL'!C818="","",'IMP CONTROL'!C818)</f>
        <v/>
      </c>
      <c r="F818" s="9" t="str">
        <f>IF('IMP CONTROL'!D818="","",'IMP CONTROL'!D818)</f>
        <v/>
      </c>
    </row>
    <row r="819" spans="1:6" x14ac:dyDescent="0.25">
      <c r="A819" s="9" t="str">
        <f>IF('IMP CONTROL'!A819="","",'IMP CONTROL'!$H$2)</f>
        <v/>
      </c>
      <c r="B819" s="9" t="str">
        <f>IF('IMP CONTROL'!B819="","",'IMP CONTROL'!B819)</f>
        <v/>
      </c>
      <c r="C819" s="10" t="str">
        <f>IF('IMP CONTROL'!A819="","",'IMP CONTROL'!A819)</f>
        <v/>
      </c>
      <c r="D819" s="9">
        <f>IF('IMP CONTROL'!F819="","",'IMP CONTROL'!F819)</f>
        <v>0</v>
      </c>
      <c r="E819" s="9" t="str">
        <f>IF('IMP CONTROL'!C819="","",'IMP CONTROL'!C819)</f>
        <v/>
      </c>
      <c r="F819" s="9" t="str">
        <f>IF('IMP CONTROL'!D819="","",'IMP CONTROL'!D819)</f>
        <v/>
      </c>
    </row>
    <row r="820" spans="1:6" x14ac:dyDescent="0.25">
      <c r="A820" s="9" t="str">
        <f>IF('IMP CONTROL'!A820="","",'IMP CONTROL'!$H$2)</f>
        <v/>
      </c>
      <c r="B820" s="9" t="str">
        <f>IF('IMP CONTROL'!B820="","",'IMP CONTROL'!B820)</f>
        <v/>
      </c>
      <c r="C820" s="10" t="str">
        <f>IF('IMP CONTROL'!A820="","",'IMP CONTROL'!A820)</f>
        <v/>
      </c>
      <c r="D820" s="9">
        <f>IF('IMP CONTROL'!F820="","",'IMP CONTROL'!F820)</f>
        <v>0</v>
      </c>
      <c r="E820" s="9" t="str">
        <f>IF('IMP CONTROL'!C820="","",'IMP CONTROL'!C820)</f>
        <v/>
      </c>
      <c r="F820" s="9" t="str">
        <f>IF('IMP CONTROL'!D820="","",'IMP CONTROL'!D820)</f>
        <v/>
      </c>
    </row>
    <row r="821" spans="1:6" x14ac:dyDescent="0.25">
      <c r="A821" s="9" t="str">
        <f>IF('IMP CONTROL'!A821="","",'IMP CONTROL'!$H$2)</f>
        <v/>
      </c>
      <c r="B821" s="9" t="str">
        <f>IF('IMP CONTROL'!B821="","",'IMP CONTROL'!B821)</f>
        <v/>
      </c>
      <c r="C821" s="10" t="str">
        <f>IF('IMP CONTROL'!A821="","",'IMP CONTROL'!A821)</f>
        <v/>
      </c>
      <c r="D821" s="9">
        <f>IF('IMP CONTROL'!F821="","",'IMP CONTROL'!F821)</f>
        <v>0</v>
      </c>
      <c r="E821" s="9" t="str">
        <f>IF('IMP CONTROL'!C821="","",'IMP CONTROL'!C821)</f>
        <v/>
      </c>
      <c r="F821" s="9" t="str">
        <f>IF('IMP CONTROL'!D821="","",'IMP CONTROL'!D821)</f>
        <v/>
      </c>
    </row>
    <row r="822" spans="1:6" x14ac:dyDescent="0.25">
      <c r="A822" s="9" t="str">
        <f>IF('IMP CONTROL'!A822="","",'IMP CONTROL'!$H$2)</f>
        <v/>
      </c>
      <c r="B822" s="9" t="str">
        <f>IF('IMP CONTROL'!B822="","",'IMP CONTROL'!B822)</f>
        <v/>
      </c>
      <c r="C822" s="10" t="str">
        <f>IF('IMP CONTROL'!A822="","",'IMP CONTROL'!A822)</f>
        <v/>
      </c>
      <c r="D822" s="9">
        <f>IF('IMP CONTROL'!F822="","",'IMP CONTROL'!F822)</f>
        <v>0</v>
      </c>
      <c r="E822" s="9" t="str">
        <f>IF('IMP CONTROL'!C822="","",'IMP CONTROL'!C822)</f>
        <v/>
      </c>
      <c r="F822" s="9" t="str">
        <f>IF('IMP CONTROL'!D822="","",'IMP CONTROL'!D822)</f>
        <v/>
      </c>
    </row>
    <row r="823" spans="1:6" x14ac:dyDescent="0.25">
      <c r="A823" s="9" t="str">
        <f>IF('IMP CONTROL'!A823="","",'IMP CONTROL'!$H$2)</f>
        <v/>
      </c>
      <c r="B823" s="9" t="str">
        <f>IF('IMP CONTROL'!B823="","",'IMP CONTROL'!B823)</f>
        <v/>
      </c>
      <c r="C823" s="10" t="str">
        <f>IF('IMP CONTROL'!A823="","",'IMP CONTROL'!A823)</f>
        <v/>
      </c>
      <c r="D823" s="9">
        <f>IF('IMP CONTROL'!F823="","",'IMP CONTROL'!F823)</f>
        <v>0</v>
      </c>
      <c r="E823" s="9" t="str">
        <f>IF('IMP CONTROL'!C823="","",'IMP CONTROL'!C823)</f>
        <v/>
      </c>
      <c r="F823" s="9" t="str">
        <f>IF('IMP CONTROL'!D823="","",'IMP CONTROL'!D823)</f>
        <v/>
      </c>
    </row>
    <row r="824" spans="1:6" x14ac:dyDescent="0.25">
      <c r="A824" s="9" t="str">
        <f>IF('IMP CONTROL'!A824="","",'IMP CONTROL'!$H$2)</f>
        <v/>
      </c>
      <c r="B824" s="9" t="str">
        <f>IF('IMP CONTROL'!B824="","",'IMP CONTROL'!B824)</f>
        <v/>
      </c>
      <c r="C824" s="10" t="str">
        <f>IF('IMP CONTROL'!A824="","",'IMP CONTROL'!A824)</f>
        <v/>
      </c>
      <c r="D824" s="9">
        <f>IF('IMP CONTROL'!F824="","",'IMP CONTROL'!F824)</f>
        <v>0</v>
      </c>
      <c r="E824" s="9" t="str">
        <f>IF('IMP CONTROL'!C824="","",'IMP CONTROL'!C824)</f>
        <v/>
      </c>
      <c r="F824" s="9" t="str">
        <f>IF('IMP CONTROL'!D824="","",'IMP CONTROL'!D824)</f>
        <v/>
      </c>
    </row>
    <row r="825" spans="1:6" x14ac:dyDescent="0.25">
      <c r="A825" s="9" t="str">
        <f>IF('IMP CONTROL'!A825="","",'IMP CONTROL'!$H$2)</f>
        <v/>
      </c>
      <c r="B825" s="9" t="str">
        <f>IF('IMP CONTROL'!B825="","",'IMP CONTROL'!B825)</f>
        <v/>
      </c>
      <c r="C825" s="10" t="str">
        <f>IF('IMP CONTROL'!A825="","",'IMP CONTROL'!A825)</f>
        <v/>
      </c>
      <c r="D825" s="9">
        <f>IF('IMP CONTROL'!F825="","",'IMP CONTROL'!F825)</f>
        <v>0</v>
      </c>
      <c r="E825" s="9" t="str">
        <f>IF('IMP CONTROL'!C825="","",'IMP CONTROL'!C825)</f>
        <v/>
      </c>
      <c r="F825" s="9" t="str">
        <f>IF('IMP CONTROL'!D825="","",'IMP CONTROL'!D825)</f>
        <v/>
      </c>
    </row>
    <row r="826" spans="1:6" x14ac:dyDescent="0.25">
      <c r="A826" s="9" t="str">
        <f>IF('IMP CONTROL'!A826="","",'IMP CONTROL'!$H$2)</f>
        <v/>
      </c>
      <c r="B826" s="9" t="str">
        <f>IF('IMP CONTROL'!B826="","",'IMP CONTROL'!B826)</f>
        <v/>
      </c>
      <c r="C826" s="10" t="str">
        <f>IF('IMP CONTROL'!A826="","",'IMP CONTROL'!A826)</f>
        <v/>
      </c>
      <c r="D826" s="9">
        <f>IF('IMP CONTROL'!F826="","",'IMP CONTROL'!F826)</f>
        <v>0</v>
      </c>
      <c r="E826" s="9" t="str">
        <f>IF('IMP CONTROL'!C826="","",'IMP CONTROL'!C826)</f>
        <v/>
      </c>
      <c r="F826" s="9" t="str">
        <f>IF('IMP CONTROL'!D826="","",'IMP CONTROL'!D826)</f>
        <v/>
      </c>
    </row>
    <row r="827" spans="1:6" x14ac:dyDescent="0.25">
      <c r="A827" s="9" t="str">
        <f>IF('IMP CONTROL'!A827="","",'IMP CONTROL'!$H$2)</f>
        <v/>
      </c>
      <c r="B827" s="9" t="str">
        <f>IF('IMP CONTROL'!B827="","",'IMP CONTROL'!B827)</f>
        <v/>
      </c>
      <c r="C827" s="10" t="str">
        <f>IF('IMP CONTROL'!A827="","",'IMP CONTROL'!A827)</f>
        <v/>
      </c>
      <c r="D827" s="9">
        <f>IF('IMP CONTROL'!F827="","",'IMP CONTROL'!F827)</f>
        <v>0</v>
      </c>
      <c r="E827" s="9" t="str">
        <f>IF('IMP CONTROL'!C827="","",'IMP CONTROL'!C827)</f>
        <v/>
      </c>
      <c r="F827" s="9" t="str">
        <f>IF('IMP CONTROL'!D827="","",'IMP CONTROL'!D827)</f>
        <v/>
      </c>
    </row>
    <row r="828" spans="1:6" x14ac:dyDescent="0.25">
      <c r="A828" s="9" t="str">
        <f>IF('IMP CONTROL'!A828="","",'IMP CONTROL'!$H$2)</f>
        <v/>
      </c>
      <c r="B828" s="9" t="str">
        <f>IF('IMP CONTROL'!B828="","",'IMP CONTROL'!B828)</f>
        <v/>
      </c>
      <c r="C828" s="10" t="str">
        <f>IF('IMP CONTROL'!A828="","",'IMP CONTROL'!A828)</f>
        <v/>
      </c>
      <c r="D828" s="9">
        <f>IF('IMP CONTROL'!F828="","",'IMP CONTROL'!F828)</f>
        <v>0</v>
      </c>
      <c r="E828" s="9" t="str">
        <f>IF('IMP CONTROL'!C828="","",'IMP CONTROL'!C828)</f>
        <v/>
      </c>
      <c r="F828" s="9" t="str">
        <f>IF('IMP CONTROL'!D828="","",'IMP CONTROL'!D828)</f>
        <v/>
      </c>
    </row>
    <row r="829" spans="1:6" x14ac:dyDescent="0.25">
      <c r="A829" s="9" t="str">
        <f>IF('IMP CONTROL'!A829="","",'IMP CONTROL'!$H$2)</f>
        <v/>
      </c>
      <c r="B829" s="9" t="str">
        <f>IF('IMP CONTROL'!B829="","",'IMP CONTROL'!B829)</f>
        <v/>
      </c>
      <c r="C829" s="10" t="str">
        <f>IF('IMP CONTROL'!A829="","",'IMP CONTROL'!A829)</f>
        <v/>
      </c>
      <c r="D829" s="9">
        <f>IF('IMP CONTROL'!F829="","",'IMP CONTROL'!F829)</f>
        <v>0</v>
      </c>
      <c r="E829" s="9" t="str">
        <f>IF('IMP CONTROL'!C829="","",'IMP CONTROL'!C829)</f>
        <v/>
      </c>
      <c r="F829" s="9" t="str">
        <f>IF('IMP CONTROL'!D829="","",'IMP CONTROL'!D829)</f>
        <v/>
      </c>
    </row>
    <row r="830" spans="1:6" x14ac:dyDescent="0.25">
      <c r="A830" s="9" t="str">
        <f>IF('IMP CONTROL'!A830="","",'IMP CONTROL'!$H$2)</f>
        <v/>
      </c>
      <c r="B830" s="9" t="str">
        <f>IF('IMP CONTROL'!B830="","",'IMP CONTROL'!B830)</f>
        <v/>
      </c>
      <c r="C830" s="10" t="str">
        <f>IF('IMP CONTROL'!A830="","",'IMP CONTROL'!A830)</f>
        <v/>
      </c>
      <c r="D830" s="9">
        <f>IF('IMP CONTROL'!F830="","",'IMP CONTROL'!F830)</f>
        <v>0</v>
      </c>
      <c r="E830" s="9" t="str">
        <f>IF('IMP CONTROL'!C830="","",'IMP CONTROL'!C830)</f>
        <v/>
      </c>
      <c r="F830" s="9" t="str">
        <f>IF('IMP CONTROL'!D830="","",'IMP CONTROL'!D830)</f>
        <v/>
      </c>
    </row>
    <row r="831" spans="1:6" x14ac:dyDescent="0.25">
      <c r="A831" s="9" t="str">
        <f>IF('IMP CONTROL'!A831="","",'IMP CONTROL'!$H$2)</f>
        <v/>
      </c>
      <c r="B831" s="9" t="str">
        <f>IF('IMP CONTROL'!B831="","",'IMP CONTROL'!B831)</f>
        <v/>
      </c>
      <c r="C831" s="10" t="str">
        <f>IF('IMP CONTROL'!A831="","",'IMP CONTROL'!A831)</f>
        <v/>
      </c>
      <c r="D831" s="9">
        <f>IF('IMP CONTROL'!F831="","",'IMP CONTROL'!F831)</f>
        <v>0</v>
      </c>
      <c r="E831" s="9" t="str">
        <f>IF('IMP CONTROL'!C831="","",'IMP CONTROL'!C831)</f>
        <v/>
      </c>
      <c r="F831" s="9" t="str">
        <f>IF('IMP CONTROL'!D831="","",'IMP CONTROL'!D831)</f>
        <v/>
      </c>
    </row>
    <row r="832" spans="1:6" x14ac:dyDescent="0.25">
      <c r="A832" s="9" t="str">
        <f>IF('IMP CONTROL'!A832="","",'IMP CONTROL'!$H$2)</f>
        <v/>
      </c>
      <c r="B832" s="9" t="str">
        <f>IF('IMP CONTROL'!B832="","",'IMP CONTROL'!B832)</f>
        <v/>
      </c>
      <c r="C832" s="10" t="str">
        <f>IF('IMP CONTROL'!A832="","",'IMP CONTROL'!A832)</f>
        <v/>
      </c>
      <c r="D832" s="9">
        <f>IF('IMP CONTROL'!F832="","",'IMP CONTROL'!F832)</f>
        <v>0</v>
      </c>
      <c r="E832" s="9" t="str">
        <f>IF('IMP CONTROL'!C832="","",'IMP CONTROL'!C832)</f>
        <v/>
      </c>
      <c r="F832" s="9" t="str">
        <f>IF('IMP CONTROL'!D832="","",'IMP CONTROL'!D832)</f>
        <v/>
      </c>
    </row>
    <row r="833" spans="1:6" x14ac:dyDescent="0.25">
      <c r="A833" s="9" t="str">
        <f>IF('IMP CONTROL'!A833="","",'IMP CONTROL'!$H$2)</f>
        <v/>
      </c>
      <c r="B833" s="9" t="str">
        <f>IF('IMP CONTROL'!B833="","",'IMP CONTROL'!B833)</f>
        <v/>
      </c>
      <c r="C833" s="10" t="str">
        <f>IF('IMP CONTROL'!A833="","",'IMP CONTROL'!A833)</f>
        <v/>
      </c>
      <c r="D833" s="9">
        <f>IF('IMP CONTROL'!F833="","",'IMP CONTROL'!F833)</f>
        <v>0</v>
      </c>
      <c r="E833" s="9" t="str">
        <f>IF('IMP CONTROL'!C833="","",'IMP CONTROL'!C833)</f>
        <v/>
      </c>
      <c r="F833" s="9" t="str">
        <f>IF('IMP CONTROL'!D833="","",'IMP CONTROL'!D833)</f>
        <v/>
      </c>
    </row>
    <row r="834" spans="1:6" x14ac:dyDescent="0.25">
      <c r="A834" s="9" t="str">
        <f>IF('IMP CONTROL'!A834="","",'IMP CONTROL'!$H$2)</f>
        <v/>
      </c>
      <c r="B834" s="9" t="str">
        <f>IF('IMP CONTROL'!B834="","",'IMP CONTROL'!B834)</f>
        <v/>
      </c>
      <c r="C834" s="10" t="str">
        <f>IF('IMP CONTROL'!A834="","",'IMP CONTROL'!A834)</f>
        <v/>
      </c>
      <c r="D834" s="9">
        <f>IF('IMP CONTROL'!F834="","",'IMP CONTROL'!F834)</f>
        <v>0</v>
      </c>
      <c r="E834" s="9" t="str">
        <f>IF('IMP CONTROL'!C834="","",'IMP CONTROL'!C834)</f>
        <v/>
      </c>
      <c r="F834" s="9" t="str">
        <f>IF('IMP CONTROL'!D834="","",'IMP CONTROL'!D834)</f>
        <v/>
      </c>
    </row>
    <row r="835" spans="1:6" x14ac:dyDescent="0.25">
      <c r="A835" s="9" t="str">
        <f>IF('IMP CONTROL'!A835="","",'IMP CONTROL'!$H$2)</f>
        <v/>
      </c>
      <c r="B835" s="9" t="str">
        <f>IF('IMP CONTROL'!B835="","",'IMP CONTROL'!B835)</f>
        <v/>
      </c>
      <c r="C835" s="10" t="str">
        <f>IF('IMP CONTROL'!A835="","",'IMP CONTROL'!A835)</f>
        <v/>
      </c>
      <c r="D835" s="9">
        <f>IF('IMP CONTROL'!F835="","",'IMP CONTROL'!F835)</f>
        <v>0</v>
      </c>
      <c r="E835" s="9" t="str">
        <f>IF('IMP CONTROL'!C835="","",'IMP CONTROL'!C835)</f>
        <v/>
      </c>
      <c r="F835" s="9" t="str">
        <f>IF('IMP CONTROL'!D835="","",'IMP CONTROL'!D835)</f>
        <v/>
      </c>
    </row>
    <row r="836" spans="1:6" x14ac:dyDescent="0.25">
      <c r="A836" s="9" t="str">
        <f>IF('IMP CONTROL'!A836="","",'IMP CONTROL'!$H$2)</f>
        <v/>
      </c>
      <c r="B836" s="9" t="str">
        <f>IF('IMP CONTROL'!B836="","",'IMP CONTROL'!B836)</f>
        <v/>
      </c>
      <c r="C836" s="10" t="str">
        <f>IF('IMP CONTROL'!A836="","",'IMP CONTROL'!A836)</f>
        <v/>
      </c>
      <c r="D836" s="9">
        <f>IF('IMP CONTROL'!F836="","",'IMP CONTROL'!F836)</f>
        <v>0</v>
      </c>
      <c r="E836" s="9" t="str">
        <f>IF('IMP CONTROL'!C836="","",'IMP CONTROL'!C836)</f>
        <v/>
      </c>
      <c r="F836" s="9" t="str">
        <f>IF('IMP CONTROL'!D836="","",'IMP CONTROL'!D836)</f>
        <v/>
      </c>
    </row>
    <row r="837" spans="1:6" x14ac:dyDescent="0.25">
      <c r="A837" s="9" t="str">
        <f>IF('IMP CONTROL'!A837="","",'IMP CONTROL'!$H$2)</f>
        <v/>
      </c>
      <c r="B837" s="9" t="str">
        <f>IF('IMP CONTROL'!B837="","",'IMP CONTROL'!B837)</f>
        <v/>
      </c>
      <c r="C837" s="10" t="str">
        <f>IF('IMP CONTROL'!A837="","",'IMP CONTROL'!A837)</f>
        <v/>
      </c>
      <c r="D837" s="9">
        <f>IF('IMP CONTROL'!F837="","",'IMP CONTROL'!F837)</f>
        <v>0</v>
      </c>
      <c r="E837" s="9" t="str">
        <f>IF('IMP CONTROL'!C837="","",'IMP CONTROL'!C837)</f>
        <v/>
      </c>
      <c r="F837" s="9" t="str">
        <f>IF('IMP CONTROL'!D837="","",'IMP CONTROL'!D837)</f>
        <v/>
      </c>
    </row>
    <row r="838" spans="1:6" x14ac:dyDescent="0.25">
      <c r="A838" s="9" t="str">
        <f>IF('IMP CONTROL'!A838="","",'IMP CONTROL'!$H$2)</f>
        <v/>
      </c>
      <c r="B838" s="9" t="str">
        <f>IF('IMP CONTROL'!B838="","",'IMP CONTROL'!B838)</f>
        <v/>
      </c>
      <c r="C838" s="10" t="str">
        <f>IF('IMP CONTROL'!A838="","",'IMP CONTROL'!A838)</f>
        <v/>
      </c>
      <c r="D838" s="9">
        <f>IF('IMP CONTROL'!F838="","",'IMP CONTROL'!F838)</f>
        <v>0</v>
      </c>
      <c r="E838" s="9" t="str">
        <f>IF('IMP CONTROL'!C838="","",'IMP CONTROL'!C838)</f>
        <v/>
      </c>
      <c r="F838" s="9" t="str">
        <f>IF('IMP CONTROL'!D838="","",'IMP CONTROL'!D838)</f>
        <v/>
      </c>
    </row>
    <row r="839" spans="1:6" x14ac:dyDescent="0.25">
      <c r="A839" s="9" t="str">
        <f>IF('IMP CONTROL'!A839="","",'IMP CONTROL'!$H$2)</f>
        <v/>
      </c>
      <c r="B839" s="9" t="str">
        <f>IF('IMP CONTROL'!B839="","",'IMP CONTROL'!B839)</f>
        <v/>
      </c>
      <c r="C839" s="10" t="str">
        <f>IF('IMP CONTROL'!A839="","",'IMP CONTROL'!A839)</f>
        <v/>
      </c>
      <c r="D839" s="9">
        <f>IF('IMP CONTROL'!F839="","",'IMP CONTROL'!F839)</f>
        <v>0</v>
      </c>
      <c r="E839" s="9" t="str">
        <f>IF('IMP CONTROL'!C839="","",'IMP CONTROL'!C839)</f>
        <v/>
      </c>
      <c r="F839" s="9" t="str">
        <f>IF('IMP CONTROL'!D839="","",'IMP CONTROL'!D839)</f>
        <v/>
      </c>
    </row>
    <row r="840" spans="1:6" x14ac:dyDescent="0.25">
      <c r="A840" s="9" t="str">
        <f>IF('IMP CONTROL'!A840="","",'IMP CONTROL'!$H$2)</f>
        <v/>
      </c>
      <c r="B840" s="9" t="str">
        <f>IF('IMP CONTROL'!B840="","",'IMP CONTROL'!B840)</f>
        <v/>
      </c>
      <c r="C840" s="10" t="str">
        <f>IF('IMP CONTROL'!A840="","",'IMP CONTROL'!A840)</f>
        <v/>
      </c>
      <c r="D840" s="9">
        <f>IF('IMP CONTROL'!F840="","",'IMP CONTROL'!F840)</f>
        <v>0</v>
      </c>
      <c r="E840" s="9" t="str">
        <f>IF('IMP CONTROL'!C840="","",'IMP CONTROL'!C840)</f>
        <v/>
      </c>
      <c r="F840" s="9" t="str">
        <f>IF('IMP CONTROL'!D840="","",'IMP CONTROL'!D840)</f>
        <v/>
      </c>
    </row>
    <row r="841" spans="1:6" x14ac:dyDescent="0.25">
      <c r="A841" s="9" t="str">
        <f>IF('IMP CONTROL'!A841="","",'IMP CONTROL'!$H$2)</f>
        <v/>
      </c>
      <c r="B841" s="9" t="str">
        <f>IF('IMP CONTROL'!B841="","",'IMP CONTROL'!B841)</f>
        <v/>
      </c>
      <c r="C841" s="10" t="str">
        <f>IF('IMP CONTROL'!A841="","",'IMP CONTROL'!A841)</f>
        <v/>
      </c>
      <c r="D841" s="9">
        <f>IF('IMP CONTROL'!F841="","",'IMP CONTROL'!F841)</f>
        <v>0</v>
      </c>
      <c r="E841" s="9" t="str">
        <f>IF('IMP CONTROL'!C841="","",'IMP CONTROL'!C841)</f>
        <v/>
      </c>
      <c r="F841" s="9" t="str">
        <f>IF('IMP CONTROL'!D841="","",'IMP CONTROL'!D841)</f>
        <v/>
      </c>
    </row>
    <row r="842" spans="1:6" x14ac:dyDescent="0.25">
      <c r="A842" s="9" t="str">
        <f>IF('IMP CONTROL'!A842="","",'IMP CONTROL'!$H$2)</f>
        <v/>
      </c>
      <c r="B842" s="9" t="str">
        <f>IF('IMP CONTROL'!B842="","",'IMP CONTROL'!B842)</f>
        <v/>
      </c>
      <c r="C842" s="10" t="str">
        <f>IF('IMP CONTROL'!A842="","",'IMP CONTROL'!A842)</f>
        <v/>
      </c>
      <c r="D842" s="9">
        <f>IF('IMP CONTROL'!F842="","",'IMP CONTROL'!F842)</f>
        <v>0</v>
      </c>
      <c r="E842" s="9" t="str">
        <f>IF('IMP CONTROL'!C842="","",'IMP CONTROL'!C842)</f>
        <v/>
      </c>
      <c r="F842" s="9" t="str">
        <f>IF('IMP CONTROL'!D842="","",'IMP CONTROL'!D842)</f>
        <v/>
      </c>
    </row>
    <row r="843" spans="1:6" x14ac:dyDescent="0.25">
      <c r="A843" s="9" t="str">
        <f>IF('IMP CONTROL'!A843="","",'IMP CONTROL'!$H$2)</f>
        <v/>
      </c>
      <c r="B843" s="9" t="str">
        <f>IF('IMP CONTROL'!B843="","",'IMP CONTROL'!B843)</f>
        <v/>
      </c>
      <c r="C843" s="10" t="str">
        <f>IF('IMP CONTROL'!A843="","",'IMP CONTROL'!A843)</f>
        <v/>
      </c>
      <c r="D843" s="9">
        <f>IF('IMP CONTROL'!F843="","",'IMP CONTROL'!F843)</f>
        <v>0</v>
      </c>
      <c r="E843" s="9" t="str">
        <f>IF('IMP CONTROL'!C843="","",'IMP CONTROL'!C843)</f>
        <v/>
      </c>
      <c r="F843" s="9" t="str">
        <f>IF('IMP CONTROL'!D843="","",'IMP CONTROL'!D843)</f>
        <v/>
      </c>
    </row>
    <row r="844" spans="1:6" x14ac:dyDescent="0.25">
      <c r="A844" s="9" t="str">
        <f>IF('IMP CONTROL'!A844="","",'IMP CONTROL'!$H$2)</f>
        <v/>
      </c>
      <c r="B844" s="9" t="str">
        <f>IF('IMP CONTROL'!B844="","",'IMP CONTROL'!B844)</f>
        <v/>
      </c>
      <c r="C844" s="10" t="str">
        <f>IF('IMP CONTROL'!A844="","",'IMP CONTROL'!A844)</f>
        <v/>
      </c>
      <c r="D844" s="9">
        <f>IF('IMP CONTROL'!F844="","",'IMP CONTROL'!F844)</f>
        <v>0</v>
      </c>
      <c r="E844" s="9" t="str">
        <f>IF('IMP CONTROL'!C844="","",'IMP CONTROL'!C844)</f>
        <v/>
      </c>
      <c r="F844" s="9" t="str">
        <f>IF('IMP CONTROL'!D844="","",'IMP CONTROL'!D844)</f>
        <v/>
      </c>
    </row>
    <row r="845" spans="1:6" x14ac:dyDescent="0.25">
      <c r="A845" s="9" t="str">
        <f>IF('IMP CONTROL'!A845="","",'IMP CONTROL'!$H$2)</f>
        <v/>
      </c>
      <c r="B845" s="9" t="str">
        <f>IF('IMP CONTROL'!B845="","",'IMP CONTROL'!B845)</f>
        <v/>
      </c>
      <c r="C845" s="10" t="str">
        <f>IF('IMP CONTROL'!A845="","",'IMP CONTROL'!A845)</f>
        <v/>
      </c>
      <c r="D845" s="9">
        <f>IF('IMP CONTROL'!F845="","",'IMP CONTROL'!F845)</f>
        <v>0</v>
      </c>
      <c r="E845" s="9" t="str">
        <f>IF('IMP CONTROL'!C845="","",'IMP CONTROL'!C845)</f>
        <v/>
      </c>
      <c r="F845" s="9" t="str">
        <f>IF('IMP CONTROL'!D845="","",'IMP CONTROL'!D845)</f>
        <v/>
      </c>
    </row>
    <row r="846" spans="1:6" x14ac:dyDescent="0.25">
      <c r="A846" s="9" t="str">
        <f>IF('IMP CONTROL'!A846="","",'IMP CONTROL'!$H$2)</f>
        <v/>
      </c>
      <c r="B846" s="9" t="str">
        <f>IF('IMP CONTROL'!B846="","",'IMP CONTROL'!B846)</f>
        <v/>
      </c>
      <c r="C846" s="10" t="str">
        <f>IF('IMP CONTROL'!A846="","",'IMP CONTROL'!A846)</f>
        <v/>
      </c>
      <c r="D846" s="9">
        <f>IF('IMP CONTROL'!F846="","",'IMP CONTROL'!F846)</f>
        <v>0</v>
      </c>
      <c r="E846" s="9" t="str">
        <f>IF('IMP CONTROL'!C846="","",'IMP CONTROL'!C846)</f>
        <v/>
      </c>
      <c r="F846" s="9" t="str">
        <f>IF('IMP CONTROL'!D846="","",'IMP CONTROL'!D846)</f>
        <v/>
      </c>
    </row>
    <row r="847" spans="1:6" x14ac:dyDescent="0.25">
      <c r="A847" s="9" t="str">
        <f>IF('IMP CONTROL'!A847="","",'IMP CONTROL'!$H$2)</f>
        <v/>
      </c>
      <c r="B847" s="9" t="str">
        <f>IF('IMP CONTROL'!B847="","",'IMP CONTROL'!B847)</f>
        <v/>
      </c>
      <c r="C847" s="10" t="str">
        <f>IF('IMP CONTROL'!A847="","",'IMP CONTROL'!A847)</f>
        <v/>
      </c>
      <c r="D847" s="9">
        <f>IF('IMP CONTROL'!F847="","",'IMP CONTROL'!F847)</f>
        <v>0</v>
      </c>
      <c r="E847" s="9" t="str">
        <f>IF('IMP CONTROL'!C847="","",'IMP CONTROL'!C847)</f>
        <v/>
      </c>
      <c r="F847" s="9" t="str">
        <f>IF('IMP CONTROL'!D847="","",'IMP CONTROL'!D847)</f>
        <v/>
      </c>
    </row>
    <row r="848" spans="1:6" x14ac:dyDescent="0.25">
      <c r="A848" s="9" t="str">
        <f>IF('IMP CONTROL'!A848="","",'IMP CONTROL'!$H$2)</f>
        <v/>
      </c>
      <c r="B848" s="9" t="str">
        <f>IF('IMP CONTROL'!B848="","",'IMP CONTROL'!B848)</f>
        <v/>
      </c>
      <c r="C848" s="10" t="str">
        <f>IF('IMP CONTROL'!A848="","",'IMP CONTROL'!A848)</f>
        <v/>
      </c>
      <c r="D848" s="9">
        <f>IF('IMP CONTROL'!F848="","",'IMP CONTROL'!F848)</f>
        <v>0</v>
      </c>
      <c r="E848" s="9" t="str">
        <f>IF('IMP CONTROL'!C848="","",'IMP CONTROL'!C848)</f>
        <v/>
      </c>
      <c r="F848" s="9" t="str">
        <f>IF('IMP CONTROL'!D848="","",'IMP CONTROL'!D848)</f>
        <v/>
      </c>
    </row>
    <row r="849" spans="1:6" x14ac:dyDescent="0.25">
      <c r="A849" s="9" t="str">
        <f>IF('IMP CONTROL'!A849="","",'IMP CONTROL'!$H$2)</f>
        <v/>
      </c>
      <c r="B849" s="9" t="str">
        <f>IF('IMP CONTROL'!B849="","",'IMP CONTROL'!B849)</f>
        <v/>
      </c>
      <c r="C849" s="10" t="str">
        <f>IF('IMP CONTROL'!A849="","",'IMP CONTROL'!A849)</f>
        <v/>
      </c>
      <c r="D849" s="9">
        <f>IF('IMP CONTROL'!F849="","",'IMP CONTROL'!F849)</f>
        <v>0</v>
      </c>
      <c r="E849" s="9" t="str">
        <f>IF('IMP CONTROL'!C849="","",'IMP CONTROL'!C849)</f>
        <v/>
      </c>
      <c r="F849" s="9" t="str">
        <f>IF('IMP CONTROL'!D849="","",'IMP CONTROL'!D849)</f>
        <v/>
      </c>
    </row>
    <row r="850" spans="1:6" x14ac:dyDescent="0.25">
      <c r="A850" s="9" t="str">
        <f>IF('IMP CONTROL'!A850="","",'IMP CONTROL'!$H$2)</f>
        <v/>
      </c>
      <c r="B850" s="9" t="str">
        <f>IF('IMP CONTROL'!B850="","",'IMP CONTROL'!B850)</f>
        <v/>
      </c>
      <c r="C850" s="10" t="str">
        <f>IF('IMP CONTROL'!A850="","",'IMP CONTROL'!A850)</f>
        <v/>
      </c>
      <c r="D850" s="9">
        <f>IF('IMP CONTROL'!F850="","",'IMP CONTROL'!F850)</f>
        <v>0</v>
      </c>
      <c r="E850" s="9" t="str">
        <f>IF('IMP CONTROL'!C850="","",'IMP CONTROL'!C850)</f>
        <v/>
      </c>
      <c r="F850" s="9" t="str">
        <f>IF('IMP CONTROL'!D850="","",'IMP CONTROL'!D850)</f>
        <v/>
      </c>
    </row>
    <row r="851" spans="1:6" x14ac:dyDescent="0.25">
      <c r="A851" s="9" t="str">
        <f>IF('IMP CONTROL'!A851="","",'IMP CONTROL'!$H$2)</f>
        <v/>
      </c>
      <c r="B851" s="9" t="str">
        <f>IF('IMP CONTROL'!B851="","",'IMP CONTROL'!B851)</f>
        <v/>
      </c>
      <c r="C851" s="10" t="str">
        <f>IF('IMP CONTROL'!A851="","",'IMP CONTROL'!A851)</f>
        <v/>
      </c>
      <c r="D851" s="9">
        <f>IF('IMP CONTROL'!F851="","",'IMP CONTROL'!F851)</f>
        <v>0</v>
      </c>
      <c r="E851" s="9" t="str">
        <f>IF('IMP CONTROL'!C851="","",'IMP CONTROL'!C851)</f>
        <v/>
      </c>
      <c r="F851" s="9" t="str">
        <f>IF('IMP CONTROL'!D851="","",'IMP CONTROL'!D851)</f>
        <v/>
      </c>
    </row>
    <row r="852" spans="1:6" x14ac:dyDescent="0.25">
      <c r="A852" s="9" t="str">
        <f>IF('IMP CONTROL'!A852="","",'IMP CONTROL'!$H$2)</f>
        <v/>
      </c>
      <c r="B852" s="9" t="str">
        <f>IF('IMP CONTROL'!B852="","",'IMP CONTROL'!B852)</f>
        <v/>
      </c>
      <c r="C852" s="10" t="str">
        <f>IF('IMP CONTROL'!A852="","",'IMP CONTROL'!A852)</f>
        <v/>
      </c>
      <c r="D852" s="9">
        <f>IF('IMP CONTROL'!F852="","",'IMP CONTROL'!F852)</f>
        <v>0</v>
      </c>
      <c r="E852" s="9" t="str">
        <f>IF('IMP CONTROL'!C852="","",'IMP CONTROL'!C852)</f>
        <v/>
      </c>
      <c r="F852" s="9" t="str">
        <f>IF('IMP CONTROL'!D852="","",'IMP CONTROL'!D852)</f>
        <v/>
      </c>
    </row>
    <row r="853" spans="1:6" x14ac:dyDescent="0.25">
      <c r="A853" s="9" t="str">
        <f>IF('IMP CONTROL'!A853="","",'IMP CONTROL'!$H$2)</f>
        <v/>
      </c>
      <c r="B853" s="9" t="str">
        <f>IF('IMP CONTROL'!B853="","",'IMP CONTROL'!B853)</f>
        <v/>
      </c>
      <c r="C853" s="10" t="str">
        <f>IF('IMP CONTROL'!A853="","",'IMP CONTROL'!A853)</f>
        <v/>
      </c>
      <c r="D853" s="9">
        <f>IF('IMP CONTROL'!F853="","",'IMP CONTROL'!F853)</f>
        <v>0</v>
      </c>
      <c r="E853" s="9" t="str">
        <f>IF('IMP CONTROL'!C853="","",'IMP CONTROL'!C853)</f>
        <v/>
      </c>
      <c r="F853" s="9" t="str">
        <f>IF('IMP CONTROL'!D853="","",'IMP CONTROL'!D853)</f>
        <v/>
      </c>
    </row>
    <row r="854" spans="1:6" x14ac:dyDescent="0.25">
      <c r="A854" s="9" t="str">
        <f>IF('IMP CONTROL'!A854="","",'IMP CONTROL'!$H$2)</f>
        <v/>
      </c>
      <c r="B854" s="9" t="str">
        <f>IF('IMP CONTROL'!B854="","",'IMP CONTROL'!B854)</f>
        <v/>
      </c>
      <c r="C854" s="10" t="str">
        <f>IF('IMP CONTROL'!A854="","",'IMP CONTROL'!A854)</f>
        <v/>
      </c>
      <c r="D854" s="9">
        <f>IF('IMP CONTROL'!F854="","",'IMP CONTROL'!F854)</f>
        <v>0</v>
      </c>
      <c r="E854" s="9" t="str">
        <f>IF('IMP CONTROL'!C854="","",'IMP CONTROL'!C854)</f>
        <v/>
      </c>
      <c r="F854" s="9" t="str">
        <f>IF('IMP CONTROL'!D854="","",'IMP CONTROL'!D854)</f>
        <v/>
      </c>
    </row>
    <row r="855" spans="1:6" x14ac:dyDescent="0.25">
      <c r="A855" s="9" t="str">
        <f>IF('IMP CONTROL'!A855="","",'IMP CONTROL'!$H$2)</f>
        <v/>
      </c>
      <c r="B855" s="9" t="str">
        <f>IF('IMP CONTROL'!B855="","",'IMP CONTROL'!B855)</f>
        <v/>
      </c>
      <c r="C855" s="10" t="str">
        <f>IF('IMP CONTROL'!A855="","",'IMP CONTROL'!A855)</f>
        <v/>
      </c>
      <c r="D855" s="9">
        <f>IF('IMP CONTROL'!F855="","",'IMP CONTROL'!F855)</f>
        <v>0</v>
      </c>
      <c r="E855" s="9" t="str">
        <f>IF('IMP CONTROL'!C855="","",'IMP CONTROL'!C855)</f>
        <v/>
      </c>
      <c r="F855" s="9" t="str">
        <f>IF('IMP CONTROL'!D855="","",'IMP CONTROL'!D855)</f>
        <v/>
      </c>
    </row>
    <row r="856" spans="1:6" x14ac:dyDescent="0.25">
      <c r="A856" s="9" t="str">
        <f>IF('IMP CONTROL'!A856="","",'IMP CONTROL'!$H$2)</f>
        <v/>
      </c>
      <c r="B856" s="9" t="str">
        <f>IF('IMP CONTROL'!B856="","",'IMP CONTROL'!B856)</f>
        <v/>
      </c>
      <c r="C856" s="10" t="str">
        <f>IF('IMP CONTROL'!A856="","",'IMP CONTROL'!A856)</f>
        <v/>
      </c>
      <c r="D856" s="9">
        <f>IF('IMP CONTROL'!F856="","",'IMP CONTROL'!F856)</f>
        <v>0</v>
      </c>
      <c r="E856" s="9" t="str">
        <f>IF('IMP CONTROL'!C856="","",'IMP CONTROL'!C856)</f>
        <v/>
      </c>
      <c r="F856" s="9" t="str">
        <f>IF('IMP CONTROL'!D856="","",'IMP CONTROL'!D856)</f>
        <v/>
      </c>
    </row>
    <row r="857" spans="1:6" x14ac:dyDescent="0.25">
      <c r="A857" s="9" t="str">
        <f>IF('IMP CONTROL'!A857="","",'IMP CONTROL'!$H$2)</f>
        <v/>
      </c>
      <c r="B857" s="9" t="str">
        <f>IF('IMP CONTROL'!B857="","",'IMP CONTROL'!B857)</f>
        <v/>
      </c>
      <c r="C857" s="10" t="str">
        <f>IF('IMP CONTROL'!A857="","",'IMP CONTROL'!A857)</f>
        <v/>
      </c>
      <c r="D857" s="9">
        <f>IF('IMP CONTROL'!F857="","",'IMP CONTROL'!F857)</f>
        <v>0</v>
      </c>
      <c r="E857" s="9" t="str">
        <f>IF('IMP CONTROL'!C857="","",'IMP CONTROL'!C857)</f>
        <v/>
      </c>
      <c r="F857" s="9" t="str">
        <f>IF('IMP CONTROL'!D857="","",'IMP CONTROL'!D857)</f>
        <v/>
      </c>
    </row>
    <row r="858" spans="1:6" x14ac:dyDescent="0.25">
      <c r="A858" s="9" t="str">
        <f>IF('IMP CONTROL'!A858="","",'IMP CONTROL'!$H$2)</f>
        <v/>
      </c>
      <c r="B858" s="9" t="str">
        <f>IF('IMP CONTROL'!B858="","",'IMP CONTROL'!B858)</f>
        <v/>
      </c>
      <c r="C858" s="10" t="str">
        <f>IF('IMP CONTROL'!A858="","",'IMP CONTROL'!A858)</f>
        <v/>
      </c>
      <c r="D858" s="9">
        <f>IF('IMP CONTROL'!F858="","",'IMP CONTROL'!F858)</f>
        <v>0</v>
      </c>
      <c r="E858" s="9" t="str">
        <f>IF('IMP CONTROL'!C858="","",'IMP CONTROL'!C858)</f>
        <v/>
      </c>
      <c r="F858" s="9" t="str">
        <f>IF('IMP CONTROL'!D858="","",'IMP CONTROL'!D858)</f>
        <v/>
      </c>
    </row>
    <row r="859" spans="1:6" x14ac:dyDescent="0.25">
      <c r="A859" s="9" t="str">
        <f>IF('IMP CONTROL'!A859="","",'IMP CONTROL'!$H$2)</f>
        <v/>
      </c>
      <c r="B859" s="9" t="str">
        <f>IF('IMP CONTROL'!B859="","",'IMP CONTROL'!B859)</f>
        <v/>
      </c>
      <c r="C859" s="10" t="str">
        <f>IF('IMP CONTROL'!A859="","",'IMP CONTROL'!A859)</f>
        <v/>
      </c>
      <c r="D859" s="9">
        <f>IF('IMP CONTROL'!F859="","",'IMP CONTROL'!F859)</f>
        <v>0</v>
      </c>
      <c r="E859" s="9" t="str">
        <f>IF('IMP CONTROL'!C859="","",'IMP CONTROL'!C859)</f>
        <v/>
      </c>
      <c r="F859" s="9" t="str">
        <f>IF('IMP CONTROL'!D859="","",'IMP CONTROL'!D859)</f>
        <v/>
      </c>
    </row>
    <row r="860" spans="1:6" x14ac:dyDescent="0.25">
      <c r="A860" s="9" t="str">
        <f>IF('IMP CONTROL'!A860="","",'IMP CONTROL'!$H$2)</f>
        <v/>
      </c>
      <c r="B860" s="9" t="str">
        <f>IF('IMP CONTROL'!B860="","",'IMP CONTROL'!B860)</f>
        <v/>
      </c>
      <c r="C860" s="10" t="str">
        <f>IF('IMP CONTROL'!A860="","",'IMP CONTROL'!A860)</f>
        <v/>
      </c>
      <c r="D860" s="9">
        <f>IF('IMP CONTROL'!F860="","",'IMP CONTROL'!F860)</f>
        <v>0</v>
      </c>
      <c r="E860" s="9" t="str">
        <f>IF('IMP CONTROL'!C860="","",'IMP CONTROL'!C860)</f>
        <v/>
      </c>
      <c r="F860" s="9" t="str">
        <f>IF('IMP CONTROL'!D860="","",'IMP CONTROL'!D860)</f>
        <v/>
      </c>
    </row>
    <row r="861" spans="1:6" x14ac:dyDescent="0.25">
      <c r="A861" s="9" t="str">
        <f>IF('IMP CONTROL'!A861="","",'IMP CONTROL'!$H$2)</f>
        <v/>
      </c>
      <c r="B861" s="9" t="str">
        <f>IF('IMP CONTROL'!B861="","",'IMP CONTROL'!B861)</f>
        <v/>
      </c>
      <c r="C861" s="10" t="str">
        <f>IF('IMP CONTROL'!A861="","",'IMP CONTROL'!A861)</f>
        <v/>
      </c>
      <c r="D861" s="9">
        <f>IF('IMP CONTROL'!F861="","",'IMP CONTROL'!F861)</f>
        <v>0</v>
      </c>
      <c r="E861" s="9" t="str">
        <f>IF('IMP CONTROL'!C861="","",'IMP CONTROL'!C861)</f>
        <v/>
      </c>
      <c r="F861" s="9" t="str">
        <f>IF('IMP CONTROL'!D861="","",'IMP CONTROL'!D861)</f>
        <v/>
      </c>
    </row>
    <row r="862" spans="1:6" x14ac:dyDescent="0.25">
      <c r="A862" s="9" t="str">
        <f>IF('IMP CONTROL'!A862="","",'IMP CONTROL'!$H$2)</f>
        <v/>
      </c>
      <c r="B862" s="9" t="str">
        <f>IF('IMP CONTROL'!B862="","",'IMP CONTROL'!B862)</f>
        <v/>
      </c>
      <c r="C862" s="10" t="str">
        <f>IF('IMP CONTROL'!A862="","",'IMP CONTROL'!A862)</f>
        <v/>
      </c>
      <c r="D862" s="9">
        <f>IF('IMP CONTROL'!F862="","",'IMP CONTROL'!F862)</f>
        <v>0</v>
      </c>
      <c r="E862" s="9" t="str">
        <f>IF('IMP CONTROL'!C862="","",'IMP CONTROL'!C862)</f>
        <v/>
      </c>
      <c r="F862" s="9" t="str">
        <f>IF('IMP CONTROL'!D862="","",'IMP CONTROL'!D862)</f>
        <v/>
      </c>
    </row>
    <row r="863" spans="1:6" x14ac:dyDescent="0.25">
      <c r="A863" s="9" t="str">
        <f>IF('IMP CONTROL'!A863="","",'IMP CONTROL'!$H$2)</f>
        <v/>
      </c>
      <c r="B863" s="9" t="str">
        <f>IF('IMP CONTROL'!B863="","",'IMP CONTROL'!B863)</f>
        <v/>
      </c>
      <c r="C863" s="10" t="str">
        <f>IF('IMP CONTROL'!A863="","",'IMP CONTROL'!A863)</f>
        <v/>
      </c>
      <c r="D863" s="9">
        <f>IF('IMP CONTROL'!F863="","",'IMP CONTROL'!F863)</f>
        <v>0</v>
      </c>
      <c r="E863" s="9" t="str">
        <f>IF('IMP CONTROL'!C863="","",'IMP CONTROL'!C863)</f>
        <v/>
      </c>
      <c r="F863" s="9" t="str">
        <f>IF('IMP CONTROL'!D863="","",'IMP CONTROL'!D863)</f>
        <v/>
      </c>
    </row>
    <row r="864" spans="1:6" x14ac:dyDescent="0.25">
      <c r="A864" s="9" t="str">
        <f>IF('IMP CONTROL'!A864="","",'IMP CONTROL'!$H$2)</f>
        <v/>
      </c>
      <c r="B864" s="9" t="str">
        <f>IF('IMP CONTROL'!B864="","",'IMP CONTROL'!B864)</f>
        <v/>
      </c>
      <c r="C864" s="10" t="str">
        <f>IF('IMP CONTROL'!A864="","",'IMP CONTROL'!A864)</f>
        <v/>
      </c>
      <c r="D864" s="9">
        <f>IF('IMP CONTROL'!F864="","",'IMP CONTROL'!F864)</f>
        <v>0</v>
      </c>
      <c r="E864" s="9" t="str">
        <f>IF('IMP CONTROL'!C864="","",'IMP CONTROL'!C864)</f>
        <v/>
      </c>
      <c r="F864" s="9" t="str">
        <f>IF('IMP CONTROL'!D864="","",'IMP CONTROL'!D864)</f>
        <v/>
      </c>
    </row>
    <row r="865" spans="1:6" x14ac:dyDescent="0.25">
      <c r="A865" s="9" t="str">
        <f>IF('IMP CONTROL'!A865="","",'IMP CONTROL'!$H$2)</f>
        <v/>
      </c>
      <c r="B865" s="9" t="str">
        <f>IF('IMP CONTROL'!B865="","",'IMP CONTROL'!B865)</f>
        <v/>
      </c>
      <c r="C865" s="10" t="str">
        <f>IF('IMP CONTROL'!A865="","",'IMP CONTROL'!A865)</f>
        <v/>
      </c>
      <c r="D865" s="9">
        <f>IF('IMP CONTROL'!F865="","",'IMP CONTROL'!F865)</f>
        <v>0</v>
      </c>
      <c r="E865" s="9" t="str">
        <f>IF('IMP CONTROL'!C865="","",'IMP CONTROL'!C865)</f>
        <v/>
      </c>
      <c r="F865" s="9" t="str">
        <f>IF('IMP CONTROL'!D865="","",'IMP CONTROL'!D865)</f>
        <v/>
      </c>
    </row>
    <row r="866" spans="1:6" x14ac:dyDescent="0.25">
      <c r="A866" s="9" t="str">
        <f>IF('IMP CONTROL'!A866="","",'IMP CONTROL'!$H$2)</f>
        <v/>
      </c>
      <c r="B866" s="9" t="str">
        <f>IF('IMP CONTROL'!B866="","",'IMP CONTROL'!B866)</f>
        <v/>
      </c>
      <c r="C866" s="10" t="str">
        <f>IF('IMP CONTROL'!A866="","",'IMP CONTROL'!A866)</f>
        <v/>
      </c>
      <c r="D866" s="9">
        <f>IF('IMP CONTROL'!F866="","",'IMP CONTROL'!F866)</f>
        <v>0</v>
      </c>
      <c r="E866" s="9" t="str">
        <f>IF('IMP CONTROL'!C866="","",'IMP CONTROL'!C866)</f>
        <v/>
      </c>
      <c r="F866" s="9" t="str">
        <f>IF('IMP CONTROL'!D866="","",'IMP CONTROL'!D866)</f>
        <v/>
      </c>
    </row>
    <row r="867" spans="1:6" x14ac:dyDescent="0.25">
      <c r="A867" s="9" t="str">
        <f>IF('IMP CONTROL'!A867="","",'IMP CONTROL'!$H$2)</f>
        <v/>
      </c>
      <c r="B867" s="9" t="str">
        <f>IF('IMP CONTROL'!B867="","",'IMP CONTROL'!B867)</f>
        <v/>
      </c>
      <c r="C867" s="10" t="str">
        <f>IF('IMP CONTROL'!A867="","",'IMP CONTROL'!A867)</f>
        <v/>
      </c>
      <c r="D867" s="9">
        <f>IF('IMP CONTROL'!F867="","",'IMP CONTROL'!F867)</f>
        <v>0</v>
      </c>
      <c r="E867" s="9" t="str">
        <f>IF('IMP CONTROL'!C867="","",'IMP CONTROL'!C867)</f>
        <v/>
      </c>
      <c r="F867" s="9" t="str">
        <f>IF('IMP CONTROL'!D867="","",'IMP CONTROL'!D867)</f>
        <v/>
      </c>
    </row>
    <row r="868" spans="1:6" x14ac:dyDescent="0.25">
      <c r="A868" s="9" t="str">
        <f>IF('IMP CONTROL'!A868="","",'IMP CONTROL'!$H$2)</f>
        <v/>
      </c>
      <c r="B868" s="9" t="str">
        <f>IF('IMP CONTROL'!B868="","",'IMP CONTROL'!B868)</f>
        <v/>
      </c>
      <c r="C868" s="10" t="str">
        <f>IF('IMP CONTROL'!A868="","",'IMP CONTROL'!A868)</f>
        <v/>
      </c>
      <c r="D868" s="9">
        <f>IF('IMP CONTROL'!F868="","",'IMP CONTROL'!F868)</f>
        <v>0</v>
      </c>
      <c r="E868" s="9" t="str">
        <f>IF('IMP CONTROL'!C868="","",'IMP CONTROL'!C868)</f>
        <v/>
      </c>
      <c r="F868" s="9" t="str">
        <f>IF('IMP CONTROL'!D868="","",'IMP CONTROL'!D868)</f>
        <v/>
      </c>
    </row>
    <row r="869" spans="1:6" x14ac:dyDescent="0.25">
      <c r="A869" s="9" t="str">
        <f>IF('IMP CONTROL'!A869="","",'IMP CONTROL'!$H$2)</f>
        <v/>
      </c>
      <c r="B869" s="9" t="str">
        <f>IF('IMP CONTROL'!B869="","",'IMP CONTROL'!B869)</f>
        <v/>
      </c>
      <c r="C869" s="10" t="str">
        <f>IF('IMP CONTROL'!A869="","",'IMP CONTROL'!A869)</f>
        <v/>
      </c>
      <c r="D869" s="9">
        <f>IF('IMP CONTROL'!F869="","",'IMP CONTROL'!F869)</f>
        <v>0</v>
      </c>
      <c r="E869" s="9" t="str">
        <f>IF('IMP CONTROL'!C869="","",'IMP CONTROL'!C869)</f>
        <v/>
      </c>
      <c r="F869" s="9" t="str">
        <f>IF('IMP CONTROL'!D869="","",'IMP CONTROL'!D869)</f>
        <v/>
      </c>
    </row>
    <row r="870" spans="1:6" x14ac:dyDescent="0.25">
      <c r="A870" s="9" t="str">
        <f>IF('IMP CONTROL'!A870="","",'IMP CONTROL'!$H$2)</f>
        <v/>
      </c>
      <c r="B870" s="9" t="str">
        <f>IF('IMP CONTROL'!B870="","",'IMP CONTROL'!B870)</f>
        <v/>
      </c>
      <c r="C870" s="10" t="str">
        <f>IF('IMP CONTROL'!A870="","",'IMP CONTROL'!A870)</f>
        <v/>
      </c>
      <c r="D870" s="9">
        <f>IF('IMP CONTROL'!F870="","",'IMP CONTROL'!F870)</f>
        <v>0</v>
      </c>
      <c r="E870" s="9" t="str">
        <f>IF('IMP CONTROL'!C870="","",'IMP CONTROL'!C870)</f>
        <v/>
      </c>
      <c r="F870" s="9" t="str">
        <f>IF('IMP CONTROL'!D870="","",'IMP CONTROL'!D870)</f>
        <v/>
      </c>
    </row>
    <row r="871" spans="1:6" x14ac:dyDescent="0.25">
      <c r="A871" s="9" t="str">
        <f>IF('IMP CONTROL'!A871="","",'IMP CONTROL'!$H$2)</f>
        <v/>
      </c>
      <c r="B871" s="9" t="str">
        <f>IF('IMP CONTROL'!B871="","",'IMP CONTROL'!B871)</f>
        <v/>
      </c>
      <c r="C871" s="10" t="str">
        <f>IF('IMP CONTROL'!A871="","",'IMP CONTROL'!A871)</f>
        <v/>
      </c>
      <c r="D871" s="9">
        <f>IF('IMP CONTROL'!F871="","",'IMP CONTROL'!F871)</f>
        <v>0</v>
      </c>
      <c r="E871" s="9" t="str">
        <f>IF('IMP CONTROL'!C871="","",'IMP CONTROL'!C871)</f>
        <v/>
      </c>
      <c r="F871" s="9" t="str">
        <f>IF('IMP CONTROL'!D871="","",'IMP CONTROL'!D871)</f>
        <v/>
      </c>
    </row>
    <row r="872" spans="1:6" x14ac:dyDescent="0.25">
      <c r="A872" s="9" t="str">
        <f>IF('IMP CONTROL'!A872="","",'IMP CONTROL'!$H$2)</f>
        <v/>
      </c>
      <c r="B872" s="9" t="str">
        <f>IF('IMP CONTROL'!B872="","",'IMP CONTROL'!B872)</f>
        <v/>
      </c>
      <c r="C872" s="10" t="str">
        <f>IF('IMP CONTROL'!A872="","",'IMP CONTROL'!A872)</f>
        <v/>
      </c>
      <c r="D872" s="9">
        <f>IF('IMP CONTROL'!F872="","",'IMP CONTROL'!F872)</f>
        <v>0</v>
      </c>
      <c r="E872" s="9" t="str">
        <f>IF('IMP CONTROL'!C872="","",'IMP CONTROL'!C872)</f>
        <v/>
      </c>
      <c r="F872" s="9" t="str">
        <f>IF('IMP CONTROL'!D872="","",'IMP CONTROL'!D872)</f>
        <v/>
      </c>
    </row>
    <row r="873" spans="1:6" x14ac:dyDescent="0.25">
      <c r="A873" s="9" t="str">
        <f>IF('IMP CONTROL'!A873="","",'IMP CONTROL'!$H$2)</f>
        <v/>
      </c>
      <c r="B873" s="9" t="str">
        <f>IF('IMP CONTROL'!B873="","",'IMP CONTROL'!B873)</f>
        <v/>
      </c>
      <c r="C873" s="10" t="str">
        <f>IF('IMP CONTROL'!A873="","",'IMP CONTROL'!A873)</f>
        <v/>
      </c>
      <c r="D873" s="9">
        <f>IF('IMP CONTROL'!F873="","",'IMP CONTROL'!F873)</f>
        <v>0</v>
      </c>
      <c r="E873" s="9" t="str">
        <f>IF('IMP CONTROL'!C873="","",'IMP CONTROL'!C873)</f>
        <v/>
      </c>
      <c r="F873" s="9" t="str">
        <f>IF('IMP CONTROL'!D873="","",'IMP CONTROL'!D873)</f>
        <v/>
      </c>
    </row>
    <row r="874" spans="1:6" x14ac:dyDescent="0.25">
      <c r="A874" s="9" t="str">
        <f>IF('IMP CONTROL'!A874="","",'IMP CONTROL'!$H$2)</f>
        <v/>
      </c>
      <c r="B874" s="9" t="str">
        <f>IF('IMP CONTROL'!B874="","",'IMP CONTROL'!B874)</f>
        <v/>
      </c>
      <c r="C874" s="10" t="str">
        <f>IF('IMP CONTROL'!A874="","",'IMP CONTROL'!A874)</f>
        <v/>
      </c>
      <c r="D874" s="9">
        <f>IF('IMP CONTROL'!F874="","",'IMP CONTROL'!F874)</f>
        <v>0</v>
      </c>
      <c r="E874" s="9" t="str">
        <f>IF('IMP CONTROL'!C874="","",'IMP CONTROL'!C874)</f>
        <v/>
      </c>
      <c r="F874" s="9" t="str">
        <f>IF('IMP CONTROL'!D874="","",'IMP CONTROL'!D874)</f>
        <v/>
      </c>
    </row>
    <row r="875" spans="1:6" x14ac:dyDescent="0.25">
      <c r="A875" s="9" t="str">
        <f>IF('IMP CONTROL'!A875="","",'IMP CONTROL'!$H$2)</f>
        <v/>
      </c>
      <c r="B875" s="9" t="str">
        <f>IF('IMP CONTROL'!B875="","",'IMP CONTROL'!B875)</f>
        <v/>
      </c>
      <c r="C875" s="10" t="str">
        <f>IF('IMP CONTROL'!A875="","",'IMP CONTROL'!A875)</f>
        <v/>
      </c>
      <c r="D875" s="9">
        <f>IF('IMP CONTROL'!F875="","",'IMP CONTROL'!F875)</f>
        <v>0</v>
      </c>
      <c r="E875" s="9" t="str">
        <f>IF('IMP CONTROL'!C875="","",'IMP CONTROL'!C875)</f>
        <v/>
      </c>
      <c r="F875" s="9" t="str">
        <f>IF('IMP CONTROL'!D875="","",'IMP CONTROL'!D875)</f>
        <v/>
      </c>
    </row>
    <row r="876" spans="1:6" x14ac:dyDescent="0.25">
      <c r="A876" s="9" t="str">
        <f>IF('IMP CONTROL'!A876="","",'IMP CONTROL'!$H$2)</f>
        <v/>
      </c>
      <c r="B876" s="9" t="str">
        <f>IF('IMP CONTROL'!B876="","",'IMP CONTROL'!B876)</f>
        <v/>
      </c>
      <c r="C876" s="10" t="str">
        <f>IF('IMP CONTROL'!A876="","",'IMP CONTROL'!A876)</f>
        <v/>
      </c>
      <c r="D876" s="9">
        <f>IF('IMP CONTROL'!F876="","",'IMP CONTROL'!F876)</f>
        <v>0</v>
      </c>
      <c r="E876" s="9" t="str">
        <f>IF('IMP CONTROL'!C876="","",'IMP CONTROL'!C876)</f>
        <v/>
      </c>
      <c r="F876" s="9" t="str">
        <f>IF('IMP CONTROL'!D876="","",'IMP CONTROL'!D876)</f>
        <v/>
      </c>
    </row>
    <row r="877" spans="1:6" x14ac:dyDescent="0.25">
      <c r="A877" s="9" t="str">
        <f>IF('IMP CONTROL'!A877="","",'IMP CONTROL'!$H$2)</f>
        <v/>
      </c>
      <c r="B877" s="9" t="str">
        <f>IF('IMP CONTROL'!B877="","",'IMP CONTROL'!B877)</f>
        <v/>
      </c>
      <c r="C877" s="10" t="str">
        <f>IF('IMP CONTROL'!A877="","",'IMP CONTROL'!A877)</f>
        <v/>
      </c>
      <c r="D877" s="9">
        <f>IF('IMP CONTROL'!F877="","",'IMP CONTROL'!F877)</f>
        <v>0</v>
      </c>
      <c r="E877" s="9" t="str">
        <f>IF('IMP CONTROL'!C877="","",'IMP CONTROL'!C877)</f>
        <v/>
      </c>
      <c r="F877" s="9" t="str">
        <f>IF('IMP CONTROL'!D877="","",'IMP CONTROL'!D877)</f>
        <v/>
      </c>
    </row>
    <row r="878" spans="1:6" x14ac:dyDescent="0.25">
      <c r="A878" s="9" t="str">
        <f>IF('IMP CONTROL'!A878="","",'IMP CONTROL'!$H$2)</f>
        <v/>
      </c>
      <c r="B878" s="9" t="str">
        <f>IF('IMP CONTROL'!B878="","",'IMP CONTROL'!B878)</f>
        <v/>
      </c>
      <c r="C878" s="10" t="str">
        <f>IF('IMP CONTROL'!A878="","",'IMP CONTROL'!A878)</f>
        <v/>
      </c>
      <c r="D878" s="9">
        <f>IF('IMP CONTROL'!F878="","",'IMP CONTROL'!F878)</f>
        <v>0</v>
      </c>
      <c r="E878" s="9" t="str">
        <f>IF('IMP CONTROL'!C878="","",'IMP CONTROL'!C878)</f>
        <v/>
      </c>
      <c r="F878" s="9" t="str">
        <f>IF('IMP CONTROL'!D878="","",'IMP CONTROL'!D878)</f>
        <v/>
      </c>
    </row>
    <row r="879" spans="1:6" x14ac:dyDescent="0.25">
      <c r="A879" s="9" t="str">
        <f>IF('IMP CONTROL'!A879="","",'IMP CONTROL'!$H$2)</f>
        <v/>
      </c>
      <c r="B879" s="9" t="str">
        <f>IF('IMP CONTROL'!B879="","",'IMP CONTROL'!B879)</f>
        <v/>
      </c>
      <c r="C879" s="10" t="str">
        <f>IF('IMP CONTROL'!A879="","",'IMP CONTROL'!A879)</f>
        <v/>
      </c>
      <c r="D879" s="9">
        <f>IF('IMP CONTROL'!F879="","",'IMP CONTROL'!F879)</f>
        <v>0</v>
      </c>
      <c r="E879" s="9" t="str">
        <f>IF('IMP CONTROL'!C879="","",'IMP CONTROL'!C879)</f>
        <v/>
      </c>
      <c r="F879" s="9" t="str">
        <f>IF('IMP CONTROL'!D879="","",'IMP CONTROL'!D879)</f>
        <v/>
      </c>
    </row>
    <row r="880" spans="1:6" x14ac:dyDescent="0.25">
      <c r="A880" s="9" t="str">
        <f>IF('IMP CONTROL'!A880="","",'IMP CONTROL'!$H$2)</f>
        <v/>
      </c>
      <c r="B880" s="9" t="str">
        <f>IF('IMP CONTROL'!B880="","",'IMP CONTROL'!B880)</f>
        <v/>
      </c>
      <c r="C880" s="10" t="str">
        <f>IF('IMP CONTROL'!A880="","",'IMP CONTROL'!A880)</f>
        <v/>
      </c>
      <c r="D880" s="9">
        <f>IF('IMP CONTROL'!F880="","",'IMP CONTROL'!F880)</f>
        <v>0</v>
      </c>
      <c r="E880" s="9" t="str">
        <f>IF('IMP CONTROL'!C880="","",'IMP CONTROL'!C880)</f>
        <v/>
      </c>
      <c r="F880" s="9" t="str">
        <f>IF('IMP CONTROL'!D880="","",'IMP CONTROL'!D880)</f>
        <v/>
      </c>
    </row>
    <row r="881" spans="1:6" x14ac:dyDescent="0.25">
      <c r="A881" s="9" t="str">
        <f>IF('IMP CONTROL'!A881="","",'IMP CONTROL'!$H$2)</f>
        <v/>
      </c>
      <c r="B881" s="9" t="str">
        <f>IF('IMP CONTROL'!B881="","",'IMP CONTROL'!B881)</f>
        <v/>
      </c>
      <c r="C881" s="10" t="str">
        <f>IF('IMP CONTROL'!A881="","",'IMP CONTROL'!A881)</f>
        <v/>
      </c>
      <c r="D881" s="9">
        <f>IF('IMP CONTROL'!F881="","",'IMP CONTROL'!F881)</f>
        <v>0</v>
      </c>
      <c r="E881" s="9" t="str">
        <f>IF('IMP CONTROL'!C881="","",'IMP CONTROL'!C881)</f>
        <v/>
      </c>
      <c r="F881" s="9" t="str">
        <f>IF('IMP CONTROL'!D881="","",'IMP CONTROL'!D881)</f>
        <v/>
      </c>
    </row>
    <row r="882" spans="1:6" x14ac:dyDescent="0.25">
      <c r="A882" s="9" t="str">
        <f>IF('IMP CONTROL'!A882="","",'IMP CONTROL'!$H$2)</f>
        <v/>
      </c>
      <c r="B882" s="9" t="str">
        <f>IF('IMP CONTROL'!B882="","",'IMP CONTROL'!B882)</f>
        <v/>
      </c>
      <c r="C882" s="10" t="str">
        <f>IF('IMP CONTROL'!A882="","",'IMP CONTROL'!A882)</f>
        <v/>
      </c>
      <c r="D882" s="9">
        <f>IF('IMP CONTROL'!F882="","",'IMP CONTROL'!F882)</f>
        <v>0</v>
      </c>
      <c r="E882" s="9" t="str">
        <f>IF('IMP CONTROL'!C882="","",'IMP CONTROL'!C882)</f>
        <v/>
      </c>
      <c r="F882" s="9" t="str">
        <f>IF('IMP CONTROL'!D882="","",'IMP CONTROL'!D882)</f>
        <v/>
      </c>
    </row>
    <row r="883" spans="1:6" x14ac:dyDescent="0.25">
      <c r="A883" s="9" t="str">
        <f>IF('IMP CONTROL'!A883="","",'IMP CONTROL'!$H$2)</f>
        <v/>
      </c>
      <c r="B883" s="9" t="str">
        <f>IF('IMP CONTROL'!B883="","",'IMP CONTROL'!B883)</f>
        <v/>
      </c>
      <c r="C883" s="10" t="str">
        <f>IF('IMP CONTROL'!A883="","",'IMP CONTROL'!A883)</f>
        <v/>
      </c>
      <c r="D883" s="9">
        <f>IF('IMP CONTROL'!F883="","",'IMP CONTROL'!F883)</f>
        <v>0</v>
      </c>
      <c r="E883" s="9" t="str">
        <f>IF('IMP CONTROL'!C883="","",'IMP CONTROL'!C883)</f>
        <v/>
      </c>
      <c r="F883" s="9" t="str">
        <f>IF('IMP CONTROL'!D883="","",'IMP CONTROL'!D883)</f>
        <v/>
      </c>
    </row>
    <row r="884" spans="1:6" x14ac:dyDescent="0.25">
      <c r="A884" s="9" t="str">
        <f>IF('IMP CONTROL'!A884="","",'IMP CONTROL'!$H$2)</f>
        <v/>
      </c>
      <c r="B884" s="9" t="str">
        <f>IF('IMP CONTROL'!B884="","",'IMP CONTROL'!B884)</f>
        <v/>
      </c>
      <c r="C884" s="10" t="str">
        <f>IF('IMP CONTROL'!A884="","",'IMP CONTROL'!A884)</f>
        <v/>
      </c>
      <c r="D884" s="9">
        <f>IF('IMP CONTROL'!F884="","",'IMP CONTROL'!F884)</f>
        <v>0</v>
      </c>
      <c r="E884" s="9" t="str">
        <f>IF('IMP CONTROL'!C884="","",'IMP CONTROL'!C884)</f>
        <v/>
      </c>
      <c r="F884" s="9" t="str">
        <f>IF('IMP CONTROL'!D884="","",'IMP CONTROL'!D884)</f>
        <v/>
      </c>
    </row>
    <row r="885" spans="1:6" x14ac:dyDescent="0.25">
      <c r="A885" s="9" t="str">
        <f>IF('IMP CONTROL'!A885="","",'IMP CONTROL'!$H$2)</f>
        <v/>
      </c>
      <c r="B885" s="9" t="str">
        <f>IF('IMP CONTROL'!B885="","",'IMP CONTROL'!B885)</f>
        <v/>
      </c>
      <c r="C885" s="10" t="str">
        <f>IF('IMP CONTROL'!A885="","",'IMP CONTROL'!A885)</f>
        <v/>
      </c>
      <c r="D885" s="9">
        <f>IF('IMP CONTROL'!F885="","",'IMP CONTROL'!F885)</f>
        <v>0</v>
      </c>
      <c r="E885" s="9" t="str">
        <f>IF('IMP CONTROL'!C885="","",'IMP CONTROL'!C885)</f>
        <v/>
      </c>
      <c r="F885" s="9" t="str">
        <f>IF('IMP CONTROL'!D885="","",'IMP CONTROL'!D885)</f>
        <v/>
      </c>
    </row>
    <row r="886" spans="1:6" x14ac:dyDescent="0.25">
      <c r="A886" s="9" t="str">
        <f>IF('IMP CONTROL'!A886="","",'IMP CONTROL'!$H$2)</f>
        <v/>
      </c>
      <c r="B886" s="9" t="str">
        <f>IF('IMP CONTROL'!B886="","",'IMP CONTROL'!B886)</f>
        <v/>
      </c>
      <c r="C886" s="10" t="str">
        <f>IF('IMP CONTROL'!A886="","",'IMP CONTROL'!A886)</f>
        <v/>
      </c>
      <c r="D886" s="9">
        <f>IF('IMP CONTROL'!F886="","",'IMP CONTROL'!F886)</f>
        <v>0</v>
      </c>
      <c r="E886" s="9" t="str">
        <f>IF('IMP CONTROL'!C886="","",'IMP CONTROL'!C886)</f>
        <v/>
      </c>
      <c r="F886" s="9" t="str">
        <f>IF('IMP CONTROL'!D886="","",'IMP CONTROL'!D886)</f>
        <v/>
      </c>
    </row>
    <row r="887" spans="1:6" x14ac:dyDescent="0.25">
      <c r="A887" s="9" t="str">
        <f>IF('IMP CONTROL'!A887="","",'IMP CONTROL'!$H$2)</f>
        <v/>
      </c>
      <c r="B887" s="9" t="str">
        <f>IF('IMP CONTROL'!B887="","",'IMP CONTROL'!B887)</f>
        <v/>
      </c>
      <c r="C887" s="10" t="str">
        <f>IF('IMP CONTROL'!A887="","",'IMP CONTROL'!A887)</f>
        <v/>
      </c>
      <c r="D887" s="9">
        <f>IF('IMP CONTROL'!F887="","",'IMP CONTROL'!F887)</f>
        <v>0</v>
      </c>
      <c r="E887" s="9" t="str">
        <f>IF('IMP CONTROL'!C887="","",'IMP CONTROL'!C887)</f>
        <v/>
      </c>
      <c r="F887" s="9" t="str">
        <f>IF('IMP CONTROL'!D887="","",'IMP CONTROL'!D887)</f>
        <v/>
      </c>
    </row>
    <row r="888" spans="1:6" x14ac:dyDescent="0.25">
      <c r="A888" s="9" t="str">
        <f>IF('IMP CONTROL'!A888="","",'IMP CONTROL'!$H$2)</f>
        <v/>
      </c>
      <c r="B888" s="9" t="str">
        <f>IF('IMP CONTROL'!B888="","",'IMP CONTROL'!B888)</f>
        <v/>
      </c>
      <c r="C888" s="10" t="str">
        <f>IF('IMP CONTROL'!A888="","",'IMP CONTROL'!A888)</f>
        <v/>
      </c>
      <c r="D888" s="9">
        <f>IF('IMP CONTROL'!F888="","",'IMP CONTROL'!F888)</f>
        <v>0</v>
      </c>
      <c r="E888" s="9" t="str">
        <f>IF('IMP CONTROL'!C888="","",'IMP CONTROL'!C888)</f>
        <v/>
      </c>
      <c r="F888" s="9" t="str">
        <f>IF('IMP CONTROL'!D888="","",'IMP CONTROL'!D888)</f>
        <v/>
      </c>
    </row>
    <row r="889" spans="1:6" x14ac:dyDescent="0.25">
      <c r="A889" s="9" t="str">
        <f>IF('IMP CONTROL'!A889="","",'IMP CONTROL'!$H$2)</f>
        <v/>
      </c>
      <c r="B889" s="9" t="str">
        <f>IF('IMP CONTROL'!B889="","",'IMP CONTROL'!B889)</f>
        <v/>
      </c>
      <c r="C889" s="10" t="str">
        <f>IF('IMP CONTROL'!A889="","",'IMP CONTROL'!A889)</f>
        <v/>
      </c>
      <c r="D889" s="9">
        <f>IF('IMP CONTROL'!F889="","",'IMP CONTROL'!F889)</f>
        <v>0</v>
      </c>
      <c r="E889" s="9" t="str">
        <f>IF('IMP CONTROL'!C889="","",'IMP CONTROL'!C889)</f>
        <v/>
      </c>
      <c r="F889" s="9" t="str">
        <f>IF('IMP CONTROL'!D889="","",'IMP CONTROL'!D889)</f>
        <v/>
      </c>
    </row>
    <row r="890" spans="1:6" x14ac:dyDescent="0.25">
      <c r="A890" s="9" t="str">
        <f>IF('IMP CONTROL'!A890="","",'IMP CONTROL'!$H$2)</f>
        <v/>
      </c>
      <c r="B890" s="9" t="str">
        <f>IF('IMP CONTROL'!B890="","",'IMP CONTROL'!B890)</f>
        <v/>
      </c>
      <c r="C890" s="10" t="str">
        <f>IF('IMP CONTROL'!A890="","",'IMP CONTROL'!A890)</f>
        <v/>
      </c>
      <c r="D890" s="9">
        <f>IF('IMP CONTROL'!F890="","",'IMP CONTROL'!F890)</f>
        <v>0</v>
      </c>
      <c r="E890" s="9" t="str">
        <f>IF('IMP CONTROL'!C890="","",'IMP CONTROL'!C890)</f>
        <v/>
      </c>
      <c r="F890" s="9" t="str">
        <f>IF('IMP CONTROL'!D890="","",'IMP CONTROL'!D890)</f>
        <v/>
      </c>
    </row>
    <row r="891" spans="1:6" x14ac:dyDescent="0.25">
      <c r="A891" s="9" t="str">
        <f>IF('IMP CONTROL'!A891="","",'IMP CONTROL'!$H$2)</f>
        <v/>
      </c>
      <c r="B891" s="9" t="str">
        <f>IF('IMP CONTROL'!B891="","",'IMP CONTROL'!B891)</f>
        <v/>
      </c>
      <c r="C891" s="10" t="str">
        <f>IF('IMP CONTROL'!A891="","",'IMP CONTROL'!A891)</f>
        <v/>
      </c>
      <c r="D891" s="9">
        <f>IF('IMP CONTROL'!F891="","",'IMP CONTROL'!F891)</f>
        <v>0</v>
      </c>
      <c r="E891" s="9" t="str">
        <f>IF('IMP CONTROL'!C891="","",'IMP CONTROL'!C891)</f>
        <v/>
      </c>
      <c r="F891" s="9" t="str">
        <f>IF('IMP CONTROL'!D891="","",'IMP CONTROL'!D891)</f>
        <v/>
      </c>
    </row>
    <row r="892" spans="1:6" x14ac:dyDescent="0.25">
      <c r="A892" s="9" t="str">
        <f>IF('IMP CONTROL'!A892="","",'IMP CONTROL'!$H$2)</f>
        <v/>
      </c>
      <c r="B892" s="9" t="str">
        <f>IF('IMP CONTROL'!B892="","",'IMP CONTROL'!B892)</f>
        <v/>
      </c>
      <c r="C892" s="10" t="str">
        <f>IF('IMP CONTROL'!A892="","",'IMP CONTROL'!A892)</f>
        <v/>
      </c>
      <c r="D892" s="9">
        <f>IF('IMP CONTROL'!F892="","",'IMP CONTROL'!F892)</f>
        <v>0</v>
      </c>
      <c r="E892" s="9" t="str">
        <f>IF('IMP CONTROL'!C892="","",'IMP CONTROL'!C892)</f>
        <v/>
      </c>
      <c r="F892" s="9" t="str">
        <f>IF('IMP CONTROL'!D892="","",'IMP CONTROL'!D892)</f>
        <v/>
      </c>
    </row>
    <row r="893" spans="1:6" x14ac:dyDescent="0.25">
      <c r="A893" s="9" t="str">
        <f>IF('IMP CONTROL'!A893="","",'IMP CONTROL'!$H$2)</f>
        <v/>
      </c>
      <c r="B893" s="9" t="str">
        <f>IF('IMP CONTROL'!B893="","",'IMP CONTROL'!B893)</f>
        <v/>
      </c>
      <c r="C893" s="10" t="str">
        <f>IF('IMP CONTROL'!A893="","",'IMP CONTROL'!A893)</f>
        <v/>
      </c>
      <c r="D893" s="9">
        <f>IF('IMP CONTROL'!F893="","",'IMP CONTROL'!F893)</f>
        <v>0</v>
      </c>
      <c r="E893" s="9" t="str">
        <f>IF('IMP CONTROL'!C893="","",'IMP CONTROL'!C893)</f>
        <v/>
      </c>
      <c r="F893" s="9" t="str">
        <f>IF('IMP CONTROL'!D893="","",'IMP CONTROL'!D893)</f>
        <v/>
      </c>
    </row>
    <row r="894" spans="1:6" x14ac:dyDescent="0.25">
      <c r="A894" s="9" t="str">
        <f>IF('IMP CONTROL'!A894="","",'IMP CONTROL'!$H$2)</f>
        <v/>
      </c>
      <c r="B894" s="9" t="str">
        <f>IF('IMP CONTROL'!B894="","",'IMP CONTROL'!B894)</f>
        <v/>
      </c>
      <c r="C894" s="10" t="str">
        <f>IF('IMP CONTROL'!A894="","",'IMP CONTROL'!A894)</f>
        <v/>
      </c>
      <c r="D894" s="9">
        <f>IF('IMP CONTROL'!F894="","",'IMP CONTROL'!F894)</f>
        <v>0</v>
      </c>
      <c r="E894" s="9" t="str">
        <f>IF('IMP CONTROL'!C894="","",'IMP CONTROL'!C894)</f>
        <v/>
      </c>
      <c r="F894" s="9" t="str">
        <f>IF('IMP CONTROL'!D894="","",'IMP CONTROL'!D894)</f>
        <v/>
      </c>
    </row>
    <row r="895" spans="1:6" x14ac:dyDescent="0.25">
      <c r="A895" s="9" t="str">
        <f>IF('IMP CONTROL'!A895="","",'IMP CONTROL'!$H$2)</f>
        <v/>
      </c>
      <c r="B895" s="9" t="str">
        <f>IF('IMP CONTROL'!B895="","",'IMP CONTROL'!B895)</f>
        <v/>
      </c>
      <c r="C895" s="10" t="str">
        <f>IF('IMP CONTROL'!A895="","",'IMP CONTROL'!A895)</f>
        <v/>
      </c>
      <c r="D895" s="9">
        <f>IF('IMP CONTROL'!F895="","",'IMP CONTROL'!F895)</f>
        <v>0</v>
      </c>
      <c r="E895" s="9" t="str">
        <f>IF('IMP CONTROL'!C895="","",'IMP CONTROL'!C895)</f>
        <v/>
      </c>
      <c r="F895" s="9" t="str">
        <f>IF('IMP CONTROL'!D895="","",'IMP CONTROL'!D895)</f>
        <v/>
      </c>
    </row>
    <row r="896" spans="1:6" x14ac:dyDescent="0.25">
      <c r="A896" s="9" t="str">
        <f>IF('IMP CONTROL'!A896="","",'IMP CONTROL'!$H$2)</f>
        <v/>
      </c>
      <c r="B896" s="9" t="str">
        <f>IF('IMP CONTROL'!B896="","",'IMP CONTROL'!B896)</f>
        <v/>
      </c>
      <c r="C896" s="10" t="str">
        <f>IF('IMP CONTROL'!A896="","",'IMP CONTROL'!A896)</f>
        <v/>
      </c>
      <c r="D896" s="9">
        <f>IF('IMP CONTROL'!F896="","",'IMP CONTROL'!F896)</f>
        <v>0</v>
      </c>
      <c r="E896" s="9" t="str">
        <f>IF('IMP CONTROL'!C896="","",'IMP CONTROL'!C896)</f>
        <v/>
      </c>
      <c r="F896" s="9" t="str">
        <f>IF('IMP CONTROL'!D896="","",'IMP CONTROL'!D896)</f>
        <v/>
      </c>
    </row>
    <row r="897" spans="1:6" x14ac:dyDescent="0.25">
      <c r="A897" s="9" t="str">
        <f>IF('IMP CONTROL'!A897="","",'IMP CONTROL'!$H$2)</f>
        <v/>
      </c>
      <c r="B897" s="9" t="str">
        <f>IF('IMP CONTROL'!B897="","",'IMP CONTROL'!B897)</f>
        <v/>
      </c>
      <c r="C897" s="10" t="str">
        <f>IF('IMP CONTROL'!A897="","",'IMP CONTROL'!A897)</f>
        <v/>
      </c>
      <c r="D897" s="9">
        <f>IF('IMP CONTROL'!F897="","",'IMP CONTROL'!F897)</f>
        <v>0</v>
      </c>
      <c r="E897" s="9" t="str">
        <f>IF('IMP CONTROL'!C897="","",'IMP CONTROL'!C897)</f>
        <v/>
      </c>
      <c r="F897" s="9" t="str">
        <f>IF('IMP CONTROL'!D897="","",'IMP CONTROL'!D897)</f>
        <v/>
      </c>
    </row>
    <row r="898" spans="1:6" x14ac:dyDescent="0.25">
      <c r="A898" s="9" t="str">
        <f>IF('IMP CONTROL'!A898="","",'IMP CONTROL'!$H$2)</f>
        <v/>
      </c>
      <c r="B898" s="9" t="str">
        <f>IF('IMP CONTROL'!B898="","",'IMP CONTROL'!B898)</f>
        <v/>
      </c>
      <c r="C898" s="10" t="str">
        <f>IF('IMP CONTROL'!A898="","",'IMP CONTROL'!A898)</f>
        <v/>
      </c>
      <c r="D898" s="9">
        <f>IF('IMP CONTROL'!F898="","",'IMP CONTROL'!F898)</f>
        <v>0</v>
      </c>
      <c r="E898" s="9" t="str">
        <f>IF('IMP CONTROL'!C898="","",'IMP CONTROL'!C898)</f>
        <v/>
      </c>
      <c r="F898" s="9" t="str">
        <f>IF('IMP CONTROL'!D898="","",'IMP CONTROL'!D898)</f>
        <v/>
      </c>
    </row>
    <row r="899" spans="1:6" x14ac:dyDescent="0.25">
      <c r="A899" s="9" t="str">
        <f>IF('IMP CONTROL'!A899="","",'IMP CONTROL'!$H$2)</f>
        <v/>
      </c>
      <c r="B899" s="9" t="str">
        <f>IF('IMP CONTROL'!B899="","",'IMP CONTROL'!B899)</f>
        <v/>
      </c>
      <c r="C899" s="10" t="str">
        <f>IF('IMP CONTROL'!A899="","",'IMP CONTROL'!A899)</f>
        <v/>
      </c>
      <c r="D899" s="9">
        <f>IF('IMP CONTROL'!F899="","",'IMP CONTROL'!F899)</f>
        <v>0</v>
      </c>
      <c r="E899" s="9" t="str">
        <f>IF('IMP CONTROL'!C899="","",'IMP CONTROL'!C899)</f>
        <v/>
      </c>
      <c r="F899" s="9" t="str">
        <f>IF('IMP CONTROL'!D899="","",'IMP CONTROL'!D899)</f>
        <v/>
      </c>
    </row>
    <row r="900" spans="1:6" x14ac:dyDescent="0.25">
      <c r="A900" s="9" t="str">
        <f>IF('IMP CONTROL'!A900="","",'IMP CONTROL'!$H$2)</f>
        <v/>
      </c>
      <c r="B900" s="9" t="str">
        <f>IF('IMP CONTROL'!B900="","",'IMP CONTROL'!B900)</f>
        <v/>
      </c>
      <c r="C900" s="10" t="str">
        <f>IF('IMP CONTROL'!A900="","",'IMP CONTROL'!A900)</f>
        <v/>
      </c>
      <c r="D900" s="9">
        <f>IF('IMP CONTROL'!F900="","",'IMP CONTROL'!F900)</f>
        <v>0</v>
      </c>
      <c r="E900" s="9" t="str">
        <f>IF('IMP CONTROL'!C900="","",'IMP CONTROL'!C900)</f>
        <v/>
      </c>
      <c r="F900" s="9" t="str">
        <f>IF('IMP CONTROL'!D900="","",'IMP CONTROL'!D900)</f>
        <v/>
      </c>
    </row>
    <row r="901" spans="1:6" x14ac:dyDescent="0.25">
      <c r="A901" s="9" t="str">
        <f>IF('IMP CONTROL'!A901="","",'IMP CONTROL'!$H$2)</f>
        <v/>
      </c>
      <c r="B901" s="9" t="str">
        <f>IF('IMP CONTROL'!B901="","",'IMP CONTROL'!B901)</f>
        <v/>
      </c>
      <c r="C901" s="10" t="str">
        <f>IF('IMP CONTROL'!A901="","",'IMP CONTROL'!A901)</f>
        <v/>
      </c>
      <c r="D901" s="9">
        <f>IF('IMP CONTROL'!F901="","",'IMP CONTROL'!F901)</f>
        <v>0</v>
      </c>
      <c r="E901" s="9" t="str">
        <f>IF('IMP CONTROL'!C901="","",'IMP CONTROL'!C901)</f>
        <v/>
      </c>
      <c r="F901" s="9" t="str">
        <f>IF('IMP CONTROL'!D901="","",'IMP CONTROL'!D901)</f>
        <v/>
      </c>
    </row>
    <row r="902" spans="1:6" x14ac:dyDescent="0.25">
      <c r="A902" s="9" t="str">
        <f>IF('IMP CONTROL'!A902="","",'IMP CONTROL'!$H$2)</f>
        <v/>
      </c>
      <c r="B902" s="9" t="str">
        <f>IF('IMP CONTROL'!B902="","",'IMP CONTROL'!B902)</f>
        <v/>
      </c>
      <c r="C902" s="10" t="str">
        <f>IF('IMP CONTROL'!A902="","",'IMP CONTROL'!A902)</f>
        <v/>
      </c>
      <c r="D902" s="9">
        <f>IF('IMP CONTROL'!F902="","",'IMP CONTROL'!F902)</f>
        <v>0</v>
      </c>
      <c r="E902" s="9" t="str">
        <f>IF('IMP CONTROL'!C902="","",'IMP CONTROL'!C902)</f>
        <v/>
      </c>
      <c r="F902" s="9" t="str">
        <f>IF('IMP CONTROL'!D902="","",'IMP CONTROL'!D902)</f>
        <v/>
      </c>
    </row>
    <row r="903" spans="1:6" x14ac:dyDescent="0.25">
      <c r="A903" s="9" t="str">
        <f>IF('IMP CONTROL'!A903="","",'IMP CONTROL'!$H$2)</f>
        <v/>
      </c>
      <c r="B903" s="9" t="str">
        <f>IF('IMP CONTROL'!B903="","",'IMP CONTROL'!B903)</f>
        <v/>
      </c>
      <c r="C903" s="10" t="str">
        <f>IF('IMP CONTROL'!A903="","",'IMP CONTROL'!A903)</f>
        <v/>
      </c>
      <c r="D903" s="9">
        <f>IF('IMP CONTROL'!F903="","",'IMP CONTROL'!F903)</f>
        <v>0</v>
      </c>
      <c r="E903" s="9" t="str">
        <f>IF('IMP CONTROL'!C903="","",'IMP CONTROL'!C903)</f>
        <v/>
      </c>
      <c r="F903" s="9" t="str">
        <f>IF('IMP CONTROL'!D903="","",'IMP CONTROL'!D903)</f>
        <v/>
      </c>
    </row>
    <row r="904" spans="1:6" x14ac:dyDescent="0.25">
      <c r="A904" s="9" t="str">
        <f>IF('IMP CONTROL'!A904="","",'IMP CONTROL'!$H$2)</f>
        <v/>
      </c>
      <c r="B904" s="9" t="str">
        <f>IF('IMP CONTROL'!B904="","",'IMP CONTROL'!B904)</f>
        <v/>
      </c>
      <c r="C904" s="10" t="str">
        <f>IF('IMP CONTROL'!A904="","",'IMP CONTROL'!A904)</f>
        <v/>
      </c>
      <c r="D904" s="9">
        <f>IF('IMP CONTROL'!F904="","",'IMP CONTROL'!F904)</f>
        <v>0</v>
      </c>
      <c r="E904" s="9" t="str">
        <f>IF('IMP CONTROL'!C904="","",'IMP CONTROL'!C904)</f>
        <v/>
      </c>
      <c r="F904" s="9" t="str">
        <f>IF('IMP CONTROL'!D904="","",'IMP CONTROL'!D904)</f>
        <v/>
      </c>
    </row>
    <row r="905" spans="1:6" x14ac:dyDescent="0.25">
      <c r="A905" s="9" t="str">
        <f>IF('IMP CONTROL'!A905="","",'IMP CONTROL'!$H$2)</f>
        <v/>
      </c>
      <c r="B905" s="9" t="str">
        <f>IF('IMP CONTROL'!B905="","",'IMP CONTROL'!B905)</f>
        <v/>
      </c>
      <c r="C905" s="10" t="str">
        <f>IF('IMP CONTROL'!A905="","",'IMP CONTROL'!A905)</f>
        <v/>
      </c>
      <c r="D905" s="9">
        <f>IF('IMP CONTROL'!F905="","",'IMP CONTROL'!F905)</f>
        <v>0</v>
      </c>
      <c r="E905" s="9" t="str">
        <f>IF('IMP CONTROL'!C905="","",'IMP CONTROL'!C905)</f>
        <v/>
      </c>
      <c r="F905" s="9" t="str">
        <f>IF('IMP CONTROL'!D905="","",'IMP CONTROL'!D905)</f>
        <v/>
      </c>
    </row>
    <row r="906" spans="1:6" x14ac:dyDescent="0.25">
      <c r="A906" s="9" t="str">
        <f>IF('IMP CONTROL'!A906="","",'IMP CONTROL'!$H$2)</f>
        <v/>
      </c>
      <c r="B906" s="9" t="str">
        <f>IF('IMP CONTROL'!B906="","",'IMP CONTROL'!B906)</f>
        <v/>
      </c>
      <c r="C906" s="10" t="str">
        <f>IF('IMP CONTROL'!A906="","",'IMP CONTROL'!A906)</f>
        <v/>
      </c>
      <c r="D906" s="9">
        <f>IF('IMP CONTROL'!F906="","",'IMP CONTROL'!F906)</f>
        <v>0</v>
      </c>
      <c r="E906" s="9" t="str">
        <f>IF('IMP CONTROL'!C906="","",'IMP CONTROL'!C906)</f>
        <v/>
      </c>
      <c r="F906" s="9" t="str">
        <f>IF('IMP CONTROL'!D906="","",'IMP CONTROL'!D906)</f>
        <v/>
      </c>
    </row>
    <row r="907" spans="1:6" x14ac:dyDescent="0.25">
      <c r="A907" s="9" t="str">
        <f>IF('IMP CONTROL'!A907="","",'IMP CONTROL'!$H$2)</f>
        <v/>
      </c>
      <c r="B907" s="9" t="str">
        <f>IF('IMP CONTROL'!B907="","",'IMP CONTROL'!B907)</f>
        <v/>
      </c>
      <c r="C907" s="10" t="str">
        <f>IF('IMP CONTROL'!A907="","",'IMP CONTROL'!A907)</f>
        <v/>
      </c>
      <c r="D907" s="9">
        <f>IF('IMP CONTROL'!F907="","",'IMP CONTROL'!F907)</f>
        <v>0</v>
      </c>
      <c r="E907" s="9" t="str">
        <f>IF('IMP CONTROL'!C907="","",'IMP CONTROL'!C907)</f>
        <v/>
      </c>
      <c r="F907" s="9" t="str">
        <f>IF('IMP CONTROL'!D907="","",'IMP CONTROL'!D907)</f>
        <v/>
      </c>
    </row>
    <row r="908" spans="1:6" x14ac:dyDescent="0.25">
      <c r="A908" s="9" t="str">
        <f>IF('IMP CONTROL'!A908="","",'IMP CONTROL'!$H$2)</f>
        <v/>
      </c>
      <c r="B908" s="9" t="str">
        <f>IF('IMP CONTROL'!B908="","",'IMP CONTROL'!B908)</f>
        <v/>
      </c>
      <c r="C908" s="10" t="str">
        <f>IF('IMP CONTROL'!A908="","",'IMP CONTROL'!A908)</f>
        <v/>
      </c>
      <c r="D908" s="9">
        <f>IF('IMP CONTROL'!F908="","",'IMP CONTROL'!F908)</f>
        <v>0</v>
      </c>
      <c r="E908" s="9" t="str">
        <f>IF('IMP CONTROL'!C908="","",'IMP CONTROL'!C908)</f>
        <v/>
      </c>
      <c r="F908" s="9" t="str">
        <f>IF('IMP CONTROL'!D908="","",'IMP CONTROL'!D908)</f>
        <v/>
      </c>
    </row>
    <row r="909" spans="1:6" x14ac:dyDescent="0.25">
      <c r="A909" s="9" t="str">
        <f>IF('IMP CONTROL'!A909="","",'IMP CONTROL'!$H$2)</f>
        <v/>
      </c>
      <c r="B909" s="9" t="str">
        <f>IF('IMP CONTROL'!B909="","",'IMP CONTROL'!B909)</f>
        <v/>
      </c>
      <c r="C909" s="10" t="str">
        <f>IF('IMP CONTROL'!A909="","",'IMP CONTROL'!A909)</f>
        <v/>
      </c>
      <c r="D909" s="9">
        <f>IF('IMP CONTROL'!F909="","",'IMP CONTROL'!F909)</f>
        <v>0</v>
      </c>
      <c r="E909" s="9" t="str">
        <f>IF('IMP CONTROL'!C909="","",'IMP CONTROL'!C909)</f>
        <v/>
      </c>
      <c r="F909" s="9" t="str">
        <f>IF('IMP CONTROL'!D909="","",'IMP CONTROL'!D909)</f>
        <v/>
      </c>
    </row>
    <row r="910" spans="1:6" x14ac:dyDescent="0.25">
      <c r="A910" s="9" t="str">
        <f>IF('IMP CONTROL'!A910="","",'IMP CONTROL'!$H$2)</f>
        <v/>
      </c>
      <c r="B910" s="9" t="str">
        <f>IF('IMP CONTROL'!B910="","",'IMP CONTROL'!B910)</f>
        <v/>
      </c>
      <c r="C910" s="10" t="str">
        <f>IF('IMP CONTROL'!A910="","",'IMP CONTROL'!A910)</f>
        <v/>
      </c>
      <c r="D910" s="9">
        <f>IF('IMP CONTROL'!F910="","",'IMP CONTROL'!F910)</f>
        <v>0</v>
      </c>
      <c r="E910" s="9" t="str">
        <f>IF('IMP CONTROL'!C910="","",'IMP CONTROL'!C910)</f>
        <v/>
      </c>
      <c r="F910" s="9" t="str">
        <f>IF('IMP CONTROL'!D910="","",'IMP CONTROL'!D910)</f>
        <v/>
      </c>
    </row>
    <row r="911" spans="1:6" x14ac:dyDescent="0.25">
      <c r="A911" s="9" t="str">
        <f>IF('IMP CONTROL'!A911="","",'IMP CONTROL'!$H$2)</f>
        <v/>
      </c>
      <c r="B911" s="9" t="str">
        <f>IF('IMP CONTROL'!B911="","",'IMP CONTROL'!B911)</f>
        <v/>
      </c>
      <c r="C911" s="10" t="str">
        <f>IF('IMP CONTROL'!A911="","",'IMP CONTROL'!A911)</f>
        <v/>
      </c>
      <c r="D911" s="9">
        <f>IF('IMP CONTROL'!F911="","",'IMP CONTROL'!F911)</f>
        <v>0</v>
      </c>
      <c r="E911" s="9" t="str">
        <f>IF('IMP CONTROL'!C911="","",'IMP CONTROL'!C911)</f>
        <v/>
      </c>
      <c r="F911" s="9" t="str">
        <f>IF('IMP CONTROL'!D911="","",'IMP CONTROL'!D911)</f>
        <v/>
      </c>
    </row>
    <row r="912" spans="1:6" x14ac:dyDescent="0.25">
      <c r="A912" s="9" t="str">
        <f>IF('IMP CONTROL'!A912="","",'IMP CONTROL'!$H$2)</f>
        <v/>
      </c>
      <c r="B912" s="9" t="str">
        <f>IF('IMP CONTROL'!B912="","",'IMP CONTROL'!B912)</f>
        <v/>
      </c>
      <c r="C912" s="10" t="str">
        <f>IF('IMP CONTROL'!A912="","",'IMP CONTROL'!A912)</f>
        <v/>
      </c>
      <c r="D912" s="9">
        <f>IF('IMP CONTROL'!F912="","",'IMP CONTROL'!F912)</f>
        <v>0</v>
      </c>
      <c r="E912" s="9" t="str">
        <f>IF('IMP CONTROL'!C912="","",'IMP CONTROL'!C912)</f>
        <v/>
      </c>
      <c r="F912" s="9" t="str">
        <f>IF('IMP CONTROL'!D912="","",'IMP CONTROL'!D912)</f>
        <v/>
      </c>
    </row>
    <row r="913" spans="1:6" x14ac:dyDescent="0.25">
      <c r="A913" s="9" t="str">
        <f>IF('IMP CONTROL'!A913="","",'IMP CONTROL'!$H$2)</f>
        <v/>
      </c>
      <c r="B913" s="9" t="str">
        <f>IF('IMP CONTROL'!B913="","",'IMP CONTROL'!B913)</f>
        <v/>
      </c>
      <c r="C913" s="10" t="str">
        <f>IF('IMP CONTROL'!A913="","",'IMP CONTROL'!A913)</f>
        <v/>
      </c>
      <c r="D913" s="9">
        <f>IF('IMP CONTROL'!F913="","",'IMP CONTROL'!F913)</f>
        <v>0</v>
      </c>
      <c r="E913" s="9" t="str">
        <f>IF('IMP CONTROL'!C913="","",'IMP CONTROL'!C913)</f>
        <v/>
      </c>
      <c r="F913" s="9" t="str">
        <f>IF('IMP CONTROL'!D913="","",'IMP CONTROL'!D913)</f>
        <v/>
      </c>
    </row>
    <row r="914" spans="1:6" x14ac:dyDescent="0.25">
      <c r="A914" s="9" t="str">
        <f>IF('IMP CONTROL'!A914="","",'IMP CONTROL'!$H$2)</f>
        <v/>
      </c>
      <c r="B914" s="9" t="str">
        <f>IF('IMP CONTROL'!B914="","",'IMP CONTROL'!B914)</f>
        <v/>
      </c>
      <c r="C914" s="10" t="str">
        <f>IF('IMP CONTROL'!A914="","",'IMP CONTROL'!A914)</f>
        <v/>
      </c>
      <c r="D914" s="9">
        <f>IF('IMP CONTROL'!F914="","",'IMP CONTROL'!F914)</f>
        <v>0</v>
      </c>
      <c r="E914" s="9" t="str">
        <f>IF('IMP CONTROL'!C914="","",'IMP CONTROL'!C914)</f>
        <v/>
      </c>
      <c r="F914" s="9" t="str">
        <f>IF('IMP CONTROL'!D914="","",'IMP CONTROL'!D914)</f>
        <v/>
      </c>
    </row>
    <row r="915" spans="1:6" x14ac:dyDescent="0.25">
      <c r="A915" s="9" t="str">
        <f>IF('IMP CONTROL'!A915="","",'IMP CONTROL'!$H$2)</f>
        <v/>
      </c>
      <c r="B915" s="9" t="str">
        <f>IF('IMP CONTROL'!B915="","",'IMP CONTROL'!B915)</f>
        <v/>
      </c>
      <c r="C915" s="10" t="str">
        <f>IF('IMP CONTROL'!A915="","",'IMP CONTROL'!A915)</f>
        <v/>
      </c>
      <c r="D915" s="9">
        <f>IF('IMP CONTROL'!F915="","",'IMP CONTROL'!F915)</f>
        <v>0</v>
      </c>
      <c r="E915" s="9" t="str">
        <f>IF('IMP CONTROL'!C915="","",'IMP CONTROL'!C915)</f>
        <v/>
      </c>
      <c r="F915" s="9" t="str">
        <f>IF('IMP CONTROL'!D915="","",'IMP CONTROL'!D915)</f>
        <v/>
      </c>
    </row>
    <row r="916" spans="1:6" x14ac:dyDescent="0.25">
      <c r="A916" s="9" t="str">
        <f>IF('IMP CONTROL'!A916="","",'IMP CONTROL'!$H$2)</f>
        <v/>
      </c>
      <c r="B916" s="9" t="str">
        <f>IF('IMP CONTROL'!B916="","",'IMP CONTROL'!B916)</f>
        <v/>
      </c>
      <c r="C916" s="10" t="str">
        <f>IF('IMP CONTROL'!A916="","",'IMP CONTROL'!A916)</f>
        <v/>
      </c>
      <c r="D916" s="9">
        <f>IF('IMP CONTROL'!F916="","",'IMP CONTROL'!F916)</f>
        <v>0</v>
      </c>
      <c r="E916" s="9" t="str">
        <f>IF('IMP CONTROL'!C916="","",'IMP CONTROL'!C916)</f>
        <v/>
      </c>
      <c r="F916" s="9" t="str">
        <f>IF('IMP CONTROL'!D916="","",'IMP CONTROL'!D916)</f>
        <v/>
      </c>
    </row>
    <row r="917" spans="1:6" x14ac:dyDescent="0.25">
      <c r="A917" s="9" t="str">
        <f>IF('IMP CONTROL'!A917="","",'IMP CONTROL'!$H$2)</f>
        <v/>
      </c>
      <c r="B917" s="9" t="str">
        <f>IF('IMP CONTROL'!B917="","",'IMP CONTROL'!B917)</f>
        <v/>
      </c>
      <c r="C917" s="10" t="str">
        <f>IF('IMP CONTROL'!A917="","",'IMP CONTROL'!A917)</f>
        <v/>
      </c>
      <c r="D917" s="9">
        <f>IF('IMP CONTROL'!F917="","",'IMP CONTROL'!F917)</f>
        <v>0</v>
      </c>
      <c r="E917" s="9" t="str">
        <f>IF('IMP CONTROL'!C917="","",'IMP CONTROL'!C917)</f>
        <v/>
      </c>
      <c r="F917" s="9" t="str">
        <f>IF('IMP CONTROL'!D917="","",'IMP CONTROL'!D917)</f>
        <v/>
      </c>
    </row>
    <row r="918" spans="1:6" x14ac:dyDescent="0.25">
      <c r="A918" s="9" t="str">
        <f>IF('IMP CONTROL'!A918="","",'IMP CONTROL'!$H$2)</f>
        <v/>
      </c>
      <c r="B918" s="9" t="str">
        <f>IF('IMP CONTROL'!B918="","",'IMP CONTROL'!B918)</f>
        <v/>
      </c>
      <c r="C918" s="10" t="str">
        <f>IF('IMP CONTROL'!A918="","",'IMP CONTROL'!A918)</f>
        <v/>
      </c>
      <c r="D918" s="9">
        <f>IF('IMP CONTROL'!F918="","",'IMP CONTROL'!F918)</f>
        <v>0</v>
      </c>
      <c r="E918" s="9" t="str">
        <f>IF('IMP CONTROL'!C918="","",'IMP CONTROL'!C918)</f>
        <v/>
      </c>
      <c r="F918" s="9" t="str">
        <f>IF('IMP CONTROL'!D918="","",'IMP CONTROL'!D918)</f>
        <v/>
      </c>
    </row>
    <row r="919" spans="1:6" x14ac:dyDescent="0.25">
      <c r="A919" s="9" t="str">
        <f>IF('IMP CONTROL'!A919="","",'IMP CONTROL'!$H$2)</f>
        <v/>
      </c>
      <c r="B919" s="9" t="str">
        <f>IF('IMP CONTROL'!B919="","",'IMP CONTROL'!B919)</f>
        <v/>
      </c>
      <c r="C919" s="10" t="str">
        <f>IF('IMP CONTROL'!A919="","",'IMP CONTROL'!A919)</f>
        <v/>
      </c>
      <c r="D919" s="9">
        <f>IF('IMP CONTROL'!F919="","",'IMP CONTROL'!F919)</f>
        <v>0</v>
      </c>
      <c r="E919" s="9" t="str">
        <f>IF('IMP CONTROL'!C919="","",'IMP CONTROL'!C919)</f>
        <v/>
      </c>
      <c r="F919" s="9" t="str">
        <f>IF('IMP CONTROL'!D919="","",'IMP CONTROL'!D919)</f>
        <v/>
      </c>
    </row>
    <row r="920" spans="1:6" x14ac:dyDescent="0.25">
      <c r="A920" s="9" t="str">
        <f>IF('IMP CONTROL'!A920="","",'IMP CONTROL'!$H$2)</f>
        <v/>
      </c>
      <c r="B920" s="9" t="str">
        <f>IF('IMP CONTROL'!B920="","",'IMP CONTROL'!B920)</f>
        <v/>
      </c>
      <c r="C920" s="10" t="str">
        <f>IF('IMP CONTROL'!A920="","",'IMP CONTROL'!A920)</f>
        <v/>
      </c>
      <c r="D920" s="9">
        <f>IF('IMP CONTROL'!F920="","",'IMP CONTROL'!F920)</f>
        <v>0</v>
      </c>
      <c r="E920" s="9" t="str">
        <f>IF('IMP CONTROL'!C920="","",'IMP CONTROL'!C920)</f>
        <v/>
      </c>
      <c r="F920" s="9" t="str">
        <f>IF('IMP CONTROL'!D920="","",'IMP CONTROL'!D920)</f>
        <v/>
      </c>
    </row>
    <row r="921" spans="1:6" x14ac:dyDescent="0.25">
      <c r="A921" s="9" t="str">
        <f>IF('IMP CONTROL'!A921="","",'IMP CONTROL'!$H$2)</f>
        <v/>
      </c>
      <c r="B921" s="9" t="str">
        <f>IF('IMP CONTROL'!B921="","",'IMP CONTROL'!B921)</f>
        <v/>
      </c>
      <c r="C921" s="10" t="str">
        <f>IF('IMP CONTROL'!A921="","",'IMP CONTROL'!A921)</f>
        <v/>
      </c>
      <c r="D921" s="9">
        <f>IF('IMP CONTROL'!F921="","",'IMP CONTROL'!F921)</f>
        <v>0</v>
      </c>
      <c r="E921" s="9" t="str">
        <f>IF('IMP CONTROL'!C921="","",'IMP CONTROL'!C921)</f>
        <v/>
      </c>
      <c r="F921" s="9" t="str">
        <f>IF('IMP CONTROL'!D921="","",'IMP CONTROL'!D921)</f>
        <v/>
      </c>
    </row>
    <row r="922" spans="1:6" x14ac:dyDescent="0.25">
      <c r="A922" s="9" t="str">
        <f>IF('IMP CONTROL'!A922="","",'IMP CONTROL'!$H$2)</f>
        <v/>
      </c>
      <c r="B922" s="9" t="str">
        <f>IF('IMP CONTROL'!B922="","",'IMP CONTROL'!B922)</f>
        <v/>
      </c>
      <c r="C922" s="10" t="str">
        <f>IF('IMP CONTROL'!A922="","",'IMP CONTROL'!A922)</f>
        <v/>
      </c>
      <c r="D922" s="9">
        <f>IF('IMP CONTROL'!F922="","",'IMP CONTROL'!F922)</f>
        <v>0</v>
      </c>
      <c r="E922" s="9" t="str">
        <f>IF('IMP CONTROL'!C922="","",'IMP CONTROL'!C922)</f>
        <v/>
      </c>
      <c r="F922" s="9" t="str">
        <f>IF('IMP CONTROL'!D922="","",'IMP CONTROL'!D922)</f>
        <v/>
      </c>
    </row>
    <row r="923" spans="1:6" x14ac:dyDescent="0.25">
      <c r="A923" s="9" t="str">
        <f>IF('IMP CONTROL'!A923="","",'IMP CONTROL'!$H$2)</f>
        <v/>
      </c>
      <c r="B923" s="9" t="str">
        <f>IF('IMP CONTROL'!B923="","",'IMP CONTROL'!B923)</f>
        <v/>
      </c>
      <c r="C923" s="10" t="str">
        <f>IF('IMP CONTROL'!A923="","",'IMP CONTROL'!A923)</f>
        <v/>
      </c>
      <c r="D923" s="9">
        <f>IF('IMP CONTROL'!F923="","",'IMP CONTROL'!F923)</f>
        <v>0</v>
      </c>
      <c r="E923" s="9" t="str">
        <f>IF('IMP CONTROL'!C923="","",'IMP CONTROL'!C923)</f>
        <v/>
      </c>
      <c r="F923" s="9" t="str">
        <f>IF('IMP CONTROL'!D923="","",'IMP CONTROL'!D923)</f>
        <v/>
      </c>
    </row>
    <row r="924" spans="1:6" x14ac:dyDescent="0.25">
      <c r="A924" s="9" t="str">
        <f>IF('IMP CONTROL'!A924="","",'IMP CONTROL'!$H$2)</f>
        <v/>
      </c>
      <c r="B924" s="9" t="str">
        <f>IF('IMP CONTROL'!B924="","",'IMP CONTROL'!B924)</f>
        <v/>
      </c>
      <c r="C924" s="10" t="str">
        <f>IF('IMP CONTROL'!A924="","",'IMP CONTROL'!A924)</f>
        <v/>
      </c>
      <c r="D924" s="9">
        <f>IF('IMP CONTROL'!F924="","",'IMP CONTROL'!F924)</f>
        <v>0</v>
      </c>
      <c r="E924" s="9" t="str">
        <f>IF('IMP CONTROL'!C924="","",'IMP CONTROL'!C924)</f>
        <v/>
      </c>
      <c r="F924" s="9" t="str">
        <f>IF('IMP CONTROL'!D924="","",'IMP CONTROL'!D924)</f>
        <v/>
      </c>
    </row>
    <row r="925" spans="1:6" x14ac:dyDescent="0.25">
      <c r="A925" s="9" t="str">
        <f>IF('IMP CONTROL'!A925="","",'IMP CONTROL'!$H$2)</f>
        <v/>
      </c>
      <c r="B925" s="9" t="str">
        <f>IF('IMP CONTROL'!B925="","",'IMP CONTROL'!B925)</f>
        <v/>
      </c>
      <c r="C925" s="10" t="str">
        <f>IF('IMP CONTROL'!A925="","",'IMP CONTROL'!A925)</f>
        <v/>
      </c>
      <c r="D925" s="9">
        <f>IF('IMP CONTROL'!F925="","",'IMP CONTROL'!F925)</f>
        <v>0</v>
      </c>
      <c r="E925" s="9" t="str">
        <f>IF('IMP CONTROL'!C925="","",'IMP CONTROL'!C925)</f>
        <v/>
      </c>
      <c r="F925" s="9" t="str">
        <f>IF('IMP CONTROL'!D925="","",'IMP CONTROL'!D925)</f>
        <v/>
      </c>
    </row>
    <row r="926" spans="1:6" x14ac:dyDescent="0.25">
      <c r="A926" s="9" t="str">
        <f>IF('IMP CONTROL'!A926="","",'IMP CONTROL'!$H$2)</f>
        <v/>
      </c>
      <c r="B926" s="9" t="str">
        <f>IF('IMP CONTROL'!B926="","",'IMP CONTROL'!B926)</f>
        <v/>
      </c>
      <c r="C926" s="10" t="str">
        <f>IF('IMP CONTROL'!A926="","",'IMP CONTROL'!A926)</f>
        <v/>
      </c>
      <c r="D926" s="9">
        <f>IF('IMP CONTROL'!F926="","",'IMP CONTROL'!F926)</f>
        <v>0</v>
      </c>
      <c r="E926" s="9" t="str">
        <f>IF('IMP CONTROL'!C926="","",'IMP CONTROL'!C926)</f>
        <v/>
      </c>
      <c r="F926" s="9" t="str">
        <f>IF('IMP CONTROL'!D926="","",'IMP CONTROL'!D926)</f>
        <v/>
      </c>
    </row>
    <row r="927" spans="1:6" x14ac:dyDescent="0.25">
      <c r="A927" s="9" t="str">
        <f>IF('IMP CONTROL'!A927="","",'IMP CONTROL'!$H$2)</f>
        <v/>
      </c>
      <c r="B927" s="9" t="str">
        <f>IF('IMP CONTROL'!B927="","",'IMP CONTROL'!B927)</f>
        <v/>
      </c>
      <c r="C927" s="10" t="str">
        <f>IF('IMP CONTROL'!A927="","",'IMP CONTROL'!A927)</f>
        <v/>
      </c>
      <c r="D927" s="9">
        <f>IF('IMP CONTROL'!F927="","",'IMP CONTROL'!F927)</f>
        <v>0</v>
      </c>
      <c r="E927" s="9" t="str">
        <f>IF('IMP CONTROL'!C927="","",'IMP CONTROL'!C927)</f>
        <v/>
      </c>
      <c r="F927" s="9" t="str">
        <f>IF('IMP CONTROL'!D927="","",'IMP CONTROL'!D927)</f>
        <v/>
      </c>
    </row>
    <row r="928" spans="1:6" x14ac:dyDescent="0.25">
      <c r="A928" s="9" t="str">
        <f>IF('IMP CONTROL'!A928="","",'IMP CONTROL'!$H$2)</f>
        <v/>
      </c>
      <c r="B928" s="9" t="str">
        <f>IF('IMP CONTROL'!B928="","",'IMP CONTROL'!B928)</f>
        <v/>
      </c>
      <c r="C928" s="10" t="str">
        <f>IF('IMP CONTROL'!A928="","",'IMP CONTROL'!A928)</f>
        <v/>
      </c>
      <c r="D928" s="9">
        <f>IF('IMP CONTROL'!F928="","",'IMP CONTROL'!F928)</f>
        <v>0</v>
      </c>
      <c r="E928" s="9" t="str">
        <f>IF('IMP CONTROL'!C928="","",'IMP CONTROL'!C928)</f>
        <v/>
      </c>
      <c r="F928" s="9" t="str">
        <f>IF('IMP CONTROL'!D928="","",'IMP CONTROL'!D928)</f>
        <v/>
      </c>
    </row>
    <row r="929" spans="1:6" x14ac:dyDescent="0.25">
      <c r="A929" s="9" t="str">
        <f>IF('IMP CONTROL'!A929="","",'IMP CONTROL'!$H$2)</f>
        <v/>
      </c>
      <c r="B929" s="9" t="str">
        <f>IF('IMP CONTROL'!B929="","",'IMP CONTROL'!B929)</f>
        <v/>
      </c>
      <c r="C929" s="10" t="str">
        <f>IF('IMP CONTROL'!A929="","",'IMP CONTROL'!A929)</f>
        <v/>
      </c>
      <c r="D929" s="9">
        <f>IF('IMP CONTROL'!F929="","",'IMP CONTROL'!F929)</f>
        <v>0</v>
      </c>
      <c r="E929" s="9" t="str">
        <f>IF('IMP CONTROL'!C929="","",'IMP CONTROL'!C929)</f>
        <v/>
      </c>
      <c r="F929" s="9" t="str">
        <f>IF('IMP CONTROL'!D929="","",'IMP CONTROL'!D929)</f>
        <v/>
      </c>
    </row>
    <row r="930" spans="1:6" x14ac:dyDescent="0.25">
      <c r="A930" s="9" t="str">
        <f>IF('IMP CONTROL'!A930="","",'IMP CONTROL'!$H$2)</f>
        <v/>
      </c>
      <c r="B930" s="9" t="str">
        <f>IF('IMP CONTROL'!B930="","",'IMP CONTROL'!B930)</f>
        <v/>
      </c>
      <c r="C930" s="10" t="str">
        <f>IF('IMP CONTROL'!A930="","",'IMP CONTROL'!A930)</f>
        <v/>
      </c>
      <c r="D930" s="9">
        <f>IF('IMP CONTROL'!F930="","",'IMP CONTROL'!F930)</f>
        <v>0</v>
      </c>
      <c r="E930" s="9" t="str">
        <f>IF('IMP CONTROL'!C930="","",'IMP CONTROL'!C930)</f>
        <v/>
      </c>
      <c r="F930" s="9" t="str">
        <f>IF('IMP CONTROL'!D930="","",'IMP CONTROL'!D930)</f>
        <v/>
      </c>
    </row>
    <row r="931" spans="1:6" x14ac:dyDescent="0.25">
      <c r="A931" s="9" t="str">
        <f>IF('IMP CONTROL'!A931="","",'IMP CONTROL'!$H$2)</f>
        <v/>
      </c>
      <c r="B931" s="9" t="str">
        <f>IF('IMP CONTROL'!B931="","",'IMP CONTROL'!B931)</f>
        <v/>
      </c>
      <c r="C931" s="10" t="str">
        <f>IF('IMP CONTROL'!A931="","",'IMP CONTROL'!A931)</f>
        <v/>
      </c>
      <c r="D931" s="9">
        <f>IF('IMP CONTROL'!F931="","",'IMP CONTROL'!F931)</f>
        <v>0</v>
      </c>
      <c r="E931" s="9" t="str">
        <f>IF('IMP CONTROL'!C931="","",'IMP CONTROL'!C931)</f>
        <v/>
      </c>
      <c r="F931" s="9" t="str">
        <f>IF('IMP CONTROL'!D931="","",'IMP CONTROL'!D931)</f>
        <v/>
      </c>
    </row>
    <row r="932" spans="1:6" x14ac:dyDescent="0.25">
      <c r="A932" s="9" t="str">
        <f>IF('IMP CONTROL'!A932="","",'IMP CONTROL'!$H$2)</f>
        <v/>
      </c>
      <c r="B932" s="9" t="str">
        <f>IF('IMP CONTROL'!B932="","",'IMP CONTROL'!B932)</f>
        <v/>
      </c>
      <c r="C932" s="10" t="str">
        <f>IF('IMP CONTROL'!A932="","",'IMP CONTROL'!A932)</f>
        <v/>
      </c>
      <c r="D932" s="9">
        <f>IF('IMP CONTROL'!F932="","",'IMP CONTROL'!F932)</f>
        <v>0</v>
      </c>
      <c r="E932" s="9" t="str">
        <f>IF('IMP CONTROL'!C932="","",'IMP CONTROL'!C932)</f>
        <v/>
      </c>
      <c r="F932" s="9" t="str">
        <f>IF('IMP CONTROL'!D932="","",'IMP CONTROL'!D932)</f>
        <v/>
      </c>
    </row>
    <row r="933" spans="1:6" x14ac:dyDescent="0.25">
      <c r="A933" s="9" t="str">
        <f>IF('IMP CONTROL'!A933="","",'IMP CONTROL'!$H$2)</f>
        <v/>
      </c>
      <c r="B933" s="9" t="str">
        <f>IF('IMP CONTROL'!B933="","",'IMP CONTROL'!B933)</f>
        <v/>
      </c>
      <c r="C933" s="10" t="str">
        <f>IF('IMP CONTROL'!A933="","",'IMP CONTROL'!A933)</f>
        <v/>
      </c>
      <c r="D933" s="9">
        <f>IF('IMP CONTROL'!F933="","",'IMP CONTROL'!F933)</f>
        <v>0</v>
      </c>
      <c r="E933" s="9" t="str">
        <f>IF('IMP CONTROL'!C933="","",'IMP CONTROL'!C933)</f>
        <v/>
      </c>
      <c r="F933" s="9" t="str">
        <f>IF('IMP CONTROL'!D933="","",'IMP CONTROL'!D933)</f>
        <v/>
      </c>
    </row>
    <row r="934" spans="1:6" x14ac:dyDescent="0.25">
      <c r="A934" s="9" t="str">
        <f>IF('IMP CONTROL'!A934="","",'IMP CONTROL'!$H$2)</f>
        <v/>
      </c>
      <c r="B934" s="9" t="str">
        <f>IF('IMP CONTROL'!B934="","",'IMP CONTROL'!B934)</f>
        <v/>
      </c>
      <c r="C934" s="10" t="str">
        <f>IF('IMP CONTROL'!A934="","",'IMP CONTROL'!A934)</f>
        <v/>
      </c>
      <c r="D934" s="9">
        <f>IF('IMP CONTROL'!F934="","",'IMP CONTROL'!F934)</f>
        <v>0</v>
      </c>
      <c r="E934" s="9" t="str">
        <f>IF('IMP CONTROL'!C934="","",'IMP CONTROL'!C934)</f>
        <v/>
      </c>
      <c r="F934" s="9" t="str">
        <f>IF('IMP CONTROL'!D934="","",'IMP CONTROL'!D934)</f>
        <v/>
      </c>
    </row>
    <row r="935" spans="1:6" x14ac:dyDescent="0.25">
      <c r="A935" s="9" t="str">
        <f>IF('IMP CONTROL'!A935="","",'IMP CONTROL'!$H$2)</f>
        <v/>
      </c>
      <c r="B935" s="9" t="str">
        <f>IF('IMP CONTROL'!B935="","",'IMP CONTROL'!B935)</f>
        <v/>
      </c>
      <c r="C935" s="10" t="str">
        <f>IF('IMP CONTROL'!A935="","",'IMP CONTROL'!A935)</f>
        <v/>
      </c>
      <c r="D935" s="9">
        <f>IF('IMP CONTROL'!F935="","",'IMP CONTROL'!F935)</f>
        <v>0</v>
      </c>
      <c r="E935" s="9" t="str">
        <f>IF('IMP CONTROL'!C935="","",'IMP CONTROL'!C935)</f>
        <v/>
      </c>
      <c r="F935" s="9" t="str">
        <f>IF('IMP CONTROL'!D935="","",'IMP CONTROL'!D935)</f>
        <v/>
      </c>
    </row>
    <row r="936" spans="1:6" x14ac:dyDescent="0.25">
      <c r="A936" s="9" t="str">
        <f>IF('IMP CONTROL'!A936="","",'IMP CONTROL'!$H$2)</f>
        <v/>
      </c>
      <c r="B936" s="9" t="str">
        <f>IF('IMP CONTROL'!B936="","",'IMP CONTROL'!B936)</f>
        <v/>
      </c>
      <c r="C936" s="10" t="str">
        <f>IF('IMP CONTROL'!A936="","",'IMP CONTROL'!A936)</f>
        <v/>
      </c>
      <c r="D936" s="9">
        <f>IF('IMP CONTROL'!F936="","",'IMP CONTROL'!F936)</f>
        <v>0</v>
      </c>
      <c r="E936" s="9" t="str">
        <f>IF('IMP CONTROL'!C936="","",'IMP CONTROL'!C936)</f>
        <v/>
      </c>
      <c r="F936" s="9" t="str">
        <f>IF('IMP CONTROL'!D936="","",'IMP CONTROL'!D936)</f>
        <v/>
      </c>
    </row>
    <row r="937" spans="1:6" x14ac:dyDescent="0.25">
      <c r="A937" s="9" t="str">
        <f>IF('IMP CONTROL'!A937="","",'IMP CONTROL'!$H$2)</f>
        <v/>
      </c>
      <c r="B937" s="9" t="str">
        <f>IF('IMP CONTROL'!B937="","",'IMP CONTROL'!B937)</f>
        <v/>
      </c>
      <c r="C937" s="10" t="str">
        <f>IF('IMP CONTROL'!A937="","",'IMP CONTROL'!A937)</f>
        <v/>
      </c>
      <c r="D937" s="9">
        <f>IF('IMP CONTROL'!F937="","",'IMP CONTROL'!F937)</f>
        <v>0</v>
      </c>
      <c r="E937" s="9" t="str">
        <f>IF('IMP CONTROL'!C937="","",'IMP CONTROL'!C937)</f>
        <v/>
      </c>
      <c r="F937" s="9" t="str">
        <f>IF('IMP CONTROL'!D937="","",'IMP CONTROL'!D937)</f>
        <v/>
      </c>
    </row>
    <row r="938" spans="1:6" x14ac:dyDescent="0.25">
      <c r="A938" s="9" t="str">
        <f>IF('IMP CONTROL'!A938="","",'IMP CONTROL'!$H$2)</f>
        <v/>
      </c>
      <c r="B938" s="9" t="str">
        <f>IF('IMP CONTROL'!B938="","",'IMP CONTROL'!B938)</f>
        <v/>
      </c>
      <c r="C938" s="10" t="str">
        <f>IF('IMP CONTROL'!A938="","",'IMP CONTROL'!A938)</f>
        <v/>
      </c>
      <c r="D938" s="9">
        <f>IF('IMP CONTROL'!F938="","",'IMP CONTROL'!F938)</f>
        <v>0</v>
      </c>
      <c r="E938" s="9" t="str">
        <f>IF('IMP CONTROL'!C938="","",'IMP CONTROL'!C938)</f>
        <v/>
      </c>
      <c r="F938" s="9" t="str">
        <f>IF('IMP CONTROL'!D938="","",'IMP CONTROL'!D938)</f>
        <v/>
      </c>
    </row>
    <row r="939" spans="1:6" x14ac:dyDescent="0.25">
      <c r="A939" s="9" t="str">
        <f>IF('IMP CONTROL'!A939="","",'IMP CONTROL'!$H$2)</f>
        <v/>
      </c>
      <c r="B939" s="9" t="str">
        <f>IF('IMP CONTROL'!B939="","",'IMP CONTROL'!B939)</f>
        <v/>
      </c>
      <c r="C939" s="10" t="str">
        <f>IF('IMP CONTROL'!A939="","",'IMP CONTROL'!A939)</f>
        <v/>
      </c>
      <c r="D939" s="9">
        <f>IF('IMP CONTROL'!F939="","",'IMP CONTROL'!F939)</f>
        <v>0</v>
      </c>
      <c r="E939" s="9" t="str">
        <f>IF('IMP CONTROL'!C939="","",'IMP CONTROL'!C939)</f>
        <v/>
      </c>
      <c r="F939" s="9" t="str">
        <f>IF('IMP CONTROL'!D939="","",'IMP CONTROL'!D939)</f>
        <v/>
      </c>
    </row>
    <row r="940" spans="1:6" x14ac:dyDescent="0.25">
      <c r="A940" s="9" t="str">
        <f>IF('IMP CONTROL'!A940="","",'IMP CONTROL'!$H$2)</f>
        <v/>
      </c>
      <c r="B940" s="9" t="str">
        <f>IF('IMP CONTROL'!B940="","",'IMP CONTROL'!B940)</f>
        <v/>
      </c>
      <c r="C940" s="10" t="str">
        <f>IF('IMP CONTROL'!A940="","",'IMP CONTROL'!A940)</f>
        <v/>
      </c>
      <c r="D940" s="9">
        <f>IF('IMP CONTROL'!F940="","",'IMP CONTROL'!F940)</f>
        <v>0</v>
      </c>
      <c r="E940" s="9" t="str">
        <f>IF('IMP CONTROL'!C940="","",'IMP CONTROL'!C940)</f>
        <v/>
      </c>
      <c r="F940" s="9" t="str">
        <f>IF('IMP CONTROL'!D940="","",'IMP CONTROL'!D940)</f>
        <v/>
      </c>
    </row>
    <row r="941" spans="1:6" x14ac:dyDescent="0.25">
      <c r="A941" s="9" t="str">
        <f>IF('IMP CONTROL'!A941="","",'IMP CONTROL'!$H$2)</f>
        <v/>
      </c>
      <c r="B941" s="9" t="str">
        <f>IF('IMP CONTROL'!B941="","",'IMP CONTROL'!B941)</f>
        <v/>
      </c>
      <c r="C941" s="10" t="str">
        <f>IF('IMP CONTROL'!A941="","",'IMP CONTROL'!A941)</f>
        <v/>
      </c>
      <c r="D941" s="9">
        <f>IF('IMP CONTROL'!F941="","",'IMP CONTROL'!F941)</f>
        <v>0</v>
      </c>
      <c r="E941" s="9" t="str">
        <f>IF('IMP CONTROL'!C941="","",'IMP CONTROL'!C941)</f>
        <v/>
      </c>
      <c r="F941" s="9" t="str">
        <f>IF('IMP CONTROL'!D941="","",'IMP CONTROL'!D941)</f>
        <v/>
      </c>
    </row>
    <row r="942" spans="1:6" x14ac:dyDescent="0.25">
      <c r="A942" s="9" t="str">
        <f>IF('IMP CONTROL'!A942="","",'IMP CONTROL'!$H$2)</f>
        <v/>
      </c>
      <c r="B942" s="9" t="str">
        <f>IF('IMP CONTROL'!B942="","",'IMP CONTROL'!B942)</f>
        <v/>
      </c>
      <c r="C942" s="10" t="str">
        <f>IF('IMP CONTROL'!A942="","",'IMP CONTROL'!A942)</f>
        <v/>
      </c>
      <c r="D942" s="9">
        <f>IF('IMP CONTROL'!F942="","",'IMP CONTROL'!F942)</f>
        <v>0</v>
      </c>
      <c r="E942" s="9" t="str">
        <f>IF('IMP CONTROL'!C942="","",'IMP CONTROL'!C942)</f>
        <v/>
      </c>
      <c r="F942" s="9" t="str">
        <f>IF('IMP CONTROL'!D942="","",'IMP CONTROL'!D942)</f>
        <v/>
      </c>
    </row>
    <row r="943" spans="1:6" x14ac:dyDescent="0.25">
      <c r="A943" s="9" t="str">
        <f>IF('IMP CONTROL'!A943="","",'IMP CONTROL'!$H$2)</f>
        <v/>
      </c>
      <c r="B943" s="9" t="str">
        <f>IF('IMP CONTROL'!B943="","",'IMP CONTROL'!B943)</f>
        <v/>
      </c>
      <c r="C943" s="10" t="str">
        <f>IF('IMP CONTROL'!A943="","",'IMP CONTROL'!A943)</f>
        <v/>
      </c>
      <c r="D943" s="9">
        <f>IF('IMP CONTROL'!F943="","",'IMP CONTROL'!F943)</f>
        <v>0</v>
      </c>
      <c r="E943" s="9" t="str">
        <f>IF('IMP CONTROL'!C943="","",'IMP CONTROL'!C943)</f>
        <v/>
      </c>
      <c r="F943" s="9" t="str">
        <f>IF('IMP CONTROL'!D943="","",'IMP CONTROL'!D943)</f>
        <v/>
      </c>
    </row>
    <row r="944" spans="1:6" x14ac:dyDescent="0.25">
      <c r="A944" s="9" t="str">
        <f>IF('IMP CONTROL'!A944="","",'IMP CONTROL'!$H$2)</f>
        <v/>
      </c>
      <c r="B944" s="9" t="str">
        <f>IF('IMP CONTROL'!B944="","",'IMP CONTROL'!B944)</f>
        <v/>
      </c>
      <c r="C944" s="10" t="str">
        <f>IF('IMP CONTROL'!A944="","",'IMP CONTROL'!A944)</f>
        <v/>
      </c>
      <c r="D944" s="9">
        <f>IF('IMP CONTROL'!F944="","",'IMP CONTROL'!F944)</f>
        <v>0</v>
      </c>
      <c r="E944" s="9" t="str">
        <f>IF('IMP CONTROL'!C944="","",'IMP CONTROL'!C944)</f>
        <v/>
      </c>
      <c r="F944" s="9" t="str">
        <f>IF('IMP CONTROL'!D944="","",'IMP CONTROL'!D944)</f>
        <v/>
      </c>
    </row>
    <row r="945" spans="1:6" x14ac:dyDescent="0.25">
      <c r="A945" s="9" t="str">
        <f>IF('IMP CONTROL'!A945="","",'IMP CONTROL'!$H$2)</f>
        <v/>
      </c>
      <c r="B945" s="9" t="str">
        <f>IF('IMP CONTROL'!B945="","",'IMP CONTROL'!B945)</f>
        <v/>
      </c>
      <c r="C945" s="10" t="str">
        <f>IF('IMP CONTROL'!A945="","",'IMP CONTROL'!A945)</f>
        <v/>
      </c>
      <c r="D945" s="9">
        <f>IF('IMP CONTROL'!F945="","",'IMP CONTROL'!F945)</f>
        <v>0</v>
      </c>
      <c r="E945" s="9" t="str">
        <f>IF('IMP CONTROL'!C945="","",'IMP CONTROL'!C945)</f>
        <v/>
      </c>
      <c r="F945" s="9" t="str">
        <f>IF('IMP CONTROL'!D945="","",'IMP CONTROL'!D945)</f>
        <v/>
      </c>
    </row>
    <row r="946" spans="1:6" x14ac:dyDescent="0.25">
      <c r="A946" s="9" t="str">
        <f>IF('IMP CONTROL'!A946="","",'IMP CONTROL'!$H$2)</f>
        <v/>
      </c>
      <c r="B946" s="9" t="str">
        <f>IF('IMP CONTROL'!B946="","",'IMP CONTROL'!B946)</f>
        <v/>
      </c>
      <c r="C946" s="10" t="str">
        <f>IF('IMP CONTROL'!A946="","",'IMP CONTROL'!A946)</f>
        <v/>
      </c>
      <c r="D946" s="9">
        <f>IF('IMP CONTROL'!F946="","",'IMP CONTROL'!F946)</f>
        <v>0</v>
      </c>
      <c r="E946" s="9" t="str">
        <f>IF('IMP CONTROL'!C946="","",'IMP CONTROL'!C946)</f>
        <v/>
      </c>
      <c r="F946" s="9" t="str">
        <f>IF('IMP CONTROL'!D946="","",'IMP CONTROL'!D946)</f>
        <v/>
      </c>
    </row>
    <row r="947" spans="1:6" x14ac:dyDescent="0.25">
      <c r="A947" s="9" t="str">
        <f>IF('IMP CONTROL'!A947="","",'IMP CONTROL'!$H$2)</f>
        <v/>
      </c>
      <c r="B947" s="9" t="str">
        <f>IF('IMP CONTROL'!B947="","",'IMP CONTROL'!B947)</f>
        <v/>
      </c>
      <c r="C947" s="10" t="str">
        <f>IF('IMP CONTROL'!A947="","",'IMP CONTROL'!A947)</f>
        <v/>
      </c>
      <c r="D947" s="9">
        <f>IF('IMP CONTROL'!F947="","",'IMP CONTROL'!F947)</f>
        <v>0</v>
      </c>
      <c r="E947" s="9" t="str">
        <f>IF('IMP CONTROL'!C947="","",'IMP CONTROL'!C947)</f>
        <v/>
      </c>
      <c r="F947" s="9" t="str">
        <f>IF('IMP CONTROL'!D947="","",'IMP CONTROL'!D947)</f>
        <v/>
      </c>
    </row>
    <row r="948" spans="1:6" x14ac:dyDescent="0.25">
      <c r="A948" s="9" t="str">
        <f>IF('IMP CONTROL'!A948="","",'IMP CONTROL'!$H$2)</f>
        <v/>
      </c>
      <c r="B948" s="9" t="str">
        <f>IF('IMP CONTROL'!B948="","",'IMP CONTROL'!B948)</f>
        <v/>
      </c>
      <c r="C948" s="10" t="str">
        <f>IF('IMP CONTROL'!A948="","",'IMP CONTROL'!A948)</f>
        <v/>
      </c>
      <c r="D948" s="9">
        <f>IF('IMP CONTROL'!F948="","",'IMP CONTROL'!F948)</f>
        <v>0</v>
      </c>
      <c r="E948" s="9" t="str">
        <f>IF('IMP CONTROL'!C948="","",'IMP CONTROL'!C948)</f>
        <v/>
      </c>
      <c r="F948" s="9" t="str">
        <f>IF('IMP CONTROL'!D948="","",'IMP CONTROL'!D948)</f>
        <v/>
      </c>
    </row>
    <row r="949" spans="1:6" x14ac:dyDescent="0.25">
      <c r="A949" s="9" t="str">
        <f>IF('IMP CONTROL'!A949="","",'IMP CONTROL'!$H$2)</f>
        <v/>
      </c>
      <c r="B949" s="9" t="str">
        <f>IF('IMP CONTROL'!B949="","",'IMP CONTROL'!B949)</f>
        <v/>
      </c>
      <c r="C949" s="10" t="str">
        <f>IF('IMP CONTROL'!A949="","",'IMP CONTROL'!A949)</f>
        <v/>
      </c>
      <c r="D949" s="9">
        <f>IF('IMP CONTROL'!F949="","",'IMP CONTROL'!F949)</f>
        <v>0</v>
      </c>
      <c r="E949" s="9" t="str">
        <f>IF('IMP CONTROL'!C949="","",'IMP CONTROL'!C949)</f>
        <v/>
      </c>
      <c r="F949" s="9" t="str">
        <f>IF('IMP CONTROL'!D949="","",'IMP CONTROL'!D949)</f>
        <v/>
      </c>
    </row>
    <row r="950" spans="1:6" x14ac:dyDescent="0.25">
      <c r="A950" s="9" t="str">
        <f>IF('IMP CONTROL'!A950="","",'IMP CONTROL'!$H$2)</f>
        <v/>
      </c>
      <c r="B950" s="9" t="str">
        <f>IF('IMP CONTROL'!B950="","",'IMP CONTROL'!B950)</f>
        <v/>
      </c>
      <c r="C950" s="10" t="str">
        <f>IF('IMP CONTROL'!A950="","",'IMP CONTROL'!A950)</f>
        <v/>
      </c>
      <c r="D950" s="9">
        <f>IF('IMP CONTROL'!F950="","",'IMP CONTROL'!F950)</f>
        <v>0</v>
      </c>
      <c r="E950" s="9" t="str">
        <f>IF('IMP CONTROL'!C950="","",'IMP CONTROL'!C950)</f>
        <v/>
      </c>
      <c r="F950" s="9" t="str">
        <f>IF('IMP CONTROL'!D950="","",'IMP CONTROL'!D950)</f>
        <v/>
      </c>
    </row>
    <row r="951" spans="1:6" x14ac:dyDescent="0.25">
      <c r="A951" s="9" t="str">
        <f>IF('IMP CONTROL'!A951="","",'IMP CONTROL'!$H$2)</f>
        <v/>
      </c>
      <c r="B951" s="9" t="str">
        <f>IF('IMP CONTROL'!B951="","",'IMP CONTROL'!B951)</f>
        <v/>
      </c>
      <c r="C951" s="10" t="str">
        <f>IF('IMP CONTROL'!A951="","",'IMP CONTROL'!A951)</f>
        <v/>
      </c>
      <c r="D951" s="9">
        <f>IF('IMP CONTROL'!F951="","",'IMP CONTROL'!F951)</f>
        <v>0</v>
      </c>
      <c r="E951" s="9" t="str">
        <f>IF('IMP CONTROL'!C951="","",'IMP CONTROL'!C951)</f>
        <v/>
      </c>
      <c r="F951" s="9" t="str">
        <f>IF('IMP CONTROL'!D951="","",'IMP CONTROL'!D951)</f>
        <v/>
      </c>
    </row>
    <row r="952" spans="1:6" x14ac:dyDescent="0.25">
      <c r="A952" s="9" t="str">
        <f>IF('IMP CONTROL'!A952="","",'IMP CONTROL'!$H$2)</f>
        <v/>
      </c>
      <c r="B952" s="9" t="str">
        <f>IF('IMP CONTROL'!B952="","",'IMP CONTROL'!B952)</f>
        <v/>
      </c>
      <c r="C952" s="10" t="str">
        <f>IF('IMP CONTROL'!A952="","",'IMP CONTROL'!A952)</f>
        <v/>
      </c>
      <c r="D952" s="9">
        <f>IF('IMP CONTROL'!F952="","",'IMP CONTROL'!F952)</f>
        <v>0</v>
      </c>
      <c r="E952" s="9" t="str">
        <f>IF('IMP CONTROL'!C952="","",'IMP CONTROL'!C952)</f>
        <v/>
      </c>
      <c r="F952" s="9" t="str">
        <f>IF('IMP CONTROL'!D952="","",'IMP CONTROL'!D952)</f>
        <v/>
      </c>
    </row>
    <row r="953" spans="1:6" x14ac:dyDescent="0.25">
      <c r="A953" s="9" t="str">
        <f>IF('IMP CONTROL'!A953="","",'IMP CONTROL'!$H$2)</f>
        <v/>
      </c>
      <c r="B953" s="9" t="str">
        <f>IF('IMP CONTROL'!B953="","",'IMP CONTROL'!B953)</f>
        <v/>
      </c>
      <c r="C953" s="10" t="str">
        <f>IF('IMP CONTROL'!A953="","",'IMP CONTROL'!A953)</f>
        <v/>
      </c>
      <c r="D953" s="9">
        <f>IF('IMP CONTROL'!F953="","",'IMP CONTROL'!F953)</f>
        <v>0</v>
      </c>
      <c r="E953" s="9" t="str">
        <f>IF('IMP CONTROL'!C953="","",'IMP CONTROL'!C953)</f>
        <v/>
      </c>
      <c r="F953" s="9" t="str">
        <f>IF('IMP CONTROL'!D953="","",'IMP CONTROL'!D953)</f>
        <v/>
      </c>
    </row>
    <row r="954" spans="1:6" x14ac:dyDescent="0.25">
      <c r="A954" s="9" t="str">
        <f>IF('IMP CONTROL'!A954="","",'IMP CONTROL'!$H$2)</f>
        <v/>
      </c>
      <c r="B954" s="9" t="str">
        <f>IF('IMP CONTROL'!B954="","",'IMP CONTROL'!B954)</f>
        <v/>
      </c>
      <c r="C954" s="10" t="str">
        <f>IF('IMP CONTROL'!A954="","",'IMP CONTROL'!A954)</f>
        <v/>
      </c>
      <c r="D954" s="9">
        <f>IF('IMP CONTROL'!F954="","",'IMP CONTROL'!F954)</f>
        <v>0</v>
      </c>
      <c r="E954" s="9" t="str">
        <f>IF('IMP CONTROL'!C954="","",'IMP CONTROL'!C954)</f>
        <v/>
      </c>
      <c r="F954" s="9" t="str">
        <f>IF('IMP CONTROL'!D954="","",'IMP CONTROL'!D954)</f>
        <v/>
      </c>
    </row>
    <row r="955" spans="1:6" x14ac:dyDescent="0.25">
      <c r="A955" s="9" t="str">
        <f>IF('IMP CONTROL'!A955="","",'IMP CONTROL'!$H$2)</f>
        <v/>
      </c>
      <c r="B955" s="9" t="str">
        <f>IF('IMP CONTROL'!B955="","",'IMP CONTROL'!B955)</f>
        <v/>
      </c>
      <c r="C955" s="10" t="str">
        <f>IF('IMP CONTROL'!A955="","",'IMP CONTROL'!A955)</f>
        <v/>
      </c>
      <c r="D955" s="9">
        <f>IF('IMP CONTROL'!F955="","",'IMP CONTROL'!F955)</f>
        <v>0</v>
      </c>
      <c r="E955" s="9" t="str">
        <f>IF('IMP CONTROL'!C955="","",'IMP CONTROL'!C955)</f>
        <v/>
      </c>
      <c r="F955" s="9" t="str">
        <f>IF('IMP CONTROL'!D955="","",'IMP CONTROL'!D955)</f>
        <v/>
      </c>
    </row>
    <row r="956" spans="1:6" x14ac:dyDescent="0.25">
      <c r="A956" s="9" t="str">
        <f>IF('IMP CONTROL'!A956="","",'IMP CONTROL'!$H$2)</f>
        <v/>
      </c>
      <c r="B956" s="9" t="str">
        <f>IF('IMP CONTROL'!B956="","",'IMP CONTROL'!B956)</f>
        <v/>
      </c>
      <c r="C956" s="10" t="str">
        <f>IF('IMP CONTROL'!A956="","",'IMP CONTROL'!A956)</f>
        <v/>
      </c>
      <c r="D956" s="9">
        <f>IF('IMP CONTROL'!F956="","",'IMP CONTROL'!F956)</f>
        <v>0</v>
      </c>
      <c r="E956" s="9" t="str">
        <f>IF('IMP CONTROL'!C956="","",'IMP CONTROL'!C956)</f>
        <v/>
      </c>
      <c r="F956" s="9" t="str">
        <f>IF('IMP CONTROL'!D956="","",'IMP CONTROL'!D956)</f>
        <v/>
      </c>
    </row>
    <row r="957" spans="1:6" x14ac:dyDescent="0.25">
      <c r="A957" s="9" t="str">
        <f>IF('IMP CONTROL'!A957="","",'IMP CONTROL'!$H$2)</f>
        <v/>
      </c>
      <c r="B957" s="9" t="str">
        <f>IF('IMP CONTROL'!B957="","",'IMP CONTROL'!B957)</f>
        <v/>
      </c>
      <c r="C957" s="10" t="str">
        <f>IF('IMP CONTROL'!A957="","",'IMP CONTROL'!A957)</f>
        <v/>
      </c>
      <c r="D957" s="9">
        <f>IF('IMP CONTROL'!F957="","",'IMP CONTROL'!F957)</f>
        <v>0</v>
      </c>
      <c r="E957" s="9" t="str">
        <f>IF('IMP CONTROL'!C957="","",'IMP CONTROL'!C957)</f>
        <v/>
      </c>
      <c r="F957" s="9" t="str">
        <f>IF('IMP CONTROL'!D957="","",'IMP CONTROL'!D957)</f>
        <v/>
      </c>
    </row>
    <row r="958" spans="1:6" x14ac:dyDescent="0.25">
      <c r="A958" s="9" t="str">
        <f>IF('IMP CONTROL'!A958="","",'IMP CONTROL'!$H$2)</f>
        <v/>
      </c>
      <c r="B958" s="9" t="str">
        <f>IF('IMP CONTROL'!B958="","",'IMP CONTROL'!B958)</f>
        <v/>
      </c>
      <c r="C958" s="10" t="str">
        <f>IF('IMP CONTROL'!A958="","",'IMP CONTROL'!A958)</f>
        <v/>
      </c>
      <c r="D958" s="9">
        <f>IF('IMP CONTROL'!F958="","",'IMP CONTROL'!F958)</f>
        <v>0</v>
      </c>
      <c r="E958" s="9" t="str">
        <f>IF('IMP CONTROL'!C958="","",'IMP CONTROL'!C958)</f>
        <v/>
      </c>
      <c r="F958" s="9" t="str">
        <f>IF('IMP CONTROL'!D958="","",'IMP CONTROL'!D958)</f>
        <v/>
      </c>
    </row>
    <row r="959" spans="1:6" x14ac:dyDescent="0.25">
      <c r="A959" s="9" t="str">
        <f>IF('IMP CONTROL'!A959="","",'IMP CONTROL'!$H$2)</f>
        <v/>
      </c>
      <c r="B959" s="9" t="str">
        <f>IF('IMP CONTROL'!B959="","",'IMP CONTROL'!B959)</f>
        <v/>
      </c>
      <c r="C959" s="10" t="str">
        <f>IF('IMP CONTROL'!A959="","",'IMP CONTROL'!A959)</f>
        <v/>
      </c>
      <c r="D959" s="9">
        <f>IF('IMP CONTROL'!F959="","",'IMP CONTROL'!F959)</f>
        <v>0</v>
      </c>
      <c r="E959" s="9" t="str">
        <f>IF('IMP CONTROL'!C959="","",'IMP CONTROL'!C959)</f>
        <v/>
      </c>
      <c r="F959" s="9" t="str">
        <f>IF('IMP CONTROL'!D959="","",'IMP CONTROL'!D959)</f>
        <v/>
      </c>
    </row>
    <row r="960" spans="1:6" x14ac:dyDescent="0.25">
      <c r="A960" s="9" t="str">
        <f>IF('IMP CONTROL'!A960="","",'IMP CONTROL'!$H$2)</f>
        <v/>
      </c>
      <c r="B960" s="9" t="str">
        <f>IF('IMP CONTROL'!B960="","",'IMP CONTROL'!B960)</f>
        <v/>
      </c>
      <c r="C960" s="10" t="str">
        <f>IF('IMP CONTROL'!A960="","",'IMP CONTROL'!A960)</f>
        <v/>
      </c>
      <c r="D960" s="9">
        <f>IF('IMP CONTROL'!F960="","",'IMP CONTROL'!F960)</f>
        <v>0</v>
      </c>
      <c r="E960" s="9" t="str">
        <f>IF('IMP CONTROL'!C960="","",'IMP CONTROL'!C960)</f>
        <v/>
      </c>
      <c r="F960" s="9" t="str">
        <f>IF('IMP CONTROL'!D960="","",'IMP CONTROL'!D960)</f>
        <v/>
      </c>
    </row>
    <row r="961" spans="1:6" x14ac:dyDescent="0.25">
      <c r="A961" s="9" t="str">
        <f>IF('IMP CONTROL'!A961="","",'IMP CONTROL'!$H$2)</f>
        <v/>
      </c>
      <c r="B961" s="9" t="str">
        <f>IF('IMP CONTROL'!B961="","",'IMP CONTROL'!B961)</f>
        <v/>
      </c>
      <c r="C961" s="10" t="str">
        <f>IF('IMP CONTROL'!A961="","",'IMP CONTROL'!A961)</f>
        <v/>
      </c>
      <c r="D961" s="9">
        <f>IF('IMP CONTROL'!F961="","",'IMP CONTROL'!F961)</f>
        <v>0</v>
      </c>
      <c r="E961" s="9" t="str">
        <f>IF('IMP CONTROL'!C961="","",'IMP CONTROL'!C961)</f>
        <v/>
      </c>
      <c r="F961" s="9" t="str">
        <f>IF('IMP CONTROL'!D961="","",'IMP CONTROL'!D961)</f>
        <v/>
      </c>
    </row>
    <row r="962" spans="1:6" x14ac:dyDescent="0.25">
      <c r="A962" s="9" t="str">
        <f>IF('IMP CONTROL'!A962="","",'IMP CONTROL'!$H$2)</f>
        <v/>
      </c>
      <c r="B962" s="9" t="str">
        <f>IF('IMP CONTROL'!B962="","",'IMP CONTROL'!B962)</f>
        <v/>
      </c>
      <c r="C962" s="10" t="str">
        <f>IF('IMP CONTROL'!A962="","",'IMP CONTROL'!A962)</f>
        <v/>
      </c>
      <c r="D962" s="9">
        <f>IF('IMP CONTROL'!F962="","",'IMP CONTROL'!F962)</f>
        <v>0</v>
      </c>
      <c r="E962" s="9" t="str">
        <f>IF('IMP CONTROL'!C962="","",'IMP CONTROL'!C962)</f>
        <v/>
      </c>
      <c r="F962" s="9" t="str">
        <f>IF('IMP CONTROL'!D962="","",'IMP CONTROL'!D962)</f>
        <v/>
      </c>
    </row>
    <row r="963" spans="1:6" x14ac:dyDescent="0.25">
      <c r="A963" s="9" t="str">
        <f>IF('IMP CONTROL'!A963="","",'IMP CONTROL'!$H$2)</f>
        <v/>
      </c>
      <c r="B963" s="9" t="str">
        <f>IF('IMP CONTROL'!B963="","",'IMP CONTROL'!B963)</f>
        <v/>
      </c>
      <c r="C963" s="10" t="str">
        <f>IF('IMP CONTROL'!A963="","",'IMP CONTROL'!A963)</f>
        <v/>
      </c>
      <c r="D963" s="9">
        <f>IF('IMP CONTROL'!F963="","",'IMP CONTROL'!F963)</f>
        <v>0</v>
      </c>
      <c r="E963" s="9" t="str">
        <f>IF('IMP CONTROL'!C963="","",'IMP CONTROL'!C963)</f>
        <v/>
      </c>
      <c r="F963" s="9" t="str">
        <f>IF('IMP CONTROL'!D963="","",'IMP CONTROL'!D963)</f>
        <v/>
      </c>
    </row>
    <row r="964" spans="1:6" x14ac:dyDescent="0.25">
      <c r="A964" s="9" t="str">
        <f>IF('IMP CONTROL'!A964="","",'IMP CONTROL'!$H$2)</f>
        <v/>
      </c>
      <c r="B964" s="9" t="str">
        <f>IF('IMP CONTROL'!B964="","",'IMP CONTROL'!B964)</f>
        <v/>
      </c>
      <c r="C964" s="10" t="str">
        <f>IF('IMP CONTROL'!A964="","",'IMP CONTROL'!A964)</f>
        <v/>
      </c>
      <c r="D964" s="9">
        <f>IF('IMP CONTROL'!F964="","",'IMP CONTROL'!F964)</f>
        <v>0</v>
      </c>
      <c r="E964" s="9" t="str">
        <f>IF('IMP CONTROL'!C964="","",'IMP CONTROL'!C964)</f>
        <v/>
      </c>
      <c r="F964" s="9" t="str">
        <f>IF('IMP CONTROL'!D964="","",'IMP CONTROL'!D964)</f>
        <v/>
      </c>
    </row>
    <row r="965" spans="1:6" x14ac:dyDescent="0.25">
      <c r="A965" s="9" t="str">
        <f>IF('IMP CONTROL'!A965="","",'IMP CONTROL'!$H$2)</f>
        <v/>
      </c>
      <c r="B965" s="9" t="str">
        <f>IF('IMP CONTROL'!B965="","",'IMP CONTROL'!B965)</f>
        <v/>
      </c>
      <c r="C965" s="10" t="str">
        <f>IF('IMP CONTROL'!A965="","",'IMP CONTROL'!A965)</f>
        <v/>
      </c>
      <c r="D965" s="9">
        <f>IF('IMP CONTROL'!F965="","",'IMP CONTROL'!F965)</f>
        <v>0</v>
      </c>
      <c r="E965" s="9" t="str">
        <f>IF('IMP CONTROL'!C965="","",'IMP CONTROL'!C965)</f>
        <v/>
      </c>
      <c r="F965" s="9" t="str">
        <f>IF('IMP CONTROL'!D965="","",'IMP CONTROL'!D965)</f>
        <v/>
      </c>
    </row>
    <row r="966" spans="1:6" x14ac:dyDescent="0.25">
      <c r="A966" s="9" t="str">
        <f>IF('IMP CONTROL'!A966="","",'IMP CONTROL'!$H$2)</f>
        <v/>
      </c>
      <c r="B966" s="9" t="str">
        <f>IF('IMP CONTROL'!B966="","",'IMP CONTROL'!B966)</f>
        <v/>
      </c>
      <c r="C966" s="10" t="str">
        <f>IF('IMP CONTROL'!A966="","",'IMP CONTROL'!A966)</f>
        <v/>
      </c>
      <c r="D966" s="9">
        <f>IF('IMP CONTROL'!F966="","",'IMP CONTROL'!F966)</f>
        <v>0</v>
      </c>
      <c r="E966" s="9" t="str">
        <f>IF('IMP CONTROL'!C966="","",'IMP CONTROL'!C966)</f>
        <v/>
      </c>
      <c r="F966" s="9" t="str">
        <f>IF('IMP CONTROL'!D966="","",'IMP CONTROL'!D966)</f>
        <v/>
      </c>
    </row>
    <row r="967" spans="1:6" x14ac:dyDescent="0.25">
      <c r="A967" s="9" t="str">
        <f>IF('IMP CONTROL'!A967="","",'IMP CONTROL'!$H$2)</f>
        <v/>
      </c>
      <c r="B967" s="9" t="str">
        <f>IF('IMP CONTROL'!B967="","",'IMP CONTROL'!B967)</f>
        <v/>
      </c>
      <c r="C967" s="10" t="str">
        <f>IF('IMP CONTROL'!A967="","",'IMP CONTROL'!A967)</f>
        <v/>
      </c>
      <c r="D967" s="9">
        <f>IF('IMP CONTROL'!F967="","",'IMP CONTROL'!F967)</f>
        <v>0</v>
      </c>
      <c r="E967" s="9" t="str">
        <f>IF('IMP CONTROL'!C967="","",'IMP CONTROL'!C967)</f>
        <v/>
      </c>
      <c r="F967" s="9" t="str">
        <f>IF('IMP CONTROL'!D967="","",'IMP CONTROL'!D967)</f>
        <v/>
      </c>
    </row>
    <row r="968" spans="1:6" x14ac:dyDescent="0.25">
      <c r="A968" s="9" t="str">
        <f>IF('IMP CONTROL'!A968="","",'IMP CONTROL'!$H$2)</f>
        <v/>
      </c>
      <c r="B968" s="9" t="str">
        <f>IF('IMP CONTROL'!B968="","",'IMP CONTROL'!B968)</f>
        <v/>
      </c>
      <c r="C968" s="10" t="str">
        <f>IF('IMP CONTROL'!A968="","",'IMP CONTROL'!A968)</f>
        <v/>
      </c>
      <c r="D968" s="9">
        <f>IF('IMP CONTROL'!F968="","",'IMP CONTROL'!F968)</f>
        <v>0</v>
      </c>
      <c r="E968" s="9" t="str">
        <f>IF('IMP CONTROL'!C968="","",'IMP CONTROL'!C968)</f>
        <v/>
      </c>
      <c r="F968" s="9" t="str">
        <f>IF('IMP CONTROL'!D968="","",'IMP CONTROL'!D968)</f>
        <v/>
      </c>
    </row>
    <row r="969" spans="1:6" x14ac:dyDescent="0.25">
      <c r="A969" s="9" t="str">
        <f>IF('IMP CONTROL'!A969="","",'IMP CONTROL'!$H$2)</f>
        <v/>
      </c>
      <c r="B969" s="9" t="str">
        <f>IF('IMP CONTROL'!B969="","",'IMP CONTROL'!B969)</f>
        <v/>
      </c>
      <c r="C969" s="10" t="str">
        <f>IF('IMP CONTROL'!A969="","",'IMP CONTROL'!A969)</f>
        <v/>
      </c>
      <c r="D969" s="9">
        <f>IF('IMP CONTROL'!F969="","",'IMP CONTROL'!F969)</f>
        <v>0</v>
      </c>
      <c r="E969" s="9" t="str">
        <f>IF('IMP CONTROL'!C969="","",'IMP CONTROL'!C969)</f>
        <v/>
      </c>
      <c r="F969" s="9" t="str">
        <f>IF('IMP CONTROL'!D969="","",'IMP CONTROL'!D969)</f>
        <v/>
      </c>
    </row>
    <row r="970" spans="1:6" x14ac:dyDescent="0.25">
      <c r="A970" s="9" t="str">
        <f>IF('IMP CONTROL'!A970="","",'IMP CONTROL'!$H$2)</f>
        <v/>
      </c>
      <c r="B970" s="9" t="str">
        <f>IF('IMP CONTROL'!B970="","",'IMP CONTROL'!B970)</f>
        <v/>
      </c>
      <c r="C970" s="10" t="str">
        <f>IF('IMP CONTROL'!A970="","",'IMP CONTROL'!A970)</f>
        <v/>
      </c>
      <c r="D970" s="9">
        <f>IF('IMP CONTROL'!F970="","",'IMP CONTROL'!F970)</f>
        <v>0</v>
      </c>
      <c r="E970" s="9" t="str">
        <f>IF('IMP CONTROL'!C970="","",'IMP CONTROL'!C970)</f>
        <v/>
      </c>
      <c r="F970" s="9" t="str">
        <f>IF('IMP CONTROL'!D970="","",'IMP CONTROL'!D970)</f>
        <v/>
      </c>
    </row>
    <row r="971" spans="1:6" x14ac:dyDescent="0.25">
      <c r="A971" s="9" t="str">
        <f>IF('IMP CONTROL'!A971="","",'IMP CONTROL'!$H$2)</f>
        <v/>
      </c>
      <c r="B971" s="9" t="str">
        <f>IF('IMP CONTROL'!B971="","",'IMP CONTROL'!B971)</f>
        <v/>
      </c>
      <c r="C971" s="10" t="str">
        <f>IF('IMP CONTROL'!A971="","",'IMP CONTROL'!A971)</f>
        <v/>
      </c>
      <c r="D971" s="9">
        <f>IF('IMP CONTROL'!F971="","",'IMP CONTROL'!F971)</f>
        <v>0</v>
      </c>
      <c r="E971" s="9" t="str">
        <f>IF('IMP CONTROL'!C971="","",'IMP CONTROL'!C971)</f>
        <v/>
      </c>
      <c r="F971" s="9" t="str">
        <f>IF('IMP CONTROL'!D971="","",'IMP CONTROL'!D971)</f>
        <v/>
      </c>
    </row>
    <row r="972" spans="1:6" x14ac:dyDescent="0.25">
      <c r="A972" s="9" t="str">
        <f>IF('IMP CONTROL'!A972="","",'IMP CONTROL'!$H$2)</f>
        <v/>
      </c>
      <c r="B972" s="9" t="str">
        <f>IF('IMP CONTROL'!B972="","",'IMP CONTROL'!B972)</f>
        <v/>
      </c>
      <c r="C972" s="10" t="str">
        <f>IF('IMP CONTROL'!A972="","",'IMP CONTROL'!A972)</f>
        <v/>
      </c>
      <c r="D972" s="9">
        <f>IF('IMP CONTROL'!F972="","",'IMP CONTROL'!F972)</f>
        <v>0</v>
      </c>
      <c r="E972" s="9" t="str">
        <f>IF('IMP CONTROL'!C972="","",'IMP CONTROL'!C972)</f>
        <v/>
      </c>
      <c r="F972" s="9" t="str">
        <f>IF('IMP CONTROL'!D972="","",'IMP CONTROL'!D972)</f>
        <v/>
      </c>
    </row>
    <row r="973" spans="1:6" x14ac:dyDescent="0.25">
      <c r="A973" s="9" t="str">
        <f>IF('IMP CONTROL'!A973="","",'IMP CONTROL'!$H$2)</f>
        <v/>
      </c>
      <c r="B973" s="9" t="str">
        <f>IF('IMP CONTROL'!B973="","",'IMP CONTROL'!B973)</f>
        <v/>
      </c>
      <c r="C973" s="10" t="str">
        <f>IF('IMP CONTROL'!A973="","",'IMP CONTROL'!A973)</f>
        <v/>
      </c>
      <c r="D973" s="9">
        <f>IF('IMP CONTROL'!F973="","",'IMP CONTROL'!F973)</f>
        <v>0</v>
      </c>
      <c r="E973" s="9" t="str">
        <f>IF('IMP CONTROL'!C973="","",'IMP CONTROL'!C973)</f>
        <v/>
      </c>
      <c r="F973" s="9" t="str">
        <f>IF('IMP CONTROL'!D973="","",'IMP CONTROL'!D973)</f>
        <v/>
      </c>
    </row>
    <row r="974" spans="1:6" x14ac:dyDescent="0.25">
      <c r="A974" s="9" t="str">
        <f>IF('IMP CONTROL'!A974="","",'IMP CONTROL'!$H$2)</f>
        <v/>
      </c>
      <c r="B974" s="9" t="str">
        <f>IF('IMP CONTROL'!B974="","",'IMP CONTROL'!B974)</f>
        <v/>
      </c>
      <c r="C974" s="10" t="str">
        <f>IF('IMP CONTROL'!A974="","",'IMP CONTROL'!A974)</f>
        <v/>
      </c>
      <c r="D974" s="9">
        <f>IF('IMP CONTROL'!F974="","",'IMP CONTROL'!F974)</f>
        <v>0</v>
      </c>
      <c r="E974" s="9" t="str">
        <f>IF('IMP CONTROL'!C974="","",'IMP CONTROL'!C974)</f>
        <v/>
      </c>
      <c r="F974" s="9" t="str">
        <f>IF('IMP CONTROL'!D974="","",'IMP CONTROL'!D974)</f>
        <v/>
      </c>
    </row>
    <row r="975" spans="1:6" x14ac:dyDescent="0.25">
      <c r="A975" s="9" t="str">
        <f>IF('IMP CONTROL'!A975="","",'IMP CONTROL'!$H$2)</f>
        <v/>
      </c>
      <c r="B975" s="9" t="str">
        <f>IF('IMP CONTROL'!B975="","",'IMP CONTROL'!B975)</f>
        <v/>
      </c>
      <c r="C975" s="10" t="str">
        <f>IF('IMP CONTROL'!A975="","",'IMP CONTROL'!A975)</f>
        <v/>
      </c>
      <c r="D975" s="9">
        <f>IF('IMP CONTROL'!F975="","",'IMP CONTROL'!F975)</f>
        <v>0</v>
      </c>
      <c r="E975" s="9" t="str">
        <f>IF('IMP CONTROL'!C975="","",'IMP CONTROL'!C975)</f>
        <v/>
      </c>
      <c r="F975" s="9" t="str">
        <f>IF('IMP CONTROL'!D975="","",'IMP CONTROL'!D975)</f>
        <v/>
      </c>
    </row>
    <row r="976" spans="1:6" x14ac:dyDescent="0.25">
      <c r="A976" s="9" t="str">
        <f>IF('IMP CONTROL'!A976="","",'IMP CONTROL'!$H$2)</f>
        <v/>
      </c>
      <c r="B976" s="9" t="str">
        <f>IF('IMP CONTROL'!B976="","",'IMP CONTROL'!B976)</f>
        <v/>
      </c>
      <c r="C976" s="10" t="str">
        <f>IF('IMP CONTROL'!A976="","",'IMP CONTROL'!A976)</f>
        <v/>
      </c>
      <c r="D976" s="9">
        <f>IF('IMP CONTROL'!F976="","",'IMP CONTROL'!F976)</f>
        <v>0</v>
      </c>
      <c r="E976" s="9" t="str">
        <f>IF('IMP CONTROL'!C976="","",'IMP CONTROL'!C976)</f>
        <v/>
      </c>
      <c r="F976" s="9" t="str">
        <f>IF('IMP CONTROL'!D976="","",'IMP CONTROL'!D976)</f>
        <v/>
      </c>
    </row>
    <row r="977" spans="1:6" x14ac:dyDescent="0.25">
      <c r="A977" s="9" t="str">
        <f>IF('IMP CONTROL'!A977="","",'IMP CONTROL'!$H$2)</f>
        <v/>
      </c>
      <c r="B977" s="9" t="str">
        <f>IF('IMP CONTROL'!B977="","",'IMP CONTROL'!B977)</f>
        <v/>
      </c>
      <c r="C977" s="10" t="str">
        <f>IF('IMP CONTROL'!A977="","",'IMP CONTROL'!A977)</f>
        <v/>
      </c>
      <c r="D977" s="9">
        <f>IF('IMP CONTROL'!F977="","",'IMP CONTROL'!F977)</f>
        <v>0</v>
      </c>
      <c r="E977" s="9" t="str">
        <f>IF('IMP CONTROL'!C977="","",'IMP CONTROL'!C977)</f>
        <v/>
      </c>
      <c r="F977" s="9" t="str">
        <f>IF('IMP CONTROL'!D977="","",'IMP CONTROL'!D977)</f>
        <v/>
      </c>
    </row>
    <row r="978" spans="1:6" x14ac:dyDescent="0.25">
      <c r="A978" s="9" t="str">
        <f>IF('IMP CONTROL'!A978="","",'IMP CONTROL'!$H$2)</f>
        <v/>
      </c>
      <c r="B978" s="9" t="str">
        <f>IF('IMP CONTROL'!B978="","",'IMP CONTROL'!B978)</f>
        <v/>
      </c>
      <c r="C978" s="10" t="str">
        <f>IF('IMP CONTROL'!A978="","",'IMP CONTROL'!A978)</f>
        <v/>
      </c>
      <c r="D978" s="9">
        <f>IF('IMP CONTROL'!F978="","",'IMP CONTROL'!F978)</f>
        <v>0</v>
      </c>
      <c r="E978" s="9" t="str">
        <f>IF('IMP CONTROL'!C978="","",'IMP CONTROL'!C978)</f>
        <v/>
      </c>
      <c r="F978" s="9" t="str">
        <f>IF('IMP CONTROL'!D978="","",'IMP CONTROL'!D978)</f>
        <v/>
      </c>
    </row>
    <row r="979" spans="1:6" x14ac:dyDescent="0.25">
      <c r="A979" s="9" t="str">
        <f>IF('IMP CONTROL'!A979="","",'IMP CONTROL'!$H$2)</f>
        <v/>
      </c>
      <c r="B979" s="9" t="str">
        <f>IF('IMP CONTROL'!B979="","",'IMP CONTROL'!B979)</f>
        <v/>
      </c>
      <c r="C979" s="10" t="str">
        <f>IF('IMP CONTROL'!A979="","",'IMP CONTROL'!A979)</f>
        <v/>
      </c>
      <c r="D979" s="9">
        <f>IF('IMP CONTROL'!F979="","",'IMP CONTROL'!F979)</f>
        <v>0</v>
      </c>
      <c r="E979" s="9" t="str">
        <f>IF('IMP CONTROL'!C979="","",'IMP CONTROL'!C979)</f>
        <v/>
      </c>
      <c r="F979" s="9" t="str">
        <f>IF('IMP CONTROL'!D979="","",'IMP CONTROL'!D979)</f>
        <v/>
      </c>
    </row>
    <row r="980" spans="1:6" x14ac:dyDescent="0.25">
      <c r="A980" s="9" t="str">
        <f>IF('IMP CONTROL'!A980="","",'IMP CONTROL'!$H$2)</f>
        <v/>
      </c>
      <c r="B980" s="9" t="str">
        <f>IF('IMP CONTROL'!B980="","",'IMP CONTROL'!B980)</f>
        <v/>
      </c>
      <c r="C980" s="10" t="str">
        <f>IF('IMP CONTROL'!A980="","",'IMP CONTROL'!A980)</f>
        <v/>
      </c>
      <c r="D980" s="9">
        <f>IF('IMP CONTROL'!F980="","",'IMP CONTROL'!F980)</f>
        <v>0</v>
      </c>
      <c r="E980" s="9" t="str">
        <f>IF('IMP CONTROL'!C980="","",'IMP CONTROL'!C980)</f>
        <v/>
      </c>
      <c r="F980" s="9" t="str">
        <f>IF('IMP CONTROL'!D980="","",'IMP CONTROL'!D980)</f>
        <v/>
      </c>
    </row>
    <row r="981" spans="1:6" x14ac:dyDescent="0.25">
      <c r="A981" s="9" t="str">
        <f>IF('IMP CONTROL'!A981="","",'IMP CONTROL'!$H$2)</f>
        <v/>
      </c>
      <c r="B981" s="9" t="str">
        <f>IF('IMP CONTROL'!B981="","",'IMP CONTROL'!B981)</f>
        <v/>
      </c>
      <c r="C981" s="10" t="str">
        <f>IF('IMP CONTROL'!A981="","",'IMP CONTROL'!A981)</f>
        <v/>
      </c>
      <c r="D981" s="9">
        <f>IF('IMP CONTROL'!F981="","",'IMP CONTROL'!F981)</f>
        <v>0</v>
      </c>
      <c r="E981" s="9" t="str">
        <f>IF('IMP CONTROL'!C981="","",'IMP CONTROL'!C981)</f>
        <v/>
      </c>
      <c r="F981" s="9" t="str">
        <f>IF('IMP CONTROL'!D981="","",'IMP CONTROL'!D981)</f>
        <v/>
      </c>
    </row>
    <row r="982" spans="1:6" x14ac:dyDescent="0.25">
      <c r="A982" s="9" t="str">
        <f>IF('IMP CONTROL'!A982="","",'IMP CONTROL'!$H$2)</f>
        <v/>
      </c>
      <c r="B982" s="9" t="str">
        <f>IF('IMP CONTROL'!B982="","",'IMP CONTROL'!B982)</f>
        <v/>
      </c>
      <c r="C982" s="10" t="str">
        <f>IF('IMP CONTROL'!A982="","",'IMP CONTROL'!A982)</f>
        <v/>
      </c>
      <c r="D982" s="9">
        <f>IF('IMP CONTROL'!F982="","",'IMP CONTROL'!F982)</f>
        <v>0</v>
      </c>
      <c r="E982" s="9" t="str">
        <f>IF('IMP CONTROL'!C982="","",'IMP CONTROL'!C982)</f>
        <v/>
      </c>
      <c r="F982" s="9" t="str">
        <f>IF('IMP CONTROL'!D982="","",'IMP CONTROL'!D982)</f>
        <v/>
      </c>
    </row>
    <row r="983" spans="1:6" x14ac:dyDescent="0.25">
      <c r="A983" s="9" t="str">
        <f>IF('IMP CONTROL'!A983="","",'IMP CONTROL'!$H$2)</f>
        <v/>
      </c>
      <c r="B983" s="9" t="str">
        <f>IF('IMP CONTROL'!B983="","",'IMP CONTROL'!B983)</f>
        <v/>
      </c>
      <c r="C983" s="10" t="str">
        <f>IF('IMP CONTROL'!A983="","",'IMP CONTROL'!A983)</f>
        <v/>
      </c>
      <c r="D983" s="9">
        <f>IF('IMP CONTROL'!F983="","",'IMP CONTROL'!F983)</f>
        <v>0</v>
      </c>
      <c r="E983" s="9" t="str">
        <f>IF('IMP CONTROL'!C983="","",'IMP CONTROL'!C983)</f>
        <v/>
      </c>
      <c r="F983" s="9" t="str">
        <f>IF('IMP CONTROL'!D983="","",'IMP CONTROL'!D983)</f>
        <v/>
      </c>
    </row>
    <row r="984" spans="1:6" x14ac:dyDescent="0.25">
      <c r="A984" s="9" t="str">
        <f>IF('IMP CONTROL'!A984="","",'IMP CONTROL'!$H$2)</f>
        <v/>
      </c>
      <c r="B984" s="9" t="str">
        <f>IF('IMP CONTROL'!B984="","",'IMP CONTROL'!B984)</f>
        <v/>
      </c>
      <c r="C984" s="10" t="str">
        <f>IF('IMP CONTROL'!A984="","",'IMP CONTROL'!A984)</f>
        <v/>
      </c>
      <c r="D984" s="9">
        <f>IF('IMP CONTROL'!F984="","",'IMP CONTROL'!F984)</f>
        <v>0</v>
      </c>
      <c r="E984" s="9" t="str">
        <f>IF('IMP CONTROL'!C984="","",'IMP CONTROL'!C984)</f>
        <v/>
      </c>
      <c r="F984" s="9" t="str">
        <f>IF('IMP CONTROL'!D984="","",'IMP CONTROL'!D984)</f>
        <v/>
      </c>
    </row>
    <row r="985" spans="1:6" x14ac:dyDescent="0.25">
      <c r="A985" s="9" t="str">
        <f>IF('IMP CONTROL'!A985="","",'IMP CONTROL'!$H$2)</f>
        <v/>
      </c>
      <c r="B985" s="9" t="str">
        <f>IF('IMP CONTROL'!B985="","",'IMP CONTROL'!B985)</f>
        <v/>
      </c>
      <c r="C985" s="10" t="str">
        <f>IF('IMP CONTROL'!A985="","",'IMP CONTROL'!A985)</f>
        <v/>
      </c>
      <c r="D985" s="9">
        <f>IF('IMP CONTROL'!F985="","",'IMP CONTROL'!F985)</f>
        <v>0</v>
      </c>
      <c r="E985" s="9" t="str">
        <f>IF('IMP CONTROL'!C985="","",'IMP CONTROL'!C985)</f>
        <v/>
      </c>
      <c r="F985" s="9" t="str">
        <f>IF('IMP CONTROL'!D985="","",'IMP CONTROL'!D985)</f>
        <v/>
      </c>
    </row>
    <row r="986" spans="1:6" x14ac:dyDescent="0.25">
      <c r="A986" s="9" t="str">
        <f>IF('IMP CONTROL'!A986="","",'IMP CONTROL'!$H$2)</f>
        <v/>
      </c>
      <c r="B986" s="9" t="str">
        <f>IF('IMP CONTROL'!B986="","",'IMP CONTROL'!B986)</f>
        <v/>
      </c>
      <c r="C986" s="10" t="str">
        <f>IF('IMP CONTROL'!A986="","",'IMP CONTROL'!A986)</f>
        <v/>
      </c>
      <c r="D986" s="9">
        <f>IF('IMP CONTROL'!F986="","",'IMP CONTROL'!F986)</f>
        <v>0</v>
      </c>
      <c r="E986" s="9" t="str">
        <f>IF('IMP CONTROL'!C986="","",'IMP CONTROL'!C986)</f>
        <v/>
      </c>
      <c r="F986" s="9" t="str">
        <f>IF('IMP CONTROL'!D986="","",'IMP CONTROL'!D986)</f>
        <v/>
      </c>
    </row>
    <row r="987" spans="1:6" x14ac:dyDescent="0.25">
      <c r="A987" s="9" t="str">
        <f>IF('IMP CONTROL'!A987="","",'IMP CONTROL'!$H$2)</f>
        <v/>
      </c>
      <c r="B987" s="9" t="str">
        <f>IF('IMP CONTROL'!B987="","",'IMP CONTROL'!B987)</f>
        <v/>
      </c>
      <c r="C987" s="10" t="str">
        <f>IF('IMP CONTROL'!A987="","",'IMP CONTROL'!A987)</f>
        <v/>
      </c>
      <c r="D987" s="9">
        <f>IF('IMP CONTROL'!F987="","",'IMP CONTROL'!F987)</f>
        <v>0</v>
      </c>
      <c r="E987" s="9" t="str">
        <f>IF('IMP CONTROL'!C987="","",'IMP CONTROL'!C987)</f>
        <v/>
      </c>
      <c r="F987" s="9" t="str">
        <f>IF('IMP CONTROL'!D987="","",'IMP CONTROL'!D987)</f>
        <v/>
      </c>
    </row>
    <row r="988" spans="1:6" x14ac:dyDescent="0.25">
      <c r="A988" s="9" t="str">
        <f>IF('IMP CONTROL'!A988="","",'IMP CONTROL'!$H$2)</f>
        <v/>
      </c>
      <c r="B988" s="9" t="str">
        <f>IF('IMP CONTROL'!B988="","",'IMP CONTROL'!B988)</f>
        <v/>
      </c>
      <c r="C988" s="10" t="str">
        <f>IF('IMP CONTROL'!A988="","",'IMP CONTROL'!A988)</f>
        <v/>
      </c>
      <c r="D988" s="9">
        <f>IF('IMP CONTROL'!F988="","",'IMP CONTROL'!F988)</f>
        <v>0</v>
      </c>
      <c r="E988" s="9" t="str">
        <f>IF('IMP CONTROL'!C988="","",'IMP CONTROL'!C988)</f>
        <v/>
      </c>
      <c r="F988" s="9" t="str">
        <f>IF('IMP CONTROL'!D988="","",'IMP CONTROL'!D988)</f>
        <v/>
      </c>
    </row>
    <row r="989" spans="1:6" x14ac:dyDescent="0.25">
      <c r="A989" s="9" t="str">
        <f>IF('IMP CONTROL'!A989="","",'IMP CONTROL'!$H$2)</f>
        <v/>
      </c>
      <c r="B989" s="9" t="str">
        <f>IF('IMP CONTROL'!B989="","",'IMP CONTROL'!B989)</f>
        <v/>
      </c>
      <c r="C989" s="10" t="str">
        <f>IF('IMP CONTROL'!A989="","",'IMP CONTROL'!A989)</f>
        <v/>
      </c>
      <c r="D989" s="9">
        <f>IF('IMP CONTROL'!F989="","",'IMP CONTROL'!F989)</f>
        <v>0</v>
      </c>
      <c r="E989" s="9" t="str">
        <f>IF('IMP CONTROL'!C989="","",'IMP CONTROL'!C989)</f>
        <v/>
      </c>
      <c r="F989" s="9" t="str">
        <f>IF('IMP CONTROL'!D989="","",'IMP CONTROL'!D989)</f>
        <v/>
      </c>
    </row>
    <row r="990" spans="1:6" x14ac:dyDescent="0.25">
      <c r="A990" s="9" t="str">
        <f>IF('IMP CONTROL'!A990="","",'IMP CONTROL'!$H$2)</f>
        <v/>
      </c>
      <c r="B990" s="9" t="str">
        <f>IF('IMP CONTROL'!B990="","",'IMP CONTROL'!B990)</f>
        <v/>
      </c>
      <c r="C990" s="10" t="str">
        <f>IF('IMP CONTROL'!A990="","",'IMP CONTROL'!A990)</f>
        <v/>
      </c>
      <c r="D990" s="9">
        <f>IF('IMP CONTROL'!F990="","",'IMP CONTROL'!F990)</f>
        <v>0</v>
      </c>
      <c r="E990" s="9" t="str">
        <f>IF('IMP CONTROL'!C990="","",'IMP CONTROL'!C990)</f>
        <v/>
      </c>
      <c r="F990" s="9" t="str">
        <f>IF('IMP CONTROL'!D990="","",'IMP CONTROL'!D990)</f>
        <v/>
      </c>
    </row>
    <row r="991" spans="1:6" x14ac:dyDescent="0.25">
      <c r="A991" s="9" t="str">
        <f>IF('IMP CONTROL'!A991="","",'IMP CONTROL'!$H$2)</f>
        <v/>
      </c>
      <c r="B991" s="9" t="str">
        <f>IF('IMP CONTROL'!B991="","",'IMP CONTROL'!B991)</f>
        <v/>
      </c>
      <c r="C991" s="10" t="str">
        <f>IF('IMP CONTROL'!A991="","",'IMP CONTROL'!A991)</f>
        <v/>
      </c>
      <c r="D991" s="9">
        <f>IF('IMP CONTROL'!F991="","",'IMP CONTROL'!F991)</f>
        <v>0</v>
      </c>
      <c r="E991" s="9" t="str">
        <f>IF('IMP CONTROL'!C991="","",'IMP CONTROL'!C991)</f>
        <v/>
      </c>
      <c r="F991" s="9" t="str">
        <f>IF('IMP CONTROL'!D991="","",'IMP CONTROL'!D991)</f>
        <v/>
      </c>
    </row>
    <row r="992" spans="1:6" x14ac:dyDescent="0.25">
      <c r="A992" s="9" t="str">
        <f>IF('IMP CONTROL'!A992="","",'IMP CONTROL'!$H$2)</f>
        <v/>
      </c>
      <c r="B992" s="9" t="str">
        <f>IF('IMP CONTROL'!B992="","",'IMP CONTROL'!B992)</f>
        <v/>
      </c>
      <c r="C992" s="10" t="str">
        <f>IF('IMP CONTROL'!A992="","",'IMP CONTROL'!A992)</f>
        <v/>
      </c>
      <c r="D992" s="9">
        <f>IF('IMP CONTROL'!F992="","",'IMP CONTROL'!F992)</f>
        <v>0</v>
      </c>
      <c r="E992" s="9" t="str">
        <f>IF('IMP CONTROL'!C992="","",'IMP CONTROL'!C992)</f>
        <v/>
      </c>
      <c r="F992" s="9" t="str">
        <f>IF('IMP CONTROL'!D992="","",'IMP CONTROL'!D992)</f>
        <v/>
      </c>
    </row>
    <row r="993" spans="1:6" x14ac:dyDescent="0.25">
      <c r="A993" s="9" t="str">
        <f>IF('IMP CONTROL'!A993="","",'IMP CONTROL'!$H$2)</f>
        <v/>
      </c>
      <c r="B993" s="9" t="str">
        <f>IF('IMP CONTROL'!B993="","",'IMP CONTROL'!B993)</f>
        <v/>
      </c>
      <c r="C993" s="10" t="str">
        <f>IF('IMP CONTROL'!A993="","",'IMP CONTROL'!A993)</f>
        <v/>
      </c>
      <c r="D993" s="9">
        <f>IF('IMP CONTROL'!F993="","",'IMP CONTROL'!F993)</f>
        <v>0</v>
      </c>
      <c r="E993" s="9" t="str">
        <f>IF('IMP CONTROL'!C993="","",'IMP CONTROL'!C993)</f>
        <v/>
      </c>
      <c r="F993" s="9" t="str">
        <f>IF('IMP CONTROL'!D993="","",'IMP CONTROL'!D993)</f>
        <v/>
      </c>
    </row>
    <row r="994" spans="1:6" x14ac:dyDescent="0.25">
      <c r="A994" s="9" t="str">
        <f>IF('IMP CONTROL'!A994="","",'IMP CONTROL'!$H$2)</f>
        <v/>
      </c>
      <c r="B994" s="9" t="str">
        <f>IF('IMP CONTROL'!B994="","",'IMP CONTROL'!B994)</f>
        <v/>
      </c>
      <c r="C994" s="10" t="str">
        <f>IF('IMP CONTROL'!A994="","",'IMP CONTROL'!A994)</f>
        <v/>
      </c>
      <c r="D994" s="9">
        <f>IF('IMP CONTROL'!F994="","",'IMP CONTROL'!F994)</f>
        <v>0</v>
      </c>
      <c r="E994" s="9" t="str">
        <f>IF('IMP CONTROL'!C994="","",'IMP CONTROL'!C994)</f>
        <v/>
      </c>
      <c r="F994" s="9" t="str">
        <f>IF('IMP CONTROL'!D994="","",'IMP CONTROL'!D994)</f>
        <v/>
      </c>
    </row>
    <row r="995" spans="1:6" x14ac:dyDescent="0.25">
      <c r="A995" s="9" t="str">
        <f>IF('IMP CONTROL'!A995="","",'IMP CONTROL'!$H$2)</f>
        <v/>
      </c>
      <c r="B995" s="9" t="str">
        <f>IF('IMP CONTROL'!B995="","",'IMP CONTROL'!B995)</f>
        <v/>
      </c>
      <c r="C995" s="10" t="str">
        <f>IF('IMP CONTROL'!A995="","",'IMP CONTROL'!A995)</f>
        <v/>
      </c>
      <c r="D995" s="9">
        <f>IF('IMP CONTROL'!F995="","",'IMP CONTROL'!F995)</f>
        <v>0</v>
      </c>
      <c r="E995" s="9" t="str">
        <f>IF('IMP CONTROL'!C995="","",'IMP CONTROL'!C995)</f>
        <v/>
      </c>
      <c r="F995" s="9" t="str">
        <f>IF('IMP CONTROL'!D995="","",'IMP CONTROL'!D995)</f>
        <v/>
      </c>
    </row>
    <row r="996" spans="1:6" x14ac:dyDescent="0.25">
      <c r="A996" s="9" t="str">
        <f>IF('IMP CONTROL'!A996="","",'IMP CONTROL'!$H$2)</f>
        <v/>
      </c>
      <c r="B996" s="9" t="str">
        <f>IF('IMP CONTROL'!B996="","",'IMP CONTROL'!B996)</f>
        <v/>
      </c>
      <c r="C996" s="10" t="str">
        <f>IF('IMP CONTROL'!A996="","",'IMP CONTROL'!A996)</f>
        <v/>
      </c>
      <c r="D996" s="9">
        <f>IF('IMP CONTROL'!F996="","",'IMP CONTROL'!F996)</f>
        <v>0</v>
      </c>
      <c r="E996" s="9" t="str">
        <f>IF('IMP CONTROL'!C996="","",'IMP CONTROL'!C996)</f>
        <v/>
      </c>
      <c r="F996" s="9" t="str">
        <f>IF('IMP CONTROL'!D996="","",'IMP CONTROL'!D996)</f>
        <v/>
      </c>
    </row>
    <row r="997" spans="1:6" x14ac:dyDescent="0.25">
      <c r="A997" s="9" t="str">
        <f>IF('IMP CONTROL'!A997="","",'IMP CONTROL'!$H$2)</f>
        <v/>
      </c>
      <c r="B997" s="9" t="str">
        <f>IF('IMP CONTROL'!B997="","",'IMP CONTROL'!B997)</f>
        <v/>
      </c>
      <c r="C997" s="10" t="str">
        <f>IF('IMP CONTROL'!A997="","",'IMP CONTROL'!A997)</f>
        <v/>
      </c>
      <c r="D997" s="9">
        <f>IF('IMP CONTROL'!F997="","",'IMP CONTROL'!F997)</f>
        <v>0</v>
      </c>
      <c r="E997" s="9" t="str">
        <f>IF('IMP CONTROL'!C997="","",'IMP CONTROL'!C997)</f>
        <v/>
      </c>
      <c r="F997" s="9" t="str">
        <f>IF('IMP CONTROL'!D997="","",'IMP CONTROL'!D997)</f>
        <v/>
      </c>
    </row>
    <row r="998" spans="1:6" x14ac:dyDescent="0.25">
      <c r="A998" s="9" t="str">
        <f>IF('IMP CONTROL'!A998="","",'IMP CONTROL'!$H$2)</f>
        <v/>
      </c>
      <c r="B998" s="9" t="str">
        <f>IF('IMP CONTROL'!B998="","",'IMP CONTROL'!B998)</f>
        <v/>
      </c>
      <c r="C998" s="10" t="str">
        <f>IF('IMP CONTROL'!A998="","",'IMP CONTROL'!A998)</f>
        <v/>
      </c>
      <c r="D998" s="9">
        <f>IF('IMP CONTROL'!F998="","",'IMP CONTROL'!F998)</f>
        <v>0</v>
      </c>
      <c r="E998" s="9" t="str">
        <f>IF('IMP CONTROL'!C998="","",'IMP CONTROL'!C998)</f>
        <v/>
      </c>
      <c r="F998" s="9" t="str">
        <f>IF('IMP CONTROL'!D998="","",'IMP CONTROL'!D998)</f>
        <v/>
      </c>
    </row>
    <row r="999" spans="1:6" x14ac:dyDescent="0.25">
      <c r="A999" s="9" t="str">
        <f>IF('IMP CONTROL'!A999="","",'IMP CONTROL'!$H$2)</f>
        <v/>
      </c>
      <c r="B999" s="9" t="str">
        <f>IF('IMP CONTROL'!B999="","",'IMP CONTROL'!B999)</f>
        <v/>
      </c>
      <c r="C999" s="10" t="str">
        <f>IF('IMP CONTROL'!A999="","",'IMP CONTROL'!A999)</f>
        <v/>
      </c>
      <c r="D999" s="9">
        <f>IF('IMP CONTROL'!F999="","",'IMP CONTROL'!F999)</f>
        <v>0</v>
      </c>
      <c r="E999" s="9" t="str">
        <f>IF('IMP CONTROL'!C999="","",'IMP CONTROL'!C999)</f>
        <v/>
      </c>
      <c r="F999" s="9" t="str">
        <f>IF('IMP CONTROL'!D999="","",'IMP CONTROL'!D999)</f>
        <v/>
      </c>
    </row>
    <row r="1000" spans="1:6" x14ac:dyDescent="0.25">
      <c r="A1000" s="9" t="str">
        <f>IF('IMP CONTROL'!A1000="","",'IMP CONTROL'!$H$2)</f>
        <v/>
      </c>
      <c r="B1000" s="9" t="str">
        <f>IF('IMP CONTROL'!B1000="","",'IMP CONTROL'!B1000)</f>
        <v/>
      </c>
      <c r="C1000" s="10" t="str">
        <f>IF('IMP CONTROL'!A1000="","",'IMP CONTROL'!A1000)</f>
        <v/>
      </c>
      <c r="D1000" s="9">
        <f>IF('IMP CONTROL'!F1000="","",'IMP CONTROL'!F1000)</f>
        <v>0</v>
      </c>
      <c r="E1000" s="9" t="str">
        <f>IF('IMP CONTROL'!C1000="","",'IMP CONTROL'!C1000)</f>
        <v/>
      </c>
      <c r="F1000" s="9" t="str">
        <f>IF('IMP CONTROL'!D1000="","",'IMP CONTROL'!D1000)</f>
        <v/>
      </c>
    </row>
    <row r="1001" spans="1:6" x14ac:dyDescent="0.25">
      <c r="A1001" s="9" t="str">
        <f>IF('IMP CONTROL'!A1001="","",'IMP CONTROL'!$H$2)</f>
        <v/>
      </c>
      <c r="B1001" s="9" t="str">
        <f>IF('IMP CONTROL'!B1001="","",'IMP CONTROL'!B1001)</f>
        <v/>
      </c>
      <c r="C1001" s="10" t="str">
        <f>IF('IMP CONTROL'!A1001="","",'IMP CONTROL'!A1001)</f>
        <v/>
      </c>
      <c r="D1001" s="9">
        <f>IF('IMP CONTROL'!F1001="","",'IMP CONTROL'!F1001)</f>
        <v>0</v>
      </c>
      <c r="E1001" s="9" t="str">
        <f>IF('IMP CONTROL'!C1001="","",'IMP CONTROL'!C1001)</f>
        <v/>
      </c>
      <c r="F1001" s="9" t="str">
        <f>IF('IMP CONTROL'!D1001="","",'IMP CONTROL'!D1001)</f>
        <v/>
      </c>
    </row>
    <row r="1002" spans="1:6" x14ac:dyDescent="0.25">
      <c r="A1002" s="9" t="str">
        <f>IF('IMP CONTROL'!A1002="","",'IMP CONTROL'!$H$2)</f>
        <v/>
      </c>
      <c r="B1002" s="9" t="str">
        <f>IF('IMP CONTROL'!B1002="","",'IMP CONTROL'!B1002)</f>
        <v/>
      </c>
      <c r="C1002" s="10" t="str">
        <f>IF('IMP CONTROL'!A1002="","",'IMP CONTROL'!A1002)</f>
        <v/>
      </c>
      <c r="D1002" s="9">
        <f>IF('IMP CONTROL'!F1002="","",'IMP CONTROL'!F1002)</f>
        <v>0</v>
      </c>
      <c r="E1002" s="9" t="str">
        <f>IF('IMP CONTROL'!C1002="","",'IMP CONTROL'!C1002)</f>
        <v/>
      </c>
      <c r="F1002" s="9" t="str">
        <f>IF('IMP CONTROL'!D1002="","",'IMP CONTROL'!D1002)</f>
        <v/>
      </c>
    </row>
    <row r="1003" spans="1:6" x14ac:dyDescent="0.25">
      <c r="A1003" s="9" t="str">
        <f>IF('IMP CONTROL'!A1003="","",'IMP CONTROL'!$H$2)</f>
        <v/>
      </c>
      <c r="B1003" s="9" t="str">
        <f>IF('IMP CONTROL'!B1003="","",'IMP CONTROL'!B1003)</f>
        <v/>
      </c>
      <c r="C1003" s="10" t="str">
        <f>IF('IMP CONTROL'!A1003="","",'IMP CONTROL'!A1003)</f>
        <v/>
      </c>
      <c r="D1003" s="9">
        <f>IF('IMP CONTROL'!F1003="","",'IMP CONTROL'!F1003)</f>
        <v>0</v>
      </c>
      <c r="E1003" s="9" t="str">
        <f>IF('IMP CONTROL'!C1003="","",'IMP CONTROL'!C1003)</f>
        <v/>
      </c>
      <c r="F1003" s="9" t="str">
        <f>IF('IMP CONTROL'!D1003="","",'IMP CONTROL'!D1003)</f>
        <v/>
      </c>
    </row>
    <row r="1004" spans="1:6" x14ac:dyDescent="0.25">
      <c r="A1004" s="9" t="str">
        <f>IF('IMP CONTROL'!A1004="","",'IMP CONTROL'!$H$2)</f>
        <v/>
      </c>
      <c r="B1004" s="9" t="str">
        <f>IF('IMP CONTROL'!B1004="","",'IMP CONTROL'!B1004)</f>
        <v/>
      </c>
      <c r="C1004" s="10" t="str">
        <f>IF('IMP CONTROL'!A1004="","",'IMP CONTROL'!A1004)</f>
        <v/>
      </c>
      <c r="D1004" s="9">
        <f>IF('IMP CONTROL'!F1004="","",'IMP CONTROL'!F1004)</f>
        <v>0</v>
      </c>
      <c r="E1004" s="9" t="str">
        <f>IF('IMP CONTROL'!C1004="","",'IMP CONTROL'!C1004)</f>
        <v/>
      </c>
      <c r="F1004" s="9" t="str">
        <f>IF('IMP CONTROL'!D1004="","",'IMP CONTROL'!D1004)</f>
        <v/>
      </c>
    </row>
    <row r="1005" spans="1:6" x14ac:dyDescent="0.25">
      <c r="A1005" s="9" t="str">
        <f>IF('IMP CONTROL'!A1005="","",'IMP CONTROL'!$H$2)</f>
        <v/>
      </c>
      <c r="B1005" s="9" t="str">
        <f>IF('IMP CONTROL'!B1005="","",'IMP CONTROL'!B1005)</f>
        <v/>
      </c>
      <c r="C1005" s="10" t="str">
        <f>IF('IMP CONTROL'!A1005="","",'IMP CONTROL'!A1005)</f>
        <v/>
      </c>
      <c r="D1005" s="9">
        <f>IF('IMP CONTROL'!F1005="","",'IMP CONTROL'!F1005)</f>
        <v>0</v>
      </c>
      <c r="E1005" s="9" t="str">
        <f>IF('IMP CONTROL'!C1005="","",'IMP CONTROL'!C1005)</f>
        <v/>
      </c>
      <c r="F1005" s="9" t="str">
        <f>IF('IMP CONTROL'!D1005="","",'IMP CONTROL'!D1005)</f>
        <v/>
      </c>
    </row>
    <row r="1006" spans="1:6" x14ac:dyDescent="0.25">
      <c r="A1006" s="9" t="str">
        <f>IF('IMP CONTROL'!A1006="","",'IMP CONTROL'!$H$2)</f>
        <v/>
      </c>
      <c r="B1006" s="9" t="str">
        <f>IF('IMP CONTROL'!B1006="","",'IMP CONTROL'!B1006)</f>
        <v/>
      </c>
      <c r="C1006" s="10" t="str">
        <f>IF('IMP CONTROL'!A1006="","",'IMP CONTROL'!A1006)</f>
        <v/>
      </c>
      <c r="D1006" s="9">
        <f>IF('IMP CONTROL'!F1006="","",'IMP CONTROL'!F1006)</f>
        <v>0</v>
      </c>
      <c r="E1006" s="9" t="str">
        <f>IF('IMP CONTROL'!C1006="","",'IMP CONTROL'!C1006)</f>
        <v/>
      </c>
      <c r="F1006" s="9" t="str">
        <f>IF('IMP CONTROL'!D1006="","",'IMP CONTROL'!D1006)</f>
        <v/>
      </c>
    </row>
    <row r="1007" spans="1:6" x14ac:dyDescent="0.25">
      <c r="A1007" s="9" t="str">
        <f>IF('IMP CONTROL'!A1007="","",'IMP CONTROL'!$H$2)</f>
        <v/>
      </c>
      <c r="B1007" s="9" t="str">
        <f>IF('IMP CONTROL'!B1007="","",'IMP CONTROL'!B1007)</f>
        <v/>
      </c>
      <c r="C1007" s="10" t="str">
        <f>IF('IMP CONTROL'!A1007="","",'IMP CONTROL'!A1007)</f>
        <v/>
      </c>
      <c r="D1007" s="9">
        <f>IF('IMP CONTROL'!F1007="","",'IMP CONTROL'!F1007)</f>
        <v>0</v>
      </c>
      <c r="E1007" s="9" t="str">
        <f>IF('IMP CONTROL'!C1007="","",'IMP CONTROL'!C1007)</f>
        <v/>
      </c>
      <c r="F1007" s="9" t="str">
        <f>IF('IMP CONTROL'!D1007="","",'IMP CONTROL'!D1007)</f>
        <v/>
      </c>
    </row>
    <row r="1008" spans="1:6" x14ac:dyDescent="0.25">
      <c r="A1008" s="9" t="str">
        <f>IF('IMP CONTROL'!A1008="","",'IMP CONTROL'!$H$2)</f>
        <v/>
      </c>
      <c r="B1008" s="9" t="str">
        <f>IF('IMP CONTROL'!B1008="","",'IMP CONTROL'!B1008)</f>
        <v/>
      </c>
      <c r="C1008" s="10" t="str">
        <f>IF('IMP CONTROL'!A1008="","",'IMP CONTROL'!A1008)</f>
        <v/>
      </c>
      <c r="D1008" s="9">
        <f>IF('IMP CONTROL'!F1008="","",'IMP CONTROL'!F1008)</f>
        <v>0</v>
      </c>
      <c r="E1008" s="9" t="str">
        <f>IF('IMP CONTROL'!C1008="","",'IMP CONTROL'!C1008)</f>
        <v/>
      </c>
      <c r="F1008" s="9" t="str">
        <f>IF('IMP CONTROL'!D1008="","",'IMP CONTROL'!D1008)</f>
        <v/>
      </c>
    </row>
    <row r="1009" spans="1:6" x14ac:dyDescent="0.25">
      <c r="A1009" s="9" t="str">
        <f>IF('IMP CONTROL'!A1009="","",'IMP CONTROL'!$H$2)</f>
        <v/>
      </c>
      <c r="B1009" s="9" t="str">
        <f>IF('IMP CONTROL'!B1009="","",'IMP CONTROL'!B1009)</f>
        <v/>
      </c>
      <c r="C1009" s="10" t="str">
        <f>IF('IMP CONTROL'!A1009="","",'IMP CONTROL'!A1009)</f>
        <v/>
      </c>
      <c r="D1009" s="9">
        <f>IF('IMP CONTROL'!F1009="","",'IMP CONTROL'!F1009)</f>
        <v>0</v>
      </c>
      <c r="E1009" s="9" t="str">
        <f>IF('IMP CONTROL'!C1009="","",'IMP CONTROL'!C1009)</f>
        <v/>
      </c>
      <c r="F1009" s="9" t="str">
        <f>IF('IMP CONTROL'!D1009="","",'IMP CONTROL'!D1009)</f>
        <v/>
      </c>
    </row>
    <row r="1010" spans="1:6" x14ac:dyDescent="0.25">
      <c r="A1010" s="9" t="str">
        <f>IF('IMP CONTROL'!A1010="","",'IMP CONTROL'!$H$2)</f>
        <v/>
      </c>
      <c r="B1010" s="9" t="str">
        <f>IF('IMP CONTROL'!B1010="","",'IMP CONTROL'!B1010)</f>
        <v/>
      </c>
      <c r="C1010" s="10" t="str">
        <f>IF('IMP CONTROL'!A1010="","",'IMP CONTROL'!A1010)</f>
        <v/>
      </c>
      <c r="D1010" s="9">
        <f>IF('IMP CONTROL'!F1010="","",'IMP CONTROL'!F1010)</f>
        <v>0</v>
      </c>
      <c r="E1010" s="9" t="str">
        <f>IF('IMP CONTROL'!C1010="","",'IMP CONTROL'!C1010)</f>
        <v/>
      </c>
      <c r="F1010" s="9" t="str">
        <f>IF('IMP CONTROL'!D1010="","",'IMP CONTROL'!D1010)</f>
        <v/>
      </c>
    </row>
    <row r="1011" spans="1:6" x14ac:dyDescent="0.25">
      <c r="A1011" s="9" t="str">
        <f>IF('IMP CONTROL'!A1011="","",'IMP CONTROL'!$H$2)</f>
        <v/>
      </c>
      <c r="B1011" s="9" t="str">
        <f>IF('IMP CONTROL'!B1011="","",'IMP CONTROL'!B1011)</f>
        <v/>
      </c>
      <c r="C1011" s="10" t="str">
        <f>IF('IMP CONTROL'!A1011="","",'IMP CONTROL'!A1011)</f>
        <v/>
      </c>
      <c r="D1011" s="9">
        <f>IF('IMP CONTROL'!F1011="","",'IMP CONTROL'!F1011)</f>
        <v>0</v>
      </c>
      <c r="E1011" s="9" t="str">
        <f>IF('IMP CONTROL'!C1011="","",'IMP CONTROL'!C1011)</f>
        <v/>
      </c>
      <c r="F1011" s="9" t="str">
        <f>IF('IMP CONTROL'!D1011="","",'IMP CONTROL'!D1011)</f>
        <v/>
      </c>
    </row>
    <row r="1012" spans="1:6" x14ac:dyDescent="0.25">
      <c r="A1012" s="9" t="str">
        <f>IF('IMP CONTROL'!A1012="","",'IMP CONTROL'!$H$2)</f>
        <v/>
      </c>
      <c r="B1012" s="9" t="str">
        <f>IF('IMP CONTROL'!B1012="","",'IMP CONTROL'!B1012)</f>
        <v/>
      </c>
      <c r="C1012" s="10" t="str">
        <f>IF('IMP CONTROL'!A1012="","",'IMP CONTROL'!A1012)</f>
        <v/>
      </c>
      <c r="D1012" s="9">
        <f>IF('IMP CONTROL'!F1012="","",'IMP CONTROL'!F1012)</f>
        <v>0</v>
      </c>
      <c r="E1012" s="9" t="str">
        <f>IF('IMP CONTROL'!C1012="","",'IMP CONTROL'!C1012)</f>
        <v/>
      </c>
      <c r="F1012" s="9" t="str">
        <f>IF('IMP CONTROL'!D1012="","",'IMP CONTROL'!D1012)</f>
        <v/>
      </c>
    </row>
    <row r="1013" spans="1:6" x14ac:dyDescent="0.25">
      <c r="A1013" s="9" t="str">
        <f>IF('IMP CONTROL'!A1013="","",'IMP CONTROL'!$H$2)</f>
        <v/>
      </c>
      <c r="B1013" s="9" t="str">
        <f>IF('IMP CONTROL'!B1013="","",'IMP CONTROL'!B1013)</f>
        <v/>
      </c>
      <c r="C1013" s="10" t="str">
        <f>IF('IMP CONTROL'!A1013="","",'IMP CONTROL'!A1013)</f>
        <v/>
      </c>
      <c r="D1013" s="9">
        <f>IF('IMP CONTROL'!F1013="","",'IMP CONTROL'!F1013)</f>
        <v>0</v>
      </c>
      <c r="E1013" s="9" t="str">
        <f>IF('IMP CONTROL'!C1013="","",'IMP CONTROL'!C1013)</f>
        <v/>
      </c>
      <c r="F1013" s="9" t="str">
        <f>IF('IMP CONTROL'!D1013="","",'IMP CONTROL'!D1013)</f>
        <v/>
      </c>
    </row>
    <row r="1014" spans="1:6" x14ac:dyDescent="0.25">
      <c r="A1014" s="9" t="str">
        <f>IF('IMP CONTROL'!A1014="","",'IMP CONTROL'!$H$2)</f>
        <v/>
      </c>
      <c r="B1014" s="9" t="str">
        <f>IF('IMP CONTROL'!B1014="","",'IMP CONTROL'!B1014)</f>
        <v/>
      </c>
      <c r="C1014" s="10" t="str">
        <f>IF('IMP CONTROL'!A1014="","",'IMP CONTROL'!A1014)</f>
        <v/>
      </c>
      <c r="D1014" s="9">
        <f>IF('IMP CONTROL'!F1014="","",'IMP CONTROL'!F1014)</f>
        <v>0</v>
      </c>
      <c r="E1014" s="9" t="str">
        <f>IF('IMP CONTROL'!C1014="","",'IMP CONTROL'!C1014)</f>
        <v/>
      </c>
      <c r="F1014" s="9" t="str">
        <f>IF('IMP CONTROL'!D1014="","",'IMP CONTROL'!D1014)</f>
        <v/>
      </c>
    </row>
    <row r="1015" spans="1:6" x14ac:dyDescent="0.25">
      <c r="A1015" s="9" t="str">
        <f>IF('IMP CONTROL'!A1015="","",'IMP CONTROL'!$H$2)</f>
        <v/>
      </c>
      <c r="B1015" s="9" t="str">
        <f>IF('IMP CONTROL'!B1015="","",'IMP CONTROL'!B1015)</f>
        <v/>
      </c>
      <c r="C1015" s="10" t="str">
        <f>IF('IMP CONTROL'!A1015="","",'IMP CONTROL'!A1015)</f>
        <v/>
      </c>
      <c r="D1015" s="9">
        <f>IF('IMP CONTROL'!F1015="","",'IMP CONTROL'!F1015)</f>
        <v>0</v>
      </c>
      <c r="E1015" s="9" t="str">
        <f>IF('IMP CONTROL'!C1015="","",'IMP CONTROL'!C1015)</f>
        <v/>
      </c>
      <c r="F1015" s="9" t="str">
        <f>IF('IMP CONTROL'!D1015="","",'IMP CONTROL'!D1015)</f>
        <v/>
      </c>
    </row>
    <row r="1016" spans="1:6" x14ac:dyDescent="0.25">
      <c r="A1016" s="9" t="str">
        <f>IF('IMP CONTROL'!A1016="","",'IMP CONTROL'!$H$2)</f>
        <v/>
      </c>
      <c r="B1016" s="9" t="str">
        <f>IF('IMP CONTROL'!B1016="","",'IMP CONTROL'!B1016)</f>
        <v/>
      </c>
      <c r="C1016" s="10" t="str">
        <f>IF('IMP CONTROL'!A1016="","",'IMP CONTROL'!A1016)</f>
        <v/>
      </c>
      <c r="D1016" s="9">
        <f>IF('IMP CONTROL'!F1016="","",'IMP CONTROL'!F1016)</f>
        <v>0</v>
      </c>
      <c r="E1016" s="9" t="str">
        <f>IF('IMP CONTROL'!C1016="","",'IMP CONTROL'!C1016)</f>
        <v/>
      </c>
      <c r="F1016" s="9" t="str">
        <f>IF('IMP CONTROL'!D1016="","",'IMP CONTROL'!D1016)</f>
        <v/>
      </c>
    </row>
    <row r="1017" spans="1:6" x14ac:dyDescent="0.25">
      <c r="A1017" s="9" t="str">
        <f>IF('IMP CONTROL'!A1017="","",'IMP CONTROL'!$H$2)</f>
        <v/>
      </c>
      <c r="B1017" s="9" t="str">
        <f>IF('IMP CONTROL'!B1017="","",'IMP CONTROL'!B1017)</f>
        <v/>
      </c>
      <c r="C1017" s="10" t="str">
        <f>IF('IMP CONTROL'!A1017="","",'IMP CONTROL'!A1017)</f>
        <v/>
      </c>
      <c r="D1017" s="9">
        <f>IF('IMP CONTROL'!F1017="","",'IMP CONTROL'!F1017)</f>
        <v>0</v>
      </c>
      <c r="E1017" s="9" t="str">
        <f>IF('IMP CONTROL'!C1017="","",'IMP CONTROL'!C1017)</f>
        <v/>
      </c>
      <c r="F1017" s="9" t="str">
        <f>IF('IMP CONTROL'!D1017="","",'IMP CONTROL'!D1017)</f>
        <v/>
      </c>
    </row>
    <row r="1018" spans="1:6" x14ac:dyDescent="0.25">
      <c r="A1018" s="9" t="str">
        <f>IF('IMP CONTROL'!A1018="","",'IMP CONTROL'!$H$2)</f>
        <v/>
      </c>
      <c r="B1018" s="9" t="str">
        <f>IF('IMP CONTROL'!B1018="","",'IMP CONTROL'!B1018)</f>
        <v/>
      </c>
      <c r="C1018" s="10" t="str">
        <f>IF('IMP CONTROL'!A1018="","",'IMP CONTROL'!A1018)</f>
        <v/>
      </c>
      <c r="D1018" s="9">
        <f>IF('IMP CONTROL'!F1018="","",'IMP CONTROL'!F1018)</f>
        <v>0</v>
      </c>
      <c r="E1018" s="9" t="str">
        <f>IF('IMP CONTROL'!C1018="","",'IMP CONTROL'!C1018)</f>
        <v/>
      </c>
      <c r="F1018" s="9" t="str">
        <f>IF('IMP CONTROL'!D1018="","",'IMP CONTROL'!D1018)</f>
        <v/>
      </c>
    </row>
    <row r="1019" spans="1:6" x14ac:dyDescent="0.25">
      <c r="A1019" s="9" t="str">
        <f>IF('IMP CONTROL'!A1019="","",'IMP CONTROL'!$H$2)</f>
        <v/>
      </c>
      <c r="B1019" s="9" t="str">
        <f>IF('IMP CONTROL'!B1019="","",'IMP CONTROL'!B1019)</f>
        <v/>
      </c>
      <c r="C1019" s="10" t="str">
        <f>IF('IMP CONTROL'!A1019="","",'IMP CONTROL'!A1019)</f>
        <v/>
      </c>
      <c r="D1019" s="9">
        <f>IF('IMP CONTROL'!F1019="","",'IMP CONTROL'!F1019)</f>
        <v>0</v>
      </c>
      <c r="E1019" s="9" t="str">
        <f>IF('IMP CONTROL'!C1019="","",'IMP CONTROL'!C1019)</f>
        <v/>
      </c>
      <c r="F1019" s="9" t="str">
        <f>IF('IMP CONTROL'!D1019="","",'IMP CONTROL'!D1019)</f>
        <v/>
      </c>
    </row>
    <row r="1020" spans="1:6" x14ac:dyDescent="0.25">
      <c r="A1020" s="9" t="str">
        <f>IF('IMP CONTROL'!A1020="","",'IMP CONTROL'!$H$2)</f>
        <v/>
      </c>
      <c r="B1020" s="9" t="str">
        <f>IF('IMP CONTROL'!B1020="","",'IMP CONTROL'!B1020)</f>
        <v/>
      </c>
      <c r="C1020" s="10" t="str">
        <f>IF('IMP CONTROL'!A1020="","",'IMP CONTROL'!A1020)</f>
        <v/>
      </c>
      <c r="D1020" s="9">
        <f>IF('IMP CONTROL'!F1020="","",'IMP CONTROL'!F1020)</f>
        <v>0</v>
      </c>
      <c r="E1020" s="9" t="str">
        <f>IF('IMP CONTROL'!C1020="","",'IMP CONTROL'!C1020)</f>
        <v/>
      </c>
      <c r="F1020" s="9" t="str">
        <f>IF('IMP CONTROL'!D1020="","",'IMP CONTROL'!D1020)</f>
        <v/>
      </c>
    </row>
    <row r="1021" spans="1:6" x14ac:dyDescent="0.25">
      <c r="A1021" s="9" t="str">
        <f>IF('IMP CONTROL'!A1021="","",'IMP CONTROL'!$H$2)</f>
        <v/>
      </c>
      <c r="B1021" s="9" t="str">
        <f>IF('IMP CONTROL'!B1021="","",'IMP CONTROL'!B1021)</f>
        <v/>
      </c>
      <c r="C1021" s="10" t="str">
        <f>IF('IMP CONTROL'!A1021="","",'IMP CONTROL'!A1021)</f>
        <v/>
      </c>
      <c r="D1021" s="9">
        <f>IF('IMP CONTROL'!F1021="","",'IMP CONTROL'!F1021)</f>
        <v>0</v>
      </c>
      <c r="E1021" s="9" t="str">
        <f>IF('IMP CONTROL'!C1021="","",'IMP CONTROL'!C1021)</f>
        <v/>
      </c>
      <c r="F1021" s="9" t="str">
        <f>IF('IMP CONTROL'!D1021="","",'IMP CONTROL'!D1021)</f>
        <v/>
      </c>
    </row>
    <row r="1022" spans="1:6" x14ac:dyDescent="0.25">
      <c r="A1022" s="9" t="str">
        <f>IF('IMP CONTROL'!A1022="","",'IMP CONTROL'!$H$2)</f>
        <v/>
      </c>
      <c r="B1022" s="9" t="str">
        <f>IF('IMP CONTROL'!B1022="","",'IMP CONTROL'!B1022)</f>
        <v/>
      </c>
      <c r="C1022" s="10" t="str">
        <f>IF('IMP CONTROL'!A1022="","",'IMP CONTROL'!A1022)</f>
        <v/>
      </c>
      <c r="D1022" s="9">
        <f>IF('IMP CONTROL'!F1022="","",'IMP CONTROL'!F1022)</f>
        <v>0</v>
      </c>
      <c r="E1022" s="9" t="str">
        <f>IF('IMP CONTROL'!C1022="","",'IMP CONTROL'!C1022)</f>
        <v/>
      </c>
      <c r="F1022" s="9" t="str">
        <f>IF('IMP CONTROL'!D1022="","",'IMP CONTROL'!D1022)</f>
        <v/>
      </c>
    </row>
    <row r="1023" spans="1:6" x14ac:dyDescent="0.25">
      <c r="A1023" s="9" t="str">
        <f>IF('IMP CONTROL'!A1023="","",'IMP CONTROL'!$H$2)</f>
        <v/>
      </c>
      <c r="B1023" s="9" t="str">
        <f>IF('IMP CONTROL'!B1023="","",'IMP CONTROL'!B1023)</f>
        <v/>
      </c>
      <c r="C1023" s="10" t="str">
        <f>IF('IMP CONTROL'!A1023="","",'IMP CONTROL'!A1023)</f>
        <v/>
      </c>
      <c r="D1023" s="9">
        <f>IF('IMP CONTROL'!F1023="","",'IMP CONTROL'!F1023)</f>
        <v>0</v>
      </c>
      <c r="E1023" s="9" t="str">
        <f>IF('IMP CONTROL'!C1023="","",'IMP CONTROL'!C1023)</f>
        <v/>
      </c>
      <c r="F1023" s="9" t="str">
        <f>IF('IMP CONTROL'!D1023="","",'IMP CONTROL'!D1023)</f>
        <v/>
      </c>
    </row>
    <row r="1024" spans="1:6" x14ac:dyDescent="0.25">
      <c r="A1024" s="9" t="str">
        <f>IF('IMP CONTROL'!A1024="","",'IMP CONTROL'!$H$2)</f>
        <v/>
      </c>
      <c r="B1024" s="9" t="str">
        <f>IF('IMP CONTROL'!B1024="","",'IMP CONTROL'!B1024)</f>
        <v/>
      </c>
      <c r="C1024" s="10" t="str">
        <f>IF('IMP CONTROL'!A1024="","",'IMP CONTROL'!A1024)</f>
        <v/>
      </c>
      <c r="D1024" s="9">
        <f>IF('IMP CONTROL'!F1024="","",'IMP CONTROL'!F1024)</f>
        <v>0</v>
      </c>
      <c r="E1024" s="9" t="str">
        <f>IF('IMP CONTROL'!C1024="","",'IMP CONTROL'!C1024)</f>
        <v/>
      </c>
      <c r="F1024" s="9" t="str">
        <f>IF('IMP CONTROL'!D1024="","",'IMP CONTROL'!D1024)</f>
        <v/>
      </c>
    </row>
    <row r="1025" spans="1:6" x14ac:dyDescent="0.25">
      <c r="A1025" s="9" t="str">
        <f>IF('IMP CONTROL'!A1025="","",'IMP CONTROL'!$H$2)</f>
        <v/>
      </c>
      <c r="B1025" s="9" t="str">
        <f>IF('IMP CONTROL'!B1025="","",'IMP CONTROL'!B1025)</f>
        <v/>
      </c>
      <c r="C1025" s="10" t="str">
        <f>IF('IMP CONTROL'!A1025="","",'IMP CONTROL'!A1025)</f>
        <v/>
      </c>
      <c r="D1025" s="9">
        <f>IF('IMP CONTROL'!F1025="","",'IMP CONTROL'!F1025)</f>
        <v>0</v>
      </c>
      <c r="E1025" s="9" t="str">
        <f>IF('IMP CONTROL'!C1025="","",'IMP CONTROL'!C1025)</f>
        <v/>
      </c>
      <c r="F1025" s="9" t="str">
        <f>IF('IMP CONTROL'!D1025="","",'IMP CONTROL'!D1025)</f>
        <v/>
      </c>
    </row>
    <row r="1026" spans="1:6" x14ac:dyDescent="0.25">
      <c r="A1026" s="9" t="str">
        <f>IF('IMP CONTROL'!A1026="","",'IMP CONTROL'!$H$2)</f>
        <v/>
      </c>
      <c r="B1026" s="9" t="str">
        <f>IF('IMP CONTROL'!B1026="","",'IMP CONTROL'!B1026)</f>
        <v/>
      </c>
      <c r="C1026" s="10" t="str">
        <f>IF('IMP CONTROL'!A1026="","",'IMP CONTROL'!A1026)</f>
        <v/>
      </c>
      <c r="D1026" s="9">
        <f>IF('IMP CONTROL'!F1026="","",'IMP CONTROL'!F1026)</f>
        <v>0</v>
      </c>
      <c r="E1026" s="9" t="str">
        <f>IF('IMP CONTROL'!C1026="","",'IMP CONTROL'!C1026)</f>
        <v/>
      </c>
      <c r="F1026" s="9" t="str">
        <f>IF('IMP CONTROL'!D1026="","",'IMP CONTROL'!D1026)</f>
        <v/>
      </c>
    </row>
    <row r="1027" spans="1:6" x14ac:dyDescent="0.25">
      <c r="A1027" s="9" t="str">
        <f>IF('IMP CONTROL'!A1027="","",'IMP CONTROL'!$H$2)</f>
        <v/>
      </c>
      <c r="B1027" s="9" t="str">
        <f>IF('IMP CONTROL'!B1027="","",'IMP CONTROL'!B1027)</f>
        <v/>
      </c>
      <c r="C1027" s="10" t="str">
        <f>IF('IMP CONTROL'!A1027="","",'IMP CONTROL'!A1027)</f>
        <v/>
      </c>
      <c r="D1027" s="9">
        <f>IF('IMP CONTROL'!F1027="","",'IMP CONTROL'!F1027)</f>
        <v>0</v>
      </c>
      <c r="E1027" s="9" t="str">
        <f>IF('IMP CONTROL'!C1027="","",'IMP CONTROL'!C1027)</f>
        <v/>
      </c>
      <c r="F1027" s="9" t="str">
        <f>IF('IMP CONTROL'!D1027="","",'IMP CONTROL'!D1027)</f>
        <v/>
      </c>
    </row>
    <row r="1028" spans="1:6" x14ac:dyDescent="0.25">
      <c r="A1028" s="9" t="str">
        <f>IF('IMP CONTROL'!A1028="","",'IMP CONTROL'!$H$2)</f>
        <v/>
      </c>
      <c r="B1028" s="9" t="str">
        <f>IF('IMP CONTROL'!B1028="","",'IMP CONTROL'!B1028)</f>
        <v/>
      </c>
      <c r="C1028" s="10" t="str">
        <f>IF('IMP CONTROL'!A1028="","",'IMP CONTROL'!A1028)</f>
        <v/>
      </c>
      <c r="D1028" s="9">
        <f>IF('IMP CONTROL'!F1028="","",'IMP CONTROL'!F1028)</f>
        <v>0</v>
      </c>
      <c r="E1028" s="9" t="str">
        <f>IF('IMP CONTROL'!C1028="","",'IMP CONTROL'!C1028)</f>
        <v/>
      </c>
      <c r="F1028" s="9" t="str">
        <f>IF('IMP CONTROL'!D1028="","",'IMP CONTROL'!D1028)</f>
        <v/>
      </c>
    </row>
    <row r="1029" spans="1:6" x14ac:dyDescent="0.25">
      <c r="A1029" s="9" t="str">
        <f>IF('IMP CONTROL'!A1029="","",'IMP CONTROL'!$H$2)</f>
        <v/>
      </c>
      <c r="B1029" s="9" t="str">
        <f>IF('IMP CONTROL'!B1029="","",'IMP CONTROL'!B1029)</f>
        <v/>
      </c>
      <c r="C1029" s="10" t="str">
        <f>IF('IMP CONTROL'!A1029="","",'IMP CONTROL'!A1029)</f>
        <v/>
      </c>
      <c r="D1029" s="9">
        <f>IF('IMP CONTROL'!F1029="","",'IMP CONTROL'!F1029)</f>
        <v>0</v>
      </c>
      <c r="E1029" s="9" t="str">
        <f>IF('IMP CONTROL'!C1029="","",'IMP CONTROL'!C1029)</f>
        <v/>
      </c>
      <c r="F1029" s="9" t="str">
        <f>IF('IMP CONTROL'!D1029="","",'IMP CONTROL'!D1029)</f>
        <v/>
      </c>
    </row>
    <row r="1030" spans="1:6" x14ac:dyDescent="0.25">
      <c r="A1030" s="9" t="str">
        <f>IF('IMP CONTROL'!A1030="","",'IMP CONTROL'!$H$2)</f>
        <v/>
      </c>
      <c r="B1030" s="9" t="str">
        <f>IF('IMP CONTROL'!B1030="","",'IMP CONTROL'!B1030)</f>
        <v/>
      </c>
      <c r="C1030" s="10" t="str">
        <f>IF('IMP CONTROL'!A1030="","",'IMP CONTROL'!A1030)</f>
        <v/>
      </c>
      <c r="D1030" s="9">
        <f>IF('IMP CONTROL'!F1030="","",'IMP CONTROL'!F1030)</f>
        <v>0</v>
      </c>
      <c r="E1030" s="9" t="str">
        <f>IF('IMP CONTROL'!C1030="","",'IMP CONTROL'!C1030)</f>
        <v/>
      </c>
      <c r="F1030" s="9" t="str">
        <f>IF('IMP CONTROL'!D1030="","",'IMP CONTROL'!D1030)</f>
        <v/>
      </c>
    </row>
    <row r="1031" spans="1:6" x14ac:dyDescent="0.25">
      <c r="A1031" s="9" t="str">
        <f>IF('IMP CONTROL'!A1031="","",'IMP CONTROL'!$H$2)</f>
        <v/>
      </c>
      <c r="B1031" s="9" t="str">
        <f>IF('IMP CONTROL'!B1031="","",'IMP CONTROL'!B1031)</f>
        <v/>
      </c>
      <c r="C1031" s="10" t="str">
        <f>IF('IMP CONTROL'!A1031="","",'IMP CONTROL'!A1031)</f>
        <v/>
      </c>
      <c r="D1031" s="9">
        <f>IF('IMP CONTROL'!F1031="","",'IMP CONTROL'!F1031)</f>
        <v>0</v>
      </c>
      <c r="E1031" s="9" t="str">
        <f>IF('IMP CONTROL'!C1031="","",'IMP CONTROL'!C1031)</f>
        <v/>
      </c>
      <c r="F1031" s="9" t="str">
        <f>IF('IMP CONTROL'!D1031="","",'IMP CONTROL'!D1031)</f>
        <v/>
      </c>
    </row>
    <row r="1032" spans="1:6" x14ac:dyDescent="0.25">
      <c r="A1032" s="9" t="str">
        <f>IF('IMP CONTROL'!A1032="","",'IMP CONTROL'!$H$2)</f>
        <v/>
      </c>
      <c r="B1032" s="9" t="str">
        <f>IF('IMP CONTROL'!B1032="","",'IMP CONTROL'!B1032)</f>
        <v/>
      </c>
      <c r="C1032" s="10" t="str">
        <f>IF('IMP CONTROL'!A1032="","",'IMP CONTROL'!A1032)</f>
        <v/>
      </c>
      <c r="D1032" s="9">
        <f>IF('IMP CONTROL'!F1032="","",'IMP CONTROL'!F1032)</f>
        <v>0</v>
      </c>
      <c r="E1032" s="9" t="str">
        <f>IF('IMP CONTROL'!C1032="","",'IMP CONTROL'!C1032)</f>
        <v/>
      </c>
      <c r="F1032" s="9" t="str">
        <f>IF('IMP CONTROL'!D1032="","",'IMP CONTROL'!D1032)</f>
        <v/>
      </c>
    </row>
    <row r="1033" spans="1:6" x14ac:dyDescent="0.25">
      <c r="A1033" s="9" t="str">
        <f>IF('IMP CONTROL'!A1033="","",'IMP CONTROL'!$H$2)</f>
        <v/>
      </c>
      <c r="B1033" s="9" t="str">
        <f>IF('IMP CONTROL'!B1033="","",'IMP CONTROL'!B1033)</f>
        <v/>
      </c>
      <c r="C1033" s="10" t="str">
        <f>IF('IMP CONTROL'!A1033="","",'IMP CONTROL'!A1033)</f>
        <v/>
      </c>
      <c r="D1033" s="9">
        <f>IF('IMP CONTROL'!F1033="","",'IMP CONTROL'!F1033)</f>
        <v>0</v>
      </c>
      <c r="E1033" s="9" t="str">
        <f>IF('IMP CONTROL'!C1033="","",'IMP CONTROL'!C1033)</f>
        <v/>
      </c>
      <c r="F1033" s="9" t="str">
        <f>IF('IMP CONTROL'!D1033="","",'IMP CONTROL'!D1033)</f>
        <v/>
      </c>
    </row>
    <row r="1034" spans="1:6" x14ac:dyDescent="0.25">
      <c r="A1034" s="9" t="str">
        <f>IF('IMP CONTROL'!A1034="","",'IMP CONTROL'!$H$2)</f>
        <v/>
      </c>
      <c r="B1034" s="9" t="str">
        <f>IF('IMP CONTROL'!B1034="","",'IMP CONTROL'!B1034)</f>
        <v/>
      </c>
      <c r="C1034" s="10" t="str">
        <f>IF('IMP CONTROL'!A1034="","",'IMP CONTROL'!A1034)</f>
        <v/>
      </c>
      <c r="D1034" s="9">
        <f>IF('IMP CONTROL'!F1034="","",'IMP CONTROL'!F1034)</f>
        <v>0</v>
      </c>
      <c r="E1034" s="9" t="str">
        <f>IF('IMP CONTROL'!C1034="","",'IMP CONTROL'!C1034)</f>
        <v/>
      </c>
      <c r="F1034" s="9" t="str">
        <f>IF('IMP CONTROL'!D1034="","",'IMP CONTROL'!D1034)</f>
        <v/>
      </c>
    </row>
    <row r="1035" spans="1:6" x14ac:dyDescent="0.25">
      <c r="A1035" s="9" t="str">
        <f>IF('IMP CONTROL'!A1035="","",'IMP CONTROL'!$H$2)</f>
        <v/>
      </c>
      <c r="B1035" s="9" t="str">
        <f>IF('IMP CONTROL'!B1035="","",'IMP CONTROL'!B1035)</f>
        <v/>
      </c>
      <c r="C1035" s="10" t="str">
        <f>IF('IMP CONTROL'!A1035="","",'IMP CONTROL'!A1035)</f>
        <v/>
      </c>
      <c r="D1035" s="9">
        <f>IF('IMP CONTROL'!F1035="","",'IMP CONTROL'!F1035)</f>
        <v>0</v>
      </c>
      <c r="E1035" s="9" t="str">
        <f>IF('IMP CONTROL'!C1035="","",'IMP CONTROL'!C1035)</f>
        <v/>
      </c>
      <c r="F1035" s="9" t="str">
        <f>IF('IMP CONTROL'!D1035="","",'IMP CONTROL'!D1035)</f>
        <v/>
      </c>
    </row>
    <row r="1036" spans="1:6" x14ac:dyDescent="0.25">
      <c r="A1036" s="9" t="str">
        <f>IF('IMP CONTROL'!A1036="","",'IMP CONTROL'!$H$2)</f>
        <v/>
      </c>
      <c r="B1036" s="9" t="str">
        <f>IF('IMP CONTROL'!B1036="","",'IMP CONTROL'!B1036)</f>
        <v/>
      </c>
      <c r="C1036" s="10" t="str">
        <f>IF('IMP CONTROL'!A1036="","",'IMP CONTROL'!A1036)</f>
        <v/>
      </c>
      <c r="D1036" s="9">
        <f>IF('IMP CONTROL'!F1036="","",'IMP CONTROL'!F1036)</f>
        <v>0</v>
      </c>
      <c r="E1036" s="9" t="str">
        <f>IF('IMP CONTROL'!C1036="","",'IMP CONTROL'!C1036)</f>
        <v/>
      </c>
      <c r="F1036" s="9" t="str">
        <f>IF('IMP CONTROL'!D1036="","",'IMP CONTROL'!D1036)</f>
        <v/>
      </c>
    </row>
    <row r="1037" spans="1:6" x14ac:dyDescent="0.25">
      <c r="A1037" s="9" t="str">
        <f>IF('IMP CONTROL'!A1037="","",'IMP CONTROL'!$H$2)</f>
        <v/>
      </c>
      <c r="B1037" s="9" t="str">
        <f>IF('IMP CONTROL'!B1037="","",'IMP CONTROL'!B1037)</f>
        <v/>
      </c>
      <c r="C1037" s="10" t="str">
        <f>IF('IMP CONTROL'!A1037="","",'IMP CONTROL'!A1037)</f>
        <v/>
      </c>
      <c r="D1037" s="9">
        <f>IF('IMP CONTROL'!F1037="","",'IMP CONTROL'!F1037)</f>
        <v>0</v>
      </c>
      <c r="E1037" s="9" t="str">
        <f>IF('IMP CONTROL'!C1037="","",'IMP CONTROL'!C1037)</f>
        <v/>
      </c>
      <c r="F1037" s="9" t="str">
        <f>IF('IMP CONTROL'!D1037="","",'IMP CONTROL'!D1037)</f>
        <v/>
      </c>
    </row>
    <row r="1038" spans="1:6" x14ac:dyDescent="0.25">
      <c r="A1038" s="9" t="str">
        <f>IF('IMP CONTROL'!A1038="","",'IMP CONTROL'!$H$2)</f>
        <v/>
      </c>
      <c r="B1038" s="9" t="str">
        <f>IF('IMP CONTROL'!B1038="","",'IMP CONTROL'!B1038)</f>
        <v/>
      </c>
      <c r="C1038" s="10" t="str">
        <f>IF('IMP CONTROL'!A1038="","",'IMP CONTROL'!A1038)</f>
        <v/>
      </c>
      <c r="D1038" s="9">
        <f>IF('IMP CONTROL'!F1038="","",'IMP CONTROL'!F1038)</f>
        <v>0</v>
      </c>
      <c r="E1038" s="9" t="str">
        <f>IF('IMP CONTROL'!C1038="","",'IMP CONTROL'!C1038)</f>
        <v/>
      </c>
      <c r="F1038" s="9" t="str">
        <f>IF('IMP CONTROL'!D1038="","",'IMP CONTROL'!D1038)</f>
        <v/>
      </c>
    </row>
    <row r="1039" spans="1:6" x14ac:dyDescent="0.25">
      <c r="A1039" s="9" t="str">
        <f>IF('IMP CONTROL'!A1039="","",'IMP CONTROL'!$H$2)</f>
        <v/>
      </c>
      <c r="B1039" s="9" t="str">
        <f>IF('IMP CONTROL'!B1039="","",'IMP CONTROL'!B1039)</f>
        <v/>
      </c>
      <c r="C1039" s="10" t="str">
        <f>IF('IMP CONTROL'!A1039="","",'IMP CONTROL'!A1039)</f>
        <v/>
      </c>
      <c r="D1039" s="9">
        <f>IF('IMP CONTROL'!F1039="","",'IMP CONTROL'!F1039)</f>
        <v>0</v>
      </c>
      <c r="E1039" s="9" t="str">
        <f>IF('IMP CONTROL'!C1039="","",'IMP CONTROL'!C1039)</f>
        <v/>
      </c>
      <c r="F1039" s="9" t="str">
        <f>IF('IMP CONTROL'!D1039="","",'IMP CONTROL'!D1039)</f>
        <v/>
      </c>
    </row>
    <row r="1040" spans="1:6" x14ac:dyDescent="0.25">
      <c r="A1040" s="9" t="str">
        <f>IF('IMP CONTROL'!A1040="","",'IMP CONTROL'!$H$2)</f>
        <v/>
      </c>
      <c r="B1040" s="9" t="str">
        <f>IF('IMP CONTROL'!B1040="","",'IMP CONTROL'!B1040)</f>
        <v/>
      </c>
      <c r="C1040" s="10" t="str">
        <f>IF('IMP CONTROL'!A1040="","",'IMP CONTROL'!A1040)</f>
        <v/>
      </c>
      <c r="D1040" s="9">
        <f>IF('IMP CONTROL'!F1040="","",'IMP CONTROL'!F1040)</f>
        <v>0</v>
      </c>
      <c r="E1040" s="9" t="str">
        <f>IF('IMP CONTROL'!C1040="","",'IMP CONTROL'!C1040)</f>
        <v/>
      </c>
      <c r="F1040" s="9" t="str">
        <f>IF('IMP CONTROL'!D1040="","",'IMP CONTROL'!D1040)</f>
        <v/>
      </c>
    </row>
    <row r="1041" spans="1:6" x14ac:dyDescent="0.25">
      <c r="A1041" s="9" t="str">
        <f>IF('IMP CONTROL'!A1041="","",'IMP CONTROL'!$H$2)</f>
        <v/>
      </c>
      <c r="B1041" s="9" t="str">
        <f>IF('IMP CONTROL'!B1041="","",'IMP CONTROL'!B1041)</f>
        <v/>
      </c>
      <c r="C1041" s="10" t="str">
        <f>IF('IMP CONTROL'!A1041="","",'IMP CONTROL'!A1041)</f>
        <v/>
      </c>
      <c r="D1041" s="9">
        <f>IF('IMP CONTROL'!F1041="","",'IMP CONTROL'!F1041)</f>
        <v>0</v>
      </c>
      <c r="E1041" s="9" t="str">
        <f>IF('IMP CONTROL'!C1041="","",'IMP CONTROL'!C1041)</f>
        <v/>
      </c>
      <c r="F1041" s="9" t="str">
        <f>IF('IMP CONTROL'!D1041="","",'IMP CONTROL'!D1041)</f>
        <v/>
      </c>
    </row>
    <row r="1042" spans="1:6" x14ac:dyDescent="0.25">
      <c r="A1042" s="9" t="str">
        <f>IF('IMP CONTROL'!A1042="","",'IMP CONTROL'!$H$2)</f>
        <v/>
      </c>
      <c r="B1042" s="9" t="str">
        <f>IF('IMP CONTROL'!B1042="","",'IMP CONTROL'!B1042)</f>
        <v/>
      </c>
      <c r="C1042" s="10" t="str">
        <f>IF('IMP CONTROL'!A1042="","",'IMP CONTROL'!A1042)</f>
        <v/>
      </c>
      <c r="D1042" s="9">
        <f>IF('IMP CONTROL'!F1042="","",'IMP CONTROL'!F1042)</f>
        <v>0</v>
      </c>
      <c r="E1042" s="9" t="str">
        <f>IF('IMP CONTROL'!C1042="","",'IMP CONTROL'!C1042)</f>
        <v/>
      </c>
      <c r="F1042" s="9" t="str">
        <f>IF('IMP CONTROL'!D1042="","",'IMP CONTROL'!D1042)</f>
        <v/>
      </c>
    </row>
    <row r="1043" spans="1:6" x14ac:dyDescent="0.25">
      <c r="A1043" s="9" t="str">
        <f>IF('IMP CONTROL'!A1043="","",'IMP CONTROL'!$H$2)</f>
        <v/>
      </c>
      <c r="B1043" s="9" t="str">
        <f>IF('IMP CONTROL'!B1043="","",'IMP CONTROL'!B1043)</f>
        <v/>
      </c>
      <c r="C1043" s="10" t="str">
        <f>IF('IMP CONTROL'!A1043="","",'IMP CONTROL'!A1043)</f>
        <v/>
      </c>
      <c r="D1043" s="9">
        <f>IF('IMP CONTROL'!F1043="","",'IMP CONTROL'!F1043)</f>
        <v>0</v>
      </c>
      <c r="E1043" s="9" t="str">
        <f>IF('IMP CONTROL'!C1043="","",'IMP CONTROL'!C1043)</f>
        <v/>
      </c>
      <c r="F1043" s="9" t="str">
        <f>IF('IMP CONTROL'!D1043="","",'IMP CONTROL'!D1043)</f>
        <v/>
      </c>
    </row>
    <row r="1044" spans="1:6" x14ac:dyDescent="0.25">
      <c r="A1044" s="9" t="str">
        <f>IF('IMP CONTROL'!A1044="","",'IMP CONTROL'!$H$2)</f>
        <v/>
      </c>
      <c r="B1044" s="9" t="str">
        <f>IF('IMP CONTROL'!B1044="","",'IMP CONTROL'!B1044)</f>
        <v/>
      </c>
      <c r="C1044" s="10" t="str">
        <f>IF('IMP CONTROL'!A1044="","",'IMP CONTROL'!A1044)</f>
        <v/>
      </c>
      <c r="D1044" s="9">
        <f>IF('IMP CONTROL'!F1044="","",'IMP CONTROL'!F1044)</f>
        <v>0</v>
      </c>
      <c r="E1044" s="9" t="str">
        <f>IF('IMP CONTROL'!C1044="","",'IMP CONTROL'!C1044)</f>
        <v/>
      </c>
      <c r="F1044" s="9" t="str">
        <f>IF('IMP CONTROL'!D1044="","",'IMP CONTROL'!D1044)</f>
        <v/>
      </c>
    </row>
    <row r="1045" spans="1:6" x14ac:dyDescent="0.25">
      <c r="A1045" s="9" t="str">
        <f>IF('IMP CONTROL'!A1045="","",'IMP CONTROL'!$H$2)</f>
        <v/>
      </c>
      <c r="B1045" s="9" t="str">
        <f>IF('IMP CONTROL'!B1045="","",'IMP CONTROL'!B1045)</f>
        <v/>
      </c>
      <c r="C1045" s="10" t="str">
        <f>IF('IMP CONTROL'!A1045="","",'IMP CONTROL'!A1045)</f>
        <v/>
      </c>
      <c r="D1045" s="9">
        <f>IF('IMP CONTROL'!F1045="","",'IMP CONTROL'!F1045)</f>
        <v>0</v>
      </c>
      <c r="E1045" s="9" t="str">
        <f>IF('IMP CONTROL'!C1045="","",'IMP CONTROL'!C1045)</f>
        <v/>
      </c>
      <c r="F1045" s="9" t="str">
        <f>IF('IMP CONTROL'!D1045="","",'IMP CONTROL'!D1045)</f>
        <v/>
      </c>
    </row>
    <row r="1046" spans="1:6" x14ac:dyDescent="0.25">
      <c r="A1046" s="9" t="str">
        <f>IF('IMP CONTROL'!A1046="","",'IMP CONTROL'!$H$2)</f>
        <v/>
      </c>
      <c r="B1046" s="9" t="str">
        <f>IF('IMP CONTROL'!B1046="","",'IMP CONTROL'!B1046)</f>
        <v/>
      </c>
      <c r="C1046" s="10" t="str">
        <f>IF('IMP CONTROL'!A1046="","",'IMP CONTROL'!A1046)</f>
        <v/>
      </c>
      <c r="D1046" s="9">
        <f>IF('IMP CONTROL'!F1046="","",'IMP CONTROL'!F1046)</f>
        <v>0</v>
      </c>
      <c r="E1046" s="9" t="str">
        <f>IF('IMP CONTROL'!C1046="","",'IMP CONTROL'!C1046)</f>
        <v/>
      </c>
      <c r="F1046" s="9" t="str">
        <f>IF('IMP CONTROL'!D1046="","",'IMP CONTROL'!D1046)</f>
        <v/>
      </c>
    </row>
    <row r="1047" spans="1:6" x14ac:dyDescent="0.25">
      <c r="A1047" s="9" t="str">
        <f>IF('IMP CONTROL'!A1047="","",'IMP CONTROL'!$H$2)</f>
        <v/>
      </c>
      <c r="B1047" s="9" t="str">
        <f>IF('IMP CONTROL'!B1047="","",'IMP CONTROL'!B1047)</f>
        <v/>
      </c>
      <c r="C1047" s="10" t="str">
        <f>IF('IMP CONTROL'!A1047="","",'IMP CONTROL'!A1047)</f>
        <v/>
      </c>
      <c r="D1047" s="9">
        <f>IF('IMP CONTROL'!F1047="","",'IMP CONTROL'!F1047)</f>
        <v>0</v>
      </c>
      <c r="E1047" s="9" t="str">
        <f>IF('IMP CONTROL'!C1047="","",'IMP CONTROL'!C1047)</f>
        <v/>
      </c>
      <c r="F1047" s="9" t="str">
        <f>IF('IMP CONTROL'!D1047="","",'IMP CONTROL'!D1047)</f>
        <v/>
      </c>
    </row>
    <row r="1048" spans="1:6" x14ac:dyDescent="0.25">
      <c r="A1048" s="9" t="str">
        <f>IF('IMP CONTROL'!A1048="","",'IMP CONTROL'!$H$2)</f>
        <v/>
      </c>
      <c r="B1048" s="9" t="str">
        <f>IF('IMP CONTROL'!B1048="","",'IMP CONTROL'!B1048)</f>
        <v/>
      </c>
      <c r="C1048" s="10" t="str">
        <f>IF('IMP CONTROL'!A1048="","",'IMP CONTROL'!A1048)</f>
        <v/>
      </c>
      <c r="D1048" s="9">
        <f>IF('IMP CONTROL'!F1048="","",'IMP CONTROL'!F1048)</f>
        <v>0</v>
      </c>
      <c r="E1048" s="9" t="str">
        <f>IF('IMP CONTROL'!C1048="","",'IMP CONTROL'!C1048)</f>
        <v/>
      </c>
      <c r="F1048" s="9" t="str">
        <f>IF('IMP CONTROL'!D1048="","",'IMP CONTROL'!D1048)</f>
        <v/>
      </c>
    </row>
    <row r="1049" spans="1:6" x14ac:dyDescent="0.25">
      <c r="A1049" s="9" t="str">
        <f>IF('IMP CONTROL'!A1049="","",'IMP CONTROL'!$H$2)</f>
        <v/>
      </c>
      <c r="B1049" s="9" t="str">
        <f>IF('IMP CONTROL'!B1049="","",'IMP CONTROL'!B1049)</f>
        <v/>
      </c>
      <c r="C1049" s="10" t="str">
        <f>IF('IMP CONTROL'!A1049="","",'IMP CONTROL'!A1049)</f>
        <v/>
      </c>
      <c r="D1049" s="9">
        <f>IF('IMP CONTROL'!F1049="","",'IMP CONTROL'!F1049)</f>
        <v>0</v>
      </c>
      <c r="E1049" s="9" t="str">
        <f>IF('IMP CONTROL'!C1049="","",'IMP CONTROL'!C1049)</f>
        <v/>
      </c>
      <c r="F1049" s="9" t="str">
        <f>IF('IMP CONTROL'!D1049="","",'IMP CONTROL'!D1049)</f>
        <v/>
      </c>
    </row>
    <row r="1050" spans="1:6" x14ac:dyDescent="0.25">
      <c r="A1050" s="9" t="str">
        <f>IF('IMP CONTROL'!A1050="","",'IMP CONTROL'!$H$2)</f>
        <v/>
      </c>
      <c r="B1050" s="9" t="str">
        <f>IF('IMP CONTROL'!B1050="","",'IMP CONTROL'!B1050)</f>
        <v/>
      </c>
      <c r="C1050" s="10" t="str">
        <f>IF('IMP CONTROL'!A1050="","",'IMP CONTROL'!A1050)</f>
        <v/>
      </c>
      <c r="D1050" s="9">
        <f>IF('IMP CONTROL'!F1050="","",'IMP CONTROL'!F1050)</f>
        <v>0</v>
      </c>
      <c r="E1050" s="9" t="str">
        <f>IF('IMP CONTROL'!C1050="","",'IMP CONTROL'!C1050)</f>
        <v/>
      </c>
      <c r="F1050" s="9" t="str">
        <f>IF('IMP CONTROL'!D1050="","",'IMP CONTROL'!D1050)</f>
        <v/>
      </c>
    </row>
    <row r="1051" spans="1:6" x14ac:dyDescent="0.25">
      <c r="A1051" s="9" t="str">
        <f>IF('IMP CONTROL'!A1051="","",'IMP CONTROL'!$H$2)</f>
        <v/>
      </c>
      <c r="B1051" s="9" t="str">
        <f>IF('IMP CONTROL'!B1051="","",'IMP CONTROL'!B1051)</f>
        <v/>
      </c>
      <c r="C1051" s="10" t="str">
        <f>IF('IMP CONTROL'!A1051="","",'IMP CONTROL'!A1051)</f>
        <v/>
      </c>
      <c r="D1051" s="9">
        <f>IF('IMP CONTROL'!F1051="","",'IMP CONTROL'!F1051)</f>
        <v>0</v>
      </c>
      <c r="E1051" s="9" t="str">
        <f>IF('IMP CONTROL'!C1051="","",'IMP CONTROL'!C1051)</f>
        <v/>
      </c>
      <c r="F1051" s="9" t="str">
        <f>IF('IMP CONTROL'!D1051="","",'IMP CONTROL'!D1051)</f>
        <v/>
      </c>
    </row>
    <row r="1052" spans="1:6" x14ac:dyDescent="0.25">
      <c r="A1052" s="9" t="str">
        <f>IF('IMP CONTROL'!A1052="","",'IMP CONTROL'!$H$2)</f>
        <v/>
      </c>
      <c r="B1052" s="9" t="str">
        <f>IF('IMP CONTROL'!B1052="","",'IMP CONTROL'!B1052)</f>
        <v/>
      </c>
      <c r="C1052" s="10" t="str">
        <f>IF('IMP CONTROL'!A1052="","",'IMP CONTROL'!A1052)</f>
        <v/>
      </c>
      <c r="D1052" s="9">
        <f>IF('IMP CONTROL'!F1052="","",'IMP CONTROL'!F1052)</f>
        <v>0</v>
      </c>
      <c r="E1052" s="9" t="str">
        <f>IF('IMP CONTROL'!C1052="","",'IMP CONTROL'!C1052)</f>
        <v/>
      </c>
      <c r="F1052" s="9" t="str">
        <f>IF('IMP CONTROL'!D1052="","",'IMP CONTROL'!D1052)</f>
        <v/>
      </c>
    </row>
    <row r="1053" spans="1:6" x14ac:dyDescent="0.25">
      <c r="A1053" s="9" t="str">
        <f>IF('IMP CONTROL'!A1053="","",'IMP CONTROL'!$H$2)</f>
        <v/>
      </c>
      <c r="B1053" s="9" t="str">
        <f>IF('IMP CONTROL'!B1053="","",'IMP CONTROL'!B1053)</f>
        <v/>
      </c>
      <c r="C1053" s="10" t="str">
        <f>IF('IMP CONTROL'!A1053="","",'IMP CONTROL'!A1053)</f>
        <v/>
      </c>
      <c r="D1053" s="9">
        <f>IF('IMP CONTROL'!F1053="","",'IMP CONTROL'!F1053)</f>
        <v>0</v>
      </c>
      <c r="E1053" s="9" t="str">
        <f>IF('IMP CONTROL'!C1053="","",'IMP CONTROL'!C1053)</f>
        <v/>
      </c>
      <c r="F1053" s="9" t="str">
        <f>IF('IMP CONTROL'!D1053="","",'IMP CONTROL'!D1053)</f>
        <v/>
      </c>
    </row>
    <row r="1054" spans="1:6" x14ac:dyDescent="0.25">
      <c r="A1054" s="9" t="str">
        <f>IF('IMP CONTROL'!A1054="","",'IMP CONTROL'!$H$2)</f>
        <v/>
      </c>
      <c r="B1054" s="9" t="str">
        <f>IF('IMP CONTROL'!B1054="","",'IMP CONTROL'!B1054)</f>
        <v/>
      </c>
      <c r="C1054" s="10" t="str">
        <f>IF('IMP CONTROL'!A1054="","",'IMP CONTROL'!A1054)</f>
        <v/>
      </c>
      <c r="D1054" s="9">
        <f>IF('IMP CONTROL'!F1054="","",'IMP CONTROL'!F1054)</f>
        <v>0</v>
      </c>
      <c r="E1054" s="9" t="str">
        <f>IF('IMP CONTROL'!C1054="","",'IMP CONTROL'!C1054)</f>
        <v/>
      </c>
      <c r="F1054" s="9" t="str">
        <f>IF('IMP CONTROL'!D1054="","",'IMP CONTROL'!D1054)</f>
        <v/>
      </c>
    </row>
    <row r="1055" spans="1:6" x14ac:dyDescent="0.25">
      <c r="A1055" s="9" t="str">
        <f>IF('IMP CONTROL'!A1055="","",'IMP CONTROL'!$H$2)</f>
        <v/>
      </c>
      <c r="B1055" s="9" t="str">
        <f>IF('IMP CONTROL'!B1055="","",'IMP CONTROL'!B1055)</f>
        <v/>
      </c>
      <c r="C1055" s="10" t="str">
        <f>IF('IMP CONTROL'!A1055="","",'IMP CONTROL'!A1055)</f>
        <v/>
      </c>
      <c r="D1055" s="9">
        <f>IF('IMP CONTROL'!F1055="","",'IMP CONTROL'!F1055)</f>
        <v>0</v>
      </c>
      <c r="E1055" s="9" t="str">
        <f>IF('IMP CONTROL'!C1055="","",'IMP CONTROL'!C1055)</f>
        <v/>
      </c>
      <c r="F1055" s="9" t="str">
        <f>IF('IMP CONTROL'!D1055="","",'IMP CONTROL'!D1055)</f>
        <v/>
      </c>
    </row>
    <row r="1056" spans="1:6" x14ac:dyDescent="0.25">
      <c r="A1056" s="9" t="str">
        <f>IF('IMP CONTROL'!A1056="","",'IMP CONTROL'!$H$2)</f>
        <v/>
      </c>
      <c r="B1056" s="9" t="str">
        <f>IF('IMP CONTROL'!B1056="","",'IMP CONTROL'!B1056)</f>
        <v/>
      </c>
      <c r="C1056" s="10" t="str">
        <f>IF('IMP CONTROL'!A1056="","",'IMP CONTROL'!A1056)</f>
        <v/>
      </c>
      <c r="D1056" s="9">
        <f>IF('IMP CONTROL'!F1056="","",'IMP CONTROL'!F1056)</f>
        <v>0</v>
      </c>
      <c r="E1056" s="9" t="str">
        <f>IF('IMP CONTROL'!C1056="","",'IMP CONTROL'!C1056)</f>
        <v/>
      </c>
      <c r="F1056" s="9" t="str">
        <f>IF('IMP CONTROL'!D1056="","",'IMP CONTROL'!D1056)</f>
        <v/>
      </c>
    </row>
    <row r="1057" spans="1:6" x14ac:dyDescent="0.25">
      <c r="A1057" s="9" t="str">
        <f>IF('IMP CONTROL'!A1057="","",'IMP CONTROL'!$H$2)</f>
        <v/>
      </c>
      <c r="B1057" s="9" t="str">
        <f>IF('IMP CONTROL'!B1057="","",'IMP CONTROL'!B1057)</f>
        <v/>
      </c>
      <c r="C1057" s="10" t="str">
        <f>IF('IMP CONTROL'!A1057="","",'IMP CONTROL'!A1057)</f>
        <v/>
      </c>
      <c r="D1057" s="9">
        <f>IF('IMP CONTROL'!F1057="","",'IMP CONTROL'!F1057)</f>
        <v>0</v>
      </c>
      <c r="E1057" s="9" t="str">
        <f>IF('IMP CONTROL'!C1057="","",'IMP CONTROL'!C1057)</f>
        <v/>
      </c>
      <c r="F1057" s="9" t="str">
        <f>IF('IMP CONTROL'!D1057="","",'IMP CONTROL'!D1057)</f>
        <v/>
      </c>
    </row>
    <row r="1058" spans="1:6" x14ac:dyDescent="0.25">
      <c r="A1058" s="9" t="str">
        <f>IF('IMP CONTROL'!A1058="","",'IMP CONTROL'!$H$2)</f>
        <v/>
      </c>
      <c r="B1058" s="9" t="str">
        <f>IF('IMP CONTROL'!B1058="","",'IMP CONTROL'!B1058)</f>
        <v/>
      </c>
      <c r="C1058" s="10" t="str">
        <f>IF('IMP CONTROL'!A1058="","",'IMP CONTROL'!A1058)</f>
        <v/>
      </c>
      <c r="D1058" s="9">
        <f>IF('IMP CONTROL'!F1058="","",'IMP CONTROL'!F1058)</f>
        <v>0</v>
      </c>
      <c r="E1058" s="9" t="str">
        <f>IF('IMP CONTROL'!C1058="","",'IMP CONTROL'!C1058)</f>
        <v/>
      </c>
      <c r="F1058" s="9" t="str">
        <f>IF('IMP CONTROL'!D1058="","",'IMP CONTROL'!D1058)</f>
        <v/>
      </c>
    </row>
    <row r="1059" spans="1:6" x14ac:dyDescent="0.25">
      <c r="A1059" s="9" t="str">
        <f>IF('IMP CONTROL'!A1059="","",'IMP CONTROL'!$H$2)</f>
        <v/>
      </c>
      <c r="B1059" s="9" t="str">
        <f>IF('IMP CONTROL'!B1059="","",'IMP CONTROL'!B1059)</f>
        <v/>
      </c>
      <c r="C1059" s="10" t="str">
        <f>IF('IMP CONTROL'!A1059="","",'IMP CONTROL'!A1059)</f>
        <v/>
      </c>
      <c r="D1059" s="9">
        <f>IF('IMP CONTROL'!F1059="","",'IMP CONTROL'!F1059)</f>
        <v>0</v>
      </c>
      <c r="E1059" s="9" t="str">
        <f>IF('IMP CONTROL'!C1059="","",'IMP CONTROL'!C1059)</f>
        <v/>
      </c>
      <c r="F1059" s="9" t="str">
        <f>IF('IMP CONTROL'!D1059="","",'IMP CONTROL'!D1059)</f>
        <v/>
      </c>
    </row>
    <row r="1060" spans="1:6" x14ac:dyDescent="0.25">
      <c r="A1060" s="9" t="str">
        <f>IF('IMP CONTROL'!A1060="","",'IMP CONTROL'!$H$2)</f>
        <v/>
      </c>
      <c r="B1060" s="9" t="str">
        <f>IF('IMP CONTROL'!B1060="","",'IMP CONTROL'!B1060)</f>
        <v/>
      </c>
      <c r="C1060" s="10" t="str">
        <f>IF('IMP CONTROL'!A1060="","",'IMP CONTROL'!A1060)</f>
        <v/>
      </c>
      <c r="D1060" s="9">
        <f>IF('IMP CONTROL'!F1060="","",'IMP CONTROL'!F1060)</f>
        <v>0</v>
      </c>
      <c r="E1060" s="9" t="str">
        <f>IF('IMP CONTROL'!C1060="","",'IMP CONTROL'!C1060)</f>
        <v/>
      </c>
      <c r="F1060" s="9" t="str">
        <f>IF('IMP CONTROL'!D1060="","",'IMP CONTROL'!D1060)</f>
        <v/>
      </c>
    </row>
    <row r="1061" spans="1:6" x14ac:dyDescent="0.25">
      <c r="A1061" s="9" t="str">
        <f>IF('IMP CONTROL'!A1061="","",'IMP CONTROL'!$H$2)</f>
        <v/>
      </c>
      <c r="B1061" s="9" t="str">
        <f>IF('IMP CONTROL'!B1061="","",'IMP CONTROL'!B1061)</f>
        <v/>
      </c>
      <c r="C1061" s="10" t="str">
        <f>IF('IMP CONTROL'!A1061="","",'IMP CONTROL'!A1061)</f>
        <v/>
      </c>
      <c r="D1061" s="9">
        <f>IF('IMP CONTROL'!F1061="","",'IMP CONTROL'!F1061)</f>
        <v>0</v>
      </c>
      <c r="E1061" s="9" t="str">
        <f>IF('IMP CONTROL'!C1061="","",'IMP CONTROL'!C1061)</f>
        <v/>
      </c>
      <c r="F1061" s="9" t="str">
        <f>IF('IMP CONTROL'!D1061="","",'IMP CONTROL'!D1061)</f>
        <v/>
      </c>
    </row>
    <row r="1062" spans="1:6" x14ac:dyDescent="0.25">
      <c r="A1062" s="9" t="str">
        <f>IF('IMP CONTROL'!A1062="","",'IMP CONTROL'!$H$2)</f>
        <v/>
      </c>
      <c r="B1062" s="9" t="str">
        <f>IF('IMP CONTROL'!B1062="","",'IMP CONTROL'!B1062)</f>
        <v/>
      </c>
      <c r="C1062" s="10" t="str">
        <f>IF('IMP CONTROL'!A1062="","",'IMP CONTROL'!A1062)</f>
        <v/>
      </c>
      <c r="D1062" s="9">
        <f>IF('IMP CONTROL'!F1062="","",'IMP CONTROL'!F1062)</f>
        <v>0</v>
      </c>
      <c r="E1062" s="9" t="str">
        <f>IF('IMP CONTROL'!C1062="","",'IMP CONTROL'!C1062)</f>
        <v/>
      </c>
      <c r="F1062" s="9" t="str">
        <f>IF('IMP CONTROL'!D1062="","",'IMP CONTROL'!D1062)</f>
        <v/>
      </c>
    </row>
    <row r="1063" spans="1:6" x14ac:dyDescent="0.25">
      <c r="A1063" s="9" t="str">
        <f>IF('IMP CONTROL'!A1063="","",'IMP CONTROL'!$H$2)</f>
        <v/>
      </c>
      <c r="B1063" s="9" t="str">
        <f>IF('IMP CONTROL'!B1063="","",'IMP CONTROL'!B1063)</f>
        <v/>
      </c>
      <c r="C1063" s="10" t="str">
        <f>IF('IMP CONTROL'!A1063="","",'IMP CONTROL'!A1063)</f>
        <v/>
      </c>
      <c r="D1063" s="9">
        <f>IF('IMP CONTROL'!F1063="","",'IMP CONTROL'!F1063)</f>
        <v>0</v>
      </c>
      <c r="E1063" s="9" t="str">
        <f>IF('IMP CONTROL'!C1063="","",'IMP CONTROL'!C1063)</f>
        <v/>
      </c>
      <c r="F1063" s="9" t="str">
        <f>IF('IMP CONTROL'!D1063="","",'IMP CONTROL'!D1063)</f>
        <v/>
      </c>
    </row>
    <row r="1064" spans="1:6" x14ac:dyDescent="0.25">
      <c r="A1064" s="9" t="str">
        <f>IF('IMP CONTROL'!A1064="","",'IMP CONTROL'!$H$2)</f>
        <v/>
      </c>
      <c r="B1064" s="9" t="str">
        <f>IF('IMP CONTROL'!B1064="","",'IMP CONTROL'!B1064)</f>
        <v/>
      </c>
      <c r="C1064" s="10" t="str">
        <f>IF('IMP CONTROL'!A1064="","",'IMP CONTROL'!A1064)</f>
        <v/>
      </c>
      <c r="D1064" s="9">
        <f>IF('IMP CONTROL'!F1064="","",'IMP CONTROL'!F1064)</f>
        <v>0</v>
      </c>
      <c r="E1064" s="9" t="str">
        <f>IF('IMP CONTROL'!C1064="","",'IMP CONTROL'!C1064)</f>
        <v/>
      </c>
      <c r="F1064" s="9" t="str">
        <f>IF('IMP CONTROL'!D1064="","",'IMP CONTROL'!D1064)</f>
        <v/>
      </c>
    </row>
    <row r="1065" spans="1:6" x14ac:dyDescent="0.25">
      <c r="A1065" s="9" t="str">
        <f>IF('IMP CONTROL'!A1065="","",'IMP CONTROL'!$H$2)</f>
        <v/>
      </c>
      <c r="B1065" s="9" t="str">
        <f>IF('IMP CONTROL'!B1065="","",'IMP CONTROL'!B1065)</f>
        <v/>
      </c>
      <c r="C1065" s="10" t="str">
        <f>IF('IMP CONTROL'!A1065="","",'IMP CONTROL'!A1065)</f>
        <v/>
      </c>
      <c r="D1065" s="9">
        <f>IF('IMP CONTROL'!F1065="","",'IMP CONTROL'!F1065)</f>
        <v>0</v>
      </c>
      <c r="E1065" s="9" t="str">
        <f>IF('IMP CONTROL'!C1065="","",'IMP CONTROL'!C1065)</f>
        <v/>
      </c>
      <c r="F1065" s="9" t="str">
        <f>IF('IMP CONTROL'!D1065="","",'IMP CONTROL'!D1065)</f>
        <v/>
      </c>
    </row>
    <row r="1066" spans="1:6" x14ac:dyDescent="0.25">
      <c r="A1066" s="9" t="str">
        <f>IF('IMP CONTROL'!A1066="","",'IMP CONTROL'!$H$2)</f>
        <v/>
      </c>
      <c r="B1066" s="9" t="str">
        <f>IF('IMP CONTROL'!B1066="","",'IMP CONTROL'!B1066)</f>
        <v/>
      </c>
      <c r="C1066" s="10" t="str">
        <f>IF('IMP CONTROL'!A1066="","",'IMP CONTROL'!A1066)</f>
        <v/>
      </c>
      <c r="D1066" s="9">
        <f>IF('IMP CONTROL'!F1066="","",'IMP CONTROL'!F1066)</f>
        <v>0</v>
      </c>
      <c r="E1066" s="9" t="str">
        <f>IF('IMP CONTROL'!C1066="","",'IMP CONTROL'!C1066)</f>
        <v/>
      </c>
      <c r="F1066" s="9" t="str">
        <f>IF('IMP CONTROL'!D1066="","",'IMP CONTROL'!D1066)</f>
        <v/>
      </c>
    </row>
    <row r="1067" spans="1:6" x14ac:dyDescent="0.25">
      <c r="A1067" s="9" t="str">
        <f>IF('IMP CONTROL'!A1067="","",'IMP CONTROL'!$H$2)</f>
        <v/>
      </c>
      <c r="B1067" s="9" t="str">
        <f>IF('IMP CONTROL'!B1067="","",'IMP CONTROL'!B1067)</f>
        <v/>
      </c>
      <c r="C1067" s="10" t="str">
        <f>IF('IMP CONTROL'!A1067="","",'IMP CONTROL'!A1067)</f>
        <v/>
      </c>
      <c r="D1067" s="9">
        <f>IF('IMP CONTROL'!F1067="","",'IMP CONTROL'!F1067)</f>
        <v>0</v>
      </c>
      <c r="E1067" s="9" t="str">
        <f>IF('IMP CONTROL'!C1067="","",'IMP CONTROL'!C1067)</f>
        <v/>
      </c>
      <c r="F1067" s="9" t="str">
        <f>IF('IMP CONTROL'!D1067="","",'IMP CONTROL'!D1067)</f>
        <v/>
      </c>
    </row>
    <row r="1068" spans="1:6" x14ac:dyDescent="0.25">
      <c r="A1068" s="9" t="str">
        <f>IF('IMP CONTROL'!A1068="","",'IMP CONTROL'!$H$2)</f>
        <v/>
      </c>
      <c r="B1068" s="9" t="str">
        <f>IF('IMP CONTROL'!B1068="","",'IMP CONTROL'!B1068)</f>
        <v/>
      </c>
      <c r="C1068" s="10" t="str">
        <f>IF('IMP CONTROL'!A1068="","",'IMP CONTROL'!A1068)</f>
        <v/>
      </c>
      <c r="D1068" s="9">
        <f>IF('IMP CONTROL'!F1068="","",'IMP CONTROL'!F1068)</f>
        <v>0</v>
      </c>
      <c r="E1068" s="9" t="str">
        <f>IF('IMP CONTROL'!C1068="","",'IMP CONTROL'!C1068)</f>
        <v/>
      </c>
      <c r="F1068" s="9" t="str">
        <f>IF('IMP CONTROL'!D1068="","",'IMP CONTROL'!D1068)</f>
        <v/>
      </c>
    </row>
    <row r="1069" spans="1:6" x14ac:dyDescent="0.25">
      <c r="A1069" s="9" t="str">
        <f>IF('IMP CONTROL'!A1069="","",'IMP CONTROL'!$H$2)</f>
        <v/>
      </c>
      <c r="B1069" s="9" t="str">
        <f>IF('IMP CONTROL'!B1069="","",'IMP CONTROL'!B1069)</f>
        <v/>
      </c>
      <c r="C1069" s="10" t="str">
        <f>IF('IMP CONTROL'!A1069="","",'IMP CONTROL'!A1069)</f>
        <v/>
      </c>
      <c r="D1069" s="9">
        <f>IF('IMP CONTROL'!F1069="","",'IMP CONTROL'!F1069)</f>
        <v>0</v>
      </c>
      <c r="E1069" s="9" t="str">
        <f>IF('IMP CONTROL'!C1069="","",'IMP CONTROL'!C1069)</f>
        <v/>
      </c>
      <c r="F1069" s="9" t="str">
        <f>IF('IMP CONTROL'!D1069="","",'IMP CONTROL'!D1069)</f>
        <v/>
      </c>
    </row>
    <row r="1070" spans="1:6" x14ac:dyDescent="0.25">
      <c r="A1070" s="9" t="str">
        <f>IF('IMP CONTROL'!A1070="","",'IMP CONTROL'!$H$2)</f>
        <v/>
      </c>
      <c r="B1070" s="9" t="str">
        <f>IF('IMP CONTROL'!B1070="","",'IMP CONTROL'!B1070)</f>
        <v/>
      </c>
      <c r="C1070" s="10" t="str">
        <f>IF('IMP CONTROL'!A1070="","",'IMP CONTROL'!A1070)</f>
        <v/>
      </c>
      <c r="D1070" s="9">
        <f>IF('IMP CONTROL'!F1070="","",'IMP CONTROL'!F1070)</f>
        <v>0</v>
      </c>
      <c r="E1070" s="9" t="str">
        <f>IF('IMP CONTROL'!C1070="","",'IMP CONTROL'!C1070)</f>
        <v/>
      </c>
      <c r="F1070" s="9" t="str">
        <f>IF('IMP CONTROL'!D1070="","",'IMP CONTROL'!D1070)</f>
        <v/>
      </c>
    </row>
    <row r="1071" spans="1:6" x14ac:dyDescent="0.25">
      <c r="A1071" s="9" t="str">
        <f>IF('IMP CONTROL'!A1071="","",'IMP CONTROL'!$H$2)</f>
        <v/>
      </c>
      <c r="B1071" s="9" t="str">
        <f>IF('IMP CONTROL'!B1071="","",'IMP CONTROL'!B1071)</f>
        <v/>
      </c>
      <c r="C1071" s="10" t="str">
        <f>IF('IMP CONTROL'!A1071="","",'IMP CONTROL'!A1071)</f>
        <v/>
      </c>
      <c r="D1071" s="9">
        <f>IF('IMP CONTROL'!F1071="","",'IMP CONTROL'!F1071)</f>
        <v>0</v>
      </c>
      <c r="E1071" s="9" t="str">
        <f>IF('IMP CONTROL'!C1071="","",'IMP CONTROL'!C1071)</f>
        <v/>
      </c>
      <c r="F1071" s="9" t="str">
        <f>IF('IMP CONTROL'!D1071="","",'IMP CONTROL'!D1071)</f>
        <v/>
      </c>
    </row>
    <row r="1072" spans="1:6" x14ac:dyDescent="0.25">
      <c r="A1072" s="9" t="str">
        <f>IF('IMP CONTROL'!A1072="","",'IMP CONTROL'!$H$2)</f>
        <v/>
      </c>
      <c r="B1072" s="9" t="str">
        <f>IF('IMP CONTROL'!B1072="","",'IMP CONTROL'!B1072)</f>
        <v/>
      </c>
      <c r="C1072" s="10" t="str">
        <f>IF('IMP CONTROL'!A1072="","",'IMP CONTROL'!A1072)</f>
        <v/>
      </c>
      <c r="D1072" s="9">
        <f>IF('IMP CONTROL'!F1072="","",'IMP CONTROL'!F1072)</f>
        <v>0</v>
      </c>
      <c r="E1072" s="9" t="str">
        <f>IF('IMP CONTROL'!C1072="","",'IMP CONTROL'!C1072)</f>
        <v/>
      </c>
      <c r="F1072" s="9" t="str">
        <f>IF('IMP CONTROL'!D1072="","",'IMP CONTROL'!D1072)</f>
        <v/>
      </c>
    </row>
    <row r="1073" spans="1:6" x14ac:dyDescent="0.25">
      <c r="A1073" s="9" t="str">
        <f>IF('IMP CONTROL'!A1073="","",'IMP CONTROL'!$H$2)</f>
        <v/>
      </c>
      <c r="B1073" s="9" t="str">
        <f>IF('IMP CONTROL'!B1073="","",'IMP CONTROL'!B1073)</f>
        <v/>
      </c>
      <c r="C1073" s="10" t="str">
        <f>IF('IMP CONTROL'!A1073="","",'IMP CONTROL'!A1073)</f>
        <v/>
      </c>
      <c r="D1073" s="9">
        <f>IF('IMP CONTROL'!F1073="","",'IMP CONTROL'!F1073)</f>
        <v>0</v>
      </c>
      <c r="E1073" s="9" t="str">
        <f>IF('IMP CONTROL'!C1073="","",'IMP CONTROL'!C1073)</f>
        <v/>
      </c>
      <c r="F1073" s="9" t="str">
        <f>IF('IMP CONTROL'!D1073="","",'IMP CONTROL'!D1073)</f>
        <v/>
      </c>
    </row>
    <row r="1074" spans="1:6" x14ac:dyDescent="0.25">
      <c r="A1074" s="9" t="str">
        <f>IF('IMP CONTROL'!A1074="","",'IMP CONTROL'!$H$2)</f>
        <v/>
      </c>
      <c r="B1074" s="9" t="str">
        <f>IF('IMP CONTROL'!B1074="","",'IMP CONTROL'!B1074)</f>
        <v/>
      </c>
      <c r="C1074" s="10" t="str">
        <f>IF('IMP CONTROL'!A1074="","",'IMP CONTROL'!A1074)</f>
        <v/>
      </c>
      <c r="D1074" s="9">
        <f>IF('IMP CONTROL'!F1074="","",'IMP CONTROL'!F1074)</f>
        <v>0</v>
      </c>
      <c r="E1074" s="9" t="str">
        <f>IF('IMP CONTROL'!C1074="","",'IMP CONTROL'!C1074)</f>
        <v/>
      </c>
      <c r="F1074" s="9" t="str">
        <f>IF('IMP CONTROL'!D1074="","",'IMP CONTROL'!D1074)</f>
        <v/>
      </c>
    </row>
    <row r="1075" spans="1:6" x14ac:dyDescent="0.25">
      <c r="A1075" s="9" t="str">
        <f>IF('IMP CONTROL'!A1075="","",'IMP CONTROL'!$H$2)</f>
        <v/>
      </c>
      <c r="B1075" s="9" t="str">
        <f>IF('IMP CONTROL'!B1075="","",'IMP CONTROL'!B1075)</f>
        <v/>
      </c>
      <c r="C1075" s="10" t="str">
        <f>IF('IMP CONTROL'!A1075="","",'IMP CONTROL'!A1075)</f>
        <v/>
      </c>
      <c r="D1075" s="9">
        <f>IF('IMP CONTROL'!F1075="","",'IMP CONTROL'!F1075)</f>
        <v>0</v>
      </c>
      <c r="E1075" s="9" t="str">
        <f>IF('IMP CONTROL'!C1075="","",'IMP CONTROL'!C1075)</f>
        <v/>
      </c>
      <c r="F1075" s="9" t="str">
        <f>IF('IMP CONTROL'!D1075="","",'IMP CONTROL'!D1075)</f>
        <v/>
      </c>
    </row>
    <row r="1076" spans="1:6" x14ac:dyDescent="0.25">
      <c r="A1076" s="9" t="str">
        <f>IF('IMP CONTROL'!A1076="","",'IMP CONTROL'!$H$2)</f>
        <v/>
      </c>
      <c r="B1076" s="9" t="str">
        <f>IF('IMP CONTROL'!B1076="","",'IMP CONTROL'!B1076)</f>
        <v/>
      </c>
      <c r="C1076" s="10" t="str">
        <f>IF('IMP CONTROL'!A1076="","",'IMP CONTROL'!A1076)</f>
        <v/>
      </c>
      <c r="D1076" s="9">
        <f>IF('IMP CONTROL'!F1076="","",'IMP CONTROL'!F1076)</f>
        <v>0</v>
      </c>
      <c r="E1076" s="9" t="str">
        <f>IF('IMP CONTROL'!C1076="","",'IMP CONTROL'!C1076)</f>
        <v/>
      </c>
      <c r="F1076" s="9" t="str">
        <f>IF('IMP CONTROL'!D1076="","",'IMP CONTROL'!D1076)</f>
        <v/>
      </c>
    </row>
    <row r="1077" spans="1:6" x14ac:dyDescent="0.25">
      <c r="A1077" s="9" t="str">
        <f>IF('IMP CONTROL'!A1077="","",'IMP CONTROL'!$H$2)</f>
        <v/>
      </c>
      <c r="B1077" s="9" t="str">
        <f>IF('IMP CONTROL'!B1077="","",'IMP CONTROL'!B1077)</f>
        <v/>
      </c>
      <c r="C1077" s="10" t="str">
        <f>IF('IMP CONTROL'!A1077="","",'IMP CONTROL'!A1077)</f>
        <v/>
      </c>
      <c r="D1077" s="9">
        <f>IF('IMP CONTROL'!F1077="","",'IMP CONTROL'!F1077)</f>
        <v>0</v>
      </c>
      <c r="E1077" s="9" t="str">
        <f>IF('IMP CONTROL'!C1077="","",'IMP CONTROL'!C1077)</f>
        <v/>
      </c>
      <c r="F1077" s="9" t="str">
        <f>IF('IMP CONTROL'!D1077="","",'IMP CONTROL'!D1077)</f>
        <v/>
      </c>
    </row>
    <row r="1078" spans="1:6" x14ac:dyDescent="0.25">
      <c r="A1078" s="9" t="str">
        <f>IF('IMP CONTROL'!A1078="","",'IMP CONTROL'!$H$2)</f>
        <v/>
      </c>
      <c r="B1078" s="9" t="str">
        <f>IF('IMP CONTROL'!B1078="","",'IMP CONTROL'!B1078)</f>
        <v/>
      </c>
      <c r="C1078" s="10" t="str">
        <f>IF('IMP CONTROL'!A1078="","",'IMP CONTROL'!A1078)</f>
        <v/>
      </c>
      <c r="D1078" s="9">
        <f>IF('IMP CONTROL'!F1078="","",'IMP CONTROL'!F1078)</f>
        <v>0</v>
      </c>
      <c r="E1078" s="9" t="str">
        <f>IF('IMP CONTROL'!C1078="","",'IMP CONTROL'!C1078)</f>
        <v/>
      </c>
      <c r="F1078" s="9" t="str">
        <f>IF('IMP CONTROL'!D1078="","",'IMP CONTROL'!D1078)</f>
        <v/>
      </c>
    </row>
    <row r="1079" spans="1:6" x14ac:dyDescent="0.25">
      <c r="A1079" s="9" t="str">
        <f>IF('IMP CONTROL'!A1079="","",'IMP CONTROL'!$H$2)</f>
        <v/>
      </c>
      <c r="B1079" s="9" t="str">
        <f>IF('IMP CONTROL'!B1079="","",'IMP CONTROL'!B1079)</f>
        <v/>
      </c>
      <c r="C1079" s="10" t="str">
        <f>IF('IMP CONTROL'!A1079="","",'IMP CONTROL'!A1079)</f>
        <v/>
      </c>
      <c r="D1079" s="9">
        <f>IF('IMP CONTROL'!F1079="","",'IMP CONTROL'!F1079)</f>
        <v>0</v>
      </c>
      <c r="E1079" s="9" t="str">
        <f>IF('IMP CONTROL'!C1079="","",'IMP CONTROL'!C1079)</f>
        <v/>
      </c>
      <c r="F1079" s="9" t="str">
        <f>IF('IMP CONTROL'!D1079="","",'IMP CONTROL'!D1079)</f>
        <v/>
      </c>
    </row>
    <row r="1080" spans="1:6" x14ac:dyDescent="0.25">
      <c r="A1080" s="9" t="str">
        <f>IF('IMP CONTROL'!A1080="","",'IMP CONTROL'!$H$2)</f>
        <v/>
      </c>
      <c r="B1080" s="9" t="str">
        <f>IF('IMP CONTROL'!B1080="","",'IMP CONTROL'!B1080)</f>
        <v/>
      </c>
      <c r="C1080" s="10" t="str">
        <f>IF('IMP CONTROL'!A1080="","",'IMP CONTROL'!A1080)</f>
        <v/>
      </c>
      <c r="D1080" s="9">
        <f>IF('IMP CONTROL'!F1080="","",'IMP CONTROL'!F1080)</f>
        <v>0</v>
      </c>
      <c r="E1080" s="9" t="str">
        <f>IF('IMP CONTROL'!C1080="","",'IMP CONTROL'!C1080)</f>
        <v/>
      </c>
      <c r="F1080" s="9" t="str">
        <f>IF('IMP CONTROL'!D1080="","",'IMP CONTROL'!D1080)</f>
        <v/>
      </c>
    </row>
    <row r="1081" spans="1:6" x14ac:dyDescent="0.25">
      <c r="A1081" s="9" t="str">
        <f>IF('IMP CONTROL'!A1081="","",'IMP CONTROL'!$H$2)</f>
        <v/>
      </c>
      <c r="B1081" s="9" t="str">
        <f>IF('IMP CONTROL'!B1081="","",'IMP CONTROL'!B1081)</f>
        <v/>
      </c>
      <c r="C1081" s="10" t="str">
        <f>IF('IMP CONTROL'!A1081="","",'IMP CONTROL'!A1081)</f>
        <v/>
      </c>
      <c r="D1081" s="9">
        <f>IF('IMP CONTROL'!F1081="","",'IMP CONTROL'!F1081)</f>
        <v>0</v>
      </c>
      <c r="E1081" s="9" t="str">
        <f>IF('IMP CONTROL'!C1081="","",'IMP CONTROL'!C1081)</f>
        <v/>
      </c>
      <c r="F1081" s="9" t="str">
        <f>IF('IMP CONTROL'!D1081="","",'IMP CONTROL'!D1081)</f>
        <v/>
      </c>
    </row>
    <row r="1082" spans="1:6" x14ac:dyDescent="0.25">
      <c r="A1082" s="9" t="str">
        <f>IF('IMP CONTROL'!A1082="","",'IMP CONTROL'!$H$2)</f>
        <v/>
      </c>
      <c r="B1082" s="9" t="str">
        <f>IF('IMP CONTROL'!B1082="","",'IMP CONTROL'!B1082)</f>
        <v/>
      </c>
      <c r="C1082" s="10" t="str">
        <f>IF('IMP CONTROL'!A1082="","",'IMP CONTROL'!A1082)</f>
        <v/>
      </c>
      <c r="D1082" s="9">
        <f>IF('IMP CONTROL'!F1082="","",'IMP CONTROL'!F1082)</f>
        <v>0</v>
      </c>
      <c r="E1082" s="9" t="str">
        <f>IF('IMP CONTROL'!C1082="","",'IMP CONTROL'!C1082)</f>
        <v/>
      </c>
      <c r="F1082" s="9" t="str">
        <f>IF('IMP CONTROL'!D1082="","",'IMP CONTROL'!D1082)</f>
        <v/>
      </c>
    </row>
    <row r="1083" spans="1:6" x14ac:dyDescent="0.25">
      <c r="A1083" s="9" t="str">
        <f>IF('IMP CONTROL'!A1083="","",'IMP CONTROL'!$H$2)</f>
        <v/>
      </c>
      <c r="B1083" s="9" t="str">
        <f>IF('IMP CONTROL'!B1083="","",'IMP CONTROL'!B1083)</f>
        <v/>
      </c>
      <c r="C1083" s="10" t="str">
        <f>IF('IMP CONTROL'!A1083="","",'IMP CONTROL'!A1083)</f>
        <v/>
      </c>
      <c r="D1083" s="9">
        <f>IF('IMP CONTROL'!F1083="","",'IMP CONTROL'!F1083)</f>
        <v>0</v>
      </c>
      <c r="E1083" s="9" t="str">
        <f>IF('IMP CONTROL'!C1083="","",'IMP CONTROL'!C1083)</f>
        <v/>
      </c>
      <c r="F1083" s="9" t="str">
        <f>IF('IMP CONTROL'!D1083="","",'IMP CONTROL'!D1083)</f>
        <v/>
      </c>
    </row>
    <row r="1084" spans="1:6" x14ac:dyDescent="0.25">
      <c r="A1084" s="9" t="str">
        <f>IF('IMP CONTROL'!A1084="","",'IMP CONTROL'!$H$2)</f>
        <v/>
      </c>
      <c r="B1084" s="9" t="str">
        <f>IF('IMP CONTROL'!B1084="","",'IMP CONTROL'!B1084)</f>
        <v/>
      </c>
      <c r="C1084" s="10" t="str">
        <f>IF('IMP CONTROL'!A1084="","",'IMP CONTROL'!A1084)</f>
        <v/>
      </c>
      <c r="D1084" s="9">
        <f>IF('IMP CONTROL'!F1084="","",'IMP CONTROL'!F1084)</f>
        <v>0</v>
      </c>
      <c r="E1084" s="9" t="str">
        <f>IF('IMP CONTROL'!C1084="","",'IMP CONTROL'!C1084)</f>
        <v/>
      </c>
      <c r="F1084" s="9" t="str">
        <f>IF('IMP CONTROL'!D1084="","",'IMP CONTROL'!D1084)</f>
        <v/>
      </c>
    </row>
    <row r="1085" spans="1:6" x14ac:dyDescent="0.25">
      <c r="A1085" s="9" t="str">
        <f>IF('IMP CONTROL'!A1085="","",'IMP CONTROL'!$H$2)</f>
        <v/>
      </c>
      <c r="B1085" s="9" t="str">
        <f>IF('IMP CONTROL'!B1085="","",'IMP CONTROL'!B1085)</f>
        <v/>
      </c>
      <c r="C1085" s="10" t="str">
        <f>IF('IMP CONTROL'!A1085="","",'IMP CONTROL'!A1085)</f>
        <v/>
      </c>
      <c r="D1085" s="9">
        <f>IF('IMP CONTROL'!F1085="","",'IMP CONTROL'!F1085)</f>
        <v>0</v>
      </c>
      <c r="E1085" s="9" t="str">
        <f>IF('IMP CONTROL'!C1085="","",'IMP CONTROL'!C1085)</f>
        <v/>
      </c>
      <c r="F1085" s="9" t="str">
        <f>IF('IMP CONTROL'!D1085="","",'IMP CONTROL'!D1085)</f>
        <v/>
      </c>
    </row>
    <row r="1086" spans="1:6" x14ac:dyDescent="0.25">
      <c r="A1086" s="9" t="str">
        <f>IF('IMP CONTROL'!A1086="","",'IMP CONTROL'!$H$2)</f>
        <v/>
      </c>
      <c r="B1086" s="9" t="str">
        <f>IF('IMP CONTROL'!B1086="","",'IMP CONTROL'!B1086)</f>
        <v/>
      </c>
      <c r="C1086" s="10" t="str">
        <f>IF('IMP CONTROL'!A1086="","",'IMP CONTROL'!A1086)</f>
        <v/>
      </c>
      <c r="D1086" s="9">
        <f>IF('IMP CONTROL'!F1086="","",'IMP CONTROL'!F1086)</f>
        <v>0</v>
      </c>
      <c r="E1086" s="9" t="str">
        <f>IF('IMP CONTROL'!C1086="","",'IMP CONTROL'!C1086)</f>
        <v/>
      </c>
      <c r="F1086" s="9" t="str">
        <f>IF('IMP CONTROL'!D1086="","",'IMP CONTROL'!D1086)</f>
        <v/>
      </c>
    </row>
    <row r="1087" spans="1:6" x14ac:dyDescent="0.25">
      <c r="A1087" s="9" t="str">
        <f>IF('IMP CONTROL'!A1087="","",'IMP CONTROL'!$H$2)</f>
        <v/>
      </c>
      <c r="B1087" s="9" t="str">
        <f>IF('IMP CONTROL'!B1087="","",'IMP CONTROL'!B1087)</f>
        <v/>
      </c>
      <c r="C1087" s="10" t="str">
        <f>IF('IMP CONTROL'!A1087="","",'IMP CONTROL'!A1087)</f>
        <v/>
      </c>
      <c r="D1087" s="9">
        <f>IF('IMP CONTROL'!F1087="","",'IMP CONTROL'!F1087)</f>
        <v>0</v>
      </c>
      <c r="E1087" s="9" t="str">
        <f>IF('IMP CONTROL'!C1087="","",'IMP CONTROL'!C1087)</f>
        <v/>
      </c>
      <c r="F1087" s="9" t="str">
        <f>IF('IMP CONTROL'!D1087="","",'IMP CONTROL'!D1087)</f>
        <v/>
      </c>
    </row>
    <row r="1088" spans="1:6" x14ac:dyDescent="0.25">
      <c r="A1088" s="9" t="str">
        <f>IF('IMP CONTROL'!A1088="","",'IMP CONTROL'!$H$2)</f>
        <v/>
      </c>
      <c r="B1088" s="9" t="str">
        <f>IF('IMP CONTROL'!B1088="","",'IMP CONTROL'!B1088)</f>
        <v/>
      </c>
      <c r="C1088" s="10" t="str">
        <f>IF('IMP CONTROL'!A1088="","",'IMP CONTROL'!A1088)</f>
        <v/>
      </c>
      <c r="D1088" s="9">
        <f>IF('IMP CONTROL'!F1088="","",'IMP CONTROL'!F1088)</f>
        <v>0</v>
      </c>
      <c r="E1088" s="9" t="str">
        <f>IF('IMP CONTROL'!C1088="","",'IMP CONTROL'!C1088)</f>
        <v/>
      </c>
      <c r="F1088" s="9" t="str">
        <f>IF('IMP CONTROL'!D1088="","",'IMP CONTROL'!D1088)</f>
        <v/>
      </c>
    </row>
    <row r="1089" spans="1:6" x14ac:dyDescent="0.25">
      <c r="A1089" s="9" t="str">
        <f>IF('IMP CONTROL'!A1089="","",'IMP CONTROL'!$H$2)</f>
        <v/>
      </c>
      <c r="B1089" s="9" t="str">
        <f>IF('IMP CONTROL'!B1089="","",'IMP CONTROL'!B1089)</f>
        <v/>
      </c>
      <c r="C1089" s="10" t="str">
        <f>IF('IMP CONTROL'!A1089="","",'IMP CONTROL'!A1089)</f>
        <v/>
      </c>
      <c r="D1089" s="9">
        <f>IF('IMP CONTROL'!F1089="","",'IMP CONTROL'!F1089)</f>
        <v>0</v>
      </c>
      <c r="E1089" s="9" t="str">
        <f>IF('IMP CONTROL'!C1089="","",'IMP CONTROL'!C1089)</f>
        <v/>
      </c>
      <c r="F1089" s="9" t="str">
        <f>IF('IMP CONTROL'!D1089="","",'IMP CONTROL'!D1089)</f>
        <v/>
      </c>
    </row>
    <row r="1090" spans="1:6" x14ac:dyDescent="0.25">
      <c r="A1090" s="9" t="str">
        <f>IF('IMP CONTROL'!A1090="","",'IMP CONTROL'!$H$2)</f>
        <v/>
      </c>
      <c r="B1090" s="9" t="str">
        <f>IF('IMP CONTROL'!B1090="","",'IMP CONTROL'!B1090)</f>
        <v/>
      </c>
      <c r="C1090" s="10" t="str">
        <f>IF('IMP CONTROL'!A1090="","",'IMP CONTROL'!A1090)</f>
        <v/>
      </c>
      <c r="D1090" s="9">
        <f>IF('IMP CONTROL'!F1090="","",'IMP CONTROL'!F1090)</f>
        <v>0</v>
      </c>
      <c r="E1090" s="9" t="str">
        <f>IF('IMP CONTROL'!C1090="","",'IMP CONTROL'!C1090)</f>
        <v/>
      </c>
      <c r="F1090" s="9" t="str">
        <f>IF('IMP CONTROL'!D1090="","",'IMP CONTROL'!D1090)</f>
        <v/>
      </c>
    </row>
    <row r="1091" spans="1:6" x14ac:dyDescent="0.25">
      <c r="A1091" s="9" t="str">
        <f>IF('IMP CONTROL'!A1091="","",'IMP CONTROL'!$H$2)</f>
        <v/>
      </c>
      <c r="B1091" s="9" t="str">
        <f>IF('IMP CONTROL'!B1091="","",'IMP CONTROL'!B1091)</f>
        <v/>
      </c>
      <c r="C1091" s="10" t="str">
        <f>IF('IMP CONTROL'!A1091="","",'IMP CONTROL'!A1091)</f>
        <v/>
      </c>
      <c r="D1091" s="9">
        <f>IF('IMP CONTROL'!F1091="","",'IMP CONTROL'!F1091)</f>
        <v>0</v>
      </c>
      <c r="E1091" s="9" t="str">
        <f>IF('IMP CONTROL'!C1091="","",'IMP CONTROL'!C1091)</f>
        <v/>
      </c>
      <c r="F1091" s="9" t="str">
        <f>IF('IMP CONTROL'!D1091="","",'IMP CONTROL'!D1091)</f>
        <v/>
      </c>
    </row>
    <row r="1092" spans="1:6" x14ac:dyDescent="0.25">
      <c r="A1092" s="9" t="str">
        <f>IF('IMP CONTROL'!A1092="","",'IMP CONTROL'!$H$2)</f>
        <v/>
      </c>
      <c r="B1092" s="9" t="str">
        <f>IF('IMP CONTROL'!B1092="","",'IMP CONTROL'!B1092)</f>
        <v/>
      </c>
      <c r="C1092" s="10" t="str">
        <f>IF('IMP CONTROL'!A1092="","",'IMP CONTROL'!A1092)</f>
        <v/>
      </c>
      <c r="D1092" s="9">
        <f>IF('IMP CONTROL'!F1092="","",'IMP CONTROL'!F1092)</f>
        <v>0</v>
      </c>
      <c r="E1092" s="9" t="str">
        <f>IF('IMP CONTROL'!C1092="","",'IMP CONTROL'!C1092)</f>
        <v/>
      </c>
      <c r="F1092" s="9" t="str">
        <f>IF('IMP CONTROL'!D1092="","",'IMP CONTROL'!D1092)</f>
        <v/>
      </c>
    </row>
    <row r="1093" spans="1:6" x14ac:dyDescent="0.25">
      <c r="A1093" s="9" t="str">
        <f>IF('IMP CONTROL'!A1093="","",'IMP CONTROL'!$H$2)</f>
        <v/>
      </c>
      <c r="B1093" s="9" t="str">
        <f>IF('IMP CONTROL'!B1093="","",'IMP CONTROL'!B1093)</f>
        <v/>
      </c>
      <c r="C1093" s="10" t="str">
        <f>IF('IMP CONTROL'!A1093="","",'IMP CONTROL'!A1093)</f>
        <v/>
      </c>
      <c r="D1093" s="9">
        <f>IF('IMP CONTROL'!F1093="","",'IMP CONTROL'!F1093)</f>
        <v>0</v>
      </c>
      <c r="E1093" s="9" t="str">
        <f>IF('IMP CONTROL'!C1093="","",'IMP CONTROL'!C1093)</f>
        <v/>
      </c>
      <c r="F1093" s="9" t="str">
        <f>IF('IMP CONTROL'!D1093="","",'IMP CONTROL'!D1093)</f>
        <v/>
      </c>
    </row>
    <row r="1094" spans="1:6" x14ac:dyDescent="0.25">
      <c r="A1094" s="9" t="str">
        <f>IF('IMP CONTROL'!A1094="","",'IMP CONTROL'!$H$2)</f>
        <v/>
      </c>
      <c r="B1094" s="9" t="str">
        <f>IF('IMP CONTROL'!B1094="","",'IMP CONTROL'!B1094)</f>
        <v/>
      </c>
      <c r="C1094" s="10" t="str">
        <f>IF('IMP CONTROL'!A1094="","",'IMP CONTROL'!A1094)</f>
        <v/>
      </c>
      <c r="D1094" s="9">
        <f>IF('IMP CONTROL'!F1094="","",'IMP CONTROL'!F1094)</f>
        <v>0</v>
      </c>
      <c r="E1094" s="9" t="str">
        <f>IF('IMP CONTROL'!C1094="","",'IMP CONTROL'!C1094)</f>
        <v/>
      </c>
      <c r="F1094" s="9" t="str">
        <f>IF('IMP CONTROL'!D1094="","",'IMP CONTROL'!D1094)</f>
        <v/>
      </c>
    </row>
    <row r="1095" spans="1:6" x14ac:dyDescent="0.25">
      <c r="A1095" s="9" t="str">
        <f>IF('IMP CONTROL'!A1095="","",'IMP CONTROL'!$H$2)</f>
        <v/>
      </c>
      <c r="B1095" s="9" t="str">
        <f>IF('IMP CONTROL'!B1095="","",'IMP CONTROL'!B1095)</f>
        <v/>
      </c>
      <c r="C1095" s="10" t="str">
        <f>IF('IMP CONTROL'!A1095="","",'IMP CONTROL'!A1095)</f>
        <v/>
      </c>
      <c r="D1095" s="9">
        <f>IF('IMP CONTROL'!F1095="","",'IMP CONTROL'!F1095)</f>
        <v>0</v>
      </c>
      <c r="E1095" s="9" t="str">
        <f>IF('IMP CONTROL'!C1095="","",'IMP CONTROL'!C1095)</f>
        <v/>
      </c>
      <c r="F1095" s="9" t="str">
        <f>IF('IMP CONTROL'!D1095="","",'IMP CONTROL'!D1095)</f>
        <v/>
      </c>
    </row>
    <row r="1096" spans="1:6" x14ac:dyDescent="0.25">
      <c r="A1096" s="9" t="str">
        <f>IF('IMP CONTROL'!A1096="","",'IMP CONTROL'!$H$2)</f>
        <v/>
      </c>
      <c r="B1096" s="9" t="str">
        <f>IF('IMP CONTROL'!B1096="","",'IMP CONTROL'!B1096)</f>
        <v/>
      </c>
      <c r="C1096" s="10" t="str">
        <f>IF('IMP CONTROL'!A1096="","",'IMP CONTROL'!A1096)</f>
        <v/>
      </c>
      <c r="D1096" s="9">
        <f>IF('IMP CONTROL'!F1096="","",'IMP CONTROL'!F1096)</f>
        <v>0</v>
      </c>
      <c r="E1096" s="9" t="str">
        <f>IF('IMP CONTROL'!C1096="","",'IMP CONTROL'!C1096)</f>
        <v/>
      </c>
      <c r="F1096" s="9" t="str">
        <f>IF('IMP CONTROL'!D1096="","",'IMP CONTROL'!D1096)</f>
        <v/>
      </c>
    </row>
    <row r="1097" spans="1:6" x14ac:dyDescent="0.25">
      <c r="A1097" s="9" t="str">
        <f>IF('IMP CONTROL'!A1097="","",'IMP CONTROL'!$H$2)</f>
        <v/>
      </c>
      <c r="B1097" s="9" t="str">
        <f>IF('IMP CONTROL'!B1097="","",'IMP CONTROL'!B1097)</f>
        <v/>
      </c>
      <c r="C1097" s="10" t="str">
        <f>IF('IMP CONTROL'!A1097="","",'IMP CONTROL'!A1097)</f>
        <v/>
      </c>
      <c r="D1097" s="9">
        <f>IF('IMP CONTROL'!F1097="","",'IMP CONTROL'!F1097)</f>
        <v>0</v>
      </c>
      <c r="E1097" s="9" t="str">
        <f>IF('IMP CONTROL'!C1097="","",'IMP CONTROL'!C1097)</f>
        <v/>
      </c>
      <c r="F1097" s="9" t="str">
        <f>IF('IMP CONTROL'!D1097="","",'IMP CONTROL'!D1097)</f>
        <v/>
      </c>
    </row>
    <row r="1098" spans="1:6" x14ac:dyDescent="0.25">
      <c r="A1098" s="9" t="str">
        <f>IF('IMP CONTROL'!A1098="","",'IMP CONTROL'!$H$2)</f>
        <v/>
      </c>
      <c r="B1098" s="9" t="str">
        <f>IF('IMP CONTROL'!B1098="","",'IMP CONTROL'!B1098)</f>
        <v/>
      </c>
      <c r="C1098" s="10" t="str">
        <f>IF('IMP CONTROL'!A1098="","",'IMP CONTROL'!A1098)</f>
        <v/>
      </c>
      <c r="D1098" s="9">
        <f>IF('IMP CONTROL'!F1098="","",'IMP CONTROL'!F1098)</f>
        <v>0</v>
      </c>
      <c r="E1098" s="9" t="str">
        <f>IF('IMP CONTROL'!C1098="","",'IMP CONTROL'!C1098)</f>
        <v/>
      </c>
      <c r="F1098" s="9" t="str">
        <f>IF('IMP CONTROL'!D1098="","",'IMP CONTROL'!D1098)</f>
        <v/>
      </c>
    </row>
    <row r="1099" spans="1:6" x14ac:dyDescent="0.25">
      <c r="A1099" s="9" t="str">
        <f>IF('IMP CONTROL'!A1099="","",'IMP CONTROL'!$H$2)</f>
        <v/>
      </c>
      <c r="B1099" s="9" t="str">
        <f>IF('IMP CONTROL'!B1099="","",'IMP CONTROL'!B1099)</f>
        <v/>
      </c>
      <c r="C1099" s="10" t="str">
        <f>IF('IMP CONTROL'!A1099="","",'IMP CONTROL'!A1099)</f>
        <v/>
      </c>
      <c r="D1099" s="9">
        <f>IF('IMP CONTROL'!F1099="","",'IMP CONTROL'!F1099)</f>
        <v>0</v>
      </c>
      <c r="E1099" s="9" t="str">
        <f>IF('IMP CONTROL'!C1099="","",'IMP CONTROL'!C1099)</f>
        <v/>
      </c>
      <c r="F1099" s="9" t="str">
        <f>IF('IMP CONTROL'!D1099="","",'IMP CONTROL'!D1099)</f>
        <v/>
      </c>
    </row>
    <row r="1100" spans="1:6" x14ac:dyDescent="0.25">
      <c r="A1100" s="9" t="str">
        <f>IF('IMP CONTROL'!A1100="","",'IMP CONTROL'!$H$2)</f>
        <v/>
      </c>
      <c r="B1100" s="9" t="str">
        <f>IF('IMP CONTROL'!B1100="","",'IMP CONTROL'!B1100)</f>
        <v/>
      </c>
      <c r="C1100" s="10" t="str">
        <f>IF('IMP CONTROL'!A1100="","",'IMP CONTROL'!A1100)</f>
        <v/>
      </c>
      <c r="D1100" s="9">
        <f>IF('IMP CONTROL'!F1100="","",'IMP CONTROL'!F1100)</f>
        <v>0</v>
      </c>
      <c r="E1100" s="9" t="str">
        <f>IF('IMP CONTROL'!C1100="","",'IMP CONTROL'!C1100)</f>
        <v/>
      </c>
      <c r="F1100" s="9" t="str">
        <f>IF('IMP CONTROL'!D1100="","",'IMP CONTROL'!D1100)</f>
        <v/>
      </c>
    </row>
    <row r="1101" spans="1:6" x14ac:dyDescent="0.25">
      <c r="A1101" s="9" t="str">
        <f>IF('IMP CONTROL'!A1101="","",'IMP CONTROL'!$H$2)</f>
        <v/>
      </c>
      <c r="B1101" s="9" t="str">
        <f>IF('IMP CONTROL'!B1101="","",'IMP CONTROL'!B1101)</f>
        <v/>
      </c>
      <c r="C1101" s="10" t="str">
        <f>IF('IMP CONTROL'!A1101="","",'IMP CONTROL'!A1101)</f>
        <v/>
      </c>
      <c r="D1101" s="9">
        <f>IF('IMP CONTROL'!F1101="","",'IMP CONTROL'!F1101)</f>
        <v>0</v>
      </c>
      <c r="E1101" s="9" t="str">
        <f>IF('IMP CONTROL'!C1101="","",'IMP CONTROL'!C1101)</f>
        <v/>
      </c>
      <c r="F1101" s="9" t="str">
        <f>IF('IMP CONTROL'!D1101="","",'IMP CONTROL'!D1101)</f>
        <v/>
      </c>
    </row>
    <row r="1102" spans="1:6" x14ac:dyDescent="0.25">
      <c r="A1102" s="9" t="str">
        <f>IF('IMP CONTROL'!A1102="","",'IMP CONTROL'!$H$2)</f>
        <v/>
      </c>
      <c r="B1102" s="9" t="str">
        <f>IF('IMP CONTROL'!B1102="","",'IMP CONTROL'!B1102)</f>
        <v/>
      </c>
      <c r="C1102" s="10" t="str">
        <f>IF('IMP CONTROL'!A1102="","",'IMP CONTROL'!A1102)</f>
        <v/>
      </c>
      <c r="D1102" s="9">
        <f>IF('IMP CONTROL'!F1102="","",'IMP CONTROL'!F1102)</f>
        <v>0</v>
      </c>
      <c r="E1102" s="9" t="str">
        <f>IF('IMP CONTROL'!C1102="","",'IMP CONTROL'!C1102)</f>
        <v/>
      </c>
      <c r="F1102" s="9" t="str">
        <f>IF('IMP CONTROL'!D1102="","",'IMP CONTROL'!D1102)</f>
        <v/>
      </c>
    </row>
    <row r="1103" spans="1:6" x14ac:dyDescent="0.25">
      <c r="A1103" s="9" t="str">
        <f>IF('IMP CONTROL'!A1103="","",'IMP CONTROL'!$H$2)</f>
        <v/>
      </c>
      <c r="B1103" s="9" t="str">
        <f>IF('IMP CONTROL'!B1103="","",'IMP CONTROL'!B1103)</f>
        <v/>
      </c>
      <c r="C1103" s="10" t="str">
        <f>IF('IMP CONTROL'!A1103="","",'IMP CONTROL'!A1103)</f>
        <v/>
      </c>
      <c r="D1103" s="9">
        <f>IF('IMP CONTROL'!F1103="","",'IMP CONTROL'!F1103)</f>
        <v>0</v>
      </c>
      <c r="E1103" s="9" t="str">
        <f>IF('IMP CONTROL'!C1103="","",'IMP CONTROL'!C1103)</f>
        <v/>
      </c>
      <c r="F1103" s="9" t="str">
        <f>IF('IMP CONTROL'!D1103="","",'IMP CONTROL'!D1103)</f>
        <v/>
      </c>
    </row>
    <row r="1104" spans="1:6" x14ac:dyDescent="0.25">
      <c r="A1104" s="9" t="str">
        <f>IF('IMP CONTROL'!A1104="","",'IMP CONTROL'!$H$2)</f>
        <v/>
      </c>
      <c r="B1104" s="9" t="str">
        <f>IF('IMP CONTROL'!B1104="","",'IMP CONTROL'!B1104)</f>
        <v/>
      </c>
      <c r="C1104" s="10" t="str">
        <f>IF('IMP CONTROL'!A1104="","",'IMP CONTROL'!A1104)</f>
        <v/>
      </c>
      <c r="D1104" s="9">
        <f>IF('IMP CONTROL'!F1104="","",'IMP CONTROL'!F1104)</f>
        <v>0</v>
      </c>
      <c r="E1104" s="9" t="str">
        <f>IF('IMP CONTROL'!C1104="","",'IMP CONTROL'!C1104)</f>
        <v/>
      </c>
      <c r="F1104" s="9" t="str">
        <f>IF('IMP CONTROL'!D1104="","",'IMP CONTROL'!D1104)</f>
        <v/>
      </c>
    </row>
    <row r="1105" spans="1:6" x14ac:dyDescent="0.25">
      <c r="A1105" s="9" t="str">
        <f>IF('IMP CONTROL'!A1105="","",'IMP CONTROL'!$H$2)</f>
        <v/>
      </c>
      <c r="B1105" s="9" t="str">
        <f>IF('IMP CONTROL'!B1105="","",'IMP CONTROL'!B1105)</f>
        <v/>
      </c>
      <c r="C1105" s="10" t="str">
        <f>IF('IMP CONTROL'!A1105="","",'IMP CONTROL'!A1105)</f>
        <v/>
      </c>
      <c r="D1105" s="9">
        <f>IF('IMP CONTROL'!F1105="","",'IMP CONTROL'!F1105)</f>
        <v>0</v>
      </c>
      <c r="E1105" s="9" t="str">
        <f>IF('IMP CONTROL'!C1105="","",'IMP CONTROL'!C1105)</f>
        <v/>
      </c>
      <c r="F1105" s="9" t="str">
        <f>IF('IMP CONTROL'!D1105="","",'IMP CONTROL'!D1105)</f>
        <v/>
      </c>
    </row>
    <row r="1106" spans="1:6" x14ac:dyDescent="0.25">
      <c r="A1106" s="9" t="str">
        <f>IF('IMP CONTROL'!A1106="","",'IMP CONTROL'!$H$2)</f>
        <v/>
      </c>
      <c r="B1106" s="9" t="str">
        <f>IF('IMP CONTROL'!B1106="","",'IMP CONTROL'!B1106)</f>
        <v/>
      </c>
      <c r="C1106" s="10" t="str">
        <f>IF('IMP CONTROL'!A1106="","",'IMP CONTROL'!A1106)</f>
        <v/>
      </c>
      <c r="D1106" s="9">
        <f>IF('IMP CONTROL'!F1106="","",'IMP CONTROL'!F1106)</f>
        <v>0</v>
      </c>
      <c r="E1106" s="9" t="str">
        <f>IF('IMP CONTROL'!C1106="","",'IMP CONTROL'!C1106)</f>
        <v/>
      </c>
      <c r="F1106" s="9" t="str">
        <f>IF('IMP CONTROL'!D1106="","",'IMP CONTROL'!D1106)</f>
        <v/>
      </c>
    </row>
    <row r="1107" spans="1:6" x14ac:dyDescent="0.25">
      <c r="A1107" s="9" t="str">
        <f>IF('IMP CONTROL'!A1107="","",'IMP CONTROL'!$H$2)</f>
        <v/>
      </c>
      <c r="B1107" s="9" t="str">
        <f>IF('IMP CONTROL'!B1107="","",'IMP CONTROL'!B1107)</f>
        <v/>
      </c>
      <c r="C1107" s="10" t="str">
        <f>IF('IMP CONTROL'!A1107="","",'IMP CONTROL'!A1107)</f>
        <v/>
      </c>
      <c r="D1107" s="9">
        <f>IF('IMP CONTROL'!F1107="","",'IMP CONTROL'!F1107)</f>
        <v>0</v>
      </c>
      <c r="E1107" s="9" t="str">
        <f>IF('IMP CONTROL'!C1107="","",'IMP CONTROL'!C1107)</f>
        <v/>
      </c>
      <c r="F1107" s="9" t="str">
        <f>IF('IMP CONTROL'!D1107="","",'IMP CONTROL'!D1107)</f>
        <v/>
      </c>
    </row>
    <row r="1108" spans="1:6" x14ac:dyDescent="0.25">
      <c r="A1108" s="9" t="str">
        <f>IF('IMP CONTROL'!A1108="","",'IMP CONTROL'!$H$2)</f>
        <v/>
      </c>
      <c r="B1108" s="9" t="str">
        <f>IF('IMP CONTROL'!B1108="","",'IMP CONTROL'!B1108)</f>
        <v/>
      </c>
      <c r="C1108" s="10" t="str">
        <f>IF('IMP CONTROL'!A1108="","",'IMP CONTROL'!A1108)</f>
        <v/>
      </c>
      <c r="D1108" s="9">
        <f>IF('IMP CONTROL'!F1108="","",'IMP CONTROL'!F1108)</f>
        <v>0</v>
      </c>
      <c r="E1108" s="9" t="str">
        <f>IF('IMP CONTROL'!C1108="","",'IMP CONTROL'!C1108)</f>
        <v/>
      </c>
      <c r="F1108" s="9" t="str">
        <f>IF('IMP CONTROL'!D1108="","",'IMP CONTROL'!D1108)</f>
        <v/>
      </c>
    </row>
    <row r="1109" spans="1:6" x14ac:dyDescent="0.25">
      <c r="A1109" s="9" t="str">
        <f>IF('IMP CONTROL'!A1109="","",'IMP CONTROL'!$H$2)</f>
        <v/>
      </c>
      <c r="B1109" s="9" t="str">
        <f>IF('IMP CONTROL'!B1109="","",'IMP CONTROL'!B1109)</f>
        <v/>
      </c>
      <c r="C1109" s="10" t="str">
        <f>IF('IMP CONTROL'!A1109="","",'IMP CONTROL'!A1109)</f>
        <v/>
      </c>
      <c r="D1109" s="9">
        <f>IF('IMP CONTROL'!F1109="","",'IMP CONTROL'!F1109)</f>
        <v>0</v>
      </c>
      <c r="E1109" s="9" t="str">
        <f>IF('IMP CONTROL'!C1109="","",'IMP CONTROL'!C1109)</f>
        <v/>
      </c>
      <c r="F1109" s="9" t="str">
        <f>IF('IMP CONTROL'!D1109="","",'IMP CONTROL'!D1109)</f>
        <v/>
      </c>
    </row>
    <row r="1110" spans="1:6" x14ac:dyDescent="0.25">
      <c r="A1110" s="9" t="str">
        <f>IF('IMP CONTROL'!A1110="","",'IMP CONTROL'!$H$2)</f>
        <v/>
      </c>
      <c r="B1110" s="9" t="str">
        <f>IF('IMP CONTROL'!B1110="","",'IMP CONTROL'!B1110)</f>
        <v/>
      </c>
      <c r="C1110" s="10" t="str">
        <f>IF('IMP CONTROL'!A1110="","",'IMP CONTROL'!A1110)</f>
        <v/>
      </c>
      <c r="D1110" s="9">
        <f>IF('IMP CONTROL'!F1110="","",'IMP CONTROL'!F1110)</f>
        <v>0</v>
      </c>
      <c r="E1110" s="9" t="str">
        <f>IF('IMP CONTROL'!C1110="","",'IMP CONTROL'!C1110)</f>
        <v/>
      </c>
      <c r="F1110" s="9" t="str">
        <f>IF('IMP CONTROL'!D1110="","",'IMP CONTROL'!D1110)</f>
        <v/>
      </c>
    </row>
    <row r="1111" spans="1:6" x14ac:dyDescent="0.25">
      <c r="A1111" s="9" t="str">
        <f>IF('IMP CONTROL'!A1111="","",'IMP CONTROL'!$H$2)</f>
        <v/>
      </c>
      <c r="B1111" s="9" t="str">
        <f>IF('IMP CONTROL'!B1111="","",'IMP CONTROL'!B1111)</f>
        <v/>
      </c>
      <c r="C1111" s="10" t="str">
        <f>IF('IMP CONTROL'!A1111="","",'IMP CONTROL'!A1111)</f>
        <v/>
      </c>
      <c r="D1111" s="9">
        <f>IF('IMP CONTROL'!F1111="","",'IMP CONTROL'!F1111)</f>
        <v>0</v>
      </c>
      <c r="E1111" s="9" t="str">
        <f>IF('IMP CONTROL'!C1111="","",'IMP CONTROL'!C1111)</f>
        <v/>
      </c>
      <c r="F1111" s="9" t="str">
        <f>IF('IMP CONTROL'!D1111="","",'IMP CONTROL'!D1111)</f>
        <v/>
      </c>
    </row>
    <row r="1112" spans="1:6" x14ac:dyDescent="0.25">
      <c r="A1112" s="9" t="str">
        <f>IF('IMP CONTROL'!A1112="","",'IMP CONTROL'!$H$2)</f>
        <v/>
      </c>
      <c r="B1112" s="9" t="str">
        <f>IF('IMP CONTROL'!B1112="","",'IMP CONTROL'!B1112)</f>
        <v/>
      </c>
      <c r="C1112" s="10" t="str">
        <f>IF('IMP CONTROL'!A1112="","",'IMP CONTROL'!A1112)</f>
        <v/>
      </c>
      <c r="D1112" s="9">
        <f>IF('IMP CONTROL'!F1112="","",'IMP CONTROL'!F1112)</f>
        <v>0</v>
      </c>
      <c r="E1112" s="9" t="str">
        <f>IF('IMP CONTROL'!C1112="","",'IMP CONTROL'!C1112)</f>
        <v/>
      </c>
      <c r="F1112" s="9" t="str">
        <f>IF('IMP CONTROL'!D1112="","",'IMP CONTROL'!D1112)</f>
        <v/>
      </c>
    </row>
    <row r="1113" spans="1:6" x14ac:dyDescent="0.25">
      <c r="A1113" s="9" t="str">
        <f>IF('IMP CONTROL'!A1113="","",'IMP CONTROL'!$H$2)</f>
        <v/>
      </c>
      <c r="B1113" s="9" t="str">
        <f>IF('IMP CONTROL'!B1113="","",'IMP CONTROL'!B1113)</f>
        <v/>
      </c>
      <c r="C1113" s="10" t="str">
        <f>IF('IMP CONTROL'!A1113="","",'IMP CONTROL'!A1113)</f>
        <v/>
      </c>
      <c r="D1113" s="9">
        <f>IF('IMP CONTROL'!F1113="","",'IMP CONTROL'!F1113)</f>
        <v>0</v>
      </c>
      <c r="E1113" s="9" t="str">
        <f>IF('IMP CONTROL'!C1113="","",'IMP CONTROL'!C1113)</f>
        <v/>
      </c>
      <c r="F1113" s="9" t="str">
        <f>IF('IMP CONTROL'!D1113="","",'IMP CONTROL'!D1113)</f>
        <v/>
      </c>
    </row>
    <row r="1114" spans="1:6" x14ac:dyDescent="0.25">
      <c r="A1114" s="9" t="str">
        <f>IF('IMP CONTROL'!A1114="","",'IMP CONTROL'!$H$2)</f>
        <v/>
      </c>
      <c r="B1114" s="9" t="str">
        <f>IF('IMP CONTROL'!B1114="","",'IMP CONTROL'!B1114)</f>
        <v/>
      </c>
      <c r="C1114" s="10" t="str">
        <f>IF('IMP CONTROL'!A1114="","",'IMP CONTROL'!A1114)</f>
        <v/>
      </c>
      <c r="D1114" s="9">
        <f>IF('IMP CONTROL'!F1114="","",'IMP CONTROL'!F1114)</f>
        <v>0</v>
      </c>
      <c r="E1114" s="9" t="str">
        <f>IF('IMP CONTROL'!C1114="","",'IMP CONTROL'!C1114)</f>
        <v/>
      </c>
      <c r="F1114" s="9" t="str">
        <f>IF('IMP CONTROL'!D1114="","",'IMP CONTROL'!D1114)</f>
        <v/>
      </c>
    </row>
    <row r="1115" spans="1:6" x14ac:dyDescent="0.25">
      <c r="A1115" s="9" t="str">
        <f>IF('IMP CONTROL'!A1115="","",'IMP CONTROL'!$H$2)</f>
        <v/>
      </c>
      <c r="B1115" s="9" t="str">
        <f>IF('IMP CONTROL'!B1115="","",'IMP CONTROL'!B1115)</f>
        <v/>
      </c>
      <c r="C1115" s="10" t="str">
        <f>IF('IMP CONTROL'!A1115="","",'IMP CONTROL'!A1115)</f>
        <v/>
      </c>
      <c r="D1115" s="9">
        <f>IF('IMP CONTROL'!F1115="","",'IMP CONTROL'!F1115)</f>
        <v>0</v>
      </c>
      <c r="E1115" s="9" t="str">
        <f>IF('IMP CONTROL'!C1115="","",'IMP CONTROL'!C1115)</f>
        <v/>
      </c>
      <c r="F1115" s="9" t="str">
        <f>IF('IMP CONTROL'!D1115="","",'IMP CONTROL'!D1115)</f>
        <v/>
      </c>
    </row>
    <row r="1116" spans="1:6" x14ac:dyDescent="0.25">
      <c r="A1116" s="9" t="str">
        <f>IF('IMP CONTROL'!A1116="","",'IMP CONTROL'!$H$2)</f>
        <v/>
      </c>
      <c r="B1116" s="9" t="str">
        <f>IF('IMP CONTROL'!B1116="","",'IMP CONTROL'!B1116)</f>
        <v/>
      </c>
      <c r="C1116" s="10" t="str">
        <f>IF('IMP CONTROL'!A1116="","",'IMP CONTROL'!A1116)</f>
        <v/>
      </c>
      <c r="D1116" s="9">
        <f>IF('IMP CONTROL'!F1116="","",'IMP CONTROL'!F1116)</f>
        <v>0</v>
      </c>
      <c r="E1116" s="9" t="str">
        <f>IF('IMP CONTROL'!C1116="","",'IMP CONTROL'!C1116)</f>
        <v/>
      </c>
      <c r="F1116" s="9" t="str">
        <f>IF('IMP CONTROL'!D1116="","",'IMP CONTROL'!D1116)</f>
        <v/>
      </c>
    </row>
    <row r="1117" spans="1:6" x14ac:dyDescent="0.25">
      <c r="A1117" s="9" t="str">
        <f>IF('IMP CONTROL'!A1117="","",'IMP CONTROL'!$H$2)</f>
        <v/>
      </c>
      <c r="B1117" s="9" t="str">
        <f>IF('IMP CONTROL'!B1117="","",'IMP CONTROL'!B1117)</f>
        <v/>
      </c>
      <c r="C1117" s="10" t="str">
        <f>IF('IMP CONTROL'!A1117="","",'IMP CONTROL'!A1117)</f>
        <v/>
      </c>
      <c r="D1117" s="9">
        <f>IF('IMP CONTROL'!F1117="","",'IMP CONTROL'!F1117)</f>
        <v>0</v>
      </c>
      <c r="E1117" s="9" t="str">
        <f>IF('IMP CONTROL'!C1117="","",'IMP CONTROL'!C1117)</f>
        <v/>
      </c>
      <c r="F1117" s="9" t="str">
        <f>IF('IMP CONTROL'!D1117="","",'IMP CONTROL'!D1117)</f>
        <v/>
      </c>
    </row>
    <row r="1118" spans="1:6" x14ac:dyDescent="0.25">
      <c r="A1118" s="9" t="str">
        <f>IF('IMP CONTROL'!A1118="","",'IMP CONTROL'!$H$2)</f>
        <v/>
      </c>
      <c r="B1118" s="9" t="str">
        <f>IF('IMP CONTROL'!B1118="","",'IMP CONTROL'!B1118)</f>
        <v/>
      </c>
      <c r="C1118" s="10" t="str">
        <f>IF('IMP CONTROL'!A1118="","",'IMP CONTROL'!A1118)</f>
        <v/>
      </c>
      <c r="D1118" s="9">
        <f>IF('IMP CONTROL'!F1118="","",'IMP CONTROL'!F1118)</f>
        <v>0</v>
      </c>
      <c r="E1118" s="9" t="str">
        <f>IF('IMP CONTROL'!C1118="","",'IMP CONTROL'!C1118)</f>
        <v/>
      </c>
      <c r="F1118" s="9" t="str">
        <f>IF('IMP CONTROL'!D1118="","",'IMP CONTROL'!D1118)</f>
        <v/>
      </c>
    </row>
    <row r="1119" spans="1:6" x14ac:dyDescent="0.25">
      <c r="A1119" s="9" t="str">
        <f>IF('IMP CONTROL'!A1119="","",'IMP CONTROL'!$H$2)</f>
        <v/>
      </c>
      <c r="B1119" s="9" t="str">
        <f>IF('IMP CONTROL'!B1119="","",'IMP CONTROL'!B1119)</f>
        <v/>
      </c>
      <c r="C1119" s="10" t="str">
        <f>IF('IMP CONTROL'!A1119="","",'IMP CONTROL'!A1119)</f>
        <v/>
      </c>
      <c r="D1119" s="9">
        <f>IF('IMP CONTROL'!F1119="","",'IMP CONTROL'!F1119)</f>
        <v>0</v>
      </c>
      <c r="E1119" s="9" t="str">
        <f>IF('IMP CONTROL'!C1119="","",'IMP CONTROL'!C1119)</f>
        <v/>
      </c>
      <c r="F1119" s="9" t="str">
        <f>IF('IMP CONTROL'!D1119="","",'IMP CONTROL'!D1119)</f>
        <v/>
      </c>
    </row>
    <row r="1120" spans="1:6" x14ac:dyDescent="0.25">
      <c r="A1120" s="9" t="str">
        <f>IF('IMP CONTROL'!A1120="","",'IMP CONTROL'!$H$2)</f>
        <v/>
      </c>
      <c r="B1120" s="9" t="str">
        <f>IF('IMP CONTROL'!B1120="","",'IMP CONTROL'!B1120)</f>
        <v/>
      </c>
      <c r="C1120" s="10" t="str">
        <f>IF('IMP CONTROL'!A1120="","",'IMP CONTROL'!A1120)</f>
        <v/>
      </c>
      <c r="D1120" s="9">
        <f>IF('IMP CONTROL'!F1120="","",'IMP CONTROL'!F1120)</f>
        <v>0</v>
      </c>
      <c r="E1120" s="9" t="str">
        <f>IF('IMP CONTROL'!C1120="","",'IMP CONTROL'!C1120)</f>
        <v/>
      </c>
      <c r="F1120" s="9" t="str">
        <f>IF('IMP CONTROL'!D1120="","",'IMP CONTROL'!D1120)</f>
        <v/>
      </c>
    </row>
    <row r="1121" spans="1:6" x14ac:dyDescent="0.25">
      <c r="A1121" s="9" t="str">
        <f>IF('IMP CONTROL'!A1121="","",'IMP CONTROL'!$H$2)</f>
        <v/>
      </c>
      <c r="B1121" s="9" t="str">
        <f>IF('IMP CONTROL'!B1121="","",'IMP CONTROL'!B1121)</f>
        <v/>
      </c>
      <c r="C1121" s="10" t="str">
        <f>IF('IMP CONTROL'!A1121="","",'IMP CONTROL'!A1121)</f>
        <v/>
      </c>
      <c r="D1121" s="9">
        <f>IF('IMP CONTROL'!F1121="","",'IMP CONTROL'!F1121)</f>
        <v>0</v>
      </c>
      <c r="E1121" s="9" t="str">
        <f>IF('IMP CONTROL'!C1121="","",'IMP CONTROL'!C1121)</f>
        <v/>
      </c>
      <c r="F1121" s="9" t="str">
        <f>IF('IMP CONTROL'!D1121="","",'IMP CONTROL'!D1121)</f>
        <v/>
      </c>
    </row>
    <row r="1122" spans="1:6" x14ac:dyDescent="0.25">
      <c r="A1122" s="9" t="str">
        <f>IF('IMP CONTROL'!A1122="","",'IMP CONTROL'!$H$2)</f>
        <v/>
      </c>
      <c r="B1122" s="9" t="str">
        <f>IF('IMP CONTROL'!B1122="","",'IMP CONTROL'!B1122)</f>
        <v/>
      </c>
      <c r="C1122" s="10" t="str">
        <f>IF('IMP CONTROL'!A1122="","",'IMP CONTROL'!A1122)</f>
        <v/>
      </c>
      <c r="D1122" s="9">
        <f>IF('IMP CONTROL'!F1122="","",'IMP CONTROL'!F1122)</f>
        <v>0</v>
      </c>
      <c r="E1122" s="9" t="str">
        <f>IF('IMP CONTROL'!C1122="","",'IMP CONTROL'!C1122)</f>
        <v/>
      </c>
      <c r="F1122" s="9" t="str">
        <f>IF('IMP CONTROL'!D1122="","",'IMP CONTROL'!D1122)</f>
        <v/>
      </c>
    </row>
    <row r="1123" spans="1:6" x14ac:dyDescent="0.25">
      <c r="A1123" s="9" t="str">
        <f>IF('IMP CONTROL'!A1123="","",'IMP CONTROL'!$H$2)</f>
        <v/>
      </c>
      <c r="B1123" s="9" t="str">
        <f>IF('IMP CONTROL'!B1123="","",'IMP CONTROL'!B1123)</f>
        <v/>
      </c>
      <c r="C1123" s="10" t="str">
        <f>IF('IMP CONTROL'!A1123="","",'IMP CONTROL'!A1123)</f>
        <v/>
      </c>
      <c r="D1123" s="9">
        <f>IF('IMP CONTROL'!F1123="","",'IMP CONTROL'!F1123)</f>
        <v>0</v>
      </c>
      <c r="E1123" s="9" t="str">
        <f>IF('IMP CONTROL'!C1123="","",'IMP CONTROL'!C1123)</f>
        <v/>
      </c>
      <c r="F1123" s="9" t="str">
        <f>IF('IMP CONTROL'!D1123="","",'IMP CONTROL'!D1123)</f>
        <v/>
      </c>
    </row>
    <row r="1124" spans="1:6" x14ac:dyDescent="0.25">
      <c r="A1124" s="9" t="str">
        <f>IF('IMP CONTROL'!A1124="","",'IMP CONTROL'!$H$2)</f>
        <v/>
      </c>
      <c r="B1124" s="9" t="str">
        <f>IF('IMP CONTROL'!B1124="","",'IMP CONTROL'!B1124)</f>
        <v/>
      </c>
      <c r="C1124" s="10" t="str">
        <f>IF('IMP CONTROL'!A1124="","",'IMP CONTROL'!A1124)</f>
        <v/>
      </c>
      <c r="D1124" s="9">
        <f>IF('IMP CONTROL'!F1124="","",'IMP CONTROL'!F1124)</f>
        <v>0</v>
      </c>
      <c r="E1124" s="9" t="str">
        <f>IF('IMP CONTROL'!C1124="","",'IMP CONTROL'!C1124)</f>
        <v/>
      </c>
      <c r="F1124" s="9" t="str">
        <f>IF('IMP CONTROL'!D1124="","",'IMP CONTROL'!D1124)</f>
        <v/>
      </c>
    </row>
    <row r="1125" spans="1:6" x14ac:dyDescent="0.25">
      <c r="A1125" s="9" t="str">
        <f>IF('IMP CONTROL'!A1125="","",'IMP CONTROL'!$H$2)</f>
        <v/>
      </c>
      <c r="B1125" s="9" t="str">
        <f>IF('IMP CONTROL'!B1125="","",'IMP CONTROL'!B1125)</f>
        <v/>
      </c>
      <c r="C1125" s="10" t="str">
        <f>IF('IMP CONTROL'!A1125="","",'IMP CONTROL'!A1125)</f>
        <v/>
      </c>
      <c r="D1125" s="9">
        <f>IF('IMP CONTROL'!F1125="","",'IMP CONTROL'!F1125)</f>
        <v>0</v>
      </c>
      <c r="E1125" s="9" t="str">
        <f>IF('IMP CONTROL'!C1125="","",'IMP CONTROL'!C1125)</f>
        <v/>
      </c>
      <c r="F1125" s="9" t="str">
        <f>IF('IMP CONTROL'!D1125="","",'IMP CONTROL'!D1125)</f>
        <v/>
      </c>
    </row>
    <row r="1126" spans="1:6" x14ac:dyDescent="0.25">
      <c r="A1126" s="9" t="str">
        <f>IF('IMP CONTROL'!A1126="","",'IMP CONTROL'!$H$2)</f>
        <v/>
      </c>
      <c r="B1126" s="9" t="str">
        <f>IF('IMP CONTROL'!B1126="","",'IMP CONTROL'!B1126)</f>
        <v/>
      </c>
      <c r="C1126" s="10" t="str">
        <f>IF('IMP CONTROL'!A1126="","",'IMP CONTROL'!A1126)</f>
        <v/>
      </c>
      <c r="D1126" s="9">
        <f>IF('IMP CONTROL'!F1126="","",'IMP CONTROL'!F1126)</f>
        <v>0</v>
      </c>
      <c r="E1126" s="9" t="str">
        <f>IF('IMP CONTROL'!C1126="","",'IMP CONTROL'!C1126)</f>
        <v/>
      </c>
      <c r="F1126" s="9" t="str">
        <f>IF('IMP CONTROL'!D1126="","",'IMP CONTROL'!D1126)</f>
        <v/>
      </c>
    </row>
    <row r="1127" spans="1:6" x14ac:dyDescent="0.25">
      <c r="A1127" s="9" t="str">
        <f>IF('IMP CONTROL'!A1127="","",'IMP CONTROL'!$H$2)</f>
        <v/>
      </c>
      <c r="B1127" s="9" t="str">
        <f>IF('IMP CONTROL'!B1127="","",'IMP CONTROL'!B1127)</f>
        <v/>
      </c>
      <c r="C1127" s="10" t="str">
        <f>IF('IMP CONTROL'!A1127="","",'IMP CONTROL'!A1127)</f>
        <v/>
      </c>
      <c r="D1127" s="9">
        <f>IF('IMP CONTROL'!F1127="","",'IMP CONTROL'!F1127)</f>
        <v>0</v>
      </c>
      <c r="E1127" s="9" t="str">
        <f>IF('IMP CONTROL'!C1127="","",'IMP CONTROL'!C1127)</f>
        <v/>
      </c>
      <c r="F1127" s="9" t="str">
        <f>IF('IMP CONTROL'!D1127="","",'IMP CONTROL'!D1127)</f>
        <v/>
      </c>
    </row>
    <row r="1128" spans="1:6" x14ac:dyDescent="0.25">
      <c r="A1128" s="9" t="str">
        <f>IF('IMP CONTROL'!A1128="","",'IMP CONTROL'!$H$2)</f>
        <v/>
      </c>
      <c r="B1128" s="9" t="str">
        <f>IF('IMP CONTROL'!B1128="","",'IMP CONTROL'!B1128)</f>
        <v/>
      </c>
      <c r="C1128" s="10" t="str">
        <f>IF('IMP CONTROL'!A1128="","",'IMP CONTROL'!A1128)</f>
        <v/>
      </c>
      <c r="D1128" s="9">
        <f>IF('IMP CONTROL'!F1128="","",'IMP CONTROL'!F1128)</f>
        <v>0</v>
      </c>
      <c r="E1128" s="9" t="str">
        <f>IF('IMP CONTROL'!C1128="","",'IMP CONTROL'!C1128)</f>
        <v/>
      </c>
      <c r="F1128" s="9" t="str">
        <f>IF('IMP CONTROL'!D1128="","",'IMP CONTROL'!D1128)</f>
        <v/>
      </c>
    </row>
    <row r="1129" spans="1:6" x14ac:dyDescent="0.25">
      <c r="A1129" s="9" t="str">
        <f>IF('IMP CONTROL'!A1129="","",'IMP CONTROL'!$H$2)</f>
        <v/>
      </c>
      <c r="B1129" s="9" t="str">
        <f>IF('IMP CONTROL'!B1129="","",'IMP CONTROL'!B1129)</f>
        <v/>
      </c>
      <c r="C1129" s="10" t="str">
        <f>IF('IMP CONTROL'!A1129="","",'IMP CONTROL'!A1129)</f>
        <v/>
      </c>
      <c r="D1129" s="9">
        <f>IF('IMP CONTROL'!F1129="","",'IMP CONTROL'!F1129)</f>
        <v>0</v>
      </c>
      <c r="E1129" s="9" t="str">
        <f>IF('IMP CONTROL'!C1129="","",'IMP CONTROL'!C1129)</f>
        <v/>
      </c>
      <c r="F1129" s="9" t="str">
        <f>IF('IMP CONTROL'!D1129="","",'IMP CONTROL'!D1129)</f>
        <v/>
      </c>
    </row>
    <row r="1130" spans="1:6" x14ac:dyDescent="0.25">
      <c r="A1130" s="9" t="str">
        <f>IF('IMP CONTROL'!A1130="","",'IMP CONTROL'!$H$2)</f>
        <v/>
      </c>
      <c r="B1130" s="9" t="str">
        <f>IF('IMP CONTROL'!B1130="","",'IMP CONTROL'!B1130)</f>
        <v/>
      </c>
      <c r="C1130" s="10" t="str">
        <f>IF('IMP CONTROL'!A1130="","",'IMP CONTROL'!A1130)</f>
        <v/>
      </c>
      <c r="D1130" s="9">
        <f>IF('IMP CONTROL'!F1130="","",'IMP CONTROL'!F1130)</f>
        <v>0</v>
      </c>
      <c r="E1130" s="9" t="str">
        <f>IF('IMP CONTROL'!C1130="","",'IMP CONTROL'!C1130)</f>
        <v/>
      </c>
      <c r="F1130" s="9" t="str">
        <f>IF('IMP CONTROL'!D1130="","",'IMP CONTROL'!D1130)</f>
        <v/>
      </c>
    </row>
    <row r="1131" spans="1:6" x14ac:dyDescent="0.25">
      <c r="A1131" s="9" t="str">
        <f>IF('IMP CONTROL'!A1131="","",'IMP CONTROL'!$H$2)</f>
        <v/>
      </c>
      <c r="B1131" s="9" t="str">
        <f>IF('IMP CONTROL'!B1131="","",'IMP CONTROL'!B1131)</f>
        <v/>
      </c>
      <c r="C1131" s="10" t="str">
        <f>IF('IMP CONTROL'!A1131="","",'IMP CONTROL'!A1131)</f>
        <v/>
      </c>
      <c r="D1131" s="9">
        <f>IF('IMP CONTROL'!F1131="","",'IMP CONTROL'!F1131)</f>
        <v>0</v>
      </c>
      <c r="E1131" s="9" t="str">
        <f>IF('IMP CONTROL'!C1131="","",'IMP CONTROL'!C1131)</f>
        <v/>
      </c>
      <c r="F1131" s="9" t="str">
        <f>IF('IMP CONTROL'!D1131="","",'IMP CONTROL'!D1131)</f>
        <v/>
      </c>
    </row>
    <row r="1132" spans="1:6" x14ac:dyDescent="0.25">
      <c r="A1132" s="9" t="str">
        <f>IF('IMP CONTROL'!A1132="","",'IMP CONTROL'!$H$2)</f>
        <v/>
      </c>
      <c r="B1132" s="9" t="str">
        <f>IF('IMP CONTROL'!B1132="","",'IMP CONTROL'!B1132)</f>
        <v/>
      </c>
      <c r="C1132" s="10" t="str">
        <f>IF('IMP CONTROL'!A1132="","",'IMP CONTROL'!A1132)</f>
        <v/>
      </c>
      <c r="D1132" s="9">
        <f>IF('IMP CONTROL'!F1132="","",'IMP CONTROL'!F1132)</f>
        <v>0</v>
      </c>
      <c r="E1132" s="9" t="str">
        <f>IF('IMP CONTROL'!C1132="","",'IMP CONTROL'!C1132)</f>
        <v/>
      </c>
      <c r="F1132" s="9" t="str">
        <f>IF('IMP CONTROL'!D1132="","",'IMP CONTROL'!D1132)</f>
        <v/>
      </c>
    </row>
    <row r="1133" spans="1:6" x14ac:dyDescent="0.25">
      <c r="A1133" s="9" t="str">
        <f>IF('IMP CONTROL'!A1133="","",'IMP CONTROL'!$H$2)</f>
        <v/>
      </c>
      <c r="B1133" s="9" t="str">
        <f>IF('IMP CONTROL'!B1133="","",'IMP CONTROL'!B1133)</f>
        <v/>
      </c>
      <c r="C1133" s="10" t="str">
        <f>IF('IMP CONTROL'!A1133="","",'IMP CONTROL'!A1133)</f>
        <v/>
      </c>
      <c r="D1133" s="9">
        <f>IF('IMP CONTROL'!F1133="","",'IMP CONTROL'!F1133)</f>
        <v>0</v>
      </c>
      <c r="E1133" s="9" t="str">
        <f>IF('IMP CONTROL'!C1133="","",'IMP CONTROL'!C1133)</f>
        <v/>
      </c>
      <c r="F1133" s="9" t="str">
        <f>IF('IMP CONTROL'!D1133="","",'IMP CONTROL'!D1133)</f>
        <v/>
      </c>
    </row>
    <row r="1134" spans="1:6" x14ac:dyDescent="0.25">
      <c r="A1134" s="9" t="str">
        <f>IF('IMP CONTROL'!A1134="","",'IMP CONTROL'!$H$2)</f>
        <v/>
      </c>
      <c r="B1134" s="9" t="str">
        <f>IF('IMP CONTROL'!B1134="","",'IMP CONTROL'!B1134)</f>
        <v/>
      </c>
      <c r="C1134" s="10" t="str">
        <f>IF('IMP CONTROL'!A1134="","",'IMP CONTROL'!A1134)</f>
        <v/>
      </c>
      <c r="D1134" s="9">
        <f>IF('IMP CONTROL'!F1134="","",'IMP CONTROL'!F1134)</f>
        <v>0</v>
      </c>
      <c r="E1134" s="9" t="str">
        <f>IF('IMP CONTROL'!C1134="","",'IMP CONTROL'!C1134)</f>
        <v/>
      </c>
      <c r="F1134" s="9" t="str">
        <f>IF('IMP CONTROL'!D1134="","",'IMP CONTROL'!D1134)</f>
        <v/>
      </c>
    </row>
    <row r="1135" spans="1:6" x14ac:dyDescent="0.25">
      <c r="A1135" s="9" t="str">
        <f>IF('IMP CONTROL'!A1135="","",'IMP CONTROL'!$H$2)</f>
        <v/>
      </c>
      <c r="B1135" s="9" t="str">
        <f>IF('IMP CONTROL'!B1135="","",'IMP CONTROL'!B1135)</f>
        <v/>
      </c>
      <c r="C1135" s="10" t="str">
        <f>IF('IMP CONTROL'!A1135="","",'IMP CONTROL'!A1135)</f>
        <v/>
      </c>
      <c r="D1135" s="9">
        <f>IF('IMP CONTROL'!F1135="","",'IMP CONTROL'!F1135)</f>
        <v>0</v>
      </c>
      <c r="E1135" s="9" t="str">
        <f>IF('IMP CONTROL'!C1135="","",'IMP CONTROL'!C1135)</f>
        <v/>
      </c>
      <c r="F1135" s="9" t="str">
        <f>IF('IMP CONTROL'!D1135="","",'IMP CONTROL'!D1135)</f>
        <v/>
      </c>
    </row>
    <row r="1136" spans="1:6" x14ac:dyDescent="0.25">
      <c r="A1136" s="9" t="str">
        <f>IF('IMP CONTROL'!A1136="","",'IMP CONTROL'!$H$2)</f>
        <v/>
      </c>
      <c r="B1136" s="9" t="str">
        <f>IF('IMP CONTROL'!B1136="","",'IMP CONTROL'!B1136)</f>
        <v/>
      </c>
      <c r="C1136" s="10" t="str">
        <f>IF('IMP CONTROL'!A1136="","",'IMP CONTROL'!A1136)</f>
        <v/>
      </c>
      <c r="D1136" s="9">
        <f>IF('IMP CONTROL'!F1136="","",'IMP CONTROL'!F1136)</f>
        <v>0</v>
      </c>
      <c r="E1136" s="9" t="str">
        <f>IF('IMP CONTROL'!C1136="","",'IMP CONTROL'!C1136)</f>
        <v/>
      </c>
      <c r="F1136" s="9" t="str">
        <f>IF('IMP CONTROL'!D1136="","",'IMP CONTROL'!D1136)</f>
        <v/>
      </c>
    </row>
    <row r="1137" spans="1:6" x14ac:dyDescent="0.25">
      <c r="A1137" s="9" t="str">
        <f>IF('IMP CONTROL'!A1137="","",'IMP CONTROL'!$H$2)</f>
        <v/>
      </c>
      <c r="B1137" s="9" t="str">
        <f>IF('IMP CONTROL'!B1137="","",'IMP CONTROL'!B1137)</f>
        <v/>
      </c>
      <c r="C1137" s="10" t="str">
        <f>IF('IMP CONTROL'!A1137="","",'IMP CONTROL'!A1137)</f>
        <v/>
      </c>
      <c r="D1137" s="9">
        <f>IF('IMP CONTROL'!F1137="","",'IMP CONTROL'!F1137)</f>
        <v>0</v>
      </c>
      <c r="E1137" s="9" t="str">
        <f>IF('IMP CONTROL'!C1137="","",'IMP CONTROL'!C1137)</f>
        <v/>
      </c>
      <c r="F1137" s="9" t="str">
        <f>IF('IMP CONTROL'!D1137="","",'IMP CONTROL'!D1137)</f>
        <v/>
      </c>
    </row>
    <row r="1138" spans="1:6" x14ac:dyDescent="0.25">
      <c r="A1138" s="9" t="str">
        <f>IF('IMP CONTROL'!A1138="","",'IMP CONTROL'!$H$2)</f>
        <v/>
      </c>
      <c r="B1138" s="9" t="str">
        <f>IF('IMP CONTROL'!B1138="","",'IMP CONTROL'!B1138)</f>
        <v/>
      </c>
      <c r="C1138" s="10" t="str">
        <f>IF('IMP CONTROL'!A1138="","",'IMP CONTROL'!A1138)</f>
        <v/>
      </c>
      <c r="D1138" s="9">
        <f>IF('IMP CONTROL'!F1138="","",'IMP CONTROL'!F1138)</f>
        <v>0</v>
      </c>
      <c r="E1138" s="9" t="str">
        <f>IF('IMP CONTROL'!C1138="","",'IMP CONTROL'!C1138)</f>
        <v/>
      </c>
      <c r="F1138" s="9" t="str">
        <f>IF('IMP CONTROL'!D1138="","",'IMP CONTROL'!D1138)</f>
        <v/>
      </c>
    </row>
    <row r="1139" spans="1:6" x14ac:dyDescent="0.25">
      <c r="A1139" s="9" t="str">
        <f>IF('IMP CONTROL'!A1139="","",'IMP CONTROL'!$H$2)</f>
        <v/>
      </c>
      <c r="B1139" s="9" t="str">
        <f>IF('IMP CONTROL'!B1139="","",'IMP CONTROL'!B1139)</f>
        <v/>
      </c>
      <c r="C1139" s="10" t="str">
        <f>IF('IMP CONTROL'!A1139="","",'IMP CONTROL'!A1139)</f>
        <v/>
      </c>
      <c r="D1139" s="9">
        <f>IF('IMP CONTROL'!F1139="","",'IMP CONTROL'!F1139)</f>
        <v>0</v>
      </c>
      <c r="E1139" s="9" t="str">
        <f>IF('IMP CONTROL'!C1139="","",'IMP CONTROL'!C1139)</f>
        <v/>
      </c>
      <c r="F1139" s="9" t="str">
        <f>IF('IMP CONTROL'!D1139="","",'IMP CONTROL'!D1139)</f>
        <v/>
      </c>
    </row>
    <row r="1140" spans="1:6" x14ac:dyDescent="0.25">
      <c r="A1140" s="9" t="str">
        <f>IF('IMP CONTROL'!A1140="","",'IMP CONTROL'!$H$2)</f>
        <v/>
      </c>
      <c r="B1140" s="9" t="str">
        <f>IF('IMP CONTROL'!B1140="","",'IMP CONTROL'!B1140)</f>
        <v/>
      </c>
      <c r="C1140" s="10" t="str">
        <f>IF('IMP CONTROL'!A1140="","",'IMP CONTROL'!A1140)</f>
        <v/>
      </c>
      <c r="D1140" s="9">
        <f>IF('IMP CONTROL'!F1140="","",'IMP CONTROL'!F1140)</f>
        <v>0</v>
      </c>
      <c r="E1140" s="9" t="str">
        <f>IF('IMP CONTROL'!C1140="","",'IMP CONTROL'!C1140)</f>
        <v/>
      </c>
      <c r="F1140" s="9" t="str">
        <f>IF('IMP CONTROL'!D1140="","",'IMP CONTROL'!D1140)</f>
        <v/>
      </c>
    </row>
    <row r="1141" spans="1:6" x14ac:dyDescent="0.25">
      <c r="A1141" s="9" t="str">
        <f>IF('IMP CONTROL'!A1141="","",'IMP CONTROL'!$H$2)</f>
        <v/>
      </c>
      <c r="B1141" s="9" t="str">
        <f>IF('IMP CONTROL'!B1141="","",'IMP CONTROL'!B1141)</f>
        <v/>
      </c>
      <c r="C1141" s="10" t="str">
        <f>IF('IMP CONTROL'!A1141="","",'IMP CONTROL'!A1141)</f>
        <v/>
      </c>
      <c r="D1141" s="9">
        <f>IF('IMP CONTROL'!F1141="","",'IMP CONTROL'!F1141)</f>
        <v>0</v>
      </c>
      <c r="E1141" s="9" t="str">
        <f>IF('IMP CONTROL'!C1141="","",'IMP CONTROL'!C1141)</f>
        <v/>
      </c>
      <c r="F1141" s="9" t="str">
        <f>IF('IMP CONTROL'!D1141="","",'IMP CONTROL'!D1141)</f>
        <v/>
      </c>
    </row>
    <row r="1142" spans="1:6" x14ac:dyDescent="0.25">
      <c r="A1142" s="9" t="str">
        <f>IF('IMP CONTROL'!A1142="","",'IMP CONTROL'!$H$2)</f>
        <v/>
      </c>
      <c r="B1142" s="9" t="str">
        <f>IF('IMP CONTROL'!B1142="","",'IMP CONTROL'!B1142)</f>
        <v/>
      </c>
      <c r="C1142" s="10" t="str">
        <f>IF('IMP CONTROL'!A1142="","",'IMP CONTROL'!A1142)</f>
        <v/>
      </c>
      <c r="D1142" s="9">
        <f>IF('IMP CONTROL'!F1142="","",'IMP CONTROL'!F1142)</f>
        <v>0</v>
      </c>
      <c r="E1142" s="9" t="str">
        <f>IF('IMP CONTROL'!C1142="","",'IMP CONTROL'!C1142)</f>
        <v/>
      </c>
      <c r="F1142" s="9" t="str">
        <f>IF('IMP CONTROL'!D1142="","",'IMP CONTROL'!D1142)</f>
        <v/>
      </c>
    </row>
    <row r="1143" spans="1:6" x14ac:dyDescent="0.25">
      <c r="A1143" s="9" t="str">
        <f>IF('IMP CONTROL'!A1143="","",'IMP CONTROL'!$H$2)</f>
        <v/>
      </c>
      <c r="B1143" s="9" t="str">
        <f>IF('IMP CONTROL'!B1143="","",'IMP CONTROL'!B1143)</f>
        <v/>
      </c>
      <c r="C1143" s="10" t="str">
        <f>IF('IMP CONTROL'!A1143="","",'IMP CONTROL'!A1143)</f>
        <v/>
      </c>
      <c r="D1143" s="9">
        <f>IF('IMP CONTROL'!F1143="","",'IMP CONTROL'!F1143)</f>
        <v>0</v>
      </c>
      <c r="E1143" s="9" t="str">
        <f>IF('IMP CONTROL'!C1143="","",'IMP CONTROL'!C1143)</f>
        <v/>
      </c>
      <c r="F1143" s="9" t="str">
        <f>IF('IMP CONTROL'!D1143="","",'IMP CONTROL'!D1143)</f>
        <v/>
      </c>
    </row>
    <row r="1144" spans="1:6" x14ac:dyDescent="0.25">
      <c r="A1144" s="9" t="str">
        <f>IF('IMP CONTROL'!A1144="","",'IMP CONTROL'!$H$2)</f>
        <v/>
      </c>
      <c r="B1144" s="9" t="str">
        <f>IF('IMP CONTROL'!B1144="","",'IMP CONTROL'!B1144)</f>
        <v/>
      </c>
      <c r="C1144" s="10" t="str">
        <f>IF('IMP CONTROL'!A1144="","",'IMP CONTROL'!A1144)</f>
        <v/>
      </c>
      <c r="D1144" s="9">
        <f>IF('IMP CONTROL'!F1144="","",'IMP CONTROL'!F1144)</f>
        <v>0</v>
      </c>
      <c r="E1144" s="9" t="str">
        <f>IF('IMP CONTROL'!C1144="","",'IMP CONTROL'!C1144)</f>
        <v/>
      </c>
      <c r="F1144" s="9" t="str">
        <f>IF('IMP CONTROL'!D1144="","",'IMP CONTROL'!D1144)</f>
        <v/>
      </c>
    </row>
    <row r="1145" spans="1:6" x14ac:dyDescent="0.25">
      <c r="A1145" s="9" t="str">
        <f>IF('IMP CONTROL'!A1145="","",'IMP CONTROL'!$H$2)</f>
        <v/>
      </c>
      <c r="B1145" s="9" t="str">
        <f>IF('IMP CONTROL'!B1145="","",'IMP CONTROL'!B1145)</f>
        <v/>
      </c>
      <c r="C1145" s="10" t="str">
        <f>IF('IMP CONTROL'!A1145="","",'IMP CONTROL'!A1145)</f>
        <v/>
      </c>
      <c r="D1145" s="9">
        <f>IF('IMP CONTROL'!F1145="","",'IMP CONTROL'!F1145)</f>
        <v>0</v>
      </c>
      <c r="E1145" s="9" t="str">
        <f>IF('IMP CONTROL'!C1145="","",'IMP CONTROL'!C1145)</f>
        <v/>
      </c>
      <c r="F1145" s="9" t="str">
        <f>IF('IMP CONTROL'!D1145="","",'IMP CONTROL'!D1145)</f>
        <v/>
      </c>
    </row>
    <row r="1146" spans="1:6" x14ac:dyDescent="0.25">
      <c r="A1146" s="9" t="str">
        <f>IF('IMP CONTROL'!A1146="","",'IMP CONTROL'!$H$2)</f>
        <v/>
      </c>
      <c r="B1146" s="9" t="str">
        <f>IF('IMP CONTROL'!B1146="","",'IMP CONTROL'!B1146)</f>
        <v/>
      </c>
      <c r="C1146" s="10" t="str">
        <f>IF('IMP CONTROL'!A1146="","",'IMP CONTROL'!A1146)</f>
        <v/>
      </c>
      <c r="D1146" s="9">
        <f>IF('IMP CONTROL'!F1146="","",'IMP CONTROL'!F1146)</f>
        <v>0</v>
      </c>
      <c r="E1146" s="9" t="str">
        <f>IF('IMP CONTROL'!C1146="","",'IMP CONTROL'!C1146)</f>
        <v/>
      </c>
      <c r="F1146" s="9" t="str">
        <f>IF('IMP CONTROL'!D1146="","",'IMP CONTROL'!D1146)</f>
        <v/>
      </c>
    </row>
    <row r="1147" spans="1:6" x14ac:dyDescent="0.25">
      <c r="A1147" s="9" t="str">
        <f>IF('IMP CONTROL'!A1147="","",'IMP CONTROL'!$H$2)</f>
        <v/>
      </c>
      <c r="B1147" s="9" t="str">
        <f>IF('IMP CONTROL'!B1147="","",'IMP CONTROL'!B1147)</f>
        <v/>
      </c>
      <c r="C1147" s="10" t="str">
        <f>IF('IMP CONTROL'!A1147="","",'IMP CONTROL'!A1147)</f>
        <v/>
      </c>
      <c r="D1147" s="9">
        <f>IF('IMP CONTROL'!F1147="","",'IMP CONTROL'!F1147)</f>
        <v>0</v>
      </c>
      <c r="E1147" s="9" t="str">
        <f>IF('IMP CONTROL'!C1147="","",'IMP CONTROL'!C1147)</f>
        <v/>
      </c>
      <c r="F1147" s="9" t="str">
        <f>IF('IMP CONTROL'!D1147="","",'IMP CONTROL'!D1147)</f>
        <v/>
      </c>
    </row>
    <row r="1148" spans="1:6" x14ac:dyDescent="0.25">
      <c r="A1148" s="9" t="str">
        <f>IF('IMP CONTROL'!A1148="","",'IMP CONTROL'!$H$2)</f>
        <v/>
      </c>
      <c r="B1148" s="9" t="str">
        <f>IF('IMP CONTROL'!B1148="","",'IMP CONTROL'!B1148)</f>
        <v/>
      </c>
      <c r="C1148" s="10" t="str">
        <f>IF('IMP CONTROL'!A1148="","",'IMP CONTROL'!A1148)</f>
        <v/>
      </c>
      <c r="D1148" s="9">
        <f>IF('IMP CONTROL'!F1148="","",'IMP CONTROL'!F1148)</f>
        <v>0</v>
      </c>
      <c r="E1148" s="9" t="str">
        <f>IF('IMP CONTROL'!C1148="","",'IMP CONTROL'!C1148)</f>
        <v/>
      </c>
      <c r="F1148" s="9" t="str">
        <f>IF('IMP CONTROL'!D1148="","",'IMP CONTROL'!D1148)</f>
        <v/>
      </c>
    </row>
    <row r="1149" spans="1:6" x14ac:dyDescent="0.25">
      <c r="A1149" s="9" t="str">
        <f>IF('IMP CONTROL'!A1149="","",'IMP CONTROL'!$H$2)</f>
        <v/>
      </c>
      <c r="B1149" s="9" t="str">
        <f>IF('IMP CONTROL'!B1149="","",'IMP CONTROL'!B1149)</f>
        <v/>
      </c>
      <c r="C1149" s="10" t="str">
        <f>IF('IMP CONTROL'!A1149="","",'IMP CONTROL'!A1149)</f>
        <v/>
      </c>
      <c r="D1149" s="9">
        <f>IF('IMP CONTROL'!F1149="","",'IMP CONTROL'!F1149)</f>
        <v>0</v>
      </c>
      <c r="E1149" s="9" t="str">
        <f>IF('IMP CONTROL'!C1149="","",'IMP CONTROL'!C1149)</f>
        <v/>
      </c>
      <c r="F1149" s="9" t="str">
        <f>IF('IMP CONTROL'!D1149="","",'IMP CONTROL'!D1149)</f>
        <v/>
      </c>
    </row>
    <row r="1150" spans="1:6" x14ac:dyDescent="0.25">
      <c r="A1150" s="9" t="str">
        <f>IF('IMP CONTROL'!A1150="","",'IMP CONTROL'!$H$2)</f>
        <v/>
      </c>
      <c r="B1150" s="9" t="str">
        <f>IF('IMP CONTROL'!B1150="","",'IMP CONTROL'!B1150)</f>
        <v/>
      </c>
      <c r="C1150" s="10" t="str">
        <f>IF('IMP CONTROL'!A1150="","",'IMP CONTROL'!A1150)</f>
        <v/>
      </c>
      <c r="D1150" s="9">
        <f>IF('IMP CONTROL'!F1150="","",'IMP CONTROL'!F1150)</f>
        <v>0</v>
      </c>
      <c r="E1150" s="9" t="str">
        <f>IF('IMP CONTROL'!C1150="","",'IMP CONTROL'!C1150)</f>
        <v/>
      </c>
      <c r="F1150" s="9" t="str">
        <f>IF('IMP CONTROL'!D1150="","",'IMP CONTROL'!D1150)</f>
        <v/>
      </c>
    </row>
    <row r="1151" spans="1:6" x14ac:dyDescent="0.25">
      <c r="A1151" s="9" t="str">
        <f>IF('IMP CONTROL'!A1151="","",'IMP CONTROL'!$H$2)</f>
        <v/>
      </c>
      <c r="B1151" s="9" t="str">
        <f>IF('IMP CONTROL'!B1151="","",'IMP CONTROL'!B1151)</f>
        <v/>
      </c>
      <c r="C1151" s="10" t="str">
        <f>IF('IMP CONTROL'!A1151="","",'IMP CONTROL'!A1151)</f>
        <v/>
      </c>
      <c r="D1151" s="9">
        <f>IF('IMP CONTROL'!F1151="","",'IMP CONTROL'!F1151)</f>
        <v>0</v>
      </c>
      <c r="E1151" s="9" t="str">
        <f>IF('IMP CONTROL'!C1151="","",'IMP CONTROL'!C1151)</f>
        <v/>
      </c>
      <c r="F1151" s="9" t="str">
        <f>IF('IMP CONTROL'!D1151="","",'IMP CONTROL'!D1151)</f>
        <v/>
      </c>
    </row>
    <row r="1152" spans="1:6" x14ac:dyDescent="0.25">
      <c r="A1152" s="9" t="str">
        <f>IF('IMP CONTROL'!A1152="","",'IMP CONTROL'!$H$2)</f>
        <v/>
      </c>
      <c r="B1152" s="9" t="str">
        <f>IF('IMP CONTROL'!B1152="","",'IMP CONTROL'!B1152)</f>
        <v/>
      </c>
      <c r="C1152" s="10" t="str">
        <f>IF('IMP CONTROL'!A1152="","",'IMP CONTROL'!A1152)</f>
        <v/>
      </c>
      <c r="D1152" s="9">
        <f>IF('IMP CONTROL'!F1152="","",'IMP CONTROL'!F1152)</f>
        <v>0</v>
      </c>
      <c r="E1152" s="9" t="str">
        <f>IF('IMP CONTROL'!C1152="","",'IMP CONTROL'!C1152)</f>
        <v/>
      </c>
      <c r="F1152" s="9" t="str">
        <f>IF('IMP CONTROL'!D1152="","",'IMP CONTROL'!D1152)</f>
        <v/>
      </c>
    </row>
    <row r="1153" spans="1:6" x14ac:dyDescent="0.25">
      <c r="A1153" s="9" t="str">
        <f>IF('IMP CONTROL'!A1153="","",'IMP CONTROL'!$H$2)</f>
        <v/>
      </c>
      <c r="B1153" s="9" t="str">
        <f>IF('IMP CONTROL'!B1153="","",'IMP CONTROL'!B1153)</f>
        <v/>
      </c>
      <c r="C1153" s="10" t="str">
        <f>IF('IMP CONTROL'!A1153="","",'IMP CONTROL'!A1153)</f>
        <v/>
      </c>
      <c r="D1153" s="9">
        <f>IF('IMP CONTROL'!F1153="","",'IMP CONTROL'!F1153)</f>
        <v>0</v>
      </c>
      <c r="E1153" s="9" t="str">
        <f>IF('IMP CONTROL'!C1153="","",'IMP CONTROL'!C1153)</f>
        <v/>
      </c>
      <c r="F1153" s="9" t="str">
        <f>IF('IMP CONTROL'!D1153="","",'IMP CONTROL'!D1153)</f>
        <v/>
      </c>
    </row>
    <row r="1154" spans="1:6" x14ac:dyDescent="0.25">
      <c r="A1154" s="9" t="str">
        <f>IF('IMP CONTROL'!A1154="","",'IMP CONTROL'!$H$2)</f>
        <v/>
      </c>
      <c r="B1154" s="9" t="str">
        <f>IF('IMP CONTROL'!B1154="","",'IMP CONTROL'!B1154)</f>
        <v/>
      </c>
      <c r="C1154" s="10" t="str">
        <f>IF('IMP CONTROL'!A1154="","",'IMP CONTROL'!A1154)</f>
        <v/>
      </c>
      <c r="D1154" s="9">
        <f>IF('IMP CONTROL'!F1154="","",'IMP CONTROL'!F1154)</f>
        <v>0</v>
      </c>
      <c r="E1154" s="9" t="str">
        <f>IF('IMP CONTROL'!C1154="","",'IMP CONTROL'!C1154)</f>
        <v/>
      </c>
      <c r="F1154" s="9" t="str">
        <f>IF('IMP CONTROL'!D1154="","",'IMP CONTROL'!D1154)</f>
        <v/>
      </c>
    </row>
    <row r="1155" spans="1:6" x14ac:dyDescent="0.25">
      <c r="A1155" s="9" t="str">
        <f>IF('IMP CONTROL'!A1155="","",'IMP CONTROL'!$H$2)</f>
        <v/>
      </c>
      <c r="B1155" s="9" t="str">
        <f>IF('IMP CONTROL'!B1155="","",'IMP CONTROL'!B1155)</f>
        <v/>
      </c>
      <c r="C1155" s="10" t="str">
        <f>IF('IMP CONTROL'!A1155="","",'IMP CONTROL'!A1155)</f>
        <v/>
      </c>
      <c r="D1155" s="9">
        <f>IF('IMP CONTROL'!F1155="","",'IMP CONTROL'!F1155)</f>
        <v>0</v>
      </c>
      <c r="E1155" s="9" t="str">
        <f>IF('IMP CONTROL'!C1155="","",'IMP CONTROL'!C1155)</f>
        <v/>
      </c>
      <c r="F1155" s="9" t="str">
        <f>IF('IMP CONTROL'!D1155="","",'IMP CONTROL'!D1155)</f>
        <v/>
      </c>
    </row>
    <row r="1156" spans="1:6" x14ac:dyDescent="0.25">
      <c r="A1156" s="9" t="str">
        <f>IF('IMP CONTROL'!A1156="","",'IMP CONTROL'!$H$2)</f>
        <v/>
      </c>
      <c r="B1156" s="9" t="str">
        <f>IF('IMP CONTROL'!B1156="","",'IMP CONTROL'!B1156)</f>
        <v/>
      </c>
      <c r="C1156" s="10" t="str">
        <f>IF('IMP CONTROL'!A1156="","",'IMP CONTROL'!A1156)</f>
        <v/>
      </c>
      <c r="D1156" s="9">
        <f>IF('IMP CONTROL'!F1156="","",'IMP CONTROL'!F1156)</f>
        <v>0</v>
      </c>
      <c r="E1156" s="9" t="str">
        <f>IF('IMP CONTROL'!C1156="","",'IMP CONTROL'!C1156)</f>
        <v/>
      </c>
      <c r="F1156" s="9" t="str">
        <f>IF('IMP CONTROL'!D1156="","",'IMP CONTROL'!D1156)</f>
        <v/>
      </c>
    </row>
    <row r="1157" spans="1:6" x14ac:dyDescent="0.25">
      <c r="A1157" s="9" t="str">
        <f>IF('IMP CONTROL'!A1157="","",'IMP CONTROL'!$H$2)</f>
        <v/>
      </c>
      <c r="B1157" s="9" t="str">
        <f>IF('IMP CONTROL'!B1157="","",'IMP CONTROL'!B1157)</f>
        <v/>
      </c>
      <c r="C1157" s="10" t="str">
        <f>IF('IMP CONTROL'!A1157="","",'IMP CONTROL'!A1157)</f>
        <v/>
      </c>
      <c r="D1157" s="9">
        <f>IF('IMP CONTROL'!F1157="","",'IMP CONTROL'!F1157)</f>
        <v>0</v>
      </c>
      <c r="E1157" s="9" t="str">
        <f>IF('IMP CONTROL'!C1157="","",'IMP CONTROL'!C1157)</f>
        <v/>
      </c>
      <c r="F1157" s="9" t="str">
        <f>IF('IMP CONTROL'!D1157="","",'IMP CONTROL'!D1157)</f>
        <v/>
      </c>
    </row>
    <row r="1158" spans="1:6" x14ac:dyDescent="0.25">
      <c r="A1158" s="9" t="str">
        <f>IF('IMP CONTROL'!A1158="","",'IMP CONTROL'!$H$2)</f>
        <v/>
      </c>
      <c r="B1158" s="9" t="str">
        <f>IF('IMP CONTROL'!B1158="","",'IMP CONTROL'!B1158)</f>
        <v/>
      </c>
      <c r="C1158" s="10" t="str">
        <f>IF('IMP CONTROL'!A1158="","",'IMP CONTROL'!A1158)</f>
        <v/>
      </c>
      <c r="D1158" s="9">
        <f>IF('IMP CONTROL'!F1158="","",'IMP CONTROL'!F1158)</f>
        <v>0</v>
      </c>
      <c r="E1158" s="9" t="str">
        <f>IF('IMP CONTROL'!C1158="","",'IMP CONTROL'!C1158)</f>
        <v/>
      </c>
      <c r="F1158" s="9" t="str">
        <f>IF('IMP CONTROL'!D1158="","",'IMP CONTROL'!D1158)</f>
        <v/>
      </c>
    </row>
    <row r="1159" spans="1:6" x14ac:dyDescent="0.25">
      <c r="A1159" s="9" t="str">
        <f>IF('IMP CONTROL'!A1159="","",'IMP CONTROL'!$H$2)</f>
        <v/>
      </c>
      <c r="B1159" s="9" t="str">
        <f>IF('IMP CONTROL'!B1159="","",'IMP CONTROL'!B1159)</f>
        <v/>
      </c>
      <c r="C1159" s="10" t="str">
        <f>IF('IMP CONTROL'!A1159="","",'IMP CONTROL'!A1159)</f>
        <v/>
      </c>
      <c r="D1159" s="9">
        <f>IF('IMP CONTROL'!F1159="","",'IMP CONTROL'!F1159)</f>
        <v>0</v>
      </c>
      <c r="E1159" s="9" t="str">
        <f>IF('IMP CONTROL'!C1159="","",'IMP CONTROL'!C1159)</f>
        <v/>
      </c>
      <c r="F1159" s="9" t="str">
        <f>IF('IMP CONTROL'!D1159="","",'IMP CONTROL'!D1159)</f>
        <v/>
      </c>
    </row>
    <row r="1160" spans="1:6" x14ac:dyDescent="0.25">
      <c r="A1160" s="9" t="str">
        <f>IF('IMP CONTROL'!A1160="","",'IMP CONTROL'!$H$2)</f>
        <v/>
      </c>
      <c r="B1160" s="9" t="str">
        <f>IF('IMP CONTROL'!B1160="","",'IMP CONTROL'!B1160)</f>
        <v/>
      </c>
      <c r="C1160" s="10" t="str">
        <f>IF('IMP CONTROL'!A1160="","",'IMP CONTROL'!A1160)</f>
        <v/>
      </c>
      <c r="D1160" s="9">
        <f>IF('IMP CONTROL'!F1160="","",'IMP CONTROL'!F1160)</f>
        <v>0</v>
      </c>
      <c r="E1160" s="9" t="str">
        <f>IF('IMP CONTROL'!C1160="","",'IMP CONTROL'!C1160)</f>
        <v/>
      </c>
      <c r="F1160" s="9" t="str">
        <f>IF('IMP CONTROL'!D1160="","",'IMP CONTROL'!D1160)</f>
        <v/>
      </c>
    </row>
    <row r="1161" spans="1:6" x14ac:dyDescent="0.25">
      <c r="A1161" s="9" t="str">
        <f>IF('IMP CONTROL'!A1161="","",'IMP CONTROL'!$H$2)</f>
        <v/>
      </c>
      <c r="B1161" s="9" t="str">
        <f>IF('IMP CONTROL'!B1161="","",'IMP CONTROL'!B1161)</f>
        <v/>
      </c>
      <c r="C1161" s="10" t="str">
        <f>IF('IMP CONTROL'!A1161="","",'IMP CONTROL'!A1161)</f>
        <v/>
      </c>
      <c r="D1161" s="9">
        <f>IF('IMP CONTROL'!F1161="","",'IMP CONTROL'!F1161)</f>
        <v>0</v>
      </c>
      <c r="E1161" s="9" t="str">
        <f>IF('IMP CONTROL'!C1161="","",'IMP CONTROL'!C1161)</f>
        <v/>
      </c>
      <c r="F1161" s="9" t="str">
        <f>IF('IMP CONTROL'!D1161="","",'IMP CONTROL'!D1161)</f>
        <v/>
      </c>
    </row>
    <row r="1162" spans="1:6" x14ac:dyDescent="0.25">
      <c r="A1162" s="9" t="str">
        <f>IF('IMP CONTROL'!A1162="","",'IMP CONTROL'!$H$2)</f>
        <v/>
      </c>
      <c r="B1162" s="9" t="str">
        <f>IF('IMP CONTROL'!B1162="","",'IMP CONTROL'!B1162)</f>
        <v/>
      </c>
      <c r="C1162" s="10" t="str">
        <f>IF('IMP CONTROL'!A1162="","",'IMP CONTROL'!A1162)</f>
        <v/>
      </c>
      <c r="D1162" s="9">
        <f>IF('IMP CONTROL'!F1162="","",'IMP CONTROL'!F1162)</f>
        <v>0</v>
      </c>
      <c r="E1162" s="9" t="str">
        <f>IF('IMP CONTROL'!C1162="","",'IMP CONTROL'!C1162)</f>
        <v/>
      </c>
      <c r="F1162" s="9" t="str">
        <f>IF('IMP CONTROL'!D1162="","",'IMP CONTROL'!D1162)</f>
        <v/>
      </c>
    </row>
    <row r="1163" spans="1:6" x14ac:dyDescent="0.25">
      <c r="A1163" s="9" t="str">
        <f>IF('IMP CONTROL'!A1163="","",'IMP CONTROL'!$H$2)</f>
        <v/>
      </c>
      <c r="B1163" s="9" t="str">
        <f>IF('IMP CONTROL'!B1163="","",'IMP CONTROL'!B1163)</f>
        <v/>
      </c>
      <c r="C1163" s="10" t="str">
        <f>IF('IMP CONTROL'!A1163="","",'IMP CONTROL'!A1163)</f>
        <v/>
      </c>
      <c r="D1163" s="9">
        <f>IF('IMP CONTROL'!F1163="","",'IMP CONTROL'!F1163)</f>
        <v>0</v>
      </c>
      <c r="E1163" s="9" t="str">
        <f>IF('IMP CONTROL'!C1163="","",'IMP CONTROL'!C1163)</f>
        <v/>
      </c>
      <c r="F1163" s="9" t="str">
        <f>IF('IMP CONTROL'!D1163="","",'IMP CONTROL'!D1163)</f>
        <v/>
      </c>
    </row>
    <row r="1164" spans="1:6" x14ac:dyDescent="0.25">
      <c r="A1164" s="9" t="str">
        <f>IF('IMP CONTROL'!A1164="","",'IMP CONTROL'!$H$2)</f>
        <v/>
      </c>
      <c r="B1164" s="9" t="str">
        <f>IF('IMP CONTROL'!B1164="","",'IMP CONTROL'!B1164)</f>
        <v/>
      </c>
      <c r="C1164" s="10" t="str">
        <f>IF('IMP CONTROL'!A1164="","",'IMP CONTROL'!A1164)</f>
        <v/>
      </c>
      <c r="D1164" s="9">
        <f>IF('IMP CONTROL'!F1164="","",'IMP CONTROL'!F1164)</f>
        <v>0</v>
      </c>
      <c r="E1164" s="9" t="str">
        <f>IF('IMP CONTROL'!C1164="","",'IMP CONTROL'!C1164)</f>
        <v/>
      </c>
      <c r="F1164" s="9" t="str">
        <f>IF('IMP CONTROL'!D1164="","",'IMP CONTROL'!D1164)</f>
        <v/>
      </c>
    </row>
    <row r="1165" spans="1:6" x14ac:dyDescent="0.25">
      <c r="A1165" s="9" t="str">
        <f>IF('IMP CONTROL'!A1165="","",'IMP CONTROL'!$H$2)</f>
        <v/>
      </c>
      <c r="B1165" s="9" t="str">
        <f>IF('IMP CONTROL'!B1165="","",'IMP CONTROL'!B1165)</f>
        <v/>
      </c>
      <c r="C1165" s="10" t="str">
        <f>IF('IMP CONTROL'!A1165="","",'IMP CONTROL'!A1165)</f>
        <v/>
      </c>
      <c r="D1165" s="9">
        <f>IF('IMP CONTROL'!F1165="","",'IMP CONTROL'!F1165)</f>
        <v>0</v>
      </c>
      <c r="E1165" s="9" t="str">
        <f>IF('IMP CONTROL'!C1165="","",'IMP CONTROL'!C1165)</f>
        <v/>
      </c>
      <c r="F1165" s="9" t="str">
        <f>IF('IMP CONTROL'!D1165="","",'IMP CONTROL'!D1165)</f>
        <v/>
      </c>
    </row>
    <row r="1166" spans="1:6" x14ac:dyDescent="0.25">
      <c r="A1166" s="9" t="str">
        <f>IF('IMP CONTROL'!A1166="","",'IMP CONTROL'!$H$2)</f>
        <v/>
      </c>
      <c r="B1166" s="9" t="str">
        <f>IF('IMP CONTROL'!B1166="","",'IMP CONTROL'!B1166)</f>
        <v/>
      </c>
      <c r="C1166" s="10" t="str">
        <f>IF('IMP CONTROL'!A1166="","",'IMP CONTROL'!A1166)</f>
        <v/>
      </c>
      <c r="D1166" s="9">
        <f>IF('IMP CONTROL'!F1166="","",'IMP CONTROL'!F1166)</f>
        <v>0</v>
      </c>
      <c r="E1166" s="9" t="str">
        <f>IF('IMP CONTROL'!C1166="","",'IMP CONTROL'!C1166)</f>
        <v/>
      </c>
      <c r="F1166" s="9" t="str">
        <f>IF('IMP CONTROL'!D1166="","",'IMP CONTROL'!D1166)</f>
        <v/>
      </c>
    </row>
    <row r="1167" spans="1:6" x14ac:dyDescent="0.25">
      <c r="A1167" s="9" t="str">
        <f>IF('IMP CONTROL'!A1167="","",'IMP CONTROL'!$H$2)</f>
        <v/>
      </c>
      <c r="B1167" s="9" t="str">
        <f>IF('IMP CONTROL'!B1167="","",'IMP CONTROL'!B1167)</f>
        <v/>
      </c>
      <c r="C1167" s="10" t="str">
        <f>IF('IMP CONTROL'!A1167="","",'IMP CONTROL'!A1167)</f>
        <v/>
      </c>
      <c r="D1167" s="9">
        <f>IF('IMP CONTROL'!F1167="","",'IMP CONTROL'!F1167)</f>
        <v>0</v>
      </c>
      <c r="E1167" s="9" t="str">
        <f>IF('IMP CONTROL'!C1167="","",'IMP CONTROL'!C1167)</f>
        <v/>
      </c>
      <c r="F1167" s="9" t="str">
        <f>IF('IMP CONTROL'!D1167="","",'IMP CONTROL'!D1167)</f>
        <v/>
      </c>
    </row>
    <row r="1168" spans="1:6" x14ac:dyDescent="0.25">
      <c r="A1168" s="9" t="str">
        <f>IF('IMP CONTROL'!A1168="","",'IMP CONTROL'!$H$2)</f>
        <v/>
      </c>
      <c r="B1168" s="9" t="str">
        <f>IF('IMP CONTROL'!B1168="","",'IMP CONTROL'!B1168)</f>
        <v/>
      </c>
      <c r="C1168" s="10" t="str">
        <f>IF('IMP CONTROL'!A1168="","",'IMP CONTROL'!A1168)</f>
        <v/>
      </c>
      <c r="D1168" s="9">
        <f>IF('IMP CONTROL'!F1168="","",'IMP CONTROL'!F1168)</f>
        <v>0</v>
      </c>
      <c r="E1168" s="9" t="str">
        <f>IF('IMP CONTROL'!C1168="","",'IMP CONTROL'!C1168)</f>
        <v/>
      </c>
      <c r="F1168" s="9" t="str">
        <f>IF('IMP CONTROL'!D1168="","",'IMP CONTROL'!D1168)</f>
        <v/>
      </c>
    </row>
    <row r="1169" spans="1:6" x14ac:dyDescent="0.25">
      <c r="A1169" s="9" t="str">
        <f>IF('IMP CONTROL'!A1169="","",'IMP CONTROL'!$H$2)</f>
        <v/>
      </c>
      <c r="B1169" s="9" t="str">
        <f>IF('IMP CONTROL'!B1169="","",'IMP CONTROL'!B1169)</f>
        <v/>
      </c>
      <c r="C1169" s="10" t="str">
        <f>IF('IMP CONTROL'!A1169="","",'IMP CONTROL'!A1169)</f>
        <v/>
      </c>
      <c r="D1169" s="9">
        <f>IF('IMP CONTROL'!F1169="","",'IMP CONTROL'!F1169)</f>
        <v>0</v>
      </c>
      <c r="E1169" s="9" t="str">
        <f>IF('IMP CONTROL'!C1169="","",'IMP CONTROL'!C1169)</f>
        <v/>
      </c>
      <c r="F1169" s="9" t="str">
        <f>IF('IMP CONTROL'!D1169="","",'IMP CONTROL'!D1169)</f>
        <v/>
      </c>
    </row>
    <row r="1170" spans="1:6" x14ac:dyDescent="0.25">
      <c r="A1170" s="9" t="str">
        <f>IF('IMP CONTROL'!A1170="","",'IMP CONTROL'!$H$2)</f>
        <v/>
      </c>
      <c r="B1170" s="9" t="str">
        <f>IF('IMP CONTROL'!B1170="","",'IMP CONTROL'!B1170)</f>
        <v/>
      </c>
      <c r="C1170" s="10" t="str">
        <f>IF('IMP CONTROL'!A1170="","",'IMP CONTROL'!A1170)</f>
        <v/>
      </c>
      <c r="D1170" s="9">
        <f>IF('IMP CONTROL'!F1170="","",'IMP CONTROL'!F1170)</f>
        <v>0</v>
      </c>
      <c r="E1170" s="9" t="str">
        <f>IF('IMP CONTROL'!C1170="","",'IMP CONTROL'!C1170)</f>
        <v/>
      </c>
      <c r="F1170" s="9" t="str">
        <f>IF('IMP CONTROL'!D1170="","",'IMP CONTROL'!D1170)</f>
        <v/>
      </c>
    </row>
    <row r="1171" spans="1:6" x14ac:dyDescent="0.25">
      <c r="A1171" s="9" t="str">
        <f>IF('IMP CONTROL'!A1171="","",'IMP CONTROL'!$H$2)</f>
        <v/>
      </c>
      <c r="B1171" s="9" t="str">
        <f>IF('IMP CONTROL'!B1171="","",'IMP CONTROL'!B1171)</f>
        <v/>
      </c>
      <c r="C1171" s="10" t="str">
        <f>IF('IMP CONTROL'!A1171="","",'IMP CONTROL'!A1171)</f>
        <v/>
      </c>
      <c r="D1171" s="9">
        <f>IF('IMP CONTROL'!F1171="","",'IMP CONTROL'!F1171)</f>
        <v>0</v>
      </c>
      <c r="E1171" s="9" t="str">
        <f>IF('IMP CONTROL'!C1171="","",'IMP CONTROL'!C1171)</f>
        <v/>
      </c>
      <c r="F1171" s="9" t="str">
        <f>IF('IMP CONTROL'!D1171="","",'IMP CONTROL'!D1171)</f>
        <v/>
      </c>
    </row>
    <row r="1172" spans="1:6" x14ac:dyDescent="0.25">
      <c r="A1172" s="9" t="str">
        <f>IF('IMP CONTROL'!A1172="","",'IMP CONTROL'!$H$2)</f>
        <v/>
      </c>
      <c r="B1172" s="9" t="str">
        <f>IF('IMP CONTROL'!B1172="","",'IMP CONTROL'!B1172)</f>
        <v/>
      </c>
      <c r="C1172" s="10" t="str">
        <f>IF('IMP CONTROL'!A1172="","",'IMP CONTROL'!A1172)</f>
        <v/>
      </c>
      <c r="D1172" s="9">
        <f>IF('IMP CONTROL'!F1172="","",'IMP CONTROL'!F1172)</f>
        <v>0</v>
      </c>
      <c r="E1172" s="9" t="str">
        <f>IF('IMP CONTROL'!C1172="","",'IMP CONTROL'!C1172)</f>
        <v/>
      </c>
      <c r="F1172" s="9" t="str">
        <f>IF('IMP CONTROL'!D1172="","",'IMP CONTROL'!D1172)</f>
        <v/>
      </c>
    </row>
    <row r="1173" spans="1:6" x14ac:dyDescent="0.25">
      <c r="A1173" s="9" t="str">
        <f>IF('IMP CONTROL'!A1173="","",'IMP CONTROL'!$H$2)</f>
        <v/>
      </c>
      <c r="B1173" s="9" t="str">
        <f>IF('IMP CONTROL'!B1173="","",'IMP CONTROL'!B1173)</f>
        <v/>
      </c>
      <c r="C1173" s="10" t="str">
        <f>IF('IMP CONTROL'!A1173="","",'IMP CONTROL'!A1173)</f>
        <v/>
      </c>
      <c r="D1173" s="9">
        <f>IF('IMP CONTROL'!F1173="","",'IMP CONTROL'!F1173)</f>
        <v>0</v>
      </c>
      <c r="E1173" s="9" t="str">
        <f>IF('IMP CONTROL'!C1173="","",'IMP CONTROL'!C1173)</f>
        <v/>
      </c>
      <c r="F1173" s="9" t="str">
        <f>IF('IMP CONTROL'!D1173="","",'IMP CONTROL'!D1173)</f>
        <v/>
      </c>
    </row>
    <row r="1174" spans="1:6" x14ac:dyDescent="0.25">
      <c r="A1174" s="9" t="str">
        <f>IF('IMP CONTROL'!A1174="","",'IMP CONTROL'!$H$2)</f>
        <v/>
      </c>
      <c r="B1174" s="9" t="str">
        <f>IF('IMP CONTROL'!B1174="","",'IMP CONTROL'!B1174)</f>
        <v/>
      </c>
      <c r="C1174" s="10" t="str">
        <f>IF('IMP CONTROL'!A1174="","",'IMP CONTROL'!A1174)</f>
        <v/>
      </c>
      <c r="D1174" s="9">
        <f>IF('IMP CONTROL'!F1174="","",'IMP CONTROL'!F1174)</f>
        <v>0</v>
      </c>
      <c r="E1174" s="9" t="str">
        <f>IF('IMP CONTROL'!C1174="","",'IMP CONTROL'!C1174)</f>
        <v/>
      </c>
      <c r="F1174" s="9" t="str">
        <f>IF('IMP CONTROL'!D1174="","",'IMP CONTROL'!D1174)</f>
        <v/>
      </c>
    </row>
    <row r="1175" spans="1:6" x14ac:dyDescent="0.25">
      <c r="A1175" s="9" t="str">
        <f>IF('IMP CONTROL'!A1175="","",'IMP CONTROL'!$H$2)</f>
        <v/>
      </c>
      <c r="B1175" s="9" t="str">
        <f>IF('IMP CONTROL'!B1175="","",'IMP CONTROL'!B1175)</f>
        <v/>
      </c>
      <c r="C1175" s="10" t="str">
        <f>IF('IMP CONTROL'!A1175="","",'IMP CONTROL'!A1175)</f>
        <v/>
      </c>
      <c r="D1175" s="9">
        <f>IF('IMP CONTROL'!F1175="","",'IMP CONTROL'!F1175)</f>
        <v>0</v>
      </c>
      <c r="E1175" s="9" t="str">
        <f>IF('IMP CONTROL'!C1175="","",'IMP CONTROL'!C1175)</f>
        <v/>
      </c>
      <c r="F1175" s="9" t="str">
        <f>IF('IMP CONTROL'!D1175="","",'IMP CONTROL'!D1175)</f>
        <v/>
      </c>
    </row>
    <row r="1176" spans="1:6" x14ac:dyDescent="0.25">
      <c r="A1176" s="9" t="str">
        <f>IF('IMP CONTROL'!A1176="","",'IMP CONTROL'!$H$2)</f>
        <v/>
      </c>
      <c r="B1176" s="9" t="str">
        <f>IF('IMP CONTROL'!B1176="","",'IMP CONTROL'!B1176)</f>
        <v/>
      </c>
      <c r="C1176" s="10" t="str">
        <f>IF('IMP CONTROL'!A1176="","",'IMP CONTROL'!A1176)</f>
        <v/>
      </c>
      <c r="D1176" s="9">
        <f>IF('IMP CONTROL'!F1176="","",'IMP CONTROL'!F1176)</f>
        <v>0</v>
      </c>
      <c r="E1176" s="9" t="str">
        <f>IF('IMP CONTROL'!C1176="","",'IMP CONTROL'!C1176)</f>
        <v/>
      </c>
      <c r="F1176" s="9" t="str">
        <f>IF('IMP CONTROL'!D1176="","",'IMP CONTROL'!D1176)</f>
        <v/>
      </c>
    </row>
    <row r="1177" spans="1:6" x14ac:dyDescent="0.25">
      <c r="A1177" s="9" t="str">
        <f>IF('IMP CONTROL'!A1177="","",'IMP CONTROL'!$H$2)</f>
        <v/>
      </c>
      <c r="B1177" s="9" t="str">
        <f>IF('IMP CONTROL'!B1177="","",'IMP CONTROL'!B1177)</f>
        <v/>
      </c>
      <c r="C1177" s="10" t="str">
        <f>IF('IMP CONTROL'!A1177="","",'IMP CONTROL'!A1177)</f>
        <v/>
      </c>
      <c r="D1177" s="9">
        <f>IF('IMP CONTROL'!F1177="","",'IMP CONTROL'!F1177)</f>
        <v>0</v>
      </c>
      <c r="E1177" s="9" t="str">
        <f>IF('IMP CONTROL'!C1177="","",'IMP CONTROL'!C1177)</f>
        <v/>
      </c>
      <c r="F1177" s="9" t="str">
        <f>IF('IMP CONTROL'!D1177="","",'IMP CONTROL'!D1177)</f>
        <v/>
      </c>
    </row>
    <row r="1178" spans="1:6" x14ac:dyDescent="0.25">
      <c r="A1178" s="9" t="str">
        <f>IF('IMP CONTROL'!A1178="","",'IMP CONTROL'!$H$2)</f>
        <v/>
      </c>
      <c r="B1178" s="9" t="str">
        <f>IF('IMP CONTROL'!B1178="","",'IMP CONTROL'!B1178)</f>
        <v/>
      </c>
      <c r="C1178" s="10" t="str">
        <f>IF('IMP CONTROL'!A1178="","",'IMP CONTROL'!A1178)</f>
        <v/>
      </c>
      <c r="D1178" s="9">
        <f>IF('IMP CONTROL'!F1178="","",'IMP CONTROL'!F1178)</f>
        <v>0</v>
      </c>
      <c r="E1178" s="9" t="str">
        <f>IF('IMP CONTROL'!C1178="","",'IMP CONTROL'!C1178)</f>
        <v/>
      </c>
      <c r="F1178" s="9" t="str">
        <f>IF('IMP CONTROL'!D1178="","",'IMP CONTROL'!D1178)</f>
        <v/>
      </c>
    </row>
    <row r="1179" spans="1:6" x14ac:dyDescent="0.25">
      <c r="A1179" s="9" t="str">
        <f>IF('IMP CONTROL'!A1179="","",'IMP CONTROL'!$H$2)</f>
        <v/>
      </c>
      <c r="B1179" s="9" t="str">
        <f>IF('IMP CONTROL'!B1179="","",'IMP CONTROL'!B1179)</f>
        <v/>
      </c>
      <c r="C1179" s="10" t="str">
        <f>IF('IMP CONTROL'!A1179="","",'IMP CONTROL'!A1179)</f>
        <v/>
      </c>
      <c r="D1179" s="9">
        <f>IF('IMP CONTROL'!F1179="","",'IMP CONTROL'!F1179)</f>
        <v>0</v>
      </c>
      <c r="E1179" s="9" t="str">
        <f>IF('IMP CONTROL'!C1179="","",'IMP CONTROL'!C1179)</f>
        <v/>
      </c>
      <c r="F1179" s="9" t="str">
        <f>IF('IMP CONTROL'!D1179="","",'IMP CONTROL'!D1179)</f>
        <v/>
      </c>
    </row>
    <row r="1180" spans="1:6" x14ac:dyDescent="0.25">
      <c r="A1180" s="9" t="str">
        <f>IF('IMP CONTROL'!A1180="","",'IMP CONTROL'!$H$2)</f>
        <v/>
      </c>
      <c r="B1180" s="9" t="str">
        <f>IF('IMP CONTROL'!B1180="","",'IMP CONTROL'!B1180)</f>
        <v/>
      </c>
      <c r="C1180" s="10" t="str">
        <f>IF('IMP CONTROL'!A1180="","",'IMP CONTROL'!A1180)</f>
        <v/>
      </c>
      <c r="D1180" s="9">
        <f>IF('IMP CONTROL'!F1180="","",'IMP CONTROL'!F1180)</f>
        <v>0</v>
      </c>
      <c r="E1180" s="9" t="str">
        <f>IF('IMP CONTROL'!C1180="","",'IMP CONTROL'!C1180)</f>
        <v/>
      </c>
      <c r="F1180" s="9" t="str">
        <f>IF('IMP CONTROL'!D1180="","",'IMP CONTROL'!D1180)</f>
        <v/>
      </c>
    </row>
    <row r="1181" spans="1:6" x14ac:dyDescent="0.25">
      <c r="A1181" s="9" t="str">
        <f>IF('IMP CONTROL'!A1181="","",'IMP CONTROL'!$H$2)</f>
        <v/>
      </c>
      <c r="B1181" s="9" t="str">
        <f>IF('IMP CONTROL'!B1181="","",'IMP CONTROL'!B1181)</f>
        <v/>
      </c>
      <c r="C1181" s="10" t="str">
        <f>IF('IMP CONTROL'!A1181="","",'IMP CONTROL'!A1181)</f>
        <v/>
      </c>
      <c r="D1181" s="9">
        <f>IF('IMP CONTROL'!F1181="","",'IMP CONTROL'!F1181)</f>
        <v>0</v>
      </c>
      <c r="E1181" s="9" t="str">
        <f>IF('IMP CONTROL'!C1181="","",'IMP CONTROL'!C1181)</f>
        <v/>
      </c>
      <c r="F1181" s="9" t="str">
        <f>IF('IMP CONTROL'!D1181="","",'IMP CONTROL'!D1181)</f>
        <v/>
      </c>
    </row>
    <row r="1182" spans="1:6" x14ac:dyDescent="0.25">
      <c r="A1182" s="9" t="str">
        <f>IF('IMP CONTROL'!A1182="","",'IMP CONTROL'!$H$2)</f>
        <v/>
      </c>
      <c r="B1182" s="9" t="str">
        <f>IF('IMP CONTROL'!B1182="","",'IMP CONTROL'!B1182)</f>
        <v/>
      </c>
      <c r="C1182" s="10" t="str">
        <f>IF('IMP CONTROL'!A1182="","",'IMP CONTROL'!A1182)</f>
        <v/>
      </c>
      <c r="D1182" s="9">
        <f>IF('IMP CONTROL'!F1182="","",'IMP CONTROL'!F1182)</f>
        <v>0</v>
      </c>
      <c r="E1182" s="9" t="str">
        <f>IF('IMP CONTROL'!C1182="","",'IMP CONTROL'!C1182)</f>
        <v/>
      </c>
      <c r="F1182" s="9" t="str">
        <f>IF('IMP CONTROL'!D1182="","",'IMP CONTROL'!D1182)</f>
        <v/>
      </c>
    </row>
    <row r="1183" spans="1:6" x14ac:dyDescent="0.25">
      <c r="A1183" s="9" t="str">
        <f>IF('IMP CONTROL'!A1183="","",'IMP CONTROL'!$H$2)</f>
        <v/>
      </c>
      <c r="B1183" s="9" t="str">
        <f>IF('IMP CONTROL'!B1183="","",'IMP CONTROL'!B1183)</f>
        <v/>
      </c>
      <c r="C1183" s="10" t="str">
        <f>IF('IMP CONTROL'!A1183="","",'IMP CONTROL'!A1183)</f>
        <v/>
      </c>
      <c r="D1183" s="9">
        <f>IF('IMP CONTROL'!F1183="","",'IMP CONTROL'!F1183)</f>
        <v>0</v>
      </c>
      <c r="E1183" s="9" t="str">
        <f>IF('IMP CONTROL'!C1183="","",'IMP CONTROL'!C1183)</f>
        <v/>
      </c>
      <c r="F1183" s="9" t="str">
        <f>IF('IMP CONTROL'!D1183="","",'IMP CONTROL'!D1183)</f>
        <v/>
      </c>
    </row>
    <row r="1184" spans="1:6" x14ac:dyDescent="0.25">
      <c r="A1184" s="9" t="str">
        <f>IF('IMP CONTROL'!A1184="","",'IMP CONTROL'!$H$2)</f>
        <v/>
      </c>
      <c r="B1184" s="9" t="str">
        <f>IF('IMP CONTROL'!B1184="","",'IMP CONTROL'!B1184)</f>
        <v/>
      </c>
      <c r="C1184" s="10" t="str">
        <f>IF('IMP CONTROL'!A1184="","",'IMP CONTROL'!A1184)</f>
        <v/>
      </c>
      <c r="D1184" s="9">
        <f>IF('IMP CONTROL'!F1184="","",'IMP CONTROL'!F1184)</f>
        <v>0</v>
      </c>
      <c r="E1184" s="9" t="str">
        <f>IF('IMP CONTROL'!C1184="","",'IMP CONTROL'!C1184)</f>
        <v/>
      </c>
      <c r="F1184" s="9" t="str">
        <f>IF('IMP CONTROL'!D1184="","",'IMP CONTROL'!D1184)</f>
        <v/>
      </c>
    </row>
    <row r="1185" spans="1:6" x14ac:dyDescent="0.25">
      <c r="A1185" s="9" t="str">
        <f>IF('IMP CONTROL'!A1185="","",'IMP CONTROL'!$H$2)</f>
        <v/>
      </c>
      <c r="B1185" s="9" t="str">
        <f>IF('IMP CONTROL'!B1185="","",'IMP CONTROL'!B1185)</f>
        <v/>
      </c>
      <c r="C1185" s="10" t="str">
        <f>IF('IMP CONTROL'!A1185="","",'IMP CONTROL'!A1185)</f>
        <v/>
      </c>
      <c r="D1185" s="9">
        <f>IF('IMP CONTROL'!F1185="","",'IMP CONTROL'!F1185)</f>
        <v>0</v>
      </c>
      <c r="E1185" s="9" t="str">
        <f>IF('IMP CONTROL'!C1185="","",'IMP CONTROL'!C1185)</f>
        <v/>
      </c>
      <c r="F1185" s="9" t="str">
        <f>IF('IMP CONTROL'!D1185="","",'IMP CONTROL'!D1185)</f>
        <v/>
      </c>
    </row>
    <row r="1186" spans="1:6" x14ac:dyDescent="0.25">
      <c r="A1186" s="9" t="str">
        <f>IF('IMP CONTROL'!A1186="","",'IMP CONTROL'!$H$2)</f>
        <v/>
      </c>
      <c r="B1186" s="9" t="str">
        <f>IF('IMP CONTROL'!B1186="","",'IMP CONTROL'!B1186)</f>
        <v/>
      </c>
      <c r="C1186" s="10" t="str">
        <f>IF('IMP CONTROL'!A1186="","",'IMP CONTROL'!A1186)</f>
        <v/>
      </c>
      <c r="D1186" s="9">
        <f>IF('IMP CONTROL'!F1186="","",'IMP CONTROL'!F1186)</f>
        <v>0</v>
      </c>
      <c r="E1186" s="9" t="str">
        <f>IF('IMP CONTROL'!C1186="","",'IMP CONTROL'!C1186)</f>
        <v/>
      </c>
      <c r="F1186" s="9" t="str">
        <f>IF('IMP CONTROL'!D1186="","",'IMP CONTROL'!D1186)</f>
        <v/>
      </c>
    </row>
    <row r="1187" spans="1:6" x14ac:dyDescent="0.25">
      <c r="A1187" s="9" t="str">
        <f>IF('IMP CONTROL'!A1187="","",'IMP CONTROL'!$H$2)</f>
        <v/>
      </c>
      <c r="B1187" s="9" t="str">
        <f>IF('IMP CONTROL'!B1187="","",'IMP CONTROL'!B1187)</f>
        <v/>
      </c>
      <c r="C1187" s="10" t="str">
        <f>IF('IMP CONTROL'!A1187="","",'IMP CONTROL'!A1187)</f>
        <v/>
      </c>
      <c r="D1187" s="9">
        <f>IF('IMP CONTROL'!F1187="","",'IMP CONTROL'!F1187)</f>
        <v>0</v>
      </c>
      <c r="E1187" s="9" t="str">
        <f>IF('IMP CONTROL'!C1187="","",'IMP CONTROL'!C1187)</f>
        <v/>
      </c>
      <c r="F1187" s="9" t="str">
        <f>IF('IMP CONTROL'!D1187="","",'IMP CONTROL'!D1187)</f>
        <v/>
      </c>
    </row>
    <row r="1188" spans="1:6" x14ac:dyDescent="0.25">
      <c r="A1188" s="9" t="str">
        <f>IF('IMP CONTROL'!A1188="","",'IMP CONTROL'!$H$2)</f>
        <v/>
      </c>
      <c r="B1188" s="9" t="str">
        <f>IF('IMP CONTROL'!B1188="","",'IMP CONTROL'!B1188)</f>
        <v/>
      </c>
      <c r="C1188" s="10" t="str">
        <f>IF('IMP CONTROL'!A1188="","",'IMP CONTROL'!A1188)</f>
        <v/>
      </c>
      <c r="D1188" s="9">
        <f>IF('IMP CONTROL'!F1188="","",'IMP CONTROL'!F1188)</f>
        <v>0</v>
      </c>
      <c r="E1188" s="9" t="str">
        <f>IF('IMP CONTROL'!C1188="","",'IMP CONTROL'!C1188)</f>
        <v/>
      </c>
      <c r="F1188" s="9" t="str">
        <f>IF('IMP CONTROL'!D1188="","",'IMP CONTROL'!D1188)</f>
        <v/>
      </c>
    </row>
    <row r="1189" spans="1:6" x14ac:dyDescent="0.25">
      <c r="A1189" s="9" t="str">
        <f>IF('IMP CONTROL'!A1189="","",'IMP CONTROL'!$H$2)</f>
        <v/>
      </c>
      <c r="B1189" s="9" t="str">
        <f>IF('IMP CONTROL'!B1189="","",'IMP CONTROL'!B1189)</f>
        <v/>
      </c>
      <c r="C1189" s="10" t="str">
        <f>IF('IMP CONTROL'!A1189="","",'IMP CONTROL'!A1189)</f>
        <v/>
      </c>
      <c r="D1189" s="9">
        <f>IF('IMP CONTROL'!F1189="","",'IMP CONTROL'!F1189)</f>
        <v>0</v>
      </c>
      <c r="E1189" s="9" t="str">
        <f>IF('IMP CONTROL'!C1189="","",'IMP CONTROL'!C1189)</f>
        <v/>
      </c>
      <c r="F1189" s="9" t="str">
        <f>IF('IMP CONTROL'!D1189="","",'IMP CONTROL'!D1189)</f>
        <v/>
      </c>
    </row>
    <row r="1190" spans="1:6" x14ac:dyDescent="0.25">
      <c r="A1190" s="9" t="str">
        <f>IF('IMP CONTROL'!A1190="","",'IMP CONTROL'!$H$2)</f>
        <v/>
      </c>
      <c r="B1190" s="9" t="str">
        <f>IF('IMP CONTROL'!B1190="","",'IMP CONTROL'!B1190)</f>
        <v/>
      </c>
      <c r="C1190" s="10" t="str">
        <f>IF('IMP CONTROL'!A1190="","",'IMP CONTROL'!A1190)</f>
        <v/>
      </c>
      <c r="D1190" s="9">
        <f>IF('IMP CONTROL'!F1190="","",'IMP CONTROL'!F1190)</f>
        <v>0</v>
      </c>
      <c r="E1190" s="9" t="str">
        <f>IF('IMP CONTROL'!C1190="","",'IMP CONTROL'!C1190)</f>
        <v/>
      </c>
      <c r="F1190" s="9" t="str">
        <f>IF('IMP CONTROL'!D1190="","",'IMP CONTROL'!D1190)</f>
        <v/>
      </c>
    </row>
    <row r="1191" spans="1:6" x14ac:dyDescent="0.25">
      <c r="A1191" s="9" t="str">
        <f>IF('IMP CONTROL'!A1191="","",'IMP CONTROL'!$H$2)</f>
        <v/>
      </c>
      <c r="B1191" s="9" t="str">
        <f>IF('IMP CONTROL'!B1191="","",'IMP CONTROL'!B1191)</f>
        <v/>
      </c>
      <c r="C1191" s="10" t="str">
        <f>IF('IMP CONTROL'!A1191="","",'IMP CONTROL'!A1191)</f>
        <v/>
      </c>
      <c r="D1191" s="9">
        <f>IF('IMP CONTROL'!F1191="","",'IMP CONTROL'!F1191)</f>
        <v>0</v>
      </c>
      <c r="E1191" s="9" t="str">
        <f>IF('IMP CONTROL'!C1191="","",'IMP CONTROL'!C1191)</f>
        <v/>
      </c>
      <c r="F1191" s="9" t="str">
        <f>IF('IMP CONTROL'!D1191="","",'IMP CONTROL'!D1191)</f>
        <v/>
      </c>
    </row>
    <row r="1192" spans="1:6" x14ac:dyDescent="0.25">
      <c r="A1192" s="9" t="str">
        <f>IF('IMP CONTROL'!A1192="","",'IMP CONTROL'!$H$2)</f>
        <v/>
      </c>
      <c r="B1192" s="9" t="str">
        <f>IF('IMP CONTROL'!B1192="","",'IMP CONTROL'!B1192)</f>
        <v/>
      </c>
      <c r="C1192" s="10" t="str">
        <f>IF('IMP CONTROL'!A1192="","",'IMP CONTROL'!A1192)</f>
        <v/>
      </c>
      <c r="D1192" s="9">
        <f>IF('IMP CONTROL'!F1192="","",'IMP CONTROL'!F1192)</f>
        <v>0</v>
      </c>
      <c r="E1192" s="9" t="str">
        <f>IF('IMP CONTROL'!C1192="","",'IMP CONTROL'!C1192)</f>
        <v/>
      </c>
      <c r="F1192" s="9" t="str">
        <f>IF('IMP CONTROL'!D1192="","",'IMP CONTROL'!D1192)</f>
        <v/>
      </c>
    </row>
    <row r="1193" spans="1:6" x14ac:dyDescent="0.25">
      <c r="A1193" s="9" t="str">
        <f>IF('IMP CONTROL'!A1193="","",'IMP CONTROL'!$H$2)</f>
        <v/>
      </c>
      <c r="B1193" s="9" t="str">
        <f>IF('IMP CONTROL'!B1193="","",'IMP CONTROL'!B1193)</f>
        <v/>
      </c>
      <c r="C1193" s="10" t="str">
        <f>IF('IMP CONTROL'!A1193="","",'IMP CONTROL'!A1193)</f>
        <v/>
      </c>
      <c r="D1193" s="9">
        <f>IF('IMP CONTROL'!F1193="","",'IMP CONTROL'!F1193)</f>
        <v>0</v>
      </c>
      <c r="E1193" s="9" t="str">
        <f>IF('IMP CONTROL'!C1193="","",'IMP CONTROL'!C1193)</f>
        <v/>
      </c>
      <c r="F1193" s="9" t="str">
        <f>IF('IMP CONTROL'!D1193="","",'IMP CONTROL'!D1193)</f>
        <v/>
      </c>
    </row>
    <row r="1194" spans="1:6" x14ac:dyDescent="0.25">
      <c r="A1194" s="9" t="str">
        <f>IF('IMP CONTROL'!A1194="","",'IMP CONTROL'!$H$2)</f>
        <v/>
      </c>
      <c r="B1194" s="9" t="str">
        <f>IF('IMP CONTROL'!B1194="","",'IMP CONTROL'!B1194)</f>
        <v/>
      </c>
      <c r="C1194" s="10" t="str">
        <f>IF('IMP CONTROL'!A1194="","",'IMP CONTROL'!A1194)</f>
        <v/>
      </c>
      <c r="D1194" s="9">
        <f>IF('IMP CONTROL'!F1194="","",'IMP CONTROL'!F1194)</f>
        <v>0</v>
      </c>
      <c r="E1194" s="9" t="str">
        <f>IF('IMP CONTROL'!C1194="","",'IMP CONTROL'!C1194)</f>
        <v/>
      </c>
      <c r="F1194" s="9" t="str">
        <f>IF('IMP CONTROL'!D1194="","",'IMP CONTROL'!D1194)</f>
        <v/>
      </c>
    </row>
    <row r="1195" spans="1:6" x14ac:dyDescent="0.25">
      <c r="A1195" s="9" t="str">
        <f>IF('IMP CONTROL'!A1195="","",'IMP CONTROL'!$H$2)</f>
        <v/>
      </c>
      <c r="B1195" s="9" t="str">
        <f>IF('IMP CONTROL'!B1195="","",'IMP CONTROL'!B1195)</f>
        <v/>
      </c>
      <c r="C1195" s="10" t="str">
        <f>IF('IMP CONTROL'!A1195="","",'IMP CONTROL'!A1195)</f>
        <v/>
      </c>
      <c r="D1195" s="9">
        <f>IF('IMP CONTROL'!F1195="","",'IMP CONTROL'!F1195)</f>
        <v>0</v>
      </c>
      <c r="E1195" s="9" t="str">
        <f>IF('IMP CONTROL'!C1195="","",'IMP CONTROL'!C1195)</f>
        <v/>
      </c>
      <c r="F1195" s="9" t="str">
        <f>IF('IMP CONTROL'!D1195="","",'IMP CONTROL'!D1195)</f>
        <v/>
      </c>
    </row>
    <row r="1196" spans="1:6" x14ac:dyDescent="0.25">
      <c r="A1196" s="9" t="str">
        <f>IF('IMP CONTROL'!A1196="","",'IMP CONTROL'!$H$2)</f>
        <v/>
      </c>
      <c r="B1196" s="9" t="str">
        <f>IF('IMP CONTROL'!B1196="","",'IMP CONTROL'!B1196)</f>
        <v/>
      </c>
      <c r="C1196" s="10" t="str">
        <f>IF('IMP CONTROL'!A1196="","",'IMP CONTROL'!A1196)</f>
        <v/>
      </c>
      <c r="D1196" s="9">
        <f>IF('IMP CONTROL'!F1196="","",'IMP CONTROL'!F1196)</f>
        <v>0</v>
      </c>
      <c r="E1196" s="9" t="str">
        <f>IF('IMP CONTROL'!C1196="","",'IMP CONTROL'!C1196)</f>
        <v/>
      </c>
      <c r="F1196" s="9" t="str">
        <f>IF('IMP CONTROL'!D1196="","",'IMP CONTROL'!D1196)</f>
        <v/>
      </c>
    </row>
    <row r="1197" spans="1:6" x14ac:dyDescent="0.25">
      <c r="A1197" s="9" t="str">
        <f>IF('IMP CONTROL'!A1197="","",'IMP CONTROL'!$H$2)</f>
        <v/>
      </c>
      <c r="B1197" s="9" t="str">
        <f>IF('IMP CONTROL'!B1197="","",'IMP CONTROL'!B1197)</f>
        <v/>
      </c>
      <c r="C1197" s="10" t="str">
        <f>IF('IMP CONTROL'!A1197="","",'IMP CONTROL'!A1197)</f>
        <v/>
      </c>
      <c r="D1197" s="9">
        <f>IF('IMP CONTROL'!F1197="","",'IMP CONTROL'!F1197)</f>
        <v>0</v>
      </c>
      <c r="E1197" s="9" t="str">
        <f>IF('IMP CONTROL'!C1197="","",'IMP CONTROL'!C1197)</f>
        <v/>
      </c>
      <c r="F1197" s="9" t="str">
        <f>IF('IMP CONTROL'!D1197="","",'IMP CONTROL'!D1197)</f>
        <v/>
      </c>
    </row>
    <row r="1198" spans="1:6" x14ac:dyDescent="0.25">
      <c r="A1198" s="9" t="str">
        <f>IF('IMP CONTROL'!A1198="","",'IMP CONTROL'!$H$2)</f>
        <v/>
      </c>
      <c r="B1198" s="9" t="str">
        <f>IF('IMP CONTROL'!B1198="","",'IMP CONTROL'!B1198)</f>
        <v/>
      </c>
      <c r="C1198" s="10" t="str">
        <f>IF('IMP CONTROL'!A1198="","",'IMP CONTROL'!A1198)</f>
        <v/>
      </c>
      <c r="D1198" s="9">
        <f>IF('IMP CONTROL'!F1198="","",'IMP CONTROL'!F1198)</f>
        <v>0</v>
      </c>
      <c r="E1198" s="9" t="str">
        <f>IF('IMP CONTROL'!C1198="","",'IMP CONTROL'!C1198)</f>
        <v/>
      </c>
      <c r="F1198" s="9" t="str">
        <f>IF('IMP CONTROL'!D1198="","",'IMP CONTROL'!D1198)</f>
        <v/>
      </c>
    </row>
    <row r="1199" spans="1:6" x14ac:dyDescent="0.25">
      <c r="A1199" s="9" t="str">
        <f>IF('IMP CONTROL'!A1199="","",'IMP CONTROL'!$H$2)</f>
        <v/>
      </c>
      <c r="B1199" s="9" t="str">
        <f>IF('IMP CONTROL'!B1199="","",'IMP CONTROL'!B1199)</f>
        <v/>
      </c>
      <c r="C1199" s="10" t="str">
        <f>IF('IMP CONTROL'!A1199="","",'IMP CONTROL'!A1199)</f>
        <v/>
      </c>
      <c r="D1199" s="9">
        <f>IF('IMP CONTROL'!F1199="","",'IMP CONTROL'!F1199)</f>
        <v>0</v>
      </c>
      <c r="E1199" s="9" t="str">
        <f>IF('IMP CONTROL'!C1199="","",'IMP CONTROL'!C1199)</f>
        <v/>
      </c>
      <c r="F1199" s="9" t="str">
        <f>IF('IMP CONTROL'!D1199="","",'IMP CONTROL'!D1199)</f>
        <v/>
      </c>
    </row>
    <row r="1200" spans="1:6" x14ac:dyDescent="0.25">
      <c r="A1200" s="9" t="str">
        <f>IF('IMP CONTROL'!A1200="","",'IMP CONTROL'!$H$2)</f>
        <v/>
      </c>
      <c r="B1200" s="9" t="str">
        <f>IF('IMP CONTROL'!B1200="","",'IMP CONTROL'!B1200)</f>
        <v/>
      </c>
      <c r="C1200" s="10" t="str">
        <f>IF('IMP CONTROL'!A1200="","",'IMP CONTROL'!A1200)</f>
        <v/>
      </c>
      <c r="D1200" s="9">
        <f>IF('IMP CONTROL'!F1200="","",'IMP CONTROL'!F1200)</f>
        <v>0</v>
      </c>
      <c r="E1200" s="9" t="str">
        <f>IF('IMP CONTROL'!C1200="","",'IMP CONTROL'!C1200)</f>
        <v/>
      </c>
      <c r="F1200" s="9" t="str">
        <f>IF('IMP CONTROL'!D1200="","",'IMP CONTROL'!D1200)</f>
        <v/>
      </c>
    </row>
    <row r="1201" spans="1:6" x14ac:dyDescent="0.25">
      <c r="A1201" s="9" t="str">
        <f>IF('IMP CONTROL'!A1201="","",'IMP CONTROL'!$H$2)</f>
        <v/>
      </c>
      <c r="B1201" s="9" t="str">
        <f>IF('IMP CONTROL'!B1201="","",'IMP CONTROL'!B1201)</f>
        <v/>
      </c>
      <c r="C1201" s="10" t="str">
        <f>IF('IMP CONTROL'!A1201="","",'IMP CONTROL'!A1201)</f>
        <v/>
      </c>
      <c r="D1201" s="9">
        <f>IF('IMP CONTROL'!F1201="","",'IMP CONTROL'!F1201)</f>
        <v>0</v>
      </c>
      <c r="E1201" s="9" t="str">
        <f>IF('IMP CONTROL'!C1201="","",'IMP CONTROL'!C1201)</f>
        <v/>
      </c>
      <c r="F1201" s="9" t="str">
        <f>IF('IMP CONTROL'!D1201="","",'IMP CONTROL'!D1201)</f>
        <v/>
      </c>
    </row>
    <row r="1202" spans="1:6" x14ac:dyDescent="0.25">
      <c r="A1202" s="9" t="str">
        <f>IF('IMP CONTROL'!A1202="","",'IMP CONTROL'!$H$2)</f>
        <v/>
      </c>
      <c r="B1202" s="9" t="str">
        <f>IF('IMP CONTROL'!B1202="","",'IMP CONTROL'!B1202)</f>
        <v/>
      </c>
      <c r="C1202" s="10" t="str">
        <f>IF('IMP CONTROL'!A1202="","",'IMP CONTROL'!A1202)</f>
        <v/>
      </c>
      <c r="D1202" s="9">
        <f>IF('IMP CONTROL'!F1202="","",'IMP CONTROL'!F1202)</f>
        <v>0</v>
      </c>
      <c r="E1202" s="9" t="str">
        <f>IF('IMP CONTROL'!C1202="","",'IMP CONTROL'!C1202)</f>
        <v/>
      </c>
      <c r="F1202" s="9" t="str">
        <f>IF('IMP CONTROL'!D1202="","",'IMP CONTROL'!D1202)</f>
        <v/>
      </c>
    </row>
    <row r="1203" spans="1:6" x14ac:dyDescent="0.25">
      <c r="A1203" s="9" t="str">
        <f>IF('IMP CONTROL'!A1203="","",'IMP CONTROL'!$H$2)</f>
        <v/>
      </c>
      <c r="B1203" s="9" t="str">
        <f>IF('IMP CONTROL'!B1203="","",'IMP CONTROL'!B1203)</f>
        <v/>
      </c>
      <c r="C1203" s="10" t="str">
        <f>IF('IMP CONTROL'!A1203="","",'IMP CONTROL'!A1203)</f>
        <v/>
      </c>
      <c r="D1203" s="9">
        <f>IF('IMP CONTROL'!F1203="","",'IMP CONTROL'!F1203)</f>
        <v>0</v>
      </c>
      <c r="E1203" s="9" t="str">
        <f>IF('IMP CONTROL'!C1203="","",'IMP CONTROL'!C1203)</f>
        <v/>
      </c>
      <c r="F1203" s="9" t="str">
        <f>IF('IMP CONTROL'!D1203="","",'IMP CONTROL'!D1203)</f>
        <v/>
      </c>
    </row>
    <row r="1204" spans="1:6" x14ac:dyDescent="0.25">
      <c r="A1204" s="9" t="str">
        <f>IF('IMP CONTROL'!A1204="","",'IMP CONTROL'!$H$2)</f>
        <v/>
      </c>
      <c r="B1204" s="9" t="str">
        <f>IF('IMP CONTROL'!B1204="","",'IMP CONTROL'!B1204)</f>
        <v/>
      </c>
      <c r="C1204" s="10" t="str">
        <f>IF('IMP CONTROL'!A1204="","",'IMP CONTROL'!A1204)</f>
        <v/>
      </c>
      <c r="D1204" s="9">
        <f>IF('IMP CONTROL'!F1204="","",'IMP CONTROL'!F1204)</f>
        <v>0</v>
      </c>
      <c r="E1204" s="9" t="str">
        <f>IF('IMP CONTROL'!C1204="","",'IMP CONTROL'!C1204)</f>
        <v/>
      </c>
      <c r="F1204" s="9" t="str">
        <f>IF('IMP CONTROL'!D1204="","",'IMP CONTROL'!D1204)</f>
        <v/>
      </c>
    </row>
    <row r="1205" spans="1:6" x14ac:dyDescent="0.25">
      <c r="A1205" s="9" t="str">
        <f>IF('IMP CONTROL'!A1205="","",'IMP CONTROL'!$H$2)</f>
        <v/>
      </c>
      <c r="B1205" s="9" t="str">
        <f>IF('IMP CONTROL'!B1205="","",'IMP CONTROL'!B1205)</f>
        <v/>
      </c>
      <c r="C1205" s="10" t="str">
        <f>IF('IMP CONTROL'!A1205="","",'IMP CONTROL'!A1205)</f>
        <v/>
      </c>
      <c r="D1205" s="9">
        <f>IF('IMP CONTROL'!F1205="","",'IMP CONTROL'!F1205)</f>
        <v>0</v>
      </c>
      <c r="E1205" s="9" t="str">
        <f>IF('IMP CONTROL'!C1205="","",'IMP CONTROL'!C1205)</f>
        <v/>
      </c>
      <c r="F1205" s="9" t="str">
        <f>IF('IMP CONTROL'!D1205="","",'IMP CONTROL'!D1205)</f>
        <v/>
      </c>
    </row>
    <row r="1206" spans="1:6" x14ac:dyDescent="0.25">
      <c r="A1206" s="9" t="str">
        <f>IF('IMP CONTROL'!A1206="","",'IMP CONTROL'!$H$2)</f>
        <v/>
      </c>
      <c r="B1206" s="9" t="str">
        <f>IF('IMP CONTROL'!B1206="","",'IMP CONTROL'!B1206)</f>
        <v/>
      </c>
      <c r="C1206" s="10" t="str">
        <f>IF('IMP CONTROL'!A1206="","",'IMP CONTROL'!A1206)</f>
        <v/>
      </c>
      <c r="D1206" s="9">
        <f>IF('IMP CONTROL'!F1206="","",'IMP CONTROL'!F1206)</f>
        <v>0</v>
      </c>
      <c r="E1206" s="9" t="str">
        <f>IF('IMP CONTROL'!C1206="","",'IMP CONTROL'!C1206)</f>
        <v/>
      </c>
      <c r="F1206" s="9" t="str">
        <f>IF('IMP CONTROL'!D1206="","",'IMP CONTROL'!D1206)</f>
        <v/>
      </c>
    </row>
    <row r="1207" spans="1:6" x14ac:dyDescent="0.25">
      <c r="A1207" s="9" t="str">
        <f>IF('IMP CONTROL'!A1207="","",'IMP CONTROL'!$H$2)</f>
        <v/>
      </c>
      <c r="B1207" s="9" t="str">
        <f>IF('IMP CONTROL'!B1207="","",'IMP CONTROL'!B1207)</f>
        <v/>
      </c>
      <c r="C1207" s="10" t="str">
        <f>IF('IMP CONTROL'!A1207="","",'IMP CONTROL'!A1207)</f>
        <v/>
      </c>
      <c r="D1207" s="9">
        <f>IF('IMP CONTROL'!F1207="","",'IMP CONTROL'!F1207)</f>
        <v>0</v>
      </c>
      <c r="E1207" s="9" t="str">
        <f>IF('IMP CONTROL'!C1207="","",'IMP CONTROL'!C1207)</f>
        <v/>
      </c>
      <c r="F1207" s="9" t="str">
        <f>IF('IMP CONTROL'!D1207="","",'IMP CONTROL'!D1207)</f>
        <v/>
      </c>
    </row>
    <row r="1208" spans="1:6" x14ac:dyDescent="0.25">
      <c r="A1208" s="9" t="str">
        <f>IF('IMP CONTROL'!A1208="","",'IMP CONTROL'!$H$2)</f>
        <v/>
      </c>
      <c r="B1208" s="9" t="str">
        <f>IF('IMP CONTROL'!B1208="","",'IMP CONTROL'!B1208)</f>
        <v/>
      </c>
      <c r="C1208" s="10" t="str">
        <f>IF('IMP CONTROL'!A1208="","",'IMP CONTROL'!A1208)</f>
        <v/>
      </c>
      <c r="D1208" s="9">
        <f>IF('IMP CONTROL'!F1208="","",'IMP CONTROL'!F1208)</f>
        <v>0</v>
      </c>
      <c r="E1208" s="9" t="str">
        <f>IF('IMP CONTROL'!C1208="","",'IMP CONTROL'!C1208)</f>
        <v/>
      </c>
      <c r="F1208" s="9" t="str">
        <f>IF('IMP CONTROL'!D1208="","",'IMP CONTROL'!D1208)</f>
        <v/>
      </c>
    </row>
    <row r="1209" spans="1:6" x14ac:dyDescent="0.25">
      <c r="A1209" s="9" t="str">
        <f>IF('IMP CONTROL'!A1209="","",'IMP CONTROL'!$H$2)</f>
        <v/>
      </c>
      <c r="B1209" s="9" t="str">
        <f>IF('IMP CONTROL'!B1209="","",'IMP CONTROL'!B1209)</f>
        <v/>
      </c>
      <c r="C1209" s="10" t="str">
        <f>IF('IMP CONTROL'!A1209="","",'IMP CONTROL'!A1209)</f>
        <v/>
      </c>
      <c r="D1209" s="9">
        <f>IF('IMP CONTROL'!F1209="","",'IMP CONTROL'!F1209)</f>
        <v>0</v>
      </c>
      <c r="E1209" s="9" t="str">
        <f>IF('IMP CONTROL'!C1209="","",'IMP CONTROL'!C1209)</f>
        <v/>
      </c>
      <c r="F1209" s="9" t="str">
        <f>IF('IMP CONTROL'!D1209="","",'IMP CONTROL'!D1209)</f>
        <v/>
      </c>
    </row>
    <row r="1210" spans="1:6" x14ac:dyDescent="0.25">
      <c r="A1210" s="9" t="str">
        <f>IF('IMP CONTROL'!A1210="","",'IMP CONTROL'!$H$2)</f>
        <v/>
      </c>
      <c r="B1210" s="9" t="str">
        <f>IF('IMP CONTROL'!B1210="","",'IMP CONTROL'!B1210)</f>
        <v/>
      </c>
      <c r="C1210" s="10" t="str">
        <f>IF('IMP CONTROL'!A1210="","",'IMP CONTROL'!A1210)</f>
        <v/>
      </c>
      <c r="D1210" s="9">
        <f>IF('IMP CONTROL'!F1210="","",'IMP CONTROL'!F1210)</f>
        <v>0</v>
      </c>
      <c r="E1210" s="9" t="str">
        <f>IF('IMP CONTROL'!C1210="","",'IMP CONTROL'!C1210)</f>
        <v/>
      </c>
      <c r="F1210" s="9" t="str">
        <f>IF('IMP CONTROL'!D1210="","",'IMP CONTROL'!D1210)</f>
        <v/>
      </c>
    </row>
    <row r="1211" spans="1:6" x14ac:dyDescent="0.25">
      <c r="A1211" s="9" t="str">
        <f>IF('IMP CONTROL'!A1211="","",'IMP CONTROL'!$H$2)</f>
        <v/>
      </c>
      <c r="B1211" s="9" t="str">
        <f>IF('IMP CONTROL'!B1211="","",'IMP CONTROL'!B1211)</f>
        <v/>
      </c>
      <c r="C1211" s="10" t="str">
        <f>IF('IMP CONTROL'!A1211="","",'IMP CONTROL'!A1211)</f>
        <v/>
      </c>
      <c r="D1211" s="9">
        <f>IF('IMP CONTROL'!F1211="","",'IMP CONTROL'!F1211)</f>
        <v>0</v>
      </c>
      <c r="E1211" s="9" t="str">
        <f>IF('IMP CONTROL'!C1211="","",'IMP CONTROL'!C1211)</f>
        <v/>
      </c>
      <c r="F1211" s="9" t="str">
        <f>IF('IMP CONTROL'!D1211="","",'IMP CONTROL'!D1211)</f>
        <v/>
      </c>
    </row>
    <row r="1212" spans="1:6" x14ac:dyDescent="0.25">
      <c r="A1212" s="9" t="str">
        <f>IF('IMP CONTROL'!A1212="","",'IMP CONTROL'!$H$2)</f>
        <v/>
      </c>
      <c r="B1212" s="9" t="str">
        <f>IF('IMP CONTROL'!B1212="","",'IMP CONTROL'!B1212)</f>
        <v/>
      </c>
      <c r="C1212" s="10" t="str">
        <f>IF('IMP CONTROL'!A1212="","",'IMP CONTROL'!A1212)</f>
        <v/>
      </c>
      <c r="D1212" s="9">
        <f>IF('IMP CONTROL'!F1212="","",'IMP CONTROL'!F1212)</f>
        <v>0</v>
      </c>
      <c r="E1212" s="9" t="str">
        <f>IF('IMP CONTROL'!C1212="","",'IMP CONTROL'!C1212)</f>
        <v/>
      </c>
      <c r="F1212" s="9" t="str">
        <f>IF('IMP CONTROL'!D1212="","",'IMP CONTROL'!D1212)</f>
        <v/>
      </c>
    </row>
    <row r="1213" spans="1:6" x14ac:dyDescent="0.25">
      <c r="A1213" s="9" t="str">
        <f>IF('IMP CONTROL'!A1213="","",'IMP CONTROL'!$H$2)</f>
        <v/>
      </c>
      <c r="B1213" s="9" t="str">
        <f>IF('IMP CONTROL'!B1213="","",'IMP CONTROL'!B1213)</f>
        <v/>
      </c>
      <c r="C1213" s="10" t="str">
        <f>IF('IMP CONTROL'!A1213="","",'IMP CONTROL'!A1213)</f>
        <v/>
      </c>
      <c r="D1213" s="9">
        <f>IF('IMP CONTROL'!F1213="","",'IMP CONTROL'!F1213)</f>
        <v>0</v>
      </c>
      <c r="E1213" s="9" t="str">
        <f>IF('IMP CONTROL'!C1213="","",'IMP CONTROL'!C1213)</f>
        <v/>
      </c>
      <c r="F1213" s="9" t="str">
        <f>IF('IMP CONTROL'!D1213="","",'IMP CONTROL'!D1213)</f>
        <v/>
      </c>
    </row>
    <row r="1214" spans="1:6" x14ac:dyDescent="0.25">
      <c r="A1214" s="9" t="str">
        <f>IF('IMP CONTROL'!A1214="","",'IMP CONTROL'!$H$2)</f>
        <v/>
      </c>
      <c r="B1214" s="9" t="str">
        <f>IF('IMP CONTROL'!B1214="","",'IMP CONTROL'!B1214)</f>
        <v/>
      </c>
      <c r="C1214" s="10" t="str">
        <f>IF('IMP CONTROL'!A1214="","",'IMP CONTROL'!A1214)</f>
        <v/>
      </c>
      <c r="D1214" s="9">
        <f>IF('IMP CONTROL'!F1214="","",'IMP CONTROL'!F1214)</f>
        <v>0</v>
      </c>
      <c r="E1214" s="9" t="str">
        <f>IF('IMP CONTROL'!C1214="","",'IMP CONTROL'!C1214)</f>
        <v/>
      </c>
      <c r="F1214" s="9" t="str">
        <f>IF('IMP CONTROL'!D1214="","",'IMP CONTROL'!D1214)</f>
        <v/>
      </c>
    </row>
    <row r="1215" spans="1:6" x14ac:dyDescent="0.25">
      <c r="A1215" s="9" t="str">
        <f>IF('IMP CONTROL'!A1215="","",'IMP CONTROL'!$H$2)</f>
        <v/>
      </c>
      <c r="B1215" s="9" t="str">
        <f>IF('IMP CONTROL'!B1215="","",'IMP CONTROL'!B1215)</f>
        <v/>
      </c>
      <c r="C1215" s="10" t="str">
        <f>IF('IMP CONTROL'!A1215="","",'IMP CONTROL'!A1215)</f>
        <v/>
      </c>
      <c r="D1215" s="9">
        <f>IF('IMP CONTROL'!F1215="","",'IMP CONTROL'!F1215)</f>
        <v>0</v>
      </c>
      <c r="E1215" s="9" t="str">
        <f>IF('IMP CONTROL'!C1215="","",'IMP CONTROL'!C1215)</f>
        <v/>
      </c>
      <c r="F1215" s="9" t="str">
        <f>IF('IMP CONTROL'!D1215="","",'IMP CONTROL'!D1215)</f>
        <v/>
      </c>
    </row>
    <row r="1216" spans="1:6" x14ac:dyDescent="0.25">
      <c r="A1216" s="9" t="str">
        <f>IF('IMP CONTROL'!A1216="","",'IMP CONTROL'!$H$2)</f>
        <v/>
      </c>
      <c r="B1216" s="9" t="str">
        <f>IF('IMP CONTROL'!B1216="","",'IMP CONTROL'!B1216)</f>
        <v/>
      </c>
      <c r="C1216" s="10" t="str">
        <f>IF('IMP CONTROL'!A1216="","",'IMP CONTROL'!A1216)</f>
        <v/>
      </c>
      <c r="D1216" s="9">
        <f>IF('IMP CONTROL'!F1216="","",'IMP CONTROL'!F1216)</f>
        <v>0</v>
      </c>
      <c r="E1216" s="9" t="str">
        <f>IF('IMP CONTROL'!C1216="","",'IMP CONTROL'!C1216)</f>
        <v/>
      </c>
      <c r="F1216" s="9" t="str">
        <f>IF('IMP CONTROL'!D1216="","",'IMP CONTROL'!D1216)</f>
        <v/>
      </c>
    </row>
    <row r="1217" spans="1:6" x14ac:dyDescent="0.25">
      <c r="A1217" s="9" t="str">
        <f>IF('IMP CONTROL'!A1217="","",'IMP CONTROL'!$H$2)</f>
        <v/>
      </c>
      <c r="B1217" s="9" t="str">
        <f>IF('IMP CONTROL'!B1217="","",'IMP CONTROL'!B1217)</f>
        <v/>
      </c>
      <c r="C1217" s="10" t="str">
        <f>IF('IMP CONTROL'!A1217="","",'IMP CONTROL'!A1217)</f>
        <v/>
      </c>
      <c r="D1217" s="9">
        <f>IF('IMP CONTROL'!F1217="","",'IMP CONTROL'!F1217)</f>
        <v>0</v>
      </c>
      <c r="E1217" s="9" t="str">
        <f>IF('IMP CONTROL'!C1217="","",'IMP CONTROL'!C1217)</f>
        <v/>
      </c>
      <c r="F1217" s="9" t="str">
        <f>IF('IMP CONTROL'!D1217="","",'IMP CONTROL'!D1217)</f>
        <v/>
      </c>
    </row>
    <row r="1218" spans="1:6" x14ac:dyDescent="0.25">
      <c r="A1218" s="9" t="str">
        <f>IF('IMP CONTROL'!A1218="","",'IMP CONTROL'!$H$2)</f>
        <v/>
      </c>
      <c r="B1218" s="9" t="str">
        <f>IF('IMP CONTROL'!B1218="","",'IMP CONTROL'!B1218)</f>
        <v/>
      </c>
      <c r="C1218" s="10" t="str">
        <f>IF('IMP CONTROL'!A1218="","",'IMP CONTROL'!A1218)</f>
        <v/>
      </c>
      <c r="D1218" s="9">
        <f>IF('IMP CONTROL'!F1218="","",'IMP CONTROL'!F1218)</f>
        <v>0</v>
      </c>
      <c r="E1218" s="9" t="str">
        <f>IF('IMP CONTROL'!C1218="","",'IMP CONTROL'!C1218)</f>
        <v/>
      </c>
      <c r="F1218" s="9" t="str">
        <f>IF('IMP CONTROL'!D1218="","",'IMP CONTROL'!D1218)</f>
        <v/>
      </c>
    </row>
    <row r="1219" spans="1:6" x14ac:dyDescent="0.25">
      <c r="A1219" s="9" t="str">
        <f>IF('IMP CONTROL'!A1219="","",'IMP CONTROL'!$H$2)</f>
        <v/>
      </c>
      <c r="B1219" s="9" t="str">
        <f>IF('IMP CONTROL'!B1219="","",'IMP CONTROL'!B1219)</f>
        <v/>
      </c>
      <c r="C1219" s="10" t="str">
        <f>IF('IMP CONTROL'!A1219="","",'IMP CONTROL'!A1219)</f>
        <v/>
      </c>
      <c r="D1219" s="9">
        <f>IF('IMP CONTROL'!F1219="","",'IMP CONTROL'!F1219)</f>
        <v>0</v>
      </c>
      <c r="E1219" s="9" t="str">
        <f>IF('IMP CONTROL'!C1219="","",'IMP CONTROL'!C1219)</f>
        <v/>
      </c>
      <c r="F1219" s="9" t="str">
        <f>IF('IMP CONTROL'!D1219="","",'IMP CONTROL'!D1219)</f>
        <v/>
      </c>
    </row>
    <row r="1220" spans="1:6" x14ac:dyDescent="0.25">
      <c r="A1220" s="9" t="str">
        <f>IF('IMP CONTROL'!A1220="","",'IMP CONTROL'!$H$2)</f>
        <v/>
      </c>
      <c r="B1220" s="9" t="str">
        <f>IF('IMP CONTROL'!B1220="","",'IMP CONTROL'!B1220)</f>
        <v/>
      </c>
      <c r="C1220" s="10" t="str">
        <f>IF('IMP CONTROL'!A1220="","",'IMP CONTROL'!A1220)</f>
        <v/>
      </c>
      <c r="D1220" s="9">
        <f>IF('IMP CONTROL'!F1220="","",'IMP CONTROL'!F1220)</f>
        <v>0</v>
      </c>
      <c r="E1220" s="9" t="str">
        <f>IF('IMP CONTROL'!C1220="","",'IMP CONTROL'!C1220)</f>
        <v/>
      </c>
      <c r="F1220" s="9" t="str">
        <f>IF('IMP CONTROL'!D1220="","",'IMP CONTROL'!D1220)</f>
        <v/>
      </c>
    </row>
    <row r="1221" spans="1:6" x14ac:dyDescent="0.25">
      <c r="A1221" s="9" t="str">
        <f>IF('IMP CONTROL'!A1221="","",'IMP CONTROL'!$H$2)</f>
        <v/>
      </c>
      <c r="B1221" s="9" t="str">
        <f>IF('IMP CONTROL'!B1221="","",'IMP CONTROL'!B1221)</f>
        <v/>
      </c>
      <c r="C1221" s="10" t="str">
        <f>IF('IMP CONTROL'!A1221="","",'IMP CONTROL'!A1221)</f>
        <v/>
      </c>
      <c r="D1221" s="9">
        <f>IF('IMP CONTROL'!F1221="","",'IMP CONTROL'!F1221)</f>
        <v>0</v>
      </c>
      <c r="E1221" s="9" t="str">
        <f>IF('IMP CONTROL'!C1221="","",'IMP CONTROL'!C1221)</f>
        <v/>
      </c>
      <c r="F1221" s="9" t="str">
        <f>IF('IMP CONTROL'!D1221="","",'IMP CONTROL'!D1221)</f>
        <v/>
      </c>
    </row>
    <row r="1222" spans="1:6" x14ac:dyDescent="0.25">
      <c r="A1222" s="9" t="str">
        <f>IF('IMP CONTROL'!A1222="","",'IMP CONTROL'!$H$2)</f>
        <v/>
      </c>
      <c r="B1222" s="9" t="str">
        <f>IF('IMP CONTROL'!B1222="","",'IMP CONTROL'!B1222)</f>
        <v/>
      </c>
      <c r="C1222" s="10" t="str">
        <f>IF('IMP CONTROL'!A1222="","",'IMP CONTROL'!A1222)</f>
        <v/>
      </c>
      <c r="D1222" s="9">
        <f>IF('IMP CONTROL'!F1222="","",'IMP CONTROL'!F1222)</f>
        <v>0</v>
      </c>
      <c r="E1222" s="9" t="str">
        <f>IF('IMP CONTROL'!C1222="","",'IMP CONTROL'!C1222)</f>
        <v/>
      </c>
      <c r="F1222" s="9" t="str">
        <f>IF('IMP CONTROL'!D1222="","",'IMP CONTROL'!D1222)</f>
        <v/>
      </c>
    </row>
    <row r="1223" spans="1:6" x14ac:dyDescent="0.25">
      <c r="A1223" s="9" t="str">
        <f>IF('IMP CONTROL'!A1223="","",'IMP CONTROL'!$H$2)</f>
        <v/>
      </c>
      <c r="B1223" s="9" t="str">
        <f>IF('IMP CONTROL'!B1223="","",'IMP CONTROL'!B1223)</f>
        <v/>
      </c>
      <c r="C1223" s="10" t="str">
        <f>IF('IMP CONTROL'!A1223="","",'IMP CONTROL'!A1223)</f>
        <v/>
      </c>
      <c r="D1223" s="9">
        <f>IF('IMP CONTROL'!F1223="","",'IMP CONTROL'!F1223)</f>
        <v>0</v>
      </c>
      <c r="E1223" s="9" t="str">
        <f>IF('IMP CONTROL'!C1223="","",'IMP CONTROL'!C1223)</f>
        <v/>
      </c>
      <c r="F1223" s="9" t="str">
        <f>IF('IMP CONTROL'!D1223="","",'IMP CONTROL'!D1223)</f>
        <v/>
      </c>
    </row>
    <row r="1224" spans="1:6" x14ac:dyDescent="0.25">
      <c r="A1224" s="9" t="str">
        <f>IF('IMP CONTROL'!A1224="","",'IMP CONTROL'!$H$2)</f>
        <v/>
      </c>
      <c r="B1224" s="9" t="str">
        <f>IF('IMP CONTROL'!B1224="","",'IMP CONTROL'!B1224)</f>
        <v/>
      </c>
      <c r="C1224" s="10" t="str">
        <f>IF('IMP CONTROL'!A1224="","",'IMP CONTROL'!A1224)</f>
        <v/>
      </c>
      <c r="D1224" s="9">
        <f>IF('IMP CONTROL'!F1224="","",'IMP CONTROL'!F1224)</f>
        <v>0</v>
      </c>
      <c r="E1224" s="9" t="str">
        <f>IF('IMP CONTROL'!C1224="","",'IMP CONTROL'!C1224)</f>
        <v/>
      </c>
      <c r="F1224" s="9" t="str">
        <f>IF('IMP CONTROL'!D1224="","",'IMP CONTROL'!D1224)</f>
        <v/>
      </c>
    </row>
    <row r="1225" spans="1:6" x14ac:dyDescent="0.25">
      <c r="A1225" s="9" t="str">
        <f>IF('IMP CONTROL'!A1225="","",'IMP CONTROL'!$H$2)</f>
        <v/>
      </c>
      <c r="B1225" s="9" t="str">
        <f>IF('IMP CONTROL'!B1225="","",'IMP CONTROL'!B1225)</f>
        <v/>
      </c>
      <c r="C1225" s="10" t="str">
        <f>IF('IMP CONTROL'!A1225="","",'IMP CONTROL'!A1225)</f>
        <v/>
      </c>
      <c r="D1225" s="9">
        <f>IF('IMP CONTROL'!F1225="","",'IMP CONTROL'!F1225)</f>
        <v>0</v>
      </c>
      <c r="E1225" s="9" t="str">
        <f>IF('IMP CONTROL'!C1225="","",'IMP CONTROL'!C1225)</f>
        <v/>
      </c>
      <c r="F1225" s="9" t="str">
        <f>IF('IMP CONTROL'!D1225="","",'IMP CONTROL'!D1225)</f>
        <v/>
      </c>
    </row>
    <row r="1226" spans="1:6" x14ac:dyDescent="0.25">
      <c r="A1226" s="9" t="str">
        <f>IF('IMP CONTROL'!A1226="","",'IMP CONTROL'!$H$2)</f>
        <v/>
      </c>
      <c r="B1226" s="9" t="str">
        <f>IF('IMP CONTROL'!B1226="","",'IMP CONTROL'!B1226)</f>
        <v/>
      </c>
      <c r="C1226" s="10" t="str">
        <f>IF('IMP CONTROL'!A1226="","",'IMP CONTROL'!A1226)</f>
        <v/>
      </c>
      <c r="D1226" s="9">
        <f>IF('IMP CONTROL'!F1226="","",'IMP CONTROL'!F1226)</f>
        <v>0</v>
      </c>
      <c r="E1226" s="9" t="str">
        <f>IF('IMP CONTROL'!C1226="","",'IMP CONTROL'!C1226)</f>
        <v/>
      </c>
      <c r="F1226" s="9" t="str">
        <f>IF('IMP CONTROL'!D1226="","",'IMP CONTROL'!D1226)</f>
        <v/>
      </c>
    </row>
    <row r="1227" spans="1:6" x14ac:dyDescent="0.25">
      <c r="A1227" s="9" t="str">
        <f>IF('IMP CONTROL'!A1227="","",'IMP CONTROL'!$H$2)</f>
        <v/>
      </c>
      <c r="B1227" s="9" t="str">
        <f>IF('IMP CONTROL'!B1227="","",'IMP CONTROL'!B1227)</f>
        <v/>
      </c>
      <c r="C1227" s="10" t="str">
        <f>IF('IMP CONTROL'!A1227="","",'IMP CONTROL'!A1227)</f>
        <v/>
      </c>
      <c r="D1227" s="9">
        <f>IF('IMP CONTROL'!F1227="","",'IMP CONTROL'!F1227)</f>
        <v>0</v>
      </c>
      <c r="E1227" s="9" t="str">
        <f>IF('IMP CONTROL'!C1227="","",'IMP CONTROL'!C1227)</f>
        <v/>
      </c>
      <c r="F1227" s="9" t="str">
        <f>IF('IMP CONTROL'!D1227="","",'IMP CONTROL'!D1227)</f>
        <v/>
      </c>
    </row>
    <row r="1228" spans="1:6" x14ac:dyDescent="0.25">
      <c r="A1228" s="9" t="str">
        <f>IF('IMP CONTROL'!A1228="","",'IMP CONTROL'!$H$2)</f>
        <v/>
      </c>
      <c r="B1228" s="9" t="str">
        <f>IF('IMP CONTROL'!B1228="","",'IMP CONTROL'!B1228)</f>
        <v/>
      </c>
      <c r="C1228" s="10" t="str">
        <f>IF('IMP CONTROL'!A1228="","",'IMP CONTROL'!A1228)</f>
        <v/>
      </c>
      <c r="D1228" s="9">
        <f>IF('IMP CONTROL'!F1228="","",'IMP CONTROL'!F1228)</f>
        <v>0</v>
      </c>
      <c r="E1228" s="9" t="str">
        <f>IF('IMP CONTROL'!C1228="","",'IMP CONTROL'!C1228)</f>
        <v/>
      </c>
      <c r="F1228" s="9" t="str">
        <f>IF('IMP CONTROL'!D1228="","",'IMP CONTROL'!D1228)</f>
        <v/>
      </c>
    </row>
    <row r="1229" spans="1:6" x14ac:dyDescent="0.25">
      <c r="A1229" s="9" t="str">
        <f>IF('IMP CONTROL'!A1229="","",'IMP CONTROL'!$H$2)</f>
        <v/>
      </c>
      <c r="B1229" s="9" t="str">
        <f>IF('IMP CONTROL'!B1229="","",'IMP CONTROL'!B1229)</f>
        <v/>
      </c>
      <c r="C1229" s="10" t="str">
        <f>IF('IMP CONTROL'!A1229="","",'IMP CONTROL'!A1229)</f>
        <v/>
      </c>
      <c r="D1229" s="9">
        <f>IF('IMP CONTROL'!F1229="","",'IMP CONTROL'!F1229)</f>
        <v>0</v>
      </c>
      <c r="E1229" s="9" t="str">
        <f>IF('IMP CONTROL'!C1229="","",'IMP CONTROL'!C1229)</f>
        <v/>
      </c>
      <c r="F1229" s="9" t="str">
        <f>IF('IMP CONTROL'!D1229="","",'IMP CONTROL'!D1229)</f>
        <v/>
      </c>
    </row>
    <row r="1230" spans="1:6" x14ac:dyDescent="0.25">
      <c r="A1230" s="9" t="str">
        <f>IF('IMP CONTROL'!A1230="","",'IMP CONTROL'!$H$2)</f>
        <v/>
      </c>
      <c r="B1230" s="9" t="str">
        <f>IF('IMP CONTROL'!B1230="","",'IMP CONTROL'!B1230)</f>
        <v/>
      </c>
      <c r="C1230" s="10" t="str">
        <f>IF('IMP CONTROL'!A1230="","",'IMP CONTROL'!A1230)</f>
        <v/>
      </c>
      <c r="D1230" s="9">
        <f>IF('IMP CONTROL'!F1230="","",'IMP CONTROL'!F1230)</f>
        <v>0</v>
      </c>
      <c r="E1230" s="9" t="str">
        <f>IF('IMP CONTROL'!C1230="","",'IMP CONTROL'!C1230)</f>
        <v/>
      </c>
      <c r="F1230" s="9" t="str">
        <f>IF('IMP CONTROL'!D1230="","",'IMP CONTROL'!D1230)</f>
        <v/>
      </c>
    </row>
    <row r="1231" spans="1:6" x14ac:dyDescent="0.25">
      <c r="A1231" s="9" t="str">
        <f>IF('IMP CONTROL'!A1231="","",'IMP CONTROL'!$H$2)</f>
        <v/>
      </c>
      <c r="B1231" s="9" t="str">
        <f>IF('IMP CONTROL'!B1231="","",'IMP CONTROL'!B1231)</f>
        <v/>
      </c>
      <c r="C1231" s="10" t="str">
        <f>IF('IMP CONTROL'!A1231="","",'IMP CONTROL'!A1231)</f>
        <v/>
      </c>
      <c r="D1231" s="9">
        <f>IF('IMP CONTROL'!F1231="","",'IMP CONTROL'!F1231)</f>
        <v>0</v>
      </c>
      <c r="E1231" s="9" t="str">
        <f>IF('IMP CONTROL'!C1231="","",'IMP CONTROL'!C1231)</f>
        <v/>
      </c>
      <c r="F1231" s="9" t="str">
        <f>IF('IMP CONTROL'!D1231="","",'IMP CONTROL'!D1231)</f>
        <v/>
      </c>
    </row>
    <row r="1232" spans="1:6" x14ac:dyDescent="0.25">
      <c r="A1232" s="9" t="str">
        <f>IF('IMP CONTROL'!A1232="","",'IMP CONTROL'!$H$2)</f>
        <v/>
      </c>
      <c r="B1232" s="9" t="str">
        <f>IF('IMP CONTROL'!B1232="","",'IMP CONTROL'!B1232)</f>
        <v/>
      </c>
      <c r="C1232" s="10" t="str">
        <f>IF('IMP CONTROL'!A1232="","",'IMP CONTROL'!A1232)</f>
        <v/>
      </c>
      <c r="D1232" s="9">
        <f>IF('IMP CONTROL'!F1232="","",'IMP CONTROL'!F1232)</f>
        <v>0</v>
      </c>
      <c r="E1232" s="9" t="str">
        <f>IF('IMP CONTROL'!C1232="","",'IMP CONTROL'!C1232)</f>
        <v/>
      </c>
      <c r="F1232" s="9" t="str">
        <f>IF('IMP CONTROL'!D1232="","",'IMP CONTROL'!D1232)</f>
        <v/>
      </c>
    </row>
    <row r="1233" spans="1:6" x14ac:dyDescent="0.25">
      <c r="A1233" s="9" t="str">
        <f>IF('IMP CONTROL'!A1233="","",'IMP CONTROL'!$H$2)</f>
        <v/>
      </c>
      <c r="B1233" s="9" t="str">
        <f>IF('IMP CONTROL'!B1233="","",'IMP CONTROL'!B1233)</f>
        <v/>
      </c>
      <c r="C1233" s="10" t="str">
        <f>IF('IMP CONTROL'!A1233="","",'IMP CONTROL'!A1233)</f>
        <v/>
      </c>
      <c r="D1233" s="9">
        <f>IF('IMP CONTROL'!F1233="","",'IMP CONTROL'!F1233)</f>
        <v>0</v>
      </c>
      <c r="E1233" s="9" t="str">
        <f>IF('IMP CONTROL'!C1233="","",'IMP CONTROL'!C1233)</f>
        <v/>
      </c>
      <c r="F1233" s="9" t="str">
        <f>IF('IMP CONTROL'!D1233="","",'IMP CONTROL'!D1233)</f>
        <v/>
      </c>
    </row>
    <row r="1234" spans="1:6" x14ac:dyDescent="0.25">
      <c r="A1234" s="9" t="str">
        <f>IF('IMP CONTROL'!A1234="","",'IMP CONTROL'!$H$2)</f>
        <v/>
      </c>
      <c r="B1234" s="9" t="str">
        <f>IF('IMP CONTROL'!B1234="","",'IMP CONTROL'!B1234)</f>
        <v/>
      </c>
      <c r="C1234" s="10" t="str">
        <f>IF('IMP CONTROL'!A1234="","",'IMP CONTROL'!A1234)</f>
        <v/>
      </c>
      <c r="D1234" s="9">
        <f>IF('IMP CONTROL'!F1234="","",'IMP CONTROL'!F1234)</f>
        <v>0</v>
      </c>
      <c r="E1234" s="9" t="str">
        <f>IF('IMP CONTROL'!C1234="","",'IMP CONTROL'!C1234)</f>
        <v/>
      </c>
      <c r="F1234" s="9" t="str">
        <f>IF('IMP CONTROL'!D1234="","",'IMP CONTROL'!D1234)</f>
        <v/>
      </c>
    </row>
    <row r="1235" spans="1:6" x14ac:dyDescent="0.25">
      <c r="A1235" s="9" t="str">
        <f>IF('IMP CONTROL'!A1235="","",'IMP CONTROL'!$H$2)</f>
        <v/>
      </c>
      <c r="B1235" s="9" t="str">
        <f>IF('IMP CONTROL'!B1235="","",'IMP CONTROL'!B1235)</f>
        <v/>
      </c>
      <c r="C1235" s="10" t="str">
        <f>IF('IMP CONTROL'!A1235="","",'IMP CONTROL'!A1235)</f>
        <v/>
      </c>
      <c r="D1235" s="9">
        <f>IF('IMP CONTROL'!F1235="","",'IMP CONTROL'!F1235)</f>
        <v>0</v>
      </c>
      <c r="E1235" s="9" t="str">
        <f>IF('IMP CONTROL'!C1235="","",'IMP CONTROL'!C1235)</f>
        <v/>
      </c>
      <c r="F1235" s="9" t="str">
        <f>IF('IMP CONTROL'!D1235="","",'IMP CONTROL'!D1235)</f>
        <v/>
      </c>
    </row>
    <row r="1236" spans="1:6" x14ac:dyDescent="0.25">
      <c r="A1236" s="9" t="str">
        <f>IF('IMP CONTROL'!A1236="","",'IMP CONTROL'!$H$2)</f>
        <v/>
      </c>
      <c r="B1236" s="9" t="str">
        <f>IF('IMP CONTROL'!B1236="","",'IMP CONTROL'!B1236)</f>
        <v/>
      </c>
      <c r="C1236" s="10" t="str">
        <f>IF('IMP CONTROL'!A1236="","",'IMP CONTROL'!A1236)</f>
        <v/>
      </c>
      <c r="D1236" s="9">
        <f>IF('IMP CONTROL'!F1236="","",'IMP CONTROL'!F1236)</f>
        <v>0</v>
      </c>
      <c r="E1236" s="9" t="str">
        <f>IF('IMP CONTROL'!C1236="","",'IMP CONTROL'!C1236)</f>
        <v/>
      </c>
      <c r="F1236" s="9" t="str">
        <f>IF('IMP CONTROL'!D1236="","",'IMP CONTROL'!D1236)</f>
        <v/>
      </c>
    </row>
    <row r="1237" spans="1:6" x14ac:dyDescent="0.25">
      <c r="A1237" s="9" t="str">
        <f>IF('IMP CONTROL'!A1237="","",'IMP CONTROL'!$H$2)</f>
        <v/>
      </c>
      <c r="B1237" s="9" t="str">
        <f>IF('IMP CONTROL'!B1237="","",'IMP CONTROL'!B1237)</f>
        <v/>
      </c>
      <c r="C1237" s="10" t="str">
        <f>IF('IMP CONTROL'!A1237="","",'IMP CONTROL'!A1237)</f>
        <v/>
      </c>
      <c r="D1237" s="9">
        <f>IF('IMP CONTROL'!F1237="","",'IMP CONTROL'!F1237)</f>
        <v>0</v>
      </c>
      <c r="E1237" s="9" t="str">
        <f>IF('IMP CONTROL'!C1237="","",'IMP CONTROL'!C1237)</f>
        <v/>
      </c>
      <c r="F1237" s="9" t="str">
        <f>IF('IMP CONTROL'!D1237="","",'IMP CONTROL'!D1237)</f>
        <v/>
      </c>
    </row>
    <row r="1238" spans="1:6" x14ac:dyDescent="0.25">
      <c r="A1238" s="9" t="str">
        <f>IF('IMP CONTROL'!A1238="","",'IMP CONTROL'!$H$2)</f>
        <v/>
      </c>
      <c r="B1238" s="9" t="str">
        <f>IF('IMP CONTROL'!B1238="","",'IMP CONTROL'!B1238)</f>
        <v/>
      </c>
      <c r="C1238" s="10" t="str">
        <f>IF('IMP CONTROL'!A1238="","",'IMP CONTROL'!A1238)</f>
        <v/>
      </c>
      <c r="D1238" s="9">
        <f>IF('IMP CONTROL'!F1238="","",'IMP CONTROL'!F1238)</f>
        <v>0</v>
      </c>
      <c r="E1238" s="9" t="str">
        <f>IF('IMP CONTROL'!C1238="","",'IMP CONTROL'!C1238)</f>
        <v/>
      </c>
      <c r="F1238" s="9" t="str">
        <f>IF('IMP CONTROL'!D1238="","",'IMP CONTROL'!D1238)</f>
        <v/>
      </c>
    </row>
    <row r="1239" spans="1:6" x14ac:dyDescent="0.25">
      <c r="A1239" s="9" t="str">
        <f>IF('IMP CONTROL'!A1239="","",'IMP CONTROL'!$H$2)</f>
        <v/>
      </c>
      <c r="B1239" s="9" t="str">
        <f>IF('IMP CONTROL'!B1239="","",'IMP CONTROL'!B1239)</f>
        <v/>
      </c>
      <c r="C1239" s="10" t="str">
        <f>IF('IMP CONTROL'!A1239="","",'IMP CONTROL'!A1239)</f>
        <v/>
      </c>
      <c r="D1239" s="9">
        <f>IF('IMP CONTROL'!F1239="","",'IMP CONTROL'!F1239)</f>
        <v>0</v>
      </c>
      <c r="E1239" s="9" t="str">
        <f>IF('IMP CONTROL'!C1239="","",'IMP CONTROL'!C1239)</f>
        <v/>
      </c>
      <c r="F1239" s="9" t="str">
        <f>IF('IMP CONTROL'!D1239="","",'IMP CONTROL'!D1239)</f>
        <v/>
      </c>
    </row>
    <row r="1240" spans="1:6" x14ac:dyDescent="0.25">
      <c r="A1240" s="9" t="str">
        <f>IF('IMP CONTROL'!A1240="","",'IMP CONTROL'!$H$2)</f>
        <v/>
      </c>
      <c r="B1240" s="9" t="str">
        <f>IF('IMP CONTROL'!B1240="","",'IMP CONTROL'!B1240)</f>
        <v/>
      </c>
      <c r="C1240" s="10" t="str">
        <f>IF('IMP CONTROL'!A1240="","",'IMP CONTROL'!A1240)</f>
        <v/>
      </c>
      <c r="D1240" s="9">
        <f>IF('IMP CONTROL'!F1240="","",'IMP CONTROL'!F1240)</f>
        <v>0</v>
      </c>
      <c r="E1240" s="9" t="str">
        <f>IF('IMP CONTROL'!C1240="","",'IMP CONTROL'!C1240)</f>
        <v/>
      </c>
      <c r="F1240" s="9" t="str">
        <f>IF('IMP CONTROL'!D1240="","",'IMP CONTROL'!D1240)</f>
        <v/>
      </c>
    </row>
    <row r="1241" spans="1:6" x14ac:dyDescent="0.25">
      <c r="A1241" s="9" t="str">
        <f>IF('IMP CONTROL'!A1241="","",'IMP CONTROL'!$H$2)</f>
        <v/>
      </c>
      <c r="B1241" s="9" t="str">
        <f>IF('IMP CONTROL'!B1241="","",'IMP CONTROL'!B1241)</f>
        <v/>
      </c>
      <c r="C1241" s="10" t="str">
        <f>IF('IMP CONTROL'!A1241="","",'IMP CONTROL'!A1241)</f>
        <v/>
      </c>
      <c r="D1241" s="9">
        <f>IF('IMP CONTROL'!F1241="","",'IMP CONTROL'!F1241)</f>
        <v>0</v>
      </c>
      <c r="E1241" s="9" t="str">
        <f>IF('IMP CONTROL'!C1241="","",'IMP CONTROL'!C1241)</f>
        <v/>
      </c>
      <c r="F1241" s="9" t="str">
        <f>IF('IMP CONTROL'!D1241="","",'IMP CONTROL'!D1241)</f>
        <v/>
      </c>
    </row>
    <row r="1242" spans="1:6" x14ac:dyDescent="0.25">
      <c r="A1242" s="9" t="str">
        <f>IF('IMP CONTROL'!A1242="","",'IMP CONTROL'!$H$2)</f>
        <v/>
      </c>
      <c r="B1242" s="9" t="str">
        <f>IF('IMP CONTROL'!B1242="","",'IMP CONTROL'!B1242)</f>
        <v/>
      </c>
      <c r="C1242" s="10" t="str">
        <f>IF('IMP CONTROL'!A1242="","",'IMP CONTROL'!A1242)</f>
        <v/>
      </c>
      <c r="D1242" s="9">
        <f>IF('IMP CONTROL'!F1242="","",'IMP CONTROL'!F1242)</f>
        <v>0</v>
      </c>
      <c r="E1242" s="9" t="str">
        <f>IF('IMP CONTROL'!C1242="","",'IMP CONTROL'!C1242)</f>
        <v/>
      </c>
      <c r="F1242" s="9" t="str">
        <f>IF('IMP CONTROL'!D1242="","",'IMP CONTROL'!D1242)</f>
        <v/>
      </c>
    </row>
    <row r="1243" spans="1:6" x14ac:dyDescent="0.25">
      <c r="A1243" s="9" t="str">
        <f>IF('IMP CONTROL'!A1243="","",'IMP CONTROL'!$H$2)</f>
        <v/>
      </c>
      <c r="B1243" s="9" t="str">
        <f>IF('IMP CONTROL'!B1243="","",'IMP CONTROL'!B1243)</f>
        <v/>
      </c>
      <c r="C1243" s="10" t="str">
        <f>IF('IMP CONTROL'!A1243="","",'IMP CONTROL'!A1243)</f>
        <v/>
      </c>
      <c r="D1243" s="9">
        <f>IF('IMP CONTROL'!F1243="","",'IMP CONTROL'!F1243)</f>
        <v>0</v>
      </c>
      <c r="E1243" s="9" t="str">
        <f>IF('IMP CONTROL'!C1243="","",'IMP CONTROL'!C1243)</f>
        <v/>
      </c>
      <c r="F1243" s="9" t="str">
        <f>IF('IMP CONTROL'!D1243="","",'IMP CONTROL'!D1243)</f>
        <v/>
      </c>
    </row>
    <row r="1244" spans="1:6" x14ac:dyDescent="0.25">
      <c r="A1244" s="9" t="str">
        <f>IF('IMP CONTROL'!A1244="","",'IMP CONTROL'!$H$2)</f>
        <v/>
      </c>
      <c r="B1244" s="9" t="str">
        <f>IF('IMP CONTROL'!B1244="","",'IMP CONTROL'!B1244)</f>
        <v/>
      </c>
      <c r="C1244" s="10" t="str">
        <f>IF('IMP CONTROL'!A1244="","",'IMP CONTROL'!A1244)</f>
        <v/>
      </c>
      <c r="D1244" s="9">
        <f>IF('IMP CONTROL'!F1244="","",'IMP CONTROL'!F1244)</f>
        <v>0</v>
      </c>
      <c r="E1244" s="9" t="str">
        <f>IF('IMP CONTROL'!C1244="","",'IMP CONTROL'!C1244)</f>
        <v/>
      </c>
      <c r="F1244" s="9" t="str">
        <f>IF('IMP CONTROL'!D1244="","",'IMP CONTROL'!D1244)</f>
        <v/>
      </c>
    </row>
    <row r="1245" spans="1:6" x14ac:dyDescent="0.25">
      <c r="A1245" s="9" t="str">
        <f>IF('IMP CONTROL'!A1245="","",'IMP CONTROL'!$H$2)</f>
        <v/>
      </c>
      <c r="B1245" s="9" t="str">
        <f>IF('IMP CONTROL'!B1245="","",'IMP CONTROL'!B1245)</f>
        <v/>
      </c>
      <c r="C1245" s="10" t="str">
        <f>IF('IMP CONTROL'!A1245="","",'IMP CONTROL'!A1245)</f>
        <v/>
      </c>
      <c r="D1245" s="9">
        <f>IF('IMP CONTROL'!F1245="","",'IMP CONTROL'!F1245)</f>
        <v>0</v>
      </c>
      <c r="E1245" s="9" t="str">
        <f>IF('IMP CONTROL'!C1245="","",'IMP CONTROL'!C1245)</f>
        <v/>
      </c>
      <c r="F1245" s="9" t="str">
        <f>IF('IMP CONTROL'!D1245="","",'IMP CONTROL'!D1245)</f>
        <v/>
      </c>
    </row>
    <row r="1246" spans="1:6" x14ac:dyDescent="0.25">
      <c r="A1246" s="9" t="str">
        <f>IF('IMP CONTROL'!A1246="","",'IMP CONTROL'!$H$2)</f>
        <v/>
      </c>
      <c r="B1246" s="9" t="str">
        <f>IF('IMP CONTROL'!B1246="","",'IMP CONTROL'!B1246)</f>
        <v/>
      </c>
      <c r="C1246" s="10" t="str">
        <f>IF('IMP CONTROL'!A1246="","",'IMP CONTROL'!A1246)</f>
        <v/>
      </c>
      <c r="D1246" s="9">
        <f>IF('IMP CONTROL'!F1246="","",'IMP CONTROL'!F1246)</f>
        <v>0</v>
      </c>
      <c r="E1246" s="9" t="str">
        <f>IF('IMP CONTROL'!C1246="","",'IMP CONTROL'!C1246)</f>
        <v/>
      </c>
      <c r="F1246" s="9" t="str">
        <f>IF('IMP CONTROL'!D1246="","",'IMP CONTROL'!D1246)</f>
        <v/>
      </c>
    </row>
    <row r="1247" spans="1:6" x14ac:dyDescent="0.25">
      <c r="A1247" s="9" t="str">
        <f>IF('IMP CONTROL'!A1247="","",'IMP CONTROL'!$H$2)</f>
        <v/>
      </c>
      <c r="B1247" s="9" t="str">
        <f>IF('IMP CONTROL'!B1247="","",'IMP CONTROL'!B1247)</f>
        <v/>
      </c>
      <c r="C1247" s="10" t="str">
        <f>IF('IMP CONTROL'!A1247="","",'IMP CONTROL'!A1247)</f>
        <v/>
      </c>
      <c r="D1247" s="9">
        <f>IF('IMP CONTROL'!F1247="","",'IMP CONTROL'!F1247)</f>
        <v>0</v>
      </c>
      <c r="E1247" s="9" t="str">
        <f>IF('IMP CONTROL'!C1247="","",'IMP CONTROL'!C1247)</f>
        <v/>
      </c>
      <c r="F1247" s="9" t="str">
        <f>IF('IMP CONTROL'!D1247="","",'IMP CONTROL'!D1247)</f>
        <v/>
      </c>
    </row>
    <row r="1248" spans="1:6" x14ac:dyDescent="0.25">
      <c r="A1248" s="9" t="str">
        <f>IF('IMP CONTROL'!A1248="","",'IMP CONTROL'!$H$2)</f>
        <v/>
      </c>
      <c r="B1248" s="9" t="str">
        <f>IF('IMP CONTROL'!B1248="","",'IMP CONTROL'!B1248)</f>
        <v/>
      </c>
      <c r="C1248" s="10" t="str">
        <f>IF('IMP CONTROL'!A1248="","",'IMP CONTROL'!A1248)</f>
        <v/>
      </c>
      <c r="D1248" s="9">
        <f>IF('IMP CONTROL'!F1248="","",'IMP CONTROL'!F1248)</f>
        <v>0</v>
      </c>
      <c r="E1248" s="9" t="str">
        <f>IF('IMP CONTROL'!C1248="","",'IMP CONTROL'!C1248)</f>
        <v/>
      </c>
      <c r="F1248" s="9" t="str">
        <f>IF('IMP CONTROL'!D1248="","",'IMP CONTROL'!D1248)</f>
        <v/>
      </c>
    </row>
    <row r="1249" spans="1:6" x14ac:dyDescent="0.25">
      <c r="A1249" s="9" t="str">
        <f>IF('IMP CONTROL'!A1249="","",'IMP CONTROL'!$H$2)</f>
        <v/>
      </c>
      <c r="B1249" s="9" t="str">
        <f>IF('IMP CONTROL'!B1249="","",'IMP CONTROL'!B1249)</f>
        <v/>
      </c>
      <c r="C1249" s="10" t="str">
        <f>IF('IMP CONTROL'!A1249="","",'IMP CONTROL'!A1249)</f>
        <v/>
      </c>
      <c r="D1249" s="9">
        <f>IF('IMP CONTROL'!F1249="","",'IMP CONTROL'!F1249)</f>
        <v>0</v>
      </c>
      <c r="E1249" s="9" t="str">
        <f>IF('IMP CONTROL'!C1249="","",'IMP CONTROL'!C1249)</f>
        <v/>
      </c>
      <c r="F1249" s="9" t="str">
        <f>IF('IMP CONTROL'!D1249="","",'IMP CONTROL'!D1249)</f>
        <v/>
      </c>
    </row>
    <row r="1250" spans="1:6" x14ac:dyDescent="0.25">
      <c r="A1250" s="9" t="str">
        <f>IF('IMP CONTROL'!A1250="","",'IMP CONTROL'!$H$2)</f>
        <v/>
      </c>
      <c r="B1250" s="9" t="str">
        <f>IF('IMP CONTROL'!B1250="","",'IMP CONTROL'!B1250)</f>
        <v/>
      </c>
      <c r="C1250" s="10" t="str">
        <f>IF('IMP CONTROL'!A1250="","",'IMP CONTROL'!A1250)</f>
        <v/>
      </c>
      <c r="D1250" s="9">
        <f>IF('IMP CONTROL'!F1250="","",'IMP CONTROL'!F1250)</f>
        <v>0</v>
      </c>
      <c r="E1250" s="9" t="str">
        <f>IF('IMP CONTROL'!C1250="","",'IMP CONTROL'!C1250)</f>
        <v/>
      </c>
      <c r="F1250" s="9" t="str">
        <f>IF('IMP CONTROL'!D1250="","",'IMP CONTROL'!D1250)</f>
        <v/>
      </c>
    </row>
    <row r="1251" spans="1:6" x14ac:dyDescent="0.25">
      <c r="A1251" s="9" t="str">
        <f>IF('IMP CONTROL'!A1251="","",'IMP CONTROL'!$H$2)</f>
        <v/>
      </c>
      <c r="B1251" s="9" t="str">
        <f>IF('IMP CONTROL'!B1251="","",'IMP CONTROL'!B1251)</f>
        <v/>
      </c>
      <c r="C1251" s="10" t="str">
        <f>IF('IMP CONTROL'!A1251="","",'IMP CONTROL'!A1251)</f>
        <v/>
      </c>
      <c r="D1251" s="9">
        <f>IF('IMP CONTROL'!F1251="","",'IMP CONTROL'!F1251)</f>
        <v>0</v>
      </c>
      <c r="E1251" s="9" t="str">
        <f>IF('IMP CONTROL'!C1251="","",'IMP CONTROL'!C1251)</f>
        <v/>
      </c>
      <c r="F1251" s="9" t="str">
        <f>IF('IMP CONTROL'!D1251="","",'IMP CONTROL'!D1251)</f>
        <v/>
      </c>
    </row>
    <row r="1252" spans="1:6" x14ac:dyDescent="0.25">
      <c r="A1252" s="9" t="str">
        <f>IF('IMP CONTROL'!A1252="","",'IMP CONTROL'!$H$2)</f>
        <v/>
      </c>
      <c r="B1252" s="9" t="str">
        <f>IF('IMP CONTROL'!B1252="","",'IMP CONTROL'!B1252)</f>
        <v/>
      </c>
      <c r="C1252" s="10" t="str">
        <f>IF('IMP CONTROL'!A1252="","",'IMP CONTROL'!A1252)</f>
        <v/>
      </c>
      <c r="D1252" s="9">
        <f>IF('IMP CONTROL'!F1252="","",'IMP CONTROL'!F1252)</f>
        <v>0</v>
      </c>
      <c r="E1252" s="9" t="str">
        <f>IF('IMP CONTROL'!C1252="","",'IMP CONTROL'!C1252)</f>
        <v/>
      </c>
      <c r="F1252" s="9" t="str">
        <f>IF('IMP CONTROL'!D1252="","",'IMP CONTROL'!D1252)</f>
        <v/>
      </c>
    </row>
    <row r="1253" spans="1:6" x14ac:dyDescent="0.25">
      <c r="A1253" s="9" t="str">
        <f>IF('IMP CONTROL'!A1253="","",'IMP CONTROL'!$H$2)</f>
        <v/>
      </c>
      <c r="B1253" s="9" t="str">
        <f>IF('IMP CONTROL'!B1253="","",'IMP CONTROL'!B1253)</f>
        <v/>
      </c>
      <c r="C1253" s="10" t="str">
        <f>IF('IMP CONTROL'!A1253="","",'IMP CONTROL'!A1253)</f>
        <v/>
      </c>
      <c r="D1253" s="9">
        <f>IF('IMP CONTROL'!F1253="","",'IMP CONTROL'!F1253)</f>
        <v>0</v>
      </c>
      <c r="E1253" s="9" t="str">
        <f>IF('IMP CONTROL'!C1253="","",'IMP CONTROL'!C1253)</f>
        <v/>
      </c>
      <c r="F1253" s="9" t="str">
        <f>IF('IMP CONTROL'!D1253="","",'IMP CONTROL'!D1253)</f>
        <v/>
      </c>
    </row>
    <row r="1254" spans="1:6" x14ac:dyDescent="0.25">
      <c r="A1254" s="9" t="str">
        <f>IF('IMP CONTROL'!A1254="","",'IMP CONTROL'!$H$2)</f>
        <v/>
      </c>
      <c r="B1254" s="9" t="str">
        <f>IF('IMP CONTROL'!B1254="","",'IMP CONTROL'!B1254)</f>
        <v/>
      </c>
      <c r="C1254" s="10" t="str">
        <f>IF('IMP CONTROL'!A1254="","",'IMP CONTROL'!A1254)</f>
        <v/>
      </c>
      <c r="D1254" s="9">
        <f>IF('IMP CONTROL'!F1254="","",'IMP CONTROL'!F1254)</f>
        <v>0</v>
      </c>
      <c r="E1254" s="9" t="str">
        <f>IF('IMP CONTROL'!C1254="","",'IMP CONTROL'!C1254)</f>
        <v/>
      </c>
      <c r="F1254" s="9" t="str">
        <f>IF('IMP CONTROL'!D1254="","",'IMP CONTROL'!D1254)</f>
        <v/>
      </c>
    </row>
    <row r="1255" spans="1:6" x14ac:dyDescent="0.25">
      <c r="A1255" s="9" t="str">
        <f>IF('IMP CONTROL'!A1255="","",'IMP CONTROL'!$H$2)</f>
        <v/>
      </c>
      <c r="B1255" s="9" t="str">
        <f>IF('IMP CONTROL'!B1255="","",'IMP CONTROL'!B1255)</f>
        <v/>
      </c>
      <c r="C1255" s="10" t="str">
        <f>IF('IMP CONTROL'!A1255="","",'IMP CONTROL'!A1255)</f>
        <v/>
      </c>
      <c r="D1255" s="9">
        <f>IF('IMP CONTROL'!F1255="","",'IMP CONTROL'!F1255)</f>
        <v>0</v>
      </c>
      <c r="E1255" s="9" t="str">
        <f>IF('IMP CONTROL'!C1255="","",'IMP CONTROL'!C1255)</f>
        <v/>
      </c>
      <c r="F1255" s="9" t="str">
        <f>IF('IMP CONTROL'!D1255="","",'IMP CONTROL'!D1255)</f>
        <v/>
      </c>
    </row>
    <row r="1256" spans="1:6" x14ac:dyDescent="0.25">
      <c r="A1256" s="9" t="str">
        <f>IF('IMP CONTROL'!A1256="","",'IMP CONTROL'!$H$2)</f>
        <v/>
      </c>
      <c r="B1256" s="9" t="str">
        <f>IF('IMP CONTROL'!B1256="","",'IMP CONTROL'!B1256)</f>
        <v/>
      </c>
      <c r="C1256" s="10" t="str">
        <f>IF('IMP CONTROL'!A1256="","",'IMP CONTROL'!A1256)</f>
        <v/>
      </c>
      <c r="D1256" s="9">
        <f>IF('IMP CONTROL'!F1256="","",'IMP CONTROL'!F1256)</f>
        <v>0</v>
      </c>
      <c r="E1256" s="9" t="str">
        <f>IF('IMP CONTROL'!C1256="","",'IMP CONTROL'!C1256)</f>
        <v/>
      </c>
      <c r="F1256" s="9" t="str">
        <f>IF('IMP CONTROL'!D1256="","",'IMP CONTROL'!D1256)</f>
        <v/>
      </c>
    </row>
    <row r="1257" spans="1:6" x14ac:dyDescent="0.25">
      <c r="A1257" s="9" t="str">
        <f>IF('IMP CONTROL'!A1257="","",'IMP CONTROL'!$H$2)</f>
        <v/>
      </c>
      <c r="B1257" s="9" t="str">
        <f>IF('IMP CONTROL'!B1257="","",'IMP CONTROL'!B1257)</f>
        <v/>
      </c>
      <c r="C1257" s="10" t="str">
        <f>IF('IMP CONTROL'!A1257="","",'IMP CONTROL'!A1257)</f>
        <v/>
      </c>
      <c r="D1257" s="9">
        <f>IF('IMP CONTROL'!F1257="","",'IMP CONTROL'!F1257)</f>
        <v>0</v>
      </c>
      <c r="E1257" s="9" t="str">
        <f>IF('IMP CONTROL'!C1257="","",'IMP CONTROL'!C1257)</f>
        <v/>
      </c>
      <c r="F1257" s="9" t="str">
        <f>IF('IMP CONTROL'!D1257="","",'IMP CONTROL'!D1257)</f>
        <v/>
      </c>
    </row>
    <row r="1258" spans="1:6" x14ac:dyDescent="0.25">
      <c r="A1258" s="9" t="str">
        <f>IF('IMP CONTROL'!A1258="","",'IMP CONTROL'!$H$2)</f>
        <v/>
      </c>
      <c r="B1258" s="9" t="str">
        <f>IF('IMP CONTROL'!B1258="","",'IMP CONTROL'!B1258)</f>
        <v/>
      </c>
      <c r="C1258" s="10" t="str">
        <f>IF('IMP CONTROL'!A1258="","",'IMP CONTROL'!A1258)</f>
        <v/>
      </c>
      <c r="D1258" s="9">
        <f>IF('IMP CONTROL'!F1258="","",'IMP CONTROL'!F1258)</f>
        <v>0</v>
      </c>
      <c r="E1258" s="9" t="str">
        <f>IF('IMP CONTROL'!C1258="","",'IMP CONTROL'!C1258)</f>
        <v/>
      </c>
      <c r="F1258" s="9" t="str">
        <f>IF('IMP CONTROL'!D1258="","",'IMP CONTROL'!D1258)</f>
        <v/>
      </c>
    </row>
    <row r="1259" spans="1:6" x14ac:dyDescent="0.25">
      <c r="A1259" s="9" t="str">
        <f>IF('IMP CONTROL'!A1259="","",'IMP CONTROL'!$H$2)</f>
        <v/>
      </c>
      <c r="B1259" s="9" t="str">
        <f>IF('IMP CONTROL'!B1259="","",'IMP CONTROL'!B1259)</f>
        <v/>
      </c>
      <c r="C1259" s="10" t="str">
        <f>IF('IMP CONTROL'!A1259="","",'IMP CONTROL'!A1259)</f>
        <v/>
      </c>
      <c r="D1259" s="9">
        <f>IF('IMP CONTROL'!F1259="","",'IMP CONTROL'!F1259)</f>
        <v>0</v>
      </c>
      <c r="E1259" s="9" t="str">
        <f>IF('IMP CONTROL'!C1259="","",'IMP CONTROL'!C1259)</f>
        <v/>
      </c>
      <c r="F1259" s="9" t="str">
        <f>IF('IMP CONTROL'!D1259="","",'IMP CONTROL'!D1259)</f>
        <v/>
      </c>
    </row>
    <row r="1260" spans="1:6" x14ac:dyDescent="0.25">
      <c r="A1260" s="9" t="str">
        <f>IF('IMP CONTROL'!A1260="","",'IMP CONTROL'!$H$2)</f>
        <v/>
      </c>
      <c r="B1260" s="9" t="str">
        <f>IF('IMP CONTROL'!B1260="","",'IMP CONTROL'!B1260)</f>
        <v/>
      </c>
      <c r="C1260" s="10" t="str">
        <f>IF('IMP CONTROL'!A1260="","",'IMP CONTROL'!A1260)</f>
        <v/>
      </c>
      <c r="D1260" s="9">
        <f>IF('IMP CONTROL'!F1260="","",'IMP CONTROL'!F1260)</f>
        <v>0</v>
      </c>
      <c r="E1260" s="9" t="str">
        <f>IF('IMP CONTROL'!C1260="","",'IMP CONTROL'!C1260)</f>
        <v/>
      </c>
      <c r="F1260" s="9" t="str">
        <f>IF('IMP CONTROL'!D1260="","",'IMP CONTROL'!D1260)</f>
        <v/>
      </c>
    </row>
    <row r="1261" spans="1:6" x14ac:dyDescent="0.25">
      <c r="A1261" s="9" t="str">
        <f>IF('IMP CONTROL'!A1261="","",'IMP CONTROL'!$H$2)</f>
        <v/>
      </c>
      <c r="B1261" s="9" t="str">
        <f>IF('IMP CONTROL'!B1261="","",'IMP CONTROL'!B1261)</f>
        <v/>
      </c>
      <c r="C1261" s="10" t="str">
        <f>IF('IMP CONTROL'!A1261="","",'IMP CONTROL'!A1261)</f>
        <v/>
      </c>
      <c r="D1261" s="9">
        <f>IF('IMP CONTROL'!F1261="","",'IMP CONTROL'!F1261)</f>
        <v>0</v>
      </c>
      <c r="E1261" s="9" t="str">
        <f>IF('IMP CONTROL'!C1261="","",'IMP CONTROL'!C1261)</f>
        <v/>
      </c>
      <c r="F1261" s="9" t="str">
        <f>IF('IMP CONTROL'!D1261="","",'IMP CONTROL'!D1261)</f>
        <v/>
      </c>
    </row>
    <row r="1262" spans="1:6" x14ac:dyDescent="0.25">
      <c r="A1262" s="9" t="str">
        <f>IF('IMP CONTROL'!A1262="","",'IMP CONTROL'!$H$2)</f>
        <v/>
      </c>
      <c r="B1262" s="9" t="str">
        <f>IF('IMP CONTROL'!B1262="","",'IMP CONTROL'!B1262)</f>
        <v/>
      </c>
      <c r="C1262" s="10" t="str">
        <f>IF('IMP CONTROL'!A1262="","",'IMP CONTROL'!A1262)</f>
        <v/>
      </c>
      <c r="D1262" s="9">
        <f>IF('IMP CONTROL'!F1262="","",'IMP CONTROL'!F1262)</f>
        <v>0</v>
      </c>
      <c r="E1262" s="9" t="str">
        <f>IF('IMP CONTROL'!C1262="","",'IMP CONTROL'!C1262)</f>
        <v/>
      </c>
      <c r="F1262" s="9" t="str">
        <f>IF('IMP CONTROL'!D1262="","",'IMP CONTROL'!D1262)</f>
        <v/>
      </c>
    </row>
    <row r="1263" spans="1:6" x14ac:dyDescent="0.25">
      <c r="A1263" s="9" t="str">
        <f>IF('IMP CONTROL'!A1263="","",'IMP CONTROL'!$H$2)</f>
        <v/>
      </c>
      <c r="B1263" s="9" t="str">
        <f>IF('IMP CONTROL'!B1263="","",'IMP CONTROL'!B1263)</f>
        <v/>
      </c>
      <c r="C1263" s="10" t="str">
        <f>IF('IMP CONTROL'!A1263="","",'IMP CONTROL'!A1263)</f>
        <v/>
      </c>
      <c r="D1263" s="9">
        <f>IF('IMP CONTROL'!F1263="","",'IMP CONTROL'!F1263)</f>
        <v>0</v>
      </c>
      <c r="E1263" s="9" t="str">
        <f>IF('IMP CONTROL'!C1263="","",'IMP CONTROL'!C1263)</f>
        <v/>
      </c>
      <c r="F1263" s="9" t="str">
        <f>IF('IMP CONTROL'!D1263="","",'IMP CONTROL'!D1263)</f>
        <v/>
      </c>
    </row>
    <row r="1264" spans="1:6" x14ac:dyDescent="0.25">
      <c r="A1264" s="9" t="str">
        <f>IF('IMP CONTROL'!A1264="","",'IMP CONTROL'!$H$2)</f>
        <v/>
      </c>
      <c r="B1264" s="9" t="str">
        <f>IF('IMP CONTROL'!B1264="","",'IMP CONTROL'!B1264)</f>
        <v/>
      </c>
      <c r="C1264" s="10" t="str">
        <f>IF('IMP CONTROL'!A1264="","",'IMP CONTROL'!A1264)</f>
        <v/>
      </c>
      <c r="D1264" s="9">
        <f>IF('IMP CONTROL'!F1264="","",'IMP CONTROL'!F1264)</f>
        <v>0</v>
      </c>
      <c r="E1264" s="9" t="str">
        <f>IF('IMP CONTROL'!C1264="","",'IMP CONTROL'!C1264)</f>
        <v/>
      </c>
      <c r="F1264" s="9" t="str">
        <f>IF('IMP CONTROL'!D1264="","",'IMP CONTROL'!D1264)</f>
        <v/>
      </c>
    </row>
    <row r="1265" spans="1:6" x14ac:dyDescent="0.25">
      <c r="A1265" s="9" t="str">
        <f>IF('IMP CONTROL'!A1265="","",'IMP CONTROL'!$H$2)</f>
        <v/>
      </c>
      <c r="B1265" s="9" t="str">
        <f>IF('IMP CONTROL'!B1265="","",'IMP CONTROL'!B1265)</f>
        <v/>
      </c>
      <c r="C1265" s="10" t="str">
        <f>IF('IMP CONTROL'!A1265="","",'IMP CONTROL'!A1265)</f>
        <v/>
      </c>
      <c r="D1265" s="9">
        <f>IF('IMP CONTROL'!F1265="","",'IMP CONTROL'!F1265)</f>
        <v>0</v>
      </c>
      <c r="E1265" s="9" t="str">
        <f>IF('IMP CONTROL'!C1265="","",'IMP CONTROL'!C1265)</f>
        <v/>
      </c>
      <c r="F1265" s="9" t="str">
        <f>IF('IMP CONTROL'!D1265="","",'IMP CONTROL'!D1265)</f>
        <v/>
      </c>
    </row>
    <row r="1266" spans="1:6" x14ac:dyDescent="0.25">
      <c r="A1266" s="9" t="str">
        <f>IF('IMP CONTROL'!A1266="","",'IMP CONTROL'!$H$2)</f>
        <v/>
      </c>
      <c r="B1266" s="9" t="str">
        <f>IF('IMP CONTROL'!B1266="","",'IMP CONTROL'!B1266)</f>
        <v/>
      </c>
      <c r="C1266" s="10" t="str">
        <f>IF('IMP CONTROL'!A1266="","",'IMP CONTROL'!A1266)</f>
        <v/>
      </c>
      <c r="D1266" s="9">
        <f>IF('IMP CONTROL'!F1266="","",'IMP CONTROL'!F1266)</f>
        <v>0</v>
      </c>
      <c r="E1266" s="9" t="str">
        <f>IF('IMP CONTROL'!C1266="","",'IMP CONTROL'!C1266)</f>
        <v/>
      </c>
      <c r="F1266" s="9" t="str">
        <f>IF('IMP CONTROL'!D1266="","",'IMP CONTROL'!D1266)</f>
        <v/>
      </c>
    </row>
    <row r="1267" spans="1:6" x14ac:dyDescent="0.25">
      <c r="A1267" s="9" t="str">
        <f>IF('IMP CONTROL'!A1267="","",'IMP CONTROL'!$H$2)</f>
        <v/>
      </c>
      <c r="B1267" s="9" t="str">
        <f>IF('IMP CONTROL'!B1267="","",'IMP CONTROL'!B1267)</f>
        <v/>
      </c>
      <c r="C1267" s="10" t="str">
        <f>IF('IMP CONTROL'!A1267="","",'IMP CONTROL'!A1267)</f>
        <v/>
      </c>
      <c r="D1267" s="9">
        <f>IF('IMP CONTROL'!F1267="","",'IMP CONTROL'!F1267)</f>
        <v>0</v>
      </c>
      <c r="E1267" s="9" t="str">
        <f>IF('IMP CONTROL'!C1267="","",'IMP CONTROL'!C1267)</f>
        <v/>
      </c>
      <c r="F1267" s="9" t="str">
        <f>IF('IMP CONTROL'!D1267="","",'IMP CONTROL'!D1267)</f>
        <v/>
      </c>
    </row>
    <row r="1268" spans="1:6" x14ac:dyDescent="0.25">
      <c r="A1268" s="9" t="str">
        <f>IF('IMP CONTROL'!A1268="","",'IMP CONTROL'!$H$2)</f>
        <v/>
      </c>
      <c r="B1268" s="9" t="str">
        <f>IF('IMP CONTROL'!B1268="","",'IMP CONTROL'!B1268)</f>
        <v/>
      </c>
      <c r="C1268" s="10" t="str">
        <f>IF('IMP CONTROL'!A1268="","",'IMP CONTROL'!A1268)</f>
        <v/>
      </c>
      <c r="D1268" s="9">
        <f>IF('IMP CONTROL'!F1268="","",'IMP CONTROL'!F1268)</f>
        <v>0</v>
      </c>
      <c r="E1268" s="9" t="str">
        <f>IF('IMP CONTROL'!C1268="","",'IMP CONTROL'!C1268)</f>
        <v/>
      </c>
      <c r="F1268" s="9" t="str">
        <f>IF('IMP CONTROL'!D1268="","",'IMP CONTROL'!D1268)</f>
        <v/>
      </c>
    </row>
    <row r="1269" spans="1:6" x14ac:dyDescent="0.25">
      <c r="A1269" s="9" t="str">
        <f>IF('IMP CONTROL'!A1269="","",'IMP CONTROL'!$H$2)</f>
        <v/>
      </c>
      <c r="B1269" s="9" t="str">
        <f>IF('IMP CONTROL'!B1269="","",'IMP CONTROL'!B1269)</f>
        <v/>
      </c>
      <c r="C1269" s="10" t="str">
        <f>IF('IMP CONTROL'!A1269="","",'IMP CONTROL'!A1269)</f>
        <v/>
      </c>
      <c r="D1269" s="9">
        <f>IF('IMP CONTROL'!F1269="","",'IMP CONTROL'!F1269)</f>
        <v>0</v>
      </c>
      <c r="E1269" s="9" t="str">
        <f>IF('IMP CONTROL'!C1269="","",'IMP CONTROL'!C1269)</f>
        <v/>
      </c>
      <c r="F1269" s="9" t="str">
        <f>IF('IMP CONTROL'!D1269="","",'IMP CONTROL'!D1269)</f>
        <v/>
      </c>
    </row>
    <row r="1270" spans="1:6" x14ac:dyDescent="0.25">
      <c r="A1270" s="9" t="str">
        <f>IF('IMP CONTROL'!A1270="","",'IMP CONTROL'!$H$2)</f>
        <v/>
      </c>
      <c r="B1270" s="9" t="str">
        <f>IF('IMP CONTROL'!B1270="","",'IMP CONTROL'!B1270)</f>
        <v/>
      </c>
      <c r="C1270" s="10" t="str">
        <f>IF('IMP CONTROL'!A1270="","",'IMP CONTROL'!A1270)</f>
        <v/>
      </c>
      <c r="D1270" s="9">
        <f>IF('IMP CONTROL'!F1270="","",'IMP CONTROL'!F1270)</f>
        <v>0</v>
      </c>
      <c r="E1270" s="9" t="str">
        <f>IF('IMP CONTROL'!C1270="","",'IMP CONTROL'!C1270)</f>
        <v/>
      </c>
      <c r="F1270" s="9" t="str">
        <f>IF('IMP CONTROL'!D1270="","",'IMP CONTROL'!D1270)</f>
        <v/>
      </c>
    </row>
    <row r="1271" spans="1:6" x14ac:dyDescent="0.25">
      <c r="A1271" s="9" t="str">
        <f>IF('IMP CONTROL'!A1271="","",'IMP CONTROL'!$H$2)</f>
        <v/>
      </c>
      <c r="B1271" s="9" t="str">
        <f>IF('IMP CONTROL'!B1271="","",'IMP CONTROL'!B1271)</f>
        <v/>
      </c>
      <c r="C1271" s="10" t="str">
        <f>IF('IMP CONTROL'!A1271="","",'IMP CONTROL'!A1271)</f>
        <v/>
      </c>
      <c r="D1271" s="9">
        <f>IF('IMP CONTROL'!F1271="","",'IMP CONTROL'!F1271)</f>
        <v>0</v>
      </c>
      <c r="E1271" s="9" t="str">
        <f>IF('IMP CONTROL'!C1271="","",'IMP CONTROL'!C1271)</f>
        <v/>
      </c>
      <c r="F1271" s="9" t="str">
        <f>IF('IMP CONTROL'!D1271="","",'IMP CONTROL'!D1271)</f>
        <v/>
      </c>
    </row>
    <row r="1272" spans="1:6" x14ac:dyDescent="0.25">
      <c r="A1272" s="9" t="str">
        <f>IF('IMP CONTROL'!A1272="","",'IMP CONTROL'!$H$2)</f>
        <v/>
      </c>
      <c r="B1272" s="9" t="str">
        <f>IF('IMP CONTROL'!B1272="","",'IMP CONTROL'!B1272)</f>
        <v/>
      </c>
      <c r="C1272" s="10" t="str">
        <f>IF('IMP CONTROL'!A1272="","",'IMP CONTROL'!A1272)</f>
        <v/>
      </c>
      <c r="D1272" s="9">
        <f>IF('IMP CONTROL'!F1272="","",'IMP CONTROL'!F1272)</f>
        <v>0</v>
      </c>
      <c r="E1272" s="9" t="str">
        <f>IF('IMP CONTROL'!C1272="","",'IMP CONTROL'!C1272)</f>
        <v/>
      </c>
      <c r="F1272" s="9" t="str">
        <f>IF('IMP CONTROL'!D1272="","",'IMP CONTROL'!D1272)</f>
        <v/>
      </c>
    </row>
    <row r="1273" spans="1:6" x14ac:dyDescent="0.25">
      <c r="A1273" s="9" t="str">
        <f>IF('IMP CONTROL'!A1273="","",'IMP CONTROL'!$H$2)</f>
        <v/>
      </c>
      <c r="B1273" s="9" t="str">
        <f>IF('IMP CONTROL'!B1273="","",'IMP CONTROL'!B1273)</f>
        <v/>
      </c>
      <c r="C1273" s="10" t="str">
        <f>IF('IMP CONTROL'!A1273="","",'IMP CONTROL'!A1273)</f>
        <v/>
      </c>
      <c r="D1273" s="9">
        <f>IF('IMP CONTROL'!F1273="","",'IMP CONTROL'!F1273)</f>
        <v>0</v>
      </c>
      <c r="E1273" s="9" t="str">
        <f>IF('IMP CONTROL'!C1273="","",'IMP CONTROL'!C1273)</f>
        <v/>
      </c>
      <c r="F1273" s="9" t="str">
        <f>IF('IMP CONTROL'!D1273="","",'IMP CONTROL'!D1273)</f>
        <v/>
      </c>
    </row>
    <row r="1274" spans="1:6" x14ac:dyDescent="0.25">
      <c r="A1274" s="9" t="str">
        <f>IF('IMP CONTROL'!A1274="","",'IMP CONTROL'!$H$2)</f>
        <v/>
      </c>
      <c r="B1274" s="9" t="str">
        <f>IF('IMP CONTROL'!B1274="","",'IMP CONTROL'!B1274)</f>
        <v/>
      </c>
      <c r="C1274" s="10" t="str">
        <f>IF('IMP CONTROL'!A1274="","",'IMP CONTROL'!A1274)</f>
        <v/>
      </c>
      <c r="D1274" s="9">
        <f>IF('IMP CONTROL'!F1274="","",'IMP CONTROL'!F1274)</f>
        <v>0</v>
      </c>
      <c r="E1274" s="9" t="str">
        <f>IF('IMP CONTROL'!C1274="","",'IMP CONTROL'!C1274)</f>
        <v/>
      </c>
      <c r="F1274" s="9" t="str">
        <f>IF('IMP CONTROL'!D1274="","",'IMP CONTROL'!D1274)</f>
        <v/>
      </c>
    </row>
    <row r="1275" spans="1:6" x14ac:dyDescent="0.25">
      <c r="A1275" s="9" t="str">
        <f>IF('IMP CONTROL'!A1275="","",'IMP CONTROL'!$H$2)</f>
        <v/>
      </c>
      <c r="B1275" s="9" t="str">
        <f>IF('IMP CONTROL'!B1275="","",'IMP CONTROL'!B1275)</f>
        <v/>
      </c>
      <c r="C1275" s="10" t="str">
        <f>IF('IMP CONTROL'!A1275="","",'IMP CONTROL'!A1275)</f>
        <v/>
      </c>
      <c r="D1275" s="9">
        <f>IF('IMP CONTROL'!F1275="","",'IMP CONTROL'!F1275)</f>
        <v>0</v>
      </c>
      <c r="E1275" s="9" t="str">
        <f>IF('IMP CONTROL'!C1275="","",'IMP CONTROL'!C1275)</f>
        <v/>
      </c>
      <c r="F1275" s="9" t="str">
        <f>IF('IMP CONTROL'!D1275="","",'IMP CONTROL'!D1275)</f>
        <v/>
      </c>
    </row>
    <row r="1276" spans="1:6" x14ac:dyDescent="0.25">
      <c r="A1276" s="9" t="str">
        <f>IF('IMP CONTROL'!A1276="","",'IMP CONTROL'!$H$2)</f>
        <v/>
      </c>
      <c r="B1276" s="9" t="str">
        <f>IF('IMP CONTROL'!B1276="","",'IMP CONTROL'!B1276)</f>
        <v/>
      </c>
      <c r="C1276" s="10" t="str">
        <f>IF('IMP CONTROL'!A1276="","",'IMP CONTROL'!A1276)</f>
        <v/>
      </c>
      <c r="D1276" s="9">
        <f>IF('IMP CONTROL'!F1276="","",'IMP CONTROL'!F1276)</f>
        <v>0</v>
      </c>
      <c r="E1276" s="9" t="str">
        <f>IF('IMP CONTROL'!C1276="","",'IMP CONTROL'!C1276)</f>
        <v/>
      </c>
      <c r="F1276" s="9" t="str">
        <f>IF('IMP CONTROL'!D1276="","",'IMP CONTROL'!D1276)</f>
        <v/>
      </c>
    </row>
    <row r="1277" spans="1:6" x14ac:dyDescent="0.25">
      <c r="A1277" s="9" t="str">
        <f>IF('IMP CONTROL'!A1277="","",'IMP CONTROL'!$H$2)</f>
        <v/>
      </c>
      <c r="B1277" s="9" t="str">
        <f>IF('IMP CONTROL'!B1277="","",'IMP CONTROL'!B1277)</f>
        <v/>
      </c>
      <c r="C1277" s="10" t="str">
        <f>IF('IMP CONTROL'!A1277="","",'IMP CONTROL'!A1277)</f>
        <v/>
      </c>
      <c r="D1277" s="9">
        <f>IF('IMP CONTROL'!F1277="","",'IMP CONTROL'!F1277)</f>
        <v>0</v>
      </c>
      <c r="E1277" s="9" t="str">
        <f>IF('IMP CONTROL'!C1277="","",'IMP CONTROL'!C1277)</f>
        <v/>
      </c>
      <c r="F1277" s="9" t="str">
        <f>IF('IMP CONTROL'!D1277="","",'IMP CONTROL'!D1277)</f>
        <v/>
      </c>
    </row>
    <row r="1278" spans="1:6" x14ac:dyDescent="0.25">
      <c r="A1278" s="9" t="str">
        <f>IF('IMP CONTROL'!A1278="","",'IMP CONTROL'!$H$2)</f>
        <v/>
      </c>
      <c r="B1278" s="9" t="str">
        <f>IF('IMP CONTROL'!B1278="","",'IMP CONTROL'!B1278)</f>
        <v/>
      </c>
      <c r="C1278" s="10" t="str">
        <f>IF('IMP CONTROL'!A1278="","",'IMP CONTROL'!A1278)</f>
        <v/>
      </c>
      <c r="D1278" s="9">
        <f>IF('IMP CONTROL'!F1278="","",'IMP CONTROL'!F1278)</f>
        <v>0</v>
      </c>
      <c r="E1278" s="9" t="str">
        <f>IF('IMP CONTROL'!C1278="","",'IMP CONTROL'!C1278)</f>
        <v/>
      </c>
      <c r="F1278" s="9" t="str">
        <f>IF('IMP CONTROL'!D1278="","",'IMP CONTROL'!D1278)</f>
        <v/>
      </c>
    </row>
    <row r="1279" spans="1:6" x14ac:dyDescent="0.25">
      <c r="A1279" s="9" t="str">
        <f>IF('IMP CONTROL'!A1279="","",'IMP CONTROL'!$H$2)</f>
        <v/>
      </c>
      <c r="B1279" s="9" t="str">
        <f>IF('IMP CONTROL'!B1279="","",'IMP CONTROL'!B1279)</f>
        <v/>
      </c>
      <c r="C1279" s="10" t="str">
        <f>IF('IMP CONTROL'!A1279="","",'IMP CONTROL'!A1279)</f>
        <v/>
      </c>
      <c r="D1279" s="9">
        <f>IF('IMP CONTROL'!F1279="","",'IMP CONTROL'!F1279)</f>
        <v>0</v>
      </c>
      <c r="E1279" s="9" t="str">
        <f>IF('IMP CONTROL'!C1279="","",'IMP CONTROL'!C1279)</f>
        <v/>
      </c>
      <c r="F1279" s="9" t="str">
        <f>IF('IMP CONTROL'!D1279="","",'IMP CONTROL'!D1279)</f>
        <v/>
      </c>
    </row>
    <row r="1280" spans="1:6" x14ac:dyDescent="0.25">
      <c r="A1280" s="9" t="str">
        <f>IF('IMP CONTROL'!A1280="","",'IMP CONTROL'!$H$2)</f>
        <v/>
      </c>
      <c r="B1280" s="9" t="str">
        <f>IF('IMP CONTROL'!B1280="","",'IMP CONTROL'!B1280)</f>
        <v/>
      </c>
      <c r="C1280" s="10" t="str">
        <f>IF('IMP CONTROL'!A1280="","",'IMP CONTROL'!A1280)</f>
        <v/>
      </c>
      <c r="D1280" s="9">
        <f>IF('IMP CONTROL'!F1280="","",'IMP CONTROL'!F1280)</f>
        <v>0</v>
      </c>
      <c r="E1280" s="9" t="str">
        <f>IF('IMP CONTROL'!C1280="","",'IMP CONTROL'!C1280)</f>
        <v/>
      </c>
      <c r="F1280" s="9" t="str">
        <f>IF('IMP CONTROL'!D1280="","",'IMP CONTROL'!D1280)</f>
        <v/>
      </c>
    </row>
    <row r="1281" spans="1:6" x14ac:dyDescent="0.25">
      <c r="A1281" s="9" t="str">
        <f>IF('IMP CONTROL'!A1281="","",'IMP CONTROL'!$H$2)</f>
        <v/>
      </c>
      <c r="B1281" s="9" t="str">
        <f>IF('IMP CONTROL'!B1281="","",'IMP CONTROL'!B1281)</f>
        <v/>
      </c>
      <c r="C1281" s="10" t="str">
        <f>IF('IMP CONTROL'!A1281="","",'IMP CONTROL'!A1281)</f>
        <v/>
      </c>
      <c r="D1281" s="9">
        <f>IF('IMP CONTROL'!F1281="","",'IMP CONTROL'!F1281)</f>
        <v>0</v>
      </c>
      <c r="E1281" s="9" t="str">
        <f>IF('IMP CONTROL'!C1281="","",'IMP CONTROL'!C1281)</f>
        <v/>
      </c>
      <c r="F1281" s="9" t="str">
        <f>IF('IMP CONTROL'!D1281="","",'IMP CONTROL'!D1281)</f>
        <v/>
      </c>
    </row>
    <row r="1282" spans="1:6" x14ac:dyDescent="0.25">
      <c r="A1282" s="9" t="str">
        <f>IF('IMP CONTROL'!A1282="","",'IMP CONTROL'!$H$2)</f>
        <v/>
      </c>
      <c r="B1282" s="9" t="str">
        <f>IF('IMP CONTROL'!B1282="","",'IMP CONTROL'!B1282)</f>
        <v/>
      </c>
      <c r="C1282" s="10" t="str">
        <f>IF('IMP CONTROL'!A1282="","",'IMP CONTROL'!A1282)</f>
        <v/>
      </c>
      <c r="D1282" s="9">
        <f>IF('IMP CONTROL'!F1282="","",'IMP CONTROL'!F1282)</f>
        <v>0</v>
      </c>
      <c r="E1282" s="9" t="str">
        <f>IF('IMP CONTROL'!C1282="","",'IMP CONTROL'!C1282)</f>
        <v/>
      </c>
      <c r="F1282" s="9" t="str">
        <f>IF('IMP CONTROL'!D1282="","",'IMP CONTROL'!D1282)</f>
        <v/>
      </c>
    </row>
    <row r="1283" spans="1:6" x14ac:dyDescent="0.25">
      <c r="A1283" s="9" t="str">
        <f>IF('IMP CONTROL'!A1283="","",'IMP CONTROL'!$H$2)</f>
        <v/>
      </c>
      <c r="B1283" s="9" t="str">
        <f>IF('IMP CONTROL'!B1283="","",'IMP CONTROL'!B1283)</f>
        <v/>
      </c>
      <c r="C1283" s="10" t="str">
        <f>IF('IMP CONTROL'!A1283="","",'IMP CONTROL'!A1283)</f>
        <v/>
      </c>
      <c r="D1283" s="9">
        <f>IF('IMP CONTROL'!F1283="","",'IMP CONTROL'!F1283)</f>
        <v>0</v>
      </c>
      <c r="E1283" s="9" t="str">
        <f>IF('IMP CONTROL'!C1283="","",'IMP CONTROL'!C1283)</f>
        <v/>
      </c>
      <c r="F1283" s="9" t="str">
        <f>IF('IMP CONTROL'!D1283="","",'IMP CONTROL'!D1283)</f>
        <v/>
      </c>
    </row>
    <row r="1284" spans="1:6" x14ac:dyDescent="0.25">
      <c r="A1284" s="9" t="str">
        <f>IF('IMP CONTROL'!A1284="","",'IMP CONTROL'!$H$2)</f>
        <v/>
      </c>
      <c r="B1284" s="9" t="str">
        <f>IF('IMP CONTROL'!B1284="","",'IMP CONTROL'!B1284)</f>
        <v/>
      </c>
      <c r="C1284" s="10" t="str">
        <f>IF('IMP CONTROL'!A1284="","",'IMP CONTROL'!A1284)</f>
        <v/>
      </c>
      <c r="D1284" s="9">
        <f>IF('IMP CONTROL'!F1284="","",'IMP CONTROL'!F1284)</f>
        <v>0</v>
      </c>
      <c r="E1284" s="9" t="str">
        <f>IF('IMP CONTROL'!C1284="","",'IMP CONTROL'!C1284)</f>
        <v/>
      </c>
      <c r="F1284" s="9" t="str">
        <f>IF('IMP CONTROL'!D1284="","",'IMP CONTROL'!D1284)</f>
        <v/>
      </c>
    </row>
    <row r="1285" spans="1:6" x14ac:dyDescent="0.25">
      <c r="A1285" s="9" t="str">
        <f>IF('IMP CONTROL'!A1285="","",'IMP CONTROL'!$H$2)</f>
        <v/>
      </c>
      <c r="B1285" s="9" t="str">
        <f>IF('IMP CONTROL'!B1285="","",'IMP CONTROL'!B1285)</f>
        <v/>
      </c>
      <c r="C1285" s="10" t="str">
        <f>IF('IMP CONTROL'!A1285="","",'IMP CONTROL'!A1285)</f>
        <v/>
      </c>
      <c r="D1285" s="9">
        <f>IF('IMP CONTROL'!F1285="","",'IMP CONTROL'!F1285)</f>
        <v>0</v>
      </c>
      <c r="E1285" s="9" t="str">
        <f>IF('IMP CONTROL'!C1285="","",'IMP CONTROL'!C1285)</f>
        <v/>
      </c>
      <c r="F1285" s="9" t="str">
        <f>IF('IMP CONTROL'!D1285="","",'IMP CONTROL'!D1285)</f>
        <v/>
      </c>
    </row>
    <row r="1286" spans="1:6" x14ac:dyDescent="0.25">
      <c r="A1286" s="9" t="str">
        <f>IF('IMP CONTROL'!A1286="","",'IMP CONTROL'!$H$2)</f>
        <v/>
      </c>
      <c r="B1286" s="9" t="str">
        <f>IF('IMP CONTROL'!B1286="","",'IMP CONTROL'!B1286)</f>
        <v/>
      </c>
      <c r="C1286" s="10" t="str">
        <f>IF('IMP CONTROL'!A1286="","",'IMP CONTROL'!A1286)</f>
        <v/>
      </c>
      <c r="D1286" s="9">
        <f>IF('IMP CONTROL'!F1286="","",'IMP CONTROL'!F1286)</f>
        <v>0</v>
      </c>
      <c r="E1286" s="9" t="str">
        <f>IF('IMP CONTROL'!C1286="","",'IMP CONTROL'!C1286)</f>
        <v/>
      </c>
      <c r="F1286" s="9" t="str">
        <f>IF('IMP CONTROL'!D1286="","",'IMP CONTROL'!D1286)</f>
        <v/>
      </c>
    </row>
    <row r="1287" spans="1:6" x14ac:dyDescent="0.25">
      <c r="A1287" s="9" t="str">
        <f>IF('IMP CONTROL'!A1287="","",'IMP CONTROL'!$H$2)</f>
        <v/>
      </c>
      <c r="B1287" s="9" t="str">
        <f>IF('IMP CONTROL'!B1287="","",'IMP CONTROL'!B1287)</f>
        <v/>
      </c>
      <c r="C1287" s="10" t="str">
        <f>IF('IMP CONTROL'!A1287="","",'IMP CONTROL'!A1287)</f>
        <v/>
      </c>
      <c r="D1287" s="9">
        <f>IF('IMP CONTROL'!F1287="","",'IMP CONTROL'!F1287)</f>
        <v>0</v>
      </c>
      <c r="E1287" s="9" t="str">
        <f>IF('IMP CONTROL'!C1287="","",'IMP CONTROL'!C1287)</f>
        <v/>
      </c>
      <c r="F1287" s="9" t="str">
        <f>IF('IMP CONTROL'!D1287="","",'IMP CONTROL'!D1287)</f>
        <v/>
      </c>
    </row>
    <row r="1288" spans="1:6" x14ac:dyDescent="0.25">
      <c r="A1288" s="9" t="str">
        <f>IF('IMP CONTROL'!A1288="","",'IMP CONTROL'!$H$2)</f>
        <v/>
      </c>
      <c r="B1288" s="9" t="str">
        <f>IF('IMP CONTROL'!B1288="","",'IMP CONTROL'!B1288)</f>
        <v/>
      </c>
      <c r="C1288" s="10" t="str">
        <f>IF('IMP CONTROL'!A1288="","",'IMP CONTROL'!A1288)</f>
        <v/>
      </c>
      <c r="D1288" s="9">
        <f>IF('IMP CONTROL'!F1288="","",'IMP CONTROL'!F1288)</f>
        <v>0</v>
      </c>
      <c r="E1288" s="9" t="str">
        <f>IF('IMP CONTROL'!C1288="","",'IMP CONTROL'!C1288)</f>
        <v/>
      </c>
      <c r="F1288" s="9" t="str">
        <f>IF('IMP CONTROL'!D1288="","",'IMP CONTROL'!D1288)</f>
        <v/>
      </c>
    </row>
    <row r="1289" spans="1:6" x14ac:dyDescent="0.25">
      <c r="A1289" s="9" t="str">
        <f>IF('IMP CONTROL'!A1289="","",'IMP CONTROL'!$H$2)</f>
        <v/>
      </c>
      <c r="B1289" s="9" t="str">
        <f>IF('IMP CONTROL'!B1289="","",'IMP CONTROL'!B1289)</f>
        <v/>
      </c>
      <c r="C1289" s="10" t="str">
        <f>IF('IMP CONTROL'!A1289="","",'IMP CONTROL'!A1289)</f>
        <v/>
      </c>
      <c r="D1289" s="9">
        <f>IF('IMP CONTROL'!F1289="","",'IMP CONTROL'!F1289)</f>
        <v>0</v>
      </c>
      <c r="E1289" s="9" t="str">
        <f>IF('IMP CONTROL'!C1289="","",'IMP CONTROL'!C1289)</f>
        <v/>
      </c>
      <c r="F1289" s="9" t="str">
        <f>IF('IMP CONTROL'!D1289="","",'IMP CONTROL'!D1289)</f>
        <v/>
      </c>
    </row>
    <row r="1290" spans="1:6" x14ac:dyDescent="0.25">
      <c r="A1290" s="9" t="str">
        <f>IF('IMP CONTROL'!A1290="","",'IMP CONTROL'!$H$2)</f>
        <v/>
      </c>
      <c r="B1290" s="9" t="str">
        <f>IF('IMP CONTROL'!B1290="","",'IMP CONTROL'!B1290)</f>
        <v/>
      </c>
      <c r="C1290" s="10" t="str">
        <f>IF('IMP CONTROL'!A1290="","",'IMP CONTROL'!A1290)</f>
        <v/>
      </c>
      <c r="D1290" s="9">
        <f>IF('IMP CONTROL'!F1290="","",'IMP CONTROL'!F1290)</f>
        <v>0</v>
      </c>
      <c r="E1290" s="9" t="str">
        <f>IF('IMP CONTROL'!C1290="","",'IMP CONTROL'!C1290)</f>
        <v/>
      </c>
      <c r="F1290" s="9" t="str">
        <f>IF('IMP CONTROL'!D1290="","",'IMP CONTROL'!D1290)</f>
        <v/>
      </c>
    </row>
    <row r="1291" spans="1:6" x14ac:dyDescent="0.25">
      <c r="A1291" s="9" t="str">
        <f>IF('IMP CONTROL'!A1291="","",'IMP CONTROL'!$H$2)</f>
        <v/>
      </c>
      <c r="B1291" s="9" t="str">
        <f>IF('IMP CONTROL'!B1291="","",'IMP CONTROL'!B1291)</f>
        <v/>
      </c>
      <c r="C1291" s="10" t="str">
        <f>IF('IMP CONTROL'!A1291="","",'IMP CONTROL'!A1291)</f>
        <v/>
      </c>
      <c r="D1291" s="9">
        <f>IF('IMP CONTROL'!F1291="","",'IMP CONTROL'!F1291)</f>
        <v>0</v>
      </c>
      <c r="E1291" s="9" t="str">
        <f>IF('IMP CONTROL'!C1291="","",'IMP CONTROL'!C1291)</f>
        <v/>
      </c>
      <c r="F1291" s="9" t="str">
        <f>IF('IMP CONTROL'!D1291="","",'IMP CONTROL'!D1291)</f>
        <v/>
      </c>
    </row>
    <row r="1292" spans="1:6" x14ac:dyDescent="0.25">
      <c r="A1292" s="9" t="str">
        <f>IF('IMP CONTROL'!A1292="","",'IMP CONTROL'!$H$2)</f>
        <v/>
      </c>
      <c r="B1292" s="9" t="str">
        <f>IF('IMP CONTROL'!B1292="","",'IMP CONTROL'!B1292)</f>
        <v/>
      </c>
      <c r="C1292" s="10" t="str">
        <f>IF('IMP CONTROL'!A1292="","",'IMP CONTROL'!A1292)</f>
        <v/>
      </c>
      <c r="D1292" s="9">
        <f>IF('IMP CONTROL'!F1292="","",'IMP CONTROL'!F1292)</f>
        <v>0</v>
      </c>
      <c r="E1292" s="9" t="str">
        <f>IF('IMP CONTROL'!C1292="","",'IMP CONTROL'!C1292)</f>
        <v/>
      </c>
      <c r="F1292" s="9" t="str">
        <f>IF('IMP CONTROL'!D1292="","",'IMP CONTROL'!D1292)</f>
        <v/>
      </c>
    </row>
    <row r="1293" spans="1:6" x14ac:dyDescent="0.25">
      <c r="A1293" s="9" t="str">
        <f>IF('IMP CONTROL'!A1293="","",'IMP CONTROL'!$H$2)</f>
        <v/>
      </c>
      <c r="B1293" s="9" t="str">
        <f>IF('IMP CONTROL'!B1293="","",'IMP CONTROL'!B1293)</f>
        <v/>
      </c>
      <c r="C1293" s="10" t="str">
        <f>IF('IMP CONTROL'!A1293="","",'IMP CONTROL'!A1293)</f>
        <v/>
      </c>
      <c r="D1293" s="9">
        <f>IF('IMP CONTROL'!F1293="","",'IMP CONTROL'!F1293)</f>
        <v>0</v>
      </c>
      <c r="E1293" s="9" t="str">
        <f>IF('IMP CONTROL'!C1293="","",'IMP CONTROL'!C1293)</f>
        <v/>
      </c>
      <c r="F1293" s="9" t="str">
        <f>IF('IMP CONTROL'!D1293="","",'IMP CONTROL'!D1293)</f>
        <v/>
      </c>
    </row>
    <row r="1294" spans="1:6" x14ac:dyDescent="0.25">
      <c r="A1294" s="9" t="str">
        <f>IF('IMP CONTROL'!A1294="","",'IMP CONTROL'!$H$2)</f>
        <v/>
      </c>
      <c r="B1294" s="9" t="str">
        <f>IF('IMP CONTROL'!B1294="","",'IMP CONTROL'!B1294)</f>
        <v/>
      </c>
      <c r="C1294" s="10" t="str">
        <f>IF('IMP CONTROL'!A1294="","",'IMP CONTROL'!A1294)</f>
        <v/>
      </c>
      <c r="D1294" s="9">
        <f>IF('IMP CONTROL'!F1294="","",'IMP CONTROL'!F1294)</f>
        <v>0</v>
      </c>
      <c r="E1294" s="9" t="str">
        <f>IF('IMP CONTROL'!C1294="","",'IMP CONTROL'!C1294)</f>
        <v/>
      </c>
      <c r="F1294" s="9" t="str">
        <f>IF('IMP CONTROL'!D1294="","",'IMP CONTROL'!D1294)</f>
        <v/>
      </c>
    </row>
    <row r="1295" spans="1:6" x14ac:dyDescent="0.25">
      <c r="A1295" s="9" t="str">
        <f>IF('IMP CONTROL'!A1295="","",'IMP CONTROL'!$H$2)</f>
        <v/>
      </c>
      <c r="B1295" s="9" t="str">
        <f>IF('IMP CONTROL'!B1295="","",'IMP CONTROL'!B1295)</f>
        <v/>
      </c>
      <c r="C1295" s="10" t="str">
        <f>IF('IMP CONTROL'!A1295="","",'IMP CONTROL'!A1295)</f>
        <v/>
      </c>
      <c r="D1295" s="9">
        <f>IF('IMP CONTROL'!F1295="","",'IMP CONTROL'!F1295)</f>
        <v>0</v>
      </c>
      <c r="E1295" s="9" t="str">
        <f>IF('IMP CONTROL'!C1295="","",'IMP CONTROL'!C1295)</f>
        <v/>
      </c>
      <c r="F1295" s="9" t="str">
        <f>IF('IMP CONTROL'!D1295="","",'IMP CONTROL'!D1295)</f>
        <v/>
      </c>
    </row>
    <row r="1296" spans="1:6" x14ac:dyDescent="0.25">
      <c r="A1296" s="9" t="str">
        <f>IF('IMP CONTROL'!A1296="","",'IMP CONTROL'!$H$2)</f>
        <v/>
      </c>
      <c r="B1296" s="9" t="str">
        <f>IF('IMP CONTROL'!B1296="","",'IMP CONTROL'!B1296)</f>
        <v/>
      </c>
      <c r="C1296" s="10" t="str">
        <f>IF('IMP CONTROL'!A1296="","",'IMP CONTROL'!A1296)</f>
        <v/>
      </c>
      <c r="D1296" s="9">
        <f>IF('IMP CONTROL'!F1296="","",'IMP CONTROL'!F1296)</f>
        <v>0</v>
      </c>
      <c r="E1296" s="9" t="str">
        <f>IF('IMP CONTROL'!C1296="","",'IMP CONTROL'!C1296)</f>
        <v/>
      </c>
      <c r="F1296" s="9" t="str">
        <f>IF('IMP CONTROL'!D1296="","",'IMP CONTROL'!D1296)</f>
        <v/>
      </c>
    </row>
    <row r="1297" spans="1:6" x14ac:dyDescent="0.25">
      <c r="A1297" s="9" t="str">
        <f>IF('IMP CONTROL'!A1297="","",'IMP CONTROL'!$H$2)</f>
        <v/>
      </c>
      <c r="B1297" s="9" t="str">
        <f>IF('IMP CONTROL'!B1297="","",'IMP CONTROL'!B1297)</f>
        <v/>
      </c>
      <c r="C1297" s="10" t="str">
        <f>IF('IMP CONTROL'!A1297="","",'IMP CONTROL'!A1297)</f>
        <v/>
      </c>
      <c r="D1297" s="9">
        <f>IF('IMP CONTROL'!F1297="","",'IMP CONTROL'!F1297)</f>
        <v>0</v>
      </c>
      <c r="E1297" s="9" t="str">
        <f>IF('IMP CONTROL'!C1297="","",'IMP CONTROL'!C1297)</f>
        <v/>
      </c>
      <c r="F1297" s="9" t="str">
        <f>IF('IMP CONTROL'!D1297="","",'IMP CONTROL'!D1297)</f>
        <v/>
      </c>
    </row>
    <row r="1298" spans="1:6" x14ac:dyDescent="0.25">
      <c r="A1298" s="9" t="str">
        <f>IF('IMP CONTROL'!A1298="","",'IMP CONTROL'!$H$2)</f>
        <v/>
      </c>
      <c r="B1298" s="9" t="str">
        <f>IF('IMP CONTROL'!B1298="","",'IMP CONTROL'!B1298)</f>
        <v/>
      </c>
      <c r="C1298" s="10" t="str">
        <f>IF('IMP CONTROL'!A1298="","",'IMP CONTROL'!A1298)</f>
        <v/>
      </c>
      <c r="D1298" s="9">
        <f>IF('IMP CONTROL'!F1298="","",'IMP CONTROL'!F1298)</f>
        <v>0</v>
      </c>
      <c r="E1298" s="9" t="str">
        <f>IF('IMP CONTROL'!C1298="","",'IMP CONTROL'!C1298)</f>
        <v/>
      </c>
      <c r="F1298" s="9" t="str">
        <f>IF('IMP CONTROL'!D1298="","",'IMP CONTROL'!D1298)</f>
        <v/>
      </c>
    </row>
    <row r="1299" spans="1:6" x14ac:dyDescent="0.25">
      <c r="A1299" s="9" t="str">
        <f>IF('IMP CONTROL'!A1299="","",'IMP CONTROL'!$H$2)</f>
        <v/>
      </c>
      <c r="B1299" s="9" t="str">
        <f>IF('IMP CONTROL'!B1299="","",'IMP CONTROL'!B1299)</f>
        <v/>
      </c>
      <c r="C1299" s="10" t="str">
        <f>IF('IMP CONTROL'!A1299="","",'IMP CONTROL'!A1299)</f>
        <v/>
      </c>
      <c r="D1299" s="9">
        <f>IF('IMP CONTROL'!F1299="","",'IMP CONTROL'!F1299)</f>
        <v>0</v>
      </c>
      <c r="E1299" s="9" t="str">
        <f>IF('IMP CONTROL'!C1299="","",'IMP CONTROL'!C1299)</f>
        <v/>
      </c>
      <c r="F1299" s="9" t="str">
        <f>IF('IMP CONTROL'!D1299="","",'IMP CONTROL'!D1299)</f>
        <v/>
      </c>
    </row>
    <row r="1300" spans="1:6" x14ac:dyDescent="0.25">
      <c r="A1300" s="9" t="str">
        <f>IF('IMP CONTROL'!A1300="","",'IMP CONTROL'!$H$2)</f>
        <v/>
      </c>
      <c r="B1300" s="9" t="str">
        <f>IF('IMP CONTROL'!B1300="","",'IMP CONTROL'!B1300)</f>
        <v/>
      </c>
      <c r="C1300" s="10" t="str">
        <f>IF('IMP CONTROL'!A1300="","",'IMP CONTROL'!A1300)</f>
        <v/>
      </c>
      <c r="D1300" s="9">
        <f>IF('IMP CONTROL'!F1300="","",'IMP CONTROL'!F1300)</f>
        <v>0</v>
      </c>
      <c r="E1300" s="9" t="str">
        <f>IF('IMP CONTROL'!C1300="","",'IMP CONTROL'!C1300)</f>
        <v/>
      </c>
      <c r="F1300" s="9" t="str">
        <f>IF('IMP CONTROL'!D1300="","",'IMP CONTROL'!D1300)</f>
        <v/>
      </c>
    </row>
    <row r="1301" spans="1:6" x14ac:dyDescent="0.25">
      <c r="A1301" s="9" t="str">
        <f>IF('IMP CONTROL'!A1301="","",'IMP CONTROL'!$H$2)</f>
        <v/>
      </c>
      <c r="B1301" s="9" t="str">
        <f>IF('IMP CONTROL'!B1301="","",'IMP CONTROL'!B1301)</f>
        <v/>
      </c>
      <c r="C1301" s="10" t="str">
        <f>IF('IMP CONTROL'!A1301="","",'IMP CONTROL'!A1301)</f>
        <v/>
      </c>
      <c r="D1301" s="9">
        <f>IF('IMP CONTROL'!F1301="","",'IMP CONTROL'!F1301)</f>
        <v>0</v>
      </c>
      <c r="E1301" s="9" t="str">
        <f>IF('IMP CONTROL'!C1301="","",'IMP CONTROL'!C1301)</f>
        <v/>
      </c>
      <c r="F1301" s="9" t="str">
        <f>IF('IMP CONTROL'!D1301="","",'IMP CONTROL'!D1301)</f>
        <v/>
      </c>
    </row>
    <row r="1302" spans="1:6" x14ac:dyDescent="0.25">
      <c r="A1302" s="9" t="str">
        <f>IF('IMP CONTROL'!A1302="","",'IMP CONTROL'!$H$2)</f>
        <v/>
      </c>
      <c r="B1302" s="9" t="str">
        <f>IF('IMP CONTROL'!B1302="","",'IMP CONTROL'!B1302)</f>
        <v/>
      </c>
      <c r="C1302" s="10" t="str">
        <f>IF('IMP CONTROL'!A1302="","",'IMP CONTROL'!A1302)</f>
        <v/>
      </c>
      <c r="D1302" s="9">
        <f>IF('IMP CONTROL'!F1302="","",'IMP CONTROL'!F1302)</f>
        <v>0</v>
      </c>
      <c r="E1302" s="9" t="str">
        <f>IF('IMP CONTROL'!C1302="","",'IMP CONTROL'!C1302)</f>
        <v/>
      </c>
      <c r="F1302" s="9" t="str">
        <f>IF('IMP CONTROL'!D1302="","",'IMP CONTROL'!D1302)</f>
        <v/>
      </c>
    </row>
    <row r="1303" spans="1:6" x14ac:dyDescent="0.25">
      <c r="A1303" s="9" t="str">
        <f>IF('IMP CONTROL'!A1303="","",'IMP CONTROL'!$H$2)</f>
        <v/>
      </c>
      <c r="B1303" s="9" t="str">
        <f>IF('IMP CONTROL'!B1303="","",'IMP CONTROL'!B1303)</f>
        <v/>
      </c>
      <c r="C1303" s="10" t="str">
        <f>IF('IMP CONTROL'!A1303="","",'IMP CONTROL'!A1303)</f>
        <v/>
      </c>
      <c r="D1303" s="9">
        <f>IF('IMP CONTROL'!F1303="","",'IMP CONTROL'!F1303)</f>
        <v>0</v>
      </c>
      <c r="E1303" s="9" t="str">
        <f>IF('IMP CONTROL'!C1303="","",'IMP CONTROL'!C1303)</f>
        <v/>
      </c>
      <c r="F1303" s="9" t="str">
        <f>IF('IMP CONTROL'!D1303="","",'IMP CONTROL'!D1303)</f>
        <v/>
      </c>
    </row>
    <row r="1304" spans="1:6" x14ac:dyDescent="0.25">
      <c r="A1304" s="9" t="str">
        <f>IF('IMP CONTROL'!A1304="","",'IMP CONTROL'!$H$2)</f>
        <v/>
      </c>
      <c r="B1304" s="9" t="str">
        <f>IF('IMP CONTROL'!B1304="","",'IMP CONTROL'!B1304)</f>
        <v/>
      </c>
      <c r="C1304" s="10" t="str">
        <f>IF('IMP CONTROL'!A1304="","",'IMP CONTROL'!A1304)</f>
        <v/>
      </c>
      <c r="D1304" s="9">
        <f>IF('IMP CONTROL'!F1304="","",'IMP CONTROL'!F1304)</f>
        <v>0</v>
      </c>
      <c r="E1304" s="9" t="str">
        <f>IF('IMP CONTROL'!C1304="","",'IMP CONTROL'!C1304)</f>
        <v/>
      </c>
      <c r="F1304" s="9" t="str">
        <f>IF('IMP CONTROL'!D1304="","",'IMP CONTROL'!D1304)</f>
        <v/>
      </c>
    </row>
    <row r="1305" spans="1:6" x14ac:dyDescent="0.25">
      <c r="A1305" s="9" t="str">
        <f>IF('IMP CONTROL'!A1305="","",'IMP CONTROL'!$H$2)</f>
        <v/>
      </c>
      <c r="B1305" s="9" t="str">
        <f>IF('IMP CONTROL'!B1305="","",'IMP CONTROL'!B1305)</f>
        <v/>
      </c>
      <c r="C1305" s="10" t="str">
        <f>IF('IMP CONTROL'!A1305="","",'IMP CONTROL'!A1305)</f>
        <v/>
      </c>
      <c r="D1305" s="9">
        <f>IF('IMP CONTROL'!F1305="","",'IMP CONTROL'!F1305)</f>
        <v>0</v>
      </c>
      <c r="E1305" s="9" t="str">
        <f>IF('IMP CONTROL'!C1305="","",'IMP CONTROL'!C1305)</f>
        <v/>
      </c>
      <c r="F1305" s="9" t="str">
        <f>IF('IMP CONTROL'!D1305="","",'IMP CONTROL'!D1305)</f>
        <v/>
      </c>
    </row>
    <row r="1306" spans="1:6" x14ac:dyDescent="0.25">
      <c r="A1306" s="9" t="str">
        <f>IF('IMP CONTROL'!A1306="","",'IMP CONTROL'!$H$2)</f>
        <v/>
      </c>
      <c r="B1306" s="9" t="str">
        <f>IF('IMP CONTROL'!B1306="","",'IMP CONTROL'!B1306)</f>
        <v/>
      </c>
      <c r="C1306" s="10" t="str">
        <f>IF('IMP CONTROL'!A1306="","",'IMP CONTROL'!A1306)</f>
        <v/>
      </c>
      <c r="D1306" s="9">
        <f>IF('IMP CONTROL'!F1306="","",'IMP CONTROL'!F1306)</f>
        <v>0</v>
      </c>
      <c r="E1306" s="9" t="str">
        <f>IF('IMP CONTROL'!C1306="","",'IMP CONTROL'!C1306)</f>
        <v/>
      </c>
      <c r="F1306" s="9" t="str">
        <f>IF('IMP CONTROL'!D1306="","",'IMP CONTROL'!D1306)</f>
        <v/>
      </c>
    </row>
    <row r="1307" spans="1:6" x14ac:dyDescent="0.25">
      <c r="A1307" s="9" t="str">
        <f>IF('IMP CONTROL'!A1307="","",'IMP CONTROL'!$H$2)</f>
        <v/>
      </c>
      <c r="B1307" s="9" t="str">
        <f>IF('IMP CONTROL'!B1307="","",'IMP CONTROL'!B1307)</f>
        <v/>
      </c>
      <c r="C1307" s="10" t="str">
        <f>IF('IMP CONTROL'!A1307="","",'IMP CONTROL'!A1307)</f>
        <v/>
      </c>
      <c r="D1307" s="9">
        <f>IF('IMP CONTROL'!F1307="","",'IMP CONTROL'!F1307)</f>
        <v>0</v>
      </c>
      <c r="E1307" s="9" t="str">
        <f>IF('IMP CONTROL'!C1307="","",'IMP CONTROL'!C1307)</f>
        <v/>
      </c>
      <c r="F1307" s="9" t="str">
        <f>IF('IMP CONTROL'!D1307="","",'IMP CONTROL'!D1307)</f>
        <v/>
      </c>
    </row>
    <row r="1308" spans="1:6" x14ac:dyDescent="0.25">
      <c r="A1308" s="9" t="str">
        <f>IF('IMP CONTROL'!A1308="","",'IMP CONTROL'!$H$2)</f>
        <v/>
      </c>
      <c r="B1308" s="9" t="str">
        <f>IF('IMP CONTROL'!B1308="","",'IMP CONTROL'!B1308)</f>
        <v/>
      </c>
      <c r="C1308" s="10" t="str">
        <f>IF('IMP CONTROL'!A1308="","",'IMP CONTROL'!A1308)</f>
        <v/>
      </c>
      <c r="D1308" s="9">
        <f>IF('IMP CONTROL'!F1308="","",'IMP CONTROL'!F1308)</f>
        <v>0</v>
      </c>
      <c r="E1308" s="9" t="str">
        <f>IF('IMP CONTROL'!C1308="","",'IMP CONTROL'!C1308)</f>
        <v/>
      </c>
      <c r="F1308" s="9" t="str">
        <f>IF('IMP CONTROL'!D1308="","",'IMP CONTROL'!D1308)</f>
        <v/>
      </c>
    </row>
    <row r="1309" spans="1:6" x14ac:dyDescent="0.25">
      <c r="A1309" s="9" t="str">
        <f>IF('IMP CONTROL'!A1309="","",'IMP CONTROL'!$H$2)</f>
        <v/>
      </c>
      <c r="B1309" s="9" t="str">
        <f>IF('IMP CONTROL'!B1309="","",'IMP CONTROL'!B1309)</f>
        <v/>
      </c>
      <c r="C1309" s="10" t="str">
        <f>IF('IMP CONTROL'!A1309="","",'IMP CONTROL'!A1309)</f>
        <v/>
      </c>
      <c r="D1309" s="9">
        <f>IF('IMP CONTROL'!F1309="","",'IMP CONTROL'!F1309)</f>
        <v>0</v>
      </c>
      <c r="E1309" s="9" t="str">
        <f>IF('IMP CONTROL'!C1309="","",'IMP CONTROL'!C1309)</f>
        <v/>
      </c>
      <c r="F1309" s="9" t="str">
        <f>IF('IMP CONTROL'!D1309="","",'IMP CONTROL'!D1309)</f>
        <v/>
      </c>
    </row>
    <row r="1310" spans="1:6" x14ac:dyDescent="0.25">
      <c r="A1310" s="9" t="str">
        <f>IF('IMP CONTROL'!A1310="","",'IMP CONTROL'!$H$2)</f>
        <v/>
      </c>
      <c r="B1310" s="9" t="str">
        <f>IF('IMP CONTROL'!B1310="","",'IMP CONTROL'!B1310)</f>
        <v/>
      </c>
      <c r="C1310" s="10" t="str">
        <f>IF('IMP CONTROL'!A1310="","",'IMP CONTROL'!A1310)</f>
        <v/>
      </c>
      <c r="D1310" s="9">
        <f>IF('IMP CONTROL'!F1310="","",'IMP CONTROL'!F1310)</f>
        <v>0</v>
      </c>
      <c r="E1310" s="9" t="str">
        <f>IF('IMP CONTROL'!C1310="","",'IMP CONTROL'!C1310)</f>
        <v/>
      </c>
      <c r="F1310" s="9" t="str">
        <f>IF('IMP CONTROL'!D1310="","",'IMP CONTROL'!D1310)</f>
        <v/>
      </c>
    </row>
    <row r="1311" spans="1:6" x14ac:dyDescent="0.25">
      <c r="A1311" s="9" t="str">
        <f>IF('IMP CONTROL'!A1311="","",'IMP CONTROL'!$H$2)</f>
        <v/>
      </c>
      <c r="B1311" s="9" t="str">
        <f>IF('IMP CONTROL'!B1311="","",'IMP CONTROL'!B1311)</f>
        <v/>
      </c>
      <c r="C1311" s="10" t="str">
        <f>IF('IMP CONTROL'!A1311="","",'IMP CONTROL'!A1311)</f>
        <v/>
      </c>
      <c r="D1311" s="9">
        <f>IF('IMP CONTROL'!F1311="","",'IMP CONTROL'!F1311)</f>
        <v>0</v>
      </c>
      <c r="E1311" s="9" t="str">
        <f>IF('IMP CONTROL'!C1311="","",'IMP CONTROL'!C1311)</f>
        <v/>
      </c>
      <c r="F1311" s="9" t="str">
        <f>IF('IMP CONTROL'!D1311="","",'IMP CONTROL'!D1311)</f>
        <v/>
      </c>
    </row>
    <row r="1312" spans="1:6" x14ac:dyDescent="0.25">
      <c r="A1312" s="9" t="str">
        <f>IF('IMP CONTROL'!A1312="","",'IMP CONTROL'!$H$2)</f>
        <v/>
      </c>
      <c r="B1312" s="9" t="str">
        <f>IF('IMP CONTROL'!B1312="","",'IMP CONTROL'!B1312)</f>
        <v/>
      </c>
      <c r="C1312" s="10" t="str">
        <f>IF('IMP CONTROL'!A1312="","",'IMP CONTROL'!A1312)</f>
        <v/>
      </c>
      <c r="D1312" s="9">
        <f>IF('IMP CONTROL'!F1312="","",'IMP CONTROL'!F1312)</f>
        <v>0</v>
      </c>
      <c r="E1312" s="9" t="str">
        <f>IF('IMP CONTROL'!C1312="","",'IMP CONTROL'!C1312)</f>
        <v/>
      </c>
      <c r="F1312" s="9" t="str">
        <f>IF('IMP CONTROL'!D1312="","",'IMP CONTROL'!D1312)</f>
        <v/>
      </c>
    </row>
    <row r="1313" spans="1:6" x14ac:dyDescent="0.25">
      <c r="A1313" s="9" t="str">
        <f>IF('IMP CONTROL'!A1313="","",'IMP CONTROL'!$H$2)</f>
        <v/>
      </c>
      <c r="B1313" s="9" t="str">
        <f>IF('IMP CONTROL'!B1313="","",'IMP CONTROL'!B1313)</f>
        <v/>
      </c>
      <c r="C1313" s="10" t="str">
        <f>IF('IMP CONTROL'!A1313="","",'IMP CONTROL'!A1313)</f>
        <v/>
      </c>
      <c r="D1313" s="9">
        <f>IF('IMP CONTROL'!F1313="","",'IMP CONTROL'!F1313)</f>
        <v>0</v>
      </c>
      <c r="E1313" s="9" t="str">
        <f>IF('IMP CONTROL'!C1313="","",'IMP CONTROL'!C1313)</f>
        <v/>
      </c>
      <c r="F1313" s="9" t="str">
        <f>IF('IMP CONTROL'!D1313="","",'IMP CONTROL'!D1313)</f>
        <v/>
      </c>
    </row>
    <row r="1314" spans="1:6" x14ac:dyDescent="0.25">
      <c r="A1314" s="9" t="str">
        <f>IF('IMP CONTROL'!A1314="","",'IMP CONTROL'!$H$2)</f>
        <v/>
      </c>
      <c r="B1314" s="9" t="str">
        <f>IF('IMP CONTROL'!B1314="","",'IMP CONTROL'!B1314)</f>
        <v/>
      </c>
      <c r="C1314" s="10" t="str">
        <f>IF('IMP CONTROL'!A1314="","",'IMP CONTROL'!A1314)</f>
        <v/>
      </c>
      <c r="D1314" s="9">
        <f>IF('IMP CONTROL'!F1314="","",'IMP CONTROL'!F1314)</f>
        <v>0</v>
      </c>
      <c r="E1314" s="9" t="str">
        <f>IF('IMP CONTROL'!C1314="","",'IMP CONTROL'!C1314)</f>
        <v/>
      </c>
      <c r="F1314" s="9" t="str">
        <f>IF('IMP CONTROL'!D1314="","",'IMP CONTROL'!D1314)</f>
        <v/>
      </c>
    </row>
    <row r="1315" spans="1:6" x14ac:dyDescent="0.25">
      <c r="A1315" s="9" t="str">
        <f>IF('IMP CONTROL'!A1315="","",'IMP CONTROL'!$H$2)</f>
        <v/>
      </c>
      <c r="B1315" s="9" t="str">
        <f>IF('IMP CONTROL'!B1315="","",'IMP CONTROL'!B1315)</f>
        <v/>
      </c>
      <c r="C1315" s="10" t="str">
        <f>IF('IMP CONTROL'!A1315="","",'IMP CONTROL'!A1315)</f>
        <v/>
      </c>
      <c r="D1315" s="9">
        <f>IF('IMP CONTROL'!F1315="","",'IMP CONTROL'!F1315)</f>
        <v>0</v>
      </c>
      <c r="E1315" s="9" t="str">
        <f>IF('IMP CONTROL'!C1315="","",'IMP CONTROL'!C1315)</f>
        <v/>
      </c>
      <c r="F1315" s="9" t="str">
        <f>IF('IMP CONTROL'!D1315="","",'IMP CONTROL'!D1315)</f>
        <v/>
      </c>
    </row>
    <row r="1316" spans="1:6" x14ac:dyDescent="0.25">
      <c r="A1316" s="9" t="str">
        <f>IF('IMP CONTROL'!A1316="","",'IMP CONTROL'!$H$2)</f>
        <v/>
      </c>
      <c r="B1316" s="9" t="str">
        <f>IF('IMP CONTROL'!B1316="","",'IMP CONTROL'!B1316)</f>
        <v/>
      </c>
      <c r="C1316" s="10" t="str">
        <f>IF('IMP CONTROL'!A1316="","",'IMP CONTROL'!A1316)</f>
        <v/>
      </c>
      <c r="D1316" s="9">
        <f>IF('IMP CONTROL'!F1316="","",'IMP CONTROL'!F1316)</f>
        <v>0</v>
      </c>
      <c r="E1316" s="9" t="str">
        <f>IF('IMP CONTROL'!C1316="","",'IMP CONTROL'!C1316)</f>
        <v/>
      </c>
      <c r="F1316" s="9" t="str">
        <f>IF('IMP CONTROL'!D1316="","",'IMP CONTROL'!D1316)</f>
        <v/>
      </c>
    </row>
    <row r="1317" spans="1:6" x14ac:dyDescent="0.25">
      <c r="A1317" s="9" t="str">
        <f>IF('IMP CONTROL'!A1317="","",'IMP CONTROL'!$H$2)</f>
        <v/>
      </c>
      <c r="B1317" s="9" t="str">
        <f>IF('IMP CONTROL'!B1317="","",'IMP CONTROL'!B1317)</f>
        <v/>
      </c>
      <c r="C1317" s="10" t="str">
        <f>IF('IMP CONTROL'!A1317="","",'IMP CONTROL'!A1317)</f>
        <v/>
      </c>
      <c r="D1317" s="9">
        <f>IF('IMP CONTROL'!F1317="","",'IMP CONTROL'!F1317)</f>
        <v>0</v>
      </c>
      <c r="E1317" s="9" t="str">
        <f>IF('IMP CONTROL'!C1317="","",'IMP CONTROL'!C1317)</f>
        <v/>
      </c>
      <c r="F1317" s="9" t="str">
        <f>IF('IMP CONTROL'!D1317="","",'IMP CONTROL'!D1317)</f>
        <v/>
      </c>
    </row>
    <row r="1318" spans="1:6" x14ac:dyDescent="0.25">
      <c r="A1318" s="9" t="str">
        <f>IF('IMP CONTROL'!A1318="","",'IMP CONTROL'!$H$2)</f>
        <v/>
      </c>
      <c r="B1318" s="9" t="str">
        <f>IF('IMP CONTROL'!B1318="","",'IMP CONTROL'!B1318)</f>
        <v/>
      </c>
      <c r="C1318" s="10" t="str">
        <f>IF('IMP CONTROL'!A1318="","",'IMP CONTROL'!A1318)</f>
        <v/>
      </c>
      <c r="D1318" s="9">
        <f>IF('IMP CONTROL'!F1318="","",'IMP CONTROL'!F1318)</f>
        <v>0</v>
      </c>
      <c r="E1318" s="9" t="str">
        <f>IF('IMP CONTROL'!C1318="","",'IMP CONTROL'!C1318)</f>
        <v/>
      </c>
      <c r="F1318" s="9" t="str">
        <f>IF('IMP CONTROL'!D1318="","",'IMP CONTROL'!D1318)</f>
        <v/>
      </c>
    </row>
    <row r="1319" spans="1:6" x14ac:dyDescent="0.25">
      <c r="A1319" s="9" t="str">
        <f>IF('IMP CONTROL'!A1319="","",'IMP CONTROL'!$H$2)</f>
        <v/>
      </c>
      <c r="B1319" s="9" t="str">
        <f>IF('IMP CONTROL'!B1319="","",'IMP CONTROL'!B1319)</f>
        <v/>
      </c>
      <c r="C1319" s="10" t="str">
        <f>IF('IMP CONTROL'!A1319="","",'IMP CONTROL'!A1319)</f>
        <v/>
      </c>
      <c r="D1319" s="9">
        <f>IF('IMP CONTROL'!F1319="","",'IMP CONTROL'!F1319)</f>
        <v>0</v>
      </c>
      <c r="E1319" s="9" t="str">
        <f>IF('IMP CONTROL'!C1319="","",'IMP CONTROL'!C1319)</f>
        <v/>
      </c>
      <c r="F1319" s="9" t="str">
        <f>IF('IMP CONTROL'!D1319="","",'IMP CONTROL'!D1319)</f>
        <v/>
      </c>
    </row>
    <row r="1320" spans="1:6" x14ac:dyDescent="0.25">
      <c r="A1320" s="9" t="str">
        <f>IF('IMP CONTROL'!A1320="","",'IMP CONTROL'!$H$2)</f>
        <v/>
      </c>
      <c r="B1320" s="9" t="str">
        <f>IF('IMP CONTROL'!B1320="","",'IMP CONTROL'!B1320)</f>
        <v/>
      </c>
      <c r="C1320" s="10" t="str">
        <f>IF('IMP CONTROL'!A1320="","",'IMP CONTROL'!A1320)</f>
        <v/>
      </c>
      <c r="D1320" s="9">
        <f>IF('IMP CONTROL'!F1320="","",'IMP CONTROL'!F1320)</f>
        <v>0</v>
      </c>
      <c r="E1320" s="9" t="str">
        <f>IF('IMP CONTROL'!C1320="","",'IMP CONTROL'!C1320)</f>
        <v/>
      </c>
      <c r="F1320" s="9" t="str">
        <f>IF('IMP CONTROL'!D1320="","",'IMP CONTROL'!D1320)</f>
        <v/>
      </c>
    </row>
    <row r="1321" spans="1:6" x14ac:dyDescent="0.25">
      <c r="A1321" s="9" t="str">
        <f>IF('IMP CONTROL'!A1321="","",'IMP CONTROL'!$H$2)</f>
        <v/>
      </c>
      <c r="B1321" s="9" t="str">
        <f>IF('IMP CONTROL'!B1321="","",'IMP CONTROL'!B1321)</f>
        <v/>
      </c>
      <c r="C1321" s="10" t="str">
        <f>IF('IMP CONTROL'!A1321="","",'IMP CONTROL'!A1321)</f>
        <v/>
      </c>
      <c r="D1321" s="9">
        <f>IF('IMP CONTROL'!F1321="","",'IMP CONTROL'!F1321)</f>
        <v>0</v>
      </c>
      <c r="E1321" s="9" t="str">
        <f>IF('IMP CONTROL'!C1321="","",'IMP CONTROL'!C1321)</f>
        <v/>
      </c>
      <c r="F1321" s="9" t="str">
        <f>IF('IMP CONTROL'!D1321="","",'IMP CONTROL'!D1321)</f>
        <v/>
      </c>
    </row>
    <row r="1322" spans="1:6" x14ac:dyDescent="0.25">
      <c r="A1322" s="9" t="str">
        <f>IF('IMP CONTROL'!A1322="","",'IMP CONTROL'!$H$2)</f>
        <v/>
      </c>
      <c r="B1322" s="9" t="str">
        <f>IF('IMP CONTROL'!B1322="","",'IMP CONTROL'!B1322)</f>
        <v/>
      </c>
      <c r="C1322" s="10" t="str">
        <f>IF('IMP CONTROL'!A1322="","",'IMP CONTROL'!A1322)</f>
        <v/>
      </c>
      <c r="D1322" s="9">
        <f>IF('IMP CONTROL'!F1322="","",'IMP CONTROL'!F1322)</f>
        <v>0</v>
      </c>
      <c r="E1322" s="9" t="str">
        <f>IF('IMP CONTROL'!C1322="","",'IMP CONTROL'!C1322)</f>
        <v/>
      </c>
      <c r="F1322" s="9" t="str">
        <f>IF('IMP CONTROL'!D1322="","",'IMP CONTROL'!D1322)</f>
        <v/>
      </c>
    </row>
    <row r="1323" spans="1:6" x14ac:dyDescent="0.25">
      <c r="A1323" s="9" t="str">
        <f>IF('IMP CONTROL'!A1323="","",'IMP CONTROL'!$H$2)</f>
        <v/>
      </c>
      <c r="B1323" s="9" t="str">
        <f>IF('IMP CONTROL'!B1323="","",'IMP CONTROL'!B1323)</f>
        <v/>
      </c>
      <c r="C1323" s="10" t="str">
        <f>IF('IMP CONTROL'!A1323="","",'IMP CONTROL'!A1323)</f>
        <v/>
      </c>
      <c r="D1323" s="9">
        <f>IF('IMP CONTROL'!F1323="","",'IMP CONTROL'!F1323)</f>
        <v>0</v>
      </c>
      <c r="E1323" s="9" t="str">
        <f>IF('IMP CONTROL'!C1323="","",'IMP CONTROL'!C1323)</f>
        <v/>
      </c>
      <c r="F1323" s="9" t="str">
        <f>IF('IMP CONTROL'!D1323="","",'IMP CONTROL'!D1323)</f>
        <v/>
      </c>
    </row>
    <row r="1324" spans="1:6" x14ac:dyDescent="0.25">
      <c r="A1324" s="9" t="str">
        <f>IF('IMP CONTROL'!A1324="","",'IMP CONTROL'!$H$2)</f>
        <v/>
      </c>
      <c r="B1324" s="9" t="str">
        <f>IF('IMP CONTROL'!B1324="","",'IMP CONTROL'!B1324)</f>
        <v/>
      </c>
      <c r="C1324" s="10" t="str">
        <f>IF('IMP CONTROL'!A1324="","",'IMP CONTROL'!A1324)</f>
        <v/>
      </c>
      <c r="D1324" s="9">
        <f>IF('IMP CONTROL'!F1324="","",'IMP CONTROL'!F1324)</f>
        <v>0</v>
      </c>
      <c r="E1324" s="9" t="str">
        <f>IF('IMP CONTROL'!C1324="","",'IMP CONTROL'!C1324)</f>
        <v/>
      </c>
      <c r="F1324" s="9" t="str">
        <f>IF('IMP CONTROL'!D1324="","",'IMP CONTROL'!D1324)</f>
        <v/>
      </c>
    </row>
    <row r="1325" spans="1:6" x14ac:dyDescent="0.25">
      <c r="A1325" s="9" t="str">
        <f>IF('IMP CONTROL'!A1325="","",'IMP CONTROL'!$H$2)</f>
        <v/>
      </c>
      <c r="B1325" s="9" t="str">
        <f>IF('IMP CONTROL'!B1325="","",'IMP CONTROL'!B1325)</f>
        <v/>
      </c>
      <c r="C1325" s="10" t="str">
        <f>IF('IMP CONTROL'!A1325="","",'IMP CONTROL'!A1325)</f>
        <v/>
      </c>
      <c r="D1325" s="9">
        <f>IF('IMP CONTROL'!F1325="","",'IMP CONTROL'!F1325)</f>
        <v>0</v>
      </c>
      <c r="E1325" s="9" t="str">
        <f>IF('IMP CONTROL'!C1325="","",'IMP CONTROL'!C1325)</f>
        <v/>
      </c>
      <c r="F1325" s="9" t="str">
        <f>IF('IMP CONTROL'!D1325="","",'IMP CONTROL'!D1325)</f>
        <v/>
      </c>
    </row>
    <row r="1326" spans="1:6" x14ac:dyDescent="0.25">
      <c r="A1326" s="9" t="str">
        <f>IF('IMP CONTROL'!A1326="","",'IMP CONTROL'!$H$2)</f>
        <v/>
      </c>
      <c r="B1326" s="9" t="str">
        <f>IF('IMP CONTROL'!B1326="","",'IMP CONTROL'!B1326)</f>
        <v/>
      </c>
      <c r="C1326" s="10" t="str">
        <f>IF('IMP CONTROL'!A1326="","",'IMP CONTROL'!A1326)</f>
        <v/>
      </c>
      <c r="D1326" s="9">
        <f>IF('IMP CONTROL'!F1326="","",'IMP CONTROL'!F1326)</f>
        <v>0</v>
      </c>
      <c r="E1326" s="9" t="str">
        <f>IF('IMP CONTROL'!C1326="","",'IMP CONTROL'!C1326)</f>
        <v/>
      </c>
      <c r="F1326" s="9" t="str">
        <f>IF('IMP CONTROL'!D1326="","",'IMP CONTROL'!D1326)</f>
        <v/>
      </c>
    </row>
    <row r="1327" spans="1:6" x14ac:dyDescent="0.25">
      <c r="A1327" s="9" t="str">
        <f>IF('IMP CONTROL'!A1327="","",'IMP CONTROL'!$H$2)</f>
        <v/>
      </c>
      <c r="B1327" s="9" t="str">
        <f>IF('IMP CONTROL'!B1327="","",'IMP CONTROL'!B1327)</f>
        <v/>
      </c>
      <c r="C1327" s="10" t="str">
        <f>IF('IMP CONTROL'!A1327="","",'IMP CONTROL'!A1327)</f>
        <v/>
      </c>
      <c r="D1327" s="9">
        <f>IF('IMP CONTROL'!F1327="","",'IMP CONTROL'!F1327)</f>
        <v>0</v>
      </c>
      <c r="E1327" s="9" t="str">
        <f>IF('IMP CONTROL'!C1327="","",'IMP CONTROL'!C1327)</f>
        <v/>
      </c>
      <c r="F1327" s="9" t="str">
        <f>IF('IMP CONTROL'!D1327="","",'IMP CONTROL'!D1327)</f>
        <v/>
      </c>
    </row>
    <row r="1328" spans="1:6" x14ac:dyDescent="0.25">
      <c r="A1328" s="9" t="str">
        <f>IF('IMP CONTROL'!A1328="","",'IMP CONTROL'!$H$2)</f>
        <v/>
      </c>
      <c r="B1328" s="9" t="str">
        <f>IF('IMP CONTROL'!B1328="","",'IMP CONTROL'!B1328)</f>
        <v/>
      </c>
      <c r="C1328" s="10" t="str">
        <f>IF('IMP CONTROL'!A1328="","",'IMP CONTROL'!A1328)</f>
        <v/>
      </c>
      <c r="D1328" s="9">
        <f>IF('IMP CONTROL'!F1328="","",'IMP CONTROL'!F1328)</f>
        <v>0</v>
      </c>
      <c r="E1328" s="9" t="str">
        <f>IF('IMP CONTROL'!C1328="","",'IMP CONTROL'!C1328)</f>
        <v/>
      </c>
      <c r="F1328" s="9" t="str">
        <f>IF('IMP CONTROL'!D1328="","",'IMP CONTROL'!D1328)</f>
        <v/>
      </c>
    </row>
    <row r="1329" spans="1:6" x14ac:dyDescent="0.25">
      <c r="A1329" s="9" t="str">
        <f>IF('IMP CONTROL'!A1329="","",'IMP CONTROL'!$H$2)</f>
        <v/>
      </c>
      <c r="B1329" s="9" t="str">
        <f>IF('IMP CONTROL'!B1329="","",'IMP CONTROL'!B1329)</f>
        <v/>
      </c>
      <c r="C1329" s="10" t="str">
        <f>IF('IMP CONTROL'!A1329="","",'IMP CONTROL'!A1329)</f>
        <v/>
      </c>
      <c r="D1329" s="9">
        <f>IF('IMP CONTROL'!F1329="","",'IMP CONTROL'!F1329)</f>
        <v>0</v>
      </c>
      <c r="E1329" s="9" t="str">
        <f>IF('IMP CONTROL'!C1329="","",'IMP CONTROL'!C1329)</f>
        <v/>
      </c>
      <c r="F1329" s="9" t="str">
        <f>IF('IMP CONTROL'!D1329="","",'IMP CONTROL'!D1329)</f>
        <v/>
      </c>
    </row>
    <row r="1330" spans="1:6" x14ac:dyDescent="0.25">
      <c r="A1330" s="9" t="str">
        <f>IF('IMP CONTROL'!A1330="","",'IMP CONTROL'!$H$2)</f>
        <v/>
      </c>
      <c r="B1330" s="9" t="str">
        <f>IF('IMP CONTROL'!B1330="","",'IMP CONTROL'!B1330)</f>
        <v/>
      </c>
      <c r="C1330" s="10" t="str">
        <f>IF('IMP CONTROL'!A1330="","",'IMP CONTROL'!A1330)</f>
        <v/>
      </c>
      <c r="D1330" s="9">
        <f>IF('IMP CONTROL'!F1330="","",'IMP CONTROL'!F1330)</f>
        <v>0</v>
      </c>
      <c r="E1330" s="9" t="str">
        <f>IF('IMP CONTROL'!C1330="","",'IMP CONTROL'!C1330)</f>
        <v/>
      </c>
      <c r="F1330" s="9" t="str">
        <f>IF('IMP CONTROL'!D1330="","",'IMP CONTROL'!D1330)</f>
        <v/>
      </c>
    </row>
    <row r="1331" spans="1:6" x14ac:dyDescent="0.25">
      <c r="A1331" s="9" t="str">
        <f>IF('IMP CONTROL'!A1331="","",'IMP CONTROL'!$H$2)</f>
        <v/>
      </c>
      <c r="B1331" s="9" t="str">
        <f>IF('IMP CONTROL'!B1331="","",'IMP CONTROL'!B1331)</f>
        <v/>
      </c>
      <c r="C1331" s="10" t="str">
        <f>IF('IMP CONTROL'!A1331="","",'IMP CONTROL'!A1331)</f>
        <v/>
      </c>
      <c r="D1331" s="9">
        <f>IF('IMP CONTROL'!F1331="","",'IMP CONTROL'!F1331)</f>
        <v>0</v>
      </c>
      <c r="E1331" s="9" t="str">
        <f>IF('IMP CONTROL'!C1331="","",'IMP CONTROL'!C1331)</f>
        <v/>
      </c>
      <c r="F1331" s="9" t="str">
        <f>IF('IMP CONTROL'!D1331="","",'IMP CONTROL'!D1331)</f>
        <v/>
      </c>
    </row>
    <row r="1332" spans="1:6" x14ac:dyDescent="0.25">
      <c r="A1332" s="9" t="str">
        <f>IF('IMP CONTROL'!A1332="","",'IMP CONTROL'!$H$2)</f>
        <v/>
      </c>
      <c r="B1332" s="9" t="str">
        <f>IF('IMP CONTROL'!B1332="","",'IMP CONTROL'!B1332)</f>
        <v/>
      </c>
      <c r="C1332" s="10" t="str">
        <f>IF('IMP CONTROL'!A1332="","",'IMP CONTROL'!A1332)</f>
        <v/>
      </c>
      <c r="D1332" s="9">
        <f>IF('IMP CONTROL'!F1332="","",'IMP CONTROL'!F1332)</f>
        <v>0</v>
      </c>
      <c r="E1332" s="9" t="str">
        <f>IF('IMP CONTROL'!C1332="","",'IMP CONTROL'!C1332)</f>
        <v/>
      </c>
      <c r="F1332" s="9" t="str">
        <f>IF('IMP CONTROL'!D1332="","",'IMP CONTROL'!D1332)</f>
        <v/>
      </c>
    </row>
    <row r="1333" spans="1:6" x14ac:dyDescent="0.25">
      <c r="A1333" s="9" t="str">
        <f>IF('IMP CONTROL'!A1333="","",'IMP CONTROL'!$H$2)</f>
        <v/>
      </c>
      <c r="B1333" s="9" t="str">
        <f>IF('IMP CONTROL'!B1333="","",'IMP CONTROL'!B1333)</f>
        <v/>
      </c>
      <c r="C1333" s="10" t="str">
        <f>IF('IMP CONTROL'!A1333="","",'IMP CONTROL'!A1333)</f>
        <v/>
      </c>
      <c r="D1333" s="9">
        <f>IF('IMP CONTROL'!F1333="","",'IMP CONTROL'!F1333)</f>
        <v>0</v>
      </c>
      <c r="E1333" s="9" t="str">
        <f>IF('IMP CONTROL'!C1333="","",'IMP CONTROL'!C1333)</f>
        <v/>
      </c>
      <c r="F1333" s="9" t="str">
        <f>IF('IMP CONTROL'!D1333="","",'IMP CONTROL'!D1333)</f>
        <v/>
      </c>
    </row>
    <row r="1334" spans="1:6" x14ac:dyDescent="0.25">
      <c r="A1334" s="9" t="str">
        <f>IF('IMP CONTROL'!A1334="","",'IMP CONTROL'!$H$2)</f>
        <v/>
      </c>
      <c r="B1334" s="9" t="str">
        <f>IF('IMP CONTROL'!B1334="","",'IMP CONTROL'!B1334)</f>
        <v/>
      </c>
      <c r="C1334" s="10" t="str">
        <f>IF('IMP CONTROL'!A1334="","",'IMP CONTROL'!A1334)</f>
        <v/>
      </c>
      <c r="D1334" s="9">
        <f>IF('IMP CONTROL'!F1334="","",'IMP CONTROL'!F1334)</f>
        <v>0</v>
      </c>
      <c r="E1334" s="9" t="str">
        <f>IF('IMP CONTROL'!C1334="","",'IMP CONTROL'!C1334)</f>
        <v/>
      </c>
      <c r="F1334" s="9" t="str">
        <f>IF('IMP CONTROL'!D1334="","",'IMP CONTROL'!D1334)</f>
        <v/>
      </c>
    </row>
    <row r="1335" spans="1:6" x14ac:dyDescent="0.25">
      <c r="A1335" s="9" t="str">
        <f>IF('IMP CONTROL'!A1335="","",'IMP CONTROL'!$H$2)</f>
        <v/>
      </c>
      <c r="B1335" s="9" t="str">
        <f>IF('IMP CONTROL'!B1335="","",'IMP CONTROL'!B1335)</f>
        <v/>
      </c>
      <c r="C1335" s="10" t="str">
        <f>IF('IMP CONTROL'!A1335="","",'IMP CONTROL'!A1335)</f>
        <v/>
      </c>
      <c r="D1335" s="9">
        <f>IF('IMP CONTROL'!F1335="","",'IMP CONTROL'!F1335)</f>
        <v>0</v>
      </c>
      <c r="E1335" s="9" t="str">
        <f>IF('IMP CONTROL'!C1335="","",'IMP CONTROL'!C1335)</f>
        <v/>
      </c>
      <c r="F1335" s="9" t="str">
        <f>IF('IMP CONTROL'!D1335="","",'IMP CONTROL'!D1335)</f>
        <v/>
      </c>
    </row>
    <row r="1336" spans="1:6" x14ac:dyDescent="0.25">
      <c r="A1336" s="9" t="str">
        <f>IF('IMP CONTROL'!A1336="","",'IMP CONTROL'!$H$2)</f>
        <v/>
      </c>
      <c r="B1336" s="9" t="str">
        <f>IF('IMP CONTROL'!B1336="","",'IMP CONTROL'!B1336)</f>
        <v/>
      </c>
      <c r="C1336" s="10" t="str">
        <f>IF('IMP CONTROL'!A1336="","",'IMP CONTROL'!A1336)</f>
        <v/>
      </c>
      <c r="D1336" s="9">
        <f>IF('IMP CONTROL'!F1336="","",'IMP CONTROL'!F1336)</f>
        <v>0</v>
      </c>
      <c r="E1336" s="9" t="str">
        <f>IF('IMP CONTROL'!C1336="","",'IMP CONTROL'!C1336)</f>
        <v/>
      </c>
      <c r="F1336" s="9" t="str">
        <f>IF('IMP CONTROL'!D1336="","",'IMP CONTROL'!D1336)</f>
        <v/>
      </c>
    </row>
    <row r="1337" spans="1:6" x14ac:dyDescent="0.25">
      <c r="A1337" s="9" t="str">
        <f>IF('IMP CONTROL'!A1337="","",'IMP CONTROL'!$H$2)</f>
        <v/>
      </c>
      <c r="B1337" s="9" t="str">
        <f>IF('IMP CONTROL'!B1337="","",'IMP CONTROL'!B1337)</f>
        <v/>
      </c>
      <c r="C1337" s="10" t="str">
        <f>IF('IMP CONTROL'!A1337="","",'IMP CONTROL'!A1337)</f>
        <v/>
      </c>
      <c r="D1337" s="9">
        <f>IF('IMP CONTROL'!F1337="","",'IMP CONTROL'!F1337)</f>
        <v>0</v>
      </c>
      <c r="E1337" s="9" t="str">
        <f>IF('IMP CONTROL'!C1337="","",'IMP CONTROL'!C1337)</f>
        <v/>
      </c>
      <c r="F1337" s="9" t="str">
        <f>IF('IMP CONTROL'!D1337="","",'IMP CONTROL'!D1337)</f>
        <v/>
      </c>
    </row>
    <row r="1338" spans="1:6" x14ac:dyDescent="0.25">
      <c r="A1338" s="9" t="str">
        <f>IF('IMP CONTROL'!A1338="","",'IMP CONTROL'!$H$2)</f>
        <v/>
      </c>
      <c r="B1338" s="9" t="str">
        <f>IF('IMP CONTROL'!B1338="","",'IMP CONTROL'!B1338)</f>
        <v/>
      </c>
      <c r="C1338" s="10" t="str">
        <f>IF('IMP CONTROL'!A1338="","",'IMP CONTROL'!A1338)</f>
        <v/>
      </c>
      <c r="D1338" s="9">
        <f>IF('IMP CONTROL'!F1338="","",'IMP CONTROL'!F1338)</f>
        <v>0</v>
      </c>
      <c r="E1338" s="9" t="str">
        <f>IF('IMP CONTROL'!C1338="","",'IMP CONTROL'!C1338)</f>
        <v/>
      </c>
      <c r="F1338" s="9" t="str">
        <f>IF('IMP CONTROL'!D1338="","",'IMP CONTROL'!D1338)</f>
        <v/>
      </c>
    </row>
    <row r="1339" spans="1:6" x14ac:dyDescent="0.25">
      <c r="A1339" s="9" t="str">
        <f>IF('IMP CONTROL'!A1339="","",'IMP CONTROL'!$H$2)</f>
        <v/>
      </c>
      <c r="B1339" s="9" t="str">
        <f>IF('IMP CONTROL'!B1339="","",'IMP CONTROL'!B1339)</f>
        <v/>
      </c>
      <c r="C1339" s="10" t="str">
        <f>IF('IMP CONTROL'!A1339="","",'IMP CONTROL'!A1339)</f>
        <v/>
      </c>
      <c r="D1339" s="9">
        <f>IF('IMP CONTROL'!F1339="","",'IMP CONTROL'!F1339)</f>
        <v>0</v>
      </c>
      <c r="E1339" s="9" t="str">
        <f>IF('IMP CONTROL'!C1339="","",'IMP CONTROL'!C1339)</f>
        <v/>
      </c>
      <c r="F1339" s="9" t="str">
        <f>IF('IMP CONTROL'!D1339="","",'IMP CONTROL'!D1339)</f>
        <v/>
      </c>
    </row>
    <row r="1340" spans="1:6" x14ac:dyDescent="0.25">
      <c r="A1340" s="9" t="str">
        <f>IF('IMP CONTROL'!A1340="","",'IMP CONTROL'!$H$2)</f>
        <v/>
      </c>
      <c r="B1340" s="9" t="str">
        <f>IF('IMP CONTROL'!B1340="","",'IMP CONTROL'!B1340)</f>
        <v/>
      </c>
      <c r="C1340" s="10" t="str">
        <f>IF('IMP CONTROL'!A1340="","",'IMP CONTROL'!A1340)</f>
        <v/>
      </c>
      <c r="D1340" s="9">
        <f>IF('IMP CONTROL'!F1340="","",'IMP CONTROL'!F1340)</f>
        <v>0</v>
      </c>
      <c r="E1340" s="9" t="str">
        <f>IF('IMP CONTROL'!C1340="","",'IMP CONTROL'!C1340)</f>
        <v/>
      </c>
      <c r="F1340" s="9" t="str">
        <f>IF('IMP CONTROL'!D1340="","",'IMP CONTROL'!D1340)</f>
        <v/>
      </c>
    </row>
    <row r="1341" spans="1:6" x14ac:dyDescent="0.25">
      <c r="A1341" s="9" t="str">
        <f>IF('IMP CONTROL'!A1341="","",'IMP CONTROL'!$H$2)</f>
        <v/>
      </c>
      <c r="B1341" s="9" t="str">
        <f>IF('IMP CONTROL'!B1341="","",'IMP CONTROL'!B1341)</f>
        <v/>
      </c>
      <c r="C1341" s="10" t="str">
        <f>IF('IMP CONTROL'!A1341="","",'IMP CONTROL'!A1341)</f>
        <v/>
      </c>
      <c r="D1341" s="9">
        <f>IF('IMP CONTROL'!F1341="","",'IMP CONTROL'!F1341)</f>
        <v>0</v>
      </c>
      <c r="E1341" s="9" t="str">
        <f>IF('IMP CONTROL'!C1341="","",'IMP CONTROL'!C1341)</f>
        <v/>
      </c>
      <c r="F1341" s="9" t="str">
        <f>IF('IMP CONTROL'!D1341="","",'IMP CONTROL'!D1341)</f>
        <v/>
      </c>
    </row>
    <row r="1342" spans="1:6" x14ac:dyDescent="0.25">
      <c r="A1342" s="9" t="str">
        <f>IF('IMP CONTROL'!A1342="","",'IMP CONTROL'!$H$2)</f>
        <v/>
      </c>
      <c r="B1342" s="9" t="str">
        <f>IF('IMP CONTROL'!B1342="","",'IMP CONTROL'!B1342)</f>
        <v/>
      </c>
      <c r="C1342" s="10" t="str">
        <f>IF('IMP CONTROL'!A1342="","",'IMP CONTROL'!A1342)</f>
        <v/>
      </c>
      <c r="D1342" s="9">
        <f>IF('IMP CONTROL'!F1342="","",'IMP CONTROL'!F1342)</f>
        <v>0</v>
      </c>
      <c r="E1342" s="9" t="str">
        <f>IF('IMP CONTROL'!C1342="","",'IMP CONTROL'!C1342)</f>
        <v/>
      </c>
      <c r="F1342" s="9" t="str">
        <f>IF('IMP CONTROL'!D1342="","",'IMP CONTROL'!D1342)</f>
        <v/>
      </c>
    </row>
    <row r="1343" spans="1:6" x14ac:dyDescent="0.25">
      <c r="A1343" s="9" t="str">
        <f>IF('IMP CONTROL'!A1343="","",'IMP CONTROL'!$H$2)</f>
        <v/>
      </c>
      <c r="B1343" s="9" t="str">
        <f>IF('IMP CONTROL'!B1343="","",'IMP CONTROL'!B1343)</f>
        <v/>
      </c>
      <c r="C1343" s="10" t="str">
        <f>IF('IMP CONTROL'!A1343="","",'IMP CONTROL'!A1343)</f>
        <v/>
      </c>
      <c r="D1343" s="9">
        <f>IF('IMP CONTROL'!F1343="","",'IMP CONTROL'!F1343)</f>
        <v>0</v>
      </c>
      <c r="E1343" s="9" t="str">
        <f>IF('IMP CONTROL'!C1343="","",'IMP CONTROL'!C1343)</f>
        <v/>
      </c>
      <c r="F1343" s="9" t="str">
        <f>IF('IMP CONTROL'!D1343="","",'IMP CONTROL'!D1343)</f>
        <v/>
      </c>
    </row>
    <row r="1344" spans="1:6" x14ac:dyDescent="0.25">
      <c r="A1344" s="9" t="str">
        <f>IF('IMP CONTROL'!A1344="","",'IMP CONTROL'!$H$2)</f>
        <v/>
      </c>
      <c r="B1344" s="9" t="str">
        <f>IF('IMP CONTROL'!B1344="","",'IMP CONTROL'!B1344)</f>
        <v/>
      </c>
      <c r="C1344" s="10" t="str">
        <f>IF('IMP CONTROL'!A1344="","",'IMP CONTROL'!A1344)</f>
        <v/>
      </c>
      <c r="D1344" s="9">
        <f>IF('IMP CONTROL'!F1344="","",'IMP CONTROL'!F1344)</f>
        <v>0</v>
      </c>
      <c r="E1344" s="9" t="str">
        <f>IF('IMP CONTROL'!C1344="","",'IMP CONTROL'!C1344)</f>
        <v/>
      </c>
      <c r="F1344" s="9" t="str">
        <f>IF('IMP CONTROL'!D1344="","",'IMP CONTROL'!D1344)</f>
        <v/>
      </c>
    </row>
    <row r="1345" spans="1:6" x14ac:dyDescent="0.25">
      <c r="A1345" s="9" t="str">
        <f>IF('IMP CONTROL'!A1345="","",'IMP CONTROL'!$H$2)</f>
        <v/>
      </c>
      <c r="B1345" s="9" t="str">
        <f>IF('IMP CONTROL'!B1345="","",'IMP CONTROL'!B1345)</f>
        <v/>
      </c>
      <c r="C1345" s="10" t="str">
        <f>IF('IMP CONTROL'!A1345="","",'IMP CONTROL'!A1345)</f>
        <v/>
      </c>
      <c r="D1345" s="9">
        <f>IF('IMP CONTROL'!F1345="","",'IMP CONTROL'!F1345)</f>
        <v>0</v>
      </c>
      <c r="E1345" s="9" t="str">
        <f>IF('IMP CONTROL'!C1345="","",'IMP CONTROL'!C1345)</f>
        <v/>
      </c>
      <c r="F1345" s="9" t="str">
        <f>IF('IMP CONTROL'!D1345="","",'IMP CONTROL'!D1345)</f>
        <v/>
      </c>
    </row>
    <row r="1346" spans="1:6" x14ac:dyDescent="0.25">
      <c r="A1346" s="9" t="str">
        <f>IF('IMP CONTROL'!A1346="","",'IMP CONTROL'!$H$2)</f>
        <v/>
      </c>
      <c r="B1346" s="9" t="str">
        <f>IF('IMP CONTROL'!B1346="","",'IMP CONTROL'!B1346)</f>
        <v/>
      </c>
      <c r="C1346" s="10" t="str">
        <f>IF('IMP CONTROL'!A1346="","",'IMP CONTROL'!A1346)</f>
        <v/>
      </c>
      <c r="D1346" s="9">
        <f>IF('IMP CONTROL'!F1346="","",'IMP CONTROL'!F1346)</f>
        <v>0</v>
      </c>
      <c r="E1346" s="9" t="str">
        <f>IF('IMP CONTROL'!C1346="","",'IMP CONTROL'!C1346)</f>
        <v/>
      </c>
      <c r="F1346" s="9" t="str">
        <f>IF('IMP CONTROL'!D1346="","",'IMP CONTROL'!D1346)</f>
        <v/>
      </c>
    </row>
    <row r="1347" spans="1:6" x14ac:dyDescent="0.25">
      <c r="A1347" s="9" t="str">
        <f>IF('IMP CONTROL'!A1347="","",'IMP CONTROL'!$H$2)</f>
        <v/>
      </c>
      <c r="B1347" s="9" t="str">
        <f>IF('IMP CONTROL'!B1347="","",'IMP CONTROL'!B1347)</f>
        <v/>
      </c>
      <c r="C1347" s="10" t="str">
        <f>IF('IMP CONTROL'!A1347="","",'IMP CONTROL'!A1347)</f>
        <v/>
      </c>
      <c r="D1347" s="9">
        <f>IF('IMP CONTROL'!F1347="","",'IMP CONTROL'!F1347)</f>
        <v>0</v>
      </c>
      <c r="E1347" s="9" t="str">
        <f>IF('IMP CONTROL'!C1347="","",'IMP CONTROL'!C1347)</f>
        <v/>
      </c>
      <c r="F1347" s="9" t="str">
        <f>IF('IMP CONTROL'!D1347="","",'IMP CONTROL'!D1347)</f>
        <v/>
      </c>
    </row>
    <row r="1348" spans="1:6" x14ac:dyDescent="0.25">
      <c r="A1348" s="9" t="str">
        <f>IF('IMP CONTROL'!A1348="","",'IMP CONTROL'!$H$2)</f>
        <v/>
      </c>
      <c r="B1348" s="9" t="str">
        <f>IF('IMP CONTROL'!B1348="","",'IMP CONTROL'!B1348)</f>
        <v/>
      </c>
      <c r="C1348" s="10" t="str">
        <f>IF('IMP CONTROL'!A1348="","",'IMP CONTROL'!A1348)</f>
        <v/>
      </c>
      <c r="D1348" s="9">
        <f>IF('IMP CONTROL'!F1348="","",'IMP CONTROL'!F1348)</f>
        <v>0</v>
      </c>
      <c r="E1348" s="9" t="str">
        <f>IF('IMP CONTROL'!C1348="","",'IMP CONTROL'!C1348)</f>
        <v/>
      </c>
      <c r="F1348" s="9" t="str">
        <f>IF('IMP CONTROL'!D1348="","",'IMP CONTROL'!D1348)</f>
        <v/>
      </c>
    </row>
    <row r="1349" spans="1:6" x14ac:dyDescent="0.25">
      <c r="A1349" s="9" t="str">
        <f>IF('IMP CONTROL'!A1349="","",'IMP CONTROL'!$H$2)</f>
        <v/>
      </c>
      <c r="B1349" s="9" t="str">
        <f>IF('IMP CONTROL'!B1349="","",'IMP CONTROL'!B1349)</f>
        <v/>
      </c>
      <c r="C1349" s="10" t="str">
        <f>IF('IMP CONTROL'!A1349="","",'IMP CONTROL'!A1349)</f>
        <v/>
      </c>
      <c r="D1349" s="9">
        <f>IF('IMP CONTROL'!F1349="","",'IMP CONTROL'!F1349)</f>
        <v>0</v>
      </c>
      <c r="E1349" s="9" t="str">
        <f>IF('IMP CONTROL'!C1349="","",'IMP CONTROL'!C1349)</f>
        <v/>
      </c>
      <c r="F1349" s="9" t="str">
        <f>IF('IMP CONTROL'!D1349="","",'IMP CONTROL'!D1349)</f>
        <v/>
      </c>
    </row>
    <row r="1350" spans="1:6" x14ac:dyDescent="0.25">
      <c r="A1350" s="9" t="str">
        <f>IF('IMP CONTROL'!A1350="","",'IMP CONTROL'!$H$2)</f>
        <v/>
      </c>
      <c r="B1350" s="9" t="str">
        <f>IF('IMP CONTROL'!B1350="","",'IMP CONTROL'!B1350)</f>
        <v/>
      </c>
      <c r="C1350" s="10" t="str">
        <f>IF('IMP CONTROL'!A1350="","",'IMP CONTROL'!A1350)</f>
        <v/>
      </c>
      <c r="D1350" s="9">
        <f>IF('IMP CONTROL'!F1350="","",'IMP CONTROL'!F1350)</f>
        <v>0</v>
      </c>
      <c r="E1350" s="9" t="str">
        <f>IF('IMP CONTROL'!C1350="","",'IMP CONTROL'!C1350)</f>
        <v/>
      </c>
      <c r="F1350" s="9" t="str">
        <f>IF('IMP CONTROL'!D1350="","",'IMP CONTROL'!D1350)</f>
        <v/>
      </c>
    </row>
    <row r="1351" spans="1:6" x14ac:dyDescent="0.25">
      <c r="A1351" s="9" t="str">
        <f>IF('IMP CONTROL'!A1351="","",'IMP CONTROL'!$H$2)</f>
        <v/>
      </c>
      <c r="B1351" s="9" t="str">
        <f>IF('IMP CONTROL'!B1351="","",'IMP CONTROL'!B1351)</f>
        <v/>
      </c>
      <c r="C1351" s="10" t="str">
        <f>IF('IMP CONTROL'!A1351="","",'IMP CONTROL'!A1351)</f>
        <v/>
      </c>
      <c r="D1351" s="9">
        <f>IF('IMP CONTROL'!F1351="","",'IMP CONTROL'!F1351)</f>
        <v>0</v>
      </c>
      <c r="E1351" s="9" t="str">
        <f>IF('IMP CONTROL'!C1351="","",'IMP CONTROL'!C1351)</f>
        <v/>
      </c>
      <c r="F1351" s="9" t="str">
        <f>IF('IMP CONTROL'!D1351="","",'IMP CONTROL'!D1351)</f>
        <v/>
      </c>
    </row>
    <row r="1352" spans="1:6" x14ac:dyDescent="0.25">
      <c r="A1352" s="9" t="str">
        <f>IF('IMP CONTROL'!A1352="","",'IMP CONTROL'!$H$2)</f>
        <v/>
      </c>
      <c r="B1352" s="9" t="str">
        <f>IF('IMP CONTROL'!B1352="","",'IMP CONTROL'!B1352)</f>
        <v/>
      </c>
      <c r="C1352" s="10" t="str">
        <f>IF('IMP CONTROL'!A1352="","",'IMP CONTROL'!A1352)</f>
        <v/>
      </c>
      <c r="D1352" s="9">
        <f>IF('IMP CONTROL'!F1352="","",'IMP CONTROL'!F1352)</f>
        <v>0</v>
      </c>
      <c r="E1352" s="9" t="str">
        <f>IF('IMP CONTROL'!C1352="","",'IMP CONTROL'!C1352)</f>
        <v/>
      </c>
      <c r="F1352" s="9" t="str">
        <f>IF('IMP CONTROL'!D1352="","",'IMP CONTROL'!D1352)</f>
        <v/>
      </c>
    </row>
    <row r="1353" spans="1:6" x14ac:dyDescent="0.25">
      <c r="A1353" s="9" t="str">
        <f>IF('IMP CONTROL'!A1353="","",'IMP CONTROL'!$H$2)</f>
        <v/>
      </c>
      <c r="B1353" s="9" t="str">
        <f>IF('IMP CONTROL'!B1353="","",'IMP CONTROL'!B1353)</f>
        <v/>
      </c>
      <c r="C1353" s="10" t="str">
        <f>IF('IMP CONTROL'!A1353="","",'IMP CONTROL'!A1353)</f>
        <v/>
      </c>
      <c r="D1353" s="9">
        <f>IF('IMP CONTROL'!F1353="","",'IMP CONTROL'!F1353)</f>
        <v>0</v>
      </c>
      <c r="E1353" s="9" t="str">
        <f>IF('IMP CONTROL'!C1353="","",'IMP CONTROL'!C1353)</f>
        <v/>
      </c>
      <c r="F1353" s="9" t="str">
        <f>IF('IMP CONTROL'!D1353="","",'IMP CONTROL'!D1353)</f>
        <v/>
      </c>
    </row>
    <row r="1354" spans="1:6" x14ac:dyDescent="0.25">
      <c r="A1354" s="9" t="str">
        <f>IF('IMP CONTROL'!A1354="","",'IMP CONTROL'!$H$2)</f>
        <v/>
      </c>
      <c r="B1354" s="9" t="str">
        <f>IF('IMP CONTROL'!B1354="","",'IMP CONTROL'!B1354)</f>
        <v/>
      </c>
      <c r="C1354" s="10" t="str">
        <f>IF('IMP CONTROL'!A1354="","",'IMP CONTROL'!A1354)</f>
        <v/>
      </c>
      <c r="D1354" s="9">
        <f>IF('IMP CONTROL'!F1354="","",'IMP CONTROL'!F1354)</f>
        <v>0</v>
      </c>
      <c r="E1354" s="9" t="str">
        <f>IF('IMP CONTROL'!C1354="","",'IMP CONTROL'!C1354)</f>
        <v/>
      </c>
      <c r="F1354" s="9" t="str">
        <f>IF('IMP CONTROL'!D1354="","",'IMP CONTROL'!D1354)</f>
        <v/>
      </c>
    </row>
    <row r="1355" spans="1:6" x14ac:dyDescent="0.25">
      <c r="A1355" s="9" t="str">
        <f>IF('IMP CONTROL'!A1355="","",'IMP CONTROL'!$H$2)</f>
        <v/>
      </c>
      <c r="B1355" s="9" t="str">
        <f>IF('IMP CONTROL'!B1355="","",'IMP CONTROL'!B1355)</f>
        <v/>
      </c>
      <c r="C1355" s="10" t="str">
        <f>IF('IMP CONTROL'!A1355="","",'IMP CONTROL'!A1355)</f>
        <v/>
      </c>
      <c r="D1355" s="9">
        <f>IF('IMP CONTROL'!F1355="","",'IMP CONTROL'!F1355)</f>
        <v>0</v>
      </c>
      <c r="E1355" s="9" t="str">
        <f>IF('IMP CONTROL'!C1355="","",'IMP CONTROL'!C1355)</f>
        <v/>
      </c>
      <c r="F1355" s="9" t="str">
        <f>IF('IMP CONTROL'!D1355="","",'IMP CONTROL'!D1355)</f>
        <v/>
      </c>
    </row>
    <row r="1356" spans="1:6" x14ac:dyDescent="0.25">
      <c r="A1356" s="9" t="str">
        <f>IF('IMP CONTROL'!A1356="","",'IMP CONTROL'!$H$2)</f>
        <v/>
      </c>
      <c r="B1356" s="9" t="str">
        <f>IF('IMP CONTROL'!B1356="","",'IMP CONTROL'!B1356)</f>
        <v/>
      </c>
      <c r="C1356" s="10" t="str">
        <f>IF('IMP CONTROL'!A1356="","",'IMP CONTROL'!A1356)</f>
        <v/>
      </c>
      <c r="D1356" s="9">
        <f>IF('IMP CONTROL'!F1356="","",'IMP CONTROL'!F1356)</f>
        <v>0</v>
      </c>
      <c r="E1356" s="9" t="str">
        <f>IF('IMP CONTROL'!C1356="","",'IMP CONTROL'!C1356)</f>
        <v/>
      </c>
      <c r="F1356" s="9" t="str">
        <f>IF('IMP CONTROL'!D1356="","",'IMP CONTROL'!D1356)</f>
        <v/>
      </c>
    </row>
    <row r="1357" spans="1:6" x14ac:dyDescent="0.25">
      <c r="A1357" s="9" t="str">
        <f>IF('IMP CONTROL'!A1357="","",'IMP CONTROL'!$H$2)</f>
        <v/>
      </c>
      <c r="B1357" s="9" t="str">
        <f>IF('IMP CONTROL'!B1357="","",'IMP CONTROL'!B1357)</f>
        <v/>
      </c>
      <c r="C1357" s="10" t="str">
        <f>IF('IMP CONTROL'!A1357="","",'IMP CONTROL'!A1357)</f>
        <v/>
      </c>
      <c r="D1357" s="9">
        <f>IF('IMP CONTROL'!F1357="","",'IMP CONTROL'!F1357)</f>
        <v>0</v>
      </c>
      <c r="E1357" s="9" t="str">
        <f>IF('IMP CONTROL'!C1357="","",'IMP CONTROL'!C1357)</f>
        <v/>
      </c>
      <c r="F1357" s="9" t="str">
        <f>IF('IMP CONTROL'!D1357="","",'IMP CONTROL'!D1357)</f>
        <v/>
      </c>
    </row>
    <row r="1358" spans="1:6" x14ac:dyDescent="0.25">
      <c r="A1358" s="9" t="str">
        <f>IF('IMP CONTROL'!A1358="","",'IMP CONTROL'!$H$2)</f>
        <v/>
      </c>
      <c r="B1358" s="9" t="str">
        <f>IF('IMP CONTROL'!B1358="","",'IMP CONTROL'!B1358)</f>
        <v/>
      </c>
      <c r="C1358" s="10" t="str">
        <f>IF('IMP CONTROL'!A1358="","",'IMP CONTROL'!A1358)</f>
        <v/>
      </c>
      <c r="D1358" s="9">
        <f>IF('IMP CONTROL'!F1358="","",'IMP CONTROL'!F1358)</f>
        <v>0</v>
      </c>
      <c r="E1358" s="9" t="str">
        <f>IF('IMP CONTROL'!C1358="","",'IMP CONTROL'!C1358)</f>
        <v/>
      </c>
      <c r="F1358" s="9" t="str">
        <f>IF('IMP CONTROL'!D1358="","",'IMP CONTROL'!D1358)</f>
        <v/>
      </c>
    </row>
    <row r="1359" spans="1:6" x14ac:dyDescent="0.25">
      <c r="A1359" s="9" t="str">
        <f>IF('IMP CONTROL'!A1359="","",'IMP CONTROL'!$H$2)</f>
        <v/>
      </c>
      <c r="B1359" s="9" t="str">
        <f>IF('IMP CONTROL'!B1359="","",'IMP CONTROL'!B1359)</f>
        <v/>
      </c>
      <c r="C1359" s="10" t="str">
        <f>IF('IMP CONTROL'!A1359="","",'IMP CONTROL'!A1359)</f>
        <v/>
      </c>
      <c r="D1359" s="9">
        <f>IF('IMP CONTROL'!F1359="","",'IMP CONTROL'!F1359)</f>
        <v>0</v>
      </c>
      <c r="E1359" s="9" t="str">
        <f>IF('IMP CONTROL'!C1359="","",'IMP CONTROL'!C1359)</f>
        <v/>
      </c>
      <c r="F1359" s="9" t="str">
        <f>IF('IMP CONTROL'!D1359="","",'IMP CONTROL'!D1359)</f>
        <v/>
      </c>
    </row>
    <row r="1360" spans="1:6" x14ac:dyDescent="0.25">
      <c r="A1360" s="9" t="str">
        <f>IF('IMP CONTROL'!A1360="","",'IMP CONTROL'!$H$2)</f>
        <v/>
      </c>
      <c r="B1360" s="9" t="str">
        <f>IF('IMP CONTROL'!B1360="","",'IMP CONTROL'!B1360)</f>
        <v/>
      </c>
      <c r="C1360" s="10" t="str">
        <f>IF('IMP CONTROL'!A1360="","",'IMP CONTROL'!A1360)</f>
        <v/>
      </c>
      <c r="D1360" s="9">
        <f>IF('IMP CONTROL'!F1360="","",'IMP CONTROL'!F1360)</f>
        <v>0</v>
      </c>
      <c r="E1360" s="9" t="str">
        <f>IF('IMP CONTROL'!C1360="","",'IMP CONTROL'!C1360)</f>
        <v/>
      </c>
      <c r="F1360" s="9" t="str">
        <f>IF('IMP CONTROL'!D1360="","",'IMP CONTROL'!D1360)</f>
        <v/>
      </c>
    </row>
    <row r="1361" spans="1:6" x14ac:dyDescent="0.25">
      <c r="A1361" s="9" t="str">
        <f>IF('IMP CONTROL'!A1361="","",'IMP CONTROL'!$H$2)</f>
        <v/>
      </c>
      <c r="B1361" s="9" t="str">
        <f>IF('IMP CONTROL'!B1361="","",'IMP CONTROL'!B1361)</f>
        <v/>
      </c>
      <c r="C1361" s="10" t="str">
        <f>IF('IMP CONTROL'!A1361="","",'IMP CONTROL'!A1361)</f>
        <v/>
      </c>
      <c r="D1361" s="9">
        <f>IF('IMP CONTROL'!F1361="","",'IMP CONTROL'!F1361)</f>
        <v>0</v>
      </c>
      <c r="E1361" s="9" t="str">
        <f>IF('IMP CONTROL'!C1361="","",'IMP CONTROL'!C1361)</f>
        <v/>
      </c>
      <c r="F1361" s="9" t="str">
        <f>IF('IMP CONTROL'!D1361="","",'IMP CONTROL'!D1361)</f>
        <v/>
      </c>
    </row>
    <row r="1362" spans="1:6" x14ac:dyDescent="0.25">
      <c r="A1362" s="9" t="str">
        <f>IF('IMP CONTROL'!A1362="","",'IMP CONTROL'!$H$2)</f>
        <v/>
      </c>
      <c r="B1362" s="9" t="str">
        <f>IF('IMP CONTROL'!B1362="","",'IMP CONTROL'!B1362)</f>
        <v/>
      </c>
      <c r="C1362" s="10" t="str">
        <f>IF('IMP CONTROL'!A1362="","",'IMP CONTROL'!A1362)</f>
        <v/>
      </c>
      <c r="D1362" s="9">
        <f>IF('IMP CONTROL'!F1362="","",'IMP CONTROL'!F1362)</f>
        <v>0</v>
      </c>
      <c r="E1362" s="9" t="str">
        <f>IF('IMP CONTROL'!C1362="","",'IMP CONTROL'!C1362)</f>
        <v/>
      </c>
      <c r="F1362" s="9" t="str">
        <f>IF('IMP CONTROL'!D1362="","",'IMP CONTROL'!D1362)</f>
        <v/>
      </c>
    </row>
    <row r="1363" spans="1:6" x14ac:dyDescent="0.25">
      <c r="A1363" s="9" t="str">
        <f>IF('IMP CONTROL'!A1363="","",'IMP CONTROL'!$H$2)</f>
        <v/>
      </c>
      <c r="B1363" s="9" t="str">
        <f>IF('IMP CONTROL'!B1363="","",'IMP CONTROL'!B1363)</f>
        <v/>
      </c>
      <c r="C1363" s="10" t="str">
        <f>IF('IMP CONTROL'!A1363="","",'IMP CONTROL'!A1363)</f>
        <v/>
      </c>
      <c r="D1363" s="9">
        <f>IF('IMP CONTROL'!F1363="","",'IMP CONTROL'!F1363)</f>
        <v>0</v>
      </c>
      <c r="E1363" s="9" t="str">
        <f>IF('IMP CONTROL'!C1363="","",'IMP CONTROL'!C1363)</f>
        <v/>
      </c>
      <c r="F1363" s="9" t="str">
        <f>IF('IMP CONTROL'!D1363="","",'IMP CONTROL'!D1363)</f>
        <v/>
      </c>
    </row>
    <row r="1364" spans="1:6" x14ac:dyDescent="0.25">
      <c r="A1364" s="9" t="str">
        <f>IF('IMP CONTROL'!A1364="","",'IMP CONTROL'!$H$2)</f>
        <v/>
      </c>
      <c r="B1364" s="9" t="str">
        <f>IF('IMP CONTROL'!B1364="","",'IMP CONTROL'!B1364)</f>
        <v/>
      </c>
      <c r="C1364" s="10" t="str">
        <f>IF('IMP CONTROL'!A1364="","",'IMP CONTROL'!A1364)</f>
        <v/>
      </c>
      <c r="D1364" s="9">
        <f>IF('IMP CONTROL'!F1364="","",'IMP CONTROL'!F1364)</f>
        <v>0</v>
      </c>
      <c r="E1364" s="9" t="str">
        <f>IF('IMP CONTROL'!C1364="","",'IMP CONTROL'!C1364)</f>
        <v/>
      </c>
      <c r="F1364" s="9" t="str">
        <f>IF('IMP CONTROL'!D1364="","",'IMP CONTROL'!D1364)</f>
        <v/>
      </c>
    </row>
    <row r="1365" spans="1:6" x14ac:dyDescent="0.25">
      <c r="A1365" s="9" t="str">
        <f>IF('IMP CONTROL'!A1365="","",'IMP CONTROL'!$H$2)</f>
        <v/>
      </c>
      <c r="B1365" s="9" t="str">
        <f>IF('IMP CONTROL'!B1365="","",'IMP CONTROL'!B1365)</f>
        <v/>
      </c>
      <c r="C1365" s="10" t="str">
        <f>IF('IMP CONTROL'!A1365="","",'IMP CONTROL'!A1365)</f>
        <v/>
      </c>
      <c r="D1365" s="9">
        <f>IF('IMP CONTROL'!F1365="","",'IMP CONTROL'!F1365)</f>
        <v>0</v>
      </c>
      <c r="E1365" s="9" t="str">
        <f>IF('IMP CONTROL'!C1365="","",'IMP CONTROL'!C1365)</f>
        <v/>
      </c>
      <c r="F1365" s="9" t="str">
        <f>IF('IMP CONTROL'!D1365="","",'IMP CONTROL'!D1365)</f>
        <v/>
      </c>
    </row>
    <row r="1366" spans="1:6" x14ac:dyDescent="0.25">
      <c r="A1366" s="9" t="str">
        <f>IF('IMP CONTROL'!A1366="","",'IMP CONTROL'!$H$2)</f>
        <v/>
      </c>
      <c r="B1366" s="9" t="str">
        <f>IF('IMP CONTROL'!B1366="","",'IMP CONTROL'!B1366)</f>
        <v/>
      </c>
      <c r="C1366" s="10" t="str">
        <f>IF('IMP CONTROL'!A1366="","",'IMP CONTROL'!A1366)</f>
        <v/>
      </c>
      <c r="D1366" s="9">
        <f>IF('IMP CONTROL'!F1366="","",'IMP CONTROL'!F1366)</f>
        <v>0</v>
      </c>
      <c r="E1366" s="9" t="str">
        <f>IF('IMP CONTROL'!C1366="","",'IMP CONTROL'!C1366)</f>
        <v/>
      </c>
      <c r="F1366" s="9" t="str">
        <f>IF('IMP CONTROL'!D1366="","",'IMP CONTROL'!D1366)</f>
        <v/>
      </c>
    </row>
    <row r="1367" spans="1:6" x14ac:dyDescent="0.25">
      <c r="A1367" s="9" t="str">
        <f>IF('IMP CONTROL'!A1367="","",'IMP CONTROL'!$H$2)</f>
        <v/>
      </c>
      <c r="B1367" s="9" t="str">
        <f>IF('IMP CONTROL'!B1367="","",'IMP CONTROL'!B1367)</f>
        <v/>
      </c>
      <c r="C1367" s="10" t="str">
        <f>IF('IMP CONTROL'!A1367="","",'IMP CONTROL'!A1367)</f>
        <v/>
      </c>
      <c r="D1367" s="9">
        <f>IF('IMP CONTROL'!F1367="","",'IMP CONTROL'!F1367)</f>
        <v>0</v>
      </c>
      <c r="E1367" s="9" t="str">
        <f>IF('IMP CONTROL'!C1367="","",'IMP CONTROL'!C1367)</f>
        <v/>
      </c>
      <c r="F1367" s="9" t="str">
        <f>IF('IMP CONTROL'!D1367="","",'IMP CONTROL'!D1367)</f>
        <v/>
      </c>
    </row>
    <row r="1368" spans="1:6" x14ac:dyDescent="0.25">
      <c r="A1368" s="9" t="str">
        <f>IF('IMP CONTROL'!A1368="","",'IMP CONTROL'!$H$2)</f>
        <v/>
      </c>
      <c r="B1368" s="9" t="str">
        <f>IF('IMP CONTROL'!B1368="","",'IMP CONTROL'!B1368)</f>
        <v/>
      </c>
      <c r="C1368" s="10" t="str">
        <f>IF('IMP CONTROL'!A1368="","",'IMP CONTROL'!A1368)</f>
        <v/>
      </c>
      <c r="D1368" s="9">
        <f>IF('IMP CONTROL'!F1368="","",'IMP CONTROL'!F1368)</f>
        <v>0</v>
      </c>
      <c r="E1368" s="9" t="str">
        <f>IF('IMP CONTROL'!C1368="","",'IMP CONTROL'!C1368)</f>
        <v/>
      </c>
      <c r="F1368" s="9" t="str">
        <f>IF('IMP CONTROL'!D1368="","",'IMP CONTROL'!D1368)</f>
        <v/>
      </c>
    </row>
    <row r="1369" spans="1:6" x14ac:dyDescent="0.25">
      <c r="A1369" s="9" t="str">
        <f>IF('IMP CONTROL'!A1369="","",'IMP CONTROL'!$H$2)</f>
        <v/>
      </c>
      <c r="B1369" s="9" t="str">
        <f>IF('IMP CONTROL'!B1369="","",'IMP CONTROL'!B1369)</f>
        <v/>
      </c>
      <c r="C1369" s="10" t="str">
        <f>IF('IMP CONTROL'!A1369="","",'IMP CONTROL'!A1369)</f>
        <v/>
      </c>
      <c r="D1369" s="9">
        <f>IF('IMP CONTROL'!F1369="","",'IMP CONTROL'!F1369)</f>
        <v>0</v>
      </c>
      <c r="E1369" s="9" t="str">
        <f>IF('IMP CONTROL'!C1369="","",'IMP CONTROL'!C1369)</f>
        <v/>
      </c>
      <c r="F1369" s="9" t="str">
        <f>IF('IMP CONTROL'!D1369="","",'IMP CONTROL'!D1369)</f>
        <v/>
      </c>
    </row>
    <row r="1370" spans="1:6" x14ac:dyDescent="0.25">
      <c r="A1370" s="9" t="str">
        <f>IF('IMP CONTROL'!A1370="","",'IMP CONTROL'!$H$2)</f>
        <v/>
      </c>
      <c r="B1370" s="9" t="str">
        <f>IF('IMP CONTROL'!B1370="","",'IMP CONTROL'!B1370)</f>
        <v/>
      </c>
      <c r="C1370" s="10" t="str">
        <f>IF('IMP CONTROL'!A1370="","",'IMP CONTROL'!A1370)</f>
        <v/>
      </c>
      <c r="D1370" s="9">
        <f>IF('IMP CONTROL'!F1370="","",'IMP CONTROL'!F1370)</f>
        <v>0</v>
      </c>
      <c r="E1370" s="9" t="str">
        <f>IF('IMP CONTROL'!C1370="","",'IMP CONTROL'!C1370)</f>
        <v/>
      </c>
      <c r="F1370" s="9" t="str">
        <f>IF('IMP CONTROL'!D1370="","",'IMP CONTROL'!D1370)</f>
        <v/>
      </c>
    </row>
    <row r="1371" spans="1:6" x14ac:dyDescent="0.25">
      <c r="A1371" s="9" t="str">
        <f>IF('IMP CONTROL'!A1371="","",'IMP CONTROL'!$H$2)</f>
        <v/>
      </c>
      <c r="B1371" s="9" t="str">
        <f>IF('IMP CONTROL'!B1371="","",'IMP CONTROL'!B1371)</f>
        <v/>
      </c>
      <c r="C1371" s="10" t="str">
        <f>IF('IMP CONTROL'!A1371="","",'IMP CONTROL'!A1371)</f>
        <v/>
      </c>
      <c r="D1371" s="9">
        <f>IF('IMP CONTROL'!F1371="","",'IMP CONTROL'!F1371)</f>
        <v>0</v>
      </c>
      <c r="E1371" s="9" t="str">
        <f>IF('IMP CONTROL'!C1371="","",'IMP CONTROL'!C1371)</f>
        <v/>
      </c>
      <c r="F1371" s="9" t="str">
        <f>IF('IMP CONTROL'!D1371="","",'IMP CONTROL'!D1371)</f>
        <v/>
      </c>
    </row>
    <row r="1372" spans="1:6" x14ac:dyDescent="0.25">
      <c r="A1372" s="9" t="str">
        <f>IF('IMP CONTROL'!A1372="","",'IMP CONTROL'!$H$2)</f>
        <v/>
      </c>
      <c r="B1372" s="9" t="str">
        <f>IF('IMP CONTROL'!B1372="","",'IMP CONTROL'!B1372)</f>
        <v/>
      </c>
      <c r="C1372" s="10" t="str">
        <f>IF('IMP CONTROL'!A1372="","",'IMP CONTROL'!A1372)</f>
        <v/>
      </c>
      <c r="D1372" s="9">
        <f>IF('IMP CONTROL'!F1372="","",'IMP CONTROL'!F1372)</f>
        <v>0</v>
      </c>
      <c r="E1372" s="9" t="str">
        <f>IF('IMP CONTROL'!C1372="","",'IMP CONTROL'!C1372)</f>
        <v/>
      </c>
      <c r="F1372" s="9" t="str">
        <f>IF('IMP CONTROL'!D1372="","",'IMP CONTROL'!D1372)</f>
        <v/>
      </c>
    </row>
    <row r="1373" spans="1:6" x14ac:dyDescent="0.25">
      <c r="A1373" s="9" t="str">
        <f>IF('IMP CONTROL'!A1373="","",'IMP CONTROL'!$H$2)</f>
        <v/>
      </c>
      <c r="B1373" s="9" t="str">
        <f>IF('IMP CONTROL'!B1373="","",'IMP CONTROL'!B1373)</f>
        <v/>
      </c>
      <c r="C1373" s="10" t="str">
        <f>IF('IMP CONTROL'!A1373="","",'IMP CONTROL'!A1373)</f>
        <v/>
      </c>
      <c r="D1373" s="9">
        <f>IF('IMP CONTROL'!F1373="","",'IMP CONTROL'!F1373)</f>
        <v>0</v>
      </c>
      <c r="E1373" s="9" t="str">
        <f>IF('IMP CONTROL'!C1373="","",'IMP CONTROL'!C1373)</f>
        <v/>
      </c>
      <c r="F1373" s="9" t="str">
        <f>IF('IMP CONTROL'!D1373="","",'IMP CONTROL'!D1373)</f>
        <v/>
      </c>
    </row>
    <row r="1374" spans="1:6" x14ac:dyDescent="0.25">
      <c r="A1374" s="9" t="str">
        <f>IF('IMP CONTROL'!A1374="","",'IMP CONTROL'!$H$2)</f>
        <v/>
      </c>
      <c r="B1374" s="9" t="str">
        <f>IF('IMP CONTROL'!B1374="","",'IMP CONTROL'!B1374)</f>
        <v/>
      </c>
      <c r="C1374" s="10" t="str">
        <f>IF('IMP CONTROL'!A1374="","",'IMP CONTROL'!A1374)</f>
        <v/>
      </c>
      <c r="D1374" s="9">
        <f>IF('IMP CONTROL'!F1374="","",'IMP CONTROL'!F1374)</f>
        <v>0</v>
      </c>
      <c r="E1374" s="9" t="str">
        <f>IF('IMP CONTROL'!C1374="","",'IMP CONTROL'!C1374)</f>
        <v/>
      </c>
      <c r="F1374" s="9" t="str">
        <f>IF('IMP CONTROL'!D1374="","",'IMP CONTROL'!D1374)</f>
        <v/>
      </c>
    </row>
    <row r="1375" spans="1:6" x14ac:dyDescent="0.25">
      <c r="A1375" s="9" t="str">
        <f>IF('IMP CONTROL'!A1375="","",'IMP CONTROL'!$H$2)</f>
        <v/>
      </c>
      <c r="B1375" s="9" t="str">
        <f>IF('IMP CONTROL'!B1375="","",'IMP CONTROL'!B1375)</f>
        <v/>
      </c>
      <c r="C1375" s="10" t="str">
        <f>IF('IMP CONTROL'!A1375="","",'IMP CONTROL'!A1375)</f>
        <v/>
      </c>
      <c r="D1375" s="9">
        <f>IF('IMP CONTROL'!F1375="","",'IMP CONTROL'!F1375)</f>
        <v>0</v>
      </c>
      <c r="E1375" s="9" t="str">
        <f>IF('IMP CONTROL'!C1375="","",'IMP CONTROL'!C1375)</f>
        <v/>
      </c>
      <c r="F1375" s="9" t="str">
        <f>IF('IMP CONTROL'!D1375="","",'IMP CONTROL'!D1375)</f>
        <v/>
      </c>
    </row>
    <row r="1376" spans="1:6" x14ac:dyDescent="0.25">
      <c r="A1376" s="9" t="str">
        <f>IF('IMP CONTROL'!A1376="","",'IMP CONTROL'!$H$2)</f>
        <v/>
      </c>
      <c r="B1376" s="9" t="str">
        <f>IF('IMP CONTROL'!B1376="","",'IMP CONTROL'!B1376)</f>
        <v/>
      </c>
      <c r="C1376" s="10" t="str">
        <f>IF('IMP CONTROL'!A1376="","",'IMP CONTROL'!A1376)</f>
        <v/>
      </c>
      <c r="D1376" s="9">
        <f>IF('IMP CONTROL'!F1376="","",'IMP CONTROL'!F1376)</f>
        <v>0</v>
      </c>
      <c r="E1376" s="9" t="str">
        <f>IF('IMP CONTROL'!C1376="","",'IMP CONTROL'!C1376)</f>
        <v/>
      </c>
      <c r="F1376" s="9" t="str">
        <f>IF('IMP CONTROL'!D1376="","",'IMP CONTROL'!D1376)</f>
        <v/>
      </c>
    </row>
    <row r="1377" spans="1:6" x14ac:dyDescent="0.25">
      <c r="A1377" s="9" t="str">
        <f>IF('IMP CONTROL'!A1377="","",'IMP CONTROL'!$H$2)</f>
        <v/>
      </c>
      <c r="B1377" s="9" t="str">
        <f>IF('IMP CONTROL'!B1377="","",'IMP CONTROL'!B1377)</f>
        <v/>
      </c>
      <c r="C1377" s="10" t="str">
        <f>IF('IMP CONTROL'!A1377="","",'IMP CONTROL'!A1377)</f>
        <v/>
      </c>
      <c r="D1377" s="9">
        <f>IF('IMP CONTROL'!F1377="","",'IMP CONTROL'!F1377)</f>
        <v>0</v>
      </c>
      <c r="E1377" s="9" t="str">
        <f>IF('IMP CONTROL'!C1377="","",'IMP CONTROL'!C1377)</f>
        <v/>
      </c>
      <c r="F1377" s="9" t="str">
        <f>IF('IMP CONTROL'!D1377="","",'IMP CONTROL'!D1377)</f>
        <v/>
      </c>
    </row>
    <row r="1378" spans="1:6" x14ac:dyDescent="0.25">
      <c r="A1378" s="9" t="str">
        <f>IF('IMP CONTROL'!A1378="","",'IMP CONTROL'!$H$2)</f>
        <v/>
      </c>
      <c r="B1378" s="9" t="str">
        <f>IF('IMP CONTROL'!B1378="","",'IMP CONTROL'!B1378)</f>
        <v/>
      </c>
      <c r="C1378" s="10" t="str">
        <f>IF('IMP CONTROL'!A1378="","",'IMP CONTROL'!A1378)</f>
        <v/>
      </c>
      <c r="D1378" s="9">
        <f>IF('IMP CONTROL'!F1378="","",'IMP CONTROL'!F1378)</f>
        <v>0</v>
      </c>
      <c r="E1378" s="9" t="str">
        <f>IF('IMP CONTROL'!C1378="","",'IMP CONTROL'!C1378)</f>
        <v/>
      </c>
      <c r="F1378" s="9" t="str">
        <f>IF('IMP CONTROL'!D1378="","",'IMP CONTROL'!D1378)</f>
        <v/>
      </c>
    </row>
    <row r="1379" spans="1:6" x14ac:dyDescent="0.25">
      <c r="A1379" s="9" t="str">
        <f>IF('IMP CONTROL'!A1379="","",'IMP CONTROL'!$H$2)</f>
        <v/>
      </c>
      <c r="B1379" s="9" t="str">
        <f>IF('IMP CONTROL'!B1379="","",'IMP CONTROL'!B1379)</f>
        <v/>
      </c>
      <c r="C1379" s="10" t="str">
        <f>IF('IMP CONTROL'!A1379="","",'IMP CONTROL'!A1379)</f>
        <v/>
      </c>
      <c r="D1379" s="9">
        <f>IF('IMP CONTROL'!F1379="","",'IMP CONTROL'!F1379)</f>
        <v>0</v>
      </c>
      <c r="E1379" s="9" t="str">
        <f>IF('IMP CONTROL'!C1379="","",'IMP CONTROL'!C1379)</f>
        <v/>
      </c>
      <c r="F1379" s="9" t="str">
        <f>IF('IMP CONTROL'!D1379="","",'IMP CONTROL'!D1379)</f>
        <v/>
      </c>
    </row>
    <row r="1380" spans="1:6" x14ac:dyDescent="0.25">
      <c r="A1380" s="9" t="str">
        <f>IF('IMP CONTROL'!A1380="","",'IMP CONTROL'!$H$2)</f>
        <v/>
      </c>
      <c r="B1380" s="9" t="str">
        <f>IF('IMP CONTROL'!B1380="","",'IMP CONTROL'!B1380)</f>
        <v/>
      </c>
      <c r="C1380" s="10" t="str">
        <f>IF('IMP CONTROL'!A1380="","",'IMP CONTROL'!A1380)</f>
        <v/>
      </c>
      <c r="D1380" s="9">
        <f>IF('IMP CONTROL'!F1380="","",'IMP CONTROL'!F1380)</f>
        <v>0</v>
      </c>
      <c r="E1380" s="9" t="str">
        <f>IF('IMP CONTROL'!C1380="","",'IMP CONTROL'!C1380)</f>
        <v/>
      </c>
      <c r="F1380" s="9" t="str">
        <f>IF('IMP CONTROL'!D1380="","",'IMP CONTROL'!D1380)</f>
        <v/>
      </c>
    </row>
    <row r="1381" spans="1:6" x14ac:dyDescent="0.25">
      <c r="A1381" s="9" t="str">
        <f>IF('IMP CONTROL'!A1381="","",'IMP CONTROL'!$H$2)</f>
        <v/>
      </c>
      <c r="B1381" s="9" t="str">
        <f>IF('IMP CONTROL'!B1381="","",'IMP CONTROL'!B1381)</f>
        <v/>
      </c>
      <c r="C1381" s="10" t="str">
        <f>IF('IMP CONTROL'!A1381="","",'IMP CONTROL'!A1381)</f>
        <v/>
      </c>
      <c r="D1381" s="9">
        <f>IF('IMP CONTROL'!F1381="","",'IMP CONTROL'!F1381)</f>
        <v>0</v>
      </c>
      <c r="E1381" s="9" t="str">
        <f>IF('IMP CONTROL'!C1381="","",'IMP CONTROL'!C1381)</f>
        <v/>
      </c>
      <c r="F1381" s="9" t="str">
        <f>IF('IMP CONTROL'!D1381="","",'IMP CONTROL'!D1381)</f>
        <v/>
      </c>
    </row>
    <row r="1382" spans="1:6" x14ac:dyDescent="0.25">
      <c r="A1382" s="9" t="str">
        <f>IF('IMP CONTROL'!A1382="","",'IMP CONTROL'!$H$2)</f>
        <v/>
      </c>
      <c r="B1382" s="9" t="str">
        <f>IF('IMP CONTROL'!B1382="","",'IMP CONTROL'!B1382)</f>
        <v/>
      </c>
      <c r="C1382" s="10" t="str">
        <f>IF('IMP CONTROL'!A1382="","",'IMP CONTROL'!A1382)</f>
        <v/>
      </c>
      <c r="D1382" s="9">
        <f>IF('IMP CONTROL'!F1382="","",'IMP CONTROL'!F1382)</f>
        <v>0</v>
      </c>
      <c r="E1382" s="9" t="str">
        <f>IF('IMP CONTROL'!C1382="","",'IMP CONTROL'!C1382)</f>
        <v/>
      </c>
      <c r="F1382" s="9" t="str">
        <f>IF('IMP CONTROL'!D1382="","",'IMP CONTROL'!D1382)</f>
        <v/>
      </c>
    </row>
    <row r="1383" spans="1:6" x14ac:dyDescent="0.25">
      <c r="A1383" s="9" t="str">
        <f>IF('IMP CONTROL'!A1383="","",'IMP CONTROL'!$H$2)</f>
        <v/>
      </c>
      <c r="B1383" s="9" t="str">
        <f>IF('IMP CONTROL'!B1383="","",'IMP CONTROL'!B1383)</f>
        <v/>
      </c>
      <c r="C1383" s="10" t="str">
        <f>IF('IMP CONTROL'!A1383="","",'IMP CONTROL'!A1383)</f>
        <v/>
      </c>
      <c r="D1383" s="9">
        <f>IF('IMP CONTROL'!F1383="","",'IMP CONTROL'!F1383)</f>
        <v>0</v>
      </c>
      <c r="E1383" s="9" t="str">
        <f>IF('IMP CONTROL'!C1383="","",'IMP CONTROL'!C1383)</f>
        <v/>
      </c>
      <c r="F1383" s="9" t="str">
        <f>IF('IMP CONTROL'!D1383="","",'IMP CONTROL'!D1383)</f>
        <v/>
      </c>
    </row>
    <row r="1384" spans="1:6" x14ac:dyDescent="0.25">
      <c r="A1384" s="9" t="str">
        <f>IF('IMP CONTROL'!A1384="","",'IMP CONTROL'!$H$2)</f>
        <v/>
      </c>
      <c r="B1384" s="9" t="str">
        <f>IF('IMP CONTROL'!B1384="","",'IMP CONTROL'!B1384)</f>
        <v/>
      </c>
      <c r="C1384" s="10" t="str">
        <f>IF('IMP CONTROL'!A1384="","",'IMP CONTROL'!A1384)</f>
        <v/>
      </c>
      <c r="D1384" s="9">
        <f>IF('IMP CONTROL'!F1384="","",'IMP CONTROL'!F1384)</f>
        <v>0</v>
      </c>
      <c r="E1384" s="9" t="str">
        <f>IF('IMP CONTROL'!C1384="","",'IMP CONTROL'!C1384)</f>
        <v/>
      </c>
      <c r="F1384" s="9" t="str">
        <f>IF('IMP CONTROL'!D1384="","",'IMP CONTROL'!D1384)</f>
        <v/>
      </c>
    </row>
    <row r="1385" spans="1:6" x14ac:dyDescent="0.25">
      <c r="A1385" s="9" t="str">
        <f>IF('IMP CONTROL'!A1385="","",'IMP CONTROL'!$H$2)</f>
        <v/>
      </c>
      <c r="B1385" s="9" t="str">
        <f>IF('IMP CONTROL'!B1385="","",'IMP CONTROL'!B1385)</f>
        <v/>
      </c>
      <c r="C1385" s="10" t="str">
        <f>IF('IMP CONTROL'!A1385="","",'IMP CONTROL'!A1385)</f>
        <v/>
      </c>
      <c r="D1385" s="9">
        <f>IF('IMP CONTROL'!F1385="","",'IMP CONTROL'!F1385)</f>
        <v>0</v>
      </c>
      <c r="E1385" s="9" t="str">
        <f>IF('IMP CONTROL'!C1385="","",'IMP CONTROL'!C1385)</f>
        <v/>
      </c>
      <c r="F1385" s="9" t="str">
        <f>IF('IMP CONTROL'!D1385="","",'IMP CONTROL'!D1385)</f>
        <v/>
      </c>
    </row>
    <row r="1386" spans="1:6" x14ac:dyDescent="0.25">
      <c r="A1386" s="9" t="str">
        <f>IF('IMP CONTROL'!A1386="","",'IMP CONTROL'!$H$2)</f>
        <v/>
      </c>
      <c r="B1386" s="9" t="str">
        <f>IF('IMP CONTROL'!B1386="","",'IMP CONTROL'!B1386)</f>
        <v/>
      </c>
      <c r="C1386" s="10" t="str">
        <f>IF('IMP CONTROL'!A1386="","",'IMP CONTROL'!A1386)</f>
        <v/>
      </c>
      <c r="D1386" s="9">
        <f>IF('IMP CONTROL'!F1386="","",'IMP CONTROL'!F1386)</f>
        <v>0</v>
      </c>
      <c r="E1386" s="9" t="str">
        <f>IF('IMP CONTROL'!C1386="","",'IMP CONTROL'!C1386)</f>
        <v/>
      </c>
      <c r="F1386" s="9" t="str">
        <f>IF('IMP CONTROL'!D1386="","",'IMP CONTROL'!D1386)</f>
        <v/>
      </c>
    </row>
    <row r="1387" spans="1:6" x14ac:dyDescent="0.25">
      <c r="A1387" s="9" t="str">
        <f>IF('IMP CONTROL'!A1387="","",'IMP CONTROL'!$H$2)</f>
        <v/>
      </c>
      <c r="B1387" s="9" t="str">
        <f>IF('IMP CONTROL'!B1387="","",'IMP CONTROL'!B1387)</f>
        <v/>
      </c>
      <c r="C1387" s="10" t="str">
        <f>IF('IMP CONTROL'!A1387="","",'IMP CONTROL'!A1387)</f>
        <v/>
      </c>
      <c r="D1387" s="9">
        <f>IF('IMP CONTROL'!F1387="","",'IMP CONTROL'!F1387)</f>
        <v>0</v>
      </c>
      <c r="E1387" s="9" t="str">
        <f>IF('IMP CONTROL'!C1387="","",'IMP CONTROL'!C1387)</f>
        <v/>
      </c>
      <c r="F1387" s="9" t="str">
        <f>IF('IMP CONTROL'!D1387="","",'IMP CONTROL'!D1387)</f>
        <v/>
      </c>
    </row>
    <row r="1388" spans="1:6" x14ac:dyDescent="0.25">
      <c r="A1388" s="9" t="str">
        <f>IF('IMP CONTROL'!A1388="","",'IMP CONTROL'!$H$2)</f>
        <v/>
      </c>
      <c r="B1388" s="9" t="str">
        <f>IF('IMP CONTROL'!B1388="","",'IMP CONTROL'!B1388)</f>
        <v/>
      </c>
      <c r="C1388" s="10" t="str">
        <f>IF('IMP CONTROL'!A1388="","",'IMP CONTROL'!A1388)</f>
        <v/>
      </c>
      <c r="D1388" s="9">
        <f>IF('IMP CONTROL'!F1388="","",'IMP CONTROL'!F1388)</f>
        <v>0</v>
      </c>
      <c r="E1388" s="9" t="str">
        <f>IF('IMP CONTROL'!C1388="","",'IMP CONTROL'!C1388)</f>
        <v/>
      </c>
      <c r="F1388" s="9" t="str">
        <f>IF('IMP CONTROL'!D1388="","",'IMP CONTROL'!D1388)</f>
        <v/>
      </c>
    </row>
    <row r="1389" spans="1:6" x14ac:dyDescent="0.25">
      <c r="A1389" s="9" t="str">
        <f>IF('IMP CONTROL'!A1389="","",'IMP CONTROL'!$H$2)</f>
        <v/>
      </c>
      <c r="B1389" s="9" t="str">
        <f>IF('IMP CONTROL'!B1389="","",'IMP CONTROL'!B1389)</f>
        <v/>
      </c>
      <c r="C1389" s="10" t="str">
        <f>IF('IMP CONTROL'!A1389="","",'IMP CONTROL'!A1389)</f>
        <v/>
      </c>
      <c r="D1389" s="9">
        <f>IF('IMP CONTROL'!F1389="","",'IMP CONTROL'!F1389)</f>
        <v>0</v>
      </c>
      <c r="E1389" s="9" t="str">
        <f>IF('IMP CONTROL'!C1389="","",'IMP CONTROL'!C1389)</f>
        <v/>
      </c>
      <c r="F1389" s="9" t="str">
        <f>IF('IMP CONTROL'!D1389="","",'IMP CONTROL'!D1389)</f>
        <v/>
      </c>
    </row>
    <row r="1390" spans="1:6" x14ac:dyDescent="0.25">
      <c r="A1390" s="9" t="str">
        <f>IF('IMP CONTROL'!A1390="","",'IMP CONTROL'!$H$2)</f>
        <v/>
      </c>
      <c r="B1390" s="9" t="str">
        <f>IF('IMP CONTROL'!B1390="","",'IMP CONTROL'!B1390)</f>
        <v/>
      </c>
      <c r="C1390" s="10" t="str">
        <f>IF('IMP CONTROL'!A1390="","",'IMP CONTROL'!A1390)</f>
        <v/>
      </c>
      <c r="D1390" s="9">
        <f>IF('IMP CONTROL'!F1390="","",'IMP CONTROL'!F1390)</f>
        <v>0</v>
      </c>
      <c r="E1390" s="9" t="str">
        <f>IF('IMP CONTROL'!C1390="","",'IMP CONTROL'!C1390)</f>
        <v/>
      </c>
      <c r="F1390" s="9" t="str">
        <f>IF('IMP CONTROL'!D1390="","",'IMP CONTROL'!D1390)</f>
        <v/>
      </c>
    </row>
    <row r="1391" spans="1:6" x14ac:dyDescent="0.25">
      <c r="A1391" s="9" t="str">
        <f>IF('IMP CONTROL'!A1391="","",'IMP CONTROL'!$H$2)</f>
        <v/>
      </c>
      <c r="B1391" s="9" t="str">
        <f>IF('IMP CONTROL'!B1391="","",'IMP CONTROL'!B1391)</f>
        <v/>
      </c>
      <c r="C1391" s="10" t="str">
        <f>IF('IMP CONTROL'!A1391="","",'IMP CONTROL'!A1391)</f>
        <v/>
      </c>
      <c r="D1391" s="9">
        <f>IF('IMP CONTROL'!F1391="","",'IMP CONTROL'!F1391)</f>
        <v>0</v>
      </c>
      <c r="E1391" s="9" t="str">
        <f>IF('IMP CONTROL'!C1391="","",'IMP CONTROL'!C1391)</f>
        <v/>
      </c>
      <c r="F1391" s="9" t="str">
        <f>IF('IMP CONTROL'!D1391="","",'IMP CONTROL'!D1391)</f>
        <v/>
      </c>
    </row>
    <row r="1392" spans="1:6" x14ac:dyDescent="0.25">
      <c r="A1392" s="9" t="str">
        <f>IF('IMP CONTROL'!A1392="","",'IMP CONTROL'!$H$2)</f>
        <v/>
      </c>
      <c r="B1392" s="9" t="str">
        <f>IF('IMP CONTROL'!B1392="","",'IMP CONTROL'!B1392)</f>
        <v/>
      </c>
      <c r="C1392" s="10" t="str">
        <f>IF('IMP CONTROL'!A1392="","",'IMP CONTROL'!A1392)</f>
        <v/>
      </c>
      <c r="D1392" s="9">
        <f>IF('IMP CONTROL'!F1392="","",'IMP CONTROL'!F1392)</f>
        <v>0</v>
      </c>
      <c r="E1392" s="9" t="str">
        <f>IF('IMP CONTROL'!C1392="","",'IMP CONTROL'!C1392)</f>
        <v/>
      </c>
      <c r="F1392" s="9" t="str">
        <f>IF('IMP CONTROL'!D1392="","",'IMP CONTROL'!D1392)</f>
        <v/>
      </c>
    </row>
    <row r="1393" spans="1:6" x14ac:dyDescent="0.25">
      <c r="A1393" s="9" t="str">
        <f>IF('IMP CONTROL'!A1393="","",'IMP CONTROL'!$H$2)</f>
        <v/>
      </c>
      <c r="B1393" s="9" t="str">
        <f>IF('IMP CONTROL'!B1393="","",'IMP CONTROL'!B1393)</f>
        <v/>
      </c>
      <c r="C1393" s="10" t="str">
        <f>IF('IMP CONTROL'!A1393="","",'IMP CONTROL'!A1393)</f>
        <v/>
      </c>
      <c r="D1393" s="9">
        <f>IF('IMP CONTROL'!F1393="","",'IMP CONTROL'!F1393)</f>
        <v>0</v>
      </c>
      <c r="E1393" s="9" t="str">
        <f>IF('IMP CONTROL'!C1393="","",'IMP CONTROL'!C1393)</f>
        <v/>
      </c>
      <c r="F1393" s="9" t="str">
        <f>IF('IMP CONTROL'!D1393="","",'IMP CONTROL'!D1393)</f>
        <v/>
      </c>
    </row>
    <row r="1394" spans="1:6" x14ac:dyDescent="0.25">
      <c r="A1394" s="9" t="str">
        <f>IF('IMP CONTROL'!A1394="","",'IMP CONTROL'!$H$2)</f>
        <v/>
      </c>
      <c r="B1394" s="9" t="str">
        <f>IF('IMP CONTROL'!B1394="","",'IMP CONTROL'!B1394)</f>
        <v/>
      </c>
      <c r="C1394" s="10" t="str">
        <f>IF('IMP CONTROL'!A1394="","",'IMP CONTROL'!A1394)</f>
        <v/>
      </c>
      <c r="D1394" s="9">
        <f>IF('IMP CONTROL'!F1394="","",'IMP CONTROL'!F1394)</f>
        <v>0</v>
      </c>
      <c r="E1394" s="9" t="str">
        <f>IF('IMP CONTROL'!C1394="","",'IMP CONTROL'!C1394)</f>
        <v/>
      </c>
      <c r="F1394" s="9" t="str">
        <f>IF('IMP CONTROL'!D1394="","",'IMP CONTROL'!D1394)</f>
        <v/>
      </c>
    </row>
    <row r="1395" spans="1:6" x14ac:dyDescent="0.25">
      <c r="A1395" s="9" t="str">
        <f>IF('IMP CONTROL'!A1395="","",'IMP CONTROL'!$H$2)</f>
        <v/>
      </c>
      <c r="B1395" s="9" t="str">
        <f>IF('IMP CONTROL'!B1395="","",'IMP CONTROL'!B1395)</f>
        <v/>
      </c>
      <c r="C1395" s="10" t="str">
        <f>IF('IMP CONTROL'!A1395="","",'IMP CONTROL'!A1395)</f>
        <v/>
      </c>
      <c r="D1395" s="9">
        <f>IF('IMP CONTROL'!F1395="","",'IMP CONTROL'!F1395)</f>
        <v>0</v>
      </c>
      <c r="E1395" s="9" t="str">
        <f>IF('IMP CONTROL'!C1395="","",'IMP CONTROL'!C1395)</f>
        <v/>
      </c>
      <c r="F1395" s="9" t="str">
        <f>IF('IMP CONTROL'!D1395="","",'IMP CONTROL'!D1395)</f>
        <v/>
      </c>
    </row>
    <row r="1396" spans="1:6" x14ac:dyDescent="0.25">
      <c r="A1396" s="9" t="str">
        <f>IF('IMP CONTROL'!A1396="","",'IMP CONTROL'!$H$2)</f>
        <v/>
      </c>
      <c r="B1396" s="9" t="str">
        <f>IF('IMP CONTROL'!B1396="","",'IMP CONTROL'!B1396)</f>
        <v/>
      </c>
      <c r="C1396" s="10" t="str">
        <f>IF('IMP CONTROL'!A1396="","",'IMP CONTROL'!A1396)</f>
        <v/>
      </c>
      <c r="D1396" s="9">
        <f>IF('IMP CONTROL'!F1396="","",'IMP CONTROL'!F1396)</f>
        <v>0</v>
      </c>
      <c r="E1396" s="9" t="str">
        <f>IF('IMP CONTROL'!C1396="","",'IMP CONTROL'!C1396)</f>
        <v/>
      </c>
      <c r="F1396" s="9" t="str">
        <f>IF('IMP CONTROL'!D1396="","",'IMP CONTROL'!D1396)</f>
        <v/>
      </c>
    </row>
    <row r="1397" spans="1:6" x14ac:dyDescent="0.25">
      <c r="A1397" s="9" t="str">
        <f>IF('IMP CONTROL'!A1397="","",'IMP CONTROL'!$H$2)</f>
        <v/>
      </c>
      <c r="B1397" s="9" t="str">
        <f>IF('IMP CONTROL'!B1397="","",'IMP CONTROL'!B1397)</f>
        <v/>
      </c>
      <c r="C1397" s="10" t="str">
        <f>IF('IMP CONTROL'!A1397="","",'IMP CONTROL'!A1397)</f>
        <v/>
      </c>
      <c r="D1397" s="9">
        <f>IF('IMP CONTROL'!F1397="","",'IMP CONTROL'!F1397)</f>
        <v>0</v>
      </c>
      <c r="E1397" s="9" t="str">
        <f>IF('IMP CONTROL'!C1397="","",'IMP CONTROL'!C1397)</f>
        <v/>
      </c>
      <c r="F1397" s="9" t="str">
        <f>IF('IMP CONTROL'!D1397="","",'IMP CONTROL'!D1397)</f>
        <v/>
      </c>
    </row>
    <row r="1398" spans="1:6" x14ac:dyDescent="0.25">
      <c r="A1398" s="9" t="str">
        <f>IF('IMP CONTROL'!A1398="","",'IMP CONTROL'!$H$2)</f>
        <v/>
      </c>
      <c r="B1398" s="9" t="str">
        <f>IF('IMP CONTROL'!B1398="","",'IMP CONTROL'!B1398)</f>
        <v/>
      </c>
      <c r="C1398" s="10" t="str">
        <f>IF('IMP CONTROL'!A1398="","",'IMP CONTROL'!A1398)</f>
        <v/>
      </c>
      <c r="D1398" s="9">
        <f>IF('IMP CONTROL'!F1398="","",'IMP CONTROL'!F1398)</f>
        <v>0</v>
      </c>
      <c r="E1398" s="9" t="str">
        <f>IF('IMP CONTROL'!C1398="","",'IMP CONTROL'!C1398)</f>
        <v/>
      </c>
      <c r="F1398" s="9" t="str">
        <f>IF('IMP CONTROL'!D1398="","",'IMP CONTROL'!D1398)</f>
        <v/>
      </c>
    </row>
    <row r="1399" spans="1:6" x14ac:dyDescent="0.25">
      <c r="A1399" s="9" t="str">
        <f>IF('IMP CONTROL'!A1399="","",'IMP CONTROL'!$H$2)</f>
        <v/>
      </c>
      <c r="B1399" s="9" t="str">
        <f>IF('IMP CONTROL'!B1399="","",'IMP CONTROL'!B1399)</f>
        <v/>
      </c>
      <c r="C1399" s="10" t="str">
        <f>IF('IMP CONTROL'!A1399="","",'IMP CONTROL'!A1399)</f>
        <v/>
      </c>
      <c r="D1399" s="9">
        <f>IF('IMP CONTROL'!F1399="","",'IMP CONTROL'!F1399)</f>
        <v>0</v>
      </c>
      <c r="E1399" s="9" t="str">
        <f>IF('IMP CONTROL'!C1399="","",'IMP CONTROL'!C1399)</f>
        <v/>
      </c>
      <c r="F1399" s="9" t="str">
        <f>IF('IMP CONTROL'!D1399="","",'IMP CONTROL'!D1399)</f>
        <v/>
      </c>
    </row>
    <row r="1400" spans="1:6" x14ac:dyDescent="0.25">
      <c r="A1400" s="9" t="str">
        <f>IF('IMP CONTROL'!A1400="","",'IMP CONTROL'!$H$2)</f>
        <v/>
      </c>
      <c r="B1400" s="9" t="str">
        <f>IF('IMP CONTROL'!B1400="","",'IMP CONTROL'!B1400)</f>
        <v/>
      </c>
      <c r="C1400" s="10" t="str">
        <f>IF('IMP CONTROL'!A1400="","",'IMP CONTROL'!A1400)</f>
        <v/>
      </c>
      <c r="D1400" s="9">
        <f>IF('IMP CONTROL'!F1400="","",'IMP CONTROL'!F1400)</f>
        <v>0</v>
      </c>
      <c r="E1400" s="9" t="str">
        <f>IF('IMP CONTROL'!C1400="","",'IMP CONTROL'!C1400)</f>
        <v/>
      </c>
      <c r="F1400" s="9" t="str">
        <f>IF('IMP CONTROL'!D1400="","",'IMP CONTROL'!D1400)</f>
        <v/>
      </c>
    </row>
    <row r="1401" spans="1:6" x14ac:dyDescent="0.25">
      <c r="A1401" s="9" t="str">
        <f>IF('IMP CONTROL'!A1401="","",'IMP CONTROL'!$H$2)</f>
        <v/>
      </c>
      <c r="B1401" s="9" t="str">
        <f>IF('IMP CONTROL'!B1401="","",'IMP CONTROL'!B1401)</f>
        <v/>
      </c>
      <c r="C1401" s="10" t="str">
        <f>IF('IMP CONTROL'!A1401="","",'IMP CONTROL'!A1401)</f>
        <v/>
      </c>
      <c r="D1401" s="9">
        <f>IF('IMP CONTROL'!F1401="","",'IMP CONTROL'!F1401)</f>
        <v>0</v>
      </c>
      <c r="E1401" s="9" t="str">
        <f>IF('IMP CONTROL'!C1401="","",'IMP CONTROL'!C1401)</f>
        <v/>
      </c>
      <c r="F1401" s="9" t="str">
        <f>IF('IMP CONTROL'!D1401="","",'IMP CONTROL'!D1401)</f>
        <v/>
      </c>
    </row>
    <row r="1402" spans="1:6" x14ac:dyDescent="0.25">
      <c r="A1402" s="9" t="str">
        <f>IF('IMP CONTROL'!A1402="","",'IMP CONTROL'!$H$2)</f>
        <v/>
      </c>
      <c r="B1402" s="9" t="str">
        <f>IF('IMP CONTROL'!B1402="","",'IMP CONTROL'!B1402)</f>
        <v/>
      </c>
      <c r="C1402" s="10" t="str">
        <f>IF('IMP CONTROL'!A1402="","",'IMP CONTROL'!A1402)</f>
        <v/>
      </c>
      <c r="D1402" s="9">
        <f>IF('IMP CONTROL'!F1402="","",'IMP CONTROL'!F1402)</f>
        <v>0</v>
      </c>
      <c r="E1402" s="9" t="str">
        <f>IF('IMP CONTROL'!C1402="","",'IMP CONTROL'!C1402)</f>
        <v/>
      </c>
      <c r="F1402" s="9" t="str">
        <f>IF('IMP CONTROL'!D1402="","",'IMP CONTROL'!D1402)</f>
        <v/>
      </c>
    </row>
    <row r="1403" spans="1:6" x14ac:dyDescent="0.25">
      <c r="A1403" s="9" t="str">
        <f>IF('IMP CONTROL'!A1403="","",'IMP CONTROL'!$H$2)</f>
        <v/>
      </c>
      <c r="B1403" s="9" t="str">
        <f>IF('IMP CONTROL'!B1403="","",'IMP CONTROL'!B1403)</f>
        <v/>
      </c>
      <c r="C1403" s="10" t="str">
        <f>IF('IMP CONTROL'!A1403="","",'IMP CONTROL'!A1403)</f>
        <v/>
      </c>
      <c r="D1403" s="9">
        <f>IF('IMP CONTROL'!F1403="","",'IMP CONTROL'!F1403)</f>
        <v>0</v>
      </c>
      <c r="E1403" s="9" t="str">
        <f>IF('IMP CONTROL'!C1403="","",'IMP CONTROL'!C1403)</f>
        <v/>
      </c>
      <c r="F1403" s="9" t="str">
        <f>IF('IMP CONTROL'!D1403="","",'IMP CONTROL'!D1403)</f>
        <v/>
      </c>
    </row>
    <row r="1404" spans="1:6" x14ac:dyDescent="0.25">
      <c r="A1404" s="9" t="str">
        <f>IF('IMP CONTROL'!A1404="","",'IMP CONTROL'!$H$2)</f>
        <v/>
      </c>
      <c r="B1404" s="9" t="str">
        <f>IF('IMP CONTROL'!B1404="","",'IMP CONTROL'!B1404)</f>
        <v/>
      </c>
      <c r="C1404" s="10" t="str">
        <f>IF('IMP CONTROL'!A1404="","",'IMP CONTROL'!A1404)</f>
        <v/>
      </c>
      <c r="D1404" s="9">
        <f>IF('IMP CONTROL'!F1404="","",'IMP CONTROL'!F1404)</f>
        <v>0</v>
      </c>
      <c r="E1404" s="9" t="str">
        <f>IF('IMP CONTROL'!C1404="","",'IMP CONTROL'!C1404)</f>
        <v/>
      </c>
      <c r="F1404" s="9" t="str">
        <f>IF('IMP CONTROL'!D1404="","",'IMP CONTROL'!D1404)</f>
        <v/>
      </c>
    </row>
    <row r="1405" spans="1:6" x14ac:dyDescent="0.25">
      <c r="A1405" s="9" t="str">
        <f>IF('IMP CONTROL'!A1405="","",'IMP CONTROL'!$H$2)</f>
        <v/>
      </c>
      <c r="B1405" s="9" t="str">
        <f>IF('IMP CONTROL'!B1405="","",'IMP CONTROL'!B1405)</f>
        <v/>
      </c>
      <c r="C1405" s="10" t="str">
        <f>IF('IMP CONTROL'!A1405="","",'IMP CONTROL'!A1405)</f>
        <v/>
      </c>
      <c r="D1405" s="9">
        <f>IF('IMP CONTROL'!F1405="","",'IMP CONTROL'!F1405)</f>
        <v>0</v>
      </c>
      <c r="E1405" s="9" t="str">
        <f>IF('IMP CONTROL'!C1405="","",'IMP CONTROL'!C1405)</f>
        <v/>
      </c>
      <c r="F1405" s="9" t="str">
        <f>IF('IMP CONTROL'!D1405="","",'IMP CONTROL'!D1405)</f>
        <v/>
      </c>
    </row>
    <row r="1406" spans="1:6" x14ac:dyDescent="0.25">
      <c r="A1406" s="9" t="str">
        <f>IF('IMP CONTROL'!A1406="","",'IMP CONTROL'!$H$2)</f>
        <v/>
      </c>
      <c r="B1406" s="9" t="str">
        <f>IF('IMP CONTROL'!B1406="","",'IMP CONTROL'!B1406)</f>
        <v/>
      </c>
      <c r="C1406" s="10" t="str">
        <f>IF('IMP CONTROL'!A1406="","",'IMP CONTROL'!A1406)</f>
        <v/>
      </c>
      <c r="D1406" s="9">
        <f>IF('IMP CONTROL'!F1406="","",'IMP CONTROL'!F1406)</f>
        <v>0</v>
      </c>
      <c r="E1406" s="9" t="str">
        <f>IF('IMP CONTROL'!C1406="","",'IMP CONTROL'!C1406)</f>
        <v/>
      </c>
      <c r="F1406" s="9" t="str">
        <f>IF('IMP CONTROL'!D1406="","",'IMP CONTROL'!D1406)</f>
        <v/>
      </c>
    </row>
    <row r="1407" spans="1:6" x14ac:dyDescent="0.25">
      <c r="A1407" s="9" t="str">
        <f>IF('IMP CONTROL'!A1407="","",'IMP CONTROL'!$H$2)</f>
        <v/>
      </c>
      <c r="B1407" s="9" t="str">
        <f>IF('IMP CONTROL'!B1407="","",'IMP CONTROL'!B1407)</f>
        <v/>
      </c>
      <c r="C1407" s="10" t="str">
        <f>IF('IMP CONTROL'!A1407="","",'IMP CONTROL'!A1407)</f>
        <v/>
      </c>
      <c r="D1407" s="9">
        <f>IF('IMP CONTROL'!F1407="","",'IMP CONTROL'!F1407)</f>
        <v>0</v>
      </c>
      <c r="E1407" s="9" t="str">
        <f>IF('IMP CONTROL'!C1407="","",'IMP CONTROL'!C1407)</f>
        <v/>
      </c>
      <c r="F1407" s="9" t="str">
        <f>IF('IMP CONTROL'!D1407="","",'IMP CONTROL'!D1407)</f>
        <v/>
      </c>
    </row>
    <row r="1408" spans="1:6" x14ac:dyDescent="0.25">
      <c r="A1408" s="9" t="str">
        <f>IF('IMP CONTROL'!A1408="","",'IMP CONTROL'!$H$2)</f>
        <v/>
      </c>
      <c r="B1408" s="9" t="str">
        <f>IF('IMP CONTROL'!B1408="","",'IMP CONTROL'!B1408)</f>
        <v/>
      </c>
      <c r="C1408" s="10" t="str">
        <f>IF('IMP CONTROL'!A1408="","",'IMP CONTROL'!A1408)</f>
        <v/>
      </c>
      <c r="D1408" s="9">
        <f>IF('IMP CONTROL'!F1408="","",'IMP CONTROL'!F1408)</f>
        <v>0</v>
      </c>
      <c r="E1408" s="9" t="str">
        <f>IF('IMP CONTROL'!C1408="","",'IMP CONTROL'!C1408)</f>
        <v/>
      </c>
      <c r="F1408" s="9" t="str">
        <f>IF('IMP CONTROL'!D1408="","",'IMP CONTROL'!D1408)</f>
        <v/>
      </c>
    </row>
    <row r="1409" spans="1:6" x14ac:dyDescent="0.25">
      <c r="A1409" s="9" t="str">
        <f>IF('IMP CONTROL'!A1409="","",'IMP CONTROL'!$H$2)</f>
        <v/>
      </c>
      <c r="B1409" s="9" t="str">
        <f>IF('IMP CONTROL'!B1409="","",'IMP CONTROL'!B1409)</f>
        <v/>
      </c>
      <c r="C1409" s="10" t="str">
        <f>IF('IMP CONTROL'!A1409="","",'IMP CONTROL'!A1409)</f>
        <v/>
      </c>
      <c r="D1409" s="9">
        <f>IF('IMP CONTROL'!F1409="","",'IMP CONTROL'!F1409)</f>
        <v>0</v>
      </c>
      <c r="E1409" s="9" t="str">
        <f>IF('IMP CONTROL'!C1409="","",'IMP CONTROL'!C1409)</f>
        <v/>
      </c>
      <c r="F1409" s="9" t="str">
        <f>IF('IMP CONTROL'!D1409="","",'IMP CONTROL'!D1409)</f>
        <v/>
      </c>
    </row>
    <row r="1410" spans="1:6" x14ac:dyDescent="0.25">
      <c r="A1410" s="9" t="str">
        <f>IF('IMP CONTROL'!A1410="","",'IMP CONTROL'!$H$2)</f>
        <v/>
      </c>
      <c r="B1410" s="9" t="str">
        <f>IF('IMP CONTROL'!B1410="","",'IMP CONTROL'!B1410)</f>
        <v/>
      </c>
      <c r="C1410" s="10" t="str">
        <f>IF('IMP CONTROL'!A1410="","",'IMP CONTROL'!A1410)</f>
        <v/>
      </c>
      <c r="D1410" s="9">
        <f>IF('IMP CONTROL'!F1410="","",'IMP CONTROL'!F1410)</f>
        <v>0</v>
      </c>
      <c r="E1410" s="9" t="str">
        <f>IF('IMP CONTROL'!C1410="","",'IMP CONTROL'!C1410)</f>
        <v/>
      </c>
      <c r="F1410" s="9" t="str">
        <f>IF('IMP CONTROL'!D1410="","",'IMP CONTROL'!D1410)</f>
        <v/>
      </c>
    </row>
    <row r="1411" spans="1:6" x14ac:dyDescent="0.25">
      <c r="A1411" s="9" t="str">
        <f>IF('IMP CONTROL'!A1411="","",'IMP CONTROL'!$H$2)</f>
        <v/>
      </c>
      <c r="B1411" s="9" t="str">
        <f>IF('IMP CONTROL'!B1411="","",'IMP CONTROL'!B1411)</f>
        <v/>
      </c>
      <c r="C1411" s="10" t="str">
        <f>IF('IMP CONTROL'!A1411="","",'IMP CONTROL'!A1411)</f>
        <v/>
      </c>
      <c r="D1411" s="9">
        <f>IF('IMP CONTROL'!F1411="","",'IMP CONTROL'!F1411)</f>
        <v>0</v>
      </c>
      <c r="E1411" s="9" t="str">
        <f>IF('IMP CONTROL'!C1411="","",'IMP CONTROL'!C1411)</f>
        <v/>
      </c>
      <c r="F1411" s="9" t="str">
        <f>IF('IMP CONTROL'!D1411="","",'IMP CONTROL'!D1411)</f>
        <v/>
      </c>
    </row>
    <row r="1412" spans="1:6" x14ac:dyDescent="0.25">
      <c r="A1412" s="9" t="str">
        <f>IF('IMP CONTROL'!A1412="","",'IMP CONTROL'!$H$2)</f>
        <v/>
      </c>
      <c r="B1412" s="9" t="str">
        <f>IF('IMP CONTROL'!B1412="","",'IMP CONTROL'!B1412)</f>
        <v/>
      </c>
      <c r="C1412" s="10" t="str">
        <f>IF('IMP CONTROL'!A1412="","",'IMP CONTROL'!A1412)</f>
        <v/>
      </c>
      <c r="D1412" s="9">
        <f>IF('IMP CONTROL'!F1412="","",'IMP CONTROL'!F1412)</f>
        <v>0</v>
      </c>
      <c r="E1412" s="9" t="str">
        <f>IF('IMP CONTROL'!C1412="","",'IMP CONTROL'!C1412)</f>
        <v/>
      </c>
      <c r="F1412" s="9" t="str">
        <f>IF('IMP CONTROL'!D1412="","",'IMP CONTROL'!D1412)</f>
        <v/>
      </c>
    </row>
    <row r="1413" spans="1:6" x14ac:dyDescent="0.25">
      <c r="A1413" s="9" t="str">
        <f>IF('IMP CONTROL'!A1413="","",'IMP CONTROL'!$H$2)</f>
        <v/>
      </c>
      <c r="B1413" s="9" t="str">
        <f>IF('IMP CONTROL'!B1413="","",'IMP CONTROL'!B1413)</f>
        <v/>
      </c>
      <c r="C1413" s="10" t="str">
        <f>IF('IMP CONTROL'!A1413="","",'IMP CONTROL'!A1413)</f>
        <v/>
      </c>
      <c r="D1413" s="9">
        <f>IF('IMP CONTROL'!F1413="","",'IMP CONTROL'!F1413)</f>
        <v>0</v>
      </c>
      <c r="E1413" s="9" t="str">
        <f>IF('IMP CONTROL'!C1413="","",'IMP CONTROL'!C1413)</f>
        <v/>
      </c>
      <c r="F1413" s="9" t="str">
        <f>IF('IMP CONTROL'!D1413="","",'IMP CONTROL'!D1413)</f>
        <v/>
      </c>
    </row>
    <row r="1414" spans="1:6" x14ac:dyDescent="0.25">
      <c r="A1414" s="9" t="str">
        <f>IF('IMP CONTROL'!A1414="","",'IMP CONTROL'!$H$2)</f>
        <v/>
      </c>
      <c r="B1414" s="9" t="str">
        <f>IF('IMP CONTROL'!B1414="","",'IMP CONTROL'!B1414)</f>
        <v/>
      </c>
      <c r="C1414" s="10" t="str">
        <f>IF('IMP CONTROL'!A1414="","",'IMP CONTROL'!A1414)</f>
        <v/>
      </c>
      <c r="D1414" s="9">
        <f>IF('IMP CONTROL'!F1414="","",'IMP CONTROL'!F1414)</f>
        <v>0</v>
      </c>
      <c r="E1414" s="9" t="str">
        <f>IF('IMP CONTROL'!C1414="","",'IMP CONTROL'!C1414)</f>
        <v/>
      </c>
      <c r="F1414" s="9" t="str">
        <f>IF('IMP CONTROL'!D1414="","",'IMP CONTROL'!D1414)</f>
        <v/>
      </c>
    </row>
    <row r="1415" spans="1:6" x14ac:dyDescent="0.25">
      <c r="A1415" s="9" t="str">
        <f>IF('IMP CONTROL'!A1415="","",'IMP CONTROL'!$H$2)</f>
        <v/>
      </c>
      <c r="B1415" s="9" t="str">
        <f>IF('IMP CONTROL'!B1415="","",'IMP CONTROL'!B1415)</f>
        <v/>
      </c>
      <c r="C1415" s="10" t="str">
        <f>IF('IMP CONTROL'!A1415="","",'IMP CONTROL'!A1415)</f>
        <v/>
      </c>
      <c r="D1415" s="9">
        <f>IF('IMP CONTROL'!F1415="","",'IMP CONTROL'!F1415)</f>
        <v>0</v>
      </c>
      <c r="E1415" s="9" t="str">
        <f>IF('IMP CONTROL'!C1415="","",'IMP CONTROL'!C1415)</f>
        <v/>
      </c>
      <c r="F1415" s="9" t="str">
        <f>IF('IMP CONTROL'!D1415="","",'IMP CONTROL'!D1415)</f>
        <v/>
      </c>
    </row>
    <row r="1416" spans="1:6" x14ac:dyDescent="0.25">
      <c r="A1416" s="9" t="str">
        <f>IF('IMP CONTROL'!A1416="","",'IMP CONTROL'!$H$2)</f>
        <v/>
      </c>
      <c r="B1416" s="9" t="str">
        <f>IF('IMP CONTROL'!B1416="","",'IMP CONTROL'!B1416)</f>
        <v/>
      </c>
      <c r="C1416" s="10" t="str">
        <f>IF('IMP CONTROL'!A1416="","",'IMP CONTROL'!A1416)</f>
        <v/>
      </c>
      <c r="D1416" s="9">
        <f>IF('IMP CONTROL'!F1416="","",'IMP CONTROL'!F1416)</f>
        <v>0</v>
      </c>
      <c r="E1416" s="9" t="str">
        <f>IF('IMP CONTROL'!C1416="","",'IMP CONTROL'!C1416)</f>
        <v/>
      </c>
      <c r="F1416" s="9" t="str">
        <f>IF('IMP CONTROL'!D1416="","",'IMP CONTROL'!D1416)</f>
        <v/>
      </c>
    </row>
    <row r="1417" spans="1:6" x14ac:dyDescent="0.25">
      <c r="A1417" s="9" t="str">
        <f>IF('IMP CONTROL'!A1417="","",'IMP CONTROL'!$H$2)</f>
        <v/>
      </c>
      <c r="B1417" s="9" t="str">
        <f>IF('IMP CONTROL'!B1417="","",'IMP CONTROL'!B1417)</f>
        <v/>
      </c>
      <c r="C1417" s="10" t="str">
        <f>IF('IMP CONTROL'!A1417="","",'IMP CONTROL'!A1417)</f>
        <v/>
      </c>
      <c r="D1417" s="9">
        <f>IF('IMP CONTROL'!F1417="","",'IMP CONTROL'!F1417)</f>
        <v>0</v>
      </c>
      <c r="E1417" s="9" t="str">
        <f>IF('IMP CONTROL'!C1417="","",'IMP CONTROL'!C1417)</f>
        <v/>
      </c>
      <c r="F1417" s="9" t="str">
        <f>IF('IMP CONTROL'!D1417="","",'IMP CONTROL'!D1417)</f>
        <v/>
      </c>
    </row>
    <row r="1418" spans="1:6" x14ac:dyDescent="0.25">
      <c r="A1418" s="9" t="str">
        <f>IF('IMP CONTROL'!A1418="","",'IMP CONTROL'!$H$2)</f>
        <v/>
      </c>
      <c r="B1418" s="9" t="str">
        <f>IF('IMP CONTROL'!B1418="","",'IMP CONTROL'!B1418)</f>
        <v/>
      </c>
      <c r="C1418" s="10" t="str">
        <f>IF('IMP CONTROL'!A1418="","",'IMP CONTROL'!A1418)</f>
        <v/>
      </c>
      <c r="D1418" s="9">
        <f>IF('IMP CONTROL'!F1418="","",'IMP CONTROL'!F1418)</f>
        <v>0</v>
      </c>
      <c r="E1418" s="9" t="str">
        <f>IF('IMP CONTROL'!C1418="","",'IMP CONTROL'!C1418)</f>
        <v/>
      </c>
      <c r="F1418" s="9" t="str">
        <f>IF('IMP CONTROL'!D1418="","",'IMP CONTROL'!D1418)</f>
        <v/>
      </c>
    </row>
    <row r="1419" spans="1:6" x14ac:dyDescent="0.25">
      <c r="A1419" s="9" t="str">
        <f>IF('IMP CONTROL'!A1419="","",'IMP CONTROL'!$H$2)</f>
        <v/>
      </c>
      <c r="B1419" s="9" t="str">
        <f>IF('IMP CONTROL'!B1419="","",'IMP CONTROL'!B1419)</f>
        <v/>
      </c>
      <c r="C1419" s="10" t="str">
        <f>IF('IMP CONTROL'!A1419="","",'IMP CONTROL'!A1419)</f>
        <v/>
      </c>
      <c r="D1419" s="9">
        <f>IF('IMP CONTROL'!F1419="","",'IMP CONTROL'!F1419)</f>
        <v>0</v>
      </c>
      <c r="E1419" s="9" t="str">
        <f>IF('IMP CONTROL'!C1419="","",'IMP CONTROL'!C1419)</f>
        <v/>
      </c>
      <c r="F1419" s="9" t="str">
        <f>IF('IMP CONTROL'!D1419="","",'IMP CONTROL'!D1419)</f>
        <v/>
      </c>
    </row>
    <row r="1420" spans="1:6" x14ac:dyDescent="0.25">
      <c r="A1420" s="9" t="str">
        <f>IF('IMP CONTROL'!A1420="","",'IMP CONTROL'!$H$2)</f>
        <v/>
      </c>
      <c r="B1420" s="9" t="str">
        <f>IF('IMP CONTROL'!B1420="","",'IMP CONTROL'!B1420)</f>
        <v/>
      </c>
      <c r="C1420" s="10" t="str">
        <f>IF('IMP CONTROL'!A1420="","",'IMP CONTROL'!A1420)</f>
        <v/>
      </c>
      <c r="D1420" s="9">
        <f>IF('IMP CONTROL'!F1420="","",'IMP CONTROL'!F1420)</f>
        <v>0</v>
      </c>
      <c r="E1420" s="9" t="str">
        <f>IF('IMP CONTROL'!C1420="","",'IMP CONTROL'!C1420)</f>
        <v/>
      </c>
      <c r="F1420" s="9" t="str">
        <f>IF('IMP CONTROL'!D1420="","",'IMP CONTROL'!D1420)</f>
        <v/>
      </c>
    </row>
    <row r="1421" spans="1:6" x14ac:dyDescent="0.25">
      <c r="A1421" s="9" t="str">
        <f>IF('IMP CONTROL'!A1421="","",'IMP CONTROL'!$H$2)</f>
        <v/>
      </c>
      <c r="B1421" s="9" t="str">
        <f>IF('IMP CONTROL'!B1421="","",'IMP CONTROL'!B1421)</f>
        <v/>
      </c>
      <c r="C1421" s="10" t="str">
        <f>IF('IMP CONTROL'!A1421="","",'IMP CONTROL'!A1421)</f>
        <v/>
      </c>
      <c r="D1421" s="9">
        <f>IF('IMP CONTROL'!F1421="","",'IMP CONTROL'!F1421)</f>
        <v>0</v>
      </c>
      <c r="E1421" s="9" t="str">
        <f>IF('IMP CONTROL'!C1421="","",'IMP CONTROL'!C1421)</f>
        <v/>
      </c>
      <c r="F1421" s="9" t="str">
        <f>IF('IMP CONTROL'!D1421="","",'IMP CONTROL'!D1421)</f>
        <v/>
      </c>
    </row>
    <row r="1422" spans="1:6" x14ac:dyDescent="0.25">
      <c r="A1422" s="9" t="str">
        <f>IF('IMP CONTROL'!A1422="","",'IMP CONTROL'!$H$2)</f>
        <v/>
      </c>
      <c r="B1422" s="9" t="str">
        <f>IF('IMP CONTROL'!B1422="","",'IMP CONTROL'!B1422)</f>
        <v/>
      </c>
      <c r="C1422" s="10" t="str">
        <f>IF('IMP CONTROL'!A1422="","",'IMP CONTROL'!A1422)</f>
        <v/>
      </c>
      <c r="D1422" s="9">
        <f>IF('IMP CONTROL'!F1422="","",'IMP CONTROL'!F1422)</f>
        <v>0</v>
      </c>
      <c r="E1422" s="9" t="str">
        <f>IF('IMP CONTROL'!C1422="","",'IMP CONTROL'!C1422)</f>
        <v/>
      </c>
      <c r="F1422" s="9" t="str">
        <f>IF('IMP CONTROL'!D1422="","",'IMP CONTROL'!D1422)</f>
        <v/>
      </c>
    </row>
    <row r="1423" spans="1:6" x14ac:dyDescent="0.25">
      <c r="A1423" s="9" t="str">
        <f>IF('IMP CONTROL'!A1423="","",'IMP CONTROL'!$H$2)</f>
        <v/>
      </c>
      <c r="B1423" s="9" t="str">
        <f>IF('IMP CONTROL'!B1423="","",'IMP CONTROL'!B1423)</f>
        <v/>
      </c>
      <c r="C1423" s="10" t="str">
        <f>IF('IMP CONTROL'!A1423="","",'IMP CONTROL'!A1423)</f>
        <v/>
      </c>
      <c r="D1423" s="9">
        <f>IF('IMP CONTROL'!F1423="","",'IMP CONTROL'!F1423)</f>
        <v>0</v>
      </c>
      <c r="E1423" s="9" t="str">
        <f>IF('IMP CONTROL'!C1423="","",'IMP CONTROL'!C1423)</f>
        <v/>
      </c>
      <c r="F1423" s="9" t="str">
        <f>IF('IMP CONTROL'!D1423="","",'IMP CONTROL'!D1423)</f>
        <v/>
      </c>
    </row>
    <row r="1424" spans="1:6" x14ac:dyDescent="0.25">
      <c r="A1424" s="9" t="str">
        <f>IF('IMP CONTROL'!A1424="","",'IMP CONTROL'!$H$2)</f>
        <v/>
      </c>
      <c r="B1424" s="9" t="str">
        <f>IF('IMP CONTROL'!B1424="","",'IMP CONTROL'!B1424)</f>
        <v/>
      </c>
      <c r="C1424" s="10" t="str">
        <f>IF('IMP CONTROL'!A1424="","",'IMP CONTROL'!A1424)</f>
        <v/>
      </c>
      <c r="D1424" s="9">
        <f>IF('IMP CONTROL'!F1424="","",'IMP CONTROL'!F1424)</f>
        <v>0</v>
      </c>
      <c r="E1424" s="9" t="str">
        <f>IF('IMP CONTROL'!C1424="","",'IMP CONTROL'!C1424)</f>
        <v/>
      </c>
      <c r="F1424" s="9" t="str">
        <f>IF('IMP CONTROL'!D1424="","",'IMP CONTROL'!D1424)</f>
        <v/>
      </c>
    </row>
    <row r="1425" spans="1:6" x14ac:dyDescent="0.25">
      <c r="A1425" s="9" t="str">
        <f>IF('IMP CONTROL'!A1425="","",'IMP CONTROL'!$H$2)</f>
        <v/>
      </c>
      <c r="B1425" s="9" t="str">
        <f>IF('IMP CONTROL'!B1425="","",'IMP CONTROL'!B1425)</f>
        <v/>
      </c>
      <c r="C1425" s="10" t="str">
        <f>IF('IMP CONTROL'!A1425="","",'IMP CONTROL'!A1425)</f>
        <v/>
      </c>
      <c r="D1425" s="9">
        <f>IF('IMP CONTROL'!F1425="","",'IMP CONTROL'!F1425)</f>
        <v>0</v>
      </c>
      <c r="E1425" s="9" t="str">
        <f>IF('IMP CONTROL'!C1425="","",'IMP CONTROL'!C1425)</f>
        <v/>
      </c>
      <c r="F1425" s="9" t="str">
        <f>IF('IMP CONTROL'!D1425="","",'IMP CONTROL'!D1425)</f>
        <v/>
      </c>
    </row>
    <row r="1426" spans="1:6" x14ac:dyDescent="0.25">
      <c r="A1426" s="9" t="str">
        <f>IF('IMP CONTROL'!A1426="","",'IMP CONTROL'!$H$2)</f>
        <v/>
      </c>
      <c r="B1426" s="9" t="str">
        <f>IF('IMP CONTROL'!B1426="","",'IMP CONTROL'!B1426)</f>
        <v/>
      </c>
      <c r="C1426" s="10" t="str">
        <f>IF('IMP CONTROL'!A1426="","",'IMP CONTROL'!A1426)</f>
        <v/>
      </c>
      <c r="D1426" s="9">
        <f>IF('IMP CONTROL'!F1426="","",'IMP CONTROL'!F1426)</f>
        <v>0</v>
      </c>
      <c r="E1426" s="9" t="str">
        <f>IF('IMP CONTROL'!C1426="","",'IMP CONTROL'!C1426)</f>
        <v/>
      </c>
      <c r="F1426" s="9" t="str">
        <f>IF('IMP CONTROL'!D1426="","",'IMP CONTROL'!D1426)</f>
        <v/>
      </c>
    </row>
    <row r="1427" spans="1:6" x14ac:dyDescent="0.25">
      <c r="A1427" s="9" t="str">
        <f>IF('IMP CONTROL'!A1427="","",'IMP CONTROL'!$H$2)</f>
        <v/>
      </c>
      <c r="B1427" s="9" t="str">
        <f>IF('IMP CONTROL'!B1427="","",'IMP CONTROL'!B1427)</f>
        <v/>
      </c>
      <c r="C1427" s="10" t="str">
        <f>IF('IMP CONTROL'!A1427="","",'IMP CONTROL'!A1427)</f>
        <v/>
      </c>
      <c r="D1427" s="9">
        <f>IF('IMP CONTROL'!F1427="","",'IMP CONTROL'!F1427)</f>
        <v>0</v>
      </c>
      <c r="E1427" s="9" t="str">
        <f>IF('IMP CONTROL'!C1427="","",'IMP CONTROL'!C1427)</f>
        <v/>
      </c>
      <c r="F1427" s="9" t="str">
        <f>IF('IMP CONTROL'!D1427="","",'IMP CONTROL'!D1427)</f>
        <v/>
      </c>
    </row>
    <row r="1428" spans="1:6" x14ac:dyDescent="0.25">
      <c r="A1428" s="9" t="str">
        <f>IF('IMP CONTROL'!A1428="","",'IMP CONTROL'!$H$2)</f>
        <v/>
      </c>
      <c r="B1428" s="9" t="str">
        <f>IF('IMP CONTROL'!B1428="","",'IMP CONTROL'!B1428)</f>
        <v/>
      </c>
      <c r="C1428" s="10" t="str">
        <f>IF('IMP CONTROL'!A1428="","",'IMP CONTROL'!A1428)</f>
        <v/>
      </c>
      <c r="D1428" s="9">
        <f>IF('IMP CONTROL'!F1428="","",'IMP CONTROL'!F1428)</f>
        <v>0</v>
      </c>
      <c r="E1428" s="9" t="str">
        <f>IF('IMP CONTROL'!C1428="","",'IMP CONTROL'!C1428)</f>
        <v/>
      </c>
      <c r="F1428" s="9" t="str">
        <f>IF('IMP CONTROL'!D1428="","",'IMP CONTROL'!D1428)</f>
        <v/>
      </c>
    </row>
    <row r="1429" spans="1:6" x14ac:dyDescent="0.25">
      <c r="A1429" s="9" t="str">
        <f>IF('IMP CONTROL'!A1429="","",'IMP CONTROL'!$H$2)</f>
        <v/>
      </c>
      <c r="B1429" s="9" t="str">
        <f>IF('IMP CONTROL'!B1429="","",'IMP CONTROL'!B1429)</f>
        <v/>
      </c>
      <c r="C1429" s="10" t="str">
        <f>IF('IMP CONTROL'!A1429="","",'IMP CONTROL'!A1429)</f>
        <v/>
      </c>
      <c r="D1429" s="9">
        <f>IF('IMP CONTROL'!F1429="","",'IMP CONTROL'!F1429)</f>
        <v>0</v>
      </c>
      <c r="E1429" s="9" t="str">
        <f>IF('IMP CONTROL'!C1429="","",'IMP CONTROL'!C1429)</f>
        <v/>
      </c>
      <c r="F1429" s="9" t="str">
        <f>IF('IMP CONTROL'!D1429="","",'IMP CONTROL'!D1429)</f>
        <v/>
      </c>
    </row>
    <row r="1430" spans="1:6" x14ac:dyDescent="0.25">
      <c r="A1430" s="9" t="str">
        <f>IF('IMP CONTROL'!A1430="","",'IMP CONTROL'!$H$2)</f>
        <v/>
      </c>
      <c r="B1430" s="9" t="str">
        <f>IF('IMP CONTROL'!B1430="","",'IMP CONTROL'!B1430)</f>
        <v/>
      </c>
      <c r="C1430" s="10" t="str">
        <f>IF('IMP CONTROL'!A1430="","",'IMP CONTROL'!A1430)</f>
        <v/>
      </c>
      <c r="D1430" s="9">
        <f>IF('IMP CONTROL'!F1430="","",'IMP CONTROL'!F1430)</f>
        <v>0</v>
      </c>
      <c r="E1430" s="9" t="str">
        <f>IF('IMP CONTROL'!C1430="","",'IMP CONTROL'!C1430)</f>
        <v/>
      </c>
      <c r="F1430" s="9" t="str">
        <f>IF('IMP CONTROL'!D1430="","",'IMP CONTROL'!D1430)</f>
        <v/>
      </c>
    </row>
    <row r="1431" spans="1:6" x14ac:dyDescent="0.25">
      <c r="A1431" s="9" t="str">
        <f>IF('IMP CONTROL'!A1431="","",'IMP CONTROL'!$H$2)</f>
        <v/>
      </c>
      <c r="B1431" s="9" t="str">
        <f>IF('IMP CONTROL'!B1431="","",'IMP CONTROL'!B1431)</f>
        <v/>
      </c>
      <c r="C1431" s="10" t="str">
        <f>IF('IMP CONTROL'!A1431="","",'IMP CONTROL'!A1431)</f>
        <v/>
      </c>
      <c r="D1431" s="9">
        <f>IF('IMP CONTROL'!F1431="","",'IMP CONTROL'!F1431)</f>
        <v>0</v>
      </c>
      <c r="E1431" s="9" t="str">
        <f>IF('IMP CONTROL'!C1431="","",'IMP CONTROL'!C1431)</f>
        <v/>
      </c>
      <c r="F1431" s="9" t="str">
        <f>IF('IMP CONTROL'!D1431="","",'IMP CONTROL'!D1431)</f>
        <v/>
      </c>
    </row>
    <row r="1432" spans="1:6" x14ac:dyDescent="0.25">
      <c r="A1432" s="9" t="str">
        <f>IF('IMP CONTROL'!A1432="","",'IMP CONTROL'!$H$2)</f>
        <v/>
      </c>
      <c r="B1432" s="9" t="str">
        <f>IF('IMP CONTROL'!B1432="","",'IMP CONTROL'!B1432)</f>
        <v/>
      </c>
      <c r="C1432" s="10" t="str">
        <f>IF('IMP CONTROL'!A1432="","",'IMP CONTROL'!A1432)</f>
        <v/>
      </c>
      <c r="D1432" s="9">
        <f>IF('IMP CONTROL'!F1432="","",'IMP CONTROL'!F1432)</f>
        <v>0</v>
      </c>
      <c r="E1432" s="9" t="str">
        <f>IF('IMP CONTROL'!C1432="","",'IMP CONTROL'!C1432)</f>
        <v/>
      </c>
      <c r="F1432" s="9" t="str">
        <f>IF('IMP CONTROL'!D1432="","",'IMP CONTROL'!D1432)</f>
        <v/>
      </c>
    </row>
    <row r="1433" spans="1:6" x14ac:dyDescent="0.25">
      <c r="A1433" s="9" t="str">
        <f>IF('IMP CONTROL'!A1433="","",'IMP CONTROL'!$H$2)</f>
        <v/>
      </c>
      <c r="B1433" s="9" t="str">
        <f>IF('IMP CONTROL'!B1433="","",'IMP CONTROL'!B1433)</f>
        <v/>
      </c>
      <c r="C1433" s="10" t="str">
        <f>IF('IMP CONTROL'!A1433="","",'IMP CONTROL'!A1433)</f>
        <v/>
      </c>
      <c r="D1433" s="9">
        <f>IF('IMP CONTROL'!F1433="","",'IMP CONTROL'!F1433)</f>
        <v>0</v>
      </c>
      <c r="E1433" s="9" t="str">
        <f>IF('IMP CONTROL'!C1433="","",'IMP CONTROL'!C1433)</f>
        <v/>
      </c>
      <c r="F1433" s="9" t="str">
        <f>IF('IMP CONTROL'!D1433="","",'IMP CONTROL'!D1433)</f>
        <v/>
      </c>
    </row>
    <row r="1434" spans="1:6" x14ac:dyDescent="0.25">
      <c r="A1434" s="9" t="str">
        <f>IF('IMP CONTROL'!A1434="","",'IMP CONTROL'!$H$2)</f>
        <v/>
      </c>
      <c r="B1434" s="9" t="str">
        <f>IF('IMP CONTROL'!B1434="","",'IMP CONTROL'!B1434)</f>
        <v/>
      </c>
      <c r="C1434" s="10" t="str">
        <f>IF('IMP CONTROL'!A1434="","",'IMP CONTROL'!A1434)</f>
        <v/>
      </c>
      <c r="D1434" s="9">
        <f>IF('IMP CONTROL'!F1434="","",'IMP CONTROL'!F1434)</f>
        <v>0</v>
      </c>
      <c r="E1434" s="9" t="str">
        <f>IF('IMP CONTROL'!C1434="","",'IMP CONTROL'!C1434)</f>
        <v/>
      </c>
      <c r="F1434" s="9" t="str">
        <f>IF('IMP CONTROL'!D1434="","",'IMP CONTROL'!D1434)</f>
        <v/>
      </c>
    </row>
    <row r="1435" spans="1:6" x14ac:dyDescent="0.25">
      <c r="A1435" s="9" t="str">
        <f>IF('IMP CONTROL'!A1435="","",'IMP CONTROL'!$H$2)</f>
        <v/>
      </c>
      <c r="B1435" s="9" t="str">
        <f>IF('IMP CONTROL'!B1435="","",'IMP CONTROL'!B1435)</f>
        <v/>
      </c>
      <c r="C1435" s="10" t="str">
        <f>IF('IMP CONTROL'!A1435="","",'IMP CONTROL'!A1435)</f>
        <v/>
      </c>
      <c r="D1435" s="9">
        <f>IF('IMP CONTROL'!F1435="","",'IMP CONTROL'!F1435)</f>
        <v>0</v>
      </c>
      <c r="E1435" s="9" t="str">
        <f>IF('IMP CONTROL'!C1435="","",'IMP CONTROL'!C1435)</f>
        <v/>
      </c>
      <c r="F1435" s="9" t="str">
        <f>IF('IMP CONTROL'!D1435="","",'IMP CONTROL'!D1435)</f>
        <v/>
      </c>
    </row>
    <row r="1436" spans="1:6" x14ac:dyDescent="0.25">
      <c r="A1436" s="9" t="str">
        <f>IF('IMP CONTROL'!A1436="","",'IMP CONTROL'!$H$2)</f>
        <v/>
      </c>
      <c r="B1436" s="9" t="str">
        <f>IF('IMP CONTROL'!B1436="","",'IMP CONTROL'!B1436)</f>
        <v/>
      </c>
      <c r="C1436" s="10" t="str">
        <f>IF('IMP CONTROL'!A1436="","",'IMP CONTROL'!A1436)</f>
        <v/>
      </c>
      <c r="D1436" s="9">
        <f>IF('IMP CONTROL'!F1436="","",'IMP CONTROL'!F1436)</f>
        <v>0</v>
      </c>
      <c r="E1436" s="9" t="str">
        <f>IF('IMP CONTROL'!C1436="","",'IMP CONTROL'!C1436)</f>
        <v/>
      </c>
      <c r="F1436" s="9" t="str">
        <f>IF('IMP CONTROL'!D1436="","",'IMP CONTROL'!D1436)</f>
        <v/>
      </c>
    </row>
    <row r="1437" spans="1:6" x14ac:dyDescent="0.25">
      <c r="A1437" s="9" t="str">
        <f>IF('IMP CONTROL'!A1437="","",'IMP CONTROL'!$H$2)</f>
        <v/>
      </c>
      <c r="B1437" s="9" t="str">
        <f>IF('IMP CONTROL'!B1437="","",'IMP CONTROL'!B1437)</f>
        <v/>
      </c>
      <c r="C1437" s="10" t="str">
        <f>IF('IMP CONTROL'!A1437="","",'IMP CONTROL'!A1437)</f>
        <v/>
      </c>
      <c r="D1437" s="9">
        <f>IF('IMP CONTROL'!F1437="","",'IMP CONTROL'!F1437)</f>
        <v>0</v>
      </c>
      <c r="E1437" s="9" t="str">
        <f>IF('IMP CONTROL'!C1437="","",'IMP CONTROL'!C1437)</f>
        <v/>
      </c>
      <c r="F1437" s="9" t="str">
        <f>IF('IMP CONTROL'!D1437="","",'IMP CONTROL'!D1437)</f>
        <v/>
      </c>
    </row>
    <row r="1438" spans="1:6" x14ac:dyDescent="0.25">
      <c r="A1438" s="9" t="str">
        <f>IF('IMP CONTROL'!A1438="","",'IMP CONTROL'!$H$2)</f>
        <v/>
      </c>
      <c r="B1438" s="9" t="str">
        <f>IF('IMP CONTROL'!B1438="","",'IMP CONTROL'!B1438)</f>
        <v/>
      </c>
      <c r="C1438" s="10" t="str">
        <f>IF('IMP CONTROL'!A1438="","",'IMP CONTROL'!A1438)</f>
        <v/>
      </c>
      <c r="D1438" s="9">
        <f>IF('IMP CONTROL'!F1438="","",'IMP CONTROL'!F1438)</f>
        <v>0</v>
      </c>
      <c r="E1438" s="9" t="str">
        <f>IF('IMP CONTROL'!C1438="","",'IMP CONTROL'!C1438)</f>
        <v/>
      </c>
      <c r="F1438" s="9" t="str">
        <f>IF('IMP CONTROL'!D1438="","",'IMP CONTROL'!D1438)</f>
        <v/>
      </c>
    </row>
    <row r="1439" spans="1:6" x14ac:dyDescent="0.25">
      <c r="A1439" s="9" t="str">
        <f>IF('IMP CONTROL'!A1439="","",'IMP CONTROL'!$H$2)</f>
        <v/>
      </c>
      <c r="B1439" s="9" t="str">
        <f>IF('IMP CONTROL'!B1439="","",'IMP CONTROL'!B1439)</f>
        <v/>
      </c>
      <c r="C1439" s="10" t="str">
        <f>IF('IMP CONTROL'!A1439="","",'IMP CONTROL'!A1439)</f>
        <v/>
      </c>
      <c r="D1439" s="9">
        <f>IF('IMP CONTROL'!F1439="","",'IMP CONTROL'!F1439)</f>
        <v>0</v>
      </c>
      <c r="E1439" s="9" t="str">
        <f>IF('IMP CONTROL'!C1439="","",'IMP CONTROL'!C1439)</f>
        <v/>
      </c>
      <c r="F1439" s="9" t="str">
        <f>IF('IMP CONTROL'!D1439="","",'IMP CONTROL'!D1439)</f>
        <v/>
      </c>
    </row>
    <row r="1440" spans="1:6" x14ac:dyDescent="0.25">
      <c r="A1440" s="9" t="str">
        <f>IF('IMP CONTROL'!A1440="","",'IMP CONTROL'!$H$2)</f>
        <v/>
      </c>
      <c r="B1440" s="9" t="str">
        <f>IF('IMP CONTROL'!B1440="","",'IMP CONTROL'!B1440)</f>
        <v/>
      </c>
      <c r="C1440" s="10" t="str">
        <f>IF('IMP CONTROL'!A1440="","",'IMP CONTROL'!A1440)</f>
        <v/>
      </c>
      <c r="D1440" s="9">
        <f>IF('IMP CONTROL'!F1440="","",'IMP CONTROL'!F1440)</f>
        <v>0</v>
      </c>
      <c r="E1440" s="9" t="str">
        <f>IF('IMP CONTROL'!C1440="","",'IMP CONTROL'!C1440)</f>
        <v/>
      </c>
      <c r="F1440" s="9" t="str">
        <f>IF('IMP CONTROL'!D1440="","",'IMP CONTROL'!D1440)</f>
        <v/>
      </c>
    </row>
    <row r="1441" spans="1:6" x14ac:dyDescent="0.25">
      <c r="A1441" s="9" t="str">
        <f>IF('IMP CONTROL'!A1441="","",'IMP CONTROL'!$H$2)</f>
        <v/>
      </c>
      <c r="B1441" s="9" t="str">
        <f>IF('IMP CONTROL'!B1441="","",'IMP CONTROL'!B1441)</f>
        <v/>
      </c>
      <c r="C1441" s="10" t="str">
        <f>IF('IMP CONTROL'!A1441="","",'IMP CONTROL'!A1441)</f>
        <v/>
      </c>
      <c r="D1441" s="9">
        <f>IF('IMP CONTROL'!F1441="","",'IMP CONTROL'!F1441)</f>
        <v>0</v>
      </c>
      <c r="E1441" s="9" t="str">
        <f>IF('IMP CONTROL'!C1441="","",'IMP CONTROL'!C1441)</f>
        <v/>
      </c>
      <c r="F1441" s="9" t="str">
        <f>IF('IMP CONTROL'!D1441="","",'IMP CONTROL'!D1441)</f>
        <v/>
      </c>
    </row>
    <row r="1442" spans="1:6" x14ac:dyDescent="0.25">
      <c r="A1442" s="9" t="str">
        <f>IF('IMP CONTROL'!A1442="","",'IMP CONTROL'!$H$2)</f>
        <v/>
      </c>
      <c r="B1442" s="9" t="str">
        <f>IF('IMP CONTROL'!B1442="","",'IMP CONTROL'!B1442)</f>
        <v/>
      </c>
      <c r="C1442" s="10" t="str">
        <f>IF('IMP CONTROL'!A1442="","",'IMP CONTROL'!A1442)</f>
        <v/>
      </c>
      <c r="D1442" s="9">
        <f>IF('IMP CONTROL'!F1442="","",'IMP CONTROL'!F1442)</f>
        <v>0</v>
      </c>
      <c r="E1442" s="9" t="str">
        <f>IF('IMP CONTROL'!C1442="","",'IMP CONTROL'!C1442)</f>
        <v/>
      </c>
      <c r="F1442" s="9" t="str">
        <f>IF('IMP CONTROL'!D1442="","",'IMP CONTROL'!D1442)</f>
        <v/>
      </c>
    </row>
    <row r="1443" spans="1:6" x14ac:dyDescent="0.25">
      <c r="A1443" s="9" t="str">
        <f>IF('IMP CONTROL'!A1443="","",'IMP CONTROL'!$H$2)</f>
        <v/>
      </c>
      <c r="B1443" s="9" t="str">
        <f>IF('IMP CONTROL'!B1443="","",'IMP CONTROL'!B1443)</f>
        <v/>
      </c>
      <c r="C1443" s="10" t="str">
        <f>IF('IMP CONTROL'!A1443="","",'IMP CONTROL'!A1443)</f>
        <v/>
      </c>
      <c r="D1443" s="9">
        <f>IF('IMP CONTROL'!F1443="","",'IMP CONTROL'!F1443)</f>
        <v>0</v>
      </c>
      <c r="E1443" s="9" t="str">
        <f>IF('IMP CONTROL'!C1443="","",'IMP CONTROL'!C1443)</f>
        <v/>
      </c>
      <c r="F1443" s="9" t="str">
        <f>IF('IMP CONTROL'!D1443="","",'IMP CONTROL'!D1443)</f>
        <v/>
      </c>
    </row>
    <row r="1444" spans="1:6" x14ac:dyDescent="0.25">
      <c r="A1444" s="9" t="str">
        <f>IF('IMP CONTROL'!A1444="","",'IMP CONTROL'!$H$2)</f>
        <v/>
      </c>
      <c r="B1444" s="9" t="str">
        <f>IF('IMP CONTROL'!B1444="","",'IMP CONTROL'!B1444)</f>
        <v/>
      </c>
      <c r="C1444" s="10" t="str">
        <f>IF('IMP CONTROL'!A1444="","",'IMP CONTROL'!A1444)</f>
        <v/>
      </c>
      <c r="D1444" s="9">
        <f>IF('IMP CONTROL'!F1444="","",'IMP CONTROL'!F1444)</f>
        <v>0</v>
      </c>
      <c r="E1444" s="9" t="str">
        <f>IF('IMP CONTROL'!C1444="","",'IMP CONTROL'!C1444)</f>
        <v/>
      </c>
      <c r="F1444" s="9" t="str">
        <f>IF('IMP CONTROL'!D1444="","",'IMP CONTROL'!D1444)</f>
        <v/>
      </c>
    </row>
    <row r="1445" spans="1:6" x14ac:dyDescent="0.25">
      <c r="A1445" s="9" t="str">
        <f>IF('IMP CONTROL'!A1445="","",'IMP CONTROL'!$H$2)</f>
        <v/>
      </c>
      <c r="B1445" s="9" t="str">
        <f>IF('IMP CONTROL'!B1445="","",'IMP CONTROL'!B1445)</f>
        <v/>
      </c>
      <c r="C1445" s="10" t="str">
        <f>IF('IMP CONTROL'!A1445="","",'IMP CONTROL'!A1445)</f>
        <v/>
      </c>
      <c r="D1445" s="9">
        <f>IF('IMP CONTROL'!F1445="","",'IMP CONTROL'!F1445)</f>
        <v>0</v>
      </c>
      <c r="E1445" s="9" t="str">
        <f>IF('IMP CONTROL'!C1445="","",'IMP CONTROL'!C1445)</f>
        <v/>
      </c>
      <c r="F1445" s="9" t="str">
        <f>IF('IMP CONTROL'!D1445="","",'IMP CONTROL'!D1445)</f>
        <v/>
      </c>
    </row>
    <row r="1446" spans="1:6" x14ac:dyDescent="0.25">
      <c r="A1446" s="9" t="str">
        <f>IF('IMP CONTROL'!A1446="","",'IMP CONTROL'!$H$2)</f>
        <v/>
      </c>
      <c r="B1446" s="9" t="str">
        <f>IF('IMP CONTROL'!B1446="","",'IMP CONTROL'!B1446)</f>
        <v/>
      </c>
      <c r="C1446" s="10" t="str">
        <f>IF('IMP CONTROL'!A1446="","",'IMP CONTROL'!A1446)</f>
        <v/>
      </c>
      <c r="D1446" s="9">
        <f>IF('IMP CONTROL'!F1446="","",'IMP CONTROL'!F1446)</f>
        <v>0</v>
      </c>
      <c r="E1446" s="9" t="str">
        <f>IF('IMP CONTROL'!C1446="","",'IMP CONTROL'!C1446)</f>
        <v/>
      </c>
      <c r="F1446" s="9" t="str">
        <f>IF('IMP CONTROL'!D1446="","",'IMP CONTROL'!D1446)</f>
        <v/>
      </c>
    </row>
    <row r="1447" spans="1:6" x14ac:dyDescent="0.25">
      <c r="A1447" s="9" t="str">
        <f>IF('IMP CONTROL'!A1447="","",'IMP CONTROL'!$H$2)</f>
        <v/>
      </c>
      <c r="B1447" s="9" t="str">
        <f>IF('IMP CONTROL'!B1447="","",'IMP CONTROL'!B1447)</f>
        <v/>
      </c>
      <c r="C1447" s="10" t="str">
        <f>IF('IMP CONTROL'!A1447="","",'IMP CONTROL'!A1447)</f>
        <v/>
      </c>
      <c r="D1447" s="9">
        <f>IF('IMP CONTROL'!F1447="","",'IMP CONTROL'!F1447)</f>
        <v>0</v>
      </c>
      <c r="E1447" s="9" t="str">
        <f>IF('IMP CONTROL'!C1447="","",'IMP CONTROL'!C1447)</f>
        <v/>
      </c>
      <c r="F1447" s="9" t="str">
        <f>IF('IMP CONTROL'!D1447="","",'IMP CONTROL'!D1447)</f>
        <v/>
      </c>
    </row>
    <row r="1448" spans="1:6" x14ac:dyDescent="0.25">
      <c r="A1448" s="9" t="str">
        <f>IF('IMP CONTROL'!A1448="","",'IMP CONTROL'!$H$2)</f>
        <v/>
      </c>
      <c r="B1448" s="9" t="str">
        <f>IF('IMP CONTROL'!B1448="","",'IMP CONTROL'!B1448)</f>
        <v/>
      </c>
      <c r="C1448" s="10" t="str">
        <f>IF('IMP CONTROL'!A1448="","",'IMP CONTROL'!A1448)</f>
        <v/>
      </c>
      <c r="D1448" s="9">
        <f>IF('IMP CONTROL'!F1448="","",'IMP CONTROL'!F1448)</f>
        <v>0</v>
      </c>
      <c r="E1448" s="9" t="str">
        <f>IF('IMP CONTROL'!C1448="","",'IMP CONTROL'!C1448)</f>
        <v/>
      </c>
      <c r="F1448" s="9" t="str">
        <f>IF('IMP CONTROL'!D1448="","",'IMP CONTROL'!D1448)</f>
        <v/>
      </c>
    </row>
    <row r="1449" spans="1:6" x14ac:dyDescent="0.25">
      <c r="A1449" s="9" t="str">
        <f>IF('IMP CONTROL'!A1449="","",'IMP CONTROL'!$H$2)</f>
        <v/>
      </c>
      <c r="B1449" s="9" t="str">
        <f>IF('IMP CONTROL'!B1449="","",'IMP CONTROL'!B1449)</f>
        <v/>
      </c>
      <c r="C1449" s="10" t="str">
        <f>IF('IMP CONTROL'!A1449="","",'IMP CONTROL'!A1449)</f>
        <v/>
      </c>
      <c r="D1449" s="9">
        <f>IF('IMP CONTROL'!F1449="","",'IMP CONTROL'!F1449)</f>
        <v>0</v>
      </c>
      <c r="E1449" s="9" t="str">
        <f>IF('IMP CONTROL'!C1449="","",'IMP CONTROL'!C1449)</f>
        <v/>
      </c>
      <c r="F1449" s="9" t="str">
        <f>IF('IMP CONTROL'!D1449="","",'IMP CONTROL'!D1449)</f>
        <v/>
      </c>
    </row>
    <row r="1450" spans="1:6" x14ac:dyDescent="0.25">
      <c r="A1450" s="9" t="str">
        <f>IF('IMP CONTROL'!A1450="","",'IMP CONTROL'!$H$2)</f>
        <v/>
      </c>
      <c r="B1450" s="9" t="str">
        <f>IF('IMP CONTROL'!B1450="","",'IMP CONTROL'!B1450)</f>
        <v/>
      </c>
      <c r="C1450" s="10" t="str">
        <f>IF('IMP CONTROL'!A1450="","",'IMP CONTROL'!A1450)</f>
        <v/>
      </c>
      <c r="D1450" s="9">
        <f>IF('IMP CONTROL'!F1450="","",'IMP CONTROL'!F1450)</f>
        <v>0</v>
      </c>
      <c r="E1450" s="9" t="str">
        <f>IF('IMP CONTROL'!C1450="","",'IMP CONTROL'!C1450)</f>
        <v/>
      </c>
      <c r="F1450" s="9" t="str">
        <f>IF('IMP CONTROL'!D1450="","",'IMP CONTROL'!D1450)</f>
        <v/>
      </c>
    </row>
    <row r="1451" spans="1:6" x14ac:dyDescent="0.25">
      <c r="A1451" s="9" t="str">
        <f>IF('IMP CONTROL'!A1451="","",'IMP CONTROL'!$H$2)</f>
        <v/>
      </c>
      <c r="B1451" s="9" t="str">
        <f>IF('IMP CONTROL'!B1451="","",'IMP CONTROL'!B1451)</f>
        <v/>
      </c>
      <c r="C1451" s="10" t="str">
        <f>IF('IMP CONTROL'!A1451="","",'IMP CONTROL'!A1451)</f>
        <v/>
      </c>
      <c r="D1451" s="9">
        <f>IF('IMP CONTROL'!F1451="","",'IMP CONTROL'!F1451)</f>
        <v>0</v>
      </c>
      <c r="E1451" s="9" t="str">
        <f>IF('IMP CONTROL'!C1451="","",'IMP CONTROL'!C1451)</f>
        <v/>
      </c>
      <c r="F1451" s="9" t="str">
        <f>IF('IMP CONTROL'!D1451="","",'IMP CONTROL'!D1451)</f>
        <v/>
      </c>
    </row>
    <row r="1452" spans="1:6" x14ac:dyDescent="0.25">
      <c r="A1452" s="9" t="str">
        <f>IF('IMP CONTROL'!A1452="","",'IMP CONTROL'!$H$2)</f>
        <v/>
      </c>
      <c r="B1452" s="9" t="str">
        <f>IF('IMP CONTROL'!B1452="","",'IMP CONTROL'!B1452)</f>
        <v/>
      </c>
      <c r="C1452" s="10" t="str">
        <f>IF('IMP CONTROL'!A1452="","",'IMP CONTROL'!A1452)</f>
        <v/>
      </c>
      <c r="D1452" s="9">
        <f>IF('IMP CONTROL'!F1452="","",'IMP CONTROL'!F1452)</f>
        <v>0</v>
      </c>
      <c r="E1452" s="9" t="str">
        <f>IF('IMP CONTROL'!C1452="","",'IMP CONTROL'!C1452)</f>
        <v/>
      </c>
      <c r="F1452" s="9" t="str">
        <f>IF('IMP CONTROL'!D1452="","",'IMP CONTROL'!D1452)</f>
        <v/>
      </c>
    </row>
    <row r="1453" spans="1:6" x14ac:dyDescent="0.25">
      <c r="A1453" s="9" t="str">
        <f>IF('IMP CONTROL'!A1453="","",'IMP CONTROL'!$H$2)</f>
        <v/>
      </c>
      <c r="B1453" s="9" t="str">
        <f>IF('IMP CONTROL'!B1453="","",'IMP CONTROL'!B1453)</f>
        <v/>
      </c>
      <c r="C1453" s="10" t="str">
        <f>IF('IMP CONTROL'!A1453="","",'IMP CONTROL'!A1453)</f>
        <v/>
      </c>
      <c r="D1453" s="9">
        <f>IF('IMP CONTROL'!F1453="","",'IMP CONTROL'!F1453)</f>
        <v>0</v>
      </c>
      <c r="E1453" s="9" t="str">
        <f>IF('IMP CONTROL'!C1453="","",'IMP CONTROL'!C1453)</f>
        <v/>
      </c>
      <c r="F1453" s="9" t="str">
        <f>IF('IMP CONTROL'!D1453="","",'IMP CONTROL'!D1453)</f>
        <v/>
      </c>
    </row>
    <row r="1454" spans="1:6" x14ac:dyDescent="0.25">
      <c r="A1454" s="9" t="str">
        <f>IF('IMP CONTROL'!A1454="","",'IMP CONTROL'!$H$2)</f>
        <v/>
      </c>
      <c r="B1454" s="9" t="str">
        <f>IF('IMP CONTROL'!B1454="","",'IMP CONTROL'!B1454)</f>
        <v/>
      </c>
      <c r="C1454" s="10" t="str">
        <f>IF('IMP CONTROL'!A1454="","",'IMP CONTROL'!A1454)</f>
        <v/>
      </c>
      <c r="D1454" s="9">
        <f>IF('IMP CONTROL'!F1454="","",'IMP CONTROL'!F1454)</f>
        <v>0</v>
      </c>
      <c r="E1454" s="9" t="str">
        <f>IF('IMP CONTROL'!C1454="","",'IMP CONTROL'!C1454)</f>
        <v/>
      </c>
      <c r="F1454" s="9" t="str">
        <f>IF('IMP CONTROL'!D1454="","",'IMP CONTROL'!D1454)</f>
        <v/>
      </c>
    </row>
    <row r="1455" spans="1:6" x14ac:dyDescent="0.25">
      <c r="A1455" s="9" t="str">
        <f>IF('IMP CONTROL'!A1455="","",'IMP CONTROL'!$H$2)</f>
        <v/>
      </c>
      <c r="B1455" s="9" t="str">
        <f>IF('IMP CONTROL'!B1455="","",'IMP CONTROL'!B1455)</f>
        <v/>
      </c>
      <c r="C1455" s="10" t="str">
        <f>IF('IMP CONTROL'!A1455="","",'IMP CONTROL'!A1455)</f>
        <v/>
      </c>
      <c r="D1455" s="9">
        <f>IF('IMP CONTROL'!F1455="","",'IMP CONTROL'!F1455)</f>
        <v>0</v>
      </c>
      <c r="E1455" s="9" t="str">
        <f>IF('IMP CONTROL'!C1455="","",'IMP CONTROL'!C1455)</f>
        <v/>
      </c>
      <c r="F1455" s="9" t="str">
        <f>IF('IMP CONTROL'!D1455="","",'IMP CONTROL'!D1455)</f>
        <v/>
      </c>
    </row>
    <row r="1456" spans="1:6" x14ac:dyDescent="0.25">
      <c r="A1456" s="9" t="str">
        <f>IF('IMP CONTROL'!A1456="","",'IMP CONTROL'!$H$2)</f>
        <v/>
      </c>
      <c r="B1456" s="9" t="str">
        <f>IF('IMP CONTROL'!B1456="","",'IMP CONTROL'!B1456)</f>
        <v/>
      </c>
      <c r="C1456" s="10" t="str">
        <f>IF('IMP CONTROL'!A1456="","",'IMP CONTROL'!A1456)</f>
        <v/>
      </c>
      <c r="D1456" s="9">
        <f>IF('IMP CONTROL'!F1456="","",'IMP CONTROL'!F1456)</f>
        <v>0</v>
      </c>
      <c r="E1456" s="9" t="str">
        <f>IF('IMP CONTROL'!C1456="","",'IMP CONTROL'!C1456)</f>
        <v/>
      </c>
      <c r="F1456" s="9" t="str">
        <f>IF('IMP CONTROL'!D1456="","",'IMP CONTROL'!D1456)</f>
        <v/>
      </c>
    </row>
    <row r="1457" spans="1:6" x14ac:dyDescent="0.25">
      <c r="A1457" s="9" t="str">
        <f>IF('IMP CONTROL'!A1457="","",'IMP CONTROL'!$H$2)</f>
        <v/>
      </c>
      <c r="B1457" s="9" t="str">
        <f>IF('IMP CONTROL'!B1457="","",'IMP CONTROL'!B1457)</f>
        <v/>
      </c>
      <c r="C1457" s="10" t="str">
        <f>IF('IMP CONTROL'!A1457="","",'IMP CONTROL'!A1457)</f>
        <v/>
      </c>
      <c r="D1457" s="9">
        <f>IF('IMP CONTROL'!F1457="","",'IMP CONTROL'!F1457)</f>
        <v>0</v>
      </c>
      <c r="E1457" s="9" t="str">
        <f>IF('IMP CONTROL'!C1457="","",'IMP CONTROL'!C1457)</f>
        <v/>
      </c>
      <c r="F1457" s="9" t="str">
        <f>IF('IMP CONTROL'!D1457="","",'IMP CONTROL'!D1457)</f>
        <v/>
      </c>
    </row>
    <row r="1458" spans="1:6" x14ac:dyDescent="0.25">
      <c r="A1458" s="9" t="str">
        <f>IF('IMP CONTROL'!A1458="","",'IMP CONTROL'!$H$2)</f>
        <v/>
      </c>
      <c r="B1458" s="9" t="str">
        <f>IF('IMP CONTROL'!B1458="","",'IMP CONTROL'!B1458)</f>
        <v/>
      </c>
      <c r="C1458" s="10" t="str">
        <f>IF('IMP CONTROL'!A1458="","",'IMP CONTROL'!A1458)</f>
        <v/>
      </c>
      <c r="D1458" s="9">
        <f>IF('IMP CONTROL'!F1458="","",'IMP CONTROL'!F1458)</f>
        <v>0</v>
      </c>
      <c r="E1458" s="9" t="str">
        <f>IF('IMP CONTROL'!C1458="","",'IMP CONTROL'!C1458)</f>
        <v/>
      </c>
      <c r="F1458" s="9" t="str">
        <f>IF('IMP CONTROL'!D1458="","",'IMP CONTROL'!D1458)</f>
        <v/>
      </c>
    </row>
    <row r="1459" spans="1:6" x14ac:dyDescent="0.25">
      <c r="A1459" s="9" t="str">
        <f>IF('IMP CONTROL'!A1459="","",'IMP CONTROL'!$H$2)</f>
        <v/>
      </c>
      <c r="B1459" s="9" t="str">
        <f>IF('IMP CONTROL'!B1459="","",'IMP CONTROL'!B1459)</f>
        <v/>
      </c>
      <c r="C1459" s="10" t="str">
        <f>IF('IMP CONTROL'!A1459="","",'IMP CONTROL'!A1459)</f>
        <v/>
      </c>
      <c r="D1459" s="9">
        <f>IF('IMP CONTROL'!F1459="","",'IMP CONTROL'!F1459)</f>
        <v>0</v>
      </c>
      <c r="E1459" s="9" t="str">
        <f>IF('IMP CONTROL'!C1459="","",'IMP CONTROL'!C1459)</f>
        <v/>
      </c>
      <c r="F1459" s="9" t="str">
        <f>IF('IMP CONTROL'!D1459="","",'IMP CONTROL'!D1459)</f>
        <v/>
      </c>
    </row>
    <row r="1460" spans="1:6" x14ac:dyDescent="0.25">
      <c r="A1460" s="9" t="str">
        <f>IF('IMP CONTROL'!A1460="","",'IMP CONTROL'!$H$2)</f>
        <v/>
      </c>
      <c r="B1460" s="9" t="str">
        <f>IF('IMP CONTROL'!B1460="","",'IMP CONTROL'!B1460)</f>
        <v/>
      </c>
      <c r="C1460" s="10" t="str">
        <f>IF('IMP CONTROL'!A1460="","",'IMP CONTROL'!A1460)</f>
        <v/>
      </c>
      <c r="D1460" s="9">
        <f>IF('IMP CONTROL'!F1460="","",'IMP CONTROL'!F1460)</f>
        <v>0</v>
      </c>
      <c r="E1460" s="9" t="str">
        <f>IF('IMP CONTROL'!C1460="","",'IMP CONTROL'!C1460)</f>
        <v/>
      </c>
      <c r="F1460" s="9" t="str">
        <f>IF('IMP CONTROL'!D1460="","",'IMP CONTROL'!D1460)</f>
        <v/>
      </c>
    </row>
    <row r="1461" spans="1:6" x14ac:dyDescent="0.25">
      <c r="A1461" s="9" t="str">
        <f>IF('IMP CONTROL'!A1461="","",'IMP CONTROL'!$H$2)</f>
        <v/>
      </c>
      <c r="B1461" s="9" t="str">
        <f>IF('IMP CONTROL'!B1461="","",'IMP CONTROL'!B1461)</f>
        <v/>
      </c>
      <c r="C1461" s="10" t="str">
        <f>IF('IMP CONTROL'!A1461="","",'IMP CONTROL'!A1461)</f>
        <v/>
      </c>
      <c r="D1461" s="9">
        <f>IF('IMP CONTROL'!F1461="","",'IMP CONTROL'!F1461)</f>
        <v>0</v>
      </c>
      <c r="E1461" s="9" t="str">
        <f>IF('IMP CONTROL'!C1461="","",'IMP CONTROL'!C1461)</f>
        <v/>
      </c>
      <c r="F1461" s="9" t="str">
        <f>IF('IMP CONTROL'!D1461="","",'IMP CONTROL'!D1461)</f>
        <v/>
      </c>
    </row>
    <row r="1462" spans="1:6" x14ac:dyDescent="0.25">
      <c r="A1462" s="9" t="str">
        <f>IF('IMP CONTROL'!A1462="","",'IMP CONTROL'!$H$2)</f>
        <v/>
      </c>
      <c r="B1462" s="9" t="str">
        <f>IF('IMP CONTROL'!B1462="","",'IMP CONTROL'!B1462)</f>
        <v/>
      </c>
      <c r="C1462" s="10" t="str">
        <f>IF('IMP CONTROL'!A1462="","",'IMP CONTROL'!A1462)</f>
        <v/>
      </c>
      <c r="D1462" s="9">
        <f>IF('IMP CONTROL'!F1462="","",'IMP CONTROL'!F1462)</f>
        <v>0</v>
      </c>
      <c r="E1462" s="9" t="str">
        <f>IF('IMP CONTROL'!C1462="","",'IMP CONTROL'!C1462)</f>
        <v/>
      </c>
      <c r="F1462" s="9" t="str">
        <f>IF('IMP CONTROL'!D1462="","",'IMP CONTROL'!D1462)</f>
        <v/>
      </c>
    </row>
    <row r="1463" spans="1:6" x14ac:dyDescent="0.25">
      <c r="A1463" s="9" t="str">
        <f>IF('IMP CONTROL'!A1463="","",'IMP CONTROL'!$H$2)</f>
        <v/>
      </c>
      <c r="B1463" s="9" t="str">
        <f>IF('IMP CONTROL'!B1463="","",'IMP CONTROL'!B1463)</f>
        <v/>
      </c>
      <c r="C1463" s="10" t="str">
        <f>IF('IMP CONTROL'!A1463="","",'IMP CONTROL'!A1463)</f>
        <v/>
      </c>
      <c r="D1463" s="9">
        <f>IF('IMP CONTROL'!F1463="","",'IMP CONTROL'!F1463)</f>
        <v>0</v>
      </c>
      <c r="E1463" s="9" t="str">
        <f>IF('IMP CONTROL'!C1463="","",'IMP CONTROL'!C1463)</f>
        <v/>
      </c>
      <c r="F1463" s="9" t="str">
        <f>IF('IMP CONTROL'!D1463="","",'IMP CONTROL'!D1463)</f>
        <v/>
      </c>
    </row>
    <row r="1464" spans="1:6" x14ac:dyDescent="0.25">
      <c r="A1464" s="9" t="str">
        <f>IF('IMP CONTROL'!A1464="","",'IMP CONTROL'!$H$2)</f>
        <v/>
      </c>
      <c r="B1464" s="9" t="str">
        <f>IF('IMP CONTROL'!B1464="","",'IMP CONTROL'!B1464)</f>
        <v/>
      </c>
      <c r="C1464" s="10" t="str">
        <f>IF('IMP CONTROL'!A1464="","",'IMP CONTROL'!A1464)</f>
        <v/>
      </c>
      <c r="D1464" s="9">
        <f>IF('IMP CONTROL'!F1464="","",'IMP CONTROL'!F1464)</f>
        <v>0</v>
      </c>
      <c r="E1464" s="9" t="str">
        <f>IF('IMP CONTROL'!C1464="","",'IMP CONTROL'!C1464)</f>
        <v/>
      </c>
      <c r="F1464" s="9" t="str">
        <f>IF('IMP CONTROL'!D1464="","",'IMP CONTROL'!D1464)</f>
        <v/>
      </c>
    </row>
    <row r="1465" spans="1:6" x14ac:dyDescent="0.25">
      <c r="A1465" s="9" t="str">
        <f>IF('IMP CONTROL'!A1465="","",'IMP CONTROL'!$H$2)</f>
        <v/>
      </c>
      <c r="B1465" s="9" t="str">
        <f>IF('IMP CONTROL'!B1465="","",'IMP CONTROL'!B1465)</f>
        <v/>
      </c>
      <c r="C1465" s="10" t="str">
        <f>IF('IMP CONTROL'!A1465="","",'IMP CONTROL'!A1465)</f>
        <v/>
      </c>
      <c r="D1465" s="9">
        <f>IF('IMP CONTROL'!F1465="","",'IMP CONTROL'!F1465)</f>
        <v>0</v>
      </c>
      <c r="E1465" s="9" t="str">
        <f>IF('IMP CONTROL'!C1465="","",'IMP CONTROL'!C1465)</f>
        <v/>
      </c>
      <c r="F1465" s="9" t="str">
        <f>IF('IMP CONTROL'!D1465="","",'IMP CONTROL'!D1465)</f>
        <v/>
      </c>
    </row>
    <row r="1466" spans="1:6" x14ac:dyDescent="0.25">
      <c r="A1466" s="9" t="str">
        <f>IF('IMP CONTROL'!A1466="","",'IMP CONTROL'!$H$2)</f>
        <v/>
      </c>
      <c r="B1466" s="9" t="str">
        <f>IF('IMP CONTROL'!B1466="","",'IMP CONTROL'!B1466)</f>
        <v/>
      </c>
      <c r="C1466" s="10" t="str">
        <f>IF('IMP CONTROL'!A1466="","",'IMP CONTROL'!A1466)</f>
        <v/>
      </c>
      <c r="D1466" s="9">
        <f>IF('IMP CONTROL'!F1466="","",'IMP CONTROL'!F1466)</f>
        <v>0</v>
      </c>
      <c r="E1466" s="9" t="str">
        <f>IF('IMP CONTROL'!C1466="","",'IMP CONTROL'!C1466)</f>
        <v/>
      </c>
      <c r="F1466" s="9" t="str">
        <f>IF('IMP CONTROL'!D1466="","",'IMP CONTROL'!D1466)</f>
        <v/>
      </c>
    </row>
    <row r="1467" spans="1:6" x14ac:dyDescent="0.25">
      <c r="A1467" s="9" t="str">
        <f>IF('IMP CONTROL'!A1467="","",'IMP CONTROL'!$H$2)</f>
        <v/>
      </c>
      <c r="B1467" s="9" t="str">
        <f>IF('IMP CONTROL'!B1467="","",'IMP CONTROL'!B1467)</f>
        <v/>
      </c>
      <c r="C1467" s="10" t="str">
        <f>IF('IMP CONTROL'!A1467="","",'IMP CONTROL'!A1467)</f>
        <v/>
      </c>
      <c r="D1467" s="9">
        <f>IF('IMP CONTROL'!F1467="","",'IMP CONTROL'!F1467)</f>
        <v>0</v>
      </c>
      <c r="E1467" s="9" t="str">
        <f>IF('IMP CONTROL'!C1467="","",'IMP CONTROL'!C1467)</f>
        <v/>
      </c>
      <c r="F1467" s="9" t="str">
        <f>IF('IMP CONTROL'!D1467="","",'IMP CONTROL'!D1467)</f>
        <v/>
      </c>
    </row>
    <row r="1468" spans="1:6" x14ac:dyDescent="0.25">
      <c r="A1468" s="9" t="str">
        <f>IF('IMP CONTROL'!A1468="","",'IMP CONTROL'!$H$2)</f>
        <v/>
      </c>
      <c r="B1468" s="9" t="str">
        <f>IF('IMP CONTROL'!B1468="","",'IMP CONTROL'!B1468)</f>
        <v/>
      </c>
      <c r="C1468" s="10" t="str">
        <f>IF('IMP CONTROL'!A1468="","",'IMP CONTROL'!A1468)</f>
        <v/>
      </c>
      <c r="D1468" s="9">
        <f>IF('IMP CONTROL'!F1468="","",'IMP CONTROL'!F1468)</f>
        <v>0</v>
      </c>
      <c r="E1468" s="9" t="str">
        <f>IF('IMP CONTROL'!C1468="","",'IMP CONTROL'!C1468)</f>
        <v/>
      </c>
      <c r="F1468" s="9" t="str">
        <f>IF('IMP CONTROL'!D1468="","",'IMP CONTROL'!D1468)</f>
        <v/>
      </c>
    </row>
    <row r="1469" spans="1:6" x14ac:dyDescent="0.25">
      <c r="A1469" s="9" t="str">
        <f>IF('IMP CONTROL'!A1469="","",'IMP CONTROL'!$H$2)</f>
        <v/>
      </c>
      <c r="B1469" s="9" t="str">
        <f>IF('IMP CONTROL'!B1469="","",'IMP CONTROL'!B1469)</f>
        <v/>
      </c>
      <c r="C1469" s="10" t="str">
        <f>IF('IMP CONTROL'!A1469="","",'IMP CONTROL'!A1469)</f>
        <v/>
      </c>
      <c r="D1469" s="9">
        <f>IF('IMP CONTROL'!F1469="","",'IMP CONTROL'!F1469)</f>
        <v>0</v>
      </c>
      <c r="E1469" s="9" t="str">
        <f>IF('IMP CONTROL'!C1469="","",'IMP CONTROL'!C1469)</f>
        <v/>
      </c>
      <c r="F1469" s="9" t="str">
        <f>IF('IMP CONTROL'!D1469="","",'IMP CONTROL'!D1469)</f>
        <v/>
      </c>
    </row>
    <row r="1470" spans="1:6" x14ac:dyDescent="0.25">
      <c r="A1470" s="9" t="str">
        <f>IF('IMP CONTROL'!A1470="","",'IMP CONTROL'!$H$2)</f>
        <v/>
      </c>
      <c r="B1470" s="9" t="str">
        <f>IF('IMP CONTROL'!B1470="","",'IMP CONTROL'!B1470)</f>
        <v/>
      </c>
      <c r="C1470" s="10" t="str">
        <f>IF('IMP CONTROL'!A1470="","",'IMP CONTROL'!A1470)</f>
        <v/>
      </c>
      <c r="D1470" s="9">
        <f>IF('IMP CONTROL'!F1470="","",'IMP CONTROL'!F1470)</f>
        <v>0</v>
      </c>
      <c r="E1470" s="9" t="str">
        <f>IF('IMP CONTROL'!C1470="","",'IMP CONTROL'!C1470)</f>
        <v/>
      </c>
      <c r="F1470" s="9" t="str">
        <f>IF('IMP CONTROL'!D1470="","",'IMP CONTROL'!D1470)</f>
        <v/>
      </c>
    </row>
    <row r="1471" spans="1:6" x14ac:dyDescent="0.25">
      <c r="A1471" s="9" t="str">
        <f>IF('IMP CONTROL'!A1471="","",'IMP CONTROL'!$H$2)</f>
        <v/>
      </c>
      <c r="B1471" s="9" t="str">
        <f>IF('IMP CONTROL'!B1471="","",'IMP CONTROL'!B1471)</f>
        <v/>
      </c>
      <c r="C1471" s="10" t="str">
        <f>IF('IMP CONTROL'!A1471="","",'IMP CONTROL'!A1471)</f>
        <v/>
      </c>
      <c r="D1471" s="9">
        <f>IF('IMP CONTROL'!F1471="","",'IMP CONTROL'!F1471)</f>
        <v>0</v>
      </c>
      <c r="E1471" s="9" t="str">
        <f>IF('IMP CONTROL'!C1471="","",'IMP CONTROL'!C1471)</f>
        <v/>
      </c>
      <c r="F1471" s="9" t="str">
        <f>IF('IMP CONTROL'!D1471="","",'IMP CONTROL'!D1471)</f>
        <v/>
      </c>
    </row>
    <row r="1472" spans="1:6" x14ac:dyDescent="0.25">
      <c r="A1472" s="9" t="str">
        <f>IF('IMP CONTROL'!A1472="","",'IMP CONTROL'!$H$2)</f>
        <v/>
      </c>
      <c r="B1472" s="9" t="str">
        <f>IF('IMP CONTROL'!B1472="","",'IMP CONTROL'!B1472)</f>
        <v/>
      </c>
      <c r="C1472" s="10" t="str">
        <f>IF('IMP CONTROL'!A1472="","",'IMP CONTROL'!A1472)</f>
        <v/>
      </c>
      <c r="D1472" s="9">
        <f>IF('IMP CONTROL'!F1472="","",'IMP CONTROL'!F1472)</f>
        <v>0</v>
      </c>
      <c r="E1472" s="9" t="str">
        <f>IF('IMP CONTROL'!C1472="","",'IMP CONTROL'!C1472)</f>
        <v/>
      </c>
      <c r="F1472" s="9" t="str">
        <f>IF('IMP CONTROL'!D1472="","",'IMP CONTROL'!D1472)</f>
        <v/>
      </c>
    </row>
    <row r="1473" spans="1:6" x14ac:dyDescent="0.25">
      <c r="A1473" s="9" t="str">
        <f>IF('IMP CONTROL'!A1473="","",'IMP CONTROL'!$H$2)</f>
        <v/>
      </c>
      <c r="B1473" s="9" t="str">
        <f>IF('IMP CONTROL'!B1473="","",'IMP CONTROL'!B1473)</f>
        <v/>
      </c>
      <c r="C1473" s="10" t="str">
        <f>IF('IMP CONTROL'!A1473="","",'IMP CONTROL'!A1473)</f>
        <v/>
      </c>
      <c r="D1473" s="9">
        <f>IF('IMP CONTROL'!F1473="","",'IMP CONTROL'!F1473)</f>
        <v>0</v>
      </c>
      <c r="E1473" s="9" t="str">
        <f>IF('IMP CONTROL'!C1473="","",'IMP CONTROL'!C1473)</f>
        <v/>
      </c>
      <c r="F1473" s="9" t="str">
        <f>IF('IMP CONTROL'!D1473="","",'IMP CONTROL'!D1473)</f>
        <v/>
      </c>
    </row>
    <row r="1474" spans="1:6" x14ac:dyDescent="0.25">
      <c r="A1474" s="9" t="str">
        <f>IF('IMP CONTROL'!A1474="","",'IMP CONTROL'!$H$2)</f>
        <v/>
      </c>
      <c r="B1474" s="9" t="str">
        <f>IF('IMP CONTROL'!B1474="","",'IMP CONTROL'!B1474)</f>
        <v/>
      </c>
      <c r="C1474" s="10" t="str">
        <f>IF('IMP CONTROL'!A1474="","",'IMP CONTROL'!A1474)</f>
        <v/>
      </c>
      <c r="D1474" s="9">
        <f>IF('IMP CONTROL'!F1474="","",'IMP CONTROL'!F1474)</f>
        <v>0</v>
      </c>
      <c r="E1474" s="9" t="str">
        <f>IF('IMP CONTROL'!C1474="","",'IMP CONTROL'!C1474)</f>
        <v/>
      </c>
      <c r="F1474" s="9" t="str">
        <f>IF('IMP CONTROL'!D1474="","",'IMP CONTROL'!D1474)</f>
        <v/>
      </c>
    </row>
    <row r="1475" spans="1:6" x14ac:dyDescent="0.25">
      <c r="A1475" s="9" t="str">
        <f>IF('IMP CONTROL'!A1475="","",'IMP CONTROL'!$H$2)</f>
        <v/>
      </c>
      <c r="B1475" s="9" t="str">
        <f>IF('IMP CONTROL'!B1475="","",'IMP CONTROL'!B1475)</f>
        <v/>
      </c>
      <c r="C1475" s="10" t="str">
        <f>IF('IMP CONTROL'!A1475="","",'IMP CONTROL'!A1475)</f>
        <v/>
      </c>
      <c r="D1475" s="9">
        <f>IF('IMP CONTROL'!F1475="","",'IMP CONTROL'!F1475)</f>
        <v>0</v>
      </c>
      <c r="E1475" s="9" t="str">
        <f>IF('IMP CONTROL'!C1475="","",'IMP CONTROL'!C1475)</f>
        <v/>
      </c>
      <c r="F1475" s="9" t="str">
        <f>IF('IMP CONTROL'!D1475="","",'IMP CONTROL'!D1475)</f>
        <v/>
      </c>
    </row>
    <row r="1476" spans="1:6" x14ac:dyDescent="0.25">
      <c r="A1476" s="9" t="str">
        <f>IF('IMP CONTROL'!A1476="","",'IMP CONTROL'!$H$2)</f>
        <v/>
      </c>
      <c r="B1476" s="9" t="str">
        <f>IF('IMP CONTROL'!B1476="","",'IMP CONTROL'!B1476)</f>
        <v/>
      </c>
      <c r="C1476" s="10" t="str">
        <f>IF('IMP CONTROL'!A1476="","",'IMP CONTROL'!A1476)</f>
        <v/>
      </c>
      <c r="D1476" s="9">
        <f>IF('IMP CONTROL'!F1476="","",'IMP CONTROL'!F1476)</f>
        <v>0</v>
      </c>
      <c r="E1476" s="9" t="str">
        <f>IF('IMP CONTROL'!C1476="","",'IMP CONTROL'!C1476)</f>
        <v/>
      </c>
      <c r="F1476" s="9" t="str">
        <f>IF('IMP CONTROL'!D1476="","",'IMP CONTROL'!D1476)</f>
        <v/>
      </c>
    </row>
    <row r="1477" spans="1:6" x14ac:dyDescent="0.25">
      <c r="A1477" s="9" t="str">
        <f>IF('IMP CONTROL'!A1477="","",'IMP CONTROL'!$H$2)</f>
        <v/>
      </c>
      <c r="B1477" s="9" t="str">
        <f>IF('IMP CONTROL'!B1477="","",'IMP CONTROL'!B1477)</f>
        <v/>
      </c>
      <c r="C1477" s="10" t="str">
        <f>IF('IMP CONTROL'!A1477="","",'IMP CONTROL'!A1477)</f>
        <v/>
      </c>
      <c r="D1477" s="9">
        <f>IF('IMP CONTROL'!F1477="","",'IMP CONTROL'!F1477)</f>
        <v>0</v>
      </c>
      <c r="E1477" s="9" t="str">
        <f>IF('IMP CONTROL'!C1477="","",'IMP CONTROL'!C1477)</f>
        <v/>
      </c>
      <c r="F1477" s="9" t="str">
        <f>IF('IMP CONTROL'!D1477="","",'IMP CONTROL'!D1477)</f>
        <v/>
      </c>
    </row>
    <row r="1478" spans="1:6" x14ac:dyDescent="0.25">
      <c r="A1478" s="9" t="str">
        <f>IF('IMP CONTROL'!A1478="","",'IMP CONTROL'!$H$2)</f>
        <v/>
      </c>
      <c r="B1478" s="9" t="str">
        <f>IF('IMP CONTROL'!B1478="","",'IMP CONTROL'!B1478)</f>
        <v/>
      </c>
      <c r="C1478" s="10" t="str">
        <f>IF('IMP CONTROL'!A1478="","",'IMP CONTROL'!A1478)</f>
        <v/>
      </c>
      <c r="D1478" s="9">
        <f>IF('IMP CONTROL'!F1478="","",'IMP CONTROL'!F1478)</f>
        <v>0</v>
      </c>
      <c r="E1478" s="9" t="str">
        <f>IF('IMP CONTROL'!C1478="","",'IMP CONTROL'!C1478)</f>
        <v/>
      </c>
      <c r="F1478" s="9" t="str">
        <f>IF('IMP CONTROL'!D1478="","",'IMP CONTROL'!D1478)</f>
        <v/>
      </c>
    </row>
    <row r="1479" spans="1:6" x14ac:dyDescent="0.25">
      <c r="A1479" s="9" t="str">
        <f>IF('IMP CONTROL'!A1479="","",'IMP CONTROL'!$H$2)</f>
        <v/>
      </c>
      <c r="B1479" s="9" t="str">
        <f>IF('IMP CONTROL'!B1479="","",'IMP CONTROL'!B1479)</f>
        <v/>
      </c>
      <c r="C1479" s="10" t="str">
        <f>IF('IMP CONTROL'!A1479="","",'IMP CONTROL'!A1479)</f>
        <v/>
      </c>
      <c r="D1479" s="9">
        <f>IF('IMP CONTROL'!F1479="","",'IMP CONTROL'!F1479)</f>
        <v>0</v>
      </c>
      <c r="E1479" s="9" t="str">
        <f>IF('IMP CONTROL'!C1479="","",'IMP CONTROL'!C1479)</f>
        <v/>
      </c>
      <c r="F1479" s="9" t="str">
        <f>IF('IMP CONTROL'!D1479="","",'IMP CONTROL'!D1479)</f>
        <v/>
      </c>
    </row>
    <row r="1480" spans="1:6" x14ac:dyDescent="0.25">
      <c r="A1480" s="9" t="str">
        <f>IF('IMP CONTROL'!A1480="","",'IMP CONTROL'!$H$2)</f>
        <v/>
      </c>
      <c r="B1480" s="9" t="str">
        <f>IF('IMP CONTROL'!B1480="","",'IMP CONTROL'!B1480)</f>
        <v/>
      </c>
      <c r="C1480" s="10" t="str">
        <f>IF('IMP CONTROL'!A1480="","",'IMP CONTROL'!A1480)</f>
        <v/>
      </c>
      <c r="D1480" s="9">
        <f>IF('IMP CONTROL'!F1480="","",'IMP CONTROL'!F1480)</f>
        <v>0</v>
      </c>
      <c r="E1480" s="9" t="str">
        <f>IF('IMP CONTROL'!C1480="","",'IMP CONTROL'!C1480)</f>
        <v/>
      </c>
      <c r="F1480" s="9" t="str">
        <f>IF('IMP CONTROL'!D1480="","",'IMP CONTROL'!D1480)</f>
        <v/>
      </c>
    </row>
    <row r="1481" spans="1:6" x14ac:dyDescent="0.25">
      <c r="A1481" s="9" t="str">
        <f>IF('IMP CONTROL'!A1481="","",'IMP CONTROL'!$H$2)</f>
        <v/>
      </c>
      <c r="B1481" s="9" t="str">
        <f>IF('IMP CONTROL'!B1481="","",'IMP CONTROL'!B1481)</f>
        <v/>
      </c>
      <c r="C1481" s="10" t="str">
        <f>IF('IMP CONTROL'!A1481="","",'IMP CONTROL'!A1481)</f>
        <v/>
      </c>
      <c r="D1481" s="9">
        <f>IF('IMP CONTROL'!F1481="","",'IMP CONTROL'!F1481)</f>
        <v>0</v>
      </c>
      <c r="E1481" s="9" t="str">
        <f>IF('IMP CONTROL'!C1481="","",'IMP CONTROL'!C1481)</f>
        <v/>
      </c>
      <c r="F1481" s="9" t="str">
        <f>IF('IMP CONTROL'!D1481="","",'IMP CONTROL'!D1481)</f>
        <v/>
      </c>
    </row>
    <row r="1482" spans="1:6" x14ac:dyDescent="0.25">
      <c r="A1482" s="9" t="str">
        <f>IF('IMP CONTROL'!A1482="","",'IMP CONTROL'!$H$2)</f>
        <v/>
      </c>
      <c r="B1482" s="9" t="str">
        <f>IF('IMP CONTROL'!B1482="","",'IMP CONTROL'!B1482)</f>
        <v/>
      </c>
      <c r="C1482" s="10" t="str">
        <f>IF('IMP CONTROL'!A1482="","",'IMP CONTROL'!A1482)</f>
        <v/>
      </c>
      <c r="D1482" s="9">
        <f>IF('IMP CONTROL'!F1482="","",'IMP CONTROL'!F1482)</f>
        <v>0</v>
      </c>
      <c r="E1482" s="9" t="str">
        <f>IF('IMP CONTROL'!C1482="","",'IMP CONTROL'!C1482)</f>
        <v/>
      </c>
      <c r="F1482" s="9" t="str">
        <f>IF('IMP CONTROL'!D1482="","",'IMP CONTROL'!D1482)</f>
        <v/>
      </c>
    </row>
    <row r="1483" spans="1:6" x14ac:dyDescent="0.25">
      <c r="A1483" s="9" t="str">
        <f>IF('IMP CONTROL'!A1483="","",'IMP CONTROL'!$H$2)</f>
        <v/>
      </c>
      <c r="B1483" s="9" t="str">
        <f>IF('IMP CONTROL'!B1483="","",'IMP CONTROL'!B1483)</f>
        <v/>
      </c>
      <c r="C1483" s="10" t="str">
        <f>IF('IMP CONTROL'!A1483="","",'IMP CONTROL'!A1483)</f>
        <v/>
      </c>
      <c r="D1483" s="9">
        <f>IF('IMP CONTROL'!F1483="","",'IMP CONTROL'!F1483)</f>
        <v>0</v>
      </c>
      <c r="E1483" s="9" t="str">
        <f>IF('IMP CONTROL'!C1483="","",'IMP CONTROL'!C1483)</f>
        <v/>
      </c>
      <c r="F1483" s="9" t="str">
        <f>IF('IMP CONTROL'!D1483="","",'IMP CONTROL'!D1483)</f>
        <v/>
      </c>
    </row>
    <row r="1484" spans="1:6" x14ac:dyDescent="0.25">
      <c r="A1484" s="9" t="str">
        <f>IF('IMP CONTROL'!A1484="","",'IMP CONTROL'!$H$2)</f>
        <v/>
      </c>
      <c r="B1484" s="9" t="str">
        <f>IF('IMP CONTROL'!B1484="","",'IMP CONTROL'!B1484)</f>
        <v/>
      </c>
      <c r="C1484" s="10" t="str">
        <f>IF('IMP CONTROL'!A1484="","",'IMP CONTROL'!A1484)</f>
        <v/>
      </c>
      <c r="D1484" s="9">
        <f>IF('IMP CONTROL'!F1484="","",'IMP CONTROL'!F1484)</f>
        <v>0</v>
      </c>
      <c r="E1484" s="9" t="str">
        <f>IF('IMP CONTROL'!C1484="","",'IMP CONTROL'!C1484)</f>
        <v/>
      </c>
      <c r="F1484" s="9" t="str">
        <f>IF('IMP CONTROL'!D1484="","",'IMP CONTROL'!D1484)</f>
        <v/>
      </c>
    </row>
    <row r="1485" spans="1:6" x14ac:dyDescent="0.25">
      <c r="A1485" s="9" t="str">
        <f>IF('IMP CONTROL'!A1485="","",'IMP CONTROL'!$H$2)</f>
        <v/>
      </c>
      <c r="B1485" s="9" t="str">
        <f>IF('IMP CONTROL'!B1485="","",'IMP CONTROL'!B1485)</f>
        <v/>
      </c>
      <c r="C1485" s="10" t="str">
        <f>IF('IMP CONTROL'!A1485="","",'IMP CONTROL'!A1485)</f>
        <v/>
      </c>
      <c r="D1485" s="9">
        <f>IF('IMP CONTROL'!F1485="","",'IMP CONTROL'!F1485)</f>
        <v>0</v>
      </c>
      <c r="E1485" s="9" t="str">
        <f>IF('IMP CONTROL'!C1485="","",'IMP CONTROL'!C1485)</f>
        <v/>
      </c>
      <c r="F1485" s="9" t="str">
        <f>IF('IMP CONTROL'!D1485="","",'IMP CONTROL'!D1485)</f>
        <v/>
      </c>
    </row>
    <row r="1486" spans="1:6" x14ac:dyDescent="0.25">
      <c r="A1486" s="9" t="str">
        <f>IF('IMP CONTROL'!A1486="","",'IMP CONTROL'!$H$2)</f>
        <v/>
      </c>
      <c r="B1486" s="9" t="str">
        <f>IF('IMP CONTROL'!B1486="","",'IMP CONTROL'!B1486)</f>
        <v/>
      </c>
      <c r="C1486" s="10" t="str">
        <f>IF('IMP CONTROL'!A1486="","",'IMP CONTROL'!A1486)</f>
        <v/>
      </c>
      <c r="D1486" s="9">
        <f>IF('IMP CONTROL'!F1486="","",'IMP CONTROL'!F1486)</f>
        <v>0</v>
      </c>
      <c r="E1486" s="9" t="str">
        <f>IF('IMP CONTROL'!C1486="","",'IMP CONTROL'!C1486)</f>
        <v/>
      </c>
      <c r="F1486" s="9" t="str">
        <f>IF('IMP CONTROL'!D1486="","",'IMP CONTROL'!D1486)</f>
        <v/>
      </c>
    </row>
    <row r="1487" spans="1:6" x14ac:dyDescent="0.25">
      <c r="A1487" s="9" t="str">
        <f>IF('IMP CONTROL'!A1487="","",'IMP CONTROL'!$H$2)</f>
        <v/>
      </c>
      <c r="B1487" s="9" t="str">
        <f>IF('IMP CONTROL'!B1487="","",'IMP CONTROL'!B1487)</f>
        <v/>
      </c>
      <c r="C1487" s="10" t="str">
        <f>IF('IMP CONTROL'!A1487="","",'IMP CONTROL'!A1487)</f>
        <v/>
      </c>
      <c r="D1487" s="9">
        <f>IF('IMP CONTROL'!F1487="","",'IMP CONTROL'!F1487)</f>
        <v>0</v>
      </c>
      <c r="E1487" s="9" t="str">
        <f>IF('IMP CONTROL'!C1487="","",'IMP CONTROL'!C1487)</f>
        <v/>
      </c>
      <c r="F1487" s="9" t="str">
        <f>IF('IMP CONTROL'!D1487="","",'IMP CONTROL'!D1487)</f>
        <v/>
      </c>
    </row>
    <row r="1488" spans="1:6" x14ac:dyDescent="0.25">
      <c r="A1488" s="9" t="str">
        <f>IF('IMP CONTROL'!A1488="","",'IMP CONTROL'!$H$2)</f>
        <v/>
      </c>
      <c r="B1488" s="9" t="str">
        <f>IF('IMP CONTROL'!B1488="","",'IMP CONTROL'!B1488)</f>
        <v/>
      </c>
      <c r="C1488" s="10" t="str">
        <f>IF('IMP CONTROL'!A1488="","",'IMP CONTROL'!A1488)</f>
        <v/>
      </c>
      <c r="D1488" s="9">
        <f>IF('IMP CONTROL'!F1488="","",'IMP CONTROL'!F1488)</f>
        <v>0</v>
      </c>
      <c r="E1488" s="9" t="str">
        <f>IF('IMP CONTROL'!C1488="","",'IMP CONTROL'!C1488)</f>
        <v/>
      </c>
      <c r="F1488" s="9" t="str">
        <f>IF('IMP CONTROL'!D1488="","",'IMP CONTROL'!D1488)</f>
        <v/>
      </c>
    </row>
    <row r="1489" spans="1:6" x14ac:dyDescent="0.25">
      <c r="A1489" s="9" t="str">
        <f>IF('IMP CONTROL'!A1489="","",'IMP CONTROL'!$H$2)</f>
        <v/>
      </c>
      <c r="B1489" s="9" t="str">
        <f>IF('IMP CONTROL'!B1489="","",'IMP CONTROL'!B1489)</f>
        <v/>
      </c>
      <c r="C1489" s="10" t="str">
        <f>IF('IMP CONTROL'!A1489="","",'IMP CONTROL'!A1489)</f>
        <v/>
      </c>
      <c r="D1489" s="9">
        <f>IF('IMP CONTROL'!F1489="","",'IMP CONTROL'!F1489)</f>
        <v>0</v>
      </c>
      <c r="E1489" s="9" t="str">
        <f>IF('IMP CONTROL'!C1489="","",'IMP CONTROL'!C1489)</f>
        <v/>
      </c>
      <c r="F1489" s="9" t="str">
        <f>IF('IMP CONTROL'!D1489="","",'IMP CONTROL'!D1489)</f>
        <v/>
      </c>
    </row>
    <row r="1490" spans="1:6" x14ac:dyDescent="0.25">
      <c r="A1490" s="9" t="str">
        <f>IF('IMP CONTROL'!A1490="","",'IMP CONTROL'!$H$2)</f>
        <v/>
      </c>
      <c r="B1490" s="9" t="str">
        <f>IF('IMP CONTROL'!B1490="","",'IMP CONTROL'!B1490)</f>
        <v/>
      </c>
      <c r="C1490" s="10" t="str">
        <f>IF('IMP CONTROL'!A1490="","",'IMP CONTROL'!A1490)</f>
        <v/>
      </c>
      <c r="D1490" s="9">
        <f>IF('IMP CONTROL'!F1490="","",'IMP CONTROL'!F1490)</f>
        <v>0</v>
      </c>
      <c r="E1490" s="9" t="str">
        <f>IF('IMP CONTROL'!C1490="","",'IMP CONTROL'!C1490)</f>
        <v/>
      </c>
      <c r="F1490" s="9" t="str">
        <f>IF('IMP CONTROL'!D1490="","",'IMP CONTROL'!D1490)</f>
        <v/>
      </c>
    </row>
    <row r="1491" spans="1:6" x14ac:dyDescent="0.25">
      <c r="A1491" s="9" t="str">
        <f>IF('IMP CONTROL'!A1491="","",'IMP CONTROL'!$H$2)</f>
        <v/>
      </c>
      <c r="B1491" s="9" t="str">
        <f>IF('IMP CONTROL'!B1491="","",'IMP CONTROL'!B1491)</f>
        <v/>
      </c>
      <c r="C1491" s="10" t="str">
        <f>IF('IMP CONTROL'!A1491="","",'IMP CONTROL'!A1491)</f>
        <v/>
      </c>
      <c r="D1491" s="9">
        <f>IF('IMP CONTROL'!F1491="","",'IMP CONTROL'!F1491)</f>
        <v>0</v>
      </c>
      <c r="E1491" s="9" t="str">
        <f>IF('IMP CONTROL'!C1491="","",'IMP CONTROL'!C1491)</f>
        <v/>
      </c>
      <c r="F1491" s="9" t="str">
        <f>IF('IMP CONTROL'!D1491="","",'IMP CONTROL'!D1491)</f>
        <v/>
      </c>
    </row>
    <row r="1492" spans="1:6" x14ac:dyDescent="0.25">
      <c r="A1492" s="9" t="str">
        <f>IF('IMP CONTROL'!A1492="","",'IMP CONTROL'!$H$2)</f>
        <v/>
      </c>
      <c r="B1492" s="9" t="str">
        <f>IF('IMP CONTROL'!B1492="","",'IMP CONTROL'!B1492)</f>
        <v/>
      </c>
      <c r="C1492" s="10" t="str">
        <f>IF('IMP CONTROL'!A1492="","",'IMP CONTROL'!A1492)</f>
        <v/>
      </c>
      <c r="D1492" s="9">
        <f>IF('IMP CONTROL'!F1492="","",'IMP CONTROL'!F1492)</f>
        <v>0</v>
      </c>
      <c r="E1492" s="9" t="str">
        <f>IF('IMP CONTROL'!C1492="","",'IMP CONTROL'!C1492)</f>
        <v/>
      </c>
      <c r="F1492" s="9" t="str">
        <f>IF('IMP CONTROL'!D1492="","",'IMP CONTROL'!D1492)</f>
        <v/>
      </c>
    </row>
    <row r="1493" spans="1:6" x14ac:dyDescent="0.25">
      <c r="A1493" s="9" t="str">
        <f>IF('IMP CONTROL'!A1493="","",'IMP CONTROL'!$H$2)</f>
        <v/>
      </c>
      <c r="B1493" s="9" t="str">
        <f>IF('IMP CONTROL'!B1493="","",'IMP CONTROL'!B1493)</f>
        <v/>
      </c>
      <c r="C1493" s="10" t="str">
        <f>IF('IMP CONTROL'!A1493="","",'IMP CONTROL'!A1493)</f>
        <v/>
      </c>
      <c r="D1493" s="9">
        <f>IF('IMP CONTROL'!F1493="","",'IMP CONTROL'!F1493)</f>
        <v>0</v>
      </c>
      <c r="E1493" s="9" t="str">
        <f>IF('IMP CONTROL'!C1493="","",'IMP CONTROL'!C1493)</f>
        <v/>
      </c>
      <c r="F1493" s="9" t="str">
        <f>IF('IMP CONTROL'!D1493="","",'IMP CONTROL'!D1493)</f>
        <v/>
      </c>
    </row>
    <row r="1494" spans="1:6" x14ac:dyDescent="0.25">
      <c r="A1494" s="9" t="str">
        <f>IF('IMP CONTROL'!A1494="","",'IMP CONTROL'!$H$2)</f>
        <v/>
      </c>
      <c r="B1494" s="9" t="str">
        <f>IF('IMP CONTROL'!B1494="","",'IMP CONTROL'!B1494)</f>
        <v/>
      </c>
      <c r="C1494" s="10" t="str">
        <f>IF('IMP CONTROL'!A1494="","",'IMP CONTROL'!A1494)</f>
        <v/>
      </c>
      <c r="D1494" s="9">
        <f>IF('IMP CONTROL'!F1494="","",'IMP CONTROL'!F1494)</f>
        <v>0</v>
      </c>
      <c r="E1494" s="9" t="str">
        <f>IF('IMP CONTROL'!C1494="","",'IMP CONTROL'!C1494)</f>
        <v/>
      </c>
      <c r="F1494" s="9" t="str">
        <f>IF('IMP CONTROL'!D1494="","",'IMP CONTROL'!D1494)</f>
        <v/>
      </c>
    </row>
    <row r="1495" spans="1:6" x14ac:dyDescent="0.25">
      <c r="A1495" s="9" t="str">
        <f>IF('IMP CONTROL'!A1495="","",'IMP CONTROL'!$H$2)</f>
        <v/>
      </c>
      <c r="B1495" s="9" t="str">
        <f>IF('IMP CONTROL'!B1495="","",'IMP CONTROL'!B1495)</f>
        <v/>
      </c>
      <c r="C1495" s="10" t="str">
        <f>IF('IMP CONTROL'!A1495="","",'IMP CONTROL'!A1495)</f>
        <v/>
      </c>
      <c r="D1495" s="9">
        <f>IF('IMP CONTROL'!F1495="","",'IMP CONTROL'!F1495)</f>
        <v>0</v>
      </c>
      <c r="E1495" s="9" t="str">
        <f>IF('IMP CONTROL'!C1495="","",'IMP CONTROL'!C1495)</f>
        <v/>
      </c>
      <c r="F1495" s="9" t="str">
        <f>IF('IMP CONTROL'!D1495="","",'IMP CONTROL'!D1495)</f>
        <v/>
      </c>
    </row>
    <row r="1496" spans="1:6" x14ac:dyDescent="0.25">
      <c r="A1496" s="9" t="str">
        <f>IF('IMP CONTROL'!A1496="","",'IMP CONTROL'!$H$2)</f>
        <v/>
      </c>
      <c r="B1496" s="9" t="str">
        <f>IF('IMP CONTROL'!B1496="","",'IMP CONTROL'!B1496)</f>
        <v/>
      </c>
      <c r="C1496" s="10" t="str">
        <f>IF('IMP CONTROL'!A1496="","",'IMP CONTROL'!A1496)</f>
        <v/>
      </c>
      <c r="D1496" s="9">
        <f>IF('IMP CONTROL'!F1496="","",'IMP CONTROL'!F1496)</f>
        <v>0</v>
      </c>
      <c r="E1496" s="9" t="str">
        <f>IF('IMP CONTROL'!C1496="","",'IMP CONTROL'!C1496)</f>
        <v/>
      </c>
      <c r="F1496" s="9" t="str">
        <f>IF('IMP CONTROL'!D1496="","",'IMP CONTROL'!D1496)</f>
        <v/>
      </c>
    </row>
    <row r="1497" spans="1:6" x14ac:dyDescent="0.25">
      <c r="A1497" s="9" t="str">
        <f>IF('IMP CONTROL'!A1497="","",'IMP CONTROL'!$H$2)</f>
        <v/>
      </c>
      <c r="B1497" s="9" t="str">
        <f>IF('IMP CONTROL'!B1497="","",'IMP CONTROL'!B1497)</f>
        <v/>
      </c>
      <c r="C1497" s="10" t="str">
        <f>IF('IMP CONTROL'!A1497="","",'IMP CONTROL'!A1497)</f>
        <v/>
      </c>
      <c r="D1497" s="9">
        <f>IF('IMP CONTROL'!F1497="","",'IMP CONTROL'!F1497)</f>
        <v>0</v>
      </c>
      <c r="E1497" s="9" t="str">
        <f>IF('IMP CONTROL'!C1497="","",'IMP CONTROL'!C1497)</f>
        <v/>
      </c>
      <c r="F1497" s="9" t="str">
        <f>IF('IMP CONTROL'!D1497="","",'IMP CONTROL'!D1497)</f>
        <v/>
      </c>
    </row>
    <row r="1498" spans="1:6" x14ac:dyDescent="0.25">
      <c r="A1498" s="9" t="str">
        <f>IF('IMP CONTROL'!A1498="","",'IMP CONTROL'!$H$2)</f>
        <v/>
      </c>
      <c r="B1498" s="9" t="str">
        <f>IF('IMP CONTROL'!B1498="","",'IMP CONTROL'!B1498)</f>
        <v/>
      </c>
      <c r="C1498" s="10" t="str">
        <f>IF('IMP CONTROL'!A1498="","",'IMP CONTROL'!A1498)</f>
        <v/>
      </c>
      <c r="D1498" s="9">
        <f>IF('IMP CONTROL'!F1498="","",'IMP CONTROL'!F1498)</f>
        <v>0</v>
      </c>
      <c r="E1498" s="9" t="str">
        <f>IF('IMP CONTROL'!C1498="","",'IMP CONTROL'!C1498)</f>
        <v/>
      </c>
      <c r="F1498" s="9" t="str">
        <f>IF('IMP CONTROL'!D1498="","",'IMP CONTROL'!D1498)</f>
        <v/>
      </c>
    </row>
    <row r="1499" spans="1:6" x14ac:dyDescent="0.25">
      <c r="A1499" s="9" t="str">
        <f>IF('IMP CONTROL'!A1499="","",'IMP CONTROL'!$H$2)</f>
        <v/>
      </c>
      <c r="B1499" s="9" t="str">
        <f>IF('IMP CONTROL'!B1499="","",'IMP CONTROL'!B1499)</f>
        <v/>
      </c>
      <c r="C1499" s="10" t="str">
        <f>IF('IMP CONTROL'!A1499="","",'IMP CONTROL'!A1499)</f>
        <v/>
      </c>
      <c r="D1499" s="9">
        <f>IF('IMP CONTROL'!F1499="","",'IMP CONTROL'!F1499)</f>
        <v>0</v>
      </c>
      <c r="E1499" s="9" t="str">
        <f>IF('IMP CONTROL'!C1499="","",'IMP CONTROL'!C1499)</f>
        <v/>
      </c>
      <c r="F1499" s="9" t="str">
        <f>IF('IMP CONTROL'!D1499="","",'IMP CONTROL'!D1499)</f>
        <v/>
      </c>
    </row>
    <row r="1500" spans="1:6" x14ac:dyDescent="0.25">
      <c r="A1500" s="9" t="str">
        <f>IF('IMP CONTROL'!A1500="","",'IMP CONTROL'!$H$2)</f>
        <v/>
      </c>
      <c r="B1500" s="9" t="str">
        <f>IF('IMP CONTROL'!B1500="","",'IMP CONTROL'!B1500)</f>
        <v/>
      </c>
      <c r="C1500" s="10" t="str">
        <f>IF('IMP CONTROL'!A1500="","",'IMP CONTROL'!A1500)</f>
        <v/>
      </c>
      <c r="D1500" s="9">
        <f>IF('IMP CONTROL'!F1500="","",'IMP CONTROL'!F1500)</f>
        <v>0</v>
      </c>
      <c r="E1500" s="9" t="str">
        <f>IF('IMP CONTROL'!C1500="","",'IMP CONTROL'!C1500)</f>
        <v/>
      </c>
      <c r="F1500" s="9" t="str">
        <f>IF('IMP CONTROL'!D1500="","",'IMP CONTROL'!D1500)</f>
        <v/>
      </c>
    </row>
    <row r="1501" spans="1:6" x14ac:dyDescent="0.25">
      <c r="A1501" s="9" t="str">
        <f>IF('IMP CONTROL'!A1501="","",'IMP CONTROL'!$H$2)</f>
        <v/>
      </c>
      <c r="B1501" s="9" t="str">
        <f>IF('IMP CONTROL'!B1501="","",'IMP CONTROL'!B1501)</f>
        <v/>
      </c>
      <c r="C1501" s="10" t="str">
        <f>IF('IMP CONTROL'!A1501="","",'IMP CONTROL'!A1501)</f>
        <v/>
      </c>
      <c r="D1501" s="9">
        <f>IF('IMP CONTROL'!F1501="","",'IMP CONTROL'!F1501)</f>
        <v>0</v>
      </c>
      <c r="E1501" s="9" t="str">
        <f>IF('IMP CONTROL'!C1501="","",'IMP CONTROL'!C1501)</f>
        <v/>
      </c>
      <c r="F1501" s="9" t="str">
        <f>IF('IMP CONTROL'!D1501="","",'IMP CONTROL'!D1501)</f>
        <v/>
      </c>
    </row>
    <row r="1502" spans="1:6" x14ac:dyDescent="0.25">
      <c r="A1502" s="9" t="str">
        <f>IF('IMP CONTROL'!A1502="","",'IMP CONTROL'!$H$2)</f>
        <v/>
      </c>
      <c r="B1502" s="9" t="str">
        <f>IF('IMP CONTROL'!B1502="","",'IMP CONTROL'!B1502)</f>
        <v/>
      </c>
      <c r="C1502" s="10" t="str">
        <f>IF('IMP CONTROL'!A1502="","",'IMP CONTROL'!A1502)</f>
        <v/>
      </c>
      <c r="D1502" s="9">
        <f>IF('IMP CONTROL'!F1502="","",'IMP CONTROL'!F1502)</f>
        <v>0</v>
      </c>
      <c r="E1502" s="9" t="str">
        <f>IF('IMP CONTROL'!C1502="","",'IMP CONTROL'!C1502)</f>
        <v/>
      </c>
      <c r="F1502" s="9" t="str">
        <f>IF('IMP CONTROL'!D1502="","",'IMP CONTROL'!D1502)</f>
        <v/>
      </c>
    </row>
    <row r="1503" spans="1:6" x14ac:dyDescent="0.25">
      <c r="A1503" s="9" t="str">
        <f>IF('IMP CONTROL'!A1503="","",'IMP CONTROL'!$H$2)</f>
        <v/>
      </c>
      <c r="B1503" s="9" t="str">
        <f>IF('IMP CONTROL'!B1503="","",'IMP CONTROL'!B1503)</f>
        <v/>
      </c>
      <c r="C1503" s="10" t="str">
        <f>IF('IMP CONTROL'!A1503="","",'IMP CONTROL'!A1503)</f>
        <v/>
      </c>
      <c r="D1503" s="9">
        <f>IF('IMP CONTROL'!F1503="","",'IMP CONTROL'!F1503)</f>
        <v>0</v>
      </c>
      <c r="E1503" s="9" t="str">
        <f>IF('IMP CONTROL'!C1503="","",'IMP CONTROL'!C1503)</f>
        <v/>
      </c>
      <c r="F1503" s="9" t="str">
        <f>IF('IMP CONTROL'!D1503="","",'IMP CONTROL'!D1503)</f>
        <v/>
      </c>
    </row>
    <row r="1504" spans="1:6" x14ac:dyDescent="0.25">
      <c r="A1504" s="9" t="str">
        <f>IF('IMP CONTROL'!A1504="","",'IMP CONTROL'!$H$2)</f>
        <v/>
      </c>
      <c r="B1504" s="9" t="str">
        <f>IF('IMP CONTROL'!B1504="","",'IMP CONTROL'!B1504)</f>
        <v/>
      </c>
      <c r="C1504" s="10" t="str">
        <f>IF('IMP CONTROL'!A1504="","",'IMP CONTROL'!A1504)</f>
        <v/>
      </c>
      <c r="D1504" s="9">
        <f>IF('IMP CONTROL'!F1504="","",'IMP CONTROL'!F1504)</f>
        <v>0</v>
      </c>
      <c r="E1504" s="9" t="str">
        <f>IF('IMP CONTROL'!C1504="","",'IMP CONTROL'!C1504)</f>
        <v/>
      </c>
      <c r="F1504" s="9" t="str">
        <f>IF('IMP CONTROL'!D1504="","",'IMP CONTROL'!D1504)</f>
        <v/>
      </c>
    </row>
    <row r="1505" spans="1:6" x14ac:dyDescent="0.25">
      <c r="A1505" s="9" t="str">
        <f>IF('IMP CONTROL'!A1505="","",'IMP CONTROL'!$H$2)</f>
        <v/>
      </c>
      <c r="B1505" s="9" t="str">
        <f>IF('IMP CONTROL'!B1505="","",'IMP CONTROL'!B1505)</f>
        <v/>
      </c>
      <c r="C1505" s="10" t="str">
        <f>IF('IMP CONTROL'!A1505="","",'IMP CONTROL'!A1505)</f>
        <v/>
      </c>
      <c r="D1505" s="9">
        <f>IF('IMP CONTROL'!F1505="","",'IMP CONTROL'!F1505)</f>
        <v>0</v>
      </c>
      <c r="E1505" s="9" t="str">
        <f>IF('IMP CONTROL'!C1505="","",'IMP CONTROL'!C1505)</f>
        <v/>
      </c>
      <c r="F1505" s="9" t="str">
        <f>IF('IMP CONTROL'!D1505="","",'IMP CONTROL'!D1505)</f>
        <v/>
      </c>
    </row>
    <row r="1506" spans="1:6" x14ac:dyDescent="0.25">
      <c r="A1506" s="9" t="str">
        <f>IF('IMP CONTROL'!A1506="","",'IMP CONTROL'!$H$2)</f>
        <v/>
      </c>
      <c r="B1506" s="9" t="str">
        <f>IF('IMP CONTROL'!B1506="","",'IMP CONTROL'!B1506)</f>
        <v/>
      </c>
      <c r="C1506" s="10" t="str">
        <f>IF('IMP CONTROL'!A1506="","",'IMP CONTROL'!A1506)</f>
        <v/>
      </c>
      <c r="D1506" s="9">
        <f>IF('IMP CONTROL'!F1506="","",'IMP CONTROL'!F1506)</f>
        <v>0</v>
      </c>
      <c r="E1506" s="9" t="str">
        <f>IF('IMP CONTROL'!C1506="","",'IMP CONTROL'!C1506)</f>
        <v/>
      </c>
      <c r="F1506" s="9" t="str">
        <f>IF('IMP CONTROL'!D1506="","",'IMP CONTROL'!D1506)</f>
        <v/>
      </c>
    </row>
    <row r="1507" spans="1:6" x14ac:dyDescent="0.25">
      <c r="A1507" s="9" t="str">
        <f>IF('IMP CONTROL'!A1507="","",'IMP CONTROL'!$H$2)</f>
        <v/>
      </c>
      <c r="B1507" s="9" t="str">
        <f>IF('IMP CONTROL'!B1507="","",'IMP CONTROL'!B1507)</f>
        <v/>
      </c>
      <c r="C1507" s="10" t="str">
        <f>IF('IMP CONTROL'!A1507="","",'IMP CONTROL'!A1507)</f>
        <v/>
      </c>
      <c r="D1507" s="9">
        <f>IF('IMP CONTROL'!F1507="","",'IMP CONTROL'!F1507)</f>
        <v>0</v>
      </c>
      <c r="E1507" s="9" t="str">
        <f>IF('IMP CONTROL'!C1507="","",'IMP CONTROL'!C1507)</f>
        <v/>
      </c>
      <c r="F1507" s="9" t="str">
        <f>IF('IMP CONTROL'!D1507="","",'IMP CONTROL'!D1507)</f>
        <v/>
      </c>
    </row>
    <row r="1508" spans="1:6" x14ac:dyDescent="0.25">
      <c r="A1508" s="9" t="str">
        <f>IF('IMP CONTROL'!A1508="","",'IMP CONTROL'!$H$2)</f>
        <v/>
      </c>
      <c r="B1508" s="9" t="str">
        <f>IF('IMP CONTROL'!B1508="","",'IMP CONTROL'!B1508)</f>
        <v/>
      </c>
      <c r="C1508" s="10" t="str">
        <f>IF('IMP CONTROL'!A1508="","",'IMP CONTROL'!A1508)</f>
        <v/>
      </c>
      <c r="D1508" s="9">
        <f>IF('IMP CONTROL'!F1508="","",'IMP CONTROL'!F1508)</f>
        <v>0</v>
      </c>
      <c r="E1508" s="9" t="str">
        <f>IF('IMP CONTROL'!C1508="","",'IMP CONTROL'!C1508)</f>
        <v/>
      </c>
      <c r="F1508" s="9" t="str">
        <f>IF('IMP CONTROL'!D1508="","",'IMP CONTROL'!D1508)</f>
        <v/>
      </c>
    </row>
    <row r="1509" spans="1:6" x14ac:dyDescent="0.25">
      <c r="A1509" s="9" t="str">
        <f>IF('IMP CONTROL'!A1509="","",'IMP CONTROL'!$H$2)</f>
        <v/>
      </c>
      <c r="B1509" s="9" t="str">
        <f>IF('IMP CONTROL'!B1509="","",'IMP CONTROL'!B1509)</f>
        <v/>
      </c>
      <c r="C1509" s="10" t="str">
        <f>IF('IMP CONTROL'!A1509="","",'IMP CONTROL'!A1509)</f>
        <v/>
      </c>
      <c r="D1509" s="9">
        <f>IF('IMP CONTROL'!F1509="","",'IMP CONTROL'!F1509)</f>
        <v>0</v>
      </c>
      <c r="E1509" s="9" t="str">
        <f>IF('IMP CONTROL'!C1509="","",'IMP CONTROL'!C1509)</f>
        <v/>
      </c>
      <c r="F1509" s="9" t="str">
        <f>IF('IMP CONTROL'!D1509="","",'IMP CONTROL'!D1509)</f>
        <v/>
      </c>
    </row>
    <row r="1510" spans="1:6" x14ac:dyDescent="0.25">
      <c r="A1510" s="9" t="str">
        <f>IF('IMP CONTROL'!A1510="","",'IMP CONTROL'!$H$2)</f>
        <v/>
      </c>
      <c r="B1510" s="9" t="str">
        <f>IF('IMP CONTROL'!B1510="","",'IMP CONTROL'!B1510)</f>
        <v/>
      </c>
      <c r="C1510" s="10" t="str">
        <f>IF('IMP CONTROL'!A1510="","",'IMP CONTROL'!A1510)</f>
        <v/>
      </c>
      <c r="D1510" s="9">
        <f>IF('IMP CONTROL'!F1510="","",'IMP CONTROL'!F1510)</f>
        <v>0</v>
      </c>
      <c r="E1510" s="9" t="str">
        <f>IF('IMP CONTROL'!C1510="","",'IMP CONTROL'!C1510)</f>
        <v/>
      </c>
      <c r="F1510" s="9" t="str">
        <f>IF('IMP CONTROL'!D1510="","",'IMP CONTROL'!D1510)</f>
        <v/>
      </c>
    </row>
    <row r="1511" spans="1:6" x14ac:dyDescent="0.25">
      <c r="A1511" s="9" t="str">
        <f>IF('IMP CONTROL'!A1511="","",'IMP CONTROL'!$H$2)</f>
        <v/>
      </c>
      <c r="B1511" s="9" t="str">
        <f>IF('IMP CONTROL'!B1511="","",'IMP CONTROL'!B1511)</f>
        <v/>
      </c>
      <c r="C1511" s="10" t="str">
        <f>IF('IMP CONTROL'!A1511="","",'IMP CONTROL'!A1511)</f>
        <v/>
      </c>
      <c r="D1511" s="9">
        <f>IF('IMP CONTROL'!F1511="","",'IMP CONTROL'!F1511)</f>
        <v>0</v>
      </c>
      <c r="E1511" s="9" t="str">
        <f>IF('IMP CONTROL'!C1511="","",'IMP CONTROL'!C1511)</f>
        <v/>
      </c>
      <c r="F1511" s="9" t="str">
        <f>IF('IMP CONTROL'!D1511="","",'IMP CONTROL'!D1511)</f>
        <v/>
      </c>
    </row>
    <row r="1512" spans="1:6" x14ac:dyDescent="0.25">
      <c r="A1512" s="9" t="str">
        <f>IF('IMP CONTROL'!A1512="","",'IMP CONTROL'!$H$2)</f>
        <v/>
      </c>
      <c r="B1512" s="9" t="str">
        <f>IF('IMP CONTROL'!B1512="","",'IMP CONTROL'!B1512)</f>
        <v/>
      </c>
      <c r="C1512" s="10" t="str">
        <f>IF('IMP CONTROL'!A1512="","",'IMP CONTROL'!A1512)</f>
        <v/>
      </c>
      <c r="D1512" s="9">
        <f>IF('IMP CONTROL'!F1512="","",'IMP CONTROL'!F1512)</f>
        <v>0</v>
      </c>
      <c r="E1512" s="9" t="str">
        <f>IF('IMP CONTROL'!C1512="","",'IMP CONTROL'!C1512)</f>
        <v/>
      </c>
      <c r="F1512" s="9" t="str">
        <f>IF('IMP CONTROL'!D1512="","",'IMP CONTROL'!D1512)</f>
        <v/>
      </c>
    </row>
    <row r="1513" spans="1:6" x14ac:dyDescent="0.25">
      <c r="A1513" s="9" t="str">
        <f>IF('IMP CONTROL'!A1513="","",'IMP CONTROL'!$H$2)</f>
        <v/>
      </c>
      <c r="B1513" s="9" t="str">
        <f>IF('IMP CONTROL'!B1513="","",'IMP CONTROL'!B1513)</f>
        <v/>
      </c>
      <c r="C1513" s="10" t="str">
        <f>IF('IMP CONTROL'!A1513="","",'IMP CONTROL'!A1513)</f>
        <v/>
      </c>
      <c r="D1513" s="9">
        <f>IF('IMP CONTROL'!F1513="","",'IMP CONTROL'!F1513)</f>
        <v>0</v>
      </c>
      <c r="E1513" s="9" t="str">
        <f>IF('IMP CONTROL'!C1513="","",'IMP CONTROL'!C1513)</f>
        <v/>
      </c>
      <c r="F1513" s="9" t="str">
        <f>IF('IMP CONTROL'!D1513="","",'IMP CONTROL'!D1513)</f>
        <v/>
      </c>
    </row>
    <row r="1514" spans="1:6" x14ac:dyDescent="0.25">
      <c r="A1514" s="9" t="str">
        <f>IF('IMP CONTROL'!A1514="","",'IMP CONTROL'!$H$2)</f>
        <v/>
      </c>
      <c r="B1514" s="9" t="str">
        <f>IF('IMP CONTROL'!B1514="","",'IMP CONTROL'!B1514)</f>
        <v/>
      </c>
      <c r="C1514" s="10" t="str">
        <f>IF('IMP CONTROL'!A1514="","",'IMP CONTROL'!A1514)</f>
        <v/>
      </c>
      <c r="D1514" s="9">
        <f>IF('IMP CONTROL'!F1514="","",'IMP CONTROL'!F1514)</f>
        <v>0</v>
      </c>
      <c r="E1514" s="9" t="str">
        <f>IF('IMP CONTROL'!C1514="","",'IMP CONTROL'!C1514)</f>
        <v/>
      </c>
      <c r="F1514" s="9" t="str">
        <f>IF('IMP CONTROL'!D1514="","",'IMP CONTROL'!D1514)</f>
        <v/>
      </c>
    </row>
    <row r="1515" spans="1:6" x14ac:dyDescent="0.25">
      <c r="A1515" s="9" t="str">
        <f>IF('IMP CONTROL'!A1515="","",'IMP CONTROL'!$H$2)</f>
        <v/>
      </c>
      <c r="B1515" s="9" t="str">
        <f>IF('IMP CONTROL'!B1515="","",'IMP CONTROL'!B1515)</f>
        <v/>
      </c>
      <c r="C1515" s="10" t="str">
        <f>IF('IMP CONTROL'!A1515="","",'IMP CONTROL'!A1515)</f>
        <v/>
      </c>
      <c r="D1515" s="9">
        <f>IF('IMP CONTROL'!F1515="","",'IMP CONTROL'!F1515)</f>
        <v>0</v>
      </c>
      <c r="E1515" s="9" t="str">
        <f>IF('IMP CONTROL'!C1515="","",'IMP CONTROL'!C1515)</f>
        <v/>
      </c>
      <c r="F1515" s="9" t="str">
        <f>IF('IMP CONTROL'!D1515="","",'IMP CONTROL'!D1515)</f>
        <v/>
      </c>
    </row>
    <row r="1516" spans="1:6" x14ac:dyDescent="0.25">
      <c r="A1516" s="9" t="str">
        <f>IF('IMP CONTROL'!A1516="","",'IMP CONTROL'!$H$2)</f>
        <v/>
      </c>
      <c r="B1516" s="9" t="str">
        <f>IF('IMP CONTROL'!B1516="","",'IMP CONTROL'!B1516)</f>
        <v/>
      </c>
      <c r="C1516" s="10" t="str">
        <f>IF('IMP CONTROL'!A1516="","",'IMP CONTROL'!A1516)</f>
        <v/>
      </c>
      <c r="D1516" s="9">
        <f>IF('IMP CONTROL'!F1516="","",'IMP CONTROL'!F1516)</f>
        <v>0</v>
      </c>
      <c r="E1516" s="9" t="str">
        <f>IF('IMP CONTROL'!C1516="","",'IMP CONTROL'!C1516)</f>
        <v/>
      </c>
      <c r="F1516" s="9" t="str">
        <f>IF('IMP CONTROL'!D1516="","",'IMP CONTROL'!D1516)</f>
        <v/>
      </c>
    </row>
    <row r="1517" spans="1:6" x14ac:dyDescent="0.25">
      <c r="A1517" s="9" t="str">
        <f>IF('IMP CONTROL'!A1517="","",'IMP CONTROL'!$H$2)</f>
        <v/>
      </c>
      <c r="B1517" s="9" t="str">
        <f>IF('IMP CONTROL'!B1517="","",'IMP CONTROL'!B1517)</f>
        <v/>
      </c>
      <c r="C1517" s="10" t="str">
        <f>IF('IMP CONTROL'!A1517="","",'IMP CONTROL'!A1517)</f>
        <v/>
      </c>
      <c r="D1517" s="9">
        <f>IF('IMP CONTROL'!F1517="","",'IMP CONTROL'!F1517)</f>
        <v>0</v>
      </c>
      <c r="E1517" s="9" t="str">
        <f>IF('IMP CONTROL'!C1517="","",'IMP CONTROL'!C1517)</f>
        <v/>
      </c>
      <c r="F1517" s="9" t="str">
        <f>IF('IMP CONTROL'!D1517="","",'IMP CONTROL'!D1517)</f>
        <v/>
      </c>
    </row>
    <row r="1518" spans="1:6" x14ac:dyDescent="0.25">
      <c r="A1518" s="9" t="str">
        <f>IF('IMP CONTROL'!A1518="","",'IMP CONTROL'!$H$2)</f>
        <v/>
      </c>
      <c r="B1518" s="9" t="str">
        <f>IF('IMP CONTROL'!B1518="","",'IMP CONTROL'!B1518)</f>
        <v/>
      </c>
      <c r="C1518" s="10" t="str">
        <f>IF('IMP CONTROL'!A1518="","",'IMP CONTROL'!A1518)</f>
        <v/>
      </c>
      <c r="D1518" s="9">
        <f>IF('IMP CONTROL'!F1518="","",'IMP CONTROL'!F1518)</f>
        <v>0</v>
      </c>
      <c r="E1518" s="9" t="str">
        <f>IF('IMP CONTROL'!C1518="","",'IMP CONTROL'!C1518)</f>
        <v/>
      </c>
      <c r="F1518" s="9" t="str">
        <f>IF('IMP CONTROL'!D1518="","",'IMP CONTROL'!D1518)</f>
        <v/>
      </c>
    </row>
    <row r="1519" spans="1:6" x14ac:dyDescent="0.25">
      <c r="A1519" s="9" t="str">
        <f>IF('IMP CONTROL'!A1519="","",'IMP CONTROL'!$H$2)</f>
        <v/>
      </c>
      <c r="B1519" s="9" t="str">
        <f>IF('IMP CONTROL'!B1519="","",'IMP CONTROL'!B1519)</f>
        <v/>
      </c>
      <c r="C1519" s="10" t="str">
        <f>IF('IMP CONTROL'!A1519="","",'IMP CONTROL'!A1519)</f>
        <v/>
      </c>
      <c r="D1519" s="9">
        <f>IF('IMP CONTROL'!F1519="","",'IMP CONTROL'!F1519)</f>
        <v>0</v>
      </c>
      <c r="E1519" s="9" t="str">
        <f>IF('IMP CONTROL'!C1519="","",'IMP CONTROL'!C1519)</f>
        <v/>
      </c>
      <c r="F1519" s="9" t="str">
        <f>IF('IMP CONTROL'!D1519="","",'IMP CONTROL'!D1519)</f>
        <v/>
      </c>
    </row>
    <row r="1520" spans="1:6" x14ac:dyDescent="0.25">
      <c r="A1520" s="9" t="str">
        <f>IF('IMP CONTROL'!A1520="","",'IMP CONTROL'!$H$2)</f>
        <v/>
      </c>
      <c r="B1520" s="9" t="str">
        <f>IF('IMP CONTROL'!B1520="","",'IMP CONTROL'!B1520)</f>
        <v/>
      </c>
      <c r="C1520" s="10" t="str">
        <f>IF('IMP CONTROL'!A1520="","",'IMP CONTROL'!A1520)</f>
        <v/>
      </c>
      <c r="D1520" s="9">
        <f>IF('IMP CONTROL'!F1520="","",'IMP CONTROL'!F1520)</f>
        <v>0</v>
      </c>
      <c r="E1520" s="9" t="str">
        <f>IF('IMP CONTROL'!C1520="","",'IMP CONTROL'!C1520)</f>
        <v/>
      </c>
      <c r="F1520" s="9" t="str">
        <f>IF('IMP CONTROL'!D1520="","",'IMP CONTROL'!D1520)</f>
        <v/>
      </c>
    </row>
    <row r="1521" spans="1:6" x14ac:dyDescent="0.25">
      <c r="A1521" s="9" t="str">
        <f>IF('IMP CONTROL'!A1521="","",'IMP CONTROL'!$H$2)</f>
        <v/>
      </c>
      <c r="B1521" s="9" t="str">
        <f>IF('IMP CONTROL'!B1521="","",'IMP CONTROL'!B1521)</f>
        <v/>
      </c>
      <c r="C1521" s="10" t="str">
        <f>IF('IMP CONTROL'!A1521="","",'IMP CONTROL'!A1521)</f>
        <v/>
      </c>
      <c r="D1521" s="9">
        <f>IF('IMP CONTROL'!F1521="","",'IMP CONTROL'!F1521)</f>
        <v>0</v>
      </c>
      <c r="E1521" s="9" t="str">
        <f>IF('IMP CONTROL'!C1521="","",'IMP CONTROL'!C1521)</f>
        <v/>
      </c>
      <c r="F1521" s="9" t="str">
        <f>IF('IMP CONTROL'!D1521="","",'IMP CONTROL'!D1521)</f>
        <v/>
      </c>
    </row>
    <row r="1522" spans="1:6" x14ac:dyDescent="0.25">
      <c r="A1522" s="9" t="str">
        <f>IF('IMP CONTROL'!A1522="","",'IMP CONTROL'!$H$2)</f>
        <v/>
      </c>
      <c r="B1522" s="9" t="str">
        <f>IF('IMP CONTROL'!B1522="","",'IMP CONTROL'!B1522)</f>
        <v/>
      </c>
      <c r="C1522" s="10" t="str">
        <f>IF('IMP CONTROL'!A1522="","",'IMP CONTROL'!A1522)</f>
        <v/>
      </c>
      <c r="D1522" s="9">
        <f>IF('IMP CONTROL'!F1522="","",'IMP CONTROL'!F1522)</f>
        <v>0</v>
      </c>
      <c r="E1522" s="9" t="str">
        <f>IF('IMP CONTROL'!C1522="","",'IMP CONTROL'!C1522)</f>
        <v/>
      </c>
      <c r="F1522" s="9" t="str">
        <f>IF('IMP CONTROL'!D1522="","",'IMP CONTROL'!D1522)</f>
        <v/>
      </c>
    </row>
    <row r="1523" spans="1:6" x14ac:dyDescent="0.25">
      <c r="A1523" s="9" t="str">
        <f>IF('IMP CONTROL'!A1523="","",'IMP CONTROL'!$H$2)</f>
        <v/>
      </c>
      <c r="B1523" s="9" t="str">
        <f>IF('IMP CONTROL'!B1523="","",'IMP CONTROL'!B1523)</f>
        <v/>
      </c>
      <c r="C1523" s="10" t="str">
        <f>IF('IMP CONTROL'!A1523="","",'IMP CONTROL'!A1523)</f>
        <v/>
      </c>
      <c r="D1523" s="9">
        <f>IF('IMP CONTROL'!F1523="","",'IMP CONTROL'!F1523)</f>
        <v>0</v>
      </c>
      <c r="E1523" s="9" t="str">
        <f>IF('IMP CONTROL'!C1523="","",'IMP CONTROL'!C1523)</f>
        <v/>
      </c>
      <c r="F1523" s="9" t="str">
        <f>IF('IMP CONTROL'!D1523="","",'IMP CONTROL'!D1523)</f>
        <v/>
      </c>
    </row>
    <row r="1524" spans="1:6" x14ac:dyDescent="0.25">
      <c r="A1524" s="9" t="str">
        <f>IF('IMP CONTROL'!A1524="","",'IMP CONTROL'!$H$2)</f>
        <v/>
      </c>
      <c r="B1524" s="9" t="str">
        <f>IF('IMP CONTROL'!B1524="","",'IMP CONTROL'!B1524)</f>
        <v/>
      </c>
      <c r="C1524" s="10" t="str">
        <f>IF('IMP CONTROL'!A1524="","",'IMP CONTROL'!A1524)</f>
        <v/>
      </c>
      <c r="D1524" s="9">
        <f>IF('IMP CONTROL'!F1524="","",'IMP CONTROL'!F1524)</f>
        <v>0</v>
      </c>
      <c r="E1524" s="9" t="str">
        <f>IF('IMP CONTROL'!C1524="","",'IMP CONTROL'!C1524)</f>
        <v/>
      </c>
      <c r="F1524" s="9" t="str">
        <f>IF('IMP CONTROL'!D1524="","",'IMP CONTROL'!D1524)</f>
        <v/>
      </c>
    </row>
    <row r="1525" spans="1:6" x14ac:dyDescent="0.25">
      <c r="A1525" s="9" t="str">
        <f>IF('IMP CONTROL'!A1525="","",'IMP CONTROL'!$H$2)</f>
        <v/>
      </c>
      <c r="B1525" s="9" t="str">
        <f>IF('IMP CONTROL'!B1525="","",'IMP CONTROL'!B1525)</f>
        <v/>
      </c>
      <c r="C1525" s="10" t="str">
        <f>IF('IMP CONTROL'!A1525="","",'IMP CONTROL'!A1525)</f>
        <v/>
      </c>
      <c r="D1525" s="9">
        <f>IF('IMP CONTROL'!F1525="","",'IMP CONTROL'!F1525)</f>
        <v>0</v>
      </c>
      <c r="E1525" s="9" t="str">
        <f>IF('IMP CONTROL'!C1525="","",'IMP CONTROL'!C1525)</f>
        <v/>
      </c>
      <c r="F1525" s="9" t="str">
        <f>IF('IMP CONTROL'!D1525="","",'IMP CONTROL'!D1525)</f>
        <v/>
      </c>
    </row>
    <row r="1526" spans="1:6" x14ac:dyDescent="0.25">
      <c r="A1526" s="9" t="str">
        <f>IF('IMP CONTROL'!A1526="","",'IMP CONTROL'!$H$2)</f>
        <v/>
      </c>
      <c r="B1526" s="9" t="str">
        <f>IF('IMP CONTROL'!B1526="","",'IMP CONTROL'!B1526)</f>
        <v/>
      </c>
      <c r="C1526" s="10" t="str">
        <f>IF('IMP CONTROL'!A1526="","",'IMP CONTROL'!A1526)</f>
        <v/>
      </c>
      <c r="D1526" s="9">
        <f>IF('IMP CONTROL'!F1526="","",'IMP CONTROL'!F1526)</f>
        <v>0</v>
      </c>
      <c r="E1526" s="9" t="str">
        <f>IF('IMP CONTROL'!C1526="","",'IMP CONTROL'!C1526)</f>
        <v/>
      </c>
      <c r="F1526" s="9" t="str">
        <f>IF('IMP CONTROL'!D1526="","",'IMP CONTROL'!D1526)</f>
        <v/>
      </c>
    </row>
    <row r="1527" spans="1:6" x14ac:dyDescent="0.25">
      <c r="A1527" s="9" t="str">
        <f>IF('IMP CONTROL'!A1527="","",'IMP CONTROL'!$H$2)</f>
        <v/>
      </c>
      <c r="B1527" s="9" t="str">
        <f>IF('IMP CONTROL'!B1527="","",'IMP CONTROL'!B1527)</f>
        <v/>
      </c>
      <c r="C1527" s="10" t="str">
        <f>IF('IMP CONTROL'!A1527="","",'IMP CONTROL'!A1527)</f>
        <v/>
      </c>
      <c r="D1527" s="9">
        <f>IF('IMP CONTROL'!F1527="","",'IMP CONTROL'!F1527)</f>
        <v>0</v>
      </c>
      <c r="E1527" s="9" t="str">
        <f>IF('IMP CONTROL'!C1527="","",'IMP CONTROL'!C1527)</f>
        <v/>
      </c>
      <c r="F1527" s="9" t="str">
        <f>IF('IMP CONTROL'!D1527="","",'IMP CONTROL'!D1527)</f>
        <v/>
      </c>
    </row>
    <row r="1528" spans="1:6" x14ac:dyDescent="0.25">
      <c r="A1528" s="9" t="str">
        <f>IF('IMP CONTROL'!A1528="","",'IMP CONTROL'!$H$2)</f>
        <v/>
      </c>
      <c r="B1528" s="9" t="str">
        <f>IF('IMP CONTROL'!B1528="","",'IMP CONTROL'!B1528)</f>
        <v/>
      </c>
      <c r="C1528" s="10" t="str">
        <f>IF('IMP CONTROL'!A1528="","",'IMP CONTROL'!A1528)</f>
        <v/>
      </c>
      <c r="D1528" s="9">
        <f>IF('IMP CONTROL'!F1528="","",'IMP CONTROL'!F1528)</f>
        <v>0</v>
      </c>
      <c r="E1528" s="9" t="str">
        <f>IF('IMP CONTROL'!C1528="","",'IMP CONTROL'!C1528)</f>
        <v/>
      </c>
      <c r="F1528" s="9" t="str">
        <f>IF('IMP CONTROL'!D1528="","",'IMP CONTROL'!D1528)</f>
        <v/>
      </c>
    </row>
    <row r="1529" spans="1:6" x14ac:dyDescent="0.25">
      <c r="A1529" s="9" t="str">
        <f>IF('IMP CONTROL'!A1529="","",'IMP CONTROL'!$H$2)</f>
        <v/>
      </c>
      <c r="B1529" s="9" t="str">
        <f>IF('IMP CONTROL'!B1529="","",'IMP CONTROL'!B1529)</f>
        <v/>
      </c>
      <c r="C1529" s="10" t="str">
        <f>IF('IMP CONTROL'!A1529="","",'IMP CONTROL'!A1529)</f>
        <v/>
      </c>
      <c r="D1529" s="9">
        <f>IF('IMP CONTROL'!F1529="","",'IMP CONTROL'!F1529)</f>
        <v>0</v>
      </c>
      <c r="E1529" s="9" t="str">
        <f>IF('IMP CONTROL'!C1529="","",'IMP CONTROL'!C1529)</f>
        <v/>
      </c>
      <c r="F1529" s="9" t="str">
        <f>IF('IMP CONTROL'!D1529="","",'IMP CONTROL'!D1529)</f>
        <v/>
      </c>
    </row>
    <row r="1530" spans="1:6" x14ac:dyDescent="0.25">
      <c r="A1530" s="9" t="str">
        <f>IF('IMP CONTROL'!A1530="","",'IMP CONTROL'!$H$2)</f>
        <v/>
      </c>
      <c r="B1530" s="9" t="str">
        <f>IF('IMP CONTROL'!B1530="","",'IMP CONTROL'!B1530)</f>
        <v/>
      </c>
      <c r="C1530" s="10" t="str">
        <f>IF('IMP CONTROL'!A1530="","",'IMP CONTROL'!A1530)</f>
        <v/>
      </c>
      <c r="D1530" s="9">
        <f>IF('IMP CONTROL'!F1530="","",'IMP CONTROL'!F1530)</f>
        <v>0</v>
      </c>
      <c r="E1530" s="9" t="str">
        <f>IF('IMP CONTROL'!C1530="","",'IMP CONTROL'!C1530)</f>
        <v/>
      </c>
      <c r="F1530" s="9" t="str">
        <f>IF('IMP CONTROL'!D1530="","",'IMP CONTROL'!D1530)</f>
        <v/>
      </c>
    </row>
    <row r="1531" spans="1:6" x14ac:dyDescent="0.25">
      <c r="A1531" s="9" t="str">
        <f>IF('IMP CONTROL'!A1531="","",'IMP CONTROL'!$H$2)</f>
        <v/>
      </c>
      <c r="B1531" s="9" t="str">
        <f>IF('IMP CONTROL'!B1531="","",'IMP CONTROL'!B1531)</f>
        <v/>
      </c>
      <c r="C1531" s="10" t="str">
        <f>IF('IMP CONTROL'!A1531="","",'IMP CONTROL'!A1531)</f>
        <v/>
      </c>
      <c r="D1531" s="9">
        <f>IF('IMP CONTROL'!F1531="","",'IMP CONTROL'!F1531)</f>
        <v>0</v>
      </c>
      <c r="E1531" s="9" t="str">
        <f>IF('IMP CONTROL'!C1531="","",'IMP CONTROL'!C1531)</f>
        <v/>
      </c>
      <c r="F1531" s="9" t="str">
        <f>IF('IMP CONTROL'!D1531="","",'IMP CONTROL'!D1531)</f>
        <v/>
      </c>
    </row>
    <row r="1532" spans="1:6" x14ac:dyDescent="0.25">
      <c r="A1532" s="9" t="str">
        <f>IF('IMP CONTROL'!A1532="","",'IMP CONTROL'!$H$2)</f>
        <v/>
      </c>
      <c r="B1532" s="9" t="str">
        <f>IF('IMP CONTROL'!B1532="","",'IMP CONTROL'!B1532)</f>
        <v/>
      </c>
      <c r="C1532" s="10" t="str">
        <f>IF('IMP CONTROL'!A1532="","",'IMP CONTROL'!A1532)</f>
        <v/>
      </c>
      <c r="D1532" s="9">
        <f>IF('IMP CONTROL'!F1532="","",'IMP CONTROL'!F1532)</f>
        <v>0</v>
      </c>
      <c r="E1532" s="9" t="str">
        <f>IF('IMP CONTROL'!C1532="","",'IMP CONTROL'!C1532)</f>
        <v/>
      </c>
      <c r="F1532" s="9" t="str">
        <f>IF('IMP CONTROL'!D1532="","",'IMP CONTROL'!D1532)</f>
        <v/>
      </c>
    </row>
    <row r="1533" spans="1:6" x14ac:dyDescent="0.25">
      <c r="A1533" s="9" t="str">
        <f>IF('IMP CONTROL'!A1533="","",'IMP CONTROL'!$H$2)</f>
        <v/>
      </c>
      <c r="B1533" s="9" t="str">
        <f>IF('IMP CONTROL'!B1533="","",'IMP CONTROL'!B1533)</f>
        <v/>
      </c>
      <c r="C1533" s="10" t="str">
        <f>IF('IMP CONTROL'!A1533="","",'IMP CONTROL'!A1533)</f>
        <v/>
      </c>
      <c r="D1533" s="9">
        <f>IF('IMP CONTROL'!F1533="","",'IMP CONTROL'!F1533)</f>
        <v>0</v>
      </c>
      <c r="E1533" s="9" t="str">
        <f>IF('IMP CONTROL'!C1533="","",'IMP CONTROL'!C1533)</f>
        <v/>
      </c>
      <c r="F1533" s="9" t="str">
        <f>IF('IMP CONTROL'!D1533="","",'IMP CONTROL'!D1533)</f>
        <v/>
      </c>
    </row>
    <row r="1534" spans="1:6" x14ac:dyDescent="0.25">
      <c r="A1534" s="9" t="str">
        <f>IF('IMP CONTROL'!A1534="","",'IMP CONTROL'!$H$2)</f>
        <v/>
      </c>
      <c r="B1534" s="9" t="str">
        <f>IF('IMP CONTROL'!B1534="","",'IMP CONTROL'!B1534)</f>
        <v/>
      </c>
      <c r="C1534" s="10" t="str">
        <f>IF('IMP CONTROL'!A1534="","",'IMP CONTROL'!A1534)</f>
        <v/>
      </c>
      <c r="D1534" s="9">
        <f>IF('IMP CONTROL'!F1534="","",'IMP CONTROL'!F1534)</f>
        <v>0</v>
      </c>
      <c r="E1534" s="9" t="str">
        <f>IF('IMP CONTROL'!C1534="","",'IMP CONTROL'!C1534)</f>
        <v/>
      </c>
      <c r="F1534" s="9" t="str">
        <f>IF('IMP CONTROL'!D1534="","",'IMP CONTROL'!D1534)</f>
        <v/>
      </c>
    </row>
    <row r="1535" spans="1:6" x14ac:dyDescent="0.25">
      <c r="A1535" s="9" t="str">
        <f>IF('IMP CONTROL'!A1535="","",'IMP CONTROL'!$H$2)</f>
        <v/>
      </c>
      <c r="B1535" s="9" t="str">
        <f>IF('IMP CONTROL'!B1535="","",'IMP CONTROL'!B1535)</f>
        <v/>
      </c>
      <c r="C1535" s="10" t="str">
        <f>IF('IMP CONTROL'!A1535="","",'IMP CONTROL'!A1535)</f>
        <v/>
      </c>
      <c r="D1535" s="9">
        <f>IF('IMP CONTROL'!F1535="","",'IMP CONTROL'!F1535)</f>
        <v>0</v>
      </c>
      <c r="E1535" s="9" t="str">
        <f>IF('IMP CONTROL'!C1535="","",'IMP CONTROL'!C1535)</f>
        <v/>
      </c>
      <c r="F1535" s="9" t="str">
        <f>IF('IMP CONTROL'!D1535="","",'IMP CONTROL'!D1535)</f>
        <v/>
      </c>
    </row>
    <row r="1536" spans="1:6" x14ac:dyDescent="0.25">
      <c r="A1536" s="9" t="str">
        <f>IF('IMP CONTROL'!A1536="","",'IMP CONTROL'!$H$2)</f>
        <v/>
      </c>
      <c r="B1536" s="9" t="str">
        <f>IF('IMP CONTROL'!B1536="","",'IMP CONTROL'!B1536)</f>
        <v/>
      </c>
      <c r="C1536" s="10" t="str">
        <f>IF('IMP CONTROL'!A1536="","",'IMP CONTROL'!A1536)</f>
        <v/>
      </c>
      <c r="D1536" s="9">
        <f>IF('IMP CONTROL'!F1536="","",'IMP CONTROL'!F1536)</f>
        <v>0</v>
      </c>
      <c r="E1536" s="9" t="str">
        <f>IF('IMP CONTROL'!C1536="","",'IMP CONTROL'!C1536)</f>
        <v/>
      </c>
      <c r="F1536" s="9" t="str">
        <f>IF('IMP CONTROL'!D1536="","",'IMP CONTROL'!D1536)</f>
        <v/>
      </c>
    </row>
    <row r="1537" spans="1:6" x14ac:dyDescent="0.25">
      <c r="A1537" s="9" t="str">
        <f>IF('IMP CONTROL'!A1537="","",'IMP CONTROL'!$H$2)</f>
        <v/>
      </c>
      <c r="B1537" s="9" t="str">
        <f>IF('IMP CONTROL'!B1537="","",'IMP CONTROL'!B1537)</f>
        <v/>
      </c>
      <c r="C1537" s="10" t="str">
        <f>IF('IMP CONTROL'!A1537="","",'IMP CONTROL'!A1537)</f>
        <v/>
      </c>
      <c r="D1537" s="9">
        <f>IF('IMP CONTROL'!F1537="","",'IMP CONTROL'!F1537)</f>
        <v>0</v>
      </c>
      <c r="E1537" s="9" t="str">
        <f>IF('IMP CONTROL'!C1537="","",'IMP CONTROL'!C1537)</f>
        <v/>
      </c>
      <c r="F1537" s="9" t="str">
        <f>IF('IMP CONTROL'!D1537="","",'IMP CONTROL'!D1537)</f>
        <v/>
      </c>
    </row>
    <row r="1538" spans="1:6" x14ac:dyDescent="0.25">
      <c r="A1538" s="9" t="str">
        <f>IF('IMP CONTROL'!A1538="","",'IMP CONTROL'!$H$2)</f>
        <v/>
      </c>
      <c r="B1538" s="9" t="str">
        <f>IF('IMP CONTROL'!B1538="","",'IMP CONTROL'!B1538)</f>
        <v/>
      </c>
      <c r="C1538" s="10" t="str">
        <f>IF('IMP CONTROL'!A1538="","",'IMP CONTROL'!A1538)</f>
        <v/>
      </c>
      <c r="D1538" s="9">
        <f>IF('IMP CONTROL'!F1538="","",'IMP CONTROL'!F1538)</f>
        <v>0</v>
      </c>
      <c r="E1538" s="9" t="str">
        <f>IF('IMP CONTROL'!C1538="","",'IMP CONTROL'!C1538)</f>
        <v/>
      </c>
      <c r="F1538" s="9" t="str">
        <f>IF('IMP CONTROL'!D1538="","",'IMP CONTROL'!D1538)</f>
        <v/>
      </c>
    </row>
    <row r="1539" spans="1:6" x14ac:dyDescent="0.25">
      <c r="A1539" s="9" t="str">
        <f>IF('IMP CONTROL'!A1539="","",'IMP CONTROL'!$H$2)</f>
        <v/>
      </c>
      <c r="B1539" s="9" t="str">
        <f>IF('IMP CONTROL'!B1539="","",'IMP CONTROL'!B1539)</f>
        <v/>
      </c>
      <c r="C1539" s="10" t="str">
        <f>IF('IMP CONTROL'!A1539="","",'IMP CONTROL'!A1539)</f>
        <v/>
      </c>
      <c r="D1539" s="9">
        <f>IF('IMP CONTROL'!F1539="","",'IMP CONTROL'!F1539)</f>
        <v>0</v>
      </c>
      <c r="E1539" s="9" t="str">
        <f>IF('IMP CONTROL'!C1539="","",'IMP CONTROL'!C1539)</f>
        <v/>
      </c>
      <c r="F1539" s="9" t="str">
        <f>IF('IMP CONTROL'!D1539="","",'IMP CONTROL'!D1539)</f>
        <v/>
      </c>
    </row>
    <row r="1540" spans="1:6" x14ac:dyDescent="0.25">
      <c r="A1540" s="9" t="str">
        <f>IF('IMP CONTROL'!A1540="","",'IMP CONTROL'!$H$2)</f>
        <v/>
      </c>
      <c r="B1540" s="9" t="str">
        <f>IF('IMP CONTROL'!B1540="","",'IMP CONTROL'!B1540)</f>
        <v/>
      </c>
      <c r="C1540" s="10" t="str">
        <f>IF('IMP CONTROL'!A1540="","",'IMP CONTROL'!A1540)</f>
        <v/>
      </c>
      <c r="D1540" s="9">
        <f>IF('IMP CONTROL'!F1540="","",'IMP CONTROL'!F1540)</f>
        <v>0</v>
      </c>
      <c r="E1540" s="9" t="str">
        <f>IF('IMP CONTROL'!C1540="","",'IMP CONTROL'!C1540)</f>
        <v/>
      </c>
      <c r="F1540" s="9" t="str">
        <f>IF('IMP CONTROL'!D1540="","",'IMP CONTROL'!D1540)</f>
        <v/>
      </c>
    </row>
    <row r="1541" spans="1:6" x14ac:dyDescent="0.25">
      <c r="A1541" s="9" t="str">
        <f>IF('IMP CONTROL'!A1541="","",'IMP CONTROL'!$H$2)</f>
        <v/>
      </c>
      <c r="B1541" s="9" t="str">
        <f>IF('IMP CONTROL'!B1541="","",'IMP CONTROL'!B1541)</f>
        <v/>
      </c>
      <c r="C1541" s="10" t="str">
        <f>IF('IMP CONTROL'!A1541="","",'IMP CONTROL'!A1541)</f>
        <v/>
      </c>
      <c r="D1541" s="9">
        <f>IF('IMP CONTROL'!F1541="","",'IMP CONTROL'!F1541)</f>
        <v>0</v>
      </c>
      <c r="E1541" s="9" t="str">
        <f>IF('IMP CONTROL'!C1541="","",'IMP CONTROL'!C1541)</f>
        <v/>
      </c>
      <c r="F1541" s="9" t="str">
        <f>IF('IMP CONTROL'!D1541="","",'IMP CONTROL'!D1541)</f>
        <v/>
      </c>
    </row>
    <row r="1542" spans="1:6" x14ac:dyDescent="0.25">
      <c r="A1542" s="9" t="str">
        <f>IF('IMP CONTROL'!A1542="","",'IMP CONTROL'!$H$2)</f>
        <v/>
      </c>
      <c r="B1542" s="9" t="str">
        <f>IF('IMP CONTROL'!B1542="","",'IMP CONTROL'!B1542)</f>
        <v/>
      </c>
      <c r="C1542" s="10" t="str">
        <f>IF('IMP CONTROL'!A1542="","",'IMP CONTROL'!A1542)</f>
        <v/>
      </c>
      <c r="D1542" s="9">
        <f>IF('IMP CONTROL'!F1542="","",'IMP CONTROL'!F1542)</f>
        <v>0</v>
      </c>
      <c r="E1542" s="9" t="str">
        <f>IF('IMP CONTROL'!C1542="","",'IMP CONTROL'!C1542)</f>
        <v/>
      </c>
      <c r="F1542" s="9" t="str">
        <f>IF('IMP CONTROL'!D1542="","",'IMP CONTROL'!D1542)</f>
        <v/>
      </c>
    </row>
    <row r="1543" spans="1:6" x14ac:dyDescent="0.25">
      <c r="A1543" s="9" t="str">
        <f>IF('IMP CONTROL'!A1543="","",'IMP CONTROL'!$H$2)</f>
        <v/>
      </c>
      <c r="B1543" s="9" t="str">
        <f>IF('IMP CONTROL'!B1543="","",'IMP CONTROL'!B1543)</f>
        <v/>
      </c>
      <c r="C1543" s="10" t="str">
        <f>IF('IMP CONTROL'!A1543="","",'IMP CONTROL'!A1543)</f>
        <v/>
      </c>
      <c r="D1543" s="9">
        <f>IF('IMP CONTROL'!F1543="","",'IMP CONTROL'!F1543)</f>
        <v>0</v>
      </c>
      <c r="E1543" s="9" t="str">
        <f>IF('IMP CONTROL'!C1543="","",'IMP CONTROL'!C1543)</f>
        <v/>
      </c>
      <c r="F1543" s="9" t="str">
        <f>IF('IMP CONTROL'!D1543="","",'IMP CONTROL'!D1543)</f>
        <v/>
      </c>
    </row>
    <row r="1544" spans="1:6" x14ac:dyDescent="0.25">
      <c r="A1544" s="9" t="str">
        <f>IF('IMP CONTROL'!A1544="","",'IMP CONTROL'!$H$2)</f>
        <v/>
      </c>
      <c r="B1544" s="9" t="str">
        <f>IF('IMP CONTROL'!B1544="","",'IMP CONTROL'!B1544)</f>
        <v/>
      </c>
      <c r="C1544" s="10" t="str">
        <f>IF('IMP CONTROL'!A1544="","",'IMP CONTROL'!A1544)</f>
        <v/>
      </c>
      <c r="D1544" s="9">
        <f>IF('IMP CONTROL'!F1544="","",'IMP CONTROL'!F1544)</f>
        <v>0</v>
      </c>
      <c r="E1544" s="9" t="str">
        <f>IF('IMP CONTROL'!C1544="","",'IMP CONTROL'!C1544)</f>
        <v/>
      </c>
      <c r="F1544" s="9" t="str">
        <f>IF('IMP CONTROL'!D1544="","",'IMP CONTROL'!D1544)</f>
        <v/>
      </c>
    </row>
    <row r="1545" spans="1:6" x14ac:dyDescent="0.25">
      <c r="A1545" s="9" t="str">
        <f>IF('IMP CONTROL'!A1545="","",'IMP CONTROL'!$H$2)</f>
        <v/>
      </c>
      <c r="B1545" s="9" t="str">
        <f>IF('IMP CONTROL'!B1545="","",'IMP CONTROL'!B1545)</f>
        <v/>
      </c>
      <c r="C1545" s="10" t="str">
        <f>IF('IMP CONTROL'!A1545="","",'IMP CONTROL'!A1545)</f>
        <v/>
      </c>
      <c r="D1545" s="9">
        <f>IF('IMP CONTROL'!F1545="","",'IMP CONTROL'!F1545)</f>
        <v>0</v>
      </c>
      <c r="E1545" s="9" t="str">
        <f>IF('IMP CONTROL'!C1545="","",'IMP CONTROL'!C1545)</f>
        <v/>
      </c>
      <c r="F1545" s="9" t="str">
        <f>IF('IMP CONTROL'!D1545="","",'IMP CONTROL'!D1545)</f>
        <v/>
      </c>
    </row>
    <row r="1546" spans="1:6" x14ac:dyDescent="0.25">
      <c r="A1546" s="9" t="str">
        <f>IF('IMP CONTROL'!A1546="","",'IMP CONTROL'!$H$2)</f>
        <v/>
      </c>
      <c r="B1546" s="9" t="str">
        <f>IF('IMP CONTROL'!B1546="","",'IMP CONTROL'!B1546)</f>
        <v/>
      </c>
      <c r="C1546" s="10" t="str">
        <f>IF('IMP CONTROL'!A1546="","",'IMP CONTROL'!A1546)</f>
        <v/>
      </c>
      <c r="D1546" s="9">
        <f>IF('IMP CONTROL'!F1546="","",'IMP CONTROL'!F1546)</f>
        <v>0</v>
      </c>
      <c r="E1546" s="9" t="str">
        <f>IF('IMP CONTROL'!C1546="","",'IMP CONTROL'!C1546)</f>
        <v/>
      </c>
      <c r="F1546" s="9" t="str">
        <f>IF('IMP CONTROL'!D1546="","",'IMP CONTROL'!D1546)</f>
        <v/>
      </c>
    </row>
    <row r="1547" spans="1:6" x14ac:dyDescent="0.25">
      <c r="A1547" s="9" t="str">
        <f>IF('IMP CONTROL'!A1547="","",'IMP CONTROL'!$H$2)</f>
        <v/>
      </c>
      <c r="B1547" s="9" t="str">
        <f>IF('IMP CONTROL'!B1547="","",'IMP CONTROL'!B1547)</f>
        <v/>
      </c>
      <c r="C1547" s="10" t="str">
        <f>IF('IMP CONTROL'!A1547="","",'IMP CONTROL'!A1547)</f>
        <v/>
      </c>
      <c r="D1547" s="9">
        <f>IF('IMP CONTROL'!F1547="","",'IMP CONTROL'!F1547)</f>
        <v>0</v>
      </c>
      <c r="E1547" s="9" t="str">
        <f>IF('IMP CONTROL'!C1547="","",'IMP CONTROL'!C1547)</f>
        <v/>
      </c>
      <c r="F1547" s="9" t="str">
        <f>IF('IMP CONTROL'!D1547="","",'IMP CONTROL'!D1547)</f>
        <v/>
      </c>
    </row>
    <row r="1548" spans="1:6" x14ac:dyDescent="0.25">
      <c r="A1548" s="9" t="str">
        <f>IF('IMP CONTROL'!A1548="","",'IMP CONTROL'!$H$2)</f>
        <v/>
      </c>
      <c r="B1548" s="9" t="str">
        <f>IF('IMP CONTROL'!B1548="","",'IMP CONTROL'!B1548)</f>
        <v/>
      </c>
      <c r="C1548" s="10" t="str">
        <f>IF('IMP CONTROL'!A1548="","",'IMP CONTROL'!A1548)</f>
        <v/>
      </c>
      <c r="D1548" s="9">
        <f>IF('IMP CONTROL'!F1548="","",'IMP CONTROL'!F1548)</f>
        <v>0</v>
      </c>
      <c r="E1548" s="9" t="str">
        <f>IF('IMP CONTROL'!C1548="","",'IMP CONTROL'!C1548)</f>
        <v/>
      </c>
      <c r="F1548" s="9" t="str">
        <f>IF('IMP CONTROL'!D1548="","",'IMP CONTROL'!D1548)</f>
        <v/>
      </c>
    </row>
    <row r="1549" spans="1:6" x14ac:dyDescent="0.25">
      <c r="A1549" s="9" t="str">
        <f>IF('IMP CONTROL'!A1549="","",'IMP CONTROL'!$H$2)</f>
        <v/>
      </c>
      <c r="B1549" s="9" t="str">
        <f>IF('IMP CONTROL'!B1549="","",'IMP CONTROL'!B1549)</f>
        <v/>
      </c>
      <c r="C1549" s="10" t="str">
        <f>IF('IMP CONTROL'!A1549="","",'IMP CONTROL'!A1549)</f>
        <v/>
      </c>
      <c r="D1549" s="9">
        <f>IF('IMP CONTROL'!F1549="","",'IMP CONTROL'!F1549)</f>
        <v>0</v>
      </c>
      <c r="E1549" s="9" t="str">
        <f>IF('IMP CONTROL'!C1549="","",'IMP CONTROL'!C1549)</f>
        <v/>
      </c>
      <c r="F1549" s="9" t="str">
        <f>IF('IMP CONTROL'!D1549="","",'IMP CONTROL'!D1549)</f>
        <v/>
      </c>
    </row>
    <row r="1550" spans="1:6" x14ac:dyDescent="0.25">
      <c r="A1550" s="9" t="str">
        <f>IF('IMP CONTROL'!A1550="","",'IMP CONTROL'!$H$2)</f>
        <v/>
      </c>
      <c r="B1550" s="9" t="str">
        <f>IF('IMP CONTROL'!B1550="","",'IMP CONTROL'!B1550)</f>
        <v/>
      </c>
      <c r="C1550" s="10" t="str">
        <f>IF('IMP CONTROL'!A1550="","",'IMP CONTROL'!A1550)</f>
        <v/>
      </c>
      <c r="D1550" s="9">
        <f>IF('IMP CONTROL'!F1550="","",'IMP CONTROL'!F1550)</f>
        <v>0</v>
      </c>
      <c r="E1550" s="9" t="str">
        <f>IF('IMP CONTROL'!C1550="","",'IMP CONTROL'!C1550)</f>
        <v/>
      </c>
      <c r="F1550" s="9" t="str">
        <f>IF('IMP CONTROL'!D1550="","",'IMP CONTROL'!D1550)</f>
        <v/>
      </c>
    </row>
    <row r="1551" spans="1:6" x14ac:dyDescent="0.25">
      <c r="A1551" s="9" t="str">
        <f>IF('IMP CONTROL'!A1551="","",'IMP CONTROL'!$H$2)</f>
        <v/>
      </c>
      <c r="B1551" s="9" t="str">
        <f>IF('IMP CONTROL'!B1551="","",'IMP CONTROL'!B1551)</f>
        <v/>
      </c>
      <c r="C1551" s="10" t="str">
        <f>IF('IMP CONTROL'!A1551="","",'IMP CONTROL'!A1551)</f>
        <v/>
      </c>
      <c r="D1551" s="9">
        <f>IF('IMP CONTROL'!F1551="","",'IMP CONTROL'!F1551)</f>
        <v>0</v>
      </c>
      <c r="E1551" s="9" t="str">
        <f>IF('IMP CONTROL'!C1551="","",'IMP CONTROL'!C1551)</f>
        <v/>
      </c>
      <c r="F1551" s="9" t="str">
        <f>IF('IMP CONTROL'!D1551="","",'IMP CONTROL'!D1551)</f>
        <v/>
      </c>
    </row>
    <row r="1552" spans="1:6" x14ac:dyDescent="0.25">
      <c r="A1552" s="9" t="str">
        <f>IF('IMP CONTROL'!A1552="","",'IMP CONTROL'!$H$2)</f>
        <v/>
      </c>
      <c r="B1552" s="9" t="str">
        <f>IF('IMP CONTROL'!B1552="","",'IMP CONTROL'!B1552)</f>
        <v/>
      </c>
      <c r="C1552" s="10" t="str">
        <f>IF('IMP CONTROL'!A1552="","",'IMP CONTROL'!A1552)</f>
        <v/>
      </c>
      <c r="D1552" s="9">
        <f>IF('IMP CONTROL'!F1552="","",'IMP CONTROL'!F1552)</f>
        <v>0</v>
      </c>
      <c r="E1552" s="9" t="str">
        <f>IF('IMP CONTROL'!C1552="","",'IMP CONTROL'!C1552)</f>
        <v/>
      </c>
      <c r="F1552" s="9" t="str">
        <f>IF('IMP CONTROL'!D1552="","",'IMP CONTROL'!D1552)</f>
        <v/>
      </c>
    </row>
    <row r="1553" spans="1:6" x14ac:dyDescent="0.25">
      <c r="A1553" s="9" t="str">
        <f>IF('IMP CONTROL'!A1553="","",'IMP CONTROL'!$H$2)</f>
        <v/>
      </c>
      <c r="B1553" s="9" t="str">
        <f>IF('IMP CONTROL'!B1553="","",'IMP CONTROL'!B1553)</f>
        <v/>
      </c>
      <c r="C1553" s="10" t="str">
        <f>IF('IMP CONTROL'!A1553="","",'IMP CONTROL'!A1553)</f>
        <v/>
      </c>
      <c r="D1553" s="9">
        <f>IF('IMP CONTROL'!F1553="","",'IMP CONTROL'!F1553)</f>
        <v>0</v>
      </c>
      <c r="E1553" s="9" t="str">
        <f>IF('IMP CONTROL'!C1553="","",'IMP CONTROL'!C1553)</f>
        <v/>
      </c>
      <c r="F1553" s="9" t="str">
        <f>IF('IMP CONTROL'!D1553="","",'IMP CONTROL'!D1553)</f>
        <v/>
      </c>
    </row>
    <row r="1554" spans="1:6" x14ac:dyDescent="0.25">
      <c r="A1554" s="9" t="str">
        <f>IF('IMP CONTROL'!A1554="","",'IMP CONTROL'!$H$2)</f>
        <v/>
      </c>
      <c r="B1554" s="9" t="str">
        <f>IF('IMP CONTROL'!B1554="","",'IMP CONTROL'!B1554)</f>
        <v/>
      </c>
      <c r="C1554" s="10" t="str">
        <f>IF('IMP CONTROL'!A1554="","",'IMP CONTROL'!A1554)</f>
        <v/>
      </c>
      <c r="D1554" s="9">
        <f>IF('IMP CONTROL'!F1554="","",'IMP CONTROL'!F1554)</f>
        <v>0</v>
      </c>
      <c r="E1554" s="9" t="str">
        <f>IF('IMP CONTROL'!C1554="","",'IMP CONTROL'!C1554)</f>
        <v/>
      </c>
      <c r="F1554" s="9" t="str">
        <f>IF('IMP CONTROL'!D1554="","",'IMP CONTROL'!D1554)</f>
        <v/>
      </c>
    </row>
    <row r="1555" spans="1:6" x14ac:dyDescent="0.25">
      <c r="A1555" s="9" t="str">
        <f>IF('IMP CONTROL'!A1555="","",'IMP CONTROL'!$H$2)</f>
        <v/>
      </c>
      <c r="B1555" s="9" t="str">
        <f>IF('IMP CONTROL'!B1555="","",'IMP CONTROL'!B1555)</f>
        <v/>
      </c>
      <c r="C1555" s="10" t="str">
        <f>IF('IMP CONTROL'!A1555="","",'IMP CONTROL'!A1555)</f>
        <v/>
      </c>
      <c r="D1555" s="9">
        <f>IF('IMP CONTROL'!F1555="","",'IMP CONTROL'!F1555)</f>
        <v>0</v>
      </c>
      <c r="E1555" s="9" t="str">
        <f>IF('IMP CONTROL'!C1555="","",'IMP CONTROL'!C1555)</f>
        <v/>
      </c>
      <c r="F1555" s="9" t="str">
        <f>IF('IMP CONTROL'!D1555="","",'IMP CONTROL'!D1555)</f>
        <v/>
      </c>
    </row>
    <row r="1556" spans="1:6" x14ac:dyDescent="0.25">
      <c r="A1556" s="9" t="str">
        <f>IF('IMP CONTROL'!A1556="","",'IMP CONTROL'!$H$2)</f>
        <v/>
      </c>
      <c r="B1556" s="9" t="str">
        <f>IF('IMP CONTROL'!B1556="","",'IMP CONTROL'!B1556)</f>
        <v/>
      </c>
      <c r="C1556" s="10" t="str">
        <f>IF('IMP CONTROL'!A1556="","",'IMP CONTROL'!A1556)</f>
        <v/>
      </c>
      <c r="D1556" s="9">
        <f>IF('IMP CONTROL'!F1556="","",'IMP CONTROL'!F1556)</f>
        <v>0</v>
      </c>
      <c r="E1556" s="9" t="str">
        <f>IF('IMP CONTROL'!C1556="","",'IMP CONTROL'!C1556)</f>
        <v/>
      </c>
      <c r="F1556" s="9" t="str">
        <f>IF('IMP CONTROL'!D1556="","",'IMP CONTROL'!D1556)</f>
        <v/>
      </c>
    </row>
    <row r="1557" spans="1:6" x14ac:dyDescent="0.25">
      <c r="A1557" s="9" t="str">
        <f>IF('IMP CONTROL'!A1557="","",'IMP CONTROL'!$H$2)</f>
        <v/>
      </c>
      <c r="B1557" s="9" t="str">
        <f>IF('IMP CONTROL'!B1557="","",'IMP CONTROL'!B1557)</f>
        <v/>
      </c>
      <c r="C1557" s="10" t="str">
        <f>IF('IMP CONTROL'!A1557="","",'IMP CONTROL'!A1557)</f>
        <v/>
      </c>
      <c r="D1557" s="9">
        <f>IF('IMP CONTROL'!F1557="","",'IMP CONTROL'!F1557)</f>
        <v>0</v>
      </c>
      <c r="E1557" s="9" t="str">
        <f>IF('IMP CONTROL'!C1557="","",'IMP CONTROL'!C1557)</f>
        <v/>
      </c>
      <c r="F1557" s="9" t="str">
        <f>IF('IMP CONTROL'!D1557="","",'IMP CONTROL'!D1557)</f>
        <v/>
      </c>
    </row>
    <row r="1558" spans="1:6" x14ac:dyDescent="0.25">
      <c r="A1558" s="9" t="str">
        <f>IF('IMP CONTROL'!A1558="","",'IMP CONTROL'!$H$2)</f>
        <v/>
      </c>
      <c r="B1558" s="9" t="str">
        <f>IF('IMP CONTROL'!B1558="","",'IMP CONTROL'!B1558)</f>
        <v/>
      </c>
      <c r="C1558" s="10" t="str">
        <f>IF('IMP CONTROL'!A1558="","",'IMP CONTROL'!A1558)</f>
        <v/>
      </c>
      <c r="D1558" s="9">
        <f>IF('IMP CONTROL'!F1558="","",'IMP CONTROL'!F1558)</f>
        <v>0</v>
      </c>
      <c r="E1558" s="9" t="str">
        <f>IF('IMP CONTROL'!C1558="","",'IMP CONTROL'!C1558)</f>
        <v/>
      </c>
      <c r="F1558" s="9" t="str">
        <f>IF('IMP CONTROL'!D1558="","",'IMP CONTROL'!D1558)</f>
        <v/>
      </c>
    </row>
    <row r="1559" spans="1:6" x14ac:dyDescent="0.25">
      <c r="A1559" s="9" t="str">
        <f>IF('IMP CONTROL'!A1559="","",'IMP CONTROL'!$H$2)</f>
        <v/>
      </c>
      <c r="B1559" s="9" t="str">
        <f>IF('IMP CONTROL'!B1559="","",'IMP CONTROL'!B1559)</f>
        <v/>
      </c>
      <c r="C1559" s="10" t="str">
        <f>IF('IMP CONTROL'!A1559="","",'IMP CONTROL'!A1559)</f>
        <v/>
      </c>
      <c r="D1559" s="9">
        <f>IF('IMP CONTROL'!F1559="","",'IMP CONTROL'!F1559)</f>
        <v>0</v>
      </c>
      <c r="E1559" s="9" t="str">
        <f>IF('IMP CONTROL'!C1559="","",'IMP CONTROL'!C1559)</f>
        <v/>
      </c>
      <c r="F1559" s="9" t="str">
        <f>IF('IMP CONTROL'!D1559="","",'IMP CONTROL'!D1559)</f>
        <v/>
      </c>
    </row>
    <row r="1560" spans="1:6" x14ac:dyDescent="0.25">
      <c r="A1560" s="9" t="str">
        <f>IF('IMP CONTROL'!A1560="","",'IMP CONTROL'!$H$2)</f>
        <v/>
      </c>
      <c r="B1560" s="9" t="str">
        <f>IF('IMP CONTROL'!B1560="","",'IMP CONTROL'!B1560)</f>
        <v/>
      </c>
      <c r="C1560" s="10" t="str">
        <f>IF('IMP CONTROL'!A1560="","",'IMP CONTROL'!A1560)</f>
        <v/>
      </c>
      <c r="D1560" s="9">
        <f>IF('IMP CONTROL'!F1560="","",'IMP CONTROL'!F1560)</f>
        <v>0</v>
      </c>
      <c r="E1560" s="9" t="str">
        <f>IF('IMP CONTROL'!C1560="","",'IMP CONTROL'!C1560)</f>
        <v/>
      </c>
      <c r="F1560" s="9" t="str">
        <f>IF('IMP CONTROL'!D1560="","",'IMP CONTROL'!D1560)</f>
        <v/>
      </c>
    </row>
    <row r="1561" spans="1:6" x14ac:dyDescent="0.25">
      <c r="A1561" s="9" t="str">
        <f>IF('IMP CONTROL'!A1561="","",'IMP CONTROL'!$H$2)</f>
        <v/>
      </c>
      <c r="B1561" s="9" t="str">
        <f>IF('IMP CONTROL'!B1561="","",'IMP CONTROL'!B1561)</f>
        <v/>
      </c>
      <c r="C1561" s="10" t="str">
        <f>IF('IMP CONTROL'!A1561="","",'IMP CONTROL'!A1561)</f>
        <v/>
      </c>
      <c r="D1561" s="9">
        <f>IF('IMP CONTROL'!F1561="","",'IMP CONTROL'!F1561)</f>
        <v>0</v>
      </c>
      <c r="E1561" s="9" t="str">
        <f>IF('IMP CONTROL'!C1561="","",'IMP CONTROL'!C1561)</f>
        <v/>
      </c>
      <c r="F1561" s="9" t="str">
        <f>IF('IMP CONTROL'!D1561="","",'IMP CONTROL'!D1561)</f>
        <v/>
      </c>
    </row>
    <row r="1562" spans="1:6" x14ac:dyDescent="0.25">
      <c r="A1562" s="9" t="str">
        <f>IF('IMP CONTROL'!A1562="","",'IMP CONTROL'!$H$2)</f>
        <v/>
      </c>
      <c r="B1562" s="9" t="str">
        <f>IF('IMP CONTROL'!B1562="","",'IMP CONTROL'!B1562)</f>
        <v/>
      </c>
      <c r="C1562" s="10" t="str">
        <f>IF('IMP CONTROL'!A1562="","",'IMP CONTROL'!A1562)</f>
        <v/>
      </c>
      <c r="D1562" s="9">
        <f>IF('IMP CONTROL'!F1562="","",'IMP CONTROL'!F1562)</f>
        <v>0</v>
      </c>
      <c r="E1562" s="9" t="str">
        <f>IF('IMP CONTROL'!C1562="","",'IMP CONTROL'!C1562)</f>
        <v/>
      </c>
      <c r="F1562" s="9" t="str">
        <f>IF('IMP CONTROL'!D1562="","",'IMP CONTROL'!D1562)</f>
        <v/>
      </c>
    </row>
    <row r="1563" spans="1:6" x14ac:dyDescent="0.25">
      <c r="A1563" s="9" t="str">
        <f>IF('IMP CONTROL'!A1563="","",'IMP CONTROL'!$H$2)</f>
        <v/>
      </c>
      <c r="B1563" s="9" t="str">
        <f>IF('IMP CONTROL'!B1563="","",'IMP CONTROL'!B1563)</f>
        <v/>
      </c>
      <c r="C1563" s="10" t="str">
        <f>IF('IMP CONTROL'!A1563="","",'IMP CONTROL'!A1563)</f>
        <v/>
      </c>
      <c r="D1563" s="9">
        <f>IF('IMP CONTROL'!F1563="","",'IMP CONTROL'!F1563)</f>
        <v>0</v>
      </c>
      <c r="E1563" s="9" t="str">
        <f>IF('IMP CONTROL'!C1563="","",'IMP CONTROL'!C1563)</f>
        <v/>
      </c>
      <c r="F1563" s="9" t="str">
        <f>IF('IMP CONTROL'!D1563="","",'IMP CONTROL'!D1563)</f>
        <v/>
      </c>
    </row>
    <row r="1564" spans="1:6" x14ac:dyDescent="0.25">
      <c r="A1564" s="9" t="str">
        <f>IF('IMP CONTROL'!A1564="","",'IMP CONTROL'!$H$2)</f>
        <v/>
      </c>
      <c r="B1564" s="9" t="str">
        <f>IF('IMP CONTROL'!B1564="","",'IMP CONTROL'!B1564)</f>
        <v/>
      </c>
      <c r="C1564" s="10" t="str">
        <f>IF('IMP CONTROL'!A1564="","",'IMP CONTROL'!A1564)</f>
        <v/>
      </c>
      <c r="D1564" s="9">
        <f>IF('IMP CONTROL'!F1564="","",'IMP CONTROL'!F1564)</f>
        <v>0</v>
      </c>
      <c r="E1564" s="9" t="str">
        <f>IF('IMP CONTROL'!C1564="","",'IMP CONTROL'!C1564)</f>
        <v/>
      </c>
      <c r="F1564" s="9" t="str">
        <f>IF('IMP CONTROL'!D1564="","",'IMP CONTROL'!D1564)</f>
        <v/>
      </c>
    </row>
    <row r="1565" spans="1:6" x14ac:dyDescent="0.25">
      <c r="A1565" s="9" t="str">
        <f>IF('IMP CONTROL'!A1565="","",'IMP CONTROL'!$H$2)</f>
        <v/>
      </c>
      <c r="B1565" s="9" t="str">
        <f>IF('IMP CONTROL'!B1565="","",'IMP CONTROL'!B1565)</f>
        <v/>
      </c>
      <c r="C1565" s="10" t="str">
        <f>IF('IMP CONTROL'!A1565="","",'IMP CONTROL'!A1565)</f>
        <v/>
      </c>
      <c r="D1565" s="9">
        <f>IF('IMP CONTROL'!F1565="","",'IMP CONTROL'!F1565)</f>
        <v>0</v>
      </c>
      <c r="E1565" s="9" t="str">
        <f>IF('IMP CONTROL'!C1565="","",'IMP CONTROL'!C1565)</f>
        <v/>
      </c>
      <c r="F1565" s="9" t="str">
        <f>IF('IMP CONTROL'!D1565="","",'IMP CONTROL'!D1565)</f>
        <v/>
      </c>
    </row>
    <row r="1566" spans="1:6" x14ac:dyDescent="0.25">
      <c r="A1566" s="9" t="str">
        <f>IF('IMP CONTROL'!A1566="","",'IMP CONTROL'!$H$2)</f>
        <v/>
      </c>
      <c r="B1566" s="9" t="str">
        <f>IF('IMP CONTROL'!B1566="","",'IMP CONTROL'!B1566)</f>
        <v/>
      </c>
      <c r="C1566" s="10" t="str">
        <f>IF('IMP CONTROL'!A1566="","",'IMP CONTROL'!A1566)</f>
        <v/>
      </c>
      <c r="D1566" s="9">
        <f>IF('IMP CONTROL'!F1566="","",'IMP CONTROL'!F1566)</f>
        <v>0</v>
      </c>
      <c r="E1566" s="9" t="str">
        <f>IF('IMP CONTROL'!C1566="","",'IMP CONTROL'!C1566)</f>
        <v/>
      </c>
      <c r="F1566" s="9" t="str">
        <f>IF('IMP CONTROL'!D1566="","",'IMP CONTROL'!D1566)</f>
        <v/>
      </c>
    </row>
    <row r="1567" spans="1:6" x14ac:dyDescent="0.25">
      <c r="A1567" s="9" t="str">
        <f>IF('IMP CONTROL'!A1567="","",'IMP CONTROL'!$H$2)</f>
        <v/>
      </c>
      <c r="B1567" s="9" t="str">
        <f>IF('IMP CONTROL'!B1567="","",'IMP CONTROL'!B1567)</f>
        <v/>
      </c>
      <c r="C1567" s="10" t="str">
        <f>IF('IMP CONTROL'!A1567="","",'IMP CONTROL'!A1567)</f>
        <v/>
      </c>
      <c r="D1567" s="9">
        <f>IF('IMP CONTROL'!F1567="","",'IMP CONTROL'!F1567)</f>
        <v>0</v>
      </c>
      <c r="E1567" s="9" t="str">
        <f>IF('IMP CONTROL'!C1567="","",'IMP CONTROL'!C1567)</f>
        <v/>
      </c>
      <c r="F1567" s="9" t="str">
        <f>IF('IMP CONTROL'!D1567="","",'IMP CONTROL'!D1567)</f>
        <v/>
      </c>
    </row>
    <row r="1568" spans="1:6" x14ac:dyDescent="0.25">
      <c r="A1568" s="9" t="str">
        <f>IF('IMP CONTROL'!A1568="","",'IMP CONTROL'!$H$2)</f>
        <v/>
      </c>
      <c r="B1568" s="9" t="str">
        <f>IF('IMP CONTROL'!B1568="","",'IMP CONTROL'!B1568)</f>
        <v/>
      </c>
      <c r="C1568" s="10" t="str">
        <f>IF('IMP CONTROL'!A1568="","",'IMP CONTROL'!A1568)</f>
        <v/>
      </c>
      <c r="D1568" s="9">
        <f>IF('IMP CONTROL'!F1568="","",'IMP CONTROL'!F1568)</f>
        <v>0</v>
      </c>
      <c r="E1568" s="9" t="str">
        <f>IF('IMP CONTROL'!C1568="","",'IMP CONTROL'!C1568)</f>
        <v/>
      </c>
      <c r="F1568" s="9" t="str">
        <f>IF('IMP CONTROL'!D1568="","",'IMP CONTROL'!D1568)</f>
        <v/>
      </c>
    </row>
    <row r="1569" spans="1:6" x14ac:dyDescent="0.25">
      <c r="A1569" s="9" t="str">
        <f>IF('IMP CONTROL'!A1569="","",'IMP CONTROL'!$H$2)</f>
        <v/>
      </c>
      <c r="B1569" s="9" t="str">
        <f>IF('IMP CONTROL'!B1569="","",'IMP CONTROL'!B1569)</f>
        <v/>
      </c>
      <c r="C1569" s="10" t="str">
        <f>IF('IMP CONTROL'!A1569="","",'IMP CONTROL'!A1569)</f>
        <v/>
      </c>
      <c r="D1569" s="9">
        <f>IF('IMP CONTROL'!F1569="","",'IMP CONTROL'!F1569)</f>
        <v>0</v>
      </c>
      <c r="E1569" s="9" t="str">
        <f>IF('IMP CONTROL'!C1569="","",'IMP CONTROL'!C1569)</f>
        <v/>
      </c>
      <c r="F1569" s="9" t="str">
        <f>IF('IMP CONTROL'!D1569="","",'IMP CONTROL'!D1569)</f>
        <v/>
      </c>
    </row>
    <row r="1570" spans="1:6" x14ac:dyDescent="0.25">
      <c r="A1570" s="9" t="str">
        <f>IF('IMP CONTROL'!A1570="","",'IMP CONTROL'!$H$2)</f>
        <v/>
      </c>
      <c r="B1570" s="9" t="str">
        <f>IF('IMP CONTROL'!B1570="","",'IMP CONTROL'!B1570)</f>
        <v/>
      </c>
      <c r="C1570" s="10" t="str">
        <f>IF('IMP CONTROL'!A1570="","",'IMP CONTROL'!A1570)</f>
        <v/>
      </c>
      <c r="D1570" s="9">
        <f>IF('IMP CONTROL'!F1570="","",'IMP CONTROL'!F1570)</f>
        <v>0</v>
      </c>
      <c r="E1570" s="9" t="str">
        <f>IF('IMP CONTROL'!C1570="","",'IMP CONTROL'!C1570)</f>
        <v/>
      </c>
      <c r="F1570" s="9" t="str">
        <f>IF('IMP CONTROL'!D1570="","",'IMP CONTROL'!D1570)</f>
        <v/>
      </c>
    </row>
    <row r="1571" spans="1:6" x14ac:dyDescent="0.25">
      <c r="A1571" s="9" t="str">
        <f>IF('IMP CONTROL'!A1571="","",'IMP CONTROL'!$H$2)</f>
        <v/>
      </c>
      <c r="B1571" s="9" t="str">
        <f>IF('IMP CONTROL'!B1571="","",'IMP CONTROL'!B1571)</f>
        <v/>
      </c>
      <c r="C1571" s="10" t="str">
        <f>IF('IMP CONTROL'!A1571="","",'IMP CONTROL'!A1571)</f>
        <v/>
      </c>
      <c r="D1571" s="9">
        <f>IF('IMP CONTROL'!F1571="","",'IMP CONTROL'!F1571)</f>
        <v>0</v>
      </c>
      <c r="E1571" s="9" t="str">
        <f>IF('IMP CONTROL'!C1571="","",'IMP CONTROL'!C1571)</f>
        <v/>
      </c>
      <c r="F1571" s="9" t="str">
        <f>IF('IMP CONTROL'!D1571="","",'IMP CONTROL'!D1571)</f>
        <v/>
      </c>
    </row>
    <row r="1572" spans="1:6" x14ac:dyDescent="0.25">
      <c r="A1572" s="9" t="str">
        <f>IF('IMP CONTROL'!A1572="","",'IMP CONTROL'!$H$2)</f>
        <v/>
      </c>
      <c r="B1572" s="9" t="str">
        <f>IF('IMP CONTROL'!B1572="","",'IMP CONTROL'!B1572)</f>
        <v/>
      </c>
      <c r="C1572" s="10" t="str">
        <f>IF('IMP CONTROL'!A1572="","",'IMP CONTROL'!A1572)</f>
        <v/>
      </c>
      <c r="D1572" s="9">
        <f>IF('IMP CONTROL'!F1572="","",'IMP CONTROL'!F1572)</f>
        <v>0</v>
      </c>
      <c r="E1572" s="9" t="str">
        <f>IF('IMP CONTROL'!C1572="","",'IMP CONTROL'!C1572)</f>
        <v/>
      </c>
      <c r="F1572" s="9" t="str">
        <f>IF('IMP CONTROL'!D1572="","",'IMP CONTROL'!D1572)</f>
        <v/>
      </c>
    </row>
    <row r="1573" spans="1:6" x14ac:dyDescent="0.25">
      <c r="A1573" s="9" t="str">
        <f>IF('IMP CONTROL'!A1573="","",'IMP CONTROL'!$H$2)</f>
        <v/>
      </c>
      <c r="B1573" s="9" t="str">
        <f>IF('IMP CONTROL'!B1573="","",'IMP CONTROL'!B1573)</f>
        <v/>
      </c>
      <c r="C1573" s="10" t="str">
        <f>IF('IMP CONTROL'!A1573="","",'IMP CONTROL'!A1573)</f>
        <v/>
      </c>
      <c r="D1573" s="9">
        <f>IF('IMP CONTROL'!F1573="","",'IMP CONTROL'!F1573)</f>
        <v>0</v>
      </c>
      <c r="E1573" s="9" t="str">
        <f>IF('IMP CONTROL'!C1573="","",'IMP CONTROL'!C1573)</f>
        <v/>
      </c>
      <c r="F1573" s="9" t="str">
        <f>IF('IMP CONTROL'!D1573="","",'IMP CONTROL'!D1573)</f>
        <v/>
      </c>
    </row>
    <row r="1574" spans="1:6" x14ac:dyDescent="0.25">
      <c r="A1574" s="9" t="str">
        <f>IF('IMP CONTROL'!A1574="","",'IMP CONTROL'!$H$2)</f>
        <v/>
      </c>
      <c r="B1574" s="9" t="str">
        <f>IF('IMP CONTROL'!B1574="","",'IMP CONTROL'!B1574)</f>
        <v/>
      </c>
      <c r="C1574" s="10" t="str">
        <f>IF('IMP CONTROL'!A1574="","",'IMP CONTROL'!A1574)</f>
        <v/>
      </c>
      <c r="D1574" s="9">
        <f>IF('IMP CONTROL'!F1574="","",'IMP CONTROL'!F1574)</f>
        <v>0</v>
      </c>
      <c r="E1574" s="9" t="str">
        <f>IF('IMP CONTROL'!C1574="","",'IMP CONTROL'!C1574)</f>
        <v/>
      </c>
      <c r="F1574" s="9" t="str">
        <f>IF('IMP CONTROL'!D1574="","",'IMP CONTROL'!D1574)</f>
        <v/>
      </c>
    </row>
    <row r="1575" spans="1:6" x14ac:dyDescent="0.25">
      <c r="A1575" s="9" t="str">
        <f>IF('IMP CONTROL'!A1575="","",'IMP CONTROL'!$H$2)</f>
        <v/>
      </c>
      <c r="B1575" s="9" t="str">
        <f>IF('IMP CONTROL'!B1575="","",'IMP CONTROL'!B1575)</f>
        <v/>
      </c>
      <c r="C1575" s="10" t="str">
        <f>IF('IMP CONTROL'!A1575="","",'IMP CONTROL'!A1575)</f>
        <v/>
      </c>
      <c r="D1575" s="9">
        <f>IF('IMP CONTROL'!F1575="","",'IMP CONTROL'!F1575)</f>
        <v>0</v>
      </c>
      <c r="E1575" s="9" t="str">
        <f>IF('IMP CONTROL'!C1575="","",'IMP CONTROL'!C1575)</f>
        <v/>
      </c>
      <c r="F1575" s="9" t="str">
        <f>IF('IMP CONTROL'!D1575="","",'IMP CONTROL'!D1575)</f>
        <v/>
      </c>
    </row>
    <row r="1576" spans="1:6" x14ac:dyDescent="0.25">
      <c r="A1576" s="9" t="str">
        <f>IF('IMP CONTROL'!A1576="","",'IMP CONTROL'!$H$2)</f>
        <v/>
      </c>
      <c r="B1576" s="9" t="str">
        <f>IF('IMP CONTROL'!B1576="","",'IMP CONTROL'!B1576)</f>
        <v/>
      </c>
      <c r="C1576" s="10" t="str">
        <f>IF('IMP CONTROL'!A1576="","",'IMP CONTROL'!A1576)</f>
        <v/>
      </c>
      <c r="D1576" s="9">
        <f>IF('IMP CONTROL'!F1576="","",'IMP CONTROL'!F1576)</f>
        <v>0</v>
      </c>
      <c r="E1576" s="9" t="str">
        <f>IF('IMP CONTROL'!C1576="","",'IMP CONTROL'!C1576)</f>
        <v/>
      </c>
      <c r="F1576" s="9" t="str">
        <f>IF('IMP CONTROL'!D1576="","",'IMP CONTROL'!D1576)</f>
        <v/>
      </c>
    </row>
    <row r="1577" spans="1:6" x14ac:dyDescent="0.25">
      <c r="A1577" s="9" t="str">
        <f>IF('IMP CONTROL'!A1577="","",'IMP CONTROL'!$H$2)</f>
        <v/>
      </c>
      <c r="B1577" s="9" t="str">
        <f>IF('IMP CONTROL'!B1577="","",'IMP CONTROL'!B1577)</f>
        <v/>
      </c>
      <c r="C1577" s="10" t="str">
        <f>IF('IMP CONTROL'!A1577="","",'IMP CONTROL'!A1577)</f>
        <v/>
      </c>
      <c r="D1577" s="9">
        <f>IF('IMP CONTROL'!F1577="","",'IMP CONTROL'!F1577)</f>
        <v>0</v>
      </c>
      <c r="E1577" s="9" t="str">
        <f>IF('IMP CONTROL'!C1577="","",'IMP CONTROL'!C1577)</f>
        <v/>
      </c>
      <c r="F1577" s="9" t="str">
        <f>IF('IMP CONTROL'!D1577="","",'IMP CONTROL'!D1577)</f>
        <v/>
      </c>
    </row>
    <row r="1578" spans="1:6" x14ac:dyDescent="0.25">
      <c r="A1578" s="9" t="str">
        <f>IF('IMP CONTROL'!A1578="","",'IMP CONTROL'!$H$2)</f>
        <v/>
      </c>
      <c r="B1578" s="9" t="str">
        <f>IF('IMP CONTROL'!B1578="","",'IMP CONTROL'!B1578)</f>
        <v/>
      </c>
      <c r="C1578" s="10" t="str">
        <f>IF('IMP CONTROL'!A1578="","",'IMP CONTROL'!A1578)</f>
        <v/>
      </c>
      <c r="D1578" s="9">
        <f>IF('IMP CONTROL'!F1578="","",'IMP CONTROL'!F1578)</f>
        <v>0</v>
      </c>
      <c r="E1578" s="9" t="str">
        <f>IF('IMP CONTROL'!C1578="","",'IMP CONTROL'!C1578)</f>
        <v/>
      </c>
      <c r="F1578" s="9" t="str">
        <f>IF('IMP CONTROL'!D1578="","",'IMP CONTROL'!D1578)</f>
        <v/>
      </c>
    </row>
    <row r="1579" spans="1:6" x14ac:dyDescent="0.25">
      <c r="A1579" s="9" t="str">
        <f>IF('IMP CONTROL'!A1579="","",'IMP CONTROL'!$H$2)</f>
        <v/>
      </c>
      <c r="B1579" s="9" t="str">
        <f>IF('IMP CONTROL'!B1579="","",'IMP CONTROL'!B1579)</f>
        <v/>
      </c>
      <c r="C1579" s="10" t="str">
        <f>IF('IMP CONTROL'!A1579="","",'IMP CONTROL'!A1579)</f>
        <v/>
      </c>
      <c r="D1579" s="9">
        <f>IF('IMP CONTROL'!F1579="","",'IMP CONTROL'!F1579)</f>
        <v>0</v>
      </c>
      <c r="E1579" s="9" t="str">
        <f>IF('IMP CONTROL'!C1579="","",'IMP CONTROL'!C1579)</f>
        <v/>
      </c>
      <c r="F1579" s="9" t="str">
        <f>IF('IMP CONTROL'!D1579="","",'IMP CONTROL'!D1579)</f>
        <v/>
      </c>
    </row>
    <row r="1580" spans="1:6" x14ac:dyDescent="0.25">
      <c r="A1580" s="9" t="str">
        <f>IF('IMP CONTROL'!A1580="","",'IMP CONTROL'!$H$2)</f>
        <v/>
      </c>
      <c r="B1580" s="9" t="str">
        <f>IF('IMP CONTROL'!B1580="","",'IMP CONTROL'!B1580)</f>
        <v/>
      </c>
      <c r="C1580" s="10" t="str">
        <f>IF('IMP CONTROL'!A1580="","",'IMP CONTROL'!A1580)</f>
        <v/>
      </c>
      <c r="D1580" s="9">
        <f>IF('IMP CONTROL'!F1580="","",'IMP CONTROL'!F1580)</f>
        <v>0</v>
      </c>
      <c r="E1580" s="9" t="str">
        <f>IF('IMP CONTROL'!C1580="","",'IMP CONTROL'!C1580)</f>
        <v/>
      </c>
      <c r="F1580" s="9" t="str">
        <f>IF('IMP CONTROL'!D1580="","",'IMP CONTROL'!D1580)</f>
        <v/>
      </c>
    </row>
    <row r="1581" spans="1:6" x14ac:dyDescent="0.25">
      <c r="A1581" s="9" t="str">
        <f>IF('IMP CONTROL'!A1581="","",'IMP CONTROL'!$H$2)</f>
        <v/>
      </c>
      <c r="B1581" s="9" t="str">
        <f>IF('IMP CONTROL'!B1581="","",'IMP CONTROL'!B1581)</f>
        <v/>
      </c>
      <c r="C1581" s="10" t="str">
        <f>IF('IMP CONTROL'!A1581="","",'IMP CONTROL'!A1581)</f>
        <v/>
      </c>
      <c r="D1581" s="9">
        <f>IF('IMP CONTROL'!F1581="","",'IMP CONTROL'!F1581)</f>
        <v>0</v>
      </c>
      <c r="E1581" s="9" t="str">
        <f>IF('IMP CONTROL'!C1581="","",'IMP CONTROL'!C1581)</f>
        <v/>
      </c>
      <c r="F1581" s="9" t="str">
        <f>IF('IMP CONTROL'!D1581="","",'IMP CONTROL'!D1581)</f>
        <v/>
      </c>
    </row>
    <row r="1582" spans="1:6" x14ac:dyDescent="0.25">
      <c r="A1582" s="9" t="str">
        <f>IF('IMP CONTROL'!A1582="","",'IMP CONTROL'!$H$2)</f>
        <v/>
      </c>
      <c r="B1582" s="9" t="str">
        <f>IF('IMP CONTROL'!B1582="","",'IMP CONTROL'!B1582)</f>
        <v/>
      </c>
      <c r="C1582" s="10" t="str">
        <f>IF('IMP CONTROL'!A1582="","",'IMP CONTROL'!A1582)</f>
        <v/>
      </c>
      <c r="D1582" s="9">
        <f>IF('IMP CONTROL'!F1582="","",'IMP CONTROL'!F1582)</f>
        <v>0</v>
      </c>
      <c r="E1582" s="9" t="str">
        <f>IF('IMP CONTROL'!C1582="","",'IMP CONTROL'!C1582)</f>
        <v/>
      </c>
      <c r="F1582" s="9" t="str">
        <f>IF('IMP CONTROL'!D1582="","",'IMP CONTROL'!D1582)</f>
        <v/>
      </c>
    </row>
    <row r="1583" spans="1:6" x14ac:dyDescent="0.25">
      <c r="A1583" s="9" t="str">
        <f>IF('IMP CONTROL'!A1583="","",'IMP CONTROL'!$H$2)</f>
        <v/>
      </c>
      <c r="B1583" s="9" t="str">
        <f>IF('IMP CONTROL'!B1583="","",'IMP CONTROL'!B1583)</f>
        <v/>
      </c>
      <c r="C1583" s="10" t="str">
        <f>IF('IMP CONTROL'!A1583="","",'IMP CONTROL'!A1583)</f>
        <v/>
      </c>
      <c r="D1583" s="9">
        <f>IF('IMP CONTROL'!F1583="","",'IMP CONTROL'!F1583)</f>
        <v>0</v>
      </c>
      <c r="E1583" s="9" t="str">
        <f>IF('IMP CONTROL'!C1583="","",'IMP CONTROL'!C1583)</f>
        <v/>
      </c>
      <c r="F1583" s="9" t="str">
        <f>IF('IMP CONTROL'!D1583="","",'IMP CONTROL'!D1583)</f>
        <v/>
      </c>
    </row>
    <row r="1584" spans="1:6" x14ac:dyDescent="0.25">
      <c r="A1584" s="9" t="str">
        <f>IF('IMP CONTROL'!A1584="","",'IMP CONTROL'!$H$2)</f>
        <v/>
      </c>
      <c r="B1584" s="9" t="str">
        <f>IF('IMP CONTROL'!B1584="","",'IMP CONTROL'!B1584)</f>
        <v/>
      </c>
      <c r="C1584" s="10" t="str">
        <f>IF('IMP CONTROL'!A1584="","",'IMP CONTROL'!A1584)</f>
        <v/>
      </c>
      <c r="D1584" s="9">
        <f>IF('IMP CONTROL'!F1584="","",'IMP CONTROL'!F1584)</f>
        <v>0</v>
      </c>
      <c r="E1584" s="9" t="str">
        <f>IF('IMP CONTROL'!C1584="","",'IMP CONTROL'!C1584)</f>
        <v/>
      </c>
      <c r="F1584" s="9" t="str">
        <f>IF('IMP CONTROL'!D1584="","",'IMP CONTROL'!D1584)</f>
        <v/>
      </c>
    </row>
    <row r="1585" spans="1:6" x14ac:dyDescent="0.25">
      <c r="A1585" s="9" t="str">
        <f>IF('IMP CONTROL'!A1585="","",'IMP CONTROL'!$H$2)</f>
        <v/>
      </c>
      <c r="B1585" s="9" t="str">
        <f>IF('IMP CONTROL'!B1585="","",'IMP CONTROL'!B1585)</f>
        <v/>
      </c>
      <c r="C1585" s="10" t="str">
        <f>IF('IMP CONTROL'!A1585="","",'IMP CONTROL'!A1585)</f>
        <v/>
      </c>
      <c r="D1585" s="9">
        <f>IF('IMP CONTROL'!F1585="","",'IMP CONTROL'!F1585)</f>
        <v>0</v>
      </c>
      <c r="E1585" s="9" t="str">
        <f>IF('IMP CONTROL'!C1585="","",'IMP CONTROL'!C1585)</f>
        <v/>
      </c>
      <c r="F1585" s="9" t="str">
        <f>IF('IMP CONTROL'!D1585="","",'IMP CONTROL'!D1585)</f>
        <v/>
      </c>
    </row>
    <row r="1586" spans="1:6" x14ac:dyDescent="0.25">
      <c r="A1586" s="9" t="str">
        <f>IF('IMP CONTROL'!A1586="","",'IMP CONTROL'!$H$2)</f>
        <v/>
      </c>
      <c r="B1586" s="9" t="str">
        <f>IF('IMP CONTROL'!B1586="","",'IMP CONTROL'!B1586)</f>
        <v/>
      </c>
      <c r="C1586" s="10" t="str">
        <f>IF('IMP CONTROL'!A1586="","",'IMP CONTROL'!A1586)</f>
        <v/>
      </c>
      <c r="D1586" s="9">
        <f>IF('IMP CONTROL'!F1586="","",'IMP CONTROL'!F1586)</f>
        <v>0</v>
      </c>
      <c r="E1586" s="9" t="str">
        <f>IF('IMP CONTROL'!C1586="","",'IMP CONTROL'!C1586)</f>
        <v/>
      </c>
      <c r="F1586" s="9" t="str">
        <f>IF('IMP CONTROL'!D1586="","",'IMP CONTROL'!D1586)</f>
        <v/>
      </c>
    </row>
    <row r="1587" spans="1:6" x14ac:dyDescent="0.25">
      <c r="A1587" s="9" t="str">
        <f>IF('IMP CONTROL'!A1587="","",'IMP CONTROL'!$H$2)</f>
        <v/>
      </c>
      <c r="B1587" s="9" t="str">
        <f>IF('IMP CONTROL'!B1587="","",'IMP CONTROL'!B1587)</f>
        <v/>
      </c>
      <c r="C1587" s="10" t="str">
        <f>IF('IMP CONTROL'!A1587="","",'IMP CONTROL'!A1587)</f>
        <v/>
      </c>
      <c r="D1587" s="9">
        <f>IF('IMP CONTROL'!F1587="","",'IMP CONTROL'!F1587)</f>
        <v>0</v>
      </c>
      <c r="E1587" s="9" t="str">
        <f>IF('IMP CONTROL'!C1587="","",'IMP CONTROL'!C1587)</f>
        <v/>
      </c>
      <c r="F1587" s="9" t="str">
        <f>IF('IMP CONTROL'!D1587="","",'IMP CONTROL'!D1587)</f>
        <v/>
      </c>
    </row>
    <row r="1588" spans="1:6" x14ac:dyDescent="0.25">
      <c r="A1588" s="9" t="str">
        <f>IF('IMP CONTROL'!A1588="","",'IMP CONTROL'!$H$2)</f>
        <v/>
      </c>
      <c r="B1588" s="9" t="str">
        <f>IF('IMP CONTROL'!B1588="","",'IMP CONTROL'!B1588)</f>
        <v/>
      </c>
      <c r="C1588" s="10" t="str">
        <f>IF('IMP CONTROL'!A1588="","",'IMP CONTROL'!A1588)</f>
        <v/>
      </c>
      <c r="D1588" s="9">
        <f>IF('IMP CONTROL'!F1588="","",'IMP CONTROL'!F1588)</f>
        <v>0</v>
      </c>
      <c r="E1588" s="9" t="str">
        <f>IF('IMP CONTROL'!C1588="","",'IMP CONTROL'!C1588)</f>
        <v/>
      </c>
      <c r="F1588" s="9" t="str">
        <f>IF('IMP CONTROL'!D1588="","",'IMP CONTROL'!D1588)</f>
        <v/>
      </c>
    </row>
    <row r="1589" spans="1:6" x14ac:dyDescent="0.25">
      <c r="A1589" s="9" t="str">
        <f>IF('IMP CONTROL'!A1589="","",'IMP CONTROL'!$H$2)</f>
        <v/>
      </c>
      <c r="B1589" s="9" t="str">
        <f>IF('IMP CONTROL'!B1589="","",'IMP CONTROL'!B1589)</f>
        <v/>
      </c>
      <c r="C1589" s="10" t="str">
        <f>IF('IMP CONTROL'!A1589="","",'IMP CONTROL'!A1589)</f>
        <v/>
      </c>
      <c r="D1589" s="9">
        <f>IF('IMP CONTROL'!F1589="","",'IMP CONTROL'!F1589)</f>
        <v>0</v>
      </c>
      <c r="E1589" s="9" t="str">
        <f>IF('IMP CONTROL'!C1589="","",'IMP CONTROL'!C1589)</f>
        <v/>
      </c>
      <c r="F1589" s="9" t="str">
        <f>IF('IMP CONTROL'!D1589="","",'IMP CONTROL'!D1589)</f>
        <v/>
      </c>
    </row>
    <row r="1590" spans="1:6" x14ac:dyDescent="0.25">
      <c r="A1590" s="9" t="str">
        <f>IF('IMP CONTROL'!A1590="","",'IMP CONTROL'!$H$2)</f>
        <v/>
      </c>
      <c r="B1590" s="9" t="str">
        <f>IF('IMP CONTROL'!B1590="","",'IMP CONTROL'!B1590)</f>
        <v/>
      </c>
      <c r="C1590" s="10" t="str">
        <f>IF('IMP CONTROL'!A1590="","",'IMP CONTROL'!A1590)</f>
        <v/>
      </c>
      <c r="D1590" s="9">
        <f>IF('IMP CONTROL'!F1590="","",'IMP CONTROL'!F1590)</f>
        <v>0</v>
      </c>
      <c r="E1590" s="9" t="str">
        <f>IF('IMP CONTROL'!C1590="","",'IMP CONTROL'!C1590)</f>
        <v/>
      </c>
      <c r="F1590" s="9" t="str">
        <f>IF('IMP CONTROL'!D1590="","",'IMP CONTROL'!D1590)</f>
        <v/>
      </c>
    </row>
    <row r="1591" spans="1:6" x14ac:dyDescent="0.25">
      <c r="A1591" s="9" t="str">
        <f>IF('IMP CONTROL'!A1591="","",'IMP CONTROL'!$H$2)</f>
        <v/>
      </c>
      <c r="B1591" s="9" t="str">
        <f>IF('IMP CONTROL'!B1591="","",'IMP CONTROL'!B1591)</f>
        <v/>
      </c>
      <c r="C1591" s="10" t="str">
        <f>IF('IMP CONTROL'!A1591="","",'IMP CONTROL'!A1591)</f>
        <v/>
      </c>
      <c r="D1591" s="9">
        <f>IF('IMP CONTROL'!F1591="","",'IMP CONTROL'!F1591)</f>
        <v>0</v>
      </c>
      <c r="E1591" s="9" t="str">
        <f>IF('IMP CONTROL'!C1591="","",'IMP CONTROL'!C1591)</f>
        <v/>
      </c>
      <c r="F1591" s="9" t="str">
        <f>IF('IMP CONTROL'!D1591="","",'IMP CONTROL'!D1591)</f>
        <v/>
      </c>
    </row>
    <row r="1592" spans="1:6" x14ac:dyDescent="0.25">
      <c r="A1592" s="9" t="str">
        <f>IF('IMP CONTROL'!A1592="","",'IMP CONTROL'!$H$2)</f>
        <v/>
      </c>
      <c r="B1592" s="9" t="str">
        <f>IF('IMP CONTROL'!B1592="","",'IMP CONTROL'!B1592)</f>
        <v/>
      </c>
      <c r="C1592" s="10" t="str">
        <f>IF('IMP CONTROL'!A1592="","",'IMP CONTROL'!A1592)</f>
        <v/>
      </c>
      <c r="D1592" s="9">
        <f>IF('IMP CONTROL'!F1592="","",'IMP CONTROL'!F1592)</f>
        <v>0</v>
      </c>
      <c r="E1592" s="9" t="str">
        <f>IF('IMP CONTROL'!C1592="","",'IMP CONTROL'!C1592)</f>
        <v/>
      </c>
      <c r="F1592" s="9" t="str">
        <f>IF('IMP CONTROL'!D1592="","",'IMP CONTROL'!D1592)</f>
        <v/>
      </c>
    </row>
    <row r="1593" spans="1:6" x14ac:dyDescent="0.25">
      <c r="A1593" s="9" t="str">
        <f>IF('IMP CONTROL'!A1593="","",'IMP CONTROL'!$H$2)</f>
        <v/>
      </c>
      <c r="B1593" s="9" t="str">
        <f>IF('IMP CONTROL'!B1593="","",'IMP CONTROL'!B1593)</f>
        <v/>
      </c>
      <c r="C1593" s="10" t="str">
        <f>IF('IMP CONTROL'!A1593="","",'IMP CONTROL'!A1593)</f>
        <v/>
      </c>
      <c r="D1593" s="9">
        <f>IF('IMP CONTROL'!F1593="","",'IMP CONTROL'!F1593)</f>
        <v>0</v>
      </c>
      <c r="E1593" s="9" t="str">
        <f>IF('IMP CONTROL'!C1593="","",'IMP CONTROL'!C1593)</f>
        <v/>
      </c>
      <c r="F1593" s="9" t="str">
        <f>IF('IMP CONTROL'!D1593="","",'IMP CONTROL'!D1593)</f>
        <v/>
      </c>
    </row>
    <row r="1594" spans="1:6" x14ac:dyDescent="0.25">
      <c r="A1594" s="9" t="str">
        <f>IF('IMP CONTROL'!A1594="","",'IMP CONTROL'!$H$2)</f>
        <v/>
      </c>
      <c r="B1594" s="9" t="str">
        <f>IF('IMP CONTROL'!B1594="","",'IMP CONTROL'!B1594)</f>
        <v/>
      </c>
      <c r="C1594" s="10" t="str">
        <f>IF('IMP CONTROL'!A1594="","",'IMP CONTROL'!A1594)</f>
        <v/>
      </c>
      <c r="D1594" s="9">
        <f>IF('IMP CONTROL'!F1594="","",'IMP CONTROL'!F1594)</f>
        <v>0</v>
      </c>
      <c r="E1594" s="9" t="str">
        <f>IF('IMP CONTROL'!C1594="","",'IMP CONTROL'!C1594)</f>
        <v/>
      </c>
      <c r="F1594" s="9" t="str">
        <f>IF('IMP CONTROL'!D1594="","",'IMP CONTROL'!D1594)</f>
        <v/>
      </c>
    </row>
    <row r="1595" spans="1:6" x14ac:dyDescent="0.25">
      <c r="A1595" s="9" t="str">
        <f>IF('IMP CONTROL'!A1595="","",'IMP CONTROL'!$H$2)</f>
        <v/>
      </c>
      <c r="B1595" s="9" t="str">
        <f>IF('IMP CONTROL'!B1595="","",'IMP CONTROL'!B1595)</f>
        <v/>
      </c>
      <c r="C1595" s="10" t="str">
        <f>IF('IMP CONTROL'!A1595="","",'IMP CONTROL'!A1595)</f>
        <v/>
      </c>
      <c r="D1595" s="9">
        <f>IF('IMP CONTROL'!F1595="","",'IMP CONTROL'!F1595)</f>
        <v>0</v>
      </c>
      <c r="E1595" s="9" t="str">
        <f>IF('IMP CONTROL'!C1595="","",'IMP CONTROL'!C1595)</f>
        <v/>
      </c>
      <c r="F1595" s="9" t="str">
        <f>IF('IMP CONTROL'!D1595="","",'IMP CONTROL'!D1595)</f>
        <v/>
      </c>
    </row>
    <row r="1596" spans="1:6" x14ac:dyDescent="0.25">
      <c r="A1596" s="9" t="str">
        <f>IF('IMP CONTROL'!A1596="","",'IMP CONTROL'!$H$2)</f>
        <v/>
      </c>
      <c r="B1596" s="9" t="str">
        <f>IF('IMP CONTROL'!B1596="","",'IMP CONTROL'!B1596)</f>
        <v/>
      </c>
      <c r="C1596" s="10" t="str">
        <f>IF('IMP CONTROL'!A1596="","",'IMP CONTROL'!A1596)</f>
        <v/>
      </c>
      <c r="D1596" s="9">
        <f>IF('IMP CONTROL'!F1596="","",'IMP CONTROL'!F1596)</f>
        <v>0</v>
      </c>
      <c r="E1596" s="9" t="str">
        <f>IF('IMP CONTROL'!C1596="","",'IMP CONTROL'!C1596)</f>
        <v/>
      </c>
      <c r="F1596" s="9" t="str">
        <f>IF('IMP CONTROL'!D1596="","",'IMP CONTROL'!D1596)</f>
        <v/>
      </c>
    </row>
    <row r="1597" spans="1:6" x14ac:dyDescent="0.25">
      <c r="A1597" s="9" t="str">
        <f>IF('IMP CONTROL'!A1597="","",'IMP CONTROL'!$H$2)</f>
        <v/>
      </c>
      <c r="B1597" s="9" t="str">
        <f>IF('IMP CONTROL'!B1597="","",'IMP CONTROL'!B1597)</f>
        <v/>
      </c>
      <c r="C1597" s="10" t="str">
        <f>IF('IMP CONTROL'!A1597="","",'IMP CONTROL'!A1597)</f>
        <v/>
      </c>
      <c r="D1597" s="9">
        <f>IF('IMP CONTROL'!F1597="","",'IMP CONTROL'!F1597)</f>
        <v>0</v>
      </c>
      <c r="E1597" s="9" t="str">
        <f>IF('IMP CONTROL'!C1597="","",'IMP CONTROL'!C1597)</f>
        <v/>
      </c>
      <c r="F1597" s="9" t="str">
        <f>IF('IMP CONTROL'!D1597="","",'IMP CONTROL'!D1597)</f>
        <v/>
      </c>
    </row>
    <row r="1598" spans="1:6" x14ac:dyDescent="0.25">
      <c r="A1598" s="9" t="str">
        <f>IF('IMP CONTROL'!A1598="","",'IMP CONTROL'!$H$2)</f>
        <v/>
      </c>
      <c r="B1598" s="9" t="str">
        <f>IF('IMP CONTROL'!B1598="","",'IMP CONTROL'!B1598)</f>
        <v/>
      </c>
      <c r="C1598" s="10" t="str">
        <f>IF('IMP CONTROL'!A1598="","",'IMP CONTROL'!A1598)</f>
        <v/>
      </c>
      <c r="D1598" s="9">
        <f>IF('IMP CONTROL'!F1598="","",'IMP CONTROL'!F1598)</f>
        <v>0</v>
      </c>
      <c r="E1598" s="9" t="str">
        <f>IF('IMP CONTROL'!C1598="","",'IMP CONTROL'!C1598)</f>
        <v/>
      </c>
      <c r="F1598" s="9" t="str">
        <f>IF('IMP CONTROL'!D1598="","",'IMP CONTROL'!D1598)</f>
        <v/>
      </c>
    </row>
    <row r="1599" spans="1:6" x14ac:dyDescent="0.25">
      <c r="A1599" s="9" t="str">
        <f>IF('IMP CONTROL'!A1599="","",'IMP CONTROL'!$H$2)</f>
        <v/>
      </c>
      <c r="B1599" s="9" t="str">
        <f>IF('IMP CONTROL'!B1599="","",'IMP CONTROL'!B1599)</f>
        <v/>
      </c>
      <c r="C1599" s="10" t="str">
        <f>IF('IMP CONTROL'!A1599="","",'IMP CONTROL'!A1599)</f>
        <v/>
      </c>
      <c r="D1599" s="9">
        <f>IF('IMP CONTROL'!F1599="","",'IMP CONTROL'!F1599)</f>
        <v>0</v>
      </c>
      <c r="E1599" s="9" t="str">
        <f>IF('IMP CONTROL'!C1599="","",'IMP CONTROL'!C1599)</f>
        <v/>
      </c>
      <c r="F1599" s="9" t="str">
        <f>IF('IMP CONTROL'!D1599="","",'IMP CONTROL'!D1599)</f>
        <v/>
      </c>
    </row>
    <row r="1600" spans="1:6" x14ac:dyDescent="0.25">
      <c r="A1600" s="9" t="str">
        <f>IF('IMP CONTROL'!A1600="","",'IMP CONTROL'!$H$2)</f>
        <v/>
      </c>
      <c r="B1600" s="9" t="str">
        <f>IF('IMP CONTROL'!B1600="","",'IMP CONTROL'!B1600)</f>
        <v/>
      </c>
      <c r="C1600" s="10" t="str">
        <f>IF('IMP CONTROL'!A1600="","",'IMP CONTROL'!A1600)</f>
        <v/>
      </c>
      <c r="D1600" s="9">
        <f>IF('IMP CONTROL'!F1600="","",'IMP CONTROL'!F1600)</f>
        <v>0</v>
      </c>
      <c r="E1600" s="9" t="str">
        <f>IF('IMP CONTROL'!C1600="","",'IMP CONTROL'!C1600)</f>
        <v/>
      </c>
      <c r="F1600" s="9" t="str">
        <f>IF('IMP CONTROL'!D1600="","",'IMP CONTROL'!D1600)</f>
        <v/>
      </c>
    </row>
    <row r="1601" spans="1:6" x14ac:dyDescent="0.25">
      <c r="A1601" s="9" t="str">
        <f>IF('IMP CONTROL'!A1601="","",'IMP CONTROL'!$H$2)</f>
        <v/>
      </c>
      <c r="B1601" s="9" t="str">
        <f>IF('IMP CONTROL'!B1601="","",'IMP CONTROL'!B1601)</f>
        <v/>
      </c>
      <c r="C1601" s="10" t="str">
        <f>IF('IMP CONTROL'!A1601="","",'IMP CONTROL'!A1601)</f>
        <v/>
      </c>
      <c r="D1601" s="9">
        <f>IF('IMP CONTROL'!F1601="","",'IMP CONTROL'!F1601)</f>
        <v>0</v>
      </c>
      <c r="E1601" s="9" t="str">
        <f>IF('IMP CONTROL'!C1601="","",'IMP CONTROL'!C1601)</f>
        <v/>
      </c>
      <c r="F1601" s="9" t="str">
        <f>IF('IMP CONTROL'!D1601="","",'IMP CONTROL'!D1601)</f>
        <v/>
      </c>
    </row>
    <row r="1602" spans="1:6" x14ac:dyDescent="0.25">
      <c r="A1602" s="9" t="str">
        <f>IF('IMP CONTROL'!A1602="","",'IMP CONTROL'!$H$2)</f>
        <v/>
      </c>
      <c r="B1602" s="9" t="str">
        <f>IF('IMP CONTROL'!B1602="","",'IMP CONTROL'!B1602)</f>
        <v/>
      </c>
      <c r="C1602" s="10" t="str">
        <f>IF('IMP CONTROL'!A1602="","",'IMP CONTROL'!A1602)</f>
        <v/>
      </c>
      <c r="D1602" s="9">
        <f>IF('IMP CONTROL'!F1602="","",'IMP CONTROL'!F1602)</f>
        <v>0</v>
      </c>
      <c r="E1602" s="9" t="str">
        <f>IF('IMP CONTROL'!C1602="","",'IMP CONTROL'!C1602)</f>
        <v/>
      </c>
      <c r="F1602" s="9" t="str">
        <f>IF('IMP CONTROL'!D1602="","",'IMP CONTROL'!D1602)</f>
        <v/>
      </c>
    </row>
    <row r="1603" spans="1:6" x14ac:dyDescent="0.25">
      <c r="A1603" s="9" t="str">
        <f>IF('IMP CONTROL'!A1603="","",'IMP CONTROL'!$H$2)</f>
        <v/>
      </c>
      <c r="B1603" s="9" t="str">
        <f>IF('IMP CONTROL'!B1603="","",'IMP CONTROL'!B1603)</f>
        <v/>
      </c>
      <c r="C1603" s="10" t="str">
        <f>IF('IMP CONTROL'!A1603="","",'IMP CONTROL'!A1603)</f>
        <v/>
      </c>
      <c r="D1603" s="9">
        <f>IF('IMP CONTROL'!F1603="","",'IMP CONTROL'!F1603)</f>
        <v>0</v>
      </c>
      <c r="E1603" s="9" t="str">
        <f>IF('IMP CONTROL'!C1603="","",'IMP CONTROL'!C1603)</f>
        <v/>
      </c>
      <c r="F1603" s="9" t="str">
        <f>IF('IMP CONTROL'!D1603="","",'IMP CONTROL'!D1603)</f>
        <v/>
      </c>
    </row>
    <row r="1604" spans="1:6" x14ac:dyDescent="0.25">
      <c r="A1604" s="9" t="str">
        <f>IF('IMP CONTROL'!A1604="","",'IMP CONTROL'!$H$2)</f>
        <v/>
      </c>
      <c r="B1604" s="9" t="str">
        <f>IF('IMP CONTROL'!B1604="","",'IMP CONTROL'!B1604)</f>
        <v/>
      </c>
      <c r="C1604" s="10" t="str">
        <f>IF('IMP CONTROL'!A1604="","",'IMP CONTROL'!A1604)</f>
        <v/>
      </c>
      <c r="D1604" s="9">
        <f>IF('IMP CONTROL'!F1604="","",'IMP CONTROL'!F1604)</f>
        <v>0</v>
      </c>
      <c r="E1604" s="9" t="str">
        <f>IF('IMP CONTROL'!C1604="","",'IMP CONTROL'!C1604)</f>
        <v/>
      </c>
      <c r="F1604" s="9" t="str">
        <f>IF('IMP CONTROL'!D1604="","",'IMP CONTROL'!D1604)</f>
        <v/>
      </c>
    </row>
    <row r="1605" spans="1:6" x14ac:dyDescent="0.25">
      <c r="A1605" s="9" t="str">
        <f>IF('IMP CONTROL'!A1605="","",'IMP CONTROL'!$H$2)</f>
        <v/>
      </c>
      <c r="B1605" s="9" t="str">
        <f>IF('IMP CONTROL'!B1605="","",'IMP CONTROL'!B1605)</f>
        <v/>
      </c>
      <c r="C1605" s="10" t="str">
        <f>IF('IMP CONTROL'!A1605="","",'IMP CONTROL'!A1605)</f>
        <v/>
      </c>
      <c r="D1605" s="9">
        <f>IF('IMP CONTROL'!F1605="","",'IMP CONTROL'!F1605)</f>
        <v>0</v>
      </c>
      <c r="E1605" s="9" t="str">
        <f>IF('IMP CONTROL'!C1605="","",'IMP CONTROL'!C1605)</f>
        <v/>
      </c>
      <c r="F1605" s="9" t="str">
        <f>IF('IMP CONTROL'!D1605="","",'IMP CONTROL'!D1605)</f>
        <v/>
      </c>
    </row>
    <row r="1606" spans="1:6" x14ac:dyDescent="0.25">
      <c r="A1606" s="9" t="str">
        <f>IF('IMP CONTROL'!A1606="","",'IMP CONTROL'!$H$2)</f>
        <v/>
      </c>
      <c r="B1606" s="9" t="str">
        <f>IF('IMP CONTROL'!B1606="","",'IMP CONTROL'!B1606)</f>
        <v/>
      </c>
      <c r="C1606" s="10" t="str">
        <f>IF('IMP CONTROL'!A1606="","",'IMP CONTROL'!A1606)</f>
        <v/>
      </c>
      <c r="D1606" s="9">
        <f>IF('IMP CONTROL'!F1606="","",'IMP CONTROL'!F1606)</f>
        <v>0</v>
      </c>
      <c r="E1606" s="9" t="str">
        <f>IF('IMP CONTROL'!C1606="","",'IMP CONTROL'!C1606)</f>
        <v/>
      </c>
      <c r="F1606" s="9" t="str">
        <f>IF('IMP CONTROL'!D1606="","",'IMP CONTROL'!D1606)</f>
        <v/>
      </c>
    </row>
    <row r="1607" spans="1:6" x14ac:dyDescent="0.25">
      <c r="A1607" s="9" t="str">
        <f>IF('IMP CONTROL'!A1607="","",'IMP CONTROL'!$H$2)</f>
        <v/>
      </c>
      <c r="B1607" s="9" t="str">
        <f>IF('IMP CONTROL'!B1607="","",'IMP CONTROL'!B1607)</f>
        <v/>
      </c>
      <c r="C1607" s="10" t="str">
        <f>IF('IMP CONTROL'!A1607="","",'IMP CONTROL'!A1607)</f>
        <v/>
      </c>
      <c r="D1607" s="9">
        <f>IF('IMP CONTROL'!F1607="","",'IMP CONTROL'!F1607)</f>
        <v>0</v>
      </c>
      <c r="E1607" s="9" t="str">
        <f>IF('IMP CONTROL'!C1607="","",'IMP CONTROL'!C1607)</f>
        <v/>
      </c>
      <c r="F1607" s="9" t="str">
        <f>IF('IMP CONTROL'!D1607="","",'IMP CONTROL'!D1607)</f>
        <v/>
      </c>
    </row>
    <row r="1608" spans="1:6" x14ac:dyDescent="0.25">
      <c r="A1608" s="9" t="str">
        <f>IF('IMP CONTROL'!A1608="","",'IMP CONTROL'!$H$2)</f>
        <v/>
      </c>
      <c r="B1608" s="9" t="str">
        <f>IF('IMP CONTROL'!B1608="","",'IMP CONTROL'!B1608)</f>
        <v/>
      </c>
      <c r="C1608" s="10" t="str">
        <f>IF('IMP CONTROL'!A1608="","",'IMP CONTROL'!A1608)</f>
        <v/>
      </c>
      <c r="D1608" s="9">
        <f>IF('IMP CONTROL'!F1608="","",'IMP CONTROL'!F1608)</f>
        <v>0</v>
      </c>
      <c r="E1608" s="9" t="str">
        <f>IF('IMP CONTROL'!C1608="","",'IMP CONTROL'!C1608)</f>
        <v/>
      </c>
      <c r="F1608" s="9" t="str">
        <f>IF('IMP CONTROL'!D1608="","",'IMP CONTROL'!D1608)</f>
        <v/>
      </c>
    </row>
    <row r="1609" spans="1:6" x14ac:dyDescent="0.25">
      <c r="A1609" s="9" t="str">
        <f>IF('IMP CONTROL'!A1609="","",'IMP CONTROL'!$H$2)</f>
        <v/>
      </c>
      <c r="B1609" s="9" t="str">
        <f>IF('IMP CONTROL'!B1609="","",'IMP CONTROL'!B1609)</f>
        <v/>
      </c>
      <c r="C1609" s="10" t="str">
        <f>IF('IMP CONTROL'!A1609="","",'IMP CONTROL'!A1609)</f>
        <v/>
      </c>
      <c r="D1609" s="9">
        <f>IF('IMP CONTROL'!F1609="","",'IMP CONTROL'!F1609)</f>
        <v>0</v>
      </c>
      <c r="E1609" s="9" t="str">
        <f>IF('IMP CONTROL'!C1609="","",'IMP CONTROL'!C1609)</f>
        <v/>
      </c>
      <c r="F1609" s="9" t="str">
        <f>IF('IMP CONTROL'!D1609="","",'IMP CONTROL'!D1609)</f>
        <v/>
      </c>
    </row>
    <row r="1610" spans="1:6" x14ac:dyDescent="0.25">
      <c r="A1610" s="9" t="str">
        <f>IF('IMP CONTROL'!A1610="","",'IMP CONTROL'!$H$2)</f>
        <v/>
      </c>
      <c r="B1610" s="9" t="str">
        <f>IF('IMP CONTROL'!B1610="","",'IMP CONTROL'!B1610)</f>
        <v/>
      </c>
      <c r="C1610" s="10" t="str">
        <f>IF('IMP CONTROL'!A1610="","",'IMP CONTROL'!A1610)</f>
        <v/>
      </c>
      <c r="D1610" s="9">
        <f>IF('IMP CONTROL'!F1610="","",'IMP CONTROL'!F1610)</f>
        <v>0</v>
      </c>
      <c r="E1610" s="9" t="str">
        <f>IF('IMP CONTROL'!C1610="","",'IMP CONTROL'!C1610)</f>
        <v/>
      </c>
      <c r="F1610" s="9" t="str">
        <f>IF('IMP CONTROL'!D1610="","",'IMP CONTROL'!D1610)</f>
        <v/>
      </c>
    </row>
    <row r="1611" spans="1:6" x14ac:dyDescent="0.25">
      <c r="A1611" s="9" t="str">
        <f>IF('IMP CONTROL'!A1611="","",'IMP CONTROL'!$H$2)</f>
        <v/>
      </c>
      <c r="B1611" s="9" t="str">
        <f>IF('IMP CONTROL'!B1611="","",'IMP CONTROL'!B1611)</f>
        <v/>
      </c>
      <c r="C1611" s="10" t="str">
        <f>IF('IMP CONTROL'!A1611="","",'IMP CONTROL'!A1611)</f>
        <v/>
      </c>
      <c r="D1611" s="9">
        <f>IF('IMP CONTROL'!F1611="","",'IMP CONTROL'!F1611)</f>
        <v>0</v>
      </c>
      <c r="E1611" s="9" t="str">
        <f>IF('IMP CONTROL'!C1611="","",'IMP CONTROL'!C1611)</f>
        <v/>
      </c>
      <c r="F1611" s="9" t="str">
        <f>IF('IMP CONTROL'!D1611="","",'IMP CONTROL'!D1611)</f>
        <v/>
      </c>
    </row>
    <row r="1612" spans="1:6" x14ac:dyDescent="0.25">
      <c r="A1612" s="9" t="str">
        <f>IF('IMP CONTROL'!A1612="","",'IMP CONTROL'!$H$2)</f>
        <v/>
      </c>
      <c r="B1612" s="9" t="str">
        <f>IF('IMP CONTROL'!B1612="","",'IMP CONTROL'!B1612)</f>
        <v/>
      </c>
      <c r="C1612" s="10" t="str">
        <f>IF('IMP CONTROL'!A1612="","",'IMP CONTROL'!A1612)</f>
        <v/>
      </c>
      <c r="D1612" s="9">
        <f>IF('IMP CONTROL'!F1612="","",'IMP CONTROL'!F1612)</f>
        <v>0</v>
      </c>
      <c r="E1612" s="9" t="str">
        <f>IF('IMP CONTROL'!C1612="","",'IMP CONTROL'!C1612)</f>
        <v/>
      </c>
      <c r="F1612" s="9" t="str">
        <f>IF('IMP CONTROL'!D1612="","",'IMP CONTROL'!D1612)</f>
        <v/>
      </c>
    </row>
    <row r="1613" spans="1:6" x14ac:dyDescent="0.25">
      <c r="A1613" s="9" t="str">
        <f>IF('IMP CONTROL'!A1613="","",'IMP CONTROL'!$H$2)</f>
        <v/>
      </c>
      <c r="B1613" s="9" t="str">
        <f>IF('IMP CONTROL'!B1613="","",'IMP CONTROL'!B1613)</f>
        <v/>
      </c>
      <c r="C1613" s="10" t="str">
        <f>IF('IMP CONTROL'!A1613="","",'IMP CONTROL'!A1613)</f>
        <v/>
      </c>
      <c r="D1613" s="9">
        <f>IF('IMP CONTROL'!F1613="","",'IMP CONTROL'!F1613)</f>
        <v>0</v>
      </c>
      <c r="E1613" s="9" t="str">
        <f>IF('IMP CONTROL'!C1613="","",'IMP CONTROL'!C1613)</f>
        <v/>
      </c>
      <c r="F1613" s="9" t="str">
        <f>IF('IMP CONTROL'!D1613="","",'IMP CONTROL'!D1613)</f>
        <v/>
      </c>
    </row>
    <row r="1614" spans="1:6" x14ac:dyDescent="0.25">
      <c r="A1614" s="9" t="str">
        <f>IF('IMP CONTROL'!A1614="","",'IMP CONTROL'!$H$2)</f>
        <v/>
      </c>
      <c r="B1614" s="9" t="str">
        <f>IF('IMP CONTROL'!B1614="","",'IMP CONTROL'!B1614)</f>
        <v/>
      </c>
      <c r="C1614" s="10" t="str">
        <f>IF('IMP CONTROL'!A1614="","",'IMP CONTROL'!A1614)</f>
        <v/>
      </c>
      <c r="D1614" s="9">
        <f>IF('IMP CONTROL'!F1614="","",'IMP CONTROL'!F1614)</f>
        <v>0</v>
      </c>
      <c r="E1614" s="9" t="str">
        <f>IF('IMP CONTROL'!C1614="","",'IMP CONTROL'!C1614)</f>
        <v/>
      </c>
      <c r="F1614" s="9" t="str">
        <f>IF('IMP CONTROL'!D1614="","",'IMP CONTROL'!D1614)</f>
        <v/>
      </c>
    </row>
    <row r="1615" spans="1:6" x14ac:dyDescent="0.25">
      <c r="A1615" s="9" t="str">
        <f>IF('IMP CONTROL'!A1615="","",'IMP CONTROL'!$H$2)</f>
        <v/>
      </c>
      <c r="B1615" s="9" t="str">
        <f>IF('IMP CONTROL'!B1615="","",'IMP CONTROL'!B1615)</f>
        <v/>
      </c>
      <c r="C1615" s="10" t="str">
        <f>IF('IMP CONTROL'!A1615="","",'IMP CONTROL'!A1615)</f>
        <v/>
      </c>
      <c r="D1615" s="9">
        <f>IF('IMP CONTROL'!F1615="","",'IMP CONTROL'!F1615)</f>
        <v>0</v>
      </c>
      <c r="E1615" s="9" t="str">
        <f>IF('IMP CONTROL'!C1615="","",'IMP CONTROL'!C1615)</f>
        <v/>
      </c>
      <c r="F1615" s="9" t="str">
        <f>IF('IMP CONTROL'!D1615="","",'IMP CONTROL'!D1615)</f>
        <v/>
      </c>
    </row>
    <row r="1616" spans="1:6" x14ac:dyDescent="0.25">
      <c r="A1616" s="9" t="str">
        <f>IF('IMP CONTROL'!A1616="","",'IMP CONTROL'!$H$2)</f>
        <v/>
      </c>
      <c r="B1616" s="9" t="str">
        <f>IF('IMP CONTROL'!B1616="","",'IMP CONTROL'!B1616)</f>
        <v/>
      </c>
      <c r="C1616" s="10" t="str">
        <f>IF('IMP CONTROL'!A1616="","",'IMP CONTROL'!A1616)</f>
        <v/>
      </c>
      <c r="D1616" s="9">
        <f>IF('IMP CONTROL'!F1616="","",'IMP CONTROL'!F1616)</f>
        <v>0</v>
      </c>
      <c r="E1616" s="9" t="str">
        <f>IF('IMP CONTROL'!C1616="","",'IMP CONTROL'!C1616)</f>
        <v/>
      </c>
      <c r="F1616" s="9" t="str">
        <f>IF('IMP CONTROL'!D1616="","",'IMP CONTROL'!D1616)</f>
        <v/>
      </c>
    </row>
    <row r="1617" spans="1:6" x14ac:dyDescent="0.25">
      <c r="A1617" s="9" t="str">
        <f>IF('IMP CONTROL'!A1617="","",'IMP CONTROL'!$H$2)</f>
        <v/>
      </c>
      <c r="B1617" s="9" t="str">
        <f>IF('IMP CONTROL'!B1617="","",'IMP CONTROL'!B1617)</f>
        <v/>
      </c>
      <c r="C1617" s="10" t="str">
        <f>IF('IMP CONTROL'!A1617="","",'IMP CONTROL'!A1617)</f>
        <v/>
      </c>
      <c r="D1617" s="9">
        <f>IF('IMP CONTROL'!F1617="","",'IMP CONTROL'!F1617)</f>
        <v>0</v>
      </c>
      <c r="E1617" s="9" t="str">
        <f>IF('IMP CONTROL'!C1617="","",'IMP CONTROL'!C1617)</f>
        <v/>
      </c>
      <c r="F1617" s="9" t="str">
        <f>IF('IMP CONTROL'!D1617="","",'IMP CONTROL'!D1617)</f>
        <v/>
      </c>
    </row>
    <row r="1618" spans="1:6" x14ac:dyDescent="0.25">
      <c r="A1618" s="9" t="str">
        <f>IF('IMP CONTROL'!A1618="","",'IMP CONTROL'!$H$2)</f>
        <v/>
      </c>
      <c r="B1618" s="9" t="str">
        <f>IF('IMP CONTROL'!B1618="","",'IMP CONTROL'!B1618)</f>
        <v/>
      </c>
      <c r="C1618" s="10" t="str">
        <f>IF('IMP CONTROL'!A1618="","",'IMP CONTROL'!A1618)</f>
        <v/>
      </c>
      <c r="D1618" s="9">
        <f>IF('IMP CONTROL'!F1618="","",'IMP CONTROL'!F1618)</f>
        <v>0</v>
      </c>
      <c r="E1618" s="9" t="str">
        <f>IF('IMP CONTROL'!C1618="","",'IMP CONTROL'!C1618)</f>
        <v/>
      </c>
      <c r="F1618" s="9" t="str">
        <f>IF('IMP CONTROL'!D1618="","",'IMP CONTROL'!D1618)</f>
        <v/>
      </c>
    </row>
    <row r="1619" spans="1:6" x14ac:dyDescent="0.25">
      <c r="A1619" s="9" t="str">
        <f>IF('IMP CONTROL'!A1619="","",'IMP CONTROL'!$H$2)</f>
        <v/>
      </c>
      <c r="B1619" s="9" t="str">
        <f>IF('IMP CONTROL'!B1619="","",'IMP CONTROL'!B1619)</f>
        <v/>
      </c>
      <c r="C1619" s="10" t="str">
        <f>IF('IMP CONTROL'!A1619="","",'IMP CONTROL'!A1619)</f>
        <v/>
      </c>
      <c r="D1619" s="9">
        <f>IF('IMP CONTROL'!F1619="","",'IMP CONTROL'!F1619)</f>
        <v>0</v>
      </c>
      <c r="E1619" s="9" t="str">
        <f>IF('IMP CONTROL'!C1619="","",'IMP CONTROL'!C1619)</f>
        <v/>
      </c>
      <c r="F1619" s="9" t="str">
        <f>IF('IMP CONTROL'!D1619="","",'IMP CONTROL'!D1619)</f>
        <v/>
      </c>
    </row>
    <row r="1620" spans="1:6" x14ac:dyDescent="0.25">
      <c r="A1620" s="9" t="str">
        <f>IF('IMP CONTROL'!A1620="","",'IMP CONTROL'!$H$2)</f>
        <v/>
      </c>
      <c r="B1620" s="9" t="str">
        <f>IF('IMP CONTROL'!B1620="","",'IMP CONTROL'!B1620)</f>
        <v/>
      </c>
      <c r="C1620" s="10" t="str">
        <f>IF('IMP CONTROL'!A1620="","",'IMP CONTROL'!A1620)</f>
        <v/>
      </c>
      <c r="D1620" s="9">
        <f>IF('IMP CONTROL'!F1620="","",'IMP CONTROL'!F1620)</f>
        <v>0</v>
      </c>
      <c r="E1620" s="9" t="str">
        <f>IF('IMP CONTROL'!C1620="","",'IMP CONTROL'!C1620)</f>
        <v/>
      </c>
      <c r="F1620" s="9" t="str">
        <f>IF('IMP CONTROL'!D1620="","",'IMP CONTROL'!D1620)</f>
        <v/>
      </c>
    </row>
    <row r="1621" spans="1:6" x14ac:dyDescent="0.25">
      <c r="A1621" s="9" t="str">
        <f>IF('IMP CONTROL'!A1621="","",'IMP CONTROL'!$H$2)</f>
        <v/>
      </c>
      <c r="B1621" s="9" t="str">
        <f>IF('IMP CONTROL'!B1621="","",'IMP CONTROL'!B1621)</f>
        <v/>
      </c>
      <c r="C1621" s="10" t="str">
        <f>IF('IMP CONTROL'!A1621="","",'IMP CONTROL'!A1621)</f>
        <v/>
      </c>
      <c r="D1621" s="9">
        <f>IF('IMP CONTROL'!F1621="","",'IMP CONTROL'!F1621)</f>
        <v>0</v>
      </c>
      <c r="E1621" s="9" t="str">
        <f>IF('IMP CONTROL'!C1621="","",'IMP CONTROL'!C1621)</f>
        <v/>
      </c>
      <c r="F1621" s="9" t="str">
        <f>IF('IMP CONTROL'!D1621="","",'IMP CONTROL'!D1621)</f>
        <v/>
      </c>
    </row>
    <row r="1622" spans="1:6" x14ac:dyDescent="0.25">
      <c r="A1622" s="9" t="str">
        <f>IF('IMP CONTROL'!A1622="","",'IMP CONTROL'!$H$2)</f>
        <v/>
      </c>
      <c r="B1622" s="9" t="str">
        <f>IF('IMP CONTROL'!B1622="","",'IMP CONTROL'!B1622)</f>
        <v/>
      </c>
      <c r="C1622" s="10" t="str">
        <f>IF('IMP CONTROL'!A1622="","",'IMP CONTROL'!A1622)</f>
        <v/>
      </c>
      <c r="D1622" s="9">
        <f>IF('IMP CONTROL'!F1622="","",'IMP CONTROL'!F1622)</f>
        <v>0</v>
      </c>
      <c r="E1622" s="9" t="str">
        <f>IF('IMP CONTROL'!C1622="","",'IMP CONTROL'!C1622)</f>
        <v/>
      </c>
      <c r="F1622" s="9" t="str">
        <f>IF('IMP CONTROL'!D1622="","",'IMP CONTROL'!D1622)</f>
        <v/>
      </c>
    </row>
    <row r="1623" spans="1:6" x14ac:dyDescent="0.25">
      <c r="A1623" s="9" t="str">
        <f>IF('IMP CONTROL'!A1623="","",'IMP CONTROL'!$H$2)</f>
        <v/>
      </c>
      <c r="B1623" s="9" t="str">
        <f>IF('IMP CONTROL'!B1623="","",'IMP CONTROL'!B1623)</f>
        <v/>
      </c>
      <c r="C1623" s="10" t="str">
        <f>IF('IMP CONTROL'!A1623="","",'IMP CONTROL'!A1623)</f>
        <v/>
      </c>
      <c r="D1623" s="9">
        <f>IF('IMP CONTROL'!F1623="","",'IMP CONTROL'!F1623)</f>
        <v>0</v>
      </c>
      <c r="E1623" s="9" t="str">
        <f>IF('IMP CONTROL'!C1623="","",'IMP CONTROL'!C1623)</f>
        <v/>
      </c>
      <c r="F1623" s="9" t="str">
        <f>IF('IMP CONTROL'!D1623="","",'IMP CONTROL'!D1623)</f>
        <v/>
      </c>
    </row>
    <row r="1624" spans="1:6" x14ac:dyDescent="0.25">
      <c r="A1624" s="9" t="str">
        <f>IF('IMP CONTROL'!A1624="","",'IMP CONTROL'!$H$2)</f>
        <v/>
      </c>
      <c r="B1624" s="9" t="str">
        <f>IF('IMP CONTROL'!B1624="","",'IMP CONTROL'!B1624)</f>
        <v/>
      </c>
      <c r="C1624" s="10" t="str">
        <f>IF('IMP CONTROL'!A1624="","",'IMP CONTROL'!A1624)</f>
        <v/>
      </c>
      <c r="D1624" s="9">
        <f>IF('IMP CONTROL'!F1624="","",'IMP CONTROL'!F1624)</f>
        <v>0</v>
      </c>
      <c r="E1624" s="9" t="str">
        <f>IF('IMP CONTROL'!C1624="","",'IMP CONTROL'!C1624)</f>
        <v/>
      </c>
      <c r="F1624" s="9" t="str">
        <f>IF('IMP CONTROL'!D1624="","",'IMP CONTROL'!D1624)</f>
        <v/>
      </c>
    </row>
    <row r="1625" spans="1:6" x14ac:dyDescent="0.25">
      <c r="A1625" s="9" t="str">
        <f>IF('IMP CONTROL'!A1625="","",'IMP CONTROL'!$H$2)</f>
        <v/>
      </c>
      <c r="B1625" s="9" t="str">
        <f>IF('IMP CONTROL'!B1625="","",'IMP CONTROL'!B1625)</f>
        <v/>
      </c>
      <c r="C1625" s="10" t="str">
        <f>IF('IMP CONTROL'!A1625="","",'IMP CONTROL'!A1625)</f>
        <v/>
      </c>
      <c r="D1625" s="9">
        <f>IF('IMP CONTROL'!F1625="","",'IMP CONTROL'!F1625)</f>
        <v>0</v>
      </c>
      <c r="E1625" s="9" t="str">
        <f>IF('IMP CONTROL'!C1625="","",'IMP CONTROL'!C1625)</f>
        <v/>
      </c>
      <c r="F1625" s="9" t="str">
        <f>IF('IMP CONTROL'!D1625="","",'IMP CONTROL'!D1625)</f>
        <v/>
      </c>
    </row>
    <row r="1626" spans="1:6" x14ac:dyDescent="0.25">
      <c r="A1626" s="9" t="str">
        <f>IF('IMP CONTROL'!A1626="","",'IMP CONTROL'!$H$2)</f>
        <v/>
      </c>
      <c r="B1626" s="9" t="str">
        <f>IF('IMP CONTROL'!B1626="","",'IMP CONTROL'!B1626)</f>
        <v/>
      </c>
      <c r="C1626" s="10" t="str">
        <f>IF('IMP CONTROL'!A1626="","",'IMP CONTROL'!A1626)</f>
        <v/>
      </c>
      <c r="D1626" s="9">
        <f>IF('IMP CONTROL'!F1626="","",'IMP CONTROL'!F1626)</f>
        <v>0</v>
      </c>
      <c r="E1626" s="9" t="str">
        <f>IF('IMP CONTROL'!C1626="","",'IMP CONTROL'!C1626)</f>
        <v/>
      </c>
      <c r="F1626" s="9" t="str">
        <f>IF('IMP CONTROL'!D1626="","",'IMP CONTROL'!D1626)</f>
        <v/>
      </c>
    </row>
    <row r="1627" spans="1:6" x14ac:dyDescent="0.25">
      <c r="A1627" s="9" t="str">
        <f>IF('IMP CONTROL'!A1627="","",'IMP CONTROL'!$H$2)</f>
        <v/>
      </c>
      <c r="B1627" s="9" t="str">
        <f>IF('IMP CONTROL'!B1627="","",'IMP CONTROL'!B1627)</f>
        <v/>
      </c>
      <c r="C1627" s="10" t="str">
        <f>IF('IMP CONTROL'!A1627="","",'IMP CONTROL'!A1627)</f>
        <v/>
      </c>
      <c r="D1627" s="9">
        <f>IF('IMP CONTROL'!F1627="","",'IMP CONTROL'!F1627)</f>
        <v>0</v>
      </c>
      <c r="E1627" s="9" t="str">
        <f>IF('IMP CONTROL'!C1627="","",'IMP CONTROL'!C1627)</f>
        <v/>
      </c>
      <c r="F1627" s="9" t="str">
        <f>IF('IMP CONTROL'!D1627="","",'IMP CONTROL'!D1627)</f>
        <v/>
      </c>
    </row>
    <row r="1628" spans="1:6" x14ac:dyDescent="0.25">
      <c r="A1628" s="9" t="str">
        <f>IF('IMP CONTROL'!A1628="","",'IMP CONTROL'!$H$2)</f>
        <v/>
      </c>
      <c r="B1628" s="9" t="str">
        <f>IF('IMP CONTROL'!B1628="","",'IMP CONTROL'!B1628)</f>
        <v/>
      </c>
      <c r="C1628" s="10" t="str">
        <f>IF('IMP CONTROL'!A1628="","",'IMP CONTROL'!A1628)</f>
        <v/>
      </c>
      <c r="D1628" s="9">
        <f>IF('IMP CONTROL'!F1628="","",'IMP CONTROL'!F1628)</f>
        <v>0</v>
      </c>
      <c r="E1628" s="9" t="str">
        <f>IF('IMP CONTROL'!C1628="","",'IMP CONTROL'!C1628)</f>
        <v/>
      </c>
      <c r="F1628" s="9" t="str">
        <f>IF('IMP CONTROL'!D1628="","",'IMP CONTROL'!D1628)</f>
        <v/>
      </c>
    </row>
    <row r="1629" spans="1:6" x14ac:dyDescent="0.25">
      <c r="A1629" s="9" t="str">
        <f>IF('IMP CONTROL'!A1629="","",'IMP CONTROL'!$H$2)</f>
        <v/>
      </c>
      <c r="B1629" s="9" t="str">
        <f>IF('IMP CONTROL'!B1629="","",'IMP CONTROL'!B1629)</f>
        <v/>
      </c>
      <c r="C1629" s="10" t="str">
        <f>IF('IMP CONTROL'!A1629="","",'IMP CONTROL'!A1629)</f>
        <v/>
      </c>
      <c r="D1629" s="9">
        <f>IF('IMP CONTROL'!F1629="","",'IMP CONTROL'!F1629)</f>
        <v>0</v>
      </c>
      <c r="E1629" s="9" t="str">
        <f>IF('IMP CONTROL'!C1629="","",'IMP CONTROL'!C1629)</f>
        <v/>
      </c>
      <c r="F1629" s="9" t="str">
        <f>IF('IMP CONTROL'!D1629="","",'IMP CONTROL'!D1629)</f>
        <v/>
      </c>
    </row>
    <row r="1630" spans="1:6" x14ac:dyDescent="0.25">
      <c r="A1630" s="9" t="str">
        <f>IF('IMP CONTROL'!A1630="","",'IMP CONTROL'!$H$2)</f>
        <v/>
      </c>
      <c r="B1630" s="9" t="str">
        <f>IF('IMP CONTROL'!B1630="","",'IMP CONTROL'!B1630)</f>
        <v/>
      </c>
      <c r="C1630" s="10" t="str">
        <f>IF('IMP CONTROL'!A1630="","",'IMP CONTROL'!A1630)</f>
        <v/>
      </c>
      <c r="D1630" s="9">
        <f>IF('IMP CONTROL'!F1630="","",'IMP CONTROL'!F1630)</f>
        <v>0</v>
      </c>
      <c r="E1630" s="9" t="str">
        <f>IF('IMP CONTROL'!C1630="","",'IMP CONTROL'!C1630)</f>
        <v/>
      </c>
      <c r="F1630" s="9" t="str">
        <f>IF('IMP CONTROL'!D1630="","",'IMP CONTROL'!D1630)</f>
        <v/>
      </c>
    </row>
    <row r="1631" spans="1:6" x14ac:dyDescent="0.25">
      <c r="A1631" s="9" t="str">
        <f>IF('IMP CONTROL'!A1631="","",'IMP CONTROL'!$H$2)</f>
        <v/>
      </c>
      <c r="B1631" s="9" t="str">
        <f>IF('IMP CONTROL'!B1631="","",'IMP CONTROL'!B1631)</f>
        <v/>
      </c>
      <c r="C1631" s="10" t="str">
        <f>IF('IMP CONTROL'!A1631="","",'IMP CONTROL'!A1631)</f>
        <v/>
      </c>
      <c r="D1631" s="9">
        <f>IF('IMP CONTROL'!F1631="","",'IMP CONTROL'!F1631)</f>
        <v>0</v>
      </c>
      <c r="E1631" s="9" t="str">
        <f>IF('IMP CONTROL'!C1631="","",'IMP CONTROL'!C1631)</f>
        <v/>
      </c>
      <c r="F1631" s="9" t="str">
        <f>IF('IMP CONTROL'!D1631="","",'IMP CONTROL'!D1631)</f>
        <v/>
      </c>
    </row>
    <row r="1632" spans="1:6" x14ac:dyDescent="0.25">
      <c r="A1632" s="9" t="str">
        <f>IF('IMP CONTROL'!A1632="","",'IMP CONTROL'!$H$2)</f>
        <v/>
      </c>
      <c r="B1632" s="9" t="str">
        <f>IF('IMP CONTROL'!B1632="","",'IMP CONTROL'!B1632)</f>
        <v/>
      </c>
      <c r="C1632" s="10" t="str">
        <f>IF('IMP CONTROL'!A1632="","",'IMP CONTROL'!A1632)</f>
        <v/>
      </c>
      <c r="D1632" s="9">
        <f>IF('IMP CONTROL'!F1632="","",'IMP CONTROL'!F1632)</f>
        <v>0</v>
      </c>
      <c r="E1632" s="9" t="str">
        <f>IF('IMP CONTROL'!C1632="","",'IMP CONTROL'!C1632)</f>
        <v/>
      </c>
      <c r="F1632" s="9" t="str">
        <f>IF('IMP CONTROL'!D1632="","",'IMP CONTROL'!D1632)</f>
        <v/>
      </c>
    </row>
    <row r="1633" spans="1:6" x14ac:dyDescent="0.25">
      <c r="A1633" s="9" t="str">
        <f>IF('IMP CONTROL'!A1633="","",'IMP CONTROL'!$H$2)</f>
        <v/>
      </c>
      <c r="B1633" s="9" t="str">
        <f>IF('IMP CONTROL'!B1633="","",'IMP CONTROL'!B1633)</f>
        <v/>
      </c>
      <c r="C1633" s="10" t="str">
        <f>IF('IMP CONTROL'!A1633="","",'IMP CONTROL'!A1633)</f>
        <v/>
      </c>
      <c r="D1633" s="9">
        <f>IF('IMP CONTROL'!F1633="","",'IMP CONTROL'!F1633)</f>
        <v>0</v>
      </c>
      <c r="E1633" s="9" t="str">
        <f>IF('IMP CONTROL'!C1633="","",'IMP CONTROL'!C1633)</f>
        <v/>
      </c>
      <c r="F1633" s="9" t="str">
        <f>IF('IMP CONTROL'!D1633="","",'IMP CONTROL'!D1633)</f>
        <v/>
      </c>
    </row>
    <row r="1634" spans="1:6" x14ac:dyDescent="0.25">
      <c r="A1634" s="9" t="str">
        <f>IF('IMP CONTROL'!A1634="","",'IMP CONTROL'!$H$2)</f>
        <v/>
      </c>
      <c r="B1634" s="9" t="str">
        <f>IF('IMP CONTROL'!B1634="","",'IMP CONTROL'!B1634)</f>
        <v/>
      </c>
      <c r="C1634" s="10" t="str">
        <f>IF('IMP CONTROL'!A1634="","",'IMP CONTROL'!A1634)</f>
        <v/>
      </c>
      <c r="D1634" s="9">
        <f>IF('IMP CONTROL'!F1634="","",'IMP CONTROL'!F1634)</f>
        <v>0</v>
      </c>
      <c r="E1634" s="9" t="str">
        <f>IF('IMP CONTROL'!C1634="","",'IMP CONTROL'!C1634)</f>
        <v/>
      </c>
      <c r="F1634" s="9" t="str">
        <f>IF('IMP CONTROL'!D1634="","",'IMP CONTROL'!D1634)</f>
        <v/>
      </c>
    </row>
    <row r="1635" spans="1:6" x14ac:dyDescent="0.25">
      <c r="A1635" s="9" t="str">
        <f>IF('IMP CONTROL'!A1635="","",'IMP CONTROL'!$H$2)</f>
        <v/>
      </c>
      <c r="B1635" s="9" t="str">
        <f>IF('IMP CONTROL'!B1635="","",'IMP CONTROL'!B1635)</f>
        <v/>
      </c>
      <c r="C1635" s="10" t="str">
        <f>IF('IMP CONTROL'!A1635="","",'IMP CONTROL'!A1635)</f>
        <v/>
      </c>
      <c r="D1635" s="9">
        <f>IF('IMP CONTROL'!F1635="","",'IMP CONTROL'!F1635)</f>
        <v>0</v>
      </c>
      <c r="E1635" s="9" t="str">
        <f>IF('IMP CONTROL'!C1635="","",'IMP CONTROL'!C1635)</f>
        <v/>
      </c>
      <c r="F1635" s="9" t="str">
        <f>IF('IMP CONTROL'!D1635="","",'IMP CONTROL'!D1635)</f>
        <v/>
      </c>
    </row>
    <row r="1636" spans="1:6" x14ac:dyDescent="0.25">
      <c r="A1636" s="9" t="str">
        <f>IF('IMP CONTROL'!A1636="","",'IMP CONTROL'!$H$2)</f>
        <v/>
      </c>
      <c r="B1636" s="9" t="str">
        <f>IF('IMP CONTROL'!B1636="","",'IMP CONTROL'!B1636)</f>
        <v/>
      </c>
      <c r="C1636" s="10" t="str">
        <f>IF('IMP CONTROL'!A1636="","",'IMP CONTROL'!A1636)</f>
        <v/>
      </c>
      <c r="D1636" s="9">
        <f>IF('IMP CONTROL'!F1636="","",'IMP CONTROL'!F1636)</f>
        <v>0</v>
      </c>
      <c r="E1636" s="9" t="str">
        <f>IF('IMP CONTROL'!C1636="","",'IMP CONTROL'!C1636)</f>
        <v/>
      </c>
      <c r="F1636" s="9" t="str">
        <f>IF('IMP CONTROL'!D1636="","",'IMP CONTROL'!D1636)</f>
        <v/>
      </c>
    </row>
    <row r="1637" spans="1:6" x14ac:dyDescent="0.25">
      <c r="A1637" s="9" t="str">
        <f>IF('IMP CONTROL'!A1637="","",'IMP CONTROL'!$H$2)</f>
        <v/>
      </c>
      <c r="B1637" s="9" t="str">
        <f>IF('IMP CONTROL'!B1637="","",'IMP CONTROL'!B1637)</f>
        <v/>
      </c>
      <c r="C1637" s="10" t="str">
        <f>IF('IMP CONTROL'!A1637="","",'IMP CONTROL'!A1637)</f>
        <v/>
      </c>
      <c r="D1637" s="9">
        <f>IF('IMP CONTROL'!F1637="","",'IMP CONTROL'!F1637)</f>
        <v>0</v>
      </c>
      <c r="E1637" s="9" t="str">
        <f>IF('IMP CONTROL'!C1637="","",'IMP CONTROL'!C1637)</f>
        <v/>
      </c>
      <c r="F1637" s="9" t="str">
        <f>IF('IMP CONTROL'!D1637="","",'IMP CONTROL'!D1637)</f>
        <v/>
      </c>
    </row>
    <row r="1638" spans="1:6" x14ac:dyDescent="0.25">
      <c r="A1638" s="9" t="str">
        <f>IF('IMP CONTROL'!A1638="","",'IMP CONTROL'!$H$2)</f>
        <v/>
      </c>
      <c r="B1638" s="9" t="str">
        <f>IF('IMP CONTROL'!B1638="","",'IMP CONTROL'!B1638)</f>
        <v/>
      </c>
      <c r="C1638" s="10" t="str">
        <f>IF('IMP CONTROL'!A1638="","",'IMP CONTROL'!A1638)</f>
        <v/>
      </c>
      <c r="D1638" s="9">
        <f>IF('IMP CONTROL'!F1638="","",'IMP CONTROL'!F1638)</f>
        <v>0</v>
      </c>
      <c r="E1638" s="9" t="str">
        <f>IF('IMP CONTROL'!C1638="","",'IMP CONTROL'!C1638)</f>
        <v/>
      </c>
      <c r="F1638" s="9" t="str">
        <f>IF('IMP CONTROL'!D1638="","",'IMP CONTROL'!D1638)</f>
        <v/>
      </c>
    </row>
    <row r="1639" spans="1:6" x14ac:dyDescent="0.25">
      <c r="A1639" s="9" t="str">
        <f>IF('IMP CONTROL'!A1639="","",'IMP CONTROL'!$H$2)</f>
        <v/>
      </c>
      <c r="B1639" s="9" t="str">
        <f>IF('IMP CONTROL'!B1639="","",'IMP CONTROL'!B1639)</f>
        <v/>
      </c>
      <c r="C1639" s="10" t="str">
        <f>IF('IMP CONTROL'!A1639="","",'IMP CONTROL'!A1639)</f>
        <v/>
      </c>
      <c r="D1639" s="9">
        <f>IF('IMP CONTROL'!F1639="","",'IMP CONTROL'!F1639)</f>
        <v>0</v>
      </c>
      <c r="E1639" s="9" t="str">
        <f>IF('IMP CONTROL'!C1639="","",'IMP CONTROL'!C1639)</f>
        <v/>
      </c>
      <c r="F1639" s="9" t="str">
        <f>IF('IMP CONTROL'!D1639="","",'IMP CONTROL'!D1639)</f>
        <v/>
      </c>
    </row>
    <row r="1640" spans="1:6" x14ac:dyDescent="0.25">
      <c r="A1640" s="9" t="str">
        <f>IF('IMP CONTROL'!A1640="","",'IMP CONTROL'!$H$2)</f>
        <v/>
      </c>
      <c r="B1640" s="9" t="str">
        <f>IF('IMP CONTROL'!B1640="","",'IMP CONTROL'!B1640)</f>
        <v/>
      </c>
      <c r="C1640" s="10" t="str">
        <f>IF('IMP CONTROL'!A1640="","",'IMP CONTROL'!A1640)</f>
        <v/>
      </c>
      <c r="D1640" s="9">
        <f>IF('IMP CONTROL'!F1640="","",'IMP CONTROL'!F1640)</f>
        <v>0</v>
      </c>
      <c r="E1640" s="9" t="str">
        <f>IF('IMP CONTROL'!C1640="","",'IMP CONTROL'!C1640)</f>
        <v/>
      </c>
      <c r="F1640" s="9" t="str">
        <f>IF('IMP CONTROL'!D1640="","",'IMP CONTROL'!D1640)</f>
        <v/>
      </c>
    </row>
    <row r="1641" spans="1:6" x14ac:dyDescent="0.25">
      <c r="A1641" s="9" t="str">
        <f>IF('IMP CONTROL'!A1641="","",'IMP CONTROL'!$H$2)</f>
        <v/>
      </c>
      <c r="B1641" s="9" t="str">
        <f>IF('IMP CONTROL'!B1641="","",'IMP CONTROL'!B1641)</f>
        <v/>
      </c>
      <c r="C1641" s="10" t="str">
        <f>IF('IMP CONTROL'!A1641="","",'IMP CONTROL'!A1641)</f>
        <v/>
      </c>
      <c r="D1641" s="9">
        <f>IF('IMP CONTROL'!F1641="","",'IMP CONTROL'!F1641)</f>
        <v>0</v>
      </c>
      <c r="E1641" s="9" t="str">
        <f>IF('IMP CONTROL'!C1641="","",'IMP CONTROL'!C1641)</f>
        <v/>
      </c>
      <c r="F1641" s="9" t="str">
        <f>IF('IMP CONTROL'!D1641="","",'IMP CONTROL'!D1641)</f>
        <v/>
      </c>
    </row>
    <row r="1642" spans="1:6" x14ac:dyDescent="0.25">
      <c r="A1642" s="9" t="str">
        <f>IF('IMP CONTROL'!A1642="","",'IMP CONTROL'!$H$2)</f>
        <v/>
      </c>
      <c r="B1642" s="9" t="str">
        <f>IF('IMP CONTROL'!B1642="","",'IMP CONTROL'!B1642)</f>
        <v/>
      </c>
      <c r="C1642" s="10" t="str">
        <f>IF('IMP CONTROL'!A1642="","",'IMP CONTROL'!A1642)</f>
        <v/>
      </c>
      <c r="D1642" s="9">
        <f>IF('IMP CONTROL'!F1642="","",'IMP CONTROL'!F1642)</f>
        <v>0</v>
      </c>
      <c r="E1642" s="9" t="str">
        <f>IF('IMP CONTROL'!C1642="","",'IMP CONTROL'!C1642)</f>
        <v/>
      </c>
      <c r="F1642" s="9" t="str">
        <f>IF('IMP CONTROL'!D1642="","",'IMP CONTROL'!D1642)</f>
        <v/>
      </c>
    </row>
    <row r="1643" spans="1:6" x14ac:dyDescent="0.25">
      <c r="A1643" s="9" t="str">
        <f>IF('IMP CONTROL'!A1643="","",'IMP CONTROL'!$H$2)</f>
        <v/>
      </c>
      <c r="B1643" s="9" t="str">
        <f>IF('IMP CONTROL'!B1643="","",'IMP CONTROL'!B1643)</f>
        <v/>
      </c>
      <c r="C1643" s="10" t="str">
        <f>IF('IMP CONTROL'!A1643="","",'IMP CONTROL'!A1643)</f>
        <v/>
      </c>
      <c r="D1643" s="9">
        <f>IF('IMP CONTROL'!F1643="","",'IMP CONTROL'!F1643)</f>
        <v>0</v>
      </c>
      <c r="E1643" s="9" t="str">
        <f>IF('IMP CONTROL'!C1643="","",'IMP CONTROL'!C1643)</f>
        <v/>
      </c>
      <c r="F1643" s="9" t="str">
        <f>IF('IMP CONTROL'!D1643="","",'IMP CONTROL'!D1643)</f>
        <v/>
      </c>
    </row>
    <row r="1644" spans="1:6" x14ac:dyDescent="0.25">
      <c r="A1644" s="9" t="str">
        <f>IF('IMP CONTROL'!A1644="","",'IMP CONTROL'!$H$2)</f>
        <v/>
      </c>
      <c r="B1644" s="9" t="str">
        <f>IF('IMP CONTROL'!B1644="","",'IMP CONTROL'!B1644)</f>
        <v/>
      </c>
      <c r="C1644" s="10" t="str">
        <f>IF('IMP CONTROL'!A1644="","",'IMP CONTROL'!A1644)</f>
        <v/>
      </c>
      <c r="D1644" s="9">
        <f>IF('IMP CONTROL'!F1644="","",'IMP CONTROL'!F1644)</f>
        <v>0</v>
      </c>
      <c r="E1644" s="9" t="str">
        <f>IF('IMP CONTROL'!C1644="","",'IMP CONTROL'!C1644)</f>
        <v/>
      </c>
      <c r="F1644" s="9" t="str">
        <f>IF('IMP CONTROL'!D1644="","",'IMP CONTROL'!D1644)</f>
        <v/>
      </c>
    </row>
    <row r="1645" spans="1:6" x14ac:dyDescent="0.25">
      <c r="A1645" s="9" t="str">
        <f>IF('IMP CONTROL'!A1645="","",'IMP CONTROL'!$H$2)</f>
        <v/>
      </c>
      <c r="B1645" s="9" t="str">
        <f>IF('IMP CONTROL'!B1645="","",'IMP CONTROL'!B1645)</f>
        <v/>
      </c>
      <c r="C1645" s="10" t="str">
        <f>IF('IMP CONTROL'!A1645="","",'IMP CONTROL'!A1645)</f>
        <v/>
      </c>
      <c r="D1645" s="9">
        <f>IF('IMP CONTROL'!F1645="","",'IMP CONTROL'!F1645)</f>
        <v>0</v>
      </c>
      <c r="E1645" s="9" t="str">
        <f>IF('IMP CONTROL'!C1645="","",'IMP CONTROL'!C1645)</f>
        <v/>
      </c>
      <c r="F1645" s="9" t="str">
        <f>IF('IMP CONTROL'!D1645="","",'IMP CONTROL'!D1645)</f>
        <v/>
      </c>
    </row>
    <row r="1646" spans="1:6" x14ac:dyDescent="0.25">
      <c r="A1646" s="9" t="str">
        <f>IF('IMP CONTROL'!A1646="","",'IMP CONTROL'!$H$2)</f>
        <v/>
      </c>
      <c r="B1646" s="9" t="str">
        <f>IF('IMP CONTROL'!B1646="","",'IMP CONTROL'!B1646)</f>
        <v/>
      </c>
      <c r="C1646" s="10" t="str">
        <f>IF('IMP CONTROL'!A1646="","",'IMP CONTROL'!A1646)</f>
        <v/>
      </c>
      <c r="D1646" s="9">
        <f>IF('IMP CONTROL'!F1646="","",'IMP CONTROL'!F1646)</f>
        <v>0</v>
      </c>
      <c r="E1646" s="9" t="str">
        <f>IF('IMP CONTROL'!C1646="","",'IMP CONTROL'!C1646)</f>
        <v/>
      </c>
      <c r="F1646" s="9" t="str">
        <f>IF('IMP CONTROL'!D1646="","",'IMP CONTROL'!D1646)</f>
        <v/>
      </c>
    </row>
    <row r="1647" spans="1:6" x14ac:dyDescent="0.25">
      <c r="A1647" s="9" t="str">
        <f>IF('IMP CONTROL'!A1647="","",'IMP CONTROL'!$H$2)</f>
        <v/>
      </c>
      <c r="B1647" s="9" t="str">
        <f>IF('IMP CONTROL'!B1647="","",'IMP CONTROL'!B1647)</f>
        <v/>
      </c>
      <c r="C1647" s="10" t="str">
        <f>IF('IMP CONTROL'!A1647="","",'IMP CONTROL'!A1647)</f>
        <v/>
      </c>
      <c r="D1647" s="9">
        <f>IF('IMP CONTROL'!F1647="","",'IMP CONTROL'!F1647)</f>
        <v>0</v>
      </c>
      <c r="E1647" s="9" t="str">
        <f>IF('IMP CONTROL'!C1647="","",'IMP CONTROL'!C1647)</f>
        <v/>
      </c>
      <c r="F1647" s="9" t="str">
        <f>IF('IMP CONTROL'!D1647="","",'IMP CONTROL'!D1647)</f>
        <v/>
      </c>
    </row>
    <row r="1648" spans="1:6" x14ac:dyDescent="0.25">
      <c r="A1648" s="9" t="str">
        <f>IF('IMP CONTROL'!A1648="","",'IMP CONTROL'!$H$2)</f>
        <v/>
      </c>
      <c r="B1648" s="9" t="str">
        <f>IF('IMP CONTROL'!B1648="","",'IMP CONTROL'!B1648)</f>
        <v/>
      </c>
      <c r="C1648" s="10" t="str">
        <f>IF('IMP CONTROL'!A1648="","",'IMP CONTROL'!A1648)</f>
        <v/>
      </c>
      <c r="D1648" s="9">
        <f>IF('IMP CONTROL'!F1648="","",'IMP CONTROL'!F1648)</f>
        <v>0</v>
      </c>
      <c r="E1648" s="9" t="str">
        <f>IF('IMP CONTROL'!C1648="","",'IMP CONTROL'!C1648)</f>
        <v/>
      </c>
      <c r="F1648" s="9" t="str">
        <f>IF('IMP CONTROL'!D1648="","",'IMP CONTROL'!D1648)</f>
        <v/>
      </c>
    </row>
    <row r="1649" spans="1:6" x14ac:dyDescent="0.25">
      <c r="A1649" s="9" t="str">
        <f>IF('IMP CONTROL'!A1649="","",'IMP CONTROL'!$H$2)</f>
        <v/>
      </c>
      <c r="B1649" s="9" t="str">
        <f>IF('IMP CONTROL'!B1649="","",'IMP CONTROL'!B1649)</f>
        <v/>
      </c>
      <c r="C1649" s="10" t="str">
        <f>IF('IMP CONTROL'!A1649="","",'IMP CONTROL'!A1649)</f>
        <v/>
      </c>
      <c r="D1649" s="9">
        <f>IF('IMP CONTROL'!F1649="","",'IMP CONTROL'!F1649)</f>
        <v>0</v>
      </c>
      <c r="E1649" s="9" t="str">
        <f>IF('IMP CONTROL'!C1649="","",'IMP CONTROL'!C1649)</f>
        <v/>
      </c>
      <c r="F1649" s="9" t="str">
        <f>IF('IMP CONTROL'!D1649="","",'IMP CONTROL'!D1649)</f>
        <v/>
      </c>
    </row>
    <row r="1650" spans="1:6" x14ac:dyDescent="0.25">
      <c r="A1650" s="9" t="str">
        <f>IF('IMP CONTROL'!A1650="","",'IMP CONTROL'!$H$2)</f>
        <v/>
      </c>
      <c r="B1650" s="9" t="str">
        <f>IF('IMP CONTROL'!B1650="","",'IMP CONTROL'!B1650)</f>
        <v/>
      </c>
      <c r="C1650" s="10" t="str">
        <f>IF('IMP CONTROL'!A1650="","",'IMP CONTROL'!A1650)</f>
        <v/>
      </c>
      <c r="D1650" s="9">
        <f>IF('IMP CONTROL'!F1650="","",'IMP CONTROL'!F1650)</f>
        <v>0</v>
      </c>
      <c r="E1650" s="9" t="str">
        <f>IF('IMP CONTROL'!C1650="","",'IMP CONTROL'!C1650)</f>
        <v/>
      </c>
      <c r="F1650" s="9" t="str">
        <f>IF('IMP CONTROL'!D1650="","",'IMP CONTROL'!D1650)</f>
        <v/>
      </c>
    </row>
    <row r="1651" spans="1:6" x14ac:dyDescent="0.25">
      <c r="A1651" s="9" t="str">
        <f>IF('IMP CONTROL'!A1651="","",'IMP CONTROL'!$H$2)</f>
        <v/>
      </c>
      <c r="B1651" s="9" t="str">
        <f>IF('IMP CONTROL'!B1651="","",'IMP CONTROL'!B1651)</f>
        <v/>
      </c>
      <c r="C1651" s="10" t="str">
        <f>IF('IMP CONTROL'!A1651="","",'IMP CONTROL'!A1651)</f>
        <v/>
      </c>
      <c r="D1651" s="9">
        <f>IF('IMP CONTROL'!F1651="","",'IMP CONTROL'!F1651)</f>
        <v>0</v>
      </c>
      <c r="E1651" s="9" t="str">
        <f>IF('IMP CONTROL'!C1651="","",'IMP CONTROL'!C1651)</f>
        <v/>
      </c>
      <c r="F1651" s="9" t="str">
        <f>IF('IMP CONTROL'!D1651="","",'IMP CONTROL'!D1651)</f>
        <v/>
      </c>
    </row>
    <row r="1652" spans="1:6" x14ac:dyDescent="0.25">
      <c r="A1652" s="9" t="str">
        <f>IF('IMP CONTROL'!A1652="","",'IMP CONTROL'!$H$2)</f>
        <v/>
      </c>
      <c r="B1652" s="9" t="str">
        <f>IF('IMP CONTROL'!B1652="","",'IMP CONTROL'!B1652)</f>
        <v/>
      </c>
      <c r="C1652" s="10" t="str">
        <f>IF('IMP CONTROL'!A1652="","",'IMP CONTROL'!A1652)</f>
        <v/>
      </c>
      <c r="D1652" s="9">
        <f>IF('IMP CONTROL'!F1652="","",'IMP CONTROL'!F1652)</f>
        <v>0</v>
      </c>
      <c r="E1652" s="9" t="str">
        <f>IF('IMP CONTROL'!C1652="","",'IMP CONTROL'!C1652)</f>
        <v/>
      </c>
      <c r="F1652" s="9" t="str">
        <f>IF('IMP CONTROL'!D1652="","",'IMP CONTROL'!D1652)</f>
        <v/>
      </c>
    </row>
    <row r="1653" spans="1:6" x14ac:dyDescent="0.25">
      <c r="A1653" s="9" t="str">
        <f>IF('IMP CONTROL'!A1653="","",'IMP CONTROL'!$H$2)</f>
        <v/>
      </c>
      <c r="B1653" s="9" t="str">
        <f>IF('IMP CONTROL'!B1653="","",'IMP CONTROL'!B1653)</f>
        <v/>
      </c>
      <c r="C1653" s="10" t="str">
        <f>IF('IMP CONTROL'!A1653="","",'IMP CONTROL'!A1653)</f>
        <v/>
      </c>
      <c r="D1653" s="9">
        <f>IF('IMP CONTROL'!F1653="","",'IMP CONTROL'!F1653)</f>
        <v>0</v>
      </c>
      <c r="E1653" s="9" t="str">
        <f>IF('IMP CONTROL'!C1653="","",'IMP CONTROL'!C1653)</f>
        <v/>
      </c>
      <c r="F1653" s="9" t="str">
        <f>IF('IMP CONTROL'!D1653="","",'IMP CONTROL'!D1653)</f>
        <v/>
      </c>
    </row>
    <row r="1654" spans="1:6" x14ac:dyDescent="0.25">
      <c r="A1654" s="9" t="str">
        <f>IF('IMP CONTROL'!A1654="","",'IMP CONTROL'!$H$2)</f>
        <v/>
      </c>
      <c r="B1654" s="9" t="str">
        <f>IF('IMP CONTROL'!B1654="","",'IMP CONTROL'!B1654)</f>
        <v/>
      </c>
      <c r="C1654" s="10" t="str">
        <f>IF('IMP CONTROL'!A1654="","",'IMP CONTROL'!A1654)</f>
        <v/>
      </c>
      <c r="D1654" s="9">
        <f>IF('IMP CONTROL'!F1654="","",'IMP CONTROL'!F1654)</f>
        <v>0</v>
      </c>
      <c r="E1654" s="9" t="str">
        <f>IF('IMP CONTROL'!C1654="","",'IMP CONTROL'!C1654)</f>
        <v/>
      </c>
      <c r="F1654" s="9" t="str">
        <f>IF('IMP CONTROL'!D1654="","",'IMP CONTROL'!D1654)</f>
        <v/>
      </c>
    </row>
    <row r="1655" spans="1:6" x14ac:dyDescent="0.25">
      <c r="A1655" s="9" t="str">
        <f>IF('IMP CONTROL'!A1655="","",'IMP CONTROL'!$H$2)</f>
        <v/>
      </c>
      <c r="B1655" s="9" t="str">
        <f>IF('IMP CONTROL'!B1655="","",'IMP CONTROL'!B1655)</f>
        <v/>
      </c>
      <c r="C1655" s="10" t="str">
        <f>IF('IMP CONTROL'!A1655="","",'IMP CONTROL'!A1655)</f>
        <v/>
      </c>
      <c r="D1655" s="9">
        <f>IF('IMP CONTROL'!F1655="","",'IMP CONTROL'!F1655)</f>
        <v>0</v>
      </c>
      <c r="E1655" s="9" t="str">
        <f>IF('IMP CONTROL'!C1655="","",'IMP CONTROL'!C1655)</f>
        <v/>
      </c>
      <c r="F1655" s="9" t="str">
        <f>IF('IMP CONTROL'!D1655="","",'IMP CONTROL'!D1655)</f>
        <v/>
      </c>
    </row>
    <row r="1656" spans="1:6" x14ac:dyDescent="0.25">
      <c r="A1656" s="9" t="str">
        <f>IF('IMP CONTROL'!A1656="","",'IMP CONTROL'!$H$2)</f>
        <v/>
      </c>
      <c r="B1656" s="9" t="str">
        <f>IF('IMP CONTROL'!B1656="","",'IMP CONTROL'!B1656)</f>
        <v/>
      </c>
      <c r="C1656" s="10" t="str">
        <f>IF('IMP CONTROL'!A1656="","",'IMP CONTROL'!A1656)</f>
        <v/>
      </c>
      <c r="D1656" s="9">
        <f>IF('IMP CONTROL'!F1656="","",'IMP CONTROL'!F1656)</f>
        <v>0</v>
      </c>
      <c r="E1656" s="9" t="str">
        <f>IF('IMP CONTROL'!C1656="","",'IMP CONTROL'!C1656)</f>
        <v/>
      </c>
      <c r="F1656" s="9" t="str">
        <f>IF('IMP CONTROL'!D1656="","",'IMP CONTROL'!D1656)</f>
        <v/>
      </c>
    </row>
    <row r="1657" spans="1:6" x14ac:dyDescent="0.25">
      <c r="A1657" s="9" t="str">
        <f>IF('IMP CONTROL'!A1657="","",'IMP CONTROL'!$H$2)</f>
        <v/>
      </c>
      <c r="B1657" s="9" t="str">
        <f>IF('IMP CONTROL'!B1657="","",'IMP CONTROL'!B1657)</f>
        <v/>
      </c>
      <c r="C1657" s="10" t="str">
        <f>IF('IMP CONTROL'!A1657="","",'IMP CONTROL'!A1657)</f>
        <v/>
      </c>
      <c r="D1657" s="9">
        <f>IF('IMP CONTROL'!F1657="","",'IMP CONTROL'!F1657)</f>
        <v>0</v>
      </c>
      <c r="E1657" s="9" t="str">
        <f>IF('IMP CONTROL'!C1657="","",'IMP CONTROL'!C1657)</f>
        <v/>
      </c>
      <c r="F1657" s="9" t="str">
        <f>IF('IMP CONTROL'!D1657="","",'IMP CONTROL'!D1657)</f>
        <v/>
      </c>
    </row>
    <row r="1658" spans="1:6" x14ac:dyDescent="0.25">
      <c r="A1658" s="9" t="str">
        <f>IF('IMP CONTROL'!A1658="","",'IMP CONTROL'!$H$2)</f>
        <v/>
      </c>
      <c r="B1658" s="9" t="str">
        <f>IF('IMP CONTROL'!B1658="","",'IMP CONTROL'!B1658)</f>
        <v/>
      </c>
      <c r="C1658" s="10" t="str">
        <f>IF('IMP CONTROL'!A1658="","",'IMP CONTROL'!A1658)</f>
        <v/>
      </c>
      <c r="D1658" s="9">
        <f>IF('IMP CONTROL'!F1658="","",'IMP CONTROL'!F1658)</f>
        <v>0</v>
      </c>
      <c r="E1658" s="9" t="str">
        <f>IF('IMP CONTROL'!C1658="","",'IMP CONTROL'!C1658)</f>
        <v/>
      </c>
      <c r="F1658" s="9" t="str">
        <f>IF('IMP CONTROL'!D1658="","",'IMP CONTROL'!D1658)</f>
        <v/>
      </c>
    </row>
    <row r="1659" spans="1:6" x14ac:dyDescent="0.25">
      <c r="A1659" s="9" t="str">
        <f>IF('IMP CONTROL'!A1659="","",'IMP CONTROL'!$H$2)</f>
        <v/>
      </c>
      <c r="B1659" s="9" t="str">
        <f>IF('IMP CONTROL'!B1659="","",'IMP CONTROL'!B1659)</f>
        <v/>
      </c>
      <c r="C1659" s="10" t="str">
        <f>IF('IMP CONTROL'!A1659="","",'IMP CONTROL'!A1659)</f>
        <v/>
      </c>
      <c r="D1659" s="9">
        <f>IF('IMP CONTROL'!F1659="","",'IMP CONTROL'!F1659)</f>
        <v>0</v>
      </c>
      <c r="E1659" s="9" t="str">
        <f>IF('IMP CONTROL'!C1659="","",'IMP CONTROL'!C1659)</f>
        <v/>
      </c>
      <c r="F1659" s="9" t="str">
        <f>IF('IMP CONTROL'!D1659="","",'IMP CONTROL'!D1659)</f>
        <v/>
      </c>
    </row>
    <row r="1660" spans="1:6" x14ac:dyDescent="0.25">
      <c r="A1660" s="9" t="str">
        <f>IF('IMP CONTROL'!A1660="","",'IMP CONTROL'!$H$2)</f>
        <v/>
      </c>
      <c r="B1660" s="9" t="str">
        <f>IF('IMP CONTROL'!B1660="","",'IMP CONTROL'!B1660)</f>
        <v/>
      </c>
      <c r="C1660" s="10" t="str">
        <f>IF('IMP CONTROL'!A1660="","",'IMP CONTROL'!A1660)</f>
        <v/>
      </c>
      <c r="D1660" s="9">
        <f>IF('IMP CONTROL'!F1660="","",'IMP CONTROL'!F1660)</f>
        <v>0</v>
      </c>
      <c r="E1660" s="9" t="str">
        <f>IF('IMP CONTROL'!C1660="","",'IMP CONTROL'!C1660)</f>
        <v/>
      </c>
      <c r="F1660" s="9" t="str">
        <f>IF('IMP CONTROL'!D1660="","",'IMP CONTROL'!D1660)</f>
        <v/>
      </c>
    </row>
    <row r="1661" spans="1:6" x14ac:dyDescent="0.25">
      <c r="A1661" s="9" t="str">
        <f>IF('IMP CONTROL'!A1661="","",'IMP CONTROL'!$H$2)</f>
        <v/>
      </c>
      <c r="B1661" s="9" t="str">
        <f>IF('IMP CONTROL'!B1661="","",'IMP CONTROL'!B1661)</f>
        <v/>
      </c>
      <c r="C1661" s="10" t="str">
        <f>IF('IMP CONTROL'!A1661="","",'IMP CONTROL'!A1661)</f>
        <v/>
      </c>
      <c r="D1661" s="9">
        <f>IF('IMP CONTROL'!F1661="","",'IMP CONTROL'!F1661)</f>
        <v>0</v>
      </c>
      <c r="E1661" s="9" t="str">
        <f>IF('IMP CONTROL'!C1661="","",'IMP CONTROL'!C1661)</f>
        <v/>
      </c>
      <c r="F1661" s="9" t="str">
        <f>IF('IMP CONTROL'!D1661="","",'IMP CONTROL'!D1661)</f>
        <v/>
      </c>
    </row>
    <row r="1662" spans="1:6" x14ac:dyDescent="0.25">
      <c r="A1662" s="9" t="str">
        <f>IF('IMP CONTROL'!A1662="","",'IMP CONTROL'!$H$2)</f>
        <v/>
      </c>
      <c r="B1662" s="9" t="str">
        <f>IF('IMP CONTROL'!B1662="","",'IMP CONTROL'!B1662)</f>
        <v/>
      </c>
      <c r="C1662" s="10" t="str">
        <f>IF('IMP CONTROL'!A1662="","",'IMP CONTROL'!A1662)</f>
        <v/>
      </c>
      <c r="D1662" s="9">
        <f>IF('IMP CONTROL'!F1662="","",'IMP CONTROL'!F1662)</f>
        <v>0</v>
      </c>
      <c r="E1662" s="9" t="str">
        <f>IF('IMP CONTROL'!C1662="","",'IMP CONTROL'!C1662)</f>
        <v/>
      </c>
      <c r="F1662" s="9" t="str">
        <f>IF('IMP CONTROL'!D1662="","",'IMP CONTROL'!D1662)</f>
        <v/>
      </c>
    </row>
    <row r="1663" spans="1:6" x14ac:dyDescent="0.25">
      <c r="A1663" s="9" t="str">
        <f>IF('IMP CONTROL'!A1663="","",'IMP CONTROL'!$H$2)</f>
        <v/>
      </c>
      <c r="B1663" s="9" t="str">
        <f>IF('IMP CONTROL'!B1663="","",'IMP CONTROL'!B1663)</f>
        <v/>
      </c>
      <c r="C1663" s="10" t="str">
        <f>IF('IMP CONTROL'!A1663="","",'IMP CONTROL'!A1663)</f>
        <v/>
      </c>
      <c r="D1663" s="9">
        <f>IF('IMP CONTROL'!F1663="","",'IMP CONTROL'!F1663)</f>
        <v>0</v>
      </c>
      <c r="E1663" s="9" t="str">
        <f>IF('IMP CONTROL'!C1663="","",'IMP CONTROL'!C1663)</f>
        <v/>
      </c>
      <c r="F1663" s="9" t="str">
        <f>IF('IMP CONTROL'!D1663="","",'IMP CONTROL'!D1663)</f>
        <v/>
      </c>
    </row>
    <row r="1664" spans="1:6" x14ac:dyDescent="0.25">
      <c r="A1664" s="9" t="str">
        <f>IF('IMP CONTROL'!A1664="","",'IMP CONTROL'!$H$2)</f>
        <v/>
      </c>
      <c r="B1664" s="9" t="str">
        <f>IF('IMP CONTROL'!B1664="","",'IMP CONTROL'!B1664)</f>
        <v/>
      </c>
      <c r="C1664" s="10" t="str">
        <f>IF('IMP CONTROL'!A1664="","",'IMP CONTROL'!A1664)</f>
        <v/>
      </c>
      <c r="D1664" s="9">
        <f>IF('IMP CONTROL'!F1664="","",'IMP CONTROL'!F1664)</f>
        <v>0</v>
      </c>
      <c r="E1664" s="9" t="str">
        <f>IF('IMP CONTROL'!C1664="","",'IMP CONTROL'!C1664)</f>
        <v/>
      </c>
      <c r="F1664" s="9" t="str">
        <f>IF('IMP CONTROL'!D1664="","",'IMP CONTROL'!D1664)</f>
        <v/>
      </c>
    </row>
    <row r="1665" spans="1:6" x14ac:dyDescent="0.25">
      <c r="A1665" s="9" t="str">
        <f>IF('IMP CONTROL'!A1665="","",'IMP CONTROL'!$H$2)</f>
        <v/>
      </c>
      <c r="B1665" s="9" t="str">
        <f>IF('IMP CONTROL'!B1665="","",'IMP CONTROL'!B1665)</f>
        <v/>
      </c>
      <c r="C1665" s="10" t="str">
        <f>IF('IMP CONTROL'!A1665="","",'IMP CONTROL'!A1665)</f>
        <v/>
      </c>
      <c r="D1665" s="9">
        <f>IF('IMP CONTROL'!F1665="","",'IMP CONTROL'!F1665)</f>
        <v>0</v>
      </c>
      <c r="E1665" s="9" t="str">
        <f>IF('IMP CONTROL'!C1665="","",'IMP CONTROL'!C1665)</f>
        <v/>
      </c>
      <c r="F1665" s="9" t="str">
        <f>IF('IMP CONTROL'!D1665="","",'IMP CONTROL'!D1665)</f>
        <v/>
      </c>
    </row>
    <row r="1666" spans="1:6" x14ac:dyDescent="0.25">
      <c r="A1666" s="9" t="str">
        <f>IF('IMP CONTROL'!A1666="","",'IMP CONTROL'!$H$2)</f>
        <v/>
      </c>
      <c r="B1666" s="9" t="str">
        <f>IF('IMP CONTROL'!B1666="","",'IMP CONTROL'!B1666)</f>
        <v/>
      </c>
      <c r="C1666" s="10" t="str">
        <f>IF('IMP CONTROL'!A1666="","",'IMP CONTROL'!A1666)</f>
        <v/>
      </c>
      <c r="D1666" s="9">
        <f>IF('IMP CONTROL'!F1666="","",'IMP CONTROL'!F1666)</f>
        <v>0</v>
      </c>
      <c r="E1666" s="9" t="str">
        <f>IF('IMP CONTROL'!C1666="","",'IMP CONTROL'!C1666)</f>
        <v/>
      </c>
      <c r="F1666" s="9" t="str">
        <f>IF('IMP CONTROL'!D1666="","",'IMP CONTROL'!D1666)</f>
        <v/>
      </c>
    </row>
    <row r="1667" spans="1:6" x14ac:dyDescent="0.25">
      <c r="A1667" s="9" t="str">
        <f>IF('IMP CONTROL'!A1667="","",'IMP CONTROL'!$H$2)</f>
        <v/>
      </c>
      <c r="B1667" s="9" t="str">
        <f>IF('IMP CONTROL'!B1667="","",'IMP CONTROL'!B1667)</f>
        <v/>
      </c>
      <c r="C1667" s="10" t="str">
        <f>IF('IMP CONTROL'!A1667="","",'IMP CONTROL'!A1667)</f>
        <v/>
      </c>
      <c r="D1667" s="9">
        <f>IF('IMP CONTROL'!F1667="","",'IMP CONTROL'!F1667)</f>
        <v>0</v>
      </c>
      <c r="E1667" s="9" t="str">
        <f>IF('IMP CONTROL'!C1667="","",'IMP CONTROL'!C1667)</f>
        <v/>
      </c>
      <c r="F1667" s="9" t="str">
        <f>IF('IMP CONTROL'!D1667="","",'IMP CONTROL'!D1667)</f>
        <v/>
      </c>
    </row>
    <row r="1668" spans="1:6" x14ac:dyDescent="0.25">
      <c r="A1668" s="9" t="str">
        <f>IF('IMP CONTROL'!A1668="","",'IMP CONTROL'!$H$2)</f>
        <v/>
      </c>
      <c r="B1668" s="9" t="str">
        <f>IF('IMP CONTROL'!B1668="","",'IMP CONTROL'!B1668)</f>
        <v/>
      </c>
      <c r="C1668" s="10" t="str">
        <f>IF('IMP CONTROL'!A1668="","",'IMP CONTROL'!A1668)</f>
        <v/>
      </c>
      <c r="D1668" s="9">
        <f>IF('IMP CONTROL'!F1668="","",'IMP CONTROL'!F1668)</f>
        <v>0</v>
      </c>
      <c r="E1668" s="9" t="str">
        <f>IF('IMP CONTROL'!C1668="","",'IMP CONTROL'!C1668)</f>
        <v/>
      </c>
      <c r="F1668" s="9" t="str">
        <f>IF('IMP CONTROL'!D1668="","",'IMP CONTROL'!D1668)</f>
        <v/>
      </c>
    </row>
    <row r="1669" spans="1:6" x14ac:dyDescent="0.25">
      <c r="A1669" s="9" t="str">
        <f>IF('IMP CONTROL'!A1669="","",'IMP CONTROL'!$H$2)</f>
        <v/>
      </c>
      <c r="B1669" s="9" t="str">
        <f>IF('IMP CONTROL'!B1669="","",'IMP CONTROL'!B1669)</f>
        <v/>
      </c>
      <c r="C1669" s="10" t="str">
        <f>IF('IMP CONTROL'!A1669="","",'IMP CONTROL'!A1669)</f>
        <v/>
      </c>
      <c r="D1669" s="9">
        <f>IF('IMP CONTROL'!F1669="","",'IMP CONTROL'!F1669)</f>
        <v>0</v>
      </c>
      <c r="E1669" s="9" t="str">
        <f>IF('IMP CONTROL'!C1669="","",'IMP CONTROL'!C1669)</f>
        <v/>
      </c>
      <c r="F1669" s="9" t="str">
        <f>IF('IMP CONTROL'!D1669="","",'IMP CONTROL'!D1669)</f>
        <v/>
      </c>
    </row>
    <row r="1670" spans="1:6" x14ac:dyDescent="0.25">
      <c r="A1670" s="9" t="str">
        <f>IF('IMP CONTROL'!A1670="","",'IMP CONTROL'!$H$2)</f>
        <v/>
      </c>
      <c r="B1670" s="9" t="str">
        <f>IF('IMP CONTROL'!B1670="","",'IMP CONTROL'!B1670)</f>
        <v/>
      </c>
      <c r="C1670" s="10" t="str">
        <f>IF('IMP CONTROL'!A1670="","",'IMP CONTROL'!A1670)</f>
        <v/>
      </c>
      <c r="D1670" s="9">
        <f>IF('IMP CONTROL'!F1670="","",'IMP CONTROL'!F1670)</f>
        <v>0</v>
      </c>
      <c r="E1670" s="9" t="str">
        <f>IF('IMP CONTROL'!C1670="","",'IMP CONTROL'!C1670)</f>
        <v/>
      </c>
      <c r="F1670" s="9" t="str">
        <f>IF('IMP CONTROL'!D1670="","",'IMP CONTROL'!D1670)</f>
        <v/>
      </c>
    </row>
    <row r="1671" spans="1:6" x14ac:dyDescent="0.25">
      <c r="A1671" s="9" t="str">
        <f>IF('IMP CONTROL'!A1671="","",'IMP CONTROL'!$H$2)</f>
        <v/>
      </c>
      <c r="B1671" s="9" t="str">
        <f>IF('IMP CONTROL'!B1671="","",'IMP CONTROL'!B1671)</f>
        <v/>
      </c>
      <c r="C1671" s="10" t="str">
        <f>IF('IMP CONTROL'!A1671="","",'IMP CONTROL'!A1671)</f>
        <v/>
      </c>
      <c r="D1671" s="9">
        <f>IF('IMP CONTROL'!F1671="","",'IMP CONTROL'!F1671)</f>
        <v>0</v>
      </c>
      <c r="E1671" s="9" t="str">
        <f>IF('IMP CONTROL'!C1671="","",'IMP CONTROL'!C1671)</f>
        <v/>
      </c>
      <c r="F1671" s="9" t="str">
        <f>IF('IMP CONTROL'!D1671="","",'IMP CONTROL'!D1671)</f>
        <v/>
      </c>
    </row>
    <row r="1672" spans="1:6" x14ac:dyDescent="0.25">
      <c r="A1672" s="9" t="str">
        <f>IF('IMP CONTROL'!A1672="","",'IMP CONTROL'!$H$2)</f>
        <v/>
      </c>
      <c r="B1672" s="9" t="str">
        <f>IF('IMP CONTROL'!B1672="","",'IMP CONTROL'!B1672)</f>
        <v/>
      </c>
      <c r="C1672" s="10" t="str">
        <f>IF('IMP CONTROL'!A1672="","",'IMP CONTROL'!A1672)</f>
        <v/>
      </c>
      <c r="D1672" s="9">
        <f>IF('IMP CONTROL'!F1672="","",'IMP CONTROL'!F1672)</f>
        <v>0</v>
      </c>
      <c r="E1672" s="9" t="str">
        <f>IF('IMP CONTROL'!C1672="","",'IMP CONTROL'!C1672)</f>
        <v/>
      </c>
      <c r="F1672" s="9" t="str">
        <f>IF('IMP CONTROL'!D1672="","",'IMP CONTROL'!D1672)</f>
        <v/>
      </c>
    </row>
    <row r="1673" spans="1:6" x14ac:dyDescent="0.25">
      <c r="A1673" s="9" t="str">
        <f>IF('IMP CONTROL'!A1673="","",'IMP CONTROL'!$H$2)</f>
        <v/>
      </c>
      <c r="B1673" s="9" t="str">
        <f>IF('IMP CONTROL'!B1673="","",'IMP CONTROL'!B1673)</f>
        <v/>
      </c>
      <c r="C1673" s="10" t="str">
        <f>IF('IMP CONTROL'!A1673="","",'IMP CONTROL'!A1673)</f>
        <v/>
      </c>
      <c r="D1673" s="9">
        <f>IF('IMP CONTROL'!F1673="","",'IMP CONTROL'!F1673)</f>
        <v>0</v>
      </c>
      <c r="E1673" s="9" t="str">
        <f>IF('IMP CONTROL'!C1673="","",'IMP CONTROL'!C1673)</f>
        <v/>
      </c>
      <c r="F1673" s="9" t="str">
        <f>IF('IMP CONTROL'!D1673="","",'IMP CONTROL'!D1673)</f>
        <v/>
      </c>
    </row>
    <row r="1674" spans="1:6" x14ac:dyDescent="0.25">
      <c r="A1674" s="9" t="str">
        <f>IF('IMP CONTROL'!A1674="","",'IMP CONTROL'!$H$2)</f>
        <v/>
      </c>
      <c r="B1674" s="9" t="str">
        <f>IF('IMP CONTROL'!B1674="","",'IMP CONTROL'!B1674)</f>
        <v/>
      </c>
      <c r="C1674" s="10" t="str">
        <f>IF('IMP CONTROL'!A1674="","",'IMP CONTROL'!A1674)</f>
        <v/>
      </c>
      <c r="D1674" s="9">
        <f>IF('IMP CONTROL'!F1674="","",'IMP CONTROL'!F1674)</f>
        <v>0</v>
      </c>
      <c r="E1674" s="9" t="str">
        <f>IF('IMP CONTROL'!C1674="","",'IMP CONTROL'!C1674)</f>
        <v/>
      </c>
      <c r="F1674" s="9" t="str">
        <f>IF('IMP CONTROL'!D1674="","",'IMP CONTROL'!D1674)</f>
        <v/>
      </c>
    </row>
    <row r="1675" spans="1:6" x14ac:dyDescent="0.25">
      <c r="A1675" s="9" t="str">
        <f>IF('IMP CONTROL'!A1675="","",'IMP CONTROL'!$H$2)</f>
        <v/>
      </c>
      <c r="B1675" s="9" t="str">
        <f>IF('IMP CONTROL'!B1675="","",'IMP CONTROL'!B1675)</f>
        <v/>
      </c>
      <c r="C1675" s="10" t="str">
        <f>IF('IMP CONTROL'!A1675="","",'IMP CONTROL'!A1675)</f>
        <v/>
      </c>
      <c r="D1675" s="9">
        <f>IF('IMP CONTROL'!F1675="","",'IMP CONTROL'!F1675)</f>
        <v>0</v>
      </c>
      <c r="E1675" s="9" t="str">
        <f>IF('IMP CONTROL'!C1675="","",'IMP CONTROL'!C1675)</f>
        <v/>
      </c>
      <c r="F1675" s="9" t="str">
        <f>IF('IMP CONTROL'!D1675="","",'IMP CONTROL'!D1675)</f>
        <v/>
      </c>
    </row>
    <row r="1676" spans="1:6" x14ac:dyDescent="0.25">
      <c r="A1676" s="9" t="str">
        <f>IF('IMP CONTROL'!A1676="","",'IMP CONTROL'!$H$2)</f>
        <v/>
      </c>
      <c r="B1676" s="9" t="str">
        <f>IF('IMP CONTROL'!B1676="","",'IMP CONTROL'!B1676)</f>
        <v/>
      </c>
      <c r="C1676" s="10" t="str">
        <f>IF('IMP CONTROL'!A1676="","",'IMP CONTROL'!A1676)</f>
        <v/>
      </c>
      <c r="D1676" s="9">
        <f>IF('IMP CONTROL'!F1676="","",'IMP CONTROL'!F1676)</f>
        <v>0</v>
      </c>
      <c r="E1676" s="9" t="str">
        <f>IF('IMP CONTROL'!C1676="","",'IMP CONTROL'!C1676)</f>
        <v/>
      </c>
      <c r="F1676" s="9" t="str">
        <f>IF('IMP CONTROL'!D1676="","",'IMP CONTROL'!D1676)</f>
        <v/>
      </c>
    </row>
    <row r="1677" spans="1:6" x14ac:dyDescent="0.25">
      <c r="A1677" s="9" t="str">
        <f>IF('IMP CONTROL'!A1677="","",'IMP CONTROL'!$H$2)</f>
        <v/>
      </c>
      <c r="B1677" s="9" t="str">
        <f>IF('IMP CONTROL'!B1677="","",'IMP CONTROL'!B1677)</f>
        <v/>
      </c>
      <c r="C1677" s="10" t="str">
        <f>IF('IMP CONTROL'!A1677="","",'IMP CONTROL'!A1677)</f>
        <v/>
      </c>
      <c r="D1677" s="9">
        <f>IF('IMP CONTROL'!F1677="","",'IMP CONTROL'!F1677)</f>
        <v>0</v>
      </c>
      <c r="E1677" s="9" t="str">
        <f>IF('IMP CONTROL'!C1677="","",'IMP CONTROL'!C1677)</f>
        <v/>
      </c>
      <c r="F1677" s="9" t="str">
        <f>IF('IMP CONTROL'!D1677="","",'IMP CONTROL'!D1677)</f>
        <v/>
      </c>
    </row>
    <row r="1678" spans="1:6" x14ac:dyDescent="0.25">
      <c r="A1678" s="9" t="str">
        <f>IF('IMP CONTROL'!A1678="","",'IMP CONTROL'!$H$2)</f>
        <v/>
      </c>
      <c r="B1678" s="9" t="str">
        <f>IF('IMP CONTROL'!B1678="","",'IMP CONTROL'!B1678)</f>
        <v/>
      </c>
      <c r="C1678" s="10" t="str">
        <f>IF('IMP CONTROL'!A1678="","",'IMP CONTROL'!A1678)</f>
        <v/>
      </c>
      <c r="D1678" s="9">
        <f>IF('IMP CONTROL'!F1678="","",'IMP CONTROL'!F1678)</f>
        <v>0</v>
      </c>
      <c r="E1678" s="9" t="str">
        <f>IF('IMP CONTROL'!C1678="","",'IMP CONTROL'!C1678)</f>
        <v/>
      </c>
      <c r="F1678" s="9" t="str">
        <f>IF('IMP CONTROL'!D1678="","",'IMP CONTROL'!D1678)</f>
        <v/>
      </c>
    </row>
    <row r="1679" spans="1:6" x14ac:dyDescent="0.25">
      <c r="A1679" s="9" t="str">
        <f>IF('IMP CONTROL'!A1679="","",'IMP CONTROL'!$H$2)</f>
        <v/>
      </c>
      <c r="B1679" s="9" t="str">
        <f>IF('IMP CONTROL'!B1679="","",'IMP CONTROL'!B1679)</f>
        <v/>
      </c>
      <c r="C1679" s="10" t="str">
        <f>IF('IMP CONTROL'!A1679="","",'IMP CONTROL'!A1679)</f>
        <v/>
      </c>
      <c r="D1679" s="9">
        <f>IF('IMP CONTROL'!F1679="","",'IMP CONTROL'!F1679)</f>
        <v>0</v>
      </c>
      <c r="E1679" s="9" t="str">
        <f>IF('IMP CONTROL'!C1679="","",'IMP CONTROL'!C1679)</f>
        <v/>
      </c>
      <c r="F1679" s="9" t="str">
        <f>IF('IMP CONTROL'!D1679="","",'IMP CONTROL'!D1679)</f>
        <v/>
      </c>
    </row>
    <row r="1680" spans="1:6" x14ac:dyDescent="0.25">
      <c r="A1680" s="9" t="str">
        <f>IF('IMP CONTROL'!A1680="","",'IMP CONTROL'!$H$2)</f>
        <v/>
      </c>
      <c r="B1680" s="9" t="str">
        <f>IF('IMP CONTROL'!B1680="","",'IMP CONTROL'!B1680)</f>
        <v/>
      </c>
      <c r="C1680" s="10" t="str">
        <f>IF('IMP CONTROL'!A1680="","",'IMP CONTROL'!A1680)</f>
        <v/>
      </c>
      <c r="D1680" s="9">
        <f>IF('IMP CONTROL'!F1680="","",'IMP CONTROL'!F1680)</f>
        <v>0</v>
      </c>
      <c r="E1680" s="9" t="str">
        <f>IF('IMP CONTROL'!C1680="","",'IMP CONTROL'!C1680)</f>
        <v/>
      </c>
      <c r="F1680" s="9" t="str">
        <f>IF('IMP CONTROL'!D1680="","",'IMP CONTROL'!D1680)</f>
        <v/>
      </c>
    </row>
    <row r="1681" spans="1:6" x14ac:dyDescent="0.25">
      <c r="A1681" s="9" t="str">
        <f>IF('IMP CONTROL'!A1681="","",'IMP CONTROL'!$H$2)</f>
        <v/>
      </c>
      <c r="B1681" s="9" t="str">
        <f>IF('IMP CONTROL'!B1681="","",'IMP CONTROL'!B1681)</f>
        <v/>
      </c>
      <c r="C1681" s="10" t="str">
        <f>IF('IMP CONTROL'!A1681="","",'IMP CONTROL'!A1681)</f>
        <v/>
      </c>
      <c r="D1681" s="9">
        <f>IF('IMP CONTROL'!F1681="","",'IMP CONTROL'!F1681)</f>
        <v>0</v>
      </c>
      <c r="E1681" s="9" t="str">
        <f>IF('IMP CONTROL'!C1681="","",'IMP CONTROL'!C1681)</f>
        <v/>
      </c>
      <c r="F1681" s="9" t="str">
        <f>IF('IMP CONTROL'!D1681="","",'IMP CONTROL'!D1681)</f>
        <v/>
      </c>
    </row>
    <row r="1682" spans="1:6" x14ac:dyDescent="0.25">
      <c r="A1682" s="9" t="str">
        <f>IF('IMP CONTROL'!A1682="","",'IMP CONTROL'!$H$2)</f>
        <v/>
      </c>
      <c r="B1682" s="9" t="str">
        <f>IF('IMP CONTROL'!B1682="","",'IMP CONTROL'!B1682)</f>
        <v/>
      </c>
      <c r="C1682" s="10" t="str">
        <f>IF('IMP CONTROL'!A1682="","",'IMP CONTROL'!A1682)</f>
        <v/>
      </c>
      <c r="D1682" s="9">
        <f>IF('IMP CONTROL'!F1682="","",'IMP CONTROL'!F1682)</f>
        <v>0</v>
      </c>
      <c r="E1682" s="9" t="str">
        <f>IF('IMP CONTROL'!C1682="","",'IMP CONTROL'!C1682)</f>
        <v/>
      </c>
      <c r="F1682" s="9" t="str">
        <f>IF('IMP CONTROL'!D1682="","",'IMP CONTROL'!D1682)</f>
        <v/>
      </c>
    </row>
    <row r="1683" spans="1:6" x14ac:dyDescent="0.25">
      <c r="A1683" s="9" t="str">
        <f>IF('IMP CONTROL'!A1683="","",'IMP CONTROL'!$H$2)</f>
        <v/>
      </c>
      <c r="B1683" s="9" t="str">
        <f>IF('IMP CONTROL'!B1683="","",'IMP CONTROL'!B1683)</f>
        <v/>
      </c>
      <c r="C1683" s="10" t="str">
        <f>IF('IMP CONTROL'!A1683="","",'IMP CONTROL'!A1683)</f>
        <v/>
      </c>
      <c r="D1683" s="9">
        <f>IF('IMP CONTROL'!F1683="","",'IMP CONTROL'!F1683)</f>
        <v>0</v>
      </c>
      <c r="E1683" s="9" t="str">
        <f>IF('IMP CONTROL'!C1683="","",'IMP CONTROL'!C1683)</f>
        <v/>
      </c>
      <c r="F1683" s="9" t="str">
        <f>IF('IMP CONTROL'!D1683="","",'IMP CONTROL'!D1683)</f>
        <v/>
      </c>
    </row>
    <row r="1684" spans="1:6" x14ac:dyDescent="0.25">
      <c r="A1684" s="9" t="str">
        <f>IF('IMP CONTROL'!A1684="","",'IMP CONTROL'!$H$2)</f>
        <v/>
      </c>
      <c r="B1684" s="9" t="str">
        <f>IF('IMP CONTROL'!B1684="","",'IMP CONTROL'!B1684)</f>
        <v/>
      </c>
      <c r="C1684" s="10" t="str">
        <f>IF('IMP CONTROL'!A1684="","",'IMP CONTROL'!A1684)</f>
        <v/>
      </c>
      <c r="D1684" s="9">
        <f>IF('IMP CONTROL'!F1684="","",'IMP CONTROL'!F1684)</f>
        <v>0</v>
      </c>
      <c r="E1684" s="9" t="str">
        <f>IF('IMP CONTROL'!C1684="","",'IMP CONTROL'!C1684)</f>
        <v/>
      </c>
      <c r="F1684" s="9" t="str">
        <f>IF('IMP CONTROL'!D1684="","",'IMP CONTROL'!D1684)</f>
        <v/>
      </c>
    </row>
    <row r="1685" spans="1:6" x14ac:dyDescent="0.25">
      <c r="A1685" s="9" t="str">
        <f>IF('IMP CONTROL'!A1685="","",'IMP CONTROL'!$H$2)</f>
        <v/>
      </c>
      <c r="B1685" s="9" t="str">
        <f>IF('IMP CONTROL'!B1685="","",'IMP CONTROL'!B1685)</f>
        <v/>
      </c>
      <c r="C1685" s="10" t="str">
        <f>IF('IMP CONTROL'!A1685="","",'IMP CONTROL'!A1685)</f>
        <v/>
      </c>
      <c r="D1685" s="9">
        <f>IF('IMP CONTROL'!F1685="","",'IMP CONTROL'!F1685)</f>
        <v>0</v>
      </c>
      <c r="E1685" s="9" t="str">
        <f>IF('IMP CONTROL'!C1685="","",'IMP CONTROL'!C1685)</f>
        <v/>
      </c>
      <c r="F1685" s="9" t="str">
        <f>IF('IMP CONTROL'!D1685="","",'IMP CONTROL'!D1685)</f>
        <v/>
      </c>
    </row>
    <row r="1686" spans="1:6" x14ac:dyDescent="0.25">
      <c r="A1686" s="9" t="str">
        <f>IF('IMP CONTROL'!A1686="","",'IMP CONTROL'!$H$2)</f>
        <v/>
      </c>
      <c r="B1686" s="9" t="str">
        <f>IF('IMP CONTROL'!B1686="","",'IMP CONTROL'!B1686)</f>
        <v/>
      </c>
      <c r="C1686" s="10" t="str">
        <f>IF('IMP CONTROL'!A1686="","",'IMP CONTROL'!A1686)</f>
        <v/>
      </c>
      <c r="D1686" s="9">
        <f>IF('IMP CONTROL'!F1686="","",'IMP CONTROL'!F1686)</f>
        <v>0</v>
      </c>
      <c r="E1686" s="9" t="str">
        <f>IF('IMP CONTROL'!C1686="","",'IMP CONTROL'!C1686)</f>
        <v/>
      </c>
      <c r="F1686" s="9" t="str">
        <f>IF('IMP CONTROL'!D1686="","",'IMP CONTROL'!D1686)</f>
        <v/>
      </c>
    </row>
    <row r="1687" spans="1:6" x14ac:dyDescent="0.25">
      <c r="A1687" s="9" t="str">
        <f>IF('IMP CONTROL'!A1687="","",'IMP CONTROL'!$H$2)</f>
        <v/>
      </c>
      <c r="B1687" s="9" t="str">
        <f>IF('IMP CONTROL'!B1687="","",'IMP CONTROL'!B1687)</f>
        <v/>
      </c>
      <c r="C1687" s="10" t="str">
        <f>IF('IMP CONTROL'!A1687="","",'IMP CONTROL'!A1687)</f>
        <v/>
      </c>
      <c r="D1687" s="9">
        <f>IF('IMP CONTROL'!F1687="","",'IMP CONTROL'!F1687)</f>
        <v>0</v>
      </c>
      <c r="E1687" s="9" t="str">
        <f>IF('IMP CONTROL'!C1687="","",'IMP CONTROL'!C1687)</f>
        <v/>
      </c>
      <c r="F1687" s="9" t="str">
        <f>IF('IMP CONTROL'!D1687="","",'IMP CONTROL'!D1687)</f>
        <v/>
      </c>
    </row>
    <row r="1688" spans="1:6" x14ac:dyDescent="0.25">
      <c r="A1688" s="9" t="str">
        <f>IF('IMP CONTROL'!A1688="","",'IMP CONTROL'!$H$2)</f>
        <v/>
      </c>
      <c r="B1688" s="9" t="str">
        <f>IF('IMP CONTROL'!B1688="","",'IMP CONTROL'!B1688)</f>
        <v/>
      </c>
      <c r="C1688" s="10" t="str">
        <f>IF('IMP CONTROL'!A1688="","",'IMP CONTROL'!A1688)</f>
        <v/>
      </c>
      <c r="D1688" s="9">
        <f>IF('IMP CONTROL'!F1688="","",'IMP CONTROL'!F1688)</f>
        <v>0</v>
      </c>
      <c r="E1688" s="9" t="str">
        <f>IF('IMP CONTROL'!C1688="","",'IMP CONTROL'!C1688)</f>
        <v/>
      </c>
      <c r="F1688" s="9" t="str">
        <f>IF('IMP CONTROL'!D1688="","",'IMP CONTROL'!D1688)</f>
        <v/>
      </c>
    </row>
    <row r="1689" spans="1:6" x14ac:dyDescent="0.25">
      <c r="A1689" s="9" t="str">
        <f>IF('IMP CONTROL'!A1689="","",'IMP CONTROL'!$H$2)</f>
        <v/>
      </c>
      <c r="B1689" s="9" t="str">
        <f>IF('IMP CONTROL'!B1689="","",'IMP CONTROL'!B1689)</f>
        <v/>
      </c>
      <c r="C1689" s="10" t="str">
        <f>IF('IMP CONTROL'!A1689="","",'IMP CONTROL'!A1689)</f>
        <v/>
      </c>
      <c r="D1689" s="9">
        <f>IF('IMP CONTROL'!F1689="","",'IMP CONTROL'!F1689)</f>
        <v>0</v>
      </c>
      <c r="E1689" s="9" t="str">
        <f>IF('IMP CONTROL'!C1689="","",'IMP CONTROL'!C1689)</f>
        <v/>
      </c>
      <c r="F1689" s="9" t="str">
        <f>IF('IMP CONTROL'!D1689="","",'IMP CONTROL'!D1689)</f>
        <v/>
      </c>
    </row>
    <row r="1690" spans="1:6" x14ac:dyDescent="0.25">
      <c r="A1690" s="9" t="str">
        <f>IF('IMP CONTROL'!A1690="","",'IMP CONTROL'!$H$2)</f>
        <v/>
      </c>
      <c r="B1690" s="9" t="str">
        <f>IF('IMP CONTROL'!B1690="","",'IMP CONTROL'!B1690)</f>
        <v/>
      </c>
      <c r="C1690" s="10" t="str">
        <f>IF('IMP CONTROL'!A1690="","",'IMP CONTROL'!A1690)</f>
        <v/>
      </c>
      <c r="D1690" s="9">
        <f>IF('IMP CONTROL'!F1690="","",'IMP CONTROL'!F1690)</f>
        <v>0</v>
      </c>
      <c r="E1690" s="9" t="str">
        <f>IF('IMP CONTROL'!C1690="","",'IMP CONTROL'!C1690)</f>
        <v/>
      </c>
      <c r="F1690" s="9" t="str">
        <f>IF('IMP CONTROL'!D1690="","",'IMP CONTROL'!D1690)</f>
        <v/>
      </c>
    </row>
    <row r="1691" spans="1:6" x14ac:dyDescent="0.25">
      <c r="A1691" s="9" t="str">
        <f>IF('IMP CONTROL'!A1691="","",'IMP CONTROL'!$H$2)</f>
        <v/>
      </c>
      <c r="B1691" s="9" t="str">
        <f>IF('IMP CONTROL'!B1691="","",'IMP CONTROL'!B1691)</f>
        <v/>
      </c>
      <c r="C1691" s="10" t="str">
        <f>IF('IMP CONTROL'!A1691="","",'IMP CONTROL'!A1691)</f>
        <v/>
      </c>
      <c r="D1691" s="9">
        <f>IF('IMP CONTROL'!F1691="","",'IMP CONTROL'!F1691)</f>
        <v>0</v>
      </c>
      <c r="E1691" s="9" t="str">
        <f>IF('IMP CONTROL'!C1691="","",'IMP CONTROL'!C1691)</f>
        <v/>
      </c>
      <c r="F1691" s="9" t="str">
        <f>IF('IMP CONTROL'!D1691="","",'IMP CONTROL'!D1691)</f>
        <v/>
      </c>
    </row>
    <row r="1692" spans="1:6" x14ac:dyDescent="0.25">
      <c r="A1692" s="9" t="str">
        <f>IF('IMP CONTROL'!A1692="","",'IMP CONTROL'!$H$2)</f>
        <v/>
      </c>
      <c r="B1692" s="9" t="str">
        <f>IF('IMP CONTROL'!B1692="","",'IMP CONTROL'!B1692)</f>
        <v/>
      </c>
      <c r="C1692" s="10" t="str">
        <f>IF('IMP CONTROL'!A1692="","",'IMP CONTROL'!A1692)</f>
        <v/>
      </c>
      <c r="D1692" s="9">
        <f>IF('IMP CONTROL'!F1692="","",'IMP CONTROL'!F1692)</f>
        <v>0</v>
      </c>
      <c r="E1692" s="9" t="str">
        <f>IF('IMP CONTROL'!C1692="","",'IMP CONTROL'!C1692)</f>
        <v/>
      </c>
      <c r="F1692" s="9" t="str">
        <f>IF('IMP CONTROL'!D1692="","",'IMP CONTROL'!D1692)</f>
        <v/>
      </c>
    </row>
    <row r="1693" spans="1:6" x14ac:dyDescent="0.25">
      <c r="A1693" s="9" t="str">
        <f>IF('IMP CONTROL'!A1693="","",'IMP CONTROL'!$H$2)</f>
        <v/>
      </c>
      <c r="B1693" s="9" t="str">
        <f>IF('IMP CONTROL'!B1693="","",'IMP CONTROL'!B1693)</f>
        <v/>
      </c>
      <c r="C1693" s="10" t="str">
        <f>IF('IMP CONTROL'!A1693="","",'IMP CONTROL'!A1693)</f>
        <v/>
      </c>
      <c r="D1693" s="9">
        <f>IF('IMP CONTROL'!F1693="","",'IMP CONTROL'!F1693)</f>
        <v>0</v>
      </c>
      <c r="E1693" s="9" t="str">
        <f>IF('IMP CONTROL'!C1693="","",'IMP CONTROL'!C1693)</f>
        <v/>
      </c>
      <c r="F1693" s="9" t="str">
        <f>IF('IMP CONTROL'!D1693="","",'IMP CONTROL'!D1693)</f>
        <v/>
      </c>
    </row>
    <row r="1694" spans="1:6" x14ac:dyDescent="0.25">
      <c r="A1694" s="9" t="str">
        <f>IF('IMP CONTROL'!A1694="","",'IMP CONTROL'!$H$2)</f>
        <v/>
      </c>
      <c r="B1694" s="9" t="str">
        <f>IF('IMP CONTROL'!B1694="","",'IMP CONTROL'!B1694)</f>
        <v/>
      </c>
      <c r="C1694" s="10" t="str">
        <f>IF('IMP CONTROL'!A1694="","",'IMP CONTROL'!A1694)</f>
        <v/>
      </c>
      <c r="D1694" s="9">
        <f>IF('IMP CONTROL'!F1694="","",'IMP CONTROL'!F1694)</f>
        <v>0</v>
      </c>
      <c r="E1694" s="9" t="str">
        <f>IF('IMP CONTROL'!C1694="","",'IMP CONTROL'!C1694)</f>
        <v/>
      </c>
      <c r="F1694" s="9" t="str">
        <f>IF('IMP CONTROL'!D1694="","",'IMP CONTROL'!D1694)</f>
        <v/>
      </c>
    </row>
    <row r="1695" spans="1:6" x14ac:dyDescent="0.25">
      <c r="A1695" s="9" t="str">
        <f>IF('IMP CONTROL'!A1695="","",'IMP CONTROL'!$H$2)</f>
        <v/>
      </c>
      <c r="B1695" s="9" t="str">
        <f>IF('IMP CONTROL'!B1695="","",'IMP CONTROL'!B1695)</f>
        <v/>
      </c>
      <c r="C1695" s="10" t="str">
        <f>IF('IMP CONTROL'!A1695="","",'IMP CONTROL'!A1695)</f>
        <v/>
      </c>
      <c r="D1695" s="9">
        <f>IF('IMP CONTROL'!F1695="","",'IMP CONTROL'!F1695)</f>
        <v>0</v>
      </c>
      <c r="E1695" s="9" t="str">
        <f>IF('IMP CONTROL'!C1695="","",'IMP CONTROL'!C1695)</f>
        <v/>
      </c>
      <c r="F1695" s="9" t="str">
        <f>IF('IMP CONTROL'!D1695="","",'IMP CONTROL'!D1695)</f>
        <v/>
      </c>
    </row>
    <row r="1696" spans="1:6" x14ac:dyDescent="0.25">
      <c r="A1696" s="9" t="str">
        <f>IF('IMP CONTROL'!A1696="","",'IMP CONTROL'!$H$2)</f>
        <v/>
      </c>
      <c r="B1696" s="9" t="str">
        <f>IF('IMP CONTROL'!B1696="","",'IMP CONTROL'!B1696)</f>
        <v/>
      </c>
      <c r="C1696" s="10" t="str">
        <f>IF('IMP CONTROL'!A1696="","",'IMP CONTROL'!A1696)</f>
        <v/>
      </c>
      <c r="D1696" s="9">
        <f>IF('IMP CONTROL'!F1696="","",'IMP CONTROL'!F1696)</f>
        <v>0</v>
      </c>
      <c r="E1696" s="9" t="str">
        <f>IF('IMP CONTROL'!C1696="","",'IMP CONTROL'!C1696)</f>
        <v/>
      </c>
      <c r="F1696" s="9" t="str">
        <f>IF('IMP CONTROL'!D1696="","",'IMP CONTROL'!D1696)</f>
        <v/>
      </c>
    </row>
    <row r="1697" spans="1:6" x14ac:dyDescent="0.25">
      <c r="A1697" s="9" t="str">
        <f>IF('IMP CONTROL'!A1697="","",'IMP CONTROL'!$H$2)</f>
        <v/>
      </c>
      <c r="B1697" s="9" t="str">
        <f>IF('IMP CONTROL'!B1697="","",'IMP CONTROL'!B1697)</f>
        <v/>
      </c>
      <c r="C1697" s="10" t="str">
        <f>IF('IMP CONTROL'!A1697="","",'IMP CONTROL'!A1697)</f>
        <v/>
      </c>
      <c r="D1697" s="9">
        <f>IF('IMP CONTROL'!F1697="","",'IMP CONTROL'!F1697)</f>
        <v>0</v>
      </c>
      <c r="E1697" s="9" t="str">
        <f>IF('IMP CONTROL'!C1697="","",'IMP CONTROL'!C1697)</f>
        <v/>
      </c>
      <c r="F1697" s="9" t="str">
        <f>IF('IMP CONTROL'!D1697="","",'IMP CONTROL'!D1697)</f>
        <v/>
      </c>
    </row>
    <row r="1698" spans="1:6" x14ac:dyDescent="0.25">
      <c r="A1698" s="9" t="str">
        <f>IF('IMP CONTROL'!A1698="","",'IMP CONTROL'!$H$2)</f>
        <v/>
      </c>
      <c r="B1698" s="9" t="str">
        <f>IF('IMP CONTROL'!B1698="","",'IMP CONTROL'!B1698)</f>
        <v/>
      </c>
      <c r="C1698" s="10" t="str">
        <f>IF('IMP CONTROL'!A1698="","",'IMP CONTROL'!A1698)</f>
        <v/>
      </c>
      <c r="D1698" s="9">
        <f>IF('IMP CONTROL'!F1698="","",'IMP CONTROL'!F1698)</f>
        <v>0</v>
      </c>
      <c r="E1698" s="9" t="str">
        <f>IF('IMP CONTROL'!C1698="","",'IMP CONTROL'!C1698)</f>
        <v/>
      </c>
      <c r="F1698" s="9" t="str">
        <f>IF('IMP CONTROL'!D1698="","",'IMP CONTROL'!D1698)</f>
        <v/>
      </c>
    </row>
    <row r="1699" spans="1:6" x14ac:dyDescent="0.25">
      <c r="A1699" s="9" t="str">
        <f>IF('IMP CONTROL'!A1699="","",'IMP CONTROL'!$H$2)</f>
        <v/>
      </c>
      <c r="B1699" s="9" t="str">
        <f>IF('IMP CONTROL'!B1699="","",'IMP CONTROL'!B1699)</f>
        <v/>
      </c>
      <c r="C1699" s="10" t="str">
        <f>IF('IMP CONTROL'!A1699="","",'IMP CONTROL'!A1699)</f>
        <v/>
      </c>
      <c r="D1699" s="9">
        <f>IF('IMP CONTROL'!F1699="","",'IMP CONTROL'!F1699)</f>
        <v>0</v>
      </c>
      <c r="E1699" s="9" t="str">
        <f>IF('IMP CONTROL'!C1699="","",'IMP CONTROL'!C1699)</f>
        <v/>
      </c>
      <c r="F1699" s="9" t="str">
        <f>IF('IMP CONTROL'!D1699="","",'IMP CONTROL'!D1699)</f>
        <v/>
      </c>
    </row>
    <row r="1700" spans="1:6" x14ac:dyDescent="0.25">
      <c r="A1700" s="9" t="str">
        <f>IF('IMP CONTROL'!A1700="","",'IMP CONTROL'!$H$2)</f>
        <v/>
      </c>
      <c r="B1700" s="9" t="str">
        <f>IF('IMP CONTROL'!B1700="","",'IMP CONTROL'!B1700)</f>
        <v/>
      </c>
      <c r="C1700" s="10" t="str">
        <f>IF('IMP CONTROL'!A1700="","",'IMP CONTROL'!A1700)</f>
        <v/>
      </c>
      <c r="D1700" s="9">
        <f>IF('IMP CONTROL'!F1700="","",'IMP CONTROL'!F1700)</f>
        <v>0</v>
      </c>
      <c r="E1700" s="9" t="str">
        <f>IF('IMP CONTROL'!C1700="","",'IMP CONTROL'!C1700)</f>
        <v/>
      </c>
      <c r="F1700" s="9" t="str">
        <f>IF('IMP CONTROL'!D1700="","",'IMP CONTROL'!D1700)</f>
        <v/>
      </c>
    </row>
    <row r="1701" spans="1:6" x14ac:dyDescent="0.25">
      <c r="A1701" s="9" t="str">
        <f>IF('IMP CONTROL'!A1701="","",'IMP CONTROL'!$H$2)</f>
        <v/>
      </c>
      <c r="B1701" s="9" t="str">
        <f>IF('IMP CONTROL'!B1701="","",'IMP CONTROL'!B1701)</f>
        <v/>
      </c>
      <c r="C1701" s="10" t="str">
        <f>IF('IMP CONTROL'!A1701="","",'IMP CONTROL'!A1701)</f>
        <v/>
      </c>
      <c r="D1701" s="9">
        <f>IF('IMP CONTROL'!F1701="","",'IMP CONTROL'!F1701)</f>
        <v>0</v>
      </c>
      <c r="E1701" s="9" t="str">
        <f>IF('IMP CONTROL'!C1701="","",'IMP CONTROL'!C1701)</f>
        <v/>
      </c>
      <c r="F1701" s="9" t="str">
        <f>IF('IMP CONTROL'!D1701="","",'IMP CONTROL'!D1701)</f>
        <v/>
      </c>
    </row>
    <row r="1702" spans="1:6" x14ac:dyDescent="0.25">
      <c r="A1702" s="9" t="str">
        <f>IF('IMP CONTROL'!A1702="","",'IMP CONTROL'!$H$2)</f>
        <v/>
      </c>
      <c r="B1702" s="9" t="str">
        <f>IF('IMP CONTROL'!B1702="","",'IMP CONTROL'!B1702)</f>
        <v/>
      </c>
      <c r="C1702" s="10" t="str">
        <f>IF('IMP CONTROL'!A1702="","",'IMP CONTROL'!A1702)</f>
        <v/>
      </c>
      <c r="D1702" s="9">
        <f>IF('IMP CONTROL'!F1702="","",'IMP CONTROL'!F1702)</f>
        <v>0</v>
      </c>
      <c r="E1702" s="9" t="str">
        <f>IF('IMP CONTROL'!C1702="","",'IMP CONTROL'!C1702)</f>
        <v/>
      </c>
      <c r="F1702" s="9" t="str">
        <f>IF('IMP CONTROL'!D1702="","",'IMP CONTROL'!D1702)</f>
        <v/>
      </c>
    </row>
    <row r="1703" spans="1:6" x14ac:dyDescent="0.25">
      <c r="A1703" s="9" t="str">
        <f>IF('IMP CONTROL'!A1703="","",'IMP CONTROL'!$H$2)</f>
        <v/>
      </c>
      <c r="B1703" s="9" t="str">
        <f>IF('IMP CONTROL'!B1703="","",'IMP CONTROL'!B1703)</f>
        <v/>
      </c>
      <c r="C1703" s="10" t="str">
        <f>IF('IMP CONTROL'!A1703="","",'IMP CONTROL'!A1703)</f>
        <v/>
      </c>
      <c r="D1703" s="9">
        <f>IF('IMP CONTROL'!F1703="","",'IMP CONTROL'!F1703)</f>
        <v>0</v>
      </c>
      <c r="E1703" s="9" t="str">
        <f>IF('IMP CONTROL'!C1703="","",'IMP CONTROL'!C1703)</f>
        <v/>
      </c>
      <c r="F1703" s="9" t="str">
        <f>IF('IMP CONTROL'!D1703="","",'IMP CONTROL'!D1703)</f>
        <v/>
      </c>
    </row>
    <row r="1704" spans="1:6" x14ac:dyDescent="0.25">
      <c r="A1704" s="9" t="str">
        <f>IF('IMP CONTROL'!A1704="","",'IMP CONTROL'!$H$2)</f>
        <v/>
      </c>
      <c r="B1704" s="9" t="str">
        <f>IF('IMP CONTROL'!B1704="","",'IMP CONTROL'!B1704)</f>
        <v/>
      </c>
      <c r="C1704" s="10" t="str">
        <f>IF('IMP CONTROL'!A1704="","",'IMP CONTROL'!A1704)</f>
        <v/>
      </c>
      <c r="D1704" s="9">
        <f>IF('IMP CONTROL'!F1704="","",'IMP CONTROL'!F1704)</f>
        <v>0</v>
      </c>
      <c r="E1704" s="9" t="str">
        <f>IF('IMP CONTROL'!C1704="","",'IMP CONTROL'!C1704)</f>
        <v/>
      </c>
      <c r="F1704" s="9" t="str">
        <f>IF('IMP CONTROL'!D1704="","",'IMP CONTROL'!D1704)</f>
        <v/>
      </c>
    </row>
    <row r="1705" spans="1:6" x14ac:dyDescent="0.25">
      <c r="A1705" s="9" t="str">
        <f>IF('IMP CONTROL'!A1705="","",'IMP CONTROL'!$H$2)</f>
        <v/>
      </c>
      <c r="B1705" s="9" t="str">
        <f>IF('IMP CONTROL'!B1705="","",'IMP CONTROL'!B1705)</f>
        <v/>
      </c>
      <c r="C1705" s="10" t="str">
        <f>IF('IMP CONTROL'!A1705="","",'IMP CONTROL'!A1705)</f>
        <v/>
      </c>
      <c r="D1705" s="9">
        <f>IF('IMP CONTROL'!F1705="","",'IMP CONTROL'!F1705)</f>
        <v>0</v>
      </c>
      <c r="E1705" s="9" t="str">
        <f>IF('IMP CONTROL'!C1705="","",'IMP CONTROL'!C1705)</f>
        <v/>
      </c>
      <c r="F1705" s="9" t="str">
        <f>IF('IMP CONTROL'!D1705="","",'IMP CONTROL'!D1705)</f>
        <v/>
      </c>
    </row>
    <row r="1706" spans="1:6" x14ac:dyDescent="0.25">
      <c r="A1706" s="9" t="str">
        <f>IF('IMP CONTROL'!A1706="","",'IMP CONTROL'!$H$2)</f>
        <v/>
      </c>
      <c r="B1706" s="9" t="str">
        <f>IF('IMP CONTROL'!B1706="","",'IMP CONTROL'!B1706)</f>
        <v/>
      </c>
      <c r="C1706" s="10" t="str">
        <f>IF('IMP CONTROL'!A1706="","",'IMP CONTROL'!A1706)</f>
        <v/>
      </c>
      <c r="D1706" s="9">
        <f>IF('IMP CONTROL'!F1706="","",'IMP CONTROL'!F1706)</f>
        <v>0</v>
      </c>
      <c r="E1706" s="9" t="str">
        <f>IF('IMP CONTROL'!C1706="","",'IMP CONTROL'!C1706)</f>
        <v/>
      </c>
      <c r="F1706" s="9" t="str">
        <f>IF('IMP CONTROL'!D1706="","",'IMP CONTROL'!D1706)</f>
        <v/>
      </c>
    </row>
    <row r="1707" spans="1:6" x14ac:dyDescent="0.25">
      <c r="A1707" s="9" t="str">
        <f>IF('IMP CONTROL'!A1707="","",'IMP CONTROL'!$H$2)</f>
        <v/>
      </c>
      <c r="B1707" s="9" t="str">
        <f>IF('IMP CONTROL'!B1707="","",'IMP CONTROL'!B1707)</f>
        <v/>
      </c>
      <c r="C1707" s="10" t="str">
        <f>IF('IMP CONTROL'!A1707="","",'IMP CONTROL'!A1707)</f>
        <v/>
      </c>
      <c r="D1707" s="9">
        <f>IF('IMP CONTROL'!F1707="","",'IMP CONTROL'!F1707)</f>
        <v>0</v>
      </c>
      <c r="E1707" s="9" t="str">
        <f>IF('IMP CONTROL'!C1707="","",'IMP CONTROL'!C1707)</f>
        <v/>
      </c>
      <c r="F1707" s="9" t="str">
        <f>IF('IMP CONTROL'!D1707="","",'IMP CONTROL'!D1707)</f>
        <v/>
      </c>
    </row>
    <row r="1708" spans="1:6" x14ac:dyDescent="0.25">
      <c r="A1708" s="9" t="str">
        <f>IF('IMP CONTROL'!A1708="","",'IMP CONTROL'!$H$2)</f>
        <v/>
      </c>
      <c r="B1708" s="9" t="str">
        <f>IF('IMP CONTROL'!B1708="","",'IMP CONTROL'!B1708)</f>
        <v/>
      </c>
      <c r="C1708" s="10" t="str">
        <f>IF('IMP CONTROL'!A1708="","",'IMP CONTROL'!A1708)</f>
        <v/>
      </c>
      <c r="D1708" s="9">
        <f>IF('IMP CONTROL'!F1708="","",'IMP CONTROL'!F1708)</f>
        <v>0</v>
      </c>
      <c r="E1708" s="9" t="str">
        <f>IF('IMP CONTROL'!C1708="","",'IMP CONTROL'!C1708)</f>
        <v/>
      </c>
      <c r="F1708" s="9" t="str">
        <f>IF('IMP CONTROL'!D1708="","",'IMP CONTROL'!D1708)</f>
        <v/>
      </c>
    </row>
    <row r="1709" spans="1:6" x14ac:dyDescent="0.25">
      <c r="A1709" s="9" t="str">
        <f>IF('IMP CONTROL'!A1709="","",'IMP CONTROL'!$H$2)</f>
        <v/>
      </c>
      <c r="B1709" s="9" t="str">
        <f>IF('IMP CONTROL'!B1709="","",'IMP CONTROL'!B1709)</f>
        <v/>
      </c>
      <c r="C1709" s="10" t="str">
        <f>IF('IMP CONTROL'!A1709="","",'IMP CONTROL'!A1709)</f>
        <v/>
      </c>
      <c r="D1709" s="9">
        <f>IF('IMP CONTROL'!F1709="","",'IMP CONTROL'!F1709)</f>
        <v>0</v>
      </c>
      <c r="E1709" s="9" t="str">
        <f>IF('IMP CONTROL'!C1709="","",'IMP CONTROL'!C1709)</f>
        <v/>
      </c>
      <c r="F1709" s="9" t="str">
        <f>IF('IMP CONTROL'!D1709="","",'IMP CONTROL'!D1709)</f>
        <v/>
      </c>
    </row>
    <row r="1710" spans="1:6" x14ac:dyDescent="0.25">
      <c r="A1710" s="9" t="str">
        <f>IF('IMP CONTROL'!A1710="","",'IMP CONTROL'!$H$2)</f>
        <v/>
      </c>
      <c r="B1710" s="9" t="str">
        <f>IF('IMP CONTROL'!B1710="","",'IMP CONTROL'!B1710)</f>
        <v/>
      </c>
      <c r="C1710" s="10" t="str">
        <f>IF('IMP CONTROL'!A1710="","",'IMP CONTROL'!A1710)</f>
        <v/>
      </c>
      <c r="D1710" s="9">
        <f>IF('IMP CONTROL'!F1710="","",'IMP CONTROL'!F1710)</f>
        <v>0</v>
      </c>
      <c r="E1710" s="9" t="str">
        <f>IF('IMP CONTROL'!C1710="","",'IMP CONTROL'!C1710)</f>
        <v/>
      </c>
      <c r="F1710" s="9" t="str">
        <f>IF('IMP CONTROL'!D1710="","",'IMP CONTROL'!D1710)</f>
        <v/>
      </c>
    </row>
    <row r="1711" spans="1:6" x14ac:dyDescent="0.25">
      <c r="A1711" s="9" t="str">
        <f>IF('IMP CONTROL'!A1711="","",'IMP CONTROL'!$H$2)</f>
        <v/>
      </c>
      <c r="B1711" s="9" t="str">
        <f>IF('IMP CONTROL'!B1711="","",'IMP CONTROL'!B1711)</f>
        <v/>
      </c>
      <c r="C1711" s="10" t="str">
        <f>IF('IMP CONTROL'!A1711="","",'IMP CONTROL'!A1711)</f>
        <v/>
      </c>
      <c r="D1711" s="9">
        <f>IF('IMP CONTROL'!F1711="","",'IMP CONTROL'!F1711)</f>
        <v>0</v>
      </c>
      <c r="E1711" s="9" t="str">
        <f>IF('IMP CONTROL'!C1711="","",'IMP CONTROL'!C1711)</f>
        <v/>
      </c>
      <c r="F1711" s="9" t="str">
        <f>IF('IMP CONTROL'!D1711="","",'IMP CONTROL'!D1711)</f>
        <v/>
      </c>
    </row>
    <row r="1712" spans="1:6" x14ac:dyDescent="0.25">
      <c r="A1712" s="9" t="str">
        <f>IF('IMP CONTROL'!A1712="","",'IMP CONTROL'!$H$2)</f>
        <v/>
      </c>
      <c r="B1712" s="9" t="str">
        <f>IF('IMP CONTROL'!B1712="","",'IMP CONTROL'!B1712)</f>
        <v/>
      </c>
      <c r="C1712" s="10" t="str">
        <f>IF('IMP CONTROL'!A1712="","",'IMP CONTROL'!A1712)</f>
        <v/>
      </c>
      <c r="D1712" s="9">
        <f>IF('IMP CONTROL'!F1712="","",'IMP CONTROL'!F1712)</f>
        <v>0</v>
      </c>
      <c r="E1712" s="9" t="str">
        <f>IF('IMP CONTROL'!C1712="","",'IMP CONTROL'!C1712)</f>
        <v/>
      </c>
      <c r="F1712" s="9" t="str">
        <f>IF('IMP CONTROL'!D1712="","",'IMP CONTROL'!D1712)</f>
        <v/>
      </c>
    </row>
    <row r="1713" spans="1:6" x14ac:dyDescent="0.25">
      <c r="A1713" s="9" t="str">
        <f>IF('IMP CONTROL'!A1713="","",'IMP CONTROL'!$H$2)</f>
        <v/>
      </c>
      <c r="B1713" s="9" t="str">
        <f>IF('IMP CONTROL'!B1713="","",'IMP CONTROL'!B1713)</f>
        <v/>
      </c>
      <c r="C1713" s="10" t="str">
        <f>IF('IMP CONTROL'!A1713="","",'IMP CONTROL'!A1713)</f>
        <v/>
      </c>
      <c r="D1713" s="9">
        <f>IF('IMP CONTROL'!F1713="","",'IMP CONTROL'!F1713)</f>
        <v>0</v>
      </c>
      <c r="E1713" s="9" t="str">
        <f>IF('IMP CONTROL'!C1713="","",'IMP CONTROL'!C1713)</f>
        <v/>
      </c>
      <c r="F1713" s="9" t="str">
        <f>IF('IMP CONTROL'!D1713="","",'IMP CONTROL'!D1713)</f>
        <v/>
      </c>
    </row>
    <row r="1714" spans="1:6" x14ac:dyDescent="0.25">
      <c r="A1714" s="9" t="str">
        <f>IF('IMP CONTROL'!A1714="","",'IMP CONTROL'!$H$2)</f>
        <v/>
      </c>
      <c r="B1714" s="9" t="str">
        <f>IF('IMP CONTROL'!B1714="","",'IMP CONTROL'!B1714)</f>
        <v/>
      </c>
      <c r="C1714" s="10" t="str">
        <f>IF('IMP CONTROL'!A1714="","",'IMP CONTROL'!A1714)</f>
        <v/>
      </c>
      <c r="D1714" s="9">
        <f>IF('IMP CONTROL'!F1714="","",'IMP CONTROL'!F1714)</f>
        <v>0</v>
      </c>
      <c r="E1714" s="9" t="str">
        <f>IF('IMP CONTROL'!C1714="","",'IMP CONTROL'!C1714)</f>
        <v/>
      </c>
      <c r="F1714" s="9" t="str">
        <f>IF('IMP CONTROL'!D1714="","",'IMP CONTROL'!D1714)</f>
        <v/>
      </c>
    </row>
    <row r="1715" spans="1:6" x14ac:dyDescent="0.25">
      <c r="A1715" s="9" t="str">
        <f>IF('IMP CONTROL'!A1715="","",'IMP CONTROL'!$H$2)</f>
        <v/>
      </c>
      <c r="B1715" s="9" t="str">
        <f>IF('IMP CONTROL'!B1715="","",'IMP CONTROL'!B1715)</f>
        <v/>
      </c>
      <c r="C1715" s="10" t="str">
        <f>IF('IMP CONTROL'!A1715="","",'IMP CONTROL'!A1715)</f>
        <v/>
      </c>
      <c r="D1715" s="9">
        <f>IF('IMP CONTROL'!F1715="","",'IMP CONTROL'!F1715)</f>
        <v>0</v>
      </c>
      <c r="E1715" s="9" t="str">
        <f>IF('IMP CONTROL'!C1715="","",'IMP CONTROL'!C1715)</f>
        <v/>
      </c>
      <c r="F1715" s="9" t="str">
        <f>IF('IMP CONTROL'!D1715="","",'IMP CONTROL'!D1715)</f>
        <v/>
      </c>
    </row>
    <row r="1716" spans="1:6" x14ac:dyDescent="0.25">
      <c r="A1716" s="9" t="str">
        <f>IF('IMP CONTROL'!A1716="","",'IMP CONTROL'!$H$2)</f>
        <v/>
      </c>
      <c r="B1716" s="9" t="str">
        <f>IF('IMP CONTROL'!B1716="","",'IMP CONTROL'!B1716)</f>
        <v/>
      </c>
      <c r="C1716" s="10" t="str">
        <f>IF('IMP CONTROL'!A1716="","",'IMP CONTROL'!A1716)</f>
        <v/>
      </c>
      <c r="D1716" s="9">
        <f>IF('IMP CONTROL'!F1716="","",'IMP CONTROL'!F1716)</f>
        <v>0</v>
      </c>
      <c r="E1716" s="9" t="str">
        <f>IF('IMP CONTROL'!C1716="","",'IMP CONTROL'!C1716)</f>
        <v/>
      </c>
      <c r="F1716" s="9" t="str">
        <f>IF('IMP CONTROL'!D1716="","",'IMP CONTROL'!D1716)</f>
        <v/>
      </c>
    </row>
    <row r="1717" spans="1:6" x14ac:dyDescent="0.25">
      <c r="A1717" s="9" t="str">
        <f>IF('IMP CONTROL'!A1717="","",'IMP CONTROL'!$H$2)</f>
        <v/>
      </c>
      <c r="B1717" s="9" t="str">
        <f>IF('IMP CONTROL'!B1717="","",'IMP CONTROL'!B1717)</f>
        <v/>
      </c>
      <c r="C1717" s="10" t="str">
        <f>IF('IMP CONTROL'!A1717="","",'IMP CONTROL'!A1717)</f>
        <v/>
      </c>
      <c r="D1717" s="9">
        <f>IF('IMP CONTROL'!F1717="","",'IMP CONTROL'!F1717)</f>
        <v>0</v>
      </c>
      <c r="E1717" s="9" t="str">
        <f>IF('IMP CONTROL'!C1717="","",'IMP CONTROL'!C1717)</f>
        <v/>
      </c>
      <c r="F1717" s="9" t="str">
        <f>IF('IMP CONTROL'!D1717="","",'IMP CONTROL'!D1717)</f>
        <v/>
      </c>
    </row>
    <row r="1718" spans="1:6" x14ac:dyDescent="0.25">
      <c r="A1718" s="9" t="str">
        <f>IF('IMP CONTROL'!A1718="","",'IMP CONTROL'!$H$2)</f>
        <v/>
      </c>
      <c r="B1718" s="9" t="str">
        <f>IF('IMP CONTROL'!B1718="","",'IMP CONTROL'!B1718)</f>
        <v/>
      </c>
      <c r="C1718" s="10" t="str">
        <f>IF('IMP CONTROL'!A1718="","",'IMP CONTROL'!A1718)</f>
        <v/>
      </c>
      <c r="D1718" s="9">
        <f>IF('IMP CONTROL'!F1718="","",'IMP CONTROL'!F1718)</f>
        <v>0</v>
      </c>
      <c r="E1718" s="9" t="str">
        <f>IF('IMP CONTROL'!C1718="","",'IMP CONTROL'!C1718)</f>
        <v/>
      </c>
      <c r="F1718" s="9" t="str">
        <f>IF('IMP CONTROL'!D1718="","",'IMP CONTROL'!D1718)</f>
        <v/>
      </c>
    </row>
    <row r="1719" spans="1:6" x14ac:dyDescent="0.25">
      <c r="A1719" s="9" t="str">
        <f>IF('IMP CONTROL'!A1719="","",'IMP CONTROL'!$H$2)</f>
        <v/>
      </c>
      <c r="B1719" s="9" t="str">
        <f>IF('IMP CONTROL'!B1719="","",'IMP CONTROL'!B1719)</f>
        <v/>
      </c>
      <c r="C1719" s="10" t="str">
        <f>IF('IMP CONTROL'!A1719="","",'IMP CONTROL'!A1719)</f>
        <v/>
      </c>
      <c r="D1719" s="9">
        <f>IF('IMP CONTROL'!F1719="","",'IMP CONTROL'!F1719)</f>
        <v>0</v>
      </c>
      <c r="E1719" s="9" t="str">
        <f>IF('IMP CONTROL'!C1719="","",'IMP CONTROL'!C1719)</f>
        <v/>
      </c>
      <c r="F1719" s="9" t="str">
        <f>IF('IMP CONTROL'!D1719="","",'IMP CONTROL'!D1719)</f>
        <v/>
      </c>
    </row>
    <row r="1720" spans="1:6" x14ac:dyDescent="0.25">
      <c r="A1720" s="9" t="str">
        <f>IF('IMP CONTROL'!A1720="","",'IMP CONTROL'!$H$2)</f>
        <v/>
      </c>
      <c r="B1720" s="9" t="str">
        <f>IF('IMP CONTROL'!B1720="","",'IMP CONTROL'!B1720)</f>
        <v/>
      </c>
      <c r="C1720" s="10" t="str">
        <f>IF('IMP CONTROL'!A1720="","",'IMP CONTROL'!A1720)</f>
        <v/>
      </c>
      <c r="D1720" s="9">
        <f>IF('IMP CONTROL'!F1720="","",'IMP CONTROL'!F1720)</f>
        <v>0</v>
      </c>
      <c r="E1720" s="9" t="str">
        <f>IF('IMP CONTROL'!C1720="","",'IMP CONTROL'!C1720)</f>
        <v/>
      </c>
      <c r="F1720" s="9" t="str">
        <f>IF('IMP CONTROL'!D1720="","",'IMP CONTROL'!D1720)</f>
        <v/>
      </c>
    </row>
    <row r="1721" spans="1:6" x14ac:dyDescent="0.25">
      <c r="A1721" s="9" t="str">
        <f>IF('IMP CONTROL'!A1721="","",'IMP CONTROL'!$H$2)</f>
        <v/>
      </c>
      <c r="B1721" s="9" t="str">
        <f>IF('IMP CONTROL'!B1721="","",'IMP CONTROL'!B1721)</f>
        <v/>
      </c>
      <c r="C1721" s="10" t="str">
        <f>IF('IMP CONTROL'!A1721="","",'IMP CONTROL'!A1721)</f>
        <v/>
      </c>
      <c r="D1721" s="9">
        <f>IF('IMP CONTROL'!F1721="","",'IMP CONTROL'!F1721)</f>
        <v>0</v>
      </c>
      <c r="E1721" s="9" t="str">
        <f>IF('IMP CONTROL'!C1721="","",'IMP CONTROL'!C1721)</f>
        <v/>
      </c>
      <c r="F1721" s="9" t="str">
        <f>IF('IMP CONTROL'!D1721="","",'IMP CONTROL'!D1721)</f>
        <v/>
      </c>
    </row>
    <row r="1722" spans="1:6" x14ac:dyDescent="0.25">
      <c r="A1722" s="9" t="str">
        <f>IF('IMP CONTROL'!A1722="","",'IMP CONTROL'!$H$2)</f>
        <v/>
      </c>
      <c r="B1722" s="9" t="str">
        <f>IF('IMP CONTROL'!B1722="","",'IMP CONTROL'!B1722)</f>
        <v/>
      </c>
      <c r="C1722" s="10" t="str">
        <f>IF('IMP CONTROL'!A1722="","",'IMP CONTROL'!A1722)</f>
        <v/>
      </c>
      <c r="D1722" s="9">
        <f>IF('IMP CONTROL'!F1722="","",'IMP CONTROL'!F1722)</f>
        <v>0</v>
      </c>
      <c r="E1722" s="9" t="str">
        <f>IF('IMP CONTROL'!C1722="","",'IMP CONTROL'!C1722)</f>
        <v/>
      </c>
      <c r="F1722" s="9" t="str">
        <f>IF('IMP CONTROL'!D1722="","",'IMP CONTROL'!D1722)</f>
        <v/>
      </c>
    </row>
    <row r="1723" spans="1:6" x14ac:dyDescent="0.25">
      <c r="A1723" s="9" t="str">
        <f>IF('IMP CONTROL'!A1723="","",'IMP CONTROL'!$H$2)</f>
        <v/>
      </c>
      <c r="B1723" s="9" t="str">
        <f>IF('IMP CONTROL'!B1723="","",'IMP CONTROL'!B1723)</f>
        <v/>
      </c>
      <c r="C1723" s="10" t="str">
        <f>IF('IMP CONTROL'!A1723="","",'IMP CONTROL'!A1723)</f>
        <v/>
      </c>
      <c r="D1723" s="9">
        <f>IF('IMP CONTROL'!F1723="","",'IMP CONTROL'!F1723)</f>
        <v>0</v>
      </c>
      <c r="E1723" s="9" t="str">
        <f>IF('IMP CONTROL'!C1723="","",'IMP CONTROL'!C1723)</f>
        <v/>
      </c>
      <c r="F1723" s="9" t="str">
        <f>IF('IMP CONTROL'!D1723="","",'IMP CONTROL'!D1723)</f>
        <v/>
      </c>
    </row>
    <row r="1724" spans="1:6" x14ac:dyDescent="0.25">
      <c r="A1724" s="9" t="str">
        <f>IF('IMP CONTROL'!A1724="","",'IMP CONTROL'!$H$2)</f>
        <v/>
      </c>
      <c r="B1724" s="9" t="str">
        <f>IF('IMP CONTROL'!B1724="","",'IMP CONTROL'!B1724)</f>
        <v/>
      </c>
      <c r="C1724" s="10" t="str">
        <f>IF('IMP CONTROL'!A1724="","",'IMP CONTROL'!A1724)</f>
        <v/>
      </c>
      <c r="D1724" s="9">
        <f>IF('IMP CONTROL'!F1724="","",'IMP CONTROL'!F1724)</f>
        <v>0</v>
      </c>
      <c r="E1724" s="9" t="str">
        <f>IF('IMP CONTROL'!C1724="","",'IMP CONTROL'!C1724)</f>
        <v/>
      </c>
      <c r="F1724" s="9" t="str">
        <f>IF('IMP CONTROL'!D1724="","",'IMP CONTROL'!D1724)</f>
        <v/>
      </c>
    </row>
    <row r="1725" spans="1:6" x14ac:dyDescent="0.25">
      <c r="A1725" s="9" t="str">
        <f>IF('IMP CONTROL'!A1725="","",'IMP CONTROL'!$H$2)</f>
        <v/>
      </c>
      <c r="B1725" s="9" t="str">
        <f>IF('IMP CONTROL'!B1725="","",'IMP CONTROL'!B1725)</f>
        <v/>
      </c>
      <c r="C1725" s="10" t="str">
        <f>IF('IMP CONTROL'!A1725="","",'IMP CONTROL'!A1725)</f>
        <v/>
      </c>
      <c r="D1725" s="9">
        <f>IF('IMP CONTROL'!F1725="","",'IMP CONTROL'!F1725)</f>
        <v>0</v>
      </c>
      <c r="E1725" s="9" t="str">
        <f>IF('IMP CONTROL'!C1725="","",'IMP CONTROL'!C1725)</f>
        <v/>
      </c>
      <c r="F1725" s="9" t="str">
        <f>IF('IMP CONTROL'!D1725="","",'IMP CONTROL'!D1725)</f>
        <v/>
      </c>
    </row>
    <row r="1726" spans="1:6" x14ac:dyDescent="0.25">
      <c r="A1726" s="9" t="str">
        <f>IF('IMP CONTROL'!A1726="","",'IMP CONTROL'!$H$2)</f>
        <v/>
      </c>
      <c r="B1726" s="9" t="str">
        <f>IF('IMP CONTROL'!B1726="","",'IMP CONTROL'!B1726)</f>
        <v/>
      </c>
      <c r="C1726" s="10" t="str">
        <f>IF('IMP CONTROL'!A1726="","",'IMP CONTROL'!A1726)</f>
        <v/>
      </c>
      <c r="D1726" s="9">
        <f>IF('IMP CONTROL'!F1726="","",'IMP CONTROL'!F1726)</f>
        <v>0</v>
      </c>
      <c r="E1726" s="9" t="str">
        <f>IF('IMP CONTROL'!C1726="","",'IMP CONTROL'!C1726)</f>
        <v/>
      </c>
      <c r="F1726" s="9" t="str">
        <f>IF('IMP CONTROL'!D1726="","",'IMP CONTROL'!D1726)</f>
        <v/>
      </c>
    </row>
    <row r="1727" spans="1:6" x14ac:dyDescent="0.25">
      <c r="A1727" s="9" t="str">
        <f>IF('IMP CONTROL'!A1727="","",'IMP CONTROL'!$H$2)</f>
        <v/>
      </c>
      <c r="B1727" s="9" t="str">
        <f>IF('IMP CONTROL'!B1727="","",'IMP CONTROL'!B1727)</f>
        <v/>
      </c>
      <c r="C1727" s="10" t="str">
        <f>IF('IMP CONTROL'!A1727="","",'IMP CONTROL'!A1727)</f>
        <v/>
      </c>
      <c r="D1727" s="9">
        <f>IF('IMP CONTROL'!F1727="","",'IMP CONTROL'!F1727)</f>
        <v>0</v>
      </c>
      <c r="E1727" s="9" t="str">
        <f>IF('IMP CONTROL'!C1727="","",'IMP CONTROL'!C1727)</f>
        <v/>
      </c>
      <c r="F1727" s="9" t="str">
        <f>IF('IMP CONTROL'!D1727="","",'IMP CONTROL'!D1727)</f>
        <v/>
      </c>
    </row>
    <row r="1728" spans="1:6" x14ac:dyDescent="0.25">
      <c r="A1728" s="9" t="str">
        <f>IF('IMP CONTROL'!A1728="","",'IMP CONTROL'!$H$2)</f>
        <v/>
      </c>
      <c r="B1728" s="9" t="str">
        <f>IF('IMP CONTROL'!B1728="","",'IMP CONTROL'!B1728)</f>
        <v/>
      </c>
      <c r="C1728" s="10" t="str">
        <f>IF('IMP CONTROL'!A1728="","",'IMP CONTROL'!A1728)</f>
        <v/>
      </c>
      <c r="D1728" s="9">
        <f>IF('IMP CONTROL'!F1728="","",'IMP CONTROL'!F1728)</f>
        <v>0</v>
      </c>
      <c r="E1728" s="9" t="str">
        <f>IF('IMP CONTROL'!C1728="","",'IMP CONTROL'!C1728)</f>
        <v/>
      </c>
      <c r="F1728" s="9" t="str">
        <f>IF('IMP CONTROL'!D1728="","",'IMP CONTROL'!D1728)</f>
        <v/>
      </c>
    </row>
    <row r="1729" spans="1:6" x14ac:dyDescent="0.25">
      <c r="A1729" s="9" t="str">
        <f>IF('IMP CONTROL'!A1729="","",'IMP CONTROL'!$H$2)</f>
        <v/>
      </c>
      <c r="B1729" s="9" t="str">
        <f>IF('IMP CONTROL'!B1729="","",'IMP CONTROL'!B1729)</f>
        <v/>
      </c>
      <c r="C1729" s="10" t="str">
        <f>IF('IMP CONTROL'!A1729="","",'IMP CONTROL'!A1729)</f>
        <v/>
      </c>
      <c r="D1729" s="9">
        <f>IF('IMP CONTROL'!F1729="","",'IMP CONTROL'!F1729)</f>
        <v>0</v>
      </c>
      <c r="E1729" s="9" t="str">
        <f>IF('IMP CONTROL'!C1729="","",'IMP CONTROL'!C1729)</f>
        <v/>
      </c>
      <c r="F1729" s="9" t="str">
        <f>IF('IMP CONTROL'!D1729="","",'IMP CONTROL'!D1729)</f>
        <v/>
      </c>
    </row>
    <row r="1730" spans="1:6" x14ac:dyDescent="0.25">
      <c r="A1730" s="9" t="str">
        <f>IF('IMP CONTROL'!A1730="","",'IMP CONTROL'!$H$2)</f>
        <v/>
      </c>
      <c r="B1730" s="9" t="str">
        <f>IF('IMP CONTROL'!B1730="","",'IMP CONTROL'!B1730)</f>
        <v/>
      </c>
      <c r="C1730" s="10" t="str">
        <f>IF('IMP CONTROL'!A1730="","",'IMP CONTROL'!A1730)</f>
        <v/>
      </c>
      <c r="D1730" s="9">
        <f>IF('IMP CONTROL'!F1730="","",'IMP CONTROL'!F1730)</f>
        <v>0</v>
      </c>
      <c r="E1730" s="9" t="str">
        <f>IF('IMP CONTROL'!C1730="","",'IMP CONTROL'!C1730)</f>
        <v/>
      </c>
      <c r="F1730" s="9" t="str">
        <f>IF('IMP CONTROL'!D1730="","",'IMP CONTROL'!D1730)</f>
        <v/>
      </c>
    </row>
    <row r="1731" spans="1:6" x14ac:dyDescent="0.25">
      <c r="A1731" s="9" t="str">
        <f>IF('IMP CONTROL'!A1731="","",'IMP CONTROL'!$H$2)</f>
        <v/>
      </c>
      <c r="B1731" s="9" t="str">
        <f>IF('IMP CONTROL'!B1731="","",'IMP CONTROL'!B1731)</f>
        <v/>
      </c>
      <c r="C1731" s="10" t="str">
        <f>IF('IMP CONTROL'!A1731="","",'IMP CONTROL'!A1731)</f>
        <v/>
      </c>
      <c r="D1731" s="9">
        <f>IF('IMP CONTROL'!F1731="","",'IMP CONTROL'!F1731)</f>
        <v>0</v>
      </c>
      <c r="E1731" s="9" t="str">
        <f>IF('IMP CONTROL'!C1731="","",'IMP CONTROL'!C1731)</f>
        <v/>
      </c>
      <c r="F1731" s="9" t="str">
        <f>IF('IMP CONTROL'!D1731="","",'IMP CONTROL'!D1731)</f>
        <v/>
      </c>
    </row>
    <row r="1732" spans="1:6" x14ac:dyDescent="0.25">
      <c r="A1732" s="9" t="str">
        <f>IF('IMP CONTROL'!A1732="","",'IMP CONTROL'!$H$2)</f>
        <v/>
      </c>
      <c r="B1732" s="9" t="str">
        <f>IF('IMP CONTROL'!B1732="","",'IMP CONTROL'!B1732)</f>
        <v/>
      </c>
      <c r="C1732" s="10" t="str">
        <f>IF('IMP CONTROL'!A1732="","",'IMP CONTROL'!A1732)</f>
        <v/>
      </c>
      <c r="D1732" s="9">
        <f>IF('IMP CONTROL'!F1732="","",'IMP CONTROL'!F1732)</f>
        <v>0</v>
      </c>
      <c r="E1732" s="9" t="str">
        <f>IF('IMP CONTROL'!C1732="","",'IMP CONTROL'!C1732)</f>
        <v/>
      </c>
      <c r="F1732" s="9" t="str">
        <f>IF('IMP CONTROL'!D1732="","",'IMP CONTROL'!D1732)</f>
        <v/>
      </c>
    </row>
    <row r="1733" spans="1:6" x14ac:dyDescent="0.25">
      <c r="A1733" s="9" t="str">
        <f>IF('IMP CONTROL'!A1733="","",'IMP CONTROL'!$H$2)</f>
        <v/>
      </c>
      <c r="B1733" s="9" t="str">
        <f>IF('IMP CONTROL'!B1733="","",'IMP CONTROL'!B1733)</f>
        <v/>
      </c>
      <c r="C1733" s="10" t="str">
        <f>IF('IMP CONTROL'!A1733="","",'IMP CONTROL'!A1733)</f>
        <v/>
      </c>
      <c r="D1733" s="9">
        <f>IF('IMP CONTROL'!F1733="","",'IMP CONTROL'!F1733)</f>
        <v>0</v>
      </c>
      <c r="E1733" s="9" t="str">
        <f>IF('IMP CONTROL'!C1733="","",'IMP CONTROL'!C1733)</f>
        <v/>
      </c>
      <c r="F1733" s="9" t="str">
        <f>IF('IMP CONTROL'!D1733="","",'IMP CONTROL'!D1733)</f>
        <v/>
      </c>
    </row>
    <row r="1734" spans="1:6" x14ac:dyDescent="0.25">
      <c r="A1734" s="9" t="str">
        <f>IF('IMP CONTROL'!A1734="","",'IMP CONTROL'!$H$2)</f>
        <v/>
      </c>
      <c r="B1734" s="9" t="str">
        <f>IF('IMP CONTROL'!B1734="","",'IMP CONTROL'!B1734)</f>
        <v/>
      </c>
      <c r="C1734" s="10" t="str">
        <f>IF('IMP CONTROL'!A1734="","",'IMP CONTROL'!A1734)</f>
        <v/>
      </c>
      <c r="D1734" s="9">
        <f>IF('IMP CONTROL'!F1734="","",'IMP CONTROL'!F1734)</f>
        <v>0</v>
      </c>
      <c r="E1734" s="9" t="str">
        <f>IF('IMP CONTROL'!C1734="","",'IMP CONTROL'!C1734)</f>
        <v/>
      </c>
      <c r="F1734" s="9" t="str">
        <f>IF('IMP CONTROL'!D1734="","",'IMP CONTROL'!D1734)</f>
        <v/>
      </c>
    </row>
    <row r="1735" spans="1:6" x14ac:dyDescent="0.25">
      <c r="A1735" s="9" t="str">
        <f>IF('IMP CONTROL'!A1735="","",'IMP CONTROL'!$H$2)</f>
        <v/>
      </c>
      <c r="B1735" s="9" t="str">
        <f>IF('IMP CONTROL'!B1735="","",'IMP CONTROL'!B1735)</f>
        <v/>
      </c>
      <c r="C1735" s="10" t="str">
        <f>IF('IMP CONTROL'!A1735="","",'IMP CONTROL'!A1735)</f>
        <v/>
      </c>
      <c r="D1735" s="9">
        <f>IF('IMP CONTROL'!F1735="","",'IMP CONTROL'!F1735)</f>
        <v>0</v>
      </c>
      <c r="E1735" s="9" t="str">
        <f>IF('IMP CONTROL'!C1735="","",'IMP CONTROL'!C1735)</f>
        <v/>
      </c>
      <c r="F1735" s="9" t="str">
        <f>IF('IMP CONTROL'!D1735="","",'IMP CONTROL'!D1735)</f>
        <v/>
      </c>
    </row>
    <row r="1736" spans="1:6" x14ac:dyDescent="0.25">
      <c r="A1736" s="9" t="str">
        <f>IF('IMP CONTROL'!A1736="","",'IMP CONTROL'!$H$2)</f>
        <v/>
      </c>
      <c r="B1736" s="9" t="str">
        <f>IF('IMP CONTROL'!B1736="","",'IMP CONTROL'!B1736)</f>
        <v/>
      </c>
      <c r="C1736" s="10" t="str">
        <f>IF('IMP CONTROL'!A1736="","",'IMP CONTROL'!A1736)</f>
        <v/>
      </c>
      <c r="D1736" s="9">
        <f>IF('IMP CONTROL'!F1736="","",'IMP CONTROL'!F1736)</f>
        <v>0</v>
      </c>
      <c r="E1736" s="9" t="str">
        <f>IF('IMP CONTROL'!C1736="","",'IMP CONTROL'!C1736)</f>
        <v/>
      </c>
      <c r="F1736" s="9" t="str">
        <f>IF('IMP CONTROL'!D1736="","",'IMP CONTROL'!D1736)</f>
        <v/>
      </c>
    </row>
    <row r="1737" spans="1:6" x14ac:dyDescent="0.25">
      <c r="A1737" s="9" t="str">
        <f>IF('IMP CONTROL'!A1737="","",'IMP CONTROL'!$H$2)</f>
        <v/>
      </c>
      <c r="B1737" s="9" t="str">
        <f>IF('IMP CONTROL'!B1737="","",'IMP CONTROL'!B1737)</f>
        <v/>
      </c>
      <c r="C1737" s="10" t="str">
        <f>IF('IMP CONTROL'!A1737="","",'IMP CONTROL'!A1737)</f>
        <v/>
      </c>
      <c r="D1737" s="9">
        <f>IF('IMP CONTROL'!F1737="","",'IMP CONTROL'!F1737)</f>
        <v>0</v>
      </c>
      <c r="E1737" s="9" t="str">
        <f>IF('IMP CONTROL'!C1737="","",'IMP CONTROL'!C1737)</f>
        <v/>
      </c>
      <c r="F1737" s="9" t="str">
        <f>IF('IMP CONTROL'!D1737="","",'IMP CONTROL'!D1737)</f>
        <v/>
      </c>
    </row>
    <row r="1738" spans="1:6" x14ac:dyDescent="0.25">
      <c r="A1738" s="9" t="str">
        <f>IF('IMP CONTROL'!A1738="","",'IMP CONTROL'!$H$2)</f>
        <v/>
      </c>
      <c r="B1738" s="9" t="str">
        <f>IF('IMP CONTROL'!B1738="","",'IMP CONTROL'!B1738)</f>
        <v/>
      </c>
      <c r="C1738" s="10" t="str">
        <f>IF('IMP CONTROL'!A1738="","",'IMP CONTROL'!A1738)</f>
        <v/>
      </c>
      <c r="D1738" s="9">
        <f>IF('IMP CONTROL'!F1738="","",'IMP CONTROL'!F1738)</f>
        <v>0</v>
      </c>
      <c r="E1738" s="9" t="str">
        <f>IF('IMP CONTROL'!C1738="","",'IMP CONTROL'!C1738)</f>
        <v/>
      </c>
      <c r="F1738" s="9" t="str">
        <f>IF('IMP CONTROL'!D1738="","",'IMP CONTROL'!D1738)</f>
        <v/>
      </c>
    </row>
    <row r="1739" spans="1:6" x14ac:dyDescent="0.25">
      <c r="A1739" s="9" t="str">
        <f>IF('IMP CONTROL'!A1739="","",'IMP CONTROL'!$H$2)</f>
        <v/>
      </c>
      <c r="B1739" s="9" t="str">
        <f>IF('IMP CONTROL'!B1739="","",'IMP CONTROL'!B1739)</f>
        <v/>
      </c>
      <c r="C1739" s="10" t="str">
        <f>IF('IMP CONTROL'!A1739="","",'IMP CONTROL'!A1739)</f>
        <v/>
      </c>
      <c r="D1739" s="9">
        <f>IF('IMP CONTROL'!F1739="","",'IMP CONTROL'!F1739)</f>
        <v>0</v>
      </c>
      <c r="E1739" s="9" t="str">
        <f>IF('IMP CONTROL'!C1739="","",'IMP CONTROL'!C1739)</f>
        <v/>
      </c>
      <c r="F1739" s="9" t="str">
        <f>IF('IMP CONTROL'!D1739="","",'IMP CONTROL'!D1739)</f>
        <v/>
      </c>
    </row>
    <row r="1740" spans="1:6" x14ac:dyDescent="0.25">
      <c r="A1740" s="9" t="str">
        <f>IF('IMP CONTROL'!A1740="","",'IMP CONTROL'!$H$2)</f>
        <v/>
      </c>
      <c r="B1740" s="9" t="str">
        <f>IF('IMP CONTROL'!B1740="","",'IMP CONTROL'!B1740)</f>
        <v/>
      </c>
      <c r="C1740" s="10" t="str">
        <f>IF('IMP CONTROL'!A1740="","",'IMP CONTROL'!A1740)</f>
        <v/>
      </c>
      <c r="D1740" s="9">
        <f>IF('IMP CONTROL'!F1740="","",'IMP CONTROL'!F1740)</f>
        <v>0</v>
      </c>
      <c r="E1740" s="9" t="str">
        <f>IF('IMP CONTROL'!C1740="","",'IMP CONTROL'!C1740)</f>
        <v/>
      </c>
      <c r="F1740" s="9" t="str">
        <f>IF('IMP CONTROL'!D1740="","",'IMP CONTROL'!D1740)</f>
        <v/>
      </c>
    </row>
    <row r="1741" spans="1:6" x14ac:dyDescent="0.25">
      <c r="A1741" s="9" t="str">
        <f>IF('IMP CONTROL'!A1741="","",'IMP CONTROL'!$H$2)</f>
        <v/>
      </c>
      <c r="B1741" s="9" t="str">
        <f>IF('IMP CONTROL'!B1741="","",'IMP CONTROL'!B1741)</f>
        <v/>
      </c>
      <c r="C1741" s="10" t="str">
        <f>IF('IMP CONTROL'!A1741="","",'IMP CONTROL'!A1741)</f>
        <v/>
      </c>
      <c r="D1741" s="9">
        <f>IF('IMP CONTROL'!F1741="","",'IMP CONTROL'!F1741)</f>
        <v>0</v>
      </c>
      <c r="E1741" s="9" t="str">
        <f>IF('IMP CONTROL'!C1741="","",'IMP CONTROL'!C1741)</f>
        <v/>
      </c>
      <c r="F1741" s="9" t="str">
        <f>IF('IMP CONTROL'!D1741="","",'IMP CONTROL'!D1741)</f>
        <v/>
      </c>
    </row>
    <row r="1742" spans="1:6" x14ac:dyDescent="0.25">
      <c r="A1742" s="9" t="str">
        <f>IF('IMP CONTROL'!A1742="","",'IMP CONTROL'!$H$2)</f>
        <v/>
      </c>
      <c r="B1742" s="9" t="str">
        <f>IF('IMP CONTROL'!B1742="","",'IMP CONTROL'!B1742)</f>
        <v/>
      </c>
      <c r="C1742" s="10" t="str">
        <f>IF('IMP CONTROL'!A1742="","",'IMP CONTROL'!A1742)</f>
        <v/>
      </c>
      <c r="D1742" s="9">
        <f>IF('IMP CONTROL'!F1742="","",'IMP CONTROL'!F1742)</f>
        <v>0</v>
      </c>
      <c r="E1742" s="9" t="str">
        <f>IF('IMP CONTROL'!C1742="","",'IMP CONTROL'!C1742)</f>
        <v/>
      </c>
      <c r="F1742" s="9" t="str">
        <f>IF('IMP CONTROL'!D1742="","",'IMP CONTROL'!D1742)</f>
        <v/>
      </c>
    </row>
    <row r="1743" spans="1:6" x14ac:dyDescent="0.25">
      <c r="A1743" s="9" t="str">
        <f>IF('IMP CONTROL'!A1743="","",'IMP CONTROL'!$H$2)</f>
        <v/>
      </c>
      <c r="B1743" s="9" t="str">
        <f>IF('IMP CONTROL'!B1743="","",'IMP CONTROL'!B1743)</f>
        <v/>
      </c>
      <c r="C1743" s="10" t="str">
        <f>IF('IMP CONTROL'!A1743="","",'IMP CONTROL'!A1743)</f>
        <v/>
      </c>
      <c r="D1743" s="9">
        <f>IF('IMP CONTROL'!F1743="","",'IMP CONTROL'!F1743)</f>
        <v>0</v>
      </c>
      <c r="E1743" s="9" t="str">
        <f>IF('IMP CONTROL'!C1743="","",'IMP CONTROL'!C1743)</f>
        <v/>
      </c>
      <c r="F1743" s="9" t="str">
        <f>IF('IMP CONTROL'!D1743="","",'IMP CONTROL'!D1743)</f>
        <v/>
      </c>
    </row>
    <row r="1744" spans="1:6" x14ac:dyDescent="0.25">
      <c r="A1744" s="9" t="str">
        <f>IF('IMP CONTROL'!A1744="","",'IMP CONTROL'!$H$2)</f>
        <v/>
      </c>
      <c r="B1744" s="9" t="str">
        <f>IF('IMP CONTROL'!B1744="","",'IMP CONTROL'!B1744)</f>
        <v/>
      </c>
      <c r="C1744" s="10" t="str">
        <f>IF('IMP CONTROL'!A1744="","",'IMP CONTROL'!A1744)</f>
        <v/>
      </c>
      <c r="D1744" s="9">
        <f>IF('IMP CONTROL'!F1744="","",'IMP CONTROL'!F1744)</f>
        <v>0</v>
      </c>
      <c r="E1744" s="9" t="str">
        <f>IF('IMP CONTROL'!C1744="","",'IMP CONTROL'!C1744)</f>
        <v/>
      </c>
      <c r="F1744" s="9" t="str">
        <f>IF('IMP CONTROL'!D1744="","",'IMP CONTROL'!D1744)</f>
        <v/>
      </c>
    </row>
    <row r="1745" spans="1:6" x14ac:dyDescent="0.25">
      <c r="A1745" s="9" t="str">
        <f>IF('IMP CONTROL'!A1745="","",'IMP CONTROL'!$H$2)</f>
        <v/>
      </c>
      <c r="B1745" s="9" t="str">
        <f>IF('IMP CONTROL'!B1745="","",'IMP CONTROL'!B1745)</f>
        <v/>
      </c>
      <c r="C1745" s="10" t="str">
        <f>IF('IMP CONTROL'!A1745="","",'IMP CONTROL'!A1745)</f>
        <v/>
      </c>
      <c r="D1745" s="9">
        <f>IF('IMP CONTROL'!F1745="","",'IMP CONTROL'!F1745)</f>
        <v>0</v>
      </c>
      <c r="E1745" s="9" t="str">
        <f>IF('IMP CONTROL'!C1745="","",'IMP CONTROL'!C1745)</f>
        <v/>
      </c>
      <c r="F1745" s="9" t="str">
        <f>IF('IMP CONTROL'!D1745="","",'IMP CONTROL'!D1745)</f>
        <v/>
      </c>
    </row>
    <row r="1746" spans="1:6" x14ac:dyDescent="0.25">
      <c r="A1746" s="9" t="str">
        <f>IF('IMP CONTROL'!A1746="","",'IMP CONTROL'!$H$2)</f>
        <v/>
      </c>
      <c r="B1746" s="9" t="str">
        <f>IF('IMP CONTROL'!B1746="","",'IMP CONTROL'!B1746)</f>
        <v/>
      </c>
      <c r="C1746" s="10" t="str">
        <f>IF('IMP CONTROL'!A1746="","",'IMP CONTROL'!A1746)</f>
        <v/>
      </c>
      <c r="D1746" s="9">
        <f>IF('IMP CONTROL'!F1746="","",'IMP CONTROL'!F1746)</f>
        <v>0</v>
      </c>
      <c r="E1746" s="9" t="str">
        <f>IF('IMP CONTROL'!C1746="","",'IMP CONTROL'!C1746)</f>
        <v/>
      </c>
      <c r="F1746" s="9" t="str">
        <f>IF('IMP CONTROL'!D1746="","",'IMP CONTROL'!D1746)</f>
        <v/>
      </c>
    </row>
    <row r="1747" spans="1:6" x14ac:dyDescent="0.25">
      <c r="A1747" s="9" t="str">
        <f>IF('IMP CONTROL'!A1747="","",'IMP CONTROL'!$H$2)</f>
        <v/>
      </c>
      <c r="B1747" s="9" t="str">
        <f>IF('IMP CONTROL'!B1747="","",'IMP CONTROL'!B1747)</f>
        <v/>
      </c>
      <c r="C1747" s="10" t="str">
        <f>IF('IMP CONTROL'!A1747="","",'IMP CONTROL'!A1747)</f>
        <v/>
      </c>
      <c r="D1747" s="9">
        <f>IF('IMP CONTROL'!F1747="","",'IMP CONTROL'!F1747)</f>
        <v>0</v>
      </c>
      <c r="E1747" s="9" t="str">
        <f>IF('IMP CONTROL'!C1747="","",'IMP CONTROL'!C1747)</f>
        <v/>
      </c>
      <c r="F1747" s="9" t="str">
        <f>IF('IMP CONTROL'!D1747="","",'IMP CONTROL'!D1747)</f>
        <v/>
      </c>
    </row>
    <row r="1748" spans="1:6" x14ac:dyDescent="0.25">
      <c r="A1748" s="9" t="str">
        <f>IF('IMP CONTROL'!A1748="","",'IMP CONTROL'!$H$2)</f>
        <v/>
      </c>
      <c r="B1748" s="9" t="str">
        <f>IF('IMP CONTROL'!B1748="","",'IMP CONTROL'!B1748)</f>
        <v/>
      </c>
      <c r="C1748" s="10" t="str">
        <f>IF('IMP CONTROL'!A1748="","",'IMP CONTROL'!A1748)</f>
        <v/>
      </c>
      <c r="D1748" s="9">
        <f>IF('IMP CONTROL'!F1748="","",'IMP CONTROL'!F1748)</f>
        <v>0</v>
      </c>
      <c r="E1748" s="9" t="str">
        <f>IF('IMP CONTROL'!C1748="","",'IMP CONTROL'!C1748)</f>
        <v/>
      </c>
      <c r="F1748" s="9" t="str">
        <f>IF('IMP CONTROL'!D1748="","",'IMP CONTROL'!D1748)</f>
        <v/>
      </c>
    </row>
    <row r="1749" spans="1:6" x14ac:dyDescent="0.25">
      <c r="A1749" s="9" t="str">
        <f>IF('IMP CONTROL'!A1749="","",'IMP CONTROL'!$H$2)</f>
        <v/>
      </c>
      <c r="B1749" s="9" t="str">
        <f>IF('IMP CONTROL'!B1749="","",'IMP CONTROL'!B1749)</f>
        <v/>
      </c>
      <c r="C1749" s="10" t="str">
        <f>IF('IMP CONTROL'!A1749="","",'IMP CONTROL'!A1749)</f>
        <v/>
      </c>
      <c r="D1749" s="9">
        <f>IF('IMP CONTROL'!F1749="","",'IMP CONTROL'!F1749)</f>
        <v>0</v>
      </c>
      <c r="E1749" s="9" t="str">
        <f>IF('IMP CONTROL'!C1749="","",'IMP CONTROL'!C1749)</f>
        <v/>
      </c>
      <c r="F1749" s="9" t="str">
        <f>IF('IMP CONTROL'!D1749="","",'IMP CONTROL'!D1749)</f>
        <v/>
      </c>
    </row>
    <row r="1750" spans="1:6" x14ac:dyDescent="0.25">
      <c r="A1750" s="9" t="str">
        <f>IF('IMP CONTROL'!A1750="","",'IMP CONTROL'!$H$2)</f>
        <v/>
      </c>
      <c r="B1750" s="9" t="str">
        <f>IF('IMP CONTROL'!B1750="","",'IMP CONTROL'!B1750)</f>
        <v/>
      </c>
      <c r="C1750" s="10" t="str">
        <f>IF('IMP CONTROL'!A1750="","",'IMP CONTROL'!A1750)</f>
        <v/>
      </c>
      <c r="D1750" s="9">
        <f>IF('IMP CONTROL'!F1750="","",'IMP CONTROL'!F1750)</f>
        <v>0</v>
      </c>
      <c r="E1750" s="9" t="str">
        <f>IF('IMP CONTROL'!C1750="","",'IMP CONTROL'!C1750)</f>
        <v/>
      </c>
      <c r="F1750" s="9" t="str">
        <f>IF('IMP CONTROL'!D1750="","",'IMP CONTROL'!D1750)</f>
        <v/>
      </c>
    </row>
    <row r="1751" spans="1:6" x14ac:dyDescent="0.25">
      <c r="A1751" s="9" t="str">
        <f>IF('IMP CONTROL'!A1751="","",'IMP CONTROL'!$H$2)</f>
        <v/>
      </c>
      <c r="B1751" s="9" t="str">
        <f>IF('IMP CONTROL'!B1751="","",'IMP CONTROL'!B1751)</f>
        <v/>
      </c>
      <c r="C1751" s="10" t="str">
        <f>IF('IMP CONTROL'!A1751="","",'IMP CONTROL'!A1751)</f>
        <v/>
      </c>
      <c r="D1751" s="9">
        <f>IF('IMP CONTROL'!F1751="","",'IMP CONTROL'!F1751)</f>
        <v>0</v>
      </c>
      <c r="E1751" s="9" t="str">
        <f>IF('IMP CONTROL'!C1751="","",'IMP CONTROL'!C1751)</f>
        <v/>
      </c>
      <c r="F1751" s="9" t="str">
        <f>IF('IMP CONTROL'!D1751="","",'IMP CONTROL'!D1751)</f>
        <v/>
      </c>
    </row>
    <row r="1752" spans="1:6" x14ac:dyDescent="0.25">
      <c r="A1752" s="9" t="str">
        <f>IF('IMP CONTROL'!A1752="","",'IMP CONTROL'!$H$2)</f>
        <v/>
      </c>
      <c r="B1752" s="9" t="str">
        <f>IF('IMP CONTROL'!B1752="","",'IMP CONTROL'!B1752)</f>
        <v/>
      </c>
      <c r="C1752" s="10" t="str">
        <f>IF('IMP CONTROL'!A1752="","",'IMP CONTROL'!A1752)</f>
        <v/>
      </c>
      <c r="D1752" s="9">
        <f>IF('IMP CONTROL'!F1752="","",'IMP CONTROL'!F1752)</f>
        <v>0</v>
      </c>
      <c r="E1752" s="9" t="str">
        <f>IF('IMP CONTROL'!C1752="","",'IMP CONTROL'!C1752)</f>
        <v/>
      </c>
      <c r="F1752" s="9" t="str">
        <f>IF('IMP CONTROL'!D1752="","",'IMP CONTROL'!D1752)</f>
        <v/>
      </c>
    </row>
    <row r="1753" spans="1:6" x14ac:dyDescent="0.25">
      <c r="A1753" s="9" t="str">
        <f>IF('IMP CONTROL'!A1753="","",'IMP CONTROL'!$H$2)</f>
        <v/>
      </c>
      <c r="B1753" s="9" t="str">
        <f>IF('IMP CONTROL'!B1753="","",'IMP CONTROL'!B1753)</f>
        <v/>
      </c>
      <c r="C1753" s="10" t="str">
        <f>IF('IMP CONTROL'!A1753="","",'IMP CONTROL'!A1753)</f>
        <v/>
      </c>
      <c r="D1753" s="9">
        <f>IF('IMP CONTROL'!F1753="","",'IMP CONTROL'!F1753)</f>
        <v>0</v>
      </c>
      <c r="E1753" s="9" t="str">
        <f>IF('IMP CONTROL'!C1753="","",'IMP CONTROL'!C1753)</f>
        <v/>
      </c>
      <c r="F1753" s="9" t="str">
        <f>IF('IMP CONTROL'!D1753="","",'IMP CONTROL'!D1753)</f>
        <v/>
      </c>
    </row>
    <row r="1754" spans="1:6" x14ac:dyDescent="0.25">
      <c r="A1754" s="9" t="str">
        <f>IF('IMP CONTROL'!A1754="","",'IMP CONTROL'!$H$2)</f>
        <v/>
      </c>
      <c r="B1754" s="9" t="str">
        <f>IF('IMP CONTROL'!B1754="","",'IMP CONTROL'!B1754)</f>
        <v/>
      </c>
      <c r="C1754" s="10" t="str">
        <f>IF('IMP CONTROL'!A1754="","",'IMP CONTROL'!A1754)</f>
        <v/>
      </c>
      <c r="D1754" s="9">
        <f>IF('IMP CONTROL'!F1754="","",'IMP CONTROL'!F1754)</f>
        <v>0</v>
      </c>
      <c r="E1754" s="9" t="str">
        <f>IF('IMP CONTROL'!C1754="","",'IMP CONTROL'!C1754)</f>
        <v/>
      </c>
      <c r="F1754" s="9" t="str">
        <f>IF('IMP CONTROL'!D1754="","",'IMP CONTROL'!D1754)</f>
        <v/>
      </c>
    </row>
    <row r="1755" spans="1:6" x14ac:dyDescent="0.25">
      <c r="A1755" s="9" t="str">
        <f>IF('IMP CONTROL'!A1755="","",'IMP CONTROL'!$H$2)</f>
        <v/>
      </c>
      <c r="B1755" s="9" t="str">
        <f>IF('IMP CONTROL'!B1755="","",'IMP CONTROL'!B1755)</f>
        <v/>
      </c>
      <c r="C1755" s="10" t="str">
        <f>IF('IMP CONTROL'!A1755="","",'IMP CONTROL'!A1755)</f>
        <v/>
      </c>
      <c r="D1755" s="9">
        <f>IF('IMP CONTROL'!F1755="","",'IMP CONTROL'!F1755)</f>
        <v>0</v>
      </c>
      <c r="E1755" s="9" t="str">
        <f>IF('IMP CONTROL'!C1755="","",'IMP CONTROL'!C1755)</f>
        <v/>
      </c>
      <c r="F1755" s="9" t="str">
        <f>IF('IMP CONTROL'!D1755="","",'IMP CONTROL'!D1755)</f>
        <v/>
      </c>
    </row>
    <row r="1756" spans="1:6" x14ac:dyDescent="0.25">
      <c r="A1756" s="9" t="str">
        <f>IF('IMP CONTROL'!A1756="","",'IMP CONTROL'!$H$2)</f>
        <v/>
      </c>
      <c r="B1756" s="9" t="str">
        <f>IF('IMP CONTROL'!B1756="","",'IMP CONTROL'!B1756)</f>
        <v/>
      </c>
      <c r="C1756" s="10" t="str">
        <f>IF('IMP CONTROL'!A1756="","",'IMP CONTROL'!A1756)</f>
        <v/>
      </c>
      <c r="D1756" s="9">
        <f>IF('IMP CONTROL'!F1756="","",'IMP CONTROL'!F1756)</f>
        <v>0</v>
      </c>
      <c r="E1756" s="9" t="str">
        <f>IF('IMP CONTROL'!C1756="","",'IMP CONTROL'!C1756)</f>
        <v/>
      </c>
      <c r="F1756" s="9" t="str">
        <f>IF('IMP CONTROL'!D1756="","",'IMP CONTROL'!D1756)</f>
        <v/>
      </c>
    </row>
    <row r="1757" spans="1:6" x14ac:dyDescent="0.25">
      <c r="A1757" s="9" t="str">
        <f>IF('IMP CONTROL'!A1757="","",'IMP CONTROL'!$H$2)</f>
        <v/>
      </c>
      <c r="B1757" s="9" t="str">
        <f>IF('IMP CONTROL'!B1757="","",'IMP CONTROL'!B1757)</f>
        <v/>
      </c>
      <c r="C1757" s="10" t="str">
        <f>IF('IMP CONTROL'!A1757="","",'IMP CONTROL'!A1757)</f>
        <v/>
      </c>
      <c r="D1757" s="9">
        <f>IF('IMP CONTROL'!F1757="","",'IMP CONTROL'!F1757)</f>
        <v>0</v>
      </c>
      <c r="E1757" s="9" t="str">
        <f>IF('IMP CONTROL'!C1757="","",'IMP CONTROL'!C1757)</f>
        <v/>
      </c>
      <c r="F1757" s="9" t="str">
        <f>IF('IMP CONTROL'!D1757="","",'IMP CONTROL'!D1757)</f>
        <v/>
      </c>
    </row>
    <row r="1758" spans="1:6" x14ac:dyDescent="0.25">
      <c r="A1758" s="9" t="str">
        <f>IF('IMP CONTROL'!A1758="","",'IMP CONTROL'!$H$2)</f>
        <v/>
      </c>
      <c r="B1758" s="9" t="str">
        <f>IF('IMP CONTROL'!B1758="","",'IMP CONTROL'!B1758)</f>
        <v/>
      </c>
      <c r="C1758" s="10" t="str">
        <f>IF('IMP CONTROL'!A1758="","",'IMP CONTROL'!A1758)</f>
        <v/>
      </c>
      <c r="D1758" s="9">
        <f>IF('IMP CONTROL'!F1758="","",'IMP CONTROL'!F1758)</f>
        <v>0</v>
      </c>
      <c r="E1758" s="9" t="str">
        <f>IF('IMP CONTROL'!C1758="","",'IMP CONTROL'!C1758)</f>
        <v/>
      </c>
      <c r="F1758" s="9" t="str">
        <f>IF('IMP CONTROL'!D1758="","",'IMP CONTROL'!D1758)</f>
        <v/>
      </c>
    </row>
    <row r="1759" spans="1:6" x14ac:dyDescent="0.25">
      <c r="A1759" s="9" t="str">
        <f>IF('IMP CONTROL'!A1759="","",'IMP CONTROL'!$H$2)</f>
        <v/>
      </c>
      <c r="B1759" s="9" t="str">
        <f>IF('IMP CONTROL'!B1759="","",'IMP CONTROL'!B1759)</f>
        <v/>
      </c>
      <c r="C1759" s="10" t="str">
        <f>IF('IMP CONTROL'!A1759="","",'IMP CONTROL'!A1759)</f>
        <v/>
      </c>
      <c r="D1759" s="9">
        <f>IF('IMP CONTROL'!F1759="","",'IMP CONTROL'!F1759)</f>
        <v>0</v>
      </c>
      <c r="E1759" s="9" t="str">
        <f>IF('IMP CONTROL'!C1759="","",'IMP CONTROL'!C1759)</f>
        <v/>
      </c>
      <c r="F1759" s="9" t="str">
        <f>IF('IMP CONTROL'!D1759="","",'IMP CONTROL'!D1759)</f>
        <v/>
      </c>
    </row>
    <row r="1760" spans="1:6" x14ac:dyDescent="0.25">
      <c r="A1760" s="9" t="str">
        <f>IF('IMP CONTROL'!A1760="","",'IMP CONTROL'!$H$2)</f>
        <v/>
      </c>
      <c r="B1760" s="9" t="str">
        <f>IF('IMP CONTROL'!B1760="","",'IMP CONTROL'!B1760)</f>
        <v/>
      </c>
      <c r="C1760" s="10" t="str">
        <f>IF('IMP CONTROL'!A1760="","",'IMP CONTROL'!A1760)</f>
        <v/>
      </c>
      <c r="D1760" s="9">
        <f>IF('IMP CONTROL'!F1760="","",'IMP CONTROL'!F1760)</f>
        <v>0</v>
      </c>
      <c r="E1760" s="9" t="str">
        <f>IF('IMP CONTROL'!C1760="","",'IMP CONTROL'!C1760)</f>
        <v/>
      </c>
      <c r="F1760" s="9" t="str">
        <f>IF('IMP CONTROL'!D1760="","",'IMP CONTROL'!D1760)</f>
        <v/>
      </c>
    </row>
    <row r="1761" spans="1:6" x14ac:dyDescent="0.25">
      <c r="A1761" s="9" t="str">
        <f>IF('IMP CONTROL'!A1761="","",'IMP CONTROL'!$H$2)</f>
        <v/>
      </c>
      <c r="B1761" s="9" t="str">
        <f>IF('IMP CONTROL'!B1761="","",'IMP CONTROL'!B1761)</f>
        <v/>
      </c>
      <c r="C1761" s="10" t="str">
        <f>IF('IMP CONTROL'!A1761="","",'IMP CONTROL'!A1761)</f>
        <v/>
      </c>
      <c r="D1761" s="9">
        <f>IF('IMP CONTROL'!F1761="","",'IMP CONTROL'!F1761)</f>
        <v>0</v>
      </c>
      <c r="E1761" s="9" t="str">
        <f>IF('IMP CONTROL'!C1761="","",'IMP CONTROL'!C1761)</f>
        <v/>
      </c>
      <c r="F1761" s="9" t="str">
        <f>IF('IMP CONTROL'!D1761="","",'IMP CONTROL'!D1761)</f>
        <v/>
      </c>
    </row>
    <row r="1762" spans="1:6" x14ac:dyDescent="0.25">
      <c r="A1762" s="9" t="str">
        <f>IF('IMP CONTROL'!A1762="","",'IMP CONTROL'!$H$2)</f>
        <v/>
      </c>
      <c r="B1762" s="9" t="str">
        <f>IF('IMP CONTROL'!B1762="","",'IMP CONTROL'!B1762)</f>
        <v/>
      </c>
      <c r="C1762" s="10" t="str">
        <f>IF('IMP CONTROL'!A1762="","",'IMP CONTROL'!A1762)</f>
        <v/>
      </c>
      <c r="D1762" s="9">
        <f>IF('IMP CONTROL'!F1762="","",'IMP CONTROL'!F1762)</f>
        <v>0</v>
      </c>
      <c r="E1762" s="9" t="str">
        <f>IF('IMP CONTROL'!C1762="","",'IMP CONTROL'!C1762)</f>
        <v/>
      </c>
      <c r="F1762" s="9" t="str">
        <f>IF('IMP CONTROL'!D1762="","",'IMP CONTROL'!D1762)</f>
        <v/>
      </c>
    </row>
    <row r="1763" spans="1:6" x14ac:dyDescent="0.25">
      <c r="A1763" s="9" t="str">
        <f>IF('IMP CONTROL'!A1763="","",'IMP CONTROL'!$H$2)</f>
        <v/>
      </c>
      <c r="B1763" s="9" t="str">
        <f>IF('IMP CONTROL'!B1763="","",'IMP CONTROL'!B1763)</f>
        <v/>
      </c>
      <c r="C1763" s="10" t="str">
        <f>IF('IMP CONTROL'!A1763="","",'IMP CONTROL'!A1763)</f>
        <v/>
      </c>
      <c r="D1763" s="9">
        <f>IF('IMP CONTROL'!F1763="","",'IMP CONTROL'!F1763)</f>
        <v>0</v>
      </c>
      <c r="E1763" s="9" t="str">
        <f>IF('IMP CONTROL'!C1763="","",'IMP CONTROL'!C1763)</f>
        <v/>
      </c>
      <c r="F1763" s="9" t="str">
        <f>IF('IMP CONTROL'!D1763="","",'IMP CONTROL'!D1763)</f>
        <v/>
      </c>
    </row>
    <row r="1764" spans="1:6" x14ac:dyDescent="0.25">
      <c r="A1764" s="9" t="str">
        <f>IF('IMP CONTROL'!A1764="","",'IMP CONTROL'!$H$2)</f>
        <v/>
      </c>
      <c r="B1764" s="9" t="str">
        <f>IF('IMP CONTROL'!B1764="","",'IMP CONTROL'!B1764)</f>
        <v/>
      </c>
      <c r="C1764" s="10" t="str">
        <f>IF('IMP CONTROL'!A1764="","",'IMP CONTROL'!A1764)</f>
        <v/>
      </c>
      <c r="D1764" s="9">
        <f>IF('IMP CONTROL'!F1764="","",'IMP CONTROL'!F1764)</f>
        <v>0</v>
      </c>
      <c r="E1764" s="9" t="str">
        <f>IF('IMP CONTROL'!C1764="","",'IMP CONTROL'!C1764)</f>
        <v/>
      </c>
      <c r="F1764" s="9" t="str">
        <f>IF('IMP CONTROL'!D1764="","",'IMP CONTROL'!D1764)</f>
        <v/>
      </c>
    </row>
    <row r="1765" spans="1:6" x14ac:dyDescent="0.25">
      <c r="A1765" s="9" t="str">
        <f>IF('IMP CONTROL'!A1765="","",'IMP CONTROL'!$H$2)</f>
        <v/>
      </c>
      <c r="B1765" s="9" t="str">
        <f>IF('IMP CONTROL'!B1765="","",'IMP CONTROL'!B1765)</f>
        <v/>
      </c>
      <c r="C1765" s="10" t="str">
        <f>IF('IMP CONTROL'!A1765="","",'IMP CONTROL'!A1765)</f>
        <v/>
      </c>
      <c r="D1765" s="9">
        <f>IF('IMP CONTROL'!F1765="","",'IMP CONTROL'!F1765)</f>
        <v>0</v>
      </c>
      <c r="E1765" s="9" t="str">
        <f>IF('IMP CONTROL'!C1765="","",'IMP CONTROL'!C1765)</f>
        <v/>
      </c>
      <c r="F1765" s="9" t="str">
        <f>IF('IMP CONTROL'!D1765="","",'IMP CONTROL'!D1765)</f>
        <v/>
      </c>
    </row>
    <row r="1766" spans="1:6" x14ac:dyDescent="0.25">
      <c r="A1766" s="9" t="str">
        <f>IF('IMP CONTROL'!A1766="","",'IMP CONTROL'!$H$2)</f>
        <v/>
      </c>
      <c r="B1766" s="9" t="str">
        <f>IF('IMP CONTROL'!B1766="","",'IMP CONTROL'!B1766)</f>
        <v/>
      </c>
      <c r="C1766" s="10" t="str">
        <f>IF('IMP CONTROL'!A1766="","",'IMP CONTROL'!A1766)</f>
        <v/>
      </c>
      <c r="D1766" s="9">
        <f>IF('IMP CONTROL'!F1766="","",'IMP CONTROL'!F1766)</f>
        <v>0</v>
      </c>
      <c r="E1766" s="9" t="str">
        <f>IF('IMP CONTROL'!C1766="","",'IMP CONTROL'!C1766)</f>
        <v/>
      </c>
      <c r="F1766" s="9" t="str">
        <f>IF('IMP CONTROL'!D1766="","",'IMP CONTROL'!D1766)</f>
        <v/>
      </c>
    </row>
    <row r="1767" spans="1:6" x14ac:dyDescent="0.25">
      <c r="A1767" s="9" t="str">
        <f>IF('IMP CONTROL'!A1767="","",'IMP CONTROL'!$H$2)</f>
        <v/>
      </c>
      <c r="B1767" s="9" t="str">
        <f>IF('IMP CONTROL'!B1767="","",'IMP CONTROL'!B1767)</f>
        <v/>
      </c>
      <c r="C1767" s="10" t="str">
        <f>IF('IMP CONTROL'!A1767="","",'IMP CONTROL'!A1767)</f>
        <v/>
      </c>
      <c r="D1767" s="9">
        <f>IF('IMP CONTROL'!F1767="","",'IMP CONTROL'!F1767)</f>
        <v>0</v>
      </c>
      <c r="E1767" s="9" t="str">
        <f>IF('IMP CONTROL'!C1767="","",'IMP CONTROL'!C1767)</f>
        <v/>
      </c>
      <c r="F1767" s="9" t="str">
        <f>IF('IMP CONTROL'!D1767="","",'IMP CONTROL'!D1767)</f>
        <v/>
      </c>
    </row>
    <row r="1768" spans="1:6" x14ac:dyDescent="0.25">
      <c r="A1768" s="9" t="str">
        <f>IF('IMP CONTROL'!A1768="","",'IMP CONTROL'!$H$2)</f>
        <v/>
      </c>
      <c r="B1768" s="9" t="str">
        <f>IF('IMP CONTROL'!B1768="","",'IMP CONTROL'!B1768)</f>
        <v/>
      </c>
      <c r="C1768" s="10" t="str">
        <f>IF('IMP CONTROL'!A1768="","",'IMP CONTROL'!A1768)</f>
        <v/>
      </c>
      <c r="D1768" s="9">
        <f>IF('IMP CONTROL'!F1768="","",'IMP CONTROL'!F1768)</f>
        <v>0</v>
      </c>
      <c r="E1768" s="9" t="str">
        <f>IF('IMP CONTROL'!C1768="","",'IMP CONTROL'!C1768)</f>
        <v/>
      </c>
      <c r="F1768" s="9" t="str">
        <f>IF('IMP CONTROL'!D1768="","",'IMP CONTROL'!D1768)</f>
        <v/>
      </c>
    </row>
    <row r="1769" spans="1:6" x14ac:dyDescent="0.25">
      <c r="A1769" s="9" t="str">
        <f>IF('IMP CONTROL'!A1769="","",'IMP CONTROL'!$H$2)</f>
        <v/>
      </c>
      <c r="B1769" s="9" t="str">
        <f>IF('IMP CONTROL'!B1769="","",'IMP CONTROL'!B1769)</f>
        <v/>
      </c>
      <c r="C1769" s="10" t="str">
        <f>IF('IMP CONTROL'!A1769="","",'IMP CONTROL'!A1769)</f>
        <v/>
      </c>
      <c r="D1769" s="9">
        <f>IF('IMP CONTROL'!F1769="","",'IMP CONTROL'!F1769)</f>
        <v>0</v>
      </c>
      <c r="E1769" s="9" t="str">
        <f>IF('IMP CONTROL'!C1769="","",'IMP CONTROL'!C1769)</f>
        <v/>
      </c>
      <c r="F1769" s="9" t="str">
        <f>IF('IMP CONTROL'!D1769="","",'IMP CONTROL'!D1769)</f>
        <v/>
      </c>
    </row>
    <row r="1770" spans="1:6" x14ac:dyDescent="0.25">
      <c r="A1770" s="9" t="str">
        <f>IF('IMP CONTROL'!A1770="","",'IMP CONTROL'!$H$2)</f>
        <v/>
      </c>
      <c r="B1770" s="9" t="str">
        <f>IF('IMP CONTROL'!B1770="","",'IMP CONTROL'!B1770)</f>
        <v/>
      </c>
      <c r="C1770" s="10" t="str">
        <f>IF('IMP CONTROL'!A1770="","",'IMP CONTROL'!A1770)</f>
        <v/>
      </c>
      <c r="D1770" s="9">
        <f>IF('IMP CONTROL'!F1770="","",'IMP CONTROL'!F1770)</f>
        <v>0</v>
      </c>
      <c r="E1770" s="9" t="str">
        <f>IF('IMP CONTROL'!C1770="","",'IMP CONTROL'!C1770)</f>
        <v/>
      </c>
      <c r="F1770" s="9" t="str">
        <f>IF('IMP CONTROL'!D1770="","",'IMP CONTROL'!D1770)</f>
        <v/>
      </c>
    </row>
    <row r="1771" spans="1:6" x14ac:dyDescent="0.25">
      <c r="A1771" s="9" t="str">
        <f>IF('IMP CONTROL'!A1771="","",'IMP CONTROL'!$H$2)</f>
        <v/>
      </c>
      <c r="B1771" s="9" t="str">
        <f>IF('IMP CONTROL'!B1771="","",'IMP CONTROL'!B1771)</f>
        <v/>
      </c>
      <c r="C1771" s="10" t="str">
        <f>IF('IMP CONTROL'!A1771="","",'IMP CONTROL'!A1771)</f>
        <v/>
      </c>
      <c r="D1771" s="9">
        <f>IF('IMP CONTROL'!F1771="","",'IMP CONTROL'!F1771)</f>
        <v>0</v>
      </c>
      <c r="E1771" s="9" t="str">
        <f>IF('IMP CONTROL'!C1771="","",'IMP CONTROL'!C1771)</f>
        <v/>
      </c>
      <c r="F1771" s="9" t="str">
        <f>IF('IMP CONTROL'!D1771="","",'IMP CONTROL'!D1771)</f>
        <v/>
      </c>
    </row>
    <row r="1772" spans="1:6" x14ac:dyDescent="0.25">
      <c r="A1772" s="9" t="str">
        <f>IF('IMP CONTROL'!A1772="","",'IMP CONTROL'!$H$2)</f>
        <v/>
      </c>
      <c r="B1772" s="9" t="str">
        <f>IF('IMP CONTROL'!B1772="","",'IMP CONTROL'!B1772)</f>
        <v/>
      </c>
      <c r="C1772" s="10" t="str">
        <f>IF('IMP CONTROL'!A1772="","",'IMP CONTROL'!A1772)</f>
        <v/>
      </c>
      <c r="D1772" s="9">
        <f>IF('IMP CONTROL'!F1772="","",'IMP CONTROL'!F1772)</f>
        <v>0</v>
      </c>
      <c r="E1772" s="9" t="str">
        <f>IF('IMP CONTROL'!C1772="","",'IMP CONTROL'!C1772)</f>
        <v/>
      </c>
      <c r="F1772" s="9" t="str">
        <f>IF('IMP CONTROL'!D1772="","",'IMP CONTROL'!D1772)</f>
        <v/>
      </c>
    </row>
    <row r="1773" spans="1:6" x14ac:dyDescent="0.25">
      <c r="A1773" s="9" t="str">
        <f>IF('IMP CONTROL'!A1773="","",'IMP CONTROL'!$H$2)</f>
        <v/>
      </c>
      <c r="B1773" s="9" t="str">
        <f>IF('IMP CONTROL'!B1773="","",'IMP CONTROL'!B1773)</f>
        <v/>
      </c>
      <c r="C1773" s="10" t="str">
        <f>IF('IMP CONTROL'!A1773="","",'IMP CONTROL'!A1773)</f>
        <v/>
      </c>
      <c r="D1773" s="9">
        <f>IF('IMP CONTROL'!F1773="","",'IMP CONTROL'!F1773)</f>
        <v>0</v>
      </c>
      <c r="E1773" s="9" t="str">
        <f>IF('IMP CONTROL'!C1773="","",'IMP CONTROL'!C1773)</f>
        <v/>
      </c>
      <c r="F1773" s="9" t="str">
        <f>IF('IMP CONTROL'!D1773="","",'IMP CONTROL'!D1773)</f>
        <v/>
      </c>
    </row>
    <row r="1774" spans="1:6" x14ac:dyDescent="0.25">
      <c r="A1774" s="9" t="str">
        <f>IF('IMP CONTROL'!A1774="","",'IMP CONTROL'!$H$2)</f>
        <v/>
      </c>
      <c r="B1774" s="9" t="str">
        <f>IF('IMP CONTROL'!B1774="","",'IMP CONTROL'!B1774)</f>
        <v/>
      </c>
      <c r="C1774" s="10" t="str">
        <f>IF('IMP CONTROL'!A1774="","",'IMP CONTROL'!A1774)</f>
        <v/>
      </c>
      <c r="D1774" s="9">
        <f>IF('IMP CONTROL'!F1774="","",'IMP CONTROL'!F1774)</f>
        <v>0</v>
      </c>
      <c r="E1774" s="9" t="str">
        <f>IF('IMP CONTROL'!C1774="","",'IMP CONTROL'!C1774)</f>
        <v/>
      </c>
      <c r="F1774" s="9" t="str">
        <f>IF('IMP CONTROL'!D1774="","",'IMP CONTROL'!D1774)</f>
        <v/>
      </c>
    </row>
    <row r="1775" spans="1:6" x14ac:dyDescent="0.25">
      <c r="A1775" s="9" t="str">
        <f>IF('IMP CONTROL'!A1775="","",'IMP CONTROL'!$H$2)</f>
        <v/>
      </c>
      <c r="B1775" s="9" t="str">
        <f>IF('IMP CONTROL'!B1775="","",'IMP CONTROL'!B1775)</f>
        <v/>
      </c>
      <c r="C1775" s="10" t="str">
        <f>IF('IMP CONTROL'!A1775="","",'IMP CONTROL'!A1775)</f>
        <v/>
      </c>
      <c r="D1775" s="9">
        <f>IF('IMP CONTROL'!F1775="","",'IMP CONTROL'!F1775)</f>
        <v>0</v>
      </c>
      <c r="E1775" s="9" t="str">
        <f>IF('IMP CONTROL'!C1775="","",'IMP CONTROL'!C1775)</f>
        <v/>
      </c>
      <c r="F1775" s="9" t="str">
        <f>IF('IMP CONTROL'!D1775="","",'IMP CONTROL'!D1775)</f>
        <v/>
      </c>
    </row>
    <row r="1776" spans="1:6" x14ac:dyDescent="0.25">
      <c r="A1776" s="9" t="str">
        <f>IF('IMP CONTROL'!A1776="","",'IMP CONTROL'!$H$2)</f>
        <v/>
      </c>
      <c r="B1776" s="9" t="str">
        <f>IF('IMP CONTROL'!B1776="","",'IMP CONTROL'!B1776)</f>
        <v/>
      </c>
      <c r="C1776" s="10" t="str">
        <f>IF('IMP CONTROL'!A1776="","",'IMP CONTROL'!A1776)</f>
        <v/>
      </c>
      <c r="D1776" s="9">
        <f>IF('IMP CONTROL'!F1776="","",'IMP CONTROL'!F1776)</f>
        <v>0</v>
      </c>
      <c r="E1776" s="9" t="str">
        <f>IF('IMP CONTROL'!C1776="","",'IMP CONTROL'!C1776)</f>
        <v/>
      </c>
      <c r="F1776" s="9" t="str">
        <f>IF('IMP CONTROL'!D1776="","",'IMP CONTROL'!D1776)</f>
        <v/>
      </c>
    </row>
    <row r="1777" spans="1:6" x14ac:dyDescent="0.25">
      <c r="A1777" s="9" t="str">
        <f>IF('IMP CONTROL'!A1777="","",'IMP CONTROL'!$H$2)</f>
        <v/>
      </c>
      <c r="B1777" s="9" t="str">
        <f>IF('IMP CONTROL'!B1777="","",'IMP CONTROL'!B1777)</f>
        <v/>
      </c>
      <c r="C1777" s="10" t="str">
        <f>IF('IMP CONTROL'!A1777="","",'IMP CONTROL'!A1777)</f>
        <v/>
      </c>
      <c r="D1777" s="9">
        <f>IF('IMP CONTROL'!F1777="","",'IMP CONTROL'!F1777)</f>
        <v>0</v>
      </c>
      <c r="E1777" s="9" t="str">
        <f>IF('IMP CONTROL'!C1777="","",'IMP CONTROL'!C1777)</f>
        <v/>
      </c>
      <c r="F1777" s="9" t="str">
        <f>IF('IMP CONTROL'!D1777="","",'IMP CONTROL'!D1777)</f>
        <v/>
      </c>
    </row>
    <row r="1778" spans="1:6" x14ac:dyDescent="0.25">
      <c r="A1778" s="9" t="str">
        <f>IF('IMP CONTROL'!A1778="","",'IMP CONTROL'!$H$2)</f>
        <v/>
      </c>
      <c r="B1778" s="9" t="str">
        <f>IF('IMP CONTROL'!B1778="","",'IMP CONTROL'!B1778)</f>
        <v/>
      </c>
      <c r="C1778" s="10" t="str">
        <f>IF('IMP CONTROL'!A1778="","",'IMP CONTROL'!A1778)</f>
        <v/>
      </c>
      <c r="D1778" s="9">
        <f>IF('IMP CONTROL'!F1778="","",'IMP CONTROL'!F1778)</f>
        <v>0</v>
      </c>
      <c r="E1778" s="9" t="str">
        <f>IF('IMP CONTROL'!C1778="","",'IMP CONTROL'!C1778)</f>
        <v/>
      </c>
      <c r="F1778" s="9" t="str">
        <f>IF('IMP CONTROL'!D1778="","",'IMP CONTROL'!D1778)</f>
        <v/>
      </c>
    </row>
    <row r="1779" spans="1:6" x14ac:dyDescent="0.25">
      <c r="A1779" s="9" t="str">
        <f>IF('IMP CONTROL'!A1779="","",'IMP CONTROL'!$H$2)</f>
        <v/>
      </c>
      <c r="B1779" s="9" t="str">
        <f>IF('IMP CONTROL'!B1779="","",'IMP CONTROL'!B1779)</f>
        <v/>
      </c>
      <c r="C1779" s="10" t="str">
        <f>IF('IMP CONTROL'!A1779="","",'IMP CONTROL'!A1779)</f>
        <v/>
      </c>
      <c r="D1779" s="9">
        <f>IF('IMP CONTROL'!F1779="","",'IMP CONTROL'!F1779)</f>
        <v>0</v>
      </c>
      <c r="E1779" s="9" t="str">
        <f>IF('IMP CONTROL'!C1779="","",'IMP CONTROL'!C1779)</f>
        <v/>
      </c>
      <c r="F1779" s="9" t="str">
        <f>IF('IMP CONTROL'!D1779="","",'IMP CONTROL'!D1779)</f>
        <v/>
      </c>
    </row>
    <row r="1780" spans="1:6" x14ac:dyDescent="0.25">
      <c r="A1780" s="9" t="str">
        <f>IF('IMP CONTROL'!A1780="","",'IMP CONTROL'!$H$2)</f>
        <v/>
      </c>
      <c r="B1780" s="9" t="str">
        <f>IF('IMP CONTROL'!B1780="","",'IMP CONTROL'!B1780)</f>
        <v/>
      </c>
      <c r="C1780" s="10" t="str">
        <f>IF('IMP CONTROL'!A1780="","",'IMP CONTROL'!A1780)</f>
        <v/>
      </c>
      <c r="D1780" s="9">
        <f>IF('IMP CONTROL'!F1780="","",'IMP CONTROL'!F1780)</f>
        <v>0</v>
      </c>
      <c r="E1780" s="9" t="str">
        <f>IF('IMP CONTROL'!C1780="","",'IMP CONTROL'!C1780)</f>
        <v/>
      </c>
      <c r="F1780" s="9" t="str">
        <f>IF('IMP CONTROL'!D1780="","",'IMP CONTROL'!D1780)</f>
        <v/>
      </c>
    </row>
    <row r="1781" spans="1:6" x14ac:dyDescent="0.25">
      <c r="A1781" s="9" t="str">
        <f>IF('IMP CONTROL'!A1781="","",'IMP CONTROL'!$H$2)</f>
        <v/>
      </c>
      <c r="B1781" s="9" t="str">
        <f>IF('IMP CONTROL'!B1781="","",'IMP CONTROL'!B1781)</f>
        <v/>
      </c>
      <c r="C1781" s="10" t="str">
        <f>IF('IMP CONTROL'!A1781="","",'IMP CONTROL'!A1781)</f>
        <v/>
      </c>
      <c r="D1781" s="9">
        <f>IF('IMP CONTROL'!F1781="","",'IMP CONTROL'!F1781)</f>
        <v>0</v>
      </c>
      <c r="E1781" s="9" t="str">
        <f>IF('IMP CONTROL'!C1781="","",'IMP CONTROL'!C1781)</f>
        <v/>
      </c>
      <c r="F1781" s="9" t="str">
        <f>IF('IMP CONTROL'!D1781="","",'IMP CONTROL'!D1781)</f>
        <v/>
      </c>
    </row>
    <row r="1782" spans="1:6" x14ac:dyDescent="0.25">
      <c r="A1782" s="9" t="str">
        <f>IF('IMP CONTROL'!A1782="","",'IMP CONTROL'!$H$2)</f>
        <v/>
      </c>
      <c r="B1782" s="9" t="str">
        <f>IF('IMP CONTROL'!B1782="","",'IMP CONTROL'!B1782)</f>
        <v/>
      </c>
      <c r="C1782" s="10" t="str">
        <f>IF('IMP CONTROL'!A1782="","",'IMP CONTROL'!A1782)</f>
        <v/>
      </c>
      <c r="D1782" s="9">
        <f>IF('IMP CONTROL'!F1782="","",'IMP CONTROL'!F1782)</f>
        <v>0</v>
      </c>
      <c r="E1782" s="9" t="str">
        <f>IF('IMP CONTROL'!C1782="","",'IMP CONTROL'!C1782)</f>
        <v/>
      </c>
      <c r="F1782" s="9" t="str">
        <f>IF('IMP CONTROL'!D1782="","",'IMP CONTROL'!D1782)</f>
        <v/>
      </c>
    </row>
    <row r="1783" spans="1:6" x14ac:dyDescent="0.25">
      <c r="A1783" s="9" t="str">
        <f>IF('IMP CONTROL'!A1783="","",'IMP CONTROL'!$H$2)</f>
        <v/>
      </c>
      <c r="B1783" s="9" t="str">
        <f>IF('IMP CONTROL'!B1783="","",'IMP CONTROL'!B1783)</f>
        <v/>
      </c>
      <c r="C1783" s="10" t="str">
        <f>IF('IMP CONTROL'!A1783="","",'IMP CONTROL'!A1783)</f>
        <v/>
      </c>
      <c r="D1783" s="9">
        <f>IF('IMP CONTROL'!F1783="","",'IMP CONTROL'!F1783)</f>
        <v>0</v>
      </c>
      <c r="E1783" s="9" t="str">
        <f>IF('IMP CONTROL'!C1783="","",'IMP CONTROL'!C1783)</f>
        <v/>
      </c>
      <c r="F1783" s="9" t="str">
        <f>IF('IMP CONTROL'!D1783="","",'IMP CONTROL'!D1783)</f>
        <v/>
      </c>
    </row>
    <row r="1784" spans="1:6" x14ac:dyDescent="0.25">
      <c r="A1784" s="9" t="str">
        <f>IF('IMP CONTROL'!A1784="","",'IMP CONTROL'!$H$2)</f>
        <v/>
      </c>
      <c r="B1784" s="9" t="str">
        <f>IF('IMP CONTROL'!B1784="","",'IMP CONTROL'!B1784)</f>
        <v/>
      </c>
      <c r="C1784" s="10" t="str">
        <f>IF('IMP CONTROL'!A1784="","",'IMP CONTROL'!A1784)</f>
        <v/>
      </c>
      <c r="D1784" s="9">
        <f>IF('IMP CONTROL'!F1784="","",'IMP CONTROL'!F1784)</f>
        <v>0</v>
      </c>
      <c r="E1784" s="9" t="str">
        <f>IF('IMP CONTROL'!C1784="","",'IMP CONTROL'!C1784)</f>
        <v/>
      </c>
      <c r="F1784" s="9" t="str">
        <f>IF('IMP CONTROL'!D1784="","",'IMP CONTROL'!D1784)</f>
        <v/>
      </c>
    </row>
    <row r="1785" spans="1:6" x14ac:dyDescent="0.25">
      <c r="A1785" s="9" t="str">
        <f>IF('IMP CONTROL'!A1785="","",'IMP CONTROL'!$H$2)</f>
        <v/>
      </c>
      <c r="B1785" s="9" t="str">
        <f>IF('IMP CONTROL'!B1785="","",'IMP CONTROL'!B1785)</f>
        <v/>
      </c>
      <c r="C1785" s="10" t="str">
        <f>IF('IMP CONTROL'!A1785="","",'IMP CONTROL'!A1785)</f>
        <v/>
      </c>
      <c r="D1785" s="9">
        <f>IF('IMP CONTROL'!F1785="","",'IMP CONTROL'!F1785)</f>
        <v>0</v>
      </c>
      <c r="E1785" s="9" t="str">
        <f>IF('IMP CONTROL'!C1785="","",'IMP CONTROL'!C1785)</f>
        <v/>
      </c>
      <c r="F1785" s="9" t="str">
        <f>IF('IMP CONTROL'!D1785="","",'IMP CONTROL'!D1785)</f>
        <v/>
      </c>
    </row>
    <row r="1786" spans="1:6" x14ac:dyDescent="0.25">
      <c r="A1786" s="9" t="str">
        <f>IF('IMP CONTROL'!A1786="","",'IMP CONTROL'!$H$2)</f>
        <v/>
      </c>
      <c r="B1786" s="9" t="str">
        <f>IF('IMP CONTROL'!B1786="","",'IMP CONTROL'!B1786)</f>
        <v/>
      </c>
      <c r="C1786" s="10" t="str">
        <f>IF('IMP CONTROL'!A1786="","",'IMP CONTROL'!A1786)</f>
        <v/>
      </c>
      <c r="D1786" s="9">
        <f>IF('IMP CONTROL'!F1786="","",'IMP CONTROL'!F1786)</f>
        <v>0</v>
      </c>
      <c r="E1786" s="9" t="str">
        <f>IF('IMP CONTROL'!C1786="","",'IMP CONTROL'!C1786)</f>
        <v/>
      </c>
      <c r="F1786" s="9" t="str">
        <f>IF('IMP CONTROL'!D1786="","",'IMP CONTROL'!D1786)</f>
        <v/>
      </c>
    </row>
    <row r="1787" spans="1:6" x14ac:dyDescent="0.25">
      <c r="A1787" s="9" t="str">
        <f>IF('IMP CONTROL'!A1787="","",'IMP CONTROL'!$H$2)</f>
        <v/>
      </c>
      <c r="B1787" s="9" t="str">
        <f>IF('IMP CONTROL'!B1787="","",'IMP CONTROL'!B1787)</f>
        <v/>
      </c>
      <c r="C1787" s="10" t="str">
        <f>IF('IMP CONTROL'!A1787="","",'IMP CONTROL'!A1787)</f>
        <v/>
      </c>
      <c r="D1787" s="9">
        <f>IF('IMP CONTROL'!F1787="","",'IMP CONTROL'!F1787)</f>
        <v>0</v>
      </c>
      <c r="E1787" s="9" t="str">
        <f>IF('IMP CONTROL'!C1787="","",'IMP CONTROL'!C1787)</f>
        <v/>
      </c>
      <c r="F1787" s="9" t="str">
        <f>IF('IMP CONTROL'!D1787="","",'IMP CONTROL'!D1787)</f>
        <v/>
      </c>
    </row>
    <row r="1788" spans="1:6" x14ac:dyDescent="0.25">
      <c r="A1788" s="9" t="str">
        <f>IF('IMP CONTROL'!A1788="","",'IMP CONTROL'!$H$2)</f>
        <v/>
      </c>
      <c r="B1788" s="9" t="str">
        <f>IF('IMP CONTROL'!B1788="","",'IMP CONTROL'!B1788)</f>
        <v/>
      </c>
      <c r="C1788" s="10" t="str">
        <f>IF('IMP CONTROL'!A1788="","",'IMP CONTROL'!A1788)</f>
        <v/>
      </c>
      <c r="D1788" s="9">
        <f>IF('IMP CONTROL'!F1788="","",'IMP CONTROL'!F1788)</f>
        <v>0</v>
      </c>
      <c r="E1788" s="9" t="str">
        <f>IF('IMP CONTROL'!C1788="","",'IMP CONTROL'!C1788)</f>
        <v/>
      </c>
      <c r="F1788" s="9" t="str">
        <f>IF('IMP CONTROL'!D1788="","",'IMP CONTROL'!D1788)</f>
        <v/>
      </c>
    </row>
    <row r="1789" spans="1:6" x14ac:dyDescent="0.25">
      <c r="A1789" s="9" t="str">
        <f>IF('IMP CONTROL'!A1789="","",'IMP CONTROL'!$H$2)</f>
        <v/>
      </c>
      <c r="B1789" s="9" t="str">
        <f>IF('IMP CONTROL'!B1789="","",'IMP CONTROL'!B1789)</f>
        <v/>
      </c>
      <c r="C1789" s="10" t="str">
        <f>IF('IMP CONTROL'!A1789="","",'IMP CONTROL'!A1789)</f>
        <v/>
      </c>
      <c r="D1789" s="9">
        <f>IF('IMP CONTROL'!F1789="","",'IMP CONTROL'!F1789)</f>
        <v>0</v>
      </c>
      <c r="E1789" s="9" t="str">
        <f>IF('IMP CONTROL'!C1789="","",'IMP CONTROL'!C1789)</f>
        <v/>
      </c>
      <c r="F1789" s="9" t="str">
        <f>IF('IMP CONTROL'!D1789="","",'IMP CONTROL'!D1789)</f>
        <v/>
      </c>
    </row>
    <row r="1790" spans="1:6" x14ac:dyDescent="0.25">
      <c r="A1790" s="9" t="str">
        <f>IF('IMP CONTROL'!A1790="","",'IMP CONTROL'!$H$2)</f>
        <v/>
      </c>
      <c r="B1790" s="9" t="str">
        <f>IF('IMP CONTROL'!B1790="","",'IMP CONTROL'!B1790)</f>
        <v/>
      </c>
      <c r="C1790" s="10" t="str">
        <f>IF('IMP CONTROL'!A1790="","",'IMP CONTROL'!A1790)</f>
        <v/>
      </c>
      <c r="D1790" s="9">
        <f>IF('IMP CONTROL'!F1790="","",'IMP CONTROL'!F1790)</f>
        <v>0</v>
      </c>
      <c r="E1790" s="9" t="str">
        <f>IF('IMP CONTROL'!C1790="","",'IMP CONTROL'!C1790)</f>
        <v/>
      </c>
      <c r="F1790" s="9" t="str">
        <f>IF('IMP CONTROL'!D1790="","",'IMP CONTROL'!D1790)</f>
        <v/>
      </c>
    </row>
    <row r="1791" spans="1:6" x14ac:dyDescent="0.25">
      <c r="A1791" s="9" t="str">
        <f>IF('IMP CONTROL'!A1791="","",'IMP CONTROL'!$H$2)</f>
        <v/>
      </c>
      <c r="B1791" s="9" t="str">
        <f>IF('IMP CONTROL'!B1791="","",'IMP CONTROL'!B1791)</f>
        <v/>
      </c>
      <c r="C1791" s="10" t="str">
        <f>IF('IMP CONTROL'!A1791="","",'IMP CONTROL'!A1791)</f>
        <v/>
      </c>
      <c r="D1791" s="9">
        <f>IF('IMP CONTROL'!F1791="","",'IMP CONTROL'!F1791)</f>
        <v>0</v>
      </c>
      <c r="E1791" s="9" t="str">
        <f>IF('IMP CONTROL'!C1791="","",'IMP CONTROL'!C1791)</f>
        <v/>
      </c>
      <c r="F1791" s="9" t="str">
        <f>IF('IMP CONTROL'!D1791="","",'IMP CONTROL'!D1791)</f>
        <v/>
      </c>
    </row>
    <row r="1792" spans="1:6" x14ac:dyDescent="0.25">
      <c r="A1792" s="9" t="str">
        <f>IF('IMP CONTROL'!A1792="","",'IMP CONTROL'!$H$2)</f>
        <v/>
      </c>
      <c r="B1792" s="9" t="str">
        <f>IF('IMP CONTROL'!B1792="","",'IMP CONTROL'!B1792)</f>
        <v/>
      </c>
      <c r="C1792" s="10" t="str">
        <f>IF('IMP CONTROL'!A1792="","",'IMP CONTROL'!A1792)</f>
        <v/>
      </c>
      <c r="D1792" s="9">
        <f>IF('IMP CONTROL'!F1792="","",'IMP CONTROL'!F1792)</f>
        <v>0</v>
      </c>
      <c r="E1792" s="9" t="str">
        <f>IF('IMP CONTROL'!C1792="","",'IMP CONTROL'!C1792)</f>
        <v/>
      </c>
      <c r="F1792" s="9" t="str">
        <f>IF('IMP CONTROL'!D1792="","",'IMP CONTROL'!D1792)</f>
        <v/>
      </c>
    </row>
    <row r="1793" spans="1:6" x14ac:dyDescent="0.25">
      <c r="A1793" s="9" t="str">
        <f>IF('IMP CONTROL'!A1793="","",'IMP CONTROL'!$H$2)</f>
        <v/>
      </c>
      <c r="B1793" s="9" t="str">
        <f>IF('IMP CONTROL'!B1793="","",'IMP CONTROL'!B1793)</f>
        <v/>
      </c>
      <c r="C1793" s="10" t="str">
        <f>IF('IMP CONTROL'!A1793="","",'IMP CONTROL'!A1793)</f>
        <v/>
      </c>
      <c r="D1793" s="9">
        <f>IF('IMP CONTROL'!F1793="","",'IMP CONTROL'!F1793)</f>
        <v>0</v>
      </c>
      <c r="E1793" s="9" t="str">
        <f>IF('IMP CONTROL'!C1793="","",'IMP CONTROL'!C1793)</f>
        <v/>
      </c>
      <c r="F1793" s="9" t="str">
        <f>IF('IMP CONTROL'!D1793="","",'IMP CONTROL'!D1793)</f>
        <v/>
      </c>
    </row>
    <row r="1794" spans="1:6" x14ac:dyDescent="0.25">
      <c r="A1794" s="9" t="str">
        <f>IF('IMP CONTROL'!A1794="","",'IMP CONTROL'!$H$2)</f>
        <v/>
      </c>
      <c r="B1794" s="9" t="str">
        <f>IF('IMP CONTROL'!B1794="","",'IMP CONTROL'!B1794)</f>
        <v/>
      </c>
      <c r="C1794" s="10" t="str">
        <f>IF('IMP CONTROL'!A1794="","",'IMP CONTROL'!A1794)</f>
        <v/>
      </c>
      <c r="D1794" s="9">
        <f>IF('IMP CONTROL'!F1794="","",'IMP CONTROL'!F1794)</f>
        <v>0</v>
      </c>
      <c r="E1794" s="9" t="str">
        <f>IF('IMP CONTROL'!C1794="","",'IMP CONTROL'!C1794)</f>
        <v/>
      </c>
      <c r="F1794" s="9" t="str">
        <f>IF('IMP CONTROL'!D1794="","",'IMP CONTROL'!D1794)</f>
        <v/>
      </c>
    </row>
    <row r="1795" spans="1:6" x14ac:dyDescent="0.25">
      <c r="A1795" s="9" t="str">
        <f>IF('IMP CONTROL'!A1795="","",'IMP CONTROL'!$H$2)</f>
        <v/>
      </c>
      <c r="B1795" s="9" t="str">
        <f>IF('IMP CONTROL'!B1795="","",'IMP CONTROL'!B1795)</f>
        <v/>
      </c>
      <c r="C1795" s="10" t="str">
        <f>IF('IMP CONTROL'!A1795="","",'IMP CONTROL'!A1795)</f>
        <v/>
      </c>
      <c r="D1795" s="9">
        <f>IF('IMP CONTROL'!F1795="","",'IMP CONTROL'!F1795)</f>
        <v>0</v>
      </c>
      <c r="E1795" s="9" t="str">
        <f>IF('IMP CONTROL'!C1795="","",'IMP CONTROL'!C1795)</f>
        <v/>
      </c>
      <c r="F1795" s="9" t="str">
        <f>IF('IMP CONTROL'!D1795="","",'IMP CONTROL'!D1795)</f>
        <v/>
      </c>
    </row>
    <row r="1796" spans="1:6" x14ac:dyDescent="0.25">
      <c r="A1796" s="9" t="str">
        <f>IF('IMP CONTROL'!A1796="","",'IMP CONTROL'!$H$2)</f>
        <v/>
      </c>
      <c r="B1796" s="9" t="str">
        <f>IF('IMP CONTROL'!B1796="","",'IMP CONTROL'!B1796)</f>
        <v/>
      </c>
      <c r="C1796" s="10" t="str">
        <f>IF('IMP CONTROL'!A1796="","",'IMP CONTROL'!A1796)</f>
        <v/>
      </c>
      <c r="D1796" s="9">
        <f>IF('IMP CONTROL'!F1796="","",'IMP CONTROL'!F1796)</f>
        <v>0</v>
      </c>
      <c r="E1796" s="9" t="str">
        <f>IF('IMP CONTROL'!C1796="","",'IMP CONTROL'!C1796)</f>
        <v/>
      </c>
      <c r="F1796" s="9" t="str">
        <f>IF('IMP CONTROL'!D1796="","",'IMP CONTROL'!D1796)</f>
        <v/>
      </c>
    </row>
    <row r="1797" spans="1:6" x14ac:dyDescent="0.25">
      <c r="A1797" s="9" t="str">
        <f>IF('IMP CONTROL'!A1797="","",'IMP CONTROL'!$H$2)</f>
        <v/>
      </c>
      <c r="B1797" s="9" t="str">
        <f>IF('IMP CONTROL'!B1797="","",'IMP CONTROL'!B1797)</f>
        <v/>
      </c>
      <c r="C1797" s="10" t="str">
        <f>IF('IMP CONTROL'!A1797="","",'IMP CONTROL'!A1797)</f>
        <v/>
      </c>
      <c r="D1797" s="9">
        <f>IF('IMP CONTROL'!F1797="","",'IMP CONTROL'!F1797)</f>
        <v>0</v>
      </c>
      <c r="E1797" s="9" t="str">
        <f>IF('IMP CONTROL'!C1797="","",'IMP CONTROL'!C1797)</f>
        <v/>
      </c>
      <c r="F1797" s="9" t="str">
        <f>IF('IMP CONTROL'!D1797="","",'IMP CONTROL'!D1797)</f>
        <v/>
      </c>
    </row>
    <row r="1798" spans="1:6" x14ac:dyDescent="0.25">
      <c r="A1798" s="9" t="str">
        <f>IF('IMP CONTROL'!A1798="","",'IMP CONTROL'!$H$2)</f>
        <v/>
      </c>
      <c r="B1798" s="9" t="str">
        <f>IF('IMP CONTROL'!B1798="","",'IMP CONTROL'!B1798)</f>
        <v/>
      </c>
      <c r="C1798" s="10" t="str">
        <f>IF('IMP CONTROL'!A1798="","",'IMP CONTROL'!A1798)</f>
        <v/>
      </c>
      <c r="D1798" s="9">
        <f>IF('IMP CONTROL'!F1798="","",'IMP CONTROL'!F1798)</f>
        <v>0</v>
      </c>
      <c r="E1798" s="9" t="str">
        <f>IF('IMP CONTROL'!C1798="","",'IMP CONTROL'!C1798)</f>
        <v/>
      </c>
      <c r="F1798" s="9" t="str">
        <f>IF('IMP CONTROL'!D1798="","",'IMP CONTROL'!D1798)</f>
        <v/>
      </c>
    </row>
    <row r="1799" spans="1:6" x14ac:dyDescent="0.25">
      <c r="A1799" s="9" t="str">
        <f>IF('IMP CONTROL'!A1799="","",'IMP CONTROL'!$H$2)</f>
        <v/>
      </c>
      <c r="B1799" s="9" t="str">
        <f>IF('IMP CONTROL'!B1799="","",'IMP CONTROL'!B1799)</f>
        <v/>
      </c>
      <c r="C1799" s="10" t="str">
        <f>IF('IMP CONTROL'!A1799="","",'IMP CONTROL'!A1799)</f>
        <v/>
      </c>
      <c r="D1799" s="9">
        <f>IF('IMP CONTROL'!F1799="","",'IMP CONTROL'!F1799)</f>
        <v>0</v>
      </c>
      <c r="E1799" s="9" t="str">
        <f>IF('IMP CONTROL'!C1799="","",'IMP CONTROL'!C1799)</f>
        <v/>
      </c>
      <c r="F1799" s="9" t="str">
        <f>IF('IMP CONTROL'!D1799="","",'IMP CONTROL'!D1799)</f>
        <v/>
      </c>
    </row>
    <row r="1800" spans="1:6" x14ac:dyDescent="0.25">
      <c r="A1800" s="9" t="str">
        <f>IF('IMP CONTROL'!A1800="","",'IMP CONTROL'!$H$2)</f>
        <v/>
      </c>
      <c r="B1800" s="9" t="str">
        <f>IF('IMP CONTROL'!B1800="","",'IMP CONTROL'!B1800)</f>
        <v/>
      </c>
      <c r="C1800" s="10" t="str">
        <f>IF('IMP CONTROL'!A1800="","",'IMP CONTROL'!A1800)</f>
        <v/>
      </c>
      <c r="D1800" s="9">
        <f>IF('IMP CONTROL'!F1800="","",'IMP CONTROL'!F1800)</f>
        <v>0</v>
      </c>
      <c r="E1800" s="9" t="str">
        <f>IF('IMP CONTROL'!C1800="","",'IMP CONTROL'!C1800)</f>
        <v/>
      </c>
      <c r="F1800" s="9" t="str">
        <f>IF('IMP CONTROL'!D1800="","",'IMP CONTROL'!D1800)</f>
        <v/>
      </c>
    </row>
    <row r="1801" spans="1:6" x14ac:dyDescent="0.25">
      <c r="A1801" s="9" t="str">
        <f>IF('IMP CONTROL'!A1801="","",'IMP CONTROL'!$H$2)</f>
        <v/>
      </c>
      <c r="B1801" s="9" t="str">
        <f>IF('IMP CONTROL'!B1801="","",'IMP CONTROL'!B1801)</f>
        <v/>
      </c>
      <c r="C1801" s="10" t="str">
        <f>IF('IMP CONTROL'!A1801="","",'IMP CONTROL'!A1801)</f>
        <v/>
      </c>
      <c r="D1801" s="9">
        <f>IF('IMP CONTROL'!F1801="","",'IMP CONTROL'!F1801)</f>
        <v>0</v>
      </c>
      <c r="E1801" s="9" t="str">
        <f>IF('IMP CONTROL'!C1801="","",'IMP CONTROL'!C1801)</f>
        <v/>
      </c>
      <c r="F1801" s="9" t="str">
        <f>IF('IMP CONTROL'!D1801="","",'IMP CONTROL'!D1801)</f>
        <v/>
      </c>
    </row>
    <row r="1802" spans="1:6" x14ac:dyDescent="0.25">
      <c r="A1802" s="9" t="str">
        <f>IF('IMP CONTROL'!A1802="","",'IMP CONTROL'!$H$2)</f>
        <v/>
      </c>
      <c r="B1802" s="9" t="str">
        <f>IF('IMP CONTROL'!B1802="","",'IMP CONTROL'!B1802)</f>
        <v/>
      </c>
      <c r="C1802" s="10" t="str">
        <f>IF('IMP CONTROL'!A1802="","",'IMP CONTROL'!A1802)</f>
        <v/>
      </c>
      <c r="D1802" s="9">
        <f>IF('IMP CONTROL'!F1802="","",'IMP CONTROL'!F1802)</f>
        <v>0</v>
      </c>
      <c r="E1802" s="9" t="str">
        <f>IF('IMP CONTROL'!C1802="","",'IMP CONTROL'!C1802)</f>
        <v/>
      </c>
      <c r="F1802" s="9" t="str">
        <f>IF('IMP CONTROL'!D1802="","",'IMP CONTROL'!D1802)</f>
        <v/>
      </c>
    </row>
    <row r="1803" spans="1:6" x14ac:dyDescent="0.25">
      <c r="A1803" s="9" t="str">
        <f>IF('IMP CONTROL'!A1803="","",'IMP CONTROL'!$H$2)</f>
        <v/>
      </c>
      <c r="B1803" s="9" t="str">
        <f>IF('IMP CONTROL'!B1803="","",'IMP CONTROL'!B1803)</f>
        <v/>
      </c>
      <c r="C1803" s="10" t="str">
        <f>IF('IMP CONTROL'!A1803="","",'IMP CONTROL'!A1803)</f>
        <v/>
      </c>
      <c r="D1803" s="9">
        <f>IF('IMP CONTROL'!F1803="","",'IMP CONTROL'!F1803)</f>
        <v>0</v>
      </c>
      <c r="E1803" s="9" t="str">
        <f>IF('IMP CONTROL'!C1803="","",'IMP CONTROL'!C1803)</f>
        <v/>
      </c>
      <c r="F1803" s="9" t="str">
        <f>IF('IMP CONTROL'!D1803="","",'IMP CONTROL'!D1803)</f>
        <v/>
      </c>
    </row>
    <row r="1804" spans="1:6" x14ac:dyDescent="0.25">
      <c r="A1804" s="9" t="str">
        <f>IF('IMP CONTROL'!A1804="","",'IMP CONTROL'!$H$2)</f>
        <v/>
      </c>
      <c r="B1804" s="9" t="str">
        <f>IF('IMP CONTROL'!B1804="","",'IMP CONTROL'!B1804)</f>
        <v/>
      </c>
      <c r="C1804" s="10" t="str">
        <f>IF('IMP CONTROL'!A1804="","",'IMP CONTROL'!A1804)</f>
        <v/>
      </c>
      <c r="D1804" s="9">
        <f>IF('IMP CONTROL'!F1804="","",'IMP CONTROL'!F1804)</f>
        <v>0</v>
      </c>
      <c r="E1804" s="9" t="str">
        <f>IF('IMP CONTROL'!C1804="","",'IMP CONTROL'!C1804)</f>
        <v/>
      </c>
      <c r="F1804" s="9" t="str">
        <f>IF('IMP CONTROL'!D1804="","",'IMP CONTROL'!D1804)</f>
        <v/>
      </c>
    </row>
    <row r="1805" spans="1:6" x14ac:dyDescent="0.25">
      <c r="A1805" s="9" t="str">
        <f>IF('IMP CONTROL'!A1805="","",'IMP CONTROL'!$H$2)</f>
        <v/>
      </c>
      <c r="B1805" s="9" t="str">
        <f>IF('IMP CONTROL'!B1805="","",'IMP CONTROL'!B1805)</f>
        <v/>
      </c>
      <c r="C1805" s="10" t="str">
        <f>IF('IMP CONTROL'!A1805="","",'IMP CONTROL'!A1805)</f>
        <v/>
      </c>
      <c r="D1805" s="9">
        <f>IF('IMP CONTROL'!F1805="","",'IMP CONTROL'!F1805)</f>
        <v>0</v>
      </c>
      <c r="E1805" s="9" t="str">
        <f>IF('IMP CONTROL'!C1805="","",'IMP CONTROL'!C1805)</f>
        <v/>
      </c>
      <c r="F1805" s="9" t="str">
        <f>IF('IMP CONTROL'!D1805="","",'IMP CONTROL'!D1805)</f>
        <v/>
      </c>
    </row>
    <row r="1806" spans="1:6" x14ac:dyDescent="0.25">
      <c r="A1806" s="9" t="str">
        <f>IF('IMP CONTROL'!A1806="","",'IMP CONTROL'!$H$2)</f>
        <v/>
      </c>
      <c r="B1806" s="9" t="str">
        <f>IF('IMP CONTROL'!B1806="","",'IMP CONTROL'!B1806)</f>
        <v/>
      </c>
      <c r="C1806" s="10" t="str">
        <f>IF('IMP CONTROL'!A1806="","",'IMP CONTROL'!A1806)</f>
        <v/>
      </c>
      <c r="D1806" s="9">
        <f>IF('IMP CONTROL'!F1806="","",'IMP CONTROL'!F1806)</f>
        <v>0</v>
      </c>
      <c r="E1806" s="9" t="str">
        <f>IF('IMP CONTROL'!C1806="","",'IMP CONTROL'!C1806)</f>
        <v/>
      </c>
      <c r="F1806" s="9" t="str">
        <f>IF('IMP CONTROL'!D1806="","",'IMP CONTROL'!D1806)</f>
        <v/>
      </c>
    </row>
    <row r="1807" spans="1:6" x14ac:dyDescent="0.25">
      <c r="A1807" s="9" t="str">
        <f>IF('IMP CONTROL'!A1807="","",'IMP CONTROL'!$H$2)</f>
        <v/>
      </c>
      <c r="B1807" s="9" t="str">
        <f>IF('IMP CONTROL'!B1807="","",'IMP CONTROL'!B1807)</f>
        <v/>
      </c>
      <c r="C1807" s="10" t="str">
        <f>IF('IMP CONTROL'!A1807="","",'IMP CONTROL'!A1807)</f>
        <v/>
      </c>
      <c r="D1807" s="9">
        <f>IF('IMP CONTROL'!F1807="","",'IMP CONTROL'!F1807)</f>
        <v>0</v>
      </c>
      <c r="E1807" s="9" t="str">
        <f>IF('IMP CONTROL'!C1807="","",'IMP CONTROL'!C1807)</f>
        <v/>
      </c>
      <c r="F1807" s="9" t="str">
        <f>IF('IMP CONTROL'!D1807="","",'IMP CONTROL'!D1807)</f>
        <v/>
      </c>
    </row>
    <row r="1808" spans="1:6" x14ac:dyDescent="0.25">
      <c r="A1808" s="9" t="str">
        <f>IF('IMP CONTROL'!A1808="","",'IMP CONTROL'!$H$2)</f>
        <v/>
      </c>
      <c r="B1808" s="9" t="str">
        <f>IF('IMP CONTROL'!B1808="","",'IMP CONTROL'!B1808)</f>
        <v/>
      </c>
      <c r="C1808" s="10" t="str">
        <f>IF('IMP CONTROL'!A1808="","",'IMP CONTROL'!A1808)</f>
        <v/>
      </c>
      <c r="D1808" s="9">
        <f>IF('IMP CONTROL'!F1808="","",'IMP CONTROL'!F1808)</f>
        <v>0</v>
      </c>
      <c r="E1808" s="9" t="str">
        <f>IF('IMP CONTROL'!C1808="","",'IMP CONTROL'!C1808)</f>
        <v/>
      </c>
      <c r="F1808" s="9" t="str">
        <f>IF('IMP CONTROL'!D1808="","",'IMP CONTROL'!D1808)</f>
        <v/>
      </c>
    </row>
    <row r="1809" spans="1:6" x14ac:dyDescent="0.25">
      <c r="A1809" s="9" t="str">
        <f>IF('IMP CONTROL'!A1809="","",'IMP CONTROL'!$H$2)</f>
        <v/>
      </c>
      <c r="B1809" s="9" t="str">
        <f>IF('IMP CONTROL'!B1809="","",'IMP CONTROL'!B1809)</f>
        <v/>
      </c>
      <c r="C1809" s="10" t="str">
        <f>IF('IMP CONTROL'!A1809="","",'IMP CONTROL'!A1809)</f>
        <v/>
      </c>
      <c r="D1809" s="9">
        <f>IF('IMP CONTROL'!F1809="","",'IMP CONTROL'!F1809)</f>
        <v>0</v>
      </c>
      <c r="E1809" s="9" t="str">
        <f>IF('IMP CONTROL'!C1809="","",'IMP CONTROL'!C1809)</f>
        <v/>
      </c>
      <c r="F1809" s="9" t="str">
        <f>IF('IMP CONTROL'!D1809="","",'IMP CONTROL'!D1809)</f>
        <v/>
      </c>
    </row>
    <row r="1810" spans="1:6" x14ac:dyDescent="0.25">
      <c r="A1810" s="9" t="str">
        <f>IF('IMP CONTROL'!A1810="","",'IMP CONTROL'!$H$2)</f>
        <v/>
      </c>
      <c r="B1810" s="9" t="str">
        <f>IF('IMP CONTROL'!B1810="","",'IMP CONTROL'!B1810)</f>
        <v/>
      </c>
      <c r="C1810" s="10" t="str">
        <f>IF('IMP CONTROL'!A1810="","",'IMP CONTROL'!A1810)</f>
        <v/>
      </c>
      <c r="D1810" s="9">
        <f>IF('IMP CONTROL'!F1810="","",'IMP CONTROL'!F1810)</f>
        <v>0</v>
      </c>
      <c r="E1810" s="9" t="str">
        <f>IF('IMP CONTROL'!C1810="","",'IMP CONTROL'!C1810)</f>
        <v/>
      </c>
      <c r="F1810" s="9" t="str">
        <f>IF('IMP CONTROL'!D1810="","",'IMP CONTROL'!D1810)</f>
        <v/>
      </c>
    </row>
    <row r="1811" spans="1:6" x14ac:dyDescent="0.25">
      <c r="A1811" s="9" t="str">
        <f>IF('IMP CONTROL'!A1811="","",'IMP CONTROL'!$H$2)</f>
        <v/>
      </c>
      <c r="B1811" s="9" t="str">
        <f>IF('IMP CONTROL'!B1811="","",'IMP CONTROL'!B1811)</f>
        <v/>
      </c>
      <c r="C1811" s="10" t="str">
        <f>IF('IMP CONTROL'!A1811="","",'IMP CONTROL'!A1811)</f>
        <v/>
      </c>
      <c r="D1811" s="9">
        <f>IF('IMP CONTROL'!F1811="","",'IMP CONTROL'!F1811)</f>
        <v>0</v>
      </c>
      <c r="E1811" s="9" t="str">
        <f>IF('IMP CONTROL'!C1811="","",'IMP CONTROL'!C1811)</f>
        <v/>
      </c>
      <c r="F1811" s="9" t="str">
        <f>IF('IMP CONTROL'!D1811="","",'IMP CONTROL'!D1811)</f>
        <v/>
      </c>
    </row>
    <row r="1812" spans="1:6" x14ac:dyDescent="0.25">
      <c r="A1812" s="9" t="str">
        <f>IF('IMP CONTROL'!A1812="","",'IMP CONTROL'!$H$2)</f>
        <v/>
      </c>
      <c r="B1812" s="9" t="str">
        <f>IF('IMP CONTROL'!B1812="","",'IMP CONTROL'!B1812)</f>
        <v/>
      </c>
      <c r="C1812" s="10" t="str">
        <f>IF('IMP CONTROL'!A1812="","",'IMP CONTROL'!A1812)</f>
        <v/>
      </c>
      <c r="D1812" s="9">
        <f>IF('IMP CONTROL'!F1812="","",'IMP CONTROL'!F1812)</f>
        <v>0</v>
      </c>
      <c r="E1812" s="9" t="str">
        <f>IF('IMP CONTROL'!C1812="","",'IMP CONTROL'!C1812)</f>
        <v/>
      </c>
      <c r="F1812" s="9" t="str">
        <f>IF('IMP CONTROL'!D1812="","",'IMP CONTROL'!D1812)</f>
        <v/>
      </c>
    </row>
    <row r="1813" spans="1:6" x14ac:dyDescent="0.25">
      <c r="A1813" s="9" t="str">
        <f>IF('IMP CONTROL'!A1813="","",'IMP CONTROL'!$H$2)</f>
        <v/>
      </c>
      <c r="B1813" s="9" t="str">
        <f>IF('IMP CONTROL'!B1813="","",'IMP CONTROL'!B1813)</f>
        <v/>
      </c>
      <c r="C1813" s="10" t="str">
        <f>IF('IMP CONTROL'!A1813="","",'IMP CONTROL'!A1813)</f>
        <v/>
      </c>
      <c r="D1813" s="9">
        <f>IF('IMP CONTROL'!F1813="","",'IMP CONTROL'!F1813)</f>
        <v>0</v>
      </c>
      <c r="E1813" s="9" t="str">
        <f>IF('IMP CONTROL'!C1813="","",'IMP CONTROL'!C1813)</f>
        <v/>
      </c>
      <c r="F1813" s="9" t="str">
        <f>IF('IMP CONTROL'!D1813="","",'IMP CONTROL'!D1813)</f>
        <v/>
      </c>
    </row>
    <row r="1814" spans="1:6" x14ac:dyDescent="0.25">
      <c r="A1814" s="9" t="str">
        <f>IF('IMP CONTROL'!A1814="","",'IMP CONTROL'!$H$2)</f>
        <v/>
      </c>
      <c r="B1814" s="9" t="str">
        <f>IF('IMP CONTROL'!B1814="","",'IMP CONTROL'!B1814)</f>
        <v/>
      </c>
      <c r="C1814" s="10" t="str">
        <f>IF('IMP CONTROL'!A1814="","",'IMP CONTROL'!A1814)</f>
        <v/>
      </c>
      <c r="D1814" s="9">
        <f>IF('IMP CONTROL'!F1814="","",'IMP CONTROL'!F1814)</f>
        <v>0</v>
      </c>
      <c r="E1814" s="9" t="str">
        <f>IF('IMP CONTROL'!C1814="","",'IMP CONTROL'!C1814)</f>
        <v/>
      </c>
      <c r="F1814" s="9" t="str">
        <f>IF('IMP CONTROL'!D1814="","",'IMP CONTROL'!D1814)</f>
        <v/>
      </c>
    </row>
    <row r="1815" spans="1:6" x14ac:dyDescent="0.25">
      <c r="A1815" s="9" t="str">
        <f>IF('IMP CONTROL'!A1815="","",'IMP CONTROL'!$H$2)</f>
        <v/>
      </c>
      <c r="B1815" s="9" t="str">
        <f>IF('IMP CONTROL'!B1815="","",'IMP CONTROL'!B1815)</f>
        <v/>
      </c>
      <c r="C1815" s="10" t="str">
        <f>IF('IMP CONTROL'!A1815="","",'IMP CONTROL'!A1815)</f>
        <v/>
      </c>
      <c r="D1815" s="9">
        <f>IF('IMP CONTROL'!F1815="","",'IMP CONTROL'!F1815)</f>
        <v>0</v>
      </c>
      <c r="E1815" s="9" t="str">
        <f>IF('IMP CONTROL'!C1815="","",'IMP CONTROL'!C1815)</f>
        <v/>
      </c>
      <c r="F1815" s="9" t="str">
        <f>IF('IMP CONTROL'!D1815="","",'IMP CONTROL'!D1815)</f>
        <v/>
      </c>
    </row>
    <row r="1816" spans="1:6" x14ac:dyDescent="0.25">
      <c r="A1816" s="9" t="str">
        <f>IF('IMP CONTROL'!A1816="","",'IMP CONTROL'!$H$2)</f>
        <v/>
      </c>
      <c r="B1816" s="9" t="str">
        <f>IF('IMP CONTROL'!B1816="","",'IMP CONTROL'!B1816)</f>
        <v/>
      </c>
      <c r="C1816" s="10" t="str">
        <f>IF('IMP CONTROL'!A1816="","",'IMP CONTROL'!A1816)</f>
        <v/>
      </c>
      <c r="D1816" s="9">
        <f>IF('IMP CONTROL'!F1816="","",'IMP CONTROL'!F1816)</f>
        <v>0</v>
      </c>
      <c r="E1816" s="9" t="str">
        <f>IF('IMP CONTROL'!C1816="","",'IMP CONTROL'!C1816)</f>
        <v/>
      </c>
      <c r="F1816" s="9" t="str">
        <f>IF('IMP CONTROL'!D1816="","",'IMP CONTROL'!D1816)</f>
        <v/>
      </c>
    </row>
    <row r="1817" spans="1:6" x14ac:dyDescent="0.25">
      <c r="A1817" s="9" t="str">
        <f>IF('IMP CONTROL'!A1817="","",'IMP CONTROL'!$H$2)</f>
        <v/>
      </c>
      <c r="B1817" s="9" t="str">
        <f>IF('IMP CONTROL'!B1817="","",'IMP CONTROL'!B1817)</f>
        <v/>
      </c>
      <c r="C1817" s="10" t="str">
        <f>IF('IMP CONTROL'!A1817="","",'IMP CONTROL'!A1817)</f>
        <v/>
      </c>
      <c r="D1817" s="9">
        <f>IF('IMP CONTROL'!F1817="","",'IMP CONTROL'!F1817)</f>
        <v>0</v>
      </c>
      <c r="E1817" s="9" t="str">
        <f>IF('IMP CONTROL'!C1817="","",'IMP CONTROL'!C1817)</f>
        <v/>
      </c>
      <c r="F1817" s="9" t="str">
        <f>IF('IMP CONTROL'!D1817="","",'IMP CONTROL'!D1817)</f>
        <v/>
      </c>
    </row>
    <row r="1818" spans="1:6" x14ac:dyDescent="0.25">
      <c r="A1818" s="9" t="str">
        <f>IF('IMP CONTROL'!A1818="","",'IMP CONTROL'!$H$2)</f>
        <v/>
      </c>
      <c r="B1818" s="9" t="str">
        <f>IF('IMP CONTROL'!B1818="","",'IMP CONTROL'!B1818)</f>
        <v/>
      </c>
      <c r="C1818" s="10" t="str">
        <f>IF('IMP CONTROL'!A1818="","",'IMP CONTROL'!A1818)</f>
        <v/>
      </c>
      <c r="D1818" s="9">
        <f>IF('IMP CONTROL'!F1818="","",'IMP CONTROL'!F1818)</f>
        <v>0</v>
      </c>
      <c r="E1818" s="9" t="str">
        <f>IF('IMP CONTROL'!C1818="","",'IMP CONTROL'!C1818)</f>
        <v/>
      </c>
      <c r="F1818" s="9" t="str">
        <f>IF('IMP CONTROL'!D1818="","",'IMP CONTROL'!D1818)</f>
        <v/>
      </c>
    </row>
    <row r="1819" spans="1:6" x14ac:dyDescent="0.25">
      <c r="A1819" s="9" t="str">
        <f>IF('IMP CONTROL'!A1819="","",'IMP CONTROL'!$H$2)</f>
        <v/>
      </c>
      <c r="B1819" s="9" t="str">
        <f>IF('IMP CONTROL'!B1819="","",'IMP CONTROL'!B1819)</f>
        <v/>
      </c>
      <c r="C1819" s="10" t="str">
        <f>IF('IMP CONTROL'!A1819="","",'IMP CONTROL'!A1819)</f>
        <v/>
      </c>
      <c r="D1819" s="9">
        <f>IF('IMP CONTROL'!F1819="","",'IMP CONTROL'!F1819)</f>
        <v>0</v>
      </c>
      <c r="E1819" s="9" t="str">
        <f>IF('IMP CONTROL'!C1819="","",'IMP CONTROL'!C1819)</f>
        <v/>
      </c>
      <c r="F1819" s="9" t="str">
        <f>IF('IMP CONTROL'!D1819="","",'IMP CONTROL'!D1819)</f>
        <v/>
      </c>
    </row>
    <row r="1820" spans="1:6" x14ac:dyDescent="0.25">
      <c r="A1820" s="9" t="str">
        <f>IF('IMP CONTROL'!A1820="","",'IMP CONTROL'!$H$2)</f>
        <v/>
      </c>
      <c r="B1820" s="9" t="str">
        <f>IF('IMP CONTROL'!B1820="","",'IMP CONTROL'!B1820)</f>
        <v/>
      </c>
      <c r="C1820" s="10" t="str">
        <f>IF('IMP CONTROL'!A1820="","",'IMP CONTROL'!A1820)</f>
        <v/>
      </c>
      <c r="D1820" s="9">
        <f>IF('IMP CONTROL'!F1820="","",'IMP CONTROL'!F1820)</f>
        <v>0</v>
      </c>
      <c r="E1820" s="9" t="str">
        <f>IF('IMP CONTROL'!C1820="","",'IMP CONTROL'!C1820)</f>
        <v/>
      </c>
      <c r="F1820" s="9" t="str">
        <f>IF('IMP CONTROL'!D1820="","",'IMP CONTROL'!D1820)</f>
        <v/>
      </c>
    </row>
    <row r="1821" spans="1:6" x14ac:dyDescent="0.25">
      <c r="A1821" s="9" t="str">
        <f>IF('IMP CONTROL'!A1821="","",'IMP CONTROL'!$H$2)</f>
        <v/>
      </c>
      <c r="B1821" s="9" t="str">
        <f>IF('IMP CONTROL'!B1821="","",'IMP CONTROL'!B1821)</f>
        <v/>
      </c>
      <c r="C1821" s="10" t="str">
        <f>IF('IMP CONTROL'!A1821="","",'IMP CONTROL'!A1821)</f>
        <v/>
      </c>
      <c r="D1821" s="9">
        <f>IF('IMP CONTROL'!F1821="","",'IMP CONTROL'!F1821)</f>
        <v>0</v>
      </c>
      <c r="E1821" s="9" t="str">
        <f>IF('IMP CONTROL'!C1821="","",'IMP CONTROL'!C1821)</f>
        <v/>
      </c>
      <c r="F1821" s="9" t="str">
        <f>IF('IMP CONTROL'!D1821="","",'IMP CONTROL'!D1821)</f>
        <v/>
      </c>
    </row>
    <row r="1822" spans="1:6" x14ac:dyDescent="0.25">
      <c r="A1822" s="9" t="str">
        <f>IF('IMP CONTROL'!A1822="","",'IMP CONTROL'!$H$2)</f>
        <v/>
      </c>
      <c r="B1822" s="9" t="str">
        <f>IF('IMP CONTROL'!B1822="","",'IMP CONTROL'!B1822)</f>
        <v/>
      </c>
      <c r="C1822" s="10" t="str">
        <f>IF('IMP CONTROL'!A1822="","",'IMP CONTROL'!A1822)</f>
        <v/>
      </c>
      <c r="D1822" s="9">
        <f>IF('IMP CONTROL'!F1822="","",'IMP CONTROL'!F1822)</f>
        <v>0</v>
      </c>
      <c r="E1822" s="9" t="str">
        <f>IF('IMP CONTROL'!C1822="","",'IMP CONTROL'!C1822)</f>
        <v/>
      </c>
      <c r="F1822" s="9" t="str">
        <f>IF('IMP CONTROL'!D1822="","",'IMP CONTROL'!D1822)</f>
        <v/>
      </c>
    </row>
    <row r="1823" spans="1:6" x14ac:dyDescent="0.25">
      <c r="A1823" s="9" t="str">
        <f>IF('IMP CONTROL'!A1823="","",'IMP CONTROL'!$H$2)</f>
        <v/>
      </c>
      <c r="B1823" s="9" t="str">
        <f>IF('IMP CONTROL'!B1823="","",'IMP CONTROL'!B1823)</f>
        <v/>
      </c>
      <c r="C1823" s="10" t="str">
        <f>IF('IMP CONTROL'!A1823="","",'IMP CONTROL'!A1823)</f>
        <v/>
      </c>
      <c r="D1823" s="9">
        <f>IF('IMP CONTROL'!F1823="","",'IMP CONTROL'!F1823)</f>
        <v>0</v>
      </c>
      <c r="E1823" s="9" t="str">
        <f>IF('IMP CONTROL'!C1823="","",'IMP CONTROL'!C1823)</f>
        <v/>
      </c>
      <c r="F1823" s="9" t="str">
        <f>IF('IMP CONTROL'!D1823="","",'IMP CONTROL'!D1823)</f>
        <v/>
      </c>
    </row>
    <row r="1824" spans="1:6" x14ac:dyDescent="0.25">
      <c r="A1824" s="9" t="str">
        <f>IF('IMP CONTROL'!A1824="","",'IMP CONTROL'!$H$2)</f>
        <v/>
      </c>
      <c r="B1824" s="9" t="str">
        <f>IF('IMP CONTROL'!B1824="","",'IMP CONTROL'!B1824)</f>
        <v/>
      </c>
      <c r="C1824" s="10" t="str">
        <f>IF('IMP CONTROL'!A1824="","",'IMP CONTROL'!A1824)</f>
        <v/>
      </c>
      <c r="D1824" s="9">
        <f>IF('IMP CONTROL'!F1824="","",'IMP CONTROL'!F1824)</f>
        <v>0</v>
      </c>
      <c r="E1824" s="9" t="str">
        <f>IF('IMP CONTROL'!C1824="","",'IMP CONTROL'!C1824)</f>
        <v/>
      </c>
      <c r="F1824" s="9" t="str">
        <f>IF('IMP CONTROL'!D1824="","",'IMP CONTROL'!D1824)</f>
        <v/>
      </c>
    </row>
    <row r="1825" spans="1:6" x14ac:dyDescent="0.25">
      <c r="A1825" s="9" t="str">
        <f>IF('IMP CONTROL'!A1825="","",'IMP CONTROL'!$H$2)</f>
        <v/>
      </c>
      <c r="B1825" s="9" t="str">
        <f>IF('IMP CONTROL'!B1825="","",'IMP CONTROL'!B1825)</f>
        <v/>
      </c>
      <c r="C1825" s="10" t="str">
        <f>IF('IMP CONTROL'!A1825="","",'IMP CONTROL'!A1825)</f>
        <v/>
      </c>
      <c r="D1825" s="9">
        <f>IF('IMP CONTROL'!F1825="","",'IMP CONTROL'!F1825)</f>
        <v>0</v>
      </c>
      <c r="E1825" s="9" t="str">
        <f>IF('IMP CONTROL'!C1825="","",'IMP CONTROL'!C1825)</f>
        <v/>
      </c>
      <c r="F1825" s="9" t="str">
        <f>IF('IMP CONTROL'!D1825="","",'IMP CONTROL'!D1825)</f>
        <v/>
      </c>
    </row>
    <row r="1826" spans="1:6" x14ac:dyDescent="0.25">
      <c r="A1826" s="9" t="str">
        <f>IF('IMP CONTROL'!A1826="","",'IMP CONTROL'!$H$2)</f>
        <v/>
      </c>
      <c r="B1826" s="9" t="str">
        <f>IF('IMP CONTROL'!B1826="","",'IMP CONTROL'!B1826)</f>
        <v/>
      </c>
      <c r="C1826" s="10" t="str">
        <f>IF('IMP CONTROL'!A1826="","",'IMP CONTROL'!A1826)</f>
        <v/>
      </c>
      <c r="D1826" s="9">
        <f>IF('IMP CONTROL'!F1826="","",'IMP CONTROL'!F1826)</f>
        <v>0</v>
      </c>
      <c r="E1826" s="9" t="str">
        <f>IF('IMP CONTROL'!C1826="","",'IMP CONTROL'!C1826)</f>
        <v/>
      </c>
      <c r="F1826" s="9" t="str">
        <f>IF('IMP CONTROL'!D1826="","",'IMP CONTROL'!D1826)</f>
        <v/>
      </c>
    </row>
    <row r="1827" spans="1:6" x14ac:dyDescent="0.25">
      <c r="A1827" s="9" t="str">
        <f>IF('IMP CONTROL'!A1827="","",'IMP CONTROL'!$H$2)</f>
        <v/>
      </c>
      <c r="B1827" s="9" t="str">
        <f>IF('IMP CONTROL'!B1827="","",'IMP CONTROL'!B1827)</f>
        <v/>
      </c>
      <c r="C1827" s="10" t="str">
        <f>IF('IMP CONTROL'!A1827="","",'IMP CONTROL'!A1827)</f>
        <v/>
      </c>
      <c r="D1827" s="9">
        <f>IF('IMP CONTROL'!F1827="","",'IMP CONTROL'!F1827)</f>
        <v>0</v>
      </c>
      <c r="E1827" s="9" t="str">
        <f>IF('IMP CONTROL'!C1827="","",'IMP CONTROL'!C1827)</f>
        <v/>
      </c>
      <c r="F1827" s="9" t="str">
        <f>IF('IMP CONTROL'!D1827="","",'IMP CONTROL'!D1827)</f>
        <v/>
      </c>
    </row>
    <row r="1828" spans="1:6" x14ac:dyDescent="0.25">
      <c r="A1828" s="9" t="str">
        <f>IF('IMP CONTROL'!A1828="","",'IMP CONTROL'!$H$2)</f>
        <v/>
      </c>
      <c r="B1828" s="9" t="str">
        <f>IF('IMP CONTROL'!B1828="","",'IMP CONTROL'!B1828)</f>
        <v/>
      </c>
      <c r="C1828" s="10" t="str">
        <f>IF('IMP CONTROL'!A1828="","",'IMP CONTROL'!A1828)</f>
        <v/>
      </c>
      <c r="D1828" s="9">
        <f>IF('IMP CONTROL'!F1828="","",'IMP CONTROL'!F1828)</f>
        <v>0</v>
      </c>
      <c r="E1828" s="9" t="str">
        <f>IF('IMP CONTROL'!C1828="","",'IMP CONTROL'!C1828)</f>
        <v/>
      </c>
      <c r="F1828" s="9" t="str">
        <f>IF('IMP CONTROL'!D1828="","",'IMP CONTROL'!D1828)</f>
        <v/>
      </c>
    </row>
    <row r="1829" spans="1:6" x14ac:dyDescent="0.25">
      <c r="A1829" s="9" t="str">
        <f>IF('IMP CONTROL'!A1829="","",'IMP CONTROL'!$H$2)</f>
        <v/>
      </c>
      <c r="B1829" s="9" t="str">
        <f>IF('IMP CONTROL'!B1829="","",'IMP CONTROL'!B1829)</f>
        <v/>
      </c>
      <c r="C1829" s="10" t="str">
        <f>IF('IMP CONTROL'!A1829="","",'IMP CONTROL'!A1829)</f>
        <v/>
      </c>
      <c r="D1829" s="9">
        <f>IF('IMP CONTROL'!F1829="","",'IMP CONTROL'!F1829)</f>
        <v>0</v>
      </c>
      <c r="E1829" s="9" t="str">
        <f>IF('IMP CONTROL'!C1829="","",'IMP CONTROL'!C1829)</f>
        <v/>
      </c>
      <c r="F1829" s="9" t="str">
        <f>IF('IMP CONTROL'!D1829="","",'IMP CONTROL'!D1829)</f>
        <v/>
      </c>
    </row>
    <row r="1830" spans="1:6" x14ac:dyDescent="0.25">
      <c r="A1830" s="9" t="str">
        <f>IF('IMP CONTROL'!A1830="","",'IMP CONTROL'!$H$2)</f>
        <v/>
      </c>
      <c r="B1830" s="9" t="str">
        <f>IF('IMP CONTROL'!B1830="","",'IMP CONTROL'!B1830)</f>
        <v/>
      </c>
      <c r="C1830" s="10" t="str">
        <f>IF('IMP CONTROL'!A1830="","",'IMP CONTROL'!A1830)</f>
        <v/>
      </c>
      <c r="D1830" s="9">
        <f>IF('IMP CONTROL'!F1830="","",'IMP CONTROL'!F1830)</f>
        <v>0</v>
      </c>
      <c r="E1830" s="9" t="str">
        <f>IF('IMP CONTROL'!C1830="","",'IMP CONTROL'!C1830)</f>
        <v/>
      </c>
      <c r="F1830" s="9" t="str">
        <f>IF('IMP CONTROL'!D1830="","",'IMP CONTROL'!D1830)</f>
        <v/>
      </c>
    </row>
    <row r="1831" spans="1:6" x14ac:dyDescent="0.25">
      <c r="A1831" s="9" t="str">
        <f>IF('IMP CONTROL'!A1831="","",'IMP CONTROL'!$H$2)</f>
        <v/>
      </c>
      <c r="B1831" s="9" t="str">
        <f>IF('IMP CONTROL'!B1831="","",'IMP CONTROL'!B1831)</f>
        <v/>
      </c>
      <c r="C1831" s="10" t="str">
        <f>IF('IMP CONTROL'!A1831="","",'IMP CONTROL'!A1831)</f>
        <v/>
      </c>
      <c r="D1831" s="9">
        <f>IF('IMP CONTROL'!F1831="","",'IMP CONTROL'!F1831)</f>
        <v>0</v>
      </c>
      <c r="E1831" s="9" t="str">
        <f>IF('IMP CONTROL'!C1831="","",'IMP CONTROL'!C1831)</f>
        <v/>
      </c>
      <c r="F1831" s="9" t="str">
        <f>IF('IMP CONTROL'!D1831="","",'IMP CONTROL'!D1831)</f>
        <v/>
      </c>
    </row>
    <row r="1832" spans="1:6" x14ac:dyDescent="0.25">
      <c r="A1832" s="9" t="str">
        <f>IF('IMP CONTROL'!A1832="","",'IMP CONTROL'!$H$2)</f>
        <v/>
      </c>
      <c r="B1832" s="9" t="str">
        <f>IF('IMP CONTROL'!B1832="","",'IMP CONTROL'!B1832)</f>
        <v/>
      </c>
      <c r="C1832" s="10" t="str">
        <f>IF('IMP CONTROL'!A1832="","",'IMP CONTROL'!A1832)</f>
        <v/>
      </c>
      <c r="D1832" s="9">
        <f>IF('IMP CONTROL'!F1832="","",'IMP CONTROL'!F1832)</f>
        <v>0</v>
      </c>
      <c r="E1832" s="9" t="str">
        <f>IF('IMP CONTROL'!C1832="","",'IMP CONTROL'!C1832)</f>
        <v/>
      </c>
      <c r="F1832" s="9" t="str">
        <f>IF('IMP CONTROL'!D1832="","",'IMP CONTROL'!D1832)</f>
        <v/>
      </c>
    </row>
    <row r="1833" spans="1:6" x14ac:dyDescent="0.25">
      <c r="A1833" s="9" t="str">
        <f>IF('IMP CONTROL'!A1833="","",'IMP CONTROL'!$H$2)</f>
        <v/>
      </c>
      <c r="B1833" s="9" t="str">
        <f>IF('IMP CONTROL'!B1833="","",'IMP CONTROL'!B1833)</f>
        <v/>
      </c>
      <c r="C1833" s="10" t="str">
        <f>IF('IMP CONTROL'!A1833="","",'IMP CONTROL'!A1833)</f>
        <v/>
      </c>
      <c r="D1833" s="9">
        <f>IF('IMP CONTROL'!F1833="","",'IMP CONTROL'!F1833)</f>
        <v>0</v>
      </c>
      <c r="E1833" s="9" t="str">
        <f>IF('IMP CONTROL'!C1833="","",'IMP CONTROL'!C1833)</f>
        <v/>
      </c>
      <c r="F1833" s="9" t="str">
        <f>IF('IMP CONTROL'!D1833="","",'IMP CONTROL'!D1833)</f>
        <v/>
      </c>
    </row>
    <row r="1834" spans="1:6" x14ac:dyDescent="0.25">
      <c r="A1834" s="9" t="str">
        <f>IF('IMP CONTROL'!A1834="","",'IMP CONTROL'!$H$2)</f>
        <v/>
      </c>
      <c r="B1834" s="9" t="str">
        <f>IF('IMP CONTROL'!B1834="","",'IMP CONTROL'!B1834)</f>
        <v/>
      </c>
      <c r="C1834" s="10" t="str">
        <f>IF('IMP CONTROL'!A1834="","",'IMP CONTROL'!A1834)</f>
        <v/>
      </c>
      <c r="D1834" s="9">
        <f>IF('IMP CONTROL'!F1834="","",'IMP CONTROL'!F1834)</f>
        <v>0</v>
      </c>
      <c r="E1834" s="9" t="str">
        <f>IF('IMP CONTROL'!C1834="","",'IMP CONTROL'!C1834)</f>
        <v/>
      </c>
      <c r="F1834" s="9" t="str">
        <f>IF('IMP CONTROL'!D1834="","",'IMP CONTROL'!D1834)</f>
        <v/>
      </c>
    </row>
    <row r="1835" spans="1:6" x14ac:dyDescent="0.25">
      <c r="A1835" s="9" t="str">
        <f>IF('IMP CONTROL'!A1835="","",'IMP CONTROL'!$H$2)</f>
        <v/>
      </c>
      <c r="B1835" s="9" t="str">
        <f>IF('IMP CONTROL'!B1835="","",'IMP CONTROL'!B1835)</f>
        <v/>
      </c>
      <c r="C1835" s="10" t="str">
        <f>IF('IMP CONTROL'!A1835="","",'IMP CONTROL'!A1835)</f>
        <v/>
      </c>
      <c r="D1835" s="9">
        <f>IF('IMP CONTROL'!F1835="","",'IMP CONTROL'!F1835)</f>
        <v>0</v>
      </c>
      <c r="E1835" s="9" t="str">
        <f>IF('IMP CONTROL'!C1835="","",'IMP CONTROL'!C1835)</f>
        <v/>
      </c>
      <c r="F1835" s="9" t="str">
        <f>IF('IMP CONTROL'!D1835="","",'IMP CONTROL'!D1835)</f>
        <v/>
      </c>
    </row>
    <row r="1836" spans="1:6" x14ac:dyDescent="0.25">
      <c r="A1836" s="9" t="str">
        <f>IF('IMP CONTROL'!A1836="","",'IMP CONTROL'!$H$2)</f>
        <v/>
      </c>
      <c r="B1836" s="9" t="str">
        <f>IF('IMP CONTROL'!B1836="","",'IMP CONTROL'!B1836)</f>
        <v/>
      </c>
      <c r="C1836" s="10" t="str">
        <f>IF('IMP CONTROL'!A1836="","",'IMP CONTROL'!A1836)</f>
        <v/>
      </c>
      <c r="D1836" s="9">
        <f>IF('IMP CONTROL'!F1836="","",'IMP CONTROL'!F1836)</f>
        <v>0</v>
      </c>
      <c r="E1836" s="9" t="str">
        <f>IF('IMP CONTROL'!C1836="","",'IMP CONTROL'!C1836)</f>
        <v/>
      </c>
      <c r="F1836" s="9" t="str">
        <f>IF('IMP CONTROL'!D1836="","",'IMP CONTROL'!D1836)</f>
        <v/>
      </c>
    </row>
    <row r="1837" spans="1:6" x14ac:dyDescent="0.25">
      <c r="A1837" s="9" t="str">
        <f>IF('IMP CONTROL'!A1837="","",'IMP CONTROL'!$H$2)</f>
        <v/>
      </c>
      <c r="B1837" s="9" t="str">
        <f>IF('IMP CONTROL'!B1837="","",'IMP CONTROL'!B1837)</f>
        <v/>
      </c>
      <c r="C1837" s="10" t="str">
        <f>IF('IMP CONTROL'!A1837="","",'IMP CONTROL'!A1837)</f>
        <v/>
      </c>
      <c r="D1837" s="9">
        <f>IF('IMP CONTROL'!F1837="","",'IMP CONTROL'!F1837)</f>
        <v>0</v>
      </c>
      <c r="E1837" s="9" t="str">
        <f>IF('IMP CONTROL'!C1837="","",'IMP CONTROL'!C1837)</f>
        <v/>
      </c>
      <c r="F1837" s="9" t="str">
        <f>IF('IMP CONTROL'!D1837="","",'IMP CONTROL'!D1837)</f>
        <v/>
      </c>
    </row>
    <row r="1838" spans="1:6" x14ac:dyDescent="0.25">
      <c r="A1838" s="9" t="str">
        <f>IF('IMP CONTROL'!A1838="","",'IMP CONTROL'!$H$2)</f>
        <v/>
      </c>
      <c r="B1838" s="9" t="str">
        <f>IF('IMP CONTROL'!B1838="","",'IMP CONTROL'!B1838)</f>
        <v/>
      </c>
      <c r="C1838" s="10" t="str">
        <f>IF('IMP CONTROL'!A1838="","",'IMP CONTROL'!A1838)</f>
        <v/>
      </c>
      <c r="D1838" s="9">
        <f>IF('IMP CONTROL'!F1838="","",'IMP CONTROL'!F1838)</f>
        <v>0</v>
      </c>
      <c r="E1838" s="9" t="str">
        <f>IF('IMP CONTROL'!C1838="","",'IMP CONTROL'!C1838)</f>
        <v/>
      </c>
      <c r="F1838" s="9" t="str">
        <f>IF('IMP CONTROL'!D1838="","",'IMP CONTROL'!D1838)</f>
        <v/>
      </c>
    </row>
    <row r="1839" spans="1:6" x14ac:dyDescent="0.25">
      <c r="A1839" s="9" t="str">
        <f>IF('IMP CONTROL'!A1839="","",'IMP CONTROL'!$H$2)</f>
        <v/>
      </c>
      <c r="B1839" s="9" t="str">
        <f>IF('IMP CONTROL'!B1839="","",'IMP CONTROL'!B1839)</f>
        <v/>
      </c>
      <c r="C1839" s="10" t="str">
        <f>IF('IMP CONTROL'!A1839="","",'IMP CONTROL'!A1839)</f>
        <v/>
      </c>
      <c r="D1839" s="9">
        <f>IF('IMP CONTROL'!F1839="","",'IMP CONTROL'!F1839)</f>
        <v>0</v>
      </c>
      <c r="E1839" s="9" t="str">
        <f>IF('IMP CONTROL'!C1839="","",'IMP CONTROL'!C1839)</f>
        <v/>
      </c>
      <c r="F1839" s="9" t="str">
        <f>IF('IMP CONTROL'!D1839="","",'IMP CONTROL'!D1839)</f>
        <v/>
      </c>
    </row>
    <row r="1840" spans="1:6" x14ac:dyDescent="0.25">
      <c r="A1840" s="9" t="str">
        <f>IF('IMP CONTROL'!A1840="","",'IMP CONTROL'!$H$2)</f>
        <v/>
      </c>
      <c r="B1840" s="9" t="str">
        <f>IF('IMP CONTROL'!B1840="","",'IMP CONTROL'!B1840)</f>
        <v/>
      </c>
      <c r="C1840" s="10" t="str">
        <f>IF('IMP CONTROL'!A1840="","",'IMP CONTROL'!A1840)</f>
        <v/>
      </c>
      <c r="D1840" s="9">
        <f>IF('IMP CONTROL'!F1840="","",'IMP CONTROL'!F1840)</f>
        <v>0</v>
      </c>
      <c r="E1840" s="9" t="str">
        <f>IF('IMP CONTROL'!C1840="","",'IMP CONTROL'!C1840)</f>
        <v/>
      </c>
      <c r="F1840" s="9" t="str">
        <f>IF('IMP CONTROL'!D1840="","",'IMP CONTROL'!D1840)</f>
        <v/>
      </c>
    </row>
    <row r="1841" spans="1:6" x14ac:dyDescent="0.25">
      <c r="A1841" s="9" t="str">
        <f>IF('IMP CONTROL'!A1841="","",'IMP CONTROL'!$H$2)</f>
        <v/>
      </c>
      <c r="B1841" s="9" t="str">
        <f>IF('IMP CONTROL'!B1841="","",'IMP CONTROL'!B1841)</f>
        <v/>
      </c>
      <c r="C1841" s="10" t="str">
        <f>IF('IMP CONTROL'!A1841="","",'IMP CONTROL'!A1841)</f>
        <v/>
      </c>
      <c r="D1841" s="9">
        <f>IF('IMP CONTROL'!F1841="","",'IMP CONTROL'!F1841)</f>
        <v>0</v>
      </c>
      <c r="E1841" s="9" t="str">
        <f>IF('IMP CONTROL'!C1841="","",'IMP CONTROL'!C1841)</f>
        <v/>
      </c>
      <c r="F1841" s="9" t="str">
        <f>IF('IMP CONTROL'!D1841="","",'IMP CONTROL'!D1841)</f>
        <v/>
      </c>
    </row>
    <row r="1842" spans="1:6" x14ac:dyDescent="0.25">
      <c r="A1842" s="9" t="str">
        <f>IF('IMP CONTROL'!A1842="","",'IMP CONTROL'!$H$2)</f>
        <v/>
      </c>
      <c r="B1842" s="9" t="str">
        <f>IF('IMP CONTROL'!B1842="","",'IMP CONTROL'!B1842)</f>
        <v/>
      </c>
      <c r="C1842" s="10" t="str">
        <f>IF('IMP CONTROL'!A1842="","",'IMP CONTROL'!A1842)</f>
        <v/>
      </c>
      <c r="D1842" s="9">
        <f>IF('IMP CONTROL'!F1842="","",'IMP CONTROL'!F1842)</f>
        <v>0</v>
      </c>
      <c r="E1842" s="9" t="str">
        <f>IF('IMP CONTROL'!C1842="","",'IMP CONTROL'!C1842)</f>
        <v/>
      </c>
      <c r="F1842" s="9" t="str">
        <f>IF('IMP CONTROL'!D1842="","",'IMP CONTROL'!D1842)</f>
        <v/>
      </c>
    </row>
    <row r="1843" spans="1:6" x14ac:dyDescent="0.25">
      <c r="A1843" s="9" t="str">
        <f>IF('IMP CONTROL'!A1843="","",'IMP CONTROL'!$H$2)</f>
        <v/>
      </c>
      <c r="B1843" s="9" t="str">
        <f>IF('IMP CONTROL'!B1843="","",'IMP CONTROL'!B1843)</f>
        <v/>
      </c>
      <c r="C1843" s="10" t="str">
        <f>IF('IMP CONTROL'!A1843="","",'IMP CONTROL'!A1843)</f>
        <v/>
      </c>
      <c r="D1843" s="9">
        <f>IF('IMP CONTROL'!F1843="","",'IMP CONTROL'!F1843)</f>
        <v>0</v>
      </c>
      <c r="E1843" s="9" t="str">
        <f>IF('IMP CONTROL'!C1843="","",'IMP CONTROL'!C1843)</f>
        <v/>
      </c>
      <c r="F1843" s="9" t="str">
        <f>IF('IMP CONTROL'!D1843="","",'IMP CONTROL'!D1843)</f>
        <v/>
      </c>
    </row>
    <row r="1844" spans="1:6" x14ac:dyDescent="0.25">
      <c r="A1844" s="9" t="str">
        <f>IF('IMP CONTROL'!A1844="","",'IMP CONTROL'!$H$2)</f>
        <v/>
      </c>
      <c r="B1844" s="9" t="str">
        <f>IF('IMP CONTROL'!B1844="","",'IMP CONTROL'!B1844)</f>
        <v/>
      </c>
      <c r="C1844" s="10" t="str">
        <f>IF('IMP CONTROL'!A1844="","",'IMP CONTROL'!A1844)</f>
        <v/>
      </c>
      <c r="D1844" s="9">
        <f>IF('IMP CONTROL'!F1844="","",'IMP CONTROL'!F1844)</f>
        <v>0</v>
      </c>
      <c r="E1844" s="9" t="str">
        <f>IF('IMP CONTROL'!C1844="","",'IMP CONTROL'!C1844)</f>
        <v/>
      </c>
      <c r="F1844" s="9" t="str">
        <f>IF('IMP CONTROL'!D1844="","",'IMP CONTROL'!D1844)</f>
        <v/>
      </c>
    </row>
    <row r="1845" spans="1:6" x14ac:dyDescent="0.25">
      <c r="A1845" s="9" t="str">
        <f>IF('IMP CONTROL'!A1845="","",'IMP CONTROL'!$H$2)</f>
        <v/>
      </c>
      <c r="B1845" s="9" t="str">
        <f>IF('IMP CONTROL'!B1845="","",'IMP CONTROL'!B1845)</f>
        <v/>
      </c>
      <c r="C1845" s="10" t="str">
        <f>IF('IMP CONTROL'!A1845="","",'IMP CONTROL'!A1845)</f>
        <v/>
      </c>
      <c r="D1845" s="9">
        <f>IF('IMP CONTROL'!F1845="","",'IMP CONTROL'!F1845)</f>
        <v>0</v>
      </c>
      <c r="E1845" s="9" t="str">
        <f>IF('IMP CONTROL'!C1845="","",'IMP CONTROL'!C1845)</f>
        <v/>
      </c>
      <c r="F1845" s="9" t="str">
        <f>IF('IMP CONTROL'!D1845="","",'IMP CONTROL'!D1845)</f>
        <v/>
      </c>
    </row>
    <row r="1846" spans="1:6" x14ac:dyDescent="0.25">
      <c r="A1846" s="9" t="str">
        <f>IF('IMP CONTROL'!A1846="","",'IMP CONTROL'!$H$2)</f>
        <v/>
      </c>
      <c r="B1846" s="9" t="str">
        <f>IF('IMP CONTROL'!B1846="","",'IMP CONTROL'!B1846)</f>
        <v/>
      </c>
      <c r="C1846" s="10" t="str">
        <f>IF('IMP CONTROL'!A1846="","",'IMP CONTROL'!A1846)</f>
        <v/>
      </c>
      <c r="D1846" s="9">
        <f>IF('IMP CONTROL'!F1846="","",'IMP CONTROL'!F1846)</f>
        <v>0</v>
      </c>
      <c r="E1846" s="9" t="str">
        <f>IF('IMP CONTROL'!C1846="","",'IMP CONTROL'!C1846)</f>
        <v/>
      </c>
      <c r="F1846" s="9" t="str">
        <f>IF('IMP CONTROL'!D1846="","",'IMP CONTROL'!D1846)</f>
        <v/>
      </c>
    </row>
    <row r="1847" spans="1:6" x14ac:dyDescent="0.25">
      <c r="A1847" s="9" t="str">
        <f>IF('IMP CONTROL'!A1847="","",'IMP CONTROL'!$H$2)</f>
        <v/>
      </c>
      <c r="B1847" s="9" t="str">
        <f>IF('IMP CONTROL'!B1847="","",'IMP CONTROL'!B1847)</f>
        <v/>
      </c>
      <c r="C1847" s="10" t="str">
        <f>IF('IMP CONTROL'!A1847="","",'IMP CONTROL'!A1847)</f>
        <v/>
      </c>
      <c r="D1847" s="9">
        <f>IF('IMP CONTROL'!F1847="","",'IMP CONTROL'!F1847)</f>
        <v>0</v>
      </c>
      <c r="E1847" s="9" t="str">
        <f>IF('IMP CONTROL'!C1847="","",'IMP CONTROL'!C1847)</f>
        <v/>
      </c>
      <c r="F1847" s="9" t="str">
        <f>IF('IMP CONTROL'!D1847="","",'IMP CONTROL'!D1847)</f>
        <v/>
      </c>
    </row>
    <row r="1848" spans="1:6" x14ac:dyDescent="0.25">
      <c r="A1848" s="9" t="str">
        <f>IF('IMP CONTROL'!A1848="","",'IMP CONTROL'!$H$2)</f>
        <v/>
      </c>
      <c r="B1848" s="9" t="str">
        <f>IF('IMP CONTROL'!B1848="","",'IMP CONTROL'!B1848)</f>
        <v/>
      </c>
      <c r="C1848" s="10" t="str">
        <f>IF('IMP CONTROL'!A1848="","",'IMP CONTROL'!A1848)</f>
        <v/>
      </c>
      <c r="D1848" s="9">
        <f>IF('IMP CONTROL'!F1848="","",'IMP CONTROL'!F1848)</f>
        <v>0</v>
      </c>
      <c r="E1848" s="9" t="str">
        <f>IF('IMP CONTROL'!C1848="","",'IMP CONTROL'!C1848)</f>
        <v/>
      </c>
      <c r="F1848" s="9" t="str">
        <f>IF('IMP CONTROL'!D1848="","",'IMP CONTROL'!D1848)</f>
        <v/>
      </c>
    </row>
    <row r="1849" spans="1:6" x14ac:dyDescent="0.25">
      <c r="A1849" s="9" t="str">
        <f>IF('IMP CONTROL'!A1849="","",'IMP CONTROL'!$H$2)</f>
        <v/>
      </c>
      <c r="B1849" s="9" t="str">
        <f>IF('IMP CONTROL'!B1849="","",'IMP CONTROL'!B1849)</f>
        <v/>
      </c>
      <c r="C1849" s="10" t="str">
        <f>IF('IMP CONTROL'!A1849="","",'IMP CONTROL'!A1849)</f>
        <v/>
      </c>
      <c r="D1849" s="9">
        <f>IF('IMP CONTROL'!F1849="","",'IMP CONTROL'!F1849)</f>
        <v>0</v>
      </c>
      <c r="E1849" s="9" t="str">
        <f>IF('IMP CONTROL'!C1849="","",'IMP CONTROL'!C1849)</f>
        <v/>
      </c>
      <c r="F1849" s="9" t="str">
        <f>IF('IMP CONTROL'!D1849="","",'IMP CONTROL'!D1849)</f>
        <v/>
      </c>
    </row>
    <row r="1850" spans="1:6" x14ac:dyDescent="0.25">
      <c r="A1850" s="9" t="str">
        <f>IF('IMP CONTROL'!A1850="","",'IMP CONTROL'!$H$2)</f>
        <v/>
      </c>
      <c r="B1850" s="9" t="str">
        <f>IF('IMP CONTROL'!B1850="","",'IMP CONTROL'!B1850)</f>
        <v/>
      </c>
      <c r="C1850" s="10" t="str">
        <f>IF('IMP CONTROL'!A1850="","",'IMP CONTROL'!A1850)</f>
        <v/>
      </c>
      <c r="D1850" s="9">
        <f>IF('IMP CONTROL'!F1850="","",'IMP CONTROL'!F1850)</f>
        <v>0</v>
      </c>
      <c r="E1850" s="9" t="str">
        <f>IF('IMP CONTROL'!C1850="","",'IMP CONTROL'!C1850)</f>
        <v/>
      </c>
      <c r="F1850" s="9" t="str">
        <f>IF('IMP CONTROL'!D1850="","",'IMP CONTROL'!D1850)</f>
        <v/>
      </c>
    </row>
    <row r="1851" spans="1:6" x14ac:dyDescent="0.25">
      <c r="A1851" s="9" t="str">
        <f>IF('IMP CONTROL'!A1851="","",'IMP CONTROL'!$H$2)</f>
        <v/>
      </c>
      <c r="B1851" s="9" t="str">
        <f>IF('IMP CONTROL'!B1851="","",'IMP CONTROL'!B1851)</f>
        <v/>
      </c>
      <c r="C1851" s="10" t="str">
        <f>IF('IMP CONTROL'!A1851="","",'IMP CONTROL'!A1851)</f>
        <v/>
      </c>
      <c r="D1851" s="9">
        <f>IF('IMP CONTROL'!F1851="","",'IMP CONTROL'!F1851)</f>
        <v>0</v>
      </c>
      <c r="E1851" s="9" t="str">
        <f>IF('IMP CONTROL'!C1851="","",'IMP CONTROL'!C1851)</f>
        <v/>
      </c>
      <c r="F1851" s="9" t="str">
        <f>IF('IMP CONTROL'!D1851="","",'IMP CONTROL'!D1851)</f>
        <v/>
      </c>
    </row>
    <row r="1852" spans="1:6" x14ac:dyDescent="0.25">
      <c r="A1852" s="9" t="str">
        <f>IF('IMP CONTROL'!A1852="","",'IMP CONTROL'!$H$2)</f>
        <v/>
      </c>
      <c r="B1852" s="9" t="str">
        <f>IF('IMP CONTROL'!B1852="","",'IMP CONTROL'!B1852)</f>
        <v/>
      </c>
      <c r="C1852" s="10" t="str">
        <f>IF('IMP CONTROL'!A1852="","",'IMP CONTROL'!A1852)</f>
        <v/>
      </c>
      <c r="D1852" s="9">
        <f>IF('IMP CONTROL'!F1852="","",'IMP CONTROL'!F1852)</f>
        <v>0</v>
      </c>
      <c r="E1852" s="9" t="str">
        <f>IF('IMP CONTROL'!C1852="","",'IMP CONTROL'!C1852)</f>
        <v/>
      </c>
      <c r="F1852" s="9" t="str">
        <f>IF('IMP CONTROL'!D1852="","",'IMP CONTROL'!D1852)</f>
        <v/>
      </c>
    </row>
    <row r="1853" spans="1:6" x14ac:dyDescent="0.25">
      <c r="A1853" s="9" t="str">
        <f>IF('IMP CONTROL'!A1853="","",'IMP CONTROL'!$H$2)</f>
        <v/>
      </c>
      <c r="B1853" s="9" t="str">
        <f>IF('IMP CONTROL'!B1853="","",'IMP CONTROL'!B1853)</f>
        <v/>
      </c>
      <c r="C1853" s="10" t="str">
        <f>IF('IMP CONTROL'!A1853="","",'IMP CONTROL'!A1853)</f>
        <v/>
      </c>
      <c r="D1853" s="9">
        <f>IF('IMP CONTROL'!F1853="","",'IMP CONTROL'!F1853)</f>
        <v>0</v>
      </c>
      <c r="E1853" s="9" t="str">
        <f>IF('IMP CONTROL'!C1853="","",'IMP CONTROL'!C1853)</f>
        <v/>
      </c>
      <c r="F1853" s="9" t="str">
        <f>IF('IMP CONTROL'!D1853="","",'IMP CONTROL'!D1853)</f>
        <v/>
      </c>
    </row>
    <row r="1854" spans="1:6" x14ac:dyDescent="0.25">
      <c r="A1854" s="9" t="str">
        <f>IF('IMP CONTROL'!A1854="","",'IMP CONTROL'!$H$2)</f>
        <v/>
      </c>
      <c r="B1854" s="9" t="str">
        <f>IF('IMP CONTROL'!B1854="","",'IMP CONTROL'!B1854)</f>
        <v/>
      </c>
      <c r="C1854" s="10" t="str">
        <f>IF('IMP CONTROL'!A1854="","",'IMP CONTROL'!A1854)</f>
        <v/>
      </c>
      <c r="D1854" s="9">
        <f>IF('IMP CONTROL'!F1854="","",'IMP CONTROL'!F1854)</f>
        <v>0</v>
      </c>
      <c r="E1854" s="9" t="str">
        <f>IF('IMP CONTROL'!C1854="","",'IMP CONTROL'!C1854)</f>
        <v/>
      </c>
      <c r="F1854" s="9" t="str">
        <f>IF('IMP CONTROL'!D1854="","",'IMP CONTROL'!D1854)</f>
        <v/>
      </c>
    </row>
    <row r="1855" spans="1:6" x14ac:dyDescent="0.25">
      <c r="A1855" s="9" t="str">
        <f>IF('IMP CONTROL'!A1855="","",'IMP CONTROL'!$H$2)</f>
        <v/>
      </c>
      <c r="B1855" s="9" t="str">
        <f>IF('IMP CONTROL'!B1855="","",'IMP CONTROL'!B1855)</f>
        <v/>
      </c>
      <c r="C1855" s="10" t="str">
        <f>IF('IMP CONTROL'!A1855="","",'IMP CONTROL'!A1855)</f>
        <v/>
      </c>
      <c r="D1855" s="9">
        <f>IF('IMP CONTROL'!F1855="","",'IMP CONTROL'!F1855)</f>
        <v>0</v>
      </c>
      <c r="E1855" s="9" t="str">
        <f>IF('IMP CONTROL'!C1855="","",'IMP CONTROL'!C1855)</f>
        <v/>
      </c>
      <c r="F1855" s="9" t="str">
        <f>IF('IMP CONTROL'!D1855="","",'IMP CONTROL'!D1855)</f>
        <v/>
      </c>
    </row>
    <row r="1856" spans="1:6" x14ac:dyDescent="0.25">
      <c r="A1856" s="9" t="str">
        <f>IF('IMP CONTROL'!A1856="","",'IMP CONTROL'!$H$2)</f>
        <v/>
      </c>
      <c r="B1856" s="9" t="str">
        <f>IF('IMP CONTROL'!B1856="","",'IMP CONTROL'!B1856)</f>
        <v/>
      </c>
      <c r="C1856" s="10" t="str">
        <f>IF('IMP CONTROL'!A1856="","",'IMP CONTROL'!A1856)</f>
        <v/>
      </c>
      <c r="D1856" s="9">
        <f>IF('IMP CONTROL'!F1856="","",'IMP CONTROL'!F1856)</f>
        <v>0</v>
      </c>
      <c r="E1856" s="9" t="str">
        <f>IF('IMP CONTROL'!C1856="","",'IMP CONTROL'!C1856)</f>
        <v/>
      </c>
      <c r="F1856" s="9" t="str">
        <f>IF('IMP CONTROL'!D1856="","",'IMP CONTROL'!D1856)</f>
        <v/>
      </c>
    </row>
    <row r="1857" spans="1:6" x14ac:dyDescent="0.25">
      <c r="A1857" s="9" t="str">
        <f>IF('IMP CONTROL'!A1857="","",'IMP CONTROL'!$H$2)</f>
        <v/>
      </c>
      <c r="B1857" s="9" t="str">
        <f>IF('IMP CONTROL'!B1857="","",'IMP CONTROL'!B1857)</f>
        <v/>
      </c>
      <c r="C1857" s="10" t="str">
        <f>IF('IMP CONTROL'!A1857="","",'IMP CONTROL'!A1857)</f>
        <v/>
      </c>
      <c r="D1857" s="9">
        <f>IF('IMP CONTROL'!F1857="","",'IMP CONTROL'!F1857)</f>
        <v>0</v>
      </c>
      <c r="E1857" s="9" t="str">
        <f>IF('IMP CONTROL'!C1857="","",'IMP CONTROL'!C1857)</f>
        <v/>
      </c>
      <c r="F1857" s="9" t="str">
        <f>IF('IMP CONTROL'!D1857="","",'IMP CONTROL'!D1857)</f>
        <v/>
      </c>
    </row>
    <row r="1858" spans="1:6" x14ac:dyDescent="0.25">
      <c r="A1858" s="9" t="str">
        <f>IF('IMP CONTROL'!A1858="","",'IMP CONTROL'!$H$2)</f>
        <v/>
      </c>
      <c r="B1858" s="9" t="str">
        <f>IF('IMP CONTROL'!B1858="","",'IMP CONTROL'!B1858)</f>
        <v/>
      </c>
      <c r="C1858" s="10" t="str">
        <f>IF('IMP CONTROL'!A1858="","",'IMP CONTROL'!A1858)</f>
        <v/>
      </c>
      <c r="D1858" s="9">
        <f>IF('IMP CONTROL'!F1858="","",'IMP CONTROL'!F1858)</f>
        <v>0</v>
      </c>
      <c r="E1858" s="9" t="str">
        <f>IF('IMP CONTROL'!C1858="","",'IMP CONTROL'!C1858)</f>
        <v/>
      </c>
      <c r="F1858" s="9" t="str">
        <f>IF('IMP CONTROL'!D1858="","",'IMP CONTROL'!D1858)</f>
        <v/>
      </c>
    </row>
    <row r="1859" spans="1:6" x14ac:dyDescent="0.25">
      <c r="A1859" s="9" t="str">
        <f>IF('IMP CONTROL'!A1859="","",'IMP CONTROL'!$H$2)</f>
        <v/>
      </c>
      <c r="B1859" s="9" t="str">
        <f>IF('IMP CONTROL'!B1859="","",'IMP CONTROL'!B1859)</f>
        <v/>
      </c>
      <c r="C1859" s="10" t="str">
        <f>IF('IMP CONTROL'!A1859="","",'IMP CONTROL'!A1859)</f>
        <v/>
      </c>
      <c r="D1859" s="9">
        <f>IF('IMP CONTROL'!F1859="","",'IMP CONTROL'!F1859)</f>
        <v>0</v>
      </c>
      <c r="E1859" s="9" t="str">
        <f>IF('IMP CONTROL'!C1859="","",'IMP CONTROL'!C1859)</f>
        <v/>
      </c>
      <c r="F1859" s="9" t="str">
        <f>IF('IMP CONTROL'!D1859="","",'IMP CONTROL'!D1859)</f>
        <v/>
      </c>
    </row>
    <row r="1860" spans="1:6" x14ac:dyDescent="0.25">
      <c r="A1860" s="9" t="str">
        <f>IF('IMP CONTROL'!A1860="","",'IMP CONTROL'!$H$2)</f>
        <v/>
      </c>
      <c r="B1860" s="9" t="str">
        <f>IF('IMP CONTROL'!B1860="","",'IMP CONTROL'!B1860)</f>
        <v/>
      </c>
      <c r="C1860" s="10" t="str">
        <f>IF('IMP CONTROL'!A1860="","",'IMP CONTROL'!A1860)</f>
        <v/>
      </c>
      <c r="D1860" s="9">
        <f>IF('IMP CONTROL'!F1860="","",'IMP CONTROL'!F1860)</f>
        <v>0</v>
      </c>
      <c r="E1860" s="9" t="str">
        <f>IF('IMP CONTROL'!C1860="","",'IMP CONTROL'!C1860)</f>
        <v/>
      </c>
      <c r="F1860" s="9" t="str">
        <f>IF('IMP CONTROL'!D1860="","",'IMP CONTROL'!D1860)</f>
        <v/>
      </c>
    </row>
    <row r="1861" spans="1:6" x14ac:dyDescent="0.25">
      <c r="A1861" s="9" t="str">
        <f>IF('IMP CONTROL'!A1861="","",'IMP CONTROL'!$H$2)</f>
        <v/>
      </c>
      <c r="B1861" s="9" t="str">
        <f>IF('IMP CONTROL'!B1861="","",'IMP CONTROL'!B1861)</f>
        <v/>
      </c>
      <c r="C1861" s="10" t="str">
        <f>IF('IMP CONTROL'!A1861="","",'IMP CONTROL'!A1861)</f>
        <v/>
      </c>
      <c r="D1861" s="9">
        <f>IF('IMP CONTROL'!F1861="","",'IMP CONTROL'!F1861)</f>
        <v>0</v>
      </c>
      <c r="E1861" s="9" t="str">
        <f>IF('IMP CONTROL'!C1861="","",'IMP CONTROL'!C1861)</f>
        <v/>
      </c>
      <c r="F1861" s="9" t="str">
        <f>IF('IMP CONTROL'!D1861="","",'IMP CONTROL'!D1861)</f>
        <v/>
      </c>
    </row>
    <row r="1862" spans="1:6" x14ac:dyDescent="0.25">
      <c r="A1862" s="9" t="str">
        <f>IF('IMP CONTROL'!A1862="","",'IMP CONTROL'!$H$2)</f>
        <v/>
      </c>
      <c r="B1862" s="9" t="str">
        <f>IF('IMP CONTROL'!B1862="","",'IMP CONTROL'!B1862)</f>
        <v/>
      </c>
      <c r="C1862" s="10" t="str">
        <f>IF('IMP CONTROL'!A1862="","",'IMP CONTROL'!A1862)</f>
        <v/>
      </c>
      <c r="D1862" s="9">
        <f>IF('IMP CONTROL'!F1862="","",'IMP CONTROL'!F1862)</f>
        <v>0</v>
      </c>
      <c r="E1862" s="9" t="str">
        <f>IF('IMP CONTROL'!C1862="","",'IMP CONTROL'!C1862)</f>
        <v/>
      </c>
      <c r="F1862" s="9" t="str">
        <f>IF('IMP CONTROL'!D1862="","",'IMP CONTROL'!D1862)</f>
        <v/>
      </c>
    </row>
    <row r="1863" spans="1:6" x14ac:dyDescent="0.25">
      <c r="A1863" s="9" t="str">
        <f>IF('IMP CONTROL'!A1863="","",'IMP CONTROL'!$H$2)</f>
        <v/>
      </c>
      <c r="B1863" s="9" t="str">
        <f>IF('IMP CONTROL'!B1863="","",'IMP CONTROL'!B1863)</f>
        <v/>
      </c>
      <c r="C1863" s="10" t="str">
        <f>IF('IMP CONTROL'!A1863="","",'IMP CONTROL'!A1863)</f>
        <v/>
      </c>
      <c r="D1863" s="9">
        <f>IF('IMP CONTROL'!F1863="","",'IMP CONTROL'!F1863)</f>
        <v>0</v>
      </c>
      <c r="E1863" s="9" t="str">
        <f>IF('IMP CONTROL'!C1863="","",'IMP CONTROL'!C1863)</f>
        <v/>
      </c>
      <c r="F1863" s="9" t="str">
        <f>IF('IMP CONTROL'!D1863="","",'IMP CONTROL'!D1863)</f>
        <v/>
      </c>
    </row>
    <row r="1864" spans="1:6" x14ac:dyDescent="0.25">
      <c r="A1864" s="9" t="str">
        <f>IF('IMP CONTROL'!A1864="","",'IMP CONTROL'!$H$2)</f>
        <v/>
      </c>
      <c r="B1864" s="9" t="str">
        <f>IF('IMP CONTROL'!B1864="","",'IMP CONTROL'!B1864)</f>
        <v/>
      </c>
      <c r="C1864" s="10" t="str">
        <f>IF('IMP CONTROL'!A1864="","",'IMP CONTROL'!A1864)</f>
        <v/>
      </c>
      <c r="D1864" s="9">
        <f>IF('IMP CONTROL'!F1864="","",'IMP CONTROL'!F1864)</f>
        <v>0</v>
      </c>
      <c r="E1864" s="9" t="str">
        <f>IF('IMP CONTROL'!C1864="","",'IMP CONTROL'!C1864)</f>
        <v/>
      </c>
      <c r="F1864" s="9" t="str">
        <f>IF('IMP CONTROL'!D1864="","",'IMP CONTROL'!D1864)</f>
        <v/>
      </c>
    </row>
    <row r="1865" spans="1:6" x14ac:dyDescent="0.25">
      <c r="A1865" s="9" t="str">
        <f>IF('IMP CONTROL'!A1865="","",'IMP CONTROL'!$H$2)</f>
        <v/>
      </c>
      <c r="B1865" s="9" t="str">
        <f>IF('IMP CONTROL'!B1865="","",'IMP CONTROL'!B1865)</f>
        <v/>
      </c>
      <c r="C1865" s="10" t="str">
        <f>IF('IMP CONTROL'!A1865="","",'IMP CONTROL'!A1865)</f>
        <v/>
      </c>
      <c r="D1865" s="9">
        <f>IF('IMP CONTROL'!F1865="","",'IMP CONTROL'!F1865)</f>
        <v>0</v>
      </c>
      <c r="E1865" s="9" t="str">
        <f>IF('IMP CONTROL'!C1865="","",'IMP CONTROL'!C1865)</f>
        <v/>
      </c>
      <c r="F1865" s="9" t="str">
        <f>IF('IMP CONTROL'!D1865="","",'IMP CONTROL'!D1865)</f>
        <v/>
      </c>
    </row>
    <row r="1866" spans="1:6" x14ac:dyDescent="0.25">
      <c r="A1866" s="9" t="str">
        <f>IF('IMP CONTROL'!A1866="","",'IMP CONTROL'!$H$2)</f>
        <v/>
      </c>
      <c r="B1866" s="9" t="str">
        <f>IF('IMP CONTROL'!B1866="","",'IMP CONTROL'!B1866)</f>
        <v/>
      </c>
      <c r="C1866" s="10" t="str">
        <f>IF('IMP CONTROL'!A1866="","",'IMP CONTROL'!A1866)</f>
        <v/>
      </c>
      <c r="D1866" s="9">
        <f>IF('IMP CONTROL'!F1866="","",'IMP CONTROL'!F1866)</f>
        <v>0</v>
      </c>
      <c r="E1866" s="9" t="str">
        <f>IF('IMP CONTROL'!C1866="","",'IMP CONTROL'!C1866)</f>
        <v/>
      </c>
      <c r="F1866" s="9" t="str">
        <f>IF('IMP CONTROL'!D1866="","",'IMP CONTROL'!D1866)</f>
        <v/>
      </c>
    </row>
    <row r="1867" spans="1:6" x14ac:dyDescent="0.25">
      <c r="A1867" s="9" t="str">
        <f>IF('IMP CONTROL'!A1867="","",'IMP CONTROL'!$H$2)</f>
        <v/>
      </c>
      <c r="B1867" s="9" t="str">
        <f>IF('IMP CONTROL'!B1867="","",'IMP CONTROL'!B1867)</f>
        <v/>
      </c>
      <c r="C1867" s="10" t="str">
        <f>IF('IMP CONTROL'!A1867="","",'IMP CONTROL'!A1867)</f>
        <v/>
      </c>
      <c r="D1867" s="9">
        <f>IF('IMP CONTROL'!F1867="","",'IMP CONTROL'!F1867)</f>
        <v>0</v>
      </c>
      <c r="E1867" s="9" t="str">
        <f>IF('IMP CONTROL'!C1867="","",'IMP CONTROL'!C1867)</f>
        <v/>
      </c>
      <c r="F1867" s="9" t="str">
        <f>IF('IMP CONTROL'!D1867="","",'IMP CONTROL'!D1867)</f>
        <v/>
      </c>
    </row>
    <row r="1868" spans="1:6" x14ac:dyDescent="0.25">
      <c r="A1868" s="9" t="str">
        <f>IF('IMP CONTROL'!A1868="","",'IMP CONTROL'!$H$2)</f>
        <v/>
      </c>
      <c r="B1868" s="9" t="str">
        <f>IF('IMP CONTROL'!B1868="","",'IMP CONTROL'!B1868)</f>
        <v/>
      </c>
      <c r="C1868" s="10" t="str">
        <f>IF('IMP CONTROL'!A1868="","",'IMP CONTROL'!A1868)</f>
        <v/>
      </c>
      <c r="D1868" s="9">
        <f>IF('IMP CONTROL'!F1868="","",'IMP CONTROL'!F1868)</f>
        <v>0</v>
      </c>
      <c r="E1868" s="9" t="str">
        <f>IF('IMP CONTROL'!C1868="","",'IMP CONTROL'!C1868)</f>
        <v/>
      </c>
      <c r="F1868" s="9" t="str">
        <f>IF('IMP CONTROL'!D1868="","",'IMP CONTROL'!D1868)</f>
        <v/>
      </c>
    </row>
    <row r="1869" spans="1:6" x14ac:dyDescent="0.25">
      <c r="A1869" s="9" t="str">
        <f>IF('IMP CONTROL'!A1869="","",'IMP CONTROL'!$H$2)</f>
        <v/>
      </c>
      <c r="B1869" s="9" t="str">
        <f>IF('IMP CONTROL'!B1869="","",'IMP CONTROL'!B1869)</f>
        <v/>
      </c>
      <c r="C1869" s="10" t="str">
        <f>IF('IMP CONTROL'!A1869="","",'IMP CONTROL'!A1869)</f>
        <v/>
      </c>
      <c r="D1869" s="9">
        <f>IF('IMP CONTROL'!F1869="","",'IMP CONTROL'!F1869)</f>
        <v>0</v>
      </c>
      <c r="E1869" s="9" t="str">
        <f>IF('IMP CONTROL'!C1869="","",'IMP CONTROL'!C1869)</f>
        <v/>
      </c>
      <c r="F1869" s="9" t="str">
        <f>IF('IMP CONTROL'!D1869="","",'IMP CONTROL'!D1869)</f>
        <v/>
      </c>
    </row>
    <row r="1870" spans="1:6" x14ac:dyDescent="0.25">
      <c r="A1870" s="9" t="str">
        <f>IF('IMP CONTROL'!A1870="","",'IMP CONTROL'!$H$2)</f>
        <v/>
      </c>
      <c r="B1870" s="9" t="str">
        <f>IF('IMP CONTROL'!B1870="","",'IMP CONTROL'!B1870)</f>
        <v/>
      </c>
      <c r="C1870" s="10" t="str">
        <f>IF('IMP CONTROL'!A1870="","",'IMP CONTROL'!A1870)</f>
        <v/>
      </c>
      <c r="D1870" s="9">
        <f>IF('IMP CONTROL'!F1870="","",'IMP CONTROL'!F1870)</f>
        <v>0</v>
      </c>
      <c r="E1870" s="9" t="str">
        <f>IF('IMP CONTROL'!C1870="","",'IMP CONTROL'!C1870)</f>
        <v/>
      </c>
      <c r="F1870" s="9" t="str">
        <f>IF('IMP CONTROL'!D1870="","",'IMP CONTROL'!D1870)</f>
        <v/>
      </c>
    </row>
    <row r="1871" spans="1:6" x14ac:dyDescent="0.25">
      <c r="A1871" s="9" t="str">
        <f>IF('IMP CONTROL'!A1871="","",'IMP CONTROL'!$H$2)</f>
        <v/>
      </c>
      <c r="B1871" s="9" t="str">
        <f>IF('IMP CONTROL'!B1871="","",'IMP CONTROL'!B1871)</f>
        <v/>
      </c>
      <c r="C1871" s="10" t="str">
        <f>IF('IMP CONTROL'!A1871="","",'IMP CONTROL'!A1871)</f>
        <v/>
      </c>
      <c r="D1871" s="9">
        <f>IF('IMP CONTROL'!F1871="","",'IMP CONTROL'!F1871)</f>
        <v>0</v>
      </c>
      <c r="E1871" s="9" t="str">
        <f>IF('IMP CONTROL'!C1871="","",'IMP CONTROL'!C1871)</f>
        <v/>
      </c>
      <c r="F1871" s="9" t="str">
        <f>IF('IMP CONTROL'!D1871="","",'IMP CONTROL'!D1871)</f>
        <v/>
      </c>
    </row>
    <row r="1872" spans="1:6" x14ac:dyDescent="0.25">
      <c r="A1872" s="9" t="str">
        <f>IF('IMP CONTROL'!A1872="","",'IMP CONTROL'!$H$2)</f>
        <v/>
      </c>
      <c r="B1872" s="9" t="str">
        <f>IF('IMP CONTROL'!B1872="","",'IMP CONTROL'!B1872)</f>
        <v/>
      </c>
      <c r="C1872" s="10" t="str">
        <f>IF('IMP CONTROL'!A1872="","",'IMP CONTROL'!A1872)</f>
        <v/>
      </c>
      <c r="D1872" s="9">
        <f>IF('IMP CONTROL'!F1872="","",'IMP CONTROL'!F1872)</f>
        <v>0</v>
      </c>
      <c r="E1872" s="9" t="str">
        <f>IF('IMP CONTROL'!C1872="","",'IMP CONTROL'!C1872)</f>
        <v/>
      </c>
      <c r="F1872" s="9" t="str">
        <f>IF('IMP CONTROL'!D1872="","",'IMP CONTROL'!D1872)</f>
        <v/>
      </c>
    </row>
    <row r="1873" spans="1:6" x14ac:dyDescent="0.25">
      <c r="A1873" s="9" t="str">
        <f>IF('IMP CONTROL'!A1873="","",'IMP CONTROL'!$H$2)</f>
        <v/>
      </c>
      <c r="B1873" s="9" t="str">
        <f>IF('IMP CONTROL'!B1873="","",'IMP CONTROL'!B1873)</f>
        <v/>
      </c>
      <c r="C1873" s="10" t="str">
        <f>IF('IMP CONTROL'!A1873="","",'IMP CONTROL'!A1873)</f>
        <v/>
      </c>
      <c r="D1873" s="9">
        <f>IF('IMP CONTROL'!F1873="","",'IMP CONTROL'!F1873)</f>
        <v>0</v>
      </c>
      <c r="E1873" s="9" t="str">
        <f>IF('IMP CONTROL'!C1873="","",'IMP CONTROL'!C1873)</f>
        <v/>
      </c>
      <c r="F1873" s="9" t="str">
        <f>IF('IMP CONTROL'!D1873="","",'IMP CONTROL'!D1873)</f>
        <v/>
      </c>
    </row>
    <row r="1874" spans="1:6" x14ac:dyDescent="0.25">
      <c r="A1874" s="9" t="str">
        <f>IF('IMP CONTROL'!A1874="","",'IMP CONTROL'!$H$2)</f>
        <v/>
      </c>
      <c r="B1874" s="9" t="str">
        <f>IF('IMP CONTROL'!B1874="","",'IMP CONTROL'!B1874)</f>
        <v/>
      </c>
      <c r="C1874" s="10" t="str">
        <f>IF('IMP CONTROL'!A1874="","",'IMP CONTROL'!A1874)</f>
        <v/>
      </c>
      <c r="D1874" s="9">
        <f>IF('IMP CONTROL'!F1874="","",'IMP CONTROL'!F1874)</f>
        <v>0</v>
      </c>
      <c r="E1874" s="9" t="str">
        <f>IF('IMP CONTROL'!C1874="","",'IMP CONTROL'!C1874)</f>
        <v/>
      </c>
      <c r="F1874" s="9" t="str">
        <f>IF('IMP CONTROL'!D1874="","",'IMP CONTROL'!D1874)</f>
        <v/>
      </c>
    </row>
    <row r="1875" spans="1:6" x14ac:dyDescent="0.25">
      <c r="A1875" s="9" t="str">
        <f>IF('IMP CONTROL'!A1875="","",'IMP CONTROL'!$H$2)</f>
        <v/>
      </c>
      <c r="B1875" s="9" t="str">
        <f>IF('IMP CONTROL'!B1875="","",'IMP CONTROL'!B1875)</f>
        <v/>
      </c>
      <c r="C1875" s="10" t="str">
        <f>IF('IMP CONTROL'!A1875="","",'IMP CONTROL'!A1875)</f>
        <v/>
      </c>
      <c r="D1875" s="9">
        <f>IF('IMP CONTROL'!F1875="","",'IMP CONTROL'!F1875)</f>
        <v>0</v>
      </c>
      <c r="E1875" s="9" t="str">
        <f>IF('IMP CONTROL'!C1875="","",'IMP CONTROL'!C1875)</f>
        <v/>
      </c>
      <c r="F1875" s="9" t="str">
        <f>IF('IMP CONTROL'!D1875="","",'IMP CONTROL'!D1875)</f>
        <v/>
      </c>
    </row>
    <row r="1876" spans="1:6" x14ac:dyDescent="0.25">
      <c r="A1876" s="9" t="str">
        <f>IF('IMP CONTROL'!A1876="","",'IMP CONTROL'!$H$2)</f>
        <v/>
      </c>
      <c r="B1876" s="9" t="str">
        <f>IF('IMP CONTROL'!B1876="","",'IMP CONTROL'!B1876)</f>
        <v/>
      </c>
      <c r="C1876" s="10" t="str">
        <f>IF('IMP CONTROL'!A1876="","",'IMP CONTROL'!A1876)</f>
        <v/>
      </c>
      <c r="D1876" s="9">
        <f>IF('IMP CONTROL'!F1876="","",'IMP CONTROL'!F1876)</f>
        <v>0</v>
      </c>
      <c r="E1876" s="9" t="str">
        <f>IF('IMP CONTROL'!C1876="","",'IMP CONTROL'!C1876)</f>
        <v/>
      </c>
      <c r="F1876" s="9" t="str">
        <f>IF('IMP CONTROL'!D1876="","",'IMP CONTROL'!D1876)</f>
        <v/>
      </c>
    </row>
    <row r="1877" spans="1:6" x14ac:dyDescent="0.25">
      <c r="A1877" s="9" t="str">
        <f>IF('IMP CONTROL'!A1877="","",'IMP CONTROL'!$H$2)</f>
        <v/>
      </c>
      <c r="B1877" s="9" t="str">
        <f>IF('IMP CONTROL'!B1877="","",'IMP CONTROL'!B1877)</f>
        <v/>
      </c>
      <c r="C1877" s="10" t="str">
        <f>IF('IMP CONTROL'!A1877="","",'IMP CONTROL'!A1877)</f>
        <v/>
      </c>
      <c r="D1877" s="9">
        <f>IF('IMP CONTROL'!F1877="","",'IMP CONTROL'!F1877)</f>
        <v>0</v>
      </c>
      <c r="E1877" s="9" t="str">
        <f>IF('IMP CONTROL'!C1877="","",'IMP CONTROL'!C1877)</f>
        <v/>
      </c>
      <c r="F1877" s="9" t="str">
        <f>IF('IMP CONTROL'!D1877="","",'IMP CONTROL'!D1877)</f>
        <v/>
      </c>
    </row>
    <row r="1878" spans="1:6" x14ac:dyDescent="0.25">
      <c r="A1878" s="9" t="str">
        <f>IF('IMP CONTROL'!A1878="","",'IMP CONTROL'!$H$2)</f>
        <v/>
      </c>
      <c r="B1878" s="9" t="str">
        <f>IF('IMP CONTROL'!B1878="","",'IMP CONTROL'!B1878)</f>
        <v/>
      </c>
      <c r="C1878" s="10" t="str">
        <f>IF('IMP CONTROL'!A1878="","",'IMP CONTROL'!A1878)</f>
        <v/>
      </c>
      <c r="D1878" s="9">
        <f>IF('IMP CONTROL'!F1878="","",'IMP CONTROL'!F1878)</f>
        <v>0</v>
      </c>
      <c r="E1878" s="9" t="str">
        <f>IF('IMP CONTROL'!C1878="","",'IMP CONTROL'!C1878)</f>
        <v/>
      </c>
      <c r="F1878" s="9" t="str">
        <f>IF('IMP CONTROL'!D1878="","",'IMP CONTROL'!D1878)</f>
        <v/>
      </c>
    </row>
    <row r="1879" spans="1:6" x14ac:dyDescent="0.25">
      <c r="A1879" s="9" t="str">
        <f>IF('IMP CONTROL'!A1879="","",'IMP CONTROL'!$H$2)</f>
        <v/>
      </c>
      <c r="B1879" s="9" t="str">
        <f>IF('IMP CONTROL'!B1879="","",'IMP CONTROL'!B1879)</f>
        <v/>
      </c>
      <c r="C1879" s="10" t="str">
        <f>IF('IMP CONTROL'!A1879="","",'IMP CONTROL'!A1879)</f>
        <v/>
      </c>
      <c r="D1879" s="9">
        <f>IF('IMP CONTROL'!F1879="","",'IMP CONTROL'!F1879)</f>
        <v>0</v>
      </c>
      <c r="E1879" s="9" t="str">
        <f>IF('IMP CONTROL'!C1879="","",'IMP CONTROL'!C1879)</f>
        <v/>
      </c>
      <c r="F1879" s="9" t="str">
        <f>IF('IMP CONTROL'!D1879="","",'IMP CONTROL'!D1879)</f>
        <v/>
      </c>
    </row>
    <row r="1880" spans="1:6" x14ac:dyDescent="0.25">
      <c r="A1880" s="9" t="str">
        <f>IF('IMP CONTROL'!A1880="","",'IMP CONTROL'!$H$2)</f>
        <v/>
      </c>
      <c r="B1880" s="9" t="str">
        <f>IF('IMP CONTROL'!B1880="","",'IMP CONTROL'!B1880)</f>
        <v/>
      </c>
      <c r="C1880" s="10" t="str">
        <f>IF('IMP CONTROL'!A1880="","",'IMP CONTROL'!A1880)</f>
        <v/>
      </c>
      <c r="D1880" s="9">
        <f>IF('IMP CONTROL'!F1880="","",'IMP CONTROL'!F1880)</f>
        <v>0</v>
      </c>
      <c r="E1880" s="9" t="str">
        <f>IF('IMP CONTROL'!C1880="","",'IMP CONTROL'!C1880)</f>
        <v/>
      </c>
      <c r="F1880" s="9" t="str">
        <f>IF('IMP CONTROL'!D1880="","",'IMP CONTROL'!D1880)</f>
        <v/>
      </c>
    </row>
    <row r="1881" spans="1:6" x14ac:dyDescent="0.25">
      <c r="A1881" s="9" t="str">
        <f>IF('IMP CONTROL'!A1881="","",'IMP CONTROL'!$H$2)</f>
        <v/>
      </c>
      <c r="B1881" s="9" t="str">
        <f>IF('IMP CONTROL'!B1881="","",'IMP CONTROL'!B1881)</f>
        <v/>
      </c>
      <c r="C1881" s="10" t="str">
        <f>IF('IMP CONTROL'!A1881="","",'IMP CONTROL'!A1881)</f>
        <v/>
      </c>
      <c r="D1881" s="9">
        <f>IF('IMP CONTROL'!F1881="","",'IMP CONTROL'!F1881)</f>
        <v>0</v>
      </c>
      <c r="E1881" s="9" t="str">
        <f>IF('IMP CONTROL'!C1881="","",'IMP CONTROL'!C1881)</f>
        <v/>
      </c>
      <c r="F1881" s="9" t="str">
        <f>IF('IMP CONTROL'!D1881="","",'IMP CONTROL'!D1881)</f>
        <v/>
      </c>
    </row>
    <row r="1882" spans="1:6" x14ac:dyDescent="0.25">
      <c r="A1882" s="9" t="str">
        <f>IF('IMP CONTROL'!A1882="","",'IMP CONTROL'!$H$2)</f>
        <v/>
      </c>
      <c r="B1882" s="9" t="str">
        <f>IF('IMP CONTROL'!B1882="","",'IMP CONTROL'!B1882)</f>
        <v/>
      </c>
      <c r="C1882" s="10" t="str">
        <f>IF('IMP CONTROL'!A1882="","",'IMP CONTROL'!A1882)</f>
        <v/>
      </c>
      <c r="D1882" s="9">
        <f>IF('IMP CONTROL'!F1882="","",'IMP CONTROL'!F1882)</f>
        <v>0</v>
      </c>
      <c r="E1882" s="9" t="str">
        <f>IF('IMP CONTROL'!C1882="","",'IMP CONTROL'!C1882)</f>
        <v/>
      </c>
      <c r="F1882" s="9" t="str">
        <f>IF('IMP CONTROL'!D1882="","",'IMP CONTROL'!D1882)</f>
        <v/>
      </c>
    </row>
    <row r="1883" spans="1:6" x14ac:dyDescent="0.25">
      <c r="A1883" s="9" t="str">
        <f>IF('IMP CONTROL'!A1883="","",'IMP CONTROL'!$H$2)</f>
        <v/>
      </c>
      <c r="B1883" s="9" t="str">
        <f>IF('IMP CONTROL'!B1883="","",'IMP CONTROL'!B1883)</f>
        <v/>
      </c>
      <c r="C1883" s="10" t="str">
        <f>IF('IMP CONTROL'!A1883="","",'IMP CONTROL'!A1883)</f>
        <v/>
      </c>
      <c r="D1883" s="9">
        <f>IF('IMP CONTROL'!F1883="","",'IMP CONTROL'!F1883)</f>
        <v>0</v>
      </c>
      <c r="E1883" s="9" t="str">
        <f>IF('IMP CONTROL'!C1883="","",'IMP CONTROL'!C1883)</f>
        <v/>
      </c>
      <c r="F1883" s="9" t="str">
        <f>IF('IMP CONTROL'!D1883="","",'IMP CONTROL'!D1883)</f>
        <v/>
      </c>
    </row>
    <row r="1884" spans="1:6" x14ac:dyDescent="0.25">
      <c r="A1884" s="9" t="str">
        <f>IF('IMP CONTROL'!A1884="","",'IMP CONTROL'!$H$2)</f>
        <v/>
      </c>
      <c r="B1884" s="9" t="str">
        <f>IF('IMP CONTROL'!B1884="","",'IMP CONTROL'!B1884)</f>
        <v/>
      </c>
      <c r="C1884" s="10" t="str">
        <f>IF('IMP CONTROL'!A1884="","",'IMP CONTROL'!A1884)</f>
        <v/>
      </c>
      <c r="D1884" s="9">
        <f>IF('IMP CONTROL'!F1884="","",'IMP CONTROL'!F1884)</f>
        <v>0</v>
      </c>
      <c r="E1884" s="9" t="str">
        <f>IF('IMP CONTROL'!C1884="","",'IMP CONTROL'!C1884)</f>
        <v/>
      </c>
      <c r="F1884" s="9" t="str">
        <f>IF('IMP CONTROL'!D1884="","",'IMP CONTROL'!D1884)</f>
        <v/>
      </c>
    </row>
    <row r="1885" spans="1:6" x14ac:dyDescent="0.25">
      <c r="A1885" s="9" t="str">
        <f>IF('IMP CONTROL'!A1885="","",'IMP CONTROL'!$H$2)</f>
        <v/>
      </c>
      <c r="B1885" s="9" t="str">
        <f>IF('IMP CONTROL'!B1885="","",'IMP CONTROL'!B1885)</f>
        <v/>
      </c>
      <c r="C1885" s="10" t="str">
        <f>IF('IMP CONTROL'!A1885="","",'IMP CONTROL'!A1885)</f>
        <v/>
      </c>
      <c r="D1885" s="9">
        <f>IF('IMP CONTROL'!F1885="","",'IMP CONTROL'!F1885)</f>
        <v>0</v>
      </c>
      <c r="E1885" s="9" t="str">
        <f>IF('IMP CONTROL'!C1885="","",'IMP CONTROL'!C1885)</f>
        <v/>
      </c>
      <c r="F1885" s="9" t="str">
        <f>IF('IMP CONTROL'!D1885="","",'IMP CONTROL'!D1885)</f>
        <v/>
      </c>
    </row>
    <row r="1886" spans="1:6" x14ac:dyDescent="0.25">
      <c r="A1886" s="9" t="str">
        <f>IF('IMP CONTROL'!A1886="","",'IMP CONTROL'!$H$2)</f>
        <v/>
      </c>
      <c r="B1886" s="9" t="str">
        <f>IF('IMP CONTROL'!B1886="","",'IMP CONTROL'!B1886)</f>
        <v/>
      </c>
      <c r="C1886" s="10" t="str">
        <f>IF('IMP CONTROL'!A1886="","",'IMP CONTROL'!A1886)</f>
        <v/>
      </c>
      <c r="D1886" s="9">
        <f>IF('IMP CONTROL'!F1886="","",'IMP CONTROL'!F1886)</f>
        <v>0</v>
      </c>
      <c r="E1886" s="9" t="str">
        <f>IF('IMP CONTROL'!C1886="","",'IMP CONTROL'!C1886)</f>
        <v/>
      </c>
      <c r="F1886" s="9" t="str">
        <f>IF('IMP CONTROL'!D1886="","",'IMP CONTROL'!D1886)</f>
        <v/>
      </c>
    </row>
    <row r="1887" spans="1:6" x14ac:dyDescent="0.25">
      <c r="A1887" s="9" t="str">
        <f>IF('IMP CONTROL'!A1887="","",'IMP CONTROL'!$H$2)</f>
        <v/>
      </c>
      <c r="B1887" s="9" t="str">
        <f>IF('IMP CONTROL'!B1887="","",'IMP CONTROL'!B1887)</f>
        <v/>
      </c>
      <c r="C1887" s="10" t="str">
        <f>IF('IMP CONTROL'!A1887="","",'IMP CONTROL'!A1887)</f>
        <v/>
      </c>
      <c r="D1887" s="9">
        <f>IF('IMP CONTROL'!F1887="","",'IMP CONTROL'!F1887)</f>
        <v>0</v>
      </c>
      <c r="E1887" s="9" t="str">
        <f>IF('IMP CONTROL'!C1887="","",'IMP CONTROL'!C1887)</f>
        <v/>
      </c>
      <c r="F1887" s="9" t="str">
        <f>IF('IMP CONTROL'!D1887="","",'IMP CONTROL'!D1887)</f>
        <v/>
      </c>
    </row>
    <row r="1888" spans="1:6" x14ac:dyDescent="0.25">
      <c r="A1888" s="9" t="str">
        <f>IF('IMP CONTROL'!A1888="","",'IMP CONTROL'!$H$2)</f>
        <v/>
      </c>
      <c r="B1888" s="9" t="str">
        <f>IF('IMP CONTROL'!B1888="","",'IMP CONTROL'!B1888)</f>
        <v/>
      </c>
      <c r="C1888" s="10" t="str">
        <f>IF('IMP CONTROL'!A1888="","",'IMP CONTROL'!A1888)</f>
        <v/>
      </c>
      <c r="D1888" s="9">
        <f>IF('IMP CONTROL'!F1888="","",'IMP CONTROL'!F1888)</f>
        <v>0</v>
      </c>
      <c r="E1888" s="9" t="str">
        <f>IF('IMP CONTROL'!C1888="","",'IMP CONTROL'!C1888)</f>
        <v/>
      </c>
      <c r="F1888" s="9" t="str">
        <f>IF('IMP CONTROL'!D1888="","",'IMP CONTROL'!D1888)</f>
        <v/>
      </c>
    </row>
    <row r="1889" spans="1:6" x14ac:dyDescent="0.25">
      <c r="A1889" s="9" t="str">
        <f>IF('IMP CONTROL'!A1889="","",'IMP CONTROL'!$H$2)</f>
        <v/>
      </c>
      <c r="B1889" s="9" t="str">
        <f>IF('IMP CONTROL'!B1889="","",'IMP CONTROL'!B1889)</f>
        <v/>
      </c>
      <c r="C1889" s="10" t="str">
        <f>IF('IMP CONTROL'!A1889="","",'IMP CONTROL'!A1889)</f>
        <v/>
      </c>
      <c r="D1889" s="9">
        <f>IF('IMP CONTROL'!F1889="","",'IMP CONTROL'!F1889)</f>
        <v>0</v>
      </c>
      <c r="E1889" s="9" t="str">
        <f>IF('IMP CONTROL'!C1889="","",'IMP CONTROL'!C1889)</f>
        <v/>
      </c>
      <c r="F1889" s="9" t="str">
        <f>IF('IMP CONTROL'!D1889="","",'IMP CONTROL'!D1889)</f>
        <v/>
      </c>
    </row>
    <row r="1890" spans="1:6" x14ac:dyDescent="0.25">
      <c r="A1890" s="9" t="str">
        <f>IF('IMP CONTROL'!A1890="","",'IMP CONTROL'!$H$2)</f>
        <v/>
      </c>
      <c r="B1890" s="9" t="str">
        <f>IF('IMP CONTROL'!B1890="","",'IMP CONTROL'!B1890)</f>
        <v/>
      </c>
      <c r="C1890" s="10" t="str">
        <f>IF('IMP CONTROL'!A1890="","",'IMP CONTROL'!A1890)</f>
        <v/>
      </c>
      <c r="D1890" s="9">
        <f>IF('IMP CONTROL'!F1890="","",'IMP CONTROL'!F1890)</f>
        <v>0</v>
      </c>
      <c r="E1890" s="9" t="str">
        <f>IF('IMP CONTROL'!C1890="","",'IMP CONTROL'!C1890)</f>
        <v/>
      </c>
      <c r="F1890" s="9" t="str">
        <f>IF('IMP CONTROL'!D1890="","",'IMP CONTROL'!D1890)</f>
        <v/>
      </c>
    </row>
    <row r="1891" spans="1:6" x14ac:dyDescent="0.25">
      <c r="A1891" s="9" t="str">
        <f>IF('IMP CONTROL'!A1891="","",'IMP CONTROL'!$H$2)</f>
        <v/>
      </c>
      <c r="B1891" s="9" t="str">
        <f>IF('IMP CONTROL'!B1891="","",'IMP CONTROL'!B1891)</f>
        <v/>
      </c>
      <c r="C1891" s="10" t="str">
        <f>IF('IMP CONTROL'!A1891="","",'IMP CONTROL'!A1891)</f>
        <v/>
      </c>
      <c r="D1891" s="9">
        <f>IF('IMP CONTROL'!F1891="","",'IMP CONTROL'!F1891)</f>
        <v>0</v>
      </c>
      <c r="E1891" s="9" t="str">
        <f>IF('IMP CONTROL'!C1891="","",'IMP CONTROL'!C1891)</f>
        <v/>
      </c>
      <c r="F1891" s="9" t="str">
        <f>IF('IMP CONTROL'!D1891="","",'IMP CONTROL'!D1891)</f>
        <v/>
      </c>
    </row>
    <row r="1892" spans="1:6" x14ac:dyDescent="0.25">
      <c r="A1892" s="9" t="str">
        <f>IF('IMP CONTROL'!A1892="","",'IMP CONTROL'!$H$2)</f>
        <v/>
      </c>
      <c r="B1892" s="9" t="str">
        <f>IF('IMP CONTROL'!B1892="","",'IMP CONTROL'!B1892)</f>
        <v/>
      </c>
      <c r="C1892" s="10" t="str">
        <f>IF('IMP CONTROL'!A1892="","",'IMP CONTROL'!A1892)</f>
        <v/>
      </c>
      <c r="D1892" s="9">
        <f>IF('IMP CONTROL'!F1892="","",'IMP CONTROL'!F1892)</f>
        <v>0</v>
      </c>
      <c r="E1892" s="9" t="str">
        <f>IF('IMP CONTROL'!C1892="","",'IMP CONTROL'!C1892)</f>
        <v/>
      </c>
      <c r="F1892" s="9" t="str">
        <f>IF('IMP CONTROL'!D1892="","",'IMP CONTROL'!D1892)</f>
        <v/>
      </c>
    </row>
    <row r="1893" spans="1:6" x14ac:dyDescent="0.25">
      <c r="A1893" s="9" t="str">
        <f>IF('IMP CONTROL'!A1893="","",'IMP CONTROL'!$H$2)</f>
        <v/>
      </c>
      <c r="B1893" s="9" t="str">
        <f>IF('IMP CONTROL'!B1893="","",'IMP CONTROL'!B1893)</f>
        <v/>
      </c>
      <c r="C1893" s="10" t="str">
        <f>IF('IMP CONTROL'!A1893="","",'IMP CONTROL'!A1893)</f>
        <v/>
      </c>
      <c r="D1893" s="9">
        <f>IF('IMP CONTROL'!F1893="","",'IMP CONTROL'!F1893)</f>
        <v>0</v>
      </c>
      <c r="E1893" s="9" t="str">
        <f>IF('IMP CONTROL'!C1893="","",'IMP CONTROL'!C1893)</f>
        <v/>
      </c>
      <c r="F1893" s="9" t="str">
        <f>IF('IMP CONTROL'!D1893="","",'IMP CONTROL'!D1893)</f>
        <v/>
      </c>
    </row>
    <row r="1894" spans="1:6" x14ac:dyDescent="0.25">
      <c r="A1894" s="9" t="str">
        <f>IF('IMP CONTROL'!A1894="","",'IMP CONTROL'!$H$2)</f>
        <v/>
      </c>
      <c r="B1894" s="9" t="str">
        <f>IF('IMP CONTROL'!B1894="","",'IMP CONTROL'!B1894)</f>
        <v/>
      </c>
      <c r="C1894" s="10" t="str">
        <f>IF('IMP CONTROL'!A1894="","",'IMP CONTROL'!A1894)</f>
        <v/>
      </c>
      <c r="D1894" s="9">
        <f>IF('IMP CONTROL'!F1894="","",'IMP CONTROL'!F1894)</f>
        <v>0</v>
      </c>
      <c r="E1894" s="9" t="str">
        <f>IF('IMP CONTROL'!C1894="","",'IMP CONTROL'!C1894)</f>
        <v/>
      </c>
      <c r="F1894" s="9" t="str">
        <f>IF('IMP CONTROL'!D1894="","",'IMP CONTROL'!D1894)</f>
        <v/>
      </c>
    </row>
    <row r="1895" spans="1:6" x14ac:dyDescent="0.25">
      <c r="A1895" s="9" t="str">
        <f>IF('IMP CONTROL'!A1895="","",'IMP CONTROL'!$H$2)</f>
        <v/>
      </c>
      <c r="B1895" s="9" t="str">
        <f>IF('IMP CONTROL'!B1895="","",'IMP CONTROL'!B1895)</f>
        <v/>
      </c>
      <c r="C1895" s="10" t="str">
        <f>IF('IMP CONTROL'!A1895="","",'IMP CONTROL'!A1895)</f>
        <v/>
      </c>
      <c r="D1895" s="9">
        <f>IF('IMP CONTROL'!F1895="","",'IMP CONTROL'!F1895)</f>
        <v>0</v>
      </c>
      <c r="E1895" s="9" t="str">
        <f>IF('IMP CONTROL'!C1895="","",'IMP CONTROL'!C1895)</f>
        <v/>
      </c>
      <c r="F1895" s="9" t="str">
        <f>IF('IMP CONTROL'!D1895="","",'IMP CONTROL'!D1895)</f>
        <v/>
      </c>
    </row>
    <row r="1896" spans="1:6" x14ac:dyDescent="0.25">
      <c r="A1896" s="9" t="str">
        <f>IF('IMP CONTROL'!A1896="","",'IMP CONTROL'!$H$2)</f>
        <v/>
      </c>
      <c r="B1896" s="9" t="str">
        <f>IF('IMP CONTROL'!B1896="","",'IMP CONTROL'!B1896)</f>
        <v/>
      </c>
      <c r="C1896" s="10" t="str">
        <f>IF('IMP CONTROL'!A1896="","",'IMP CONTROL'!A1896)</f>
        <v/>
      </c>
      <c r="D1896" s="9">
        <f>IF('IMP CONTROL'!F1896="","",'IMP CONTROL'!F1896)</f>
        <v>0</v>
      </c>
      <c r="E1896" s="9" t="str">
        <f>IF('IMP CONTROL'!C1896="","",'IMP CONTROL'!C1896)</f>
        <v/>
      </c>
      <c r="F1896" s="9" t="str">
        <f>IF('IMP CONTROL'!D1896="","",'IMP CONTROL'!D1896)</f>
        <v/>
      </c>
    </row>
    <row r="1897" spans="1:6" x14ac:dyDescent="0.25">
      <c r="A1897" s="9" t="str">
        <f>IF('IMP CONTROL'!A1897="","",'IMP CONTROL'!$H$2)</f>
        <v/>
      </c>
      <c r="B1897" s="9" t="str">
        <f>IF('IMP CONTROL'!B1897="","",'IMP CONTROL'!B1897)</f>
        <v/>
      </c>
      <c r="C1897" s="10" t="str">
        <f>IF('IMP CONTROL'!A1897="","",'IMP CONTROL'!A1897)</f>
        <v/>
      </c>
      <c r="D1897" s="9">
        <f>IF('IMP CONTROL'!F1897="","",'IMP CONTROL'!F1897)</f>
        <v>0</v>
      </c>
      <c r="E1897" s="9" t="str">
        <f>IF('IMP CONTROL'!C1897="","",'IMP CONTROL'!C1897)</f>
        <v/>
      </c>
      <c r="F1897" s="9" t="str">
        <f>IF('IMP CONTROL'!D1897="","",'IMP CONTROL'!D1897)</f>
        <v/>
      </c>
    </row>
    <row r="1898" spans="1:6" x14ac:dyDescent="0.25">
      <c r="A1898" s="9" t="str">
        <f>IF('IMP CONTROL'!A1898="","",'IMP CONTROL'!$H$2)</f>
        <v/>
      </c>
      <c r="B1898" s="9" t="str">
        <f>IF('IMP CONTROL'!B1898="","",'IMP CONTROL'!B1898)</f>
        <v/>
      </c>
      <c r="C1898" s="10" t="str">
        <f>IF('IMP CONTROL'!A1898="","",'IMP CONTROL'!A1898)</f>
        <v/>
      </c>
      <c r="D1898" s="9">
        <f>IF('IMP CONTROL'!F1898="","",'IMP CONTROL'!F1898)</f>
        <v>0</v>
      </c>
      <c r="E1898" s="9" t="str">
        <f>IF('IMP CONTROL'!C1898="","",'IMP CONTROL'!C1898)</f>
        <v/>
      </c>
      <c r="F1898" s="9" t="str">
        <f>IF('IMP CONTROL'!D1898="","",'IMP CONTROL'!D1898)</f>
        <v/>
      </c>
    </row>
    <row r="1899" spans="1:6" x14ac:dyDescent="0.25">
      <c r="A1899" s="9" t="str">
        <f>IF('IMP CONTROL'!A1899="","",'IMP CONTROL'!$H$2)</f>
        <v/>
      </c>
      <c r="B1899" s="9" t="str">
        <f>IF('IMP CONTROL'!B1899="","",'IMP CONTROL'!B1899)</f>
        <v/>
      </c>
      <c r="C1899" s="10" t="str">
        <f>IF('IMP CONTROL'!A1899="","",'IMP CONTROL'!A1899)</f>
        <v/>
      </c>
      <c r="D1899" s="9">
        <f>IF('IMP CONTROL'!F1899="","",'IMP CONTROL'!F1899)</f>
        <v>0</v>
      </c>
      <c r="E1899" s="9" t="str">
        <f>IF('IMP CONTROL'!C1899="","",'IMP CONTROL'!C1899)</f>
        <v/>
      </c>
      <c r="F1899" s="9" t="str">
        <f>IF('IMP CONTROL'!D1899="","",'IMP CONTROL'!D1899)</f>
        <v/>
      </c>
    </row>
    <row r="1900" spans="1:6" x14ac:dyDescent="0.25">
      <c r="A1900" s="9" t="str">
        <f>IF('IMP CONTROL'!A1900="","",'IMP CONTROL'!$H$2)</f>
        <v/>
      </c>
      <c r="B1900" s="9" t="str">
        <f>IF('IMP CONTROL'!B1900="","",'IMP CONTROL'!B1900)</f>
        <v/>
      </c>
      <c r="C1900" s="10" t="str">
        <f>IF('IMP CONTROL'!A1900="","",'IMP CONTROL'!A1900)</f>
        <v/>
      </c>
      <c r="D1900" s="9">
        <f>IF('IMP CONTROL'!F1900="","",'IMP CONTROL'!F1900)</f>
        <v>0</v>
      </c>
      <c r="E1900" s="9" t="str">
        <f>IF('IMP CONTROL'!C1900="","",'IMP CONTROL'!C1900)</f>
        <v/>
      </c>
      <c r="F1900" s="9" t="str">
        <f>IF('IMP CONTROL'!D1900="","",'IMP CONTROL'!D1900)</f>
        <v/>
      </c>
    </row>
    <row r="1901" spans="1:6" x14ac:dyDescent="0.25">
      <c r="A1901" s="9" t="str">
        <f>IF('IMP CONTROL'!A1901="","",'IMP CONTROL'!$H$2)</f>
        <v/>
      </c>
      <c r="B1901" s="9" t="str">
        <f>IF('IMP CONTROL'!B1901="","",'IMP CONTROL'!B1901)</f>
        <v/>
      </c>
      <c r="C1901" s="10" t="str">
        <f>IF('IMP CONTROL'!A1901="","",'IMP CONTROL'!A1901)</f>
        <v/>
      </c>
      <c r="D1901" s="9">
        <f>IF('IMP CONTROL'!F1901="","",'IMP CONTROL'!F1901)</f>
        <v>0</v>
      </c>
      <c r="E1901" s="9" t="str">
        <f>IF('IMP CONTROL'!C1901="","",'IMP CONTROL'!C1901)</f>
        <v/>
      </c>
      <c r="F1901" s="9" t="str">
        <f>IF('IMP CONTROL'!D1901="","",'IMP CONTROL'!D1901)</f>
        <v/>
      </c>
    </row>
    <row r="1902" spans="1:6" x14ac:dyDescent="0.25">
      <c r="A1902" s="9" t="str">
        <f>IF('IMP CONTROL'!A1902="","",'IMP CONTROL'!$H$2)</f>
        <v/>
      </c>
      <c r="B1902" s="9" t="str">
        <f>IF('IMP CONTROL'!B1902="","",'IMP CONTROL'!B1902)</f>
        <v/>
      </c>
      <c r="C1902" s="10" t="str">
        <f>IF('IMP CONTROL'!A1902="","",'IMP CONTROL'!A1902)</f>
        <v/>
      </c>
      <c r="D1902" s="9">
        <f>IF('IMP CONTROL'!F1902="","",'IMP CONTROL'!F1902)</f>
        <v>0</v>
      </c>
      <c r="E1902" s="9" t="str">
        <f>IF('IMP CONTROL'!C1902="","",'IMP CONTROL'!C1902)</f>
        <v/>
      </c>
      <c r="F1902" s="9" t="str">
        <f>IF('IMP CONTROL'!D1902="","",'IMP CONTROL'!D1902)</f>
        <v/>
      </c>
    </row>
    <row r="1903" spans="1:6" x14ac:dyDescent="0.25">
      <c r="A1903" s="9" t="str">
        <f>IF('IMP CONTROL'!A1903="","",'IMP CONTROL'!$H$2)</f>
        <v/>
      </c>
      <c r="B1903" s="9" t="str">
        <f>IF('IMP CONTROL'!B1903="","",'IMP CONTROL'!B1903)</f>
        <v/>
      </c>
      <c r="C1903" s="10" t="str">
        <f>IF('IMP CONTROL'!A1903="","",'IMP CONTROL'!A1903)</f>
        <v/>
      </c>
      <c r="D1903" s="9">
        <f>IF('IMP CONTROL'!F1903="","",'IMP CONTROL'!F1903)</f>
        <v>0</v>
      </c>
      <c r="E1903" s="9" t="str">
        <f>IF('IMP CONTROL'!C1903="","",'IMP CONTROL'!C1903)</f>
        <v/>
      </c>
      <c r="F1903" s="9" t="str">
        <f>IF('IMP CONTROL'!D1903="","",'IMP CONTROL'!D1903)</f>
        <v/>
      </c>
    </row>
    <row r="1904" spans="1:6" x14ac:dyDescent="0.25">
      <c r="A1904" s="9" t="str">
        <f>IF('IMP CONTROL'!A1904="","",'IMP CONTROL'!$H$2)</f>
        <v/>
      </c>
      <c r="B1904" s="9" t="str">
        <f>IF('IMP CONTROL'!B1904="","",'IMP CONTROL'!B1904)</f>
        <v/>
      </c>
      <c r="C1904" s="10" t="str">
        <f>IF('IMP CONTROL'!A1904="","",'IMP CONTROL'!A1904)</f>
        <v/>
      </c>
      <c r="D1904" s="9">
        <f>IF('IMP CONTROL'!F1904="","",'IMP CONTROL'!F1904)</f>
        <v>0</v>
      </c>
      <c r="E1904" s="9" t="str">
        <f>IF('IMP CONTROL'!C1904="","",'IMP CONTROL'!C1904)</f>
        <v/>
      </c>
      <c r="F1904" s="9" t="str">
        <f>IF('IMP CONTROL'!D1904="","",'IMP CONTROL'!D1904)</f>
        <v/>
      </c>
    </row>
    <row r="1905" spans="1:6" x14ac:dyDescent="0.25">
      <c r="A1905" s="9" t="str">
        <f>IF('IMP CONTROL'!A1905="","",'IMP CONTROL'!$H$2)</f>
        <v/>
      </c>
      <c r="B1905" s="9" t="str">
        <f>IF('IMP CONTROL'!B1905="","",'IMP CONTROL'!B1905)</f>
        <v/>
      </c>
      <c r="C1905" s="10" t="str">
        <f>IF('IMP CONTROL'!A1905="","",'IMP CONTROL'!A1905)</f>
        <v/>
      </c>
      <c r="D1905" s="9">
        <f>IF('IMP CONTROL'!F1905="","",'IMP CONTROL'!F1905)</f>
        <v>0</v>
      </c>
      <c r="E1905" s="9" t="str">
        <f>IF('IMP CONTROL'!C1905="","",'IMP CONTROL'!C1905)</f>
        <v/>
      </c>
      <c r="F1905" s="9" t="str">
        <f>IF('IMP CONTROL'!D1905="","",'IMP CONTROL'!D1905)</f>
        <v/>
      </c>
    </row>
    <row r="1906" spans="1:6" x14ac:dyDescent="0.25">
      <c r="A1906" s="9" t="str">
        <f>IF('IMP CONTROL'!A1906="","",'IMP CONTROL'!$H$2)</f>
        <v/>
      </c>
      <c r="B1906" s="9" t="str">
        <f>IF('IMP CONTROL'!B1906="","",'IMP CONTROL'!B1906)</f>
        <v/>
      </c>
      <c r="C1906" s="10" t="str">
        <f>IF('IMP CONTROL'!A1906="","",'IMP CONTROL'!A1906)</f>
        <v/>
      </c>
      <c r="D1906" s="9">
        <f>IF('IMP CONTROL'!F1906="","",'IMP CONTROL'!F1906)</f>
        <v>0</v>
      </c>
      <c r="E1906" s="9" t="str">
        <f>IF('IMP CONTROL'!C1906="","",'IMP CONTROL'!C1906)</f>
        <v/>
      </c>
      <c r="F1906" s="9" t="str">
        <f>IF('IMP CONTROL'!D1906="","",'IMP CONTROL'!D1906)</f>
        <v/>
      </c>
    </row>
    <row r="1907" spans="1:6" x14ac:dyDescent="0.25">
      <c r="A1907" s="9" t="str">
        <f>IF('IMP CONTROL'!A1907="","",'IMP CONTROL'!$H$2)</f>
        <v/>
      </c>
      <c r="B1907" s="9" t="str">
        <f>IF('IMP CONTROL'!B1907="","",'IMP CONTROL'!B1907)</f>
        <v/>
      </c>
      <c r="C1907" s="10" t="str">
        <f>IF('IMP CONTROL'!A1907="","",'IMP CONTROL'!A1907)</f>
        <v/>
      </c>
      <c r="D1907" s="9">
        <f>IF('IMP CONTROL'!F1907="","",'IMP CONTROL'!F1907)</f>
        <v>0</v>
      </c>
      <c r="E1907" s="9" t="str">
        <f>IF('IMP CONTROL'!C1907="","",'IMP CONTROL'!C1907)</f>
        <v/>
      </c>
      <c r="F1907" s="9" t="str">
        <f>IF('IMP CONTROL'!D1907="","",'IMP CONTROL'!D1907)</f>
        <v/>
      </c>
    </row>
    <row r="1908" spans="1:6" x14ac:dyDescent="0.25">
      <c r="A1908" s="9" t="str">
        <f>IF('IMP CONTROL'!A1908="","",'IMP CONTROL'!$H$2)</f>
        <v/>
      </c>
      <c r="B1908" s="9" t="str">
        <f>IF('IMP CONTROL'!B1908="","",'IMP CONTROL'!B1908)</f>
        <v/>
      </c>
      <c r="C1908" s="10" t="str">
        <f>IF('IMP CONTROL'!A1908="","",'IMP CONTROL'!A1908)</f>
        <v/>
      </c>
      <c r="D1908" s="9">
        <f>IF('IMP CONTROL'!F1908="","",'IMP CONTROL'!F1908)</f>
        <v>0</v>
      </c>
      <c r="E1908" s="9" t="str">
        <f>IF('IMP CONTROL'!C1908="","",'IMP CONTROL'!C1908)</f>
        <v/>
      </c>
      <c r="F1908" s="9" t="str">
        <f>IF('IMP CONTROL'!D1908="","",'IMP CONTROL'!D1908)</f>
        <v/>
      </c>
    </row>
    <row r="1909" spans="1:6" x14ac:dyDescent="0.25">
      <c r="A1909" s="9" t="str">
        <f>IF('IMP CONTROL'!A1909="","",'IMP CONTROL'!$H$2)</f>
        <v/>
      </c>
      <c r="B1909" s="9" t="str">
        <f>IF('IMP CONTROL'!B1909="","",'IMP CONTROL'!B1909)</f>
        <v/>
      </c>
      <c r="C1909" s="10" t="str">
        <f>IF('IMP CONTROL'!A1909="","",'IMP CONTROL'!A1909)</f>
        <v/>
      </c>
      <c r="D1909" s="9">
        <f>IF('IMP CONTROL'!F1909="","",'IMP CONTROL'!F1909)</f>
        <v>0</v>
      </c>
      <c r="E1909" s="9" t="str">
        <f>IF('IMP CONTROL'!C1909="","",'IMP CONTROL'!C1909)</f>
        <v/>
      </c>
      <c r="F1909" s="9" t="str">
        <f>IF('IMP CONTROL'!D1909="","",'IMP CONTROL'!D1909)</f>
        <v/>
      </c>
    </row>
    <row r="1910" spans="1:6" x14ac:dyDescent="0.25">
      <c r="A1910" s="9" t="str">
        <f>IF('IMP CONTROL'!A1910="","",'IMP CONTROL'!$H$2)</f>
        <v/>
      </c>
      <c r="B1910" s="9" t="str">
        <f>IF('IMP CONTROL'!B1910="","",'IMP CONTROL'!B1910)</f>
        <v/>
      </c>
      <c r="C1910" s="10" t="str">
        <f>IF('IMP CONTROL'!A1910="","",'IMP CONTROL'!A1910)</f>
        <v/>
      </c>
      <c r="D1910" s="9">
        <f>IF('IMP CONTROL'!F1910="","",'IMP CONTROL'!F1910)</f>
        <v>0</v>
      </c>
      <c r="E1910" s="9" t="str">
        <f>IF('IMP CONTROL'!C1910="","",'IMP CONTROL'!C1910)</f>
        <v/>
      </c>
      <c r="F1910" s="9" t="str">
        <f>IF('IMP CONTROL'!D1910="","",'IMP CONTROL'!D1910)</f>
        <v/>
      </c>
    </row>
    <row r="1911" spans="1:6" x14ac:dyDescent="0.25">
      <c r="A1911" s="9" t="str">
        <f>IF('IMP CONTROL'!A1911="","",'IMP CONTROL'!$H$2)</f>
        <v/>
      </c>
      <c r="B1911" s="9" t="str">
        <f>IF('IMP CONTROL'!B1911="","",'IMP CONTROL'!B1911)</f>
        <v/>
      </c>
      <c r="C1911" s="10" t="str">
        <f>IF('IMP CONTROL'!A1911="","",'IMP CONTROL'!A1911)</f>
        <v/>
      </c>
      <c r="D1911" s="9">
        <f>IF('IMP CONTROL'!F1911="","",'IMP CONTROL'!F1911)</f>
        <v>0</v>
      </c>
      <c r="E1911" s="9" t="str">
        <f>IF('IMP CONTROL'!C1911="","",'IMP CONTROL'!C1911)</f>
        <v/>
      </c>
      <c r="F1911" s="9" t="str">
        <f>IF('IMP CONTROL'!D1911="","",'IMP CONTROL'!D1911)</f>
        <v/>
      </c>
    </row>
    <row r="1912" spans="1:6" x14ac:dyDescent="0.25">
      <c r="A1912" s="9" t="str">
        <f>IF('IMP CONTROL'!A1912="","",'IMP CONTROL'!$H$2)</f>
        <v/>
      </c>
      <c r="B1912" s="9" t="str">
        <f>IF('IMP CONTROL'!B1912="","",'IMP CONTROL'!B1912)</f>
        <v/>
      </c>
      <c r="C1912" s="10" t="str">
        <f>IF('IMP CONTROL'!A1912="","",'IMP CONTROL'!A1912)</f>
        <v/>
      </c>
      <c r="D1912" s="9">
        <f>IF('IMP CONTROL'!F1912="","",'IMP CONTROL'!F1912)</f>
        <v>0</v>
      </c>
      <c r="E1912" s="9" t="str">
        <f>IF('IMP CONTROL'!C1912="","",'IMP CONTROL'!C1912)</f>
        <v/>
      </c>
      <c r="F1912" s="9" t="str">
        <f>IF('IMP CONTROL'!D1912="","",'IMP CONTROL'!D1912)</f>
        <v/>
      </c>
    </row>
    <row r="1913" spans="1:6" x14ac:dyDescent="0.25">
      <c r="A1913" s="9" t="str">
        <f>IF('IMP CONTROL'!A1913="","",'IMP CONTROL'!$H$2)</f>
        <v/>
      </c>
      <c r="B1913" s="9" t="str">
        <f>IF('IMP CONTROL'!B1913="","",'IMP CONTROL'!B1913)</f>
        <v/>
      </c>
      <c r="C1913" s="10" t="str">
        <f>IF('IMP CONTROL'!A1913="","",'IMP CONTROL'!A1913)</f>
        <v/>
      </c>
      <c r="D1913" s="9">
        <f>IF('IMP CONTROL'!F1913="","",'IMP CONTROL'!F1913)</f>
        <v>0</v>
      </c>
      <c r="E1913" s="9" t="str">
        <f>IF('IMP CONTROL'!C1913="","",'IMP CONTROL'!C1913)</f>
        <v/>
      </c>
      <c r="F1913" s="9" t="str">
        <f>IF('IMP CONTROL'!D1913="","",'IMP CONTROL'!D1913)</f>
        <v/>
      </c>
    </row>
    <row r="1914" spans="1:6" x14ac:dyDescent="0.25">
      <c r="A1914" s="9" t="str">
        <f>IF('IMP CONTROL'!A1914="","",'IMP CONTROL'!$H$2)</f>
        <v/>
      </c>
      <c r="B1914" s="9" t="str">
        <f>IF('IMP CONTROL'!B1914="","",'IMP CONTROL'!B1914)</f>
        <v/>
      </c>
      <c r="C1914" s="10" t="str">
        <f>IF('IMP CONTROL'!A1914="","",'IMP CONTROL'!A1914)</f>
        <v/>
      </c>
      <c r="D1914" s="9">
        <f>IF('IMP CONTROL'!F1914="","",'IMP CONTROL'!F1914)</f>
        <v>0</v>
      </c>
      <c r="E1914" s="9" t="str">
        <f>IF('IMP CONTROL'!C1914="","",'IMP CONTROL'!C1914)</f>
        <v/>
      </c>
      <c r="F1914" s="9" t="str">
        <f>IF('IMP CONTROL'!D1914="","",'IMP CONTROL'!D1914)</f>
        <v/>
      </c>
    </row>
    <row r="1915" spans="1:6" x14ac:dyDescent="0.25">
      <c r="A1915" s="9" t="str">
        <f>IF('IMP CONTROL'!A1915="","",'IMP CONTROL'!$H$2)</f>
        <v/>
      </c>
      <c r="B1915" s="9" t="str">
        <f>IF('IMP CONTROL'!B1915="","",'IMP CONTROL'!B1915)</f>
        <v/>
      </c>
      <c r="C1915" s="10" t="str">
        <f>IF('IMP CONTROL'!A1915="","",'IMP CONTROL'!A1915)</f>
        <v/>
      </c>
      <c r="D1915" s="9">
        <f>IF('IMP CONTROL'!F1915="","",'IMP CONTROL'!F1915)</f>
        <v>0</v>
      </c>
      <c r="E1915" s="9" t="str">
        <f>IF('IMP CONTROL'!C1915="","",'IMP CONTROL'!C1915)</f>
        <v/>
      </c>
      <c r="F1915" s="9" t="str">
        <f>IF('IMP CONTROL'!D1915="","",'IMP CONTROL'!D1915)</f>
        <v/>
      </c>
    </row>
    <row r="1916" spans="1:6" x14ac:dyDescent="0.25">
      <c r="A1916" s="9" t="str">
        <f>IF('IMP CONTROL'!A1916="","",'IMP CONTROL'!$H$2)</f>
        <v/>
      </c>
      <c r="B1916" s="9" t="str">
        <f>IF('IMP CONTROL'!B1916="","",'IMP CONTROL'!B1916)</f>
        <v/>
      </c>
      <c r="C1916" s="10" t="str">
        <f>IF('IMP CONTROL'!A1916="","",'IMP CONTROL'!A1916)</f>
        <v/>
      </c>
      <c r="D1916" s="9">
        <f>IF('IMP CONTROL'!F1916="","",'IMP CONTROL'!F1916)</f>
        <v>0</v>
      </c>
      <c r="E1916" s="9" t="str">
        <f>IF('IMP CONTROL'!C1916="","",'IMP CONTROL'!C1916)</f>
        <v/>
      </c>
      <c r="F1916" s="9" t="str">
        <f>IF('IMP CONTROL'!D1916="","",'IMP CONTROL'!D1916)</f>
        <v/>
      </c>
    </row>
    <row r="1917" spans="1:6" x14ac:dyDescent="0.25">
      <c r="A1917" s="9" t="str">
        <f>IF('IMP CONTROL'!A1917="","",'IMP CONTROL'!$H$2)</f>
        <v/>
      </c>
      <c r="B1917" s="9" t="str">
        <f>IF('IMP CONTROL'!B1917="","",'IMP CONTROL'!B1917)</f>
        <v/>
      </c>
      <c r="C1917" s="10" t="str">
        <f>IF('IMP CONTROL'!A1917="","",'IMP CONTROL'!A1917)</f>
        <v/>
      </c>
      <c r="D1917" s="9">
        <f>IF('IMP CONTROL'!F1917="","",'IMP CONTROL'!F1917)</f>
        <v>0</v>
      </c>
      <c r="E1917" s="9" t="str">
        <f>IF('IMP CONTROL'!C1917="","",'IMP CONTROL'!C1917)</f>
        <v/>
      </c>
      <c r="F1917" s="9" t="str">
        <f>IF('IMP CONTROL'!D1917="","",'IMP CONTROL'!D1917)</f>
        <v/>
      </c>
    </row>
    <row r="1918" spans="1:6" x14ac:dyDescent="0.25">
      <c r="A1918" s="9" t="str">
        <f>IF('IMP CONTROL'!A1918="","",'IMP CONTROL'!$H$2)</f>
        <v/>
      </c>
      <c r="B1918" s="9" t="str">
        <f>IF('IMP CONTROL'!B1918="","",'IMP CONTROL'!B1918)</f>
        <v/>
      </c>
      <c r="C1918" s="10" t="str">
        <f>IF('IMP CONTROL'!A1918="","",'IMP CONTROL'!A1918)</f>
        <v/>
      </c>
      <c r="D1918" s="9">
        <f>IF('IMP CONTROL'!F1918="","",'IMP CONTROL'!F1918)</f>
        <v>0</v>
      </c>
      <c r="E1918" s="9" t="str">
        <f>IF('IMP CONTROL'!C1918="","",'IMP CONTROL'!C1918)</f>
        <v/>
      </c>
      <c r="F1918" s="9" t="str">
        <f>IF('IMP CONTROL'!D1918="","",'IMP CONTROL'!D1918)</f>
        <v/>
      </c>
    </row>
    <row r="1919" spans="1:6" x14ac:dyDescent="0.25">
      <c r="A1919" s="9" t="str">
        <f>IF('IMP CONTROL'!A1919="","",'IMP CONTROL'!$H$2)</f>
        <v/>
      </c>
      <c r="B1919" s="9" t="str">
        <f>IF('IMP CONTROL'!B1919="","",'IMP CONTROL'!B1919)</f>
        <v/>
      </c>
      <c r="C1919" s="10" t="str">
        <f>IF('IMP CONTROL'!A1919="","",'IMP CONTROL'!A1919)</f>
        <v/>
      </c>
      <c r="D1919" s="9">
        <f>IF('IMP CONTROL'!F1919="","",'IMP CONTROL'!F1919)</f>
        <v>0</v>
      </c>
      <c r="E1919" s="9" t="str">
        <f>IF('IMP CONTROL'!C1919="","",'IMP CONTROL'!C1919)</f>
        <v/>
      </c>
      <c r="F1919" s="9" t="str">
        <f>IF('IMP CONTROL'!D1919="","",'IMP CONTROL'!D1919)</f>
        <v/>
      </c>
    </row>
    <row r="1920" spans="1:6" x14ac:dyDescent="0.25">
      <c r="A1920" s="9" t="str">
        <f>IF('IMP CONTROL'!A1920="","",'IMP CONTROL'!$H$2)</f>
        <v/>
      </c>
      <c r="B1920" s="9" t="str">
        <f>IF('IMP CONTROL'!B1920="","",'IMP CONTROL'!B1920)</f>
        <v/>
      </c>
      <c r="C1920" s="10" t="str">
        <f>IF('IMP CONTROL'!A1920="","",'IMP CONTROL'!A1920)</f>
        <v/>
      </c>
      <c r="D1920" s="9">
        <f>IF('IMP CONTROL'!F1920="","",'IMP CONTROL'!F1920)</f>
        <v>0</v>
      </c>
      <c r="E1920" s="9" t="str">
        <f>IF('IMP CONTROL'!C1920="","",'IMP CONTROL'!C1920)</f>
        <v/>
      </c>
      <c r="F1920" s="9" t="str">
        <f>IF('IMP CONTROL'!D1920="","",'IMP CONTROL'!D1920)</f>
        <v/>
      </c>
    </row>
    <row r="1921" spans="1:6" x14ac:dyDescent="0.25">
      <c r="A1921" s="9" t="str">
        <f>IF('IMP CONTROL'!A1921="","",'IMP CONTROL'!$H$2)</f>
        <v/>
      </c>
      <c r="B1921" s="9" t="str">
        <f>IF('IMP CONTROL'!B1921="","",'IMP CONTROL'!B1921)</f>
        <v/>
      </c>
      <c r="C1921" s="10" t="str">
        <f>IF('IMP CONTROL'!A1921="","",'IMP CONTROL'!A1921)</f>
        <v/>
      </c>
      <c r="D1921" s="9">
        <f>IF('IMP CONTROL'!F1921="","",'IMP CONTROL'!F1921)</f>
        <v>0</v>
      </c>
      <c r="E1921" s="9" t="str">
        <f>IF('IMP CONTROL'!C1921="","",'IMP CONTROL'!C1921)</f>
        <v/>
      </c>
      <c r="F1921" s="9" t="str">
        <f>IF('IMP CONTROL'!D1921="","",'IMP CONTROL'!D1921)</f>
        <v/>
      </c>
    </row>
    <row r="1922" spans="1:6" x14ac:dyDescent="0.25">
      <c r="A1922" s="9" t="str">
        <f>IF('IMP CONTROL'!A1922="","",'IMP CONTROL'!$H$2)</f>
        <v/>
      </c>
      <c r="B1922" s="9" t="str">
        <f>IF('IMP CONTROL'!B1922="","",'IMP CONTROL'!B1922)</f>
        <v/>
      </c>
      <c r="C1922" s="10" t="str">
        <f>IF('IMP CONTROL'!A1922="","",'IMP CONTROL'!A1922)</f>
        <v/>
      </c>
      <c r="D1922" s="9">
        <f>IF('IMP CONTROL'!F1922="","",'IMP CONTROL'!F1922)</f>
        <v>0</v>
      </c>
      <c r="E1922" s="9" t="str">
        <f>IF('IMP CONTROL'!C1922="","",'IMP CONTROL'!C1922)</f>
        <v/>
      </c>
      <c r="F1922" s="9" t="str">
        <f>IF('IMP CONTROL'!D1922="","",'IMP CONTROL'!D1922)</f>
        <v/>
      </c>
    </row>
    <row r="1923" spans="1:6" x14ac:dyDescent="0.25">
      <c r="A1923" s="9" t="str">
        <f>IF('IMP CONTROL'!A1923="","",'IMP CONTROL'!$H$2)</f>
        <v/>
      </c>
      <c r="B1923" s="9" t="str">
        <f>IF('IMP CONTROL'!B1923="","",'IMP CONTROL'!B1923)</f>
        <v/>
      </c>
      <c r="C1923" s="10" t="str">
        <f>IF('IMP CONTROL'!A1923="","",'IMP CONTROL'!A1923)</f>
        <v/>
      </c>
      <c r="D1923" s="9">
        <f>IF('IMP CONTROL'!F1923="","",'IMP CONTROL'!F1923)</f>
        <v>0</v>
      </c>
      <c r="E1923" s="9" t="str">
        <f>IF('IMP CONTROL'!C1923="","",'IMP CONTROL'!C1923)</f>
        <v/>
      </c>
      <c r="F1923" s="9" t="str">
        <f>IF('IMP CONTROL'!D1923="","",'IMP CONTROL'!D1923)</f>
        <v/>
      </c>
    </row>
    <row r="1924" spans="1:6" x14ac:dyDescent="0.25">
      <c r="A1924" s="9" t="str">
        <f>IF('IMP CONTROL'!A1924="","",'IMP CONTROL'!$H$2)</f>
        <v/>
      </c>
      <c r="B1924" s="9" t="str">
        <f>IF('IMP CONTROL'!B1924="","",'IMP CONTROL'!B1924)</f>
        <v/>
      </c>
      <c r="C1924" s="10" t="str">
        <f>IF('IMP CONTROL'!A1924="","",'IMP CONTROL'!A1924)</f>
        <v/>
      </c>
      <c r="D1924" s="9">
        <f>IF('IMP CONTROL'!F1924="","",'IMP CONTROL'!F1924)</f>
        <v>0</v>
      </c>
      <c r="E1924" s="9" t="str">
        <f>IF('IMP CONTROL'!C1924="","",'IMP CONTROL'!C1924)</f>
        <v/>
      </c>
      <c r="F1924" s="9" t="str">
        <f>IF('IMP CONTROL'!D1924="","",'IMP CONTROL'!D1924)</f>
        <v/>
      </c>
    </row>
    <row r="1925" spans="1:6" x14ac:dyDescent="0.25">
      <c r="A1925" s="9" t="str">
        <f>IF('IMP CONTROL'!A1925="","",'IMP CONTROL'!$H$2)</f>
        <v/>
      </c>
      <c r="B1925" s="9" t="str">
        <f>IF('IMP CONTROL'!B1925="","",'IMP CONTROL'!B1925)</f>
        <v/>
      </c>
      <c r="C1925" s="10" t="str">
        <f>IF('IMP CONTROL'!A1925="","",'IMP CONTROL'!A1925)</f>
        <v/>
      </c>
      <c r="D1925" s="9">
        <f>IF('IMP CONTROL'!F1925="","",'IMP CONTROL'!F1925)</f>
        <v>0</v>
      </c>
      <c r="E1925" s="9" t="str">
        <f>IF('IMP CONTROL'!C1925="","",'IMP CONTROL'!C1925)</f>
        <v/>
      </c>
      <c r="F1925" s="9" t="str">
        <f>IF('IMP CONTROL'!D1925="","",'IMP CONTROL'!D1925)</f>
        <v/>
      </c>
    </row>
    <row r="1926" spans="1:6" x14ac:dyDescent="0.25">
      <c r="A1926" s="9" t="str">
        <f>IF('IMP CONTROL'!A1926="","",'IMP CONTROL'!$H$2)</f>
        <v/>
      </c>
      <c r="B1926" s="9" t="str">
        <f>IF('IMP CONTROL'!B1926="","",'IMP CONTROL'!B1926)</f>
        <v/>
      </c>
      <c r="C1926" s="10" t="str">
        <f>IF('IMP CONTROL'!A1926="","",'IMP CONTROL'!A1926)</f>
        <v/>
      </c>
      <c r="D1926" s="9">
        <f>IF('IMP CONTROL'!F1926="","",'IMP CONTROL'!F1926)</f>
        <v>0</v>
      </c>
      <c r="E1926" s="9" t="str">
        <f>IF('IMP CONTROL'!C1926="","",'IMP CONTROL'!C1926)</f>
        <v/>
      </c>
      <c r="F1926" s="9" t="str">
        <f>IF('IMP CONTROL'!D1926="","",'IMP CONTROL'!D1926)</f>
        <v/>
      </c>
    </row>
    <row r="1927" spans="1:6" x14ac:dyDescent="0.25">
      <c r="A1927" s="9" t="str">
        <f>IF('IMP CONTROL'!A1927="","",'IMP CONTROL'!$H$2)</f>
        <v/>
      </c>
      <c r="B1927" s="9" t="str">
        <f>IF('IMP CONTROL'!B1927="","",'IMP CONTROL'!B1927)</f>
        <v/>
      </c>
      <c r="C1927" s="10" t="str">
        <f>IF('IMP CONTROL'!A1927="","",'IMP CONTROL'!A1927)</f>
        <v/>
      </c>
      <c r="D1927" s="9">
        <f>IF('IMP CONTROL'!F1927="","",'IMP CONTROL'!F1927)</f>
        <v>0</v>
      </c>
      <c r="E1927" s="9" t="str">
        <f>IF('IMP CONTROL'!C1927="","",'IMP CONTROL'!C1927)</f>
        <v/>
      </c>
      <c r="F1927" s="9" t="str">
        <f>IF('IMP CONTROL'!D1927="","",'IMP CONTROL'!D1927)</f>
        <v/>
      </c>
    </row>
    <row r="1928" spans="1:6" x14ac:dyDescent="0.25">
      <c r="A1928" s="9" t="str">
        <f>IF('IMP CONTROL'!A1928="","",'IMP CONTROL'!$H$2)</f>
        <v/>
      </c>
      <c r="B1928" s="9" t="str">
        <f>IF('IMP CONTROL'!B1928="","",'IMP CONTROL'!B1928)</f>
        <v/>
      </c>
      <c r="C1928" s="10" t="str">
        <f>IF('IMP CONTROL'!A1928="","",'IMP CONTROL'!A1928)</f>
        <v/>
      </c>
      <c r="D1928" s="9">
        <f>IF('IMP CONTROL'!F1928="","",'IMP CONTROL'!F1928)</f>
        <v>0</v>
      </c>
      <c r="E1928" s="9" t="str">
        <f>IF('IMP CONTROL'!C1928="","",'IMP CONTROL'!C1928)</f>
        <v/>
      </c>
      <c r="F1928" s="9" t="str">
        <f>IF('IMP CONTROL'!D1928="","",'IMP CONTROL'!D1928)</f>
        <v/>
      </c>
    </row>
    <row r="1929" spans="1:6" x14ac:dyDescent="0.25">
      <c r="A1929" s="9" t="str">
        <f>IF('IMP CONTROL'!A1929="","",'IMP CONTROL'!$H$2)</f>
        <v/>
      </c>
      <c r="B1929" s="9" t="str">
        <f>IF('IMP CONTROL'!B1929="","",'IMP CONTROL'!B1929)</f>
        <v/>
      </c>
      <c r="C1929" s="10" t="str">
        <f>IF('IMP CONTROL'!A1929="","",'IMP CONTROL'!A1929)</f>
        <v/>
      </c>
      <c r="D1929" s="9">
        <f>IF('IMP CONTROL'!F1929="","",'IMP CONTROL'!F1929)</f>
        <v>0</v>
      </c>
      <c r="E1929" s="9" t="str">
        <f>IF('IMP CONTROL'!C1929="","",'IMP CONTROL'!C1929)</f>
        <v/>
      </c>
      <c r="F1929" s="9" t="str">
        <f>IF('IMP CONTROL'!D1929="","",'IMP CONTROL'!D1929)</f>
        <v/>
      </c>
    </row>
    <row r="1930" spans="1:6" x14ac:dyDescent="0.25">
      <c r="A1930" s="9" t="str">
        <f>IF('IMP CONTROL'!A1930="","",'IMP CONTROL'!$H$2)</f>
        <v/>
      </c>
      <c r="B1930" s="9" t="str">
        <f>IF('IMP CONTROL'!B1930="","",'IMP CONTROL'!B1930)</f>
        <v/>
      </c>
      <c r="C1930" s="10" t="str">
        <f>IF('IMP CONTROL'!A1930="","",'IMP CONTROL'!A1930)</f>
        <v/>
      </c>
      <c r="D1930" s="9">
        <f>IF('IMP CONTROL'!F1930="","",'IMP CONTROL'!F1930)</f>
        <v>0</v>
      </c>
      <c r="E1930" s="9" t="str">
        <f>IF('IMP CONTROL'!C1930="","",'IMP CONTROL'!C1930)</f>
        <v/>
      </c>
      <c r="F1930" s="9" t="str">
        <f>IF('IMP CONTROL'!D1930="","",'IMP CONTROL'!D1930)</f>
        <v/>
      </c>
    </row>
    <row r="1931" spans="1:6" x14ac:dyDescent="0.25">
      <c r="A1931" s="9" t="str">
        <f>IF('IMP CONTROL'!A1931="","",'IMP CONTROL'!$H$2)</f>
        <v/>
      </c>
      <c r="B1931" s="9" t="str">
        <f>IF('IMP CONTROL'!B1931="","",'IMP CONTROL'!B1931)</f>
        <v/>
      </c>
      <c r="C1931" s="10" t="str">
        <f>IF('IMP CONTROL'!A1931="","",'IMP CONTROL'!A1931)</f>
        <v/>
      </c>
      <c r="D1931" s="9">
        <f>IF('IMP CONTROL'!F1931="","",'IMP CONTROL'!F1931)</f>
        <v>0</v>
      </c>
      <c r="E1931" s="9" t="str">
        <f>IF('IMP CONTROL'!C1931="","",'IMP CONTROL'!C1931)</f>
        <v/>
      </c>
      <c r="F1931" s="9" t="str">
        <f>IF('IMP CONTROL'!D1931="","",'IMP CONTROL'!D1931)</f>
        <v/>
      </c>
    </row>
    <row r="1932" spans="1:6" x14ac:dyDescent="0.25">
      <c r="A1932" s="9" t="str">
        <f>IF('IMP CONTROL'!A1932="","",'IMP CONTROL'!$H$2)</f>
        <v/>
      </c>
      <c r="B1932" s="9" t="str">
        <f>IF('IMP CONTROL'!B1932="","",'IMP CONTROL'!B1932)</f>
        <v/>
      </c>
      <c r="C1932" s="10" t="str">
        <f>IF('IMP CONTROL'!A1932="","",'IMP CONTROL'!A1932)</f>
        <v/>
      </c>
      <c r="D1932" s="9">
        <f>IF('IMP CONTROL'!F1932="","",'IMP CONTROL'!F1932)</f>
        <v>0</v>
      </c>
      <c r="E1932" s="9" t="str">
        <f>IF('IMP CONTROL'!C1932="","",'IMP CONTROL'!C1932)</f>
        <v/>
      </c>
      <c r="F1932" s="9" t="str">
        <f>IF('IMP CONTROL'!D1932="","",'IMP CONTROL'!D1932)</f>
        <v/>
      </c>
    </row>
    <row r="1933" spans="1:6" x14ac:dyDescent="0.25">
      <c r="A1933" s="9" t="str">
        <f>IF('IMP CONTROL'!A1933="","",'IMP CONTROL'!$H$2)</f>
        <v/>
      </c>
      <c r="B1933" s="9" t="str">
        <f>IF('IMP CONTROL'!B1933="","",'IMP CONTROL'!B1933)</f>
        <v/>
      </c>
      <c r="C1933" s="10" t="str">
        <f>IF('IMP CONTROL'!A1933="","",'IMP CONTROL'!A1933)</f>
        <v/>
      </c>
      <c r="D1933" s="9">
        <f>IF('IMP CONTROL'!F1933="","",'IMP CONTROL'!F1933)</f>
        <v>0</v>
      </c>
      <c r="E1933" s="9" t="str">
        <f>IF('IMP CONTROL'!C1933="","",'IMP CONTROL'!C1933)</f>
        <v/>
      </c>
      <c r="F1933" s="9" t="str">
        <f>IF('IMP CONTROL'!D1933="","",'IMP CONTROL'!D1933)</f>
        <v/>
      </c>
    </row>
    <row r="1934" spans="1:6" x14ac:dyDescent="0.25">
      <c r="A1934" s="9" t="str">
        <f>IF('IMP CONTROL'!A1934="","",'IMP CONTROL'!$H$2)</f>
        <v/>
      </c>
      <c r="B1934" s="9" t="str">
        <f>IF('IMP CONTROL'!B1934="","",'IMP CONTROL'!B1934)</f>
        <v/>
      </c>
      <c r="C1934" s="10" t="str">
        <f>IF('IMP CONTROL'!A1934="","",'IMP CONTROL'!A1934)</f>
        <v/>
      </c>
      <c r="D1934" s="9">
        <f>IF('IMP CONTROL'!F1934="","",'IMP CONTROL'!F1934)</f>
        <v>0</v>
      </c>
      <c r="E1934" s="9" t="str">
        <f>IF('IMP CONTROL'!C1934="","",'IMP CONTROL'!C1934)</f>
        <v/>
      </c>
      <c r="F1934" s="9" t="str">
        <f>IF('IMP CONTROL'!D1934="","",'IMP CONTROL'!D1934)</f>
        <v/>
      </c>
    </row>
    <row r="1935" spans="1:6" x14ac:dyDescent="0.25">
      <c r="A1935" s="9" t="str">
        <f>IF('IMP CONTROL'!A1935="","",'IMP CONTROL'!$H$2)</f>
        <v/>
      </c>
      <c r="B1935" s="9" t="str">
        <f>IF('IMP CONTROL'!B1935="","",'IMP CONTROL'!B1935)</f>
        <v/>
      </c>
      <c r="C1935" s="10" t="str">
        <f>IF('IMP CONTROL'!A1935="","",'IMP CONTROL'!A1935)</f>
        <v/>
      </c>
      <c r="D1935" s="9">
        <f>IF('IMP CONTROL'!F1935="","",'IMP CONTROL'!F1935)</f>
        <v>0</v>
      </c>
      <c r="E1935" s="9" t="str">
        <f>IF('IMP CONTROL'!C1935="","",'IMP CONTROL'!C1935)</f>
        <v/>
      </c>
      <c r="F1935" s="9" t="str">
        <f>IF('IMP CONTROL'!D1935="","",'IMP CONTROL'!D1935)</f>
        <v/>
      </c>
    </row>
    <row r="1936" spans="1:6" x14ac:dyDescent="0.25">
      <c r="A1936" s="9" t="str">
        <f>IF('IMP CONTROL'!A1936="","",'IMP CONTROL'!$H$2)</f>
        <v/>
      </c>
      <c r="B1936" s="9" t="str">
        <f>IF('IMP CONTROL'!B1936="","",'IMP CONTROL'!B1936)</f>
        <v/>
      </c>
      <c r="C1936" s="10" t="str">
        <f>IF('IMP CONTROL'!A1936="","",'IMP CONTROL'!A1936)</f>
        <v/>
      </c>
      <c r="D1936" s="9">
        <f>IF('IMP CONTROL'!F1936="","",'IMP CONTROL'!F1936)</f>
        <v>0</v>
      </c>
      <c r="E1936" s="9" t="str">
        <f>IF('IMP CONTROL'!C1936="","",'IMP CONTROL'!C1936)</f>
        <v/>
      </c>
      <c r="F1936" s="9" t="str">
        <f>IF('IMP CONTROL'!D1936="","",'IMP CONTROL'!D1936)</f>
        <v/>
      </c>
    </row>
    <row r="1937" spans="1:6" x14ac:dyDescent="0.25">
      <c r="A1937" s="9" t="str">
        <f>IF('IMP CONTROL'!A1937="","",'IMP CONTROL'!$H$2)</f>
        <v/>
      </c>
      <c r="B1937" s="9" t="str">
        <f>IF('IMP CONTROL'!B1937="","",'IMP CONTROL'!B1937)</f>
        <v/>
      </c>
      <c r="C1937" s="10" t="str">
        <f>IF('IMP CONTROL'!A1937="","",'IMP CONTROL'!A1937)</f>
        <v/>
      </c>
      <c r="D1937" s="9">
        <f>IF('IMP CONTROL'!F1937="","",'IMP CONTROL'!F1937)</f>
        <v>0</v>
      </c>
      <c r="E1937" s="9" t="str">
        <f>IF('IMP CONTROL'!C1937="","",'IMP CONTROL'!C1937)</f>
        <v/>
      </c>
      <c r="F1937" s="9" t="str">
        <f>IF('IMP CONTROL'!D1937="","",'IMP CONTROL'!D1937)</f>
        <v/>
      </c>
    </row>
    <row r="1938" spans="1:6" x14ac:dyDescent="0.25">
      <c r="A1938" s="9" t="str">
        <f>IF('IMP CONTROL'!A1938="","",'IMP CONTROL'!$H$2)</f>
        <v/>
      </c>
      <c r="B1938" s="9" t="str">
        <f>IF('IMP CONTROL'!B1938="","",'IMP CONTROL'!B1938)</f>
        <v/>
      </c>
      <c r="C1938" s="10" t="str">
        <f>IF('IMP CONTROL'!A1938="","",'IMP CONTROL'!A1938)</f>
        <v/>
      </c>
      <c r="D1938" s="9">
        <f>IF('IMP CONTROL'!F1938="","",'IMP CONTROL'!F1938)</f>
        <v>0</v>
      </c>
      <c r="E1938" s="9" t="str">
        <f>IF('IMP CONTROL'!C1938="","",'IMP CONTROL'!C1938)</f>
        <v/>
      </c>
      <c r="F1938" s="9" t="str">
        <f>IF('IMP CONTROL'!D1938="","",'IMP CONTROL'!D1938)</f>
        <v/>
      </c>
    </row>
    <row r="1939" spans="1:6" x14ac:dyDescent="0.25">
      <c r="A1939" s="9" t="str">
        <f>IF('IMP CONTROL'!A1939="","",'IMP CONTROL'!$H$2)</f>
        <v/>
      </c>
      <c r="B1939" s="9" t="str">
        <f>IF('IMP CONTROL'!B1939="","",'IMP CONTROL'!B1939)</f>
        <v/>
      </c>
      <c r="C1939" s="10" t="str">
        <f>IF('IMP CONTROL'!A1939="","",'IMP CONTROL'!A1939)</f>
        <v/>
      </c>
      <c r="D1939" s="9">
        <f>IF('IMP CONTROL'!F1939="","",'IMP CONTROL'!F1939)</f>
        <v>0</v>
      </c>
      <c r="E1939" s="9" t="str">
        <f>IF('IMP CONTROL'!C1939="","",'IMP CONTROL'!C1939)</f>
        <v/>
      </c>
      <c r="F1939" s="9" t="str">
        <f>IF('IMP CONTROL'!D1939="","",'IMP CONTROL'!D1939)</f>
        <v/>
      </c>
    </row>
    <row r="1940" spans="1:6" x14ac:dyDescent="0.25">
      <c r="A1940" s="9" t="str">
        <f>IF('IMP CONTROL'!A1940="","",'IMP CONTROL'!$H$2)</f>
        <v/>
      </c>
      <c r="B1940" s="9" t="str">
        <f>IF('IMP CONTROL'!B1940="","",'IMP CONTROL'!B1940)</f>
        <v/>
      </c>
      <c r="C1940" s="10" t="str">
        <f>IF('IMP CONTROL'!A1940="","",'IMP CONTROL'!A1940)</f>
        <v/>
      </c>
      <c r="D1940" s="9">
        <f>IF('IMP CONTROL'!F1940="","",'IMP CONTROL'!F1940)</f>
        <v>0</v>
      </c>
      <c r="E1940" s="9" t="str">
        <f>IF('IMP CONTROL'!C1940="","",'IMP CONTROL'!C1940)</f>
        <v/>
      </c>
      <c r="F1940" s="9" t="str">
        <f>IF('IMP CONTROL'!D1940="","",'IMP CONTROL'!D1940)</f>
        <v/>
      </c>
    </row>
    <row r="1941" spans="1:6" x14ac:dyDescent="0.25">
      <c r="A1941" s="9" t="str">
        <f>IF('IMP CONTROL'!A1941="","",'IMP CONTROL'!$H$2)</f>
        <v/>
      </c>
      <c r="B1941" s="9" t="str">
        <f>IF('IMP CONTROL'!B1941="","",'IMP CONTROL'!B1941)</f>
        <v/>
      </c>
      <c r="C1941" s="10" t="str">
        <f>IF('IMP CONTROL'!A1941="","",'IMP CONTROL'!A1941)</f>
        <v/>
      </c>
      <c r="D1941" s="9">
        <f>IF('IMP CONTROL'!F1941="","",'IMP CONTROL'!F1941)</f>
        <v>0</v>
      </c>
      <c r="E1941" s="9" t="str">
        <f>IF('IMP CONTROL'!C1941="","",'IMP CONTROL'!C1941)</f>
        <v/>
      </c>
      <c r="F1941" s="9" t="str">
        <f>IF('IMP CONTROL'!D1941="","",'IMP CONTROL'!D1941)</f>
        <v/>
      </c>
    </row>
    <row r="1942" spans="1:6" x14ac:dyDescent="0.25">
      <c r="A1942" s="9" t="str">
        <f>IF('IMP CONTROL'!A1942="","",'IMP CONTROL'!$H$2)</f>
        <v/>
      </c>
      <c r="B1942" s="9" t="str">
        <f>IF('IMP CONTROL'!B1942="","",'IMP CONTROL'!B1942)</f>
        <v/>
      </c>
      <c r="C1942" s="10" t="str">
        <f>IF('IMP CONTROL'!A1942="","",'IMP CONTROL'!A1942)</f>
        <v/>
      </c>
      <c r="D1942" s="9">
        <f>IF('IMP CONTROL'!F1942="","",'IMP CONTROL'!F1942)</f>
        <v>0</v>
      </c>
      <c r="E1942" s="9" t="str">
        <f>IF('IMP CONTROL'!C1942="","",'IMP CONTROL'!C1942)</f>
        <v/>
      </c>
      <c r="F1942" s="9" t="str">
        <f>IF('IMP CONTROL'!D1942="","",'IMP CONTROL'!D1942)</f>
        <v/>
      </c>
    </row>
    <row r="1943" spans="1:6" x14ac:dyDescent="0.25">
      <c r="A1943" s="9" t="str">
        <f>IF('IMP CONTROL'!A1943="","",'IMP CONTROL'!$H$2)</f>
        <v/>
      </c>
      <c r="B1943" s="9" t="str">
        <f>IF('IMP CONTROL'!B1943="","",'IMP CONTROL'!B1943)</f>
        <v/>
      </c>
      <c r="C1943" s="10" t="str">
        <f>IF('IMP CONTROL'!A1943="","",'IMP CONTROL'!A1943)</f>
        <v/>
      </c>
      <c r="D1943" s="9">
        <f>IF('IMP CONTROL'!F1943="","",'IMP CONTROL'!F1943)</f>
        <v>0</v>
      </c>
      <c r="E1943" s="9" t="str">
        <f>IF('IMP CONTROL'!C1943="","",'IMP CONTROL'!C1943)</f>
        <v/>
      </c>
      <c r="F1943" s="9" t="str">
        <f>IF('IMP CONTROL'!D1943="","",'IMP CONTROL'!D1943)</f>
        <v/>
      </c>
    </row>
    <row r="1944" spans="1:6" x14ac:dyDescent="0.25">
      <c r="A1944" s="9" t="str">
        <f>IF('IMP CONTROL'!A1944="","",'IMP CONTROL'!$H$2)</f>
        <v/>
      </c>
      <c r="B1944" s="9" t="str">
        <f>IF('IMP CONTROL'!B1944="","",'IMP CONTROL'!B1944)</f>
        <v/>
      </c>
      <c r="C1944" s="10" t="str">
        <f>IF('IMP CONTROL'!A1944="","",'IMP CONTROL'!A1944)</f>
        <v/>
      </c>
      <c r="D1944" s="9">
        <f>IF('IMP CONTROL'!F1944="","",'IMP CONTROL'!F1944)</f>
        <v>0</v>
      </c>
      <c r="E1944" s="9" t="str">
        <f>IF('IMP CONTROL'!C1944="","",'IMP CONTROL'!C1944)</f>
        <v/>
      </c>
      <c r="F1944" s="9" t="str">
        <f>IF('IMP CONTROL'!D1944="","",'IMP CONTROL'!D1944)</f>
        <v/>
      </c>
    </row>
    <row r="1945" spans="1:6" x14ac:dyDescent="0.25">
      <c r="A1945" s="9" t="str">
        <f>IF('IMP CONTROL'!A1945="","",'IMP CONTROL'!$H$2)</f>
        <v/>
      </c>
      <c r="B1945" s="9" t="str">
        <f>IF('IMP CONTROL'!B1945="","",'IMP CONTROL'!B1945)</f>
        <v/>
      </c>
      <c r="C1945" s="10" t="str">
        <f>IF('IMP CONTROL'!A1945="","",'IMP CONTROL'!A1945)</f>
        <v/>
      </c>
      <c r="D1945" s="9">
        <f>IF('IMP CONTROL'!F1945="","",'IMP CONTROL'!F1945)</f>
        <v>0</v>
      </c>
      <c r="E1945" s="9" t="str">
        <f>IF('IMP CONTROL'!C1945="","",'IMP CONTROL'!C1945)</f>
        <v/>
      </c>
      <c r="F1945" s="9" t="str">
        <f>IF('IMP CONTROL'!D1945="","",'IMP CONTROL'!D1945)</f>
        <v/>
      </c>
    </row>
    <row r="1946" spans="1:6" x14ac:dyDescent="0.25">
      <c r="A1946" s="9" t="str">
        <f>IF('IMP CONTROL'!A1946="","",'IMP CONTROL'!$H$2)</f>
        <v/>
      </c>
      <c r="B1946" s="9" t="str">
        <f>IF('IMP CONTROL'!B1946="","",'IMP CONTROL'!B1946)</f>
        <v/>
      </c>
      <c r="C1946" s="10" t="str">
        <f>IF('IMP CONTROL'!A1946="","",'IMP CONTROL'!A1946)</f>
        <v/>
      </c>
      <c r="D1946" s="9">
        <f>IF('IMP CONTROL'!F1946="","",'IMP CONTROL'!F1946)</f>
        <v>0</v>
      </c>
      <c r="E1946" s="9" t="str">
        <f>IF('IMP CONTROL'!C1946="","",'IMP CONTROL'!C1946)</f>
        <v/>
      </c>
      <c r="F1946" s="9" t="str">
        <f>IF('IMP CONTROL'!D1946="","",'IMP CONTROL'!D1946)</f>
        <v/>
      </c>
    </row>
    <row r="1947" spans="1:6" x14ac:dyDescent="0.25">
      <c r="A1947" s="9" t="str">
        <f>IF('IMP CONTROL'!A1947="","",'IMP CONTROL'!$H$2)</f>
        <v/>
      </c>
      <c r="B1947" s="9" t="str">
        <f>IF('IMP CONTROL'!B1947="","",'IMP CONTROL'!B1947)</f>
        <v/>
      </c>
      <c r="C1947" s="10" t="str">
        <f>IF('IMP CONTROL'!A1947="","",'IMP CONTROL'!A1947)</f>
        <v/>
      </c>
      <c r="D1947" s="9">
        <f>IF('IMP CONTROL'!F1947="","",'IMP CONTROL'!F1947)</f>
        <v>0</v>
      </c>
      <c r="E1947" s="9" t="str">
        <f>IF('IMP CONTROL'!C1947="","",'IMP CONTROL'!C1947)</f>
        <v/>
      </c>
      <c r="F1947" s="9" t="str">
        <f>IF('IMP CONTROL'!D1947="","",'IMP CONTROL'!D1947)</f>
        <v/>
      </c>
    </row>
    <row r="1948" spans="1:6" x14ac:dyDescent="0.25">
      <c r="A1948" s="9" t="str">
        <f>IF('IMP CONTROL'!A1948="","",'IMP CONTROL'!$H$2)</f>
        <v/>
      </c>
      <c r="B1948" s="9" t="str">
        <f>IF('IMP CONTROL'!B1948="","",'IMP CONTROL'!B1948)</f>
        <v/>
      </c>
      <c r="C1948" s="10" t="str">
        <f>IF('IMP CONTROL'!A1948="","",'IMP CONTROL'!A1948)</f>
        <v/>
      </c>
      <c r="D1948" s="9">
        <f>IF('IMP CONTROL'!F1948="","",'IMP CONTROL'!F1948)</f>
        <v>0</v>
      </c>
      <c r="E1948" s="9" t="str">
        <f>IF('IMP CONTROL'!C1948="","",'IMP CONTROL'!C1948)</f>
        <v/>
      </c>
      <c r="F1948" s="9" t="str">
        <f>IF('IMP CONTROL'!D1948="","",'IMP CONTROL'!D1948)</f>
        <v/>
      </c>
    </row>
    <row r="1949" spans="1:6" x14ac:dyDescent="0.25">
      <c r="A1949" s="9" t="str">
        <f>IF('IMP CONTROL'!A1949="","",'IMP CONTROL'!$H$2)</f>
        <v/>
      </c>
      <c r="B1949" s="9" t="str">
        <f>IF('IMP CONTROL'!B1949="","",'IMP CONTROL'!B1949)</f>
        <v/>
      </c>
      <c r="C1949" s="10" t="str">
        <f>IF('IMP CONTROL'!A1949="","",'IMP CONTROL'!A1949)</f>
        <v/>
      </c>
      <c r="D1949" s="9">
        <f>IF('IMP CONTROL'!F1949="","",'IMP CONTROL'!F1949)</f>
        <v>0</v>
      </c>
      <c r="E1949" s="9" t="str">
        <f>IF('IMP CONTROL'!C1949="","",'IMP CONTROL'!C1949)</f>
        <v/>
      </c>
      <c r="F1949" s="9" t="str">
        <f>IF('IMP CONTROL'!D1949="","",'IMP CONTROL'!D1949)</f>
        <v/>
      </c>
    </row>
    <row r="1950" spans="1:6" x14ac:dyDescent="0.25">
      <c r="A1950" s="9" t="str">
        <f>IF('IMP CONTROL'!A1950="","",'IMP CONTROL'!$H$2)</f>
        <v/>
      </c>
      <c r="B1950" s="9" t="str">
        <f>IF('IMP CONTROL'!B1950="","",'IMP CONTROL'!B1950)</f>
        <v/>
      </c>
      <c r="C1950" s="10" t="str">
        <f>IF('IMP CONTROL'!A1950="","",'IMP CONTROL'!A1950)</f>
        <v/>
      </c>
      <c r="D1950" s="9">
        <f>IF('IMP CONTROL'!F1950="","",'IMP CONTROL'!F1950)</f>
        <v>0</v>
      </c>
      <c r="E1950" s="9" t="str">
        <f>IF('IMP CONTROL'!C1950="","",'IMP CONTROL'!C1950)</f>
        <v/>
      </c>
      <c r="F1950" s="9" t="str">
        <f>IF('IMP CONTROL'!D1950="","",'IMP CONTROL'!D1950)</f>
        <v/>
      </c>
    </row>
    <row r="1951" spans="1:6" x14ac:dyDescent="0.25">
      <c r="A1951" s="9" t="str">
        <f>IF('IMP CONTROL'!A1951="","",'IMP CONTROL'!$H$2)</f>
        <v/>
      </c>
      <c r="B1951" s="9" t="str">
        <f>IF('IMP CONTROL'!B1951="","",'IMP CONTROL'!B1951)</f>
        <v/>
      </c>
      <c r="C1951" s="10" t="str">
        <f>IF('IMP CONTROL'!A1951="","",'IMP CONTROL'!A1951)</f>
        <v/>
      </c>
      <c r="D1951" s="9">
        <f>IF('IMP CONTROL'!F1951="","",'IMP CONTROL'!F1951)</f>
        <v>0</v>
      </c>
      <c r="E1951" s="9" t="str">
        <f>IF('IMP CONTROL'!C1951="","",'IMP CONTROL'!C1951)</f>
        <v/>
      </c>
      <c r="F1951" s="9" t="str">
        <f>IF('IMP CONTROL'!D1951="","",'IMP CONTROL'!D1951)</f>
        <v/>
      </c>
    </row>
    <row r="1952" spans="1:6" x14ac:dyDescent="0.25">
      <c r="A1952" s="9" t="str">
        <f>IF('IMP CONTROL'!A1952="","",'IMP CONTROL'!$H$2)</f>
        <v/>
      </c>
      <c r="B1952" s="9" t="str">
        <f>IF('IMP CONTROL'!B1952="","",'IMP CONTROL'!B1952)</f>
        <v/>
      </c>
      <c r="C1952" s="10" t="str">
        <f>IF('IMP CONTROL'!A1952="","",'IMP CONTROL'!A1952)</f>
        <v/>
      </c>
      <c r="D1952" s="9">
        <f>IF('IMP CONTROL'!F1952="","",'IMP CONTROL'!F1952)</f>
        <v>0</v>
      </c>
      <c r="E1952" s="9" t="str">
        <f>IF('IMP CONTROL'!C1952="","",'IMP CONTROL'!C1952)</f>
        <v/>
      </c>
      <c r="F1952" s="9" t="str">
        <f>IF('IMP CONTROL'!D1952="","",'IMP CONTROL'!D1952)</f>
        <v/>
      </c>
    </row>
    <row r="1953" spans="1:6" x14ac:dyDescent="0.25">
      <c r="A1953" s="9" t="str">
        <f>IF('IMP CONTROL'!A1953="","",'IMP CONTROL'!$H$2)</f>
        <v/>
      </c>
      <c r="B1953" s="9" t="str">
        <f>IF('IMP CONTROL'!B1953="","",'IMP CONTROL'!B1953)</f>
        <v/>
      </c>
      <c r="C1953" s="10" t="str">
        <f>IF('IMP CONTROL'!A1953="","",'IMP CONTROL'!A1953)</f>
        <v/>
      </c>
      <c r="D1953" s="9">
        <f>IF('IMP CONTROL'!F1953="","",'IMP CONTROL'!F1953)</f>
        <v>0</v>
      </c>
      <c r="E1953" s="9" t="str">
        <f>IF('IMP CONTROL'!C1953="","",'IMP CONTROL'!C1953)</f>
        <v/>
      </c>
      <c r="F1953" s="9" t="str">
        <f>IF('IMP CONTROL'!D1953="","",'IMP CONTROL'!D1953)</f>
        <v/>
      </c>
    </row>
    <row r="1954" spans="1:6" x14ac:dyDescent="0.25">
      <c r="A1954" s="9" t="str">
        <f>IF('IMP CONTROL'!A1954="","",'IMP CONTROL'!$H$2)</f>
        <v/>
      </c>
      <c r="B1954" s="9" t="str">
        <f>IF('IMP CONTROL'!B1954="","",'IMP CONTROL'!B1954)</f>
        <v/>
      </c>
      <c r="C1954" s="10" t="str">
        <f>IF('IMP CONTROL'!A1954="","",'IMP CONTROL'!A1954)</f>
        <v/>
      </c>
      <c r="D1954" s="9">
        <f>IF('IMP CONTROL'!F1954="","",'IMP CONTROL'!F1954)</f>
        <v>0</v>
      </c>
      <c r="E1954" s="9" t="str">
        <f>IF('IMP CONTROL'!C1954="","",'IMP CONTROL'!C1954)</f>
        <v/>
      </c>
      <c r="F1954" s="9" t="str">
        <f>IF('IMP CONTROL'!D1954="","",'IMP CONTROL'!D1954)</f>
        <v/>
      </c>
    </row>
    <row r="1955" spans="1:6" x14ac:dyDescent="0.25">
      <c r="A1955" s="9" t="str">
        <f>IF('IMP CONTROL'!A1955="","",'IMP CONTROL'!$H$2)</f>
        <v/>
      </c>
      <c r="B1955" s="9" t="str">
        <f>IF('IMP CONTROL'!B1955="","",'IMP CONTROL'!B1955)</f>
        <v/>
      </c>
      <c r="C1955" s="10" t="str">
        <f>IF('IMP CONTROL'!A1955="","",'IMP CONTROL'!A1955)</f>
        <v/>
      </c>
      <c r="D1955" s="9">
        <f>IF('IMP CONTROL'!F1955="","",'IMP CONTROL'!F1955)</f>
        <v>0</v>
      </c>
      <c r="E1955" s="9" t="str">
        <f>IF('IMP CONTROL'!C1955="","",'IMP CONTROL'!C1955)</f>
        <v/>
      </c>
      <c r="F1955" s="9" t="str">
        <f>IF('IMP CONTROL'!D1955="","",'IMP CONTROL'!D1955)</f>
        <v/>
      </c>
    </row>
    <row r="1956" spans="1:6" x14ac:dyDescent="0.25">
      <c r="A1956" s="9" t="str">
        <f>IF('IMP CONTROL'!A1956="","",'IMP CONTROL'!$H$2)</f>
        <v/>
      </c>
      <c r="B1956" s="9" t="str">
        <f>IF('IMP CONTROL'!B1956="","",'IMP CONTROL'!B1956)</f>
        <v/>
      </c>
      <c r="C1956" s="10" t="str">
        <f>IF('IMP CONTROL'!A1956="","",'IMP CONTROL'!A1956)</f>
        <v/>
      </c>
      <c r="D1956" s="9">
        <f>IF('IMP CONTROL'!F1956="","",'IMP CONTROL'!F1956)</f>
        <v>0</v>
      </c>
      <c r="E1956" s="9" t="str">
        <f>IF('IMP CONTROL'!C1956="","",'IMP CONTROL'!C1956)</f>
        <v/>
      </c>
      <c r="F1956" s="9" t="str">
        <f>IF('IMP CONTROL'!D1956="","",'IMP CONTROL'!D1956)</f>
        <v/>
      </c>
    </row>
    <row r="1957" spans="1:6" x14ac:dyDescent="0.25">
      <c r="A1957" s="9" t="str">
        <f>IF('IMP CONTROL'!A1957="","",'IMP CONTROL'!$H$2)</f>
        <v/>
      </c>
      <c r="B1957" s="9" t="str">
        <f>IF('IMP CONTROL'!B1957="","",'IMP CONTROL'!B1957)</f>
        <v/>
      </c>
      <c r="C1957" s="10" t="str">
        <f>IF('IMP CONTROL'!A1957="","",'IMP CONTROL'!A1957)</f>
        <v/>
      </c>
      <c r="D1957" s="9">
        <f>IF('IMP CONTROL'!F1957="","",'IMP CONTROL'!F1957)</f>
        <v>0</v>
      </c>
      <c r="E1957" s="9" t="str">
        <f>IF('IMP CONTROL'!C1957="","",'IMP CONTROL'!C1957)</f>
        <v/>
      </c>
      <c r="F1957" s="9" t="str">
        <f>IF('IMP CONTROL'!D1957="","",'IMP CONTROL'!D1957)</f>
        <v/>
      </c>
    </row>
    <row r="1958" spans="1:6" x14ac:dyDescent="0.25">
      <c r="A1958" s="9" t="str">
        <f>IF('IMP CONTROL'!A1958="","",'IMP CONTROL'!$H$2)</f>
        <v/>
      </c>
      <c r="B1958" s="9" t="str">
        <f>IF('IMP CONTROL'!B1958="","",'IMP CONTROL'!B1958)</f>
        <v/>
      </c>
      <c r="C1958" s="10" t="str">
        <f>IF('IMP CONTROL'!A1958="","",'IMP CONTROL'!A1958)</f>
        <v/>
      </c>
      <c r="D1958" s="9">
        <f>IF('IMP CONTROL'!F1958="","",'IMP CONTROL'!F1958)</f>
        <v>0</v>
      </c>
      <c r="E1958" s="9" t="str">
        <f>IF('IMP CONTROL'!C1958="","",'IMP CONTROL'!C1958)</f>
        <v/>
      </c>
      <c r="F1958" s="9" t="str">
        <f>IF('IMP CONTROL'!D1958="","",'IMP CONTROL'!D1958)</f>
        <v/>
      </c>
    </row>
    <row r="1959" spans="1:6" x14ac:dyDescent="0.25">
      <c r="A1959" s="9" t="str">
        <f>IF('IMP CONTROL'!A1959="","",'IMP CONTROL'!$H$2)</f>
        <v/>
      </c>
      <c r="B1959" s="9" t="str">
        <f>IF('IMP CONTROL'!B1959="","",'IMP CONTROL'!B1959)</f>
        <v/>
      </c>
      <c r="C1959" s="10" t="str">
        <f>IF('IMP CONTROL'!A1959="","",'IMP CONTROL'!A1959)</f>
        <v/>
      </c>
      <c r="D1959" s="9">
        <f>IF('IMP CONTROL'!F1959="","",'IMP CONTROL'!F1959)</f>
        <v>0</v>
      </c>
      <c r="E1959" s="9" t="str">
        <f>IF('IMP CONTROL'!C1959="","",'IMP CONTROL'!C1959)</f>
        <v/>
      </c>
      <c r="F1959" s="9" t="str">
        <f>IF('IMP CONTROL'!D1959="","",'IMP CONTROL'!D1959)</f>
        <v/>
      </c>
    </row>
    <row r="1960" spans="1:6" x14ac:dyDescent="0.25">
      <c r="A1960" s="9" t="str">
        <f>IF('IMP CONTROL'!A1960="","",'IMP CONTROL'!$H$2)</f>
        <v/>
      </c>
      <c r="B1960" s="9" t="str">
        <f>IF('IMP CONTROL'!B1960="","",'IMP CONTROL'!B1960)</f>
        <v/>
      </c>
      <c r="C1960" s="10" t="str">
        <f>IF('IMP CONTROL'!A1960="","",'IMP CONTROL'!A1960)</f>
        <v/>
      </c>
      <c r="D1960" s="9">
        <f>IF('IMP CONTROL'!F1960="","",'IMP CONTROL'!F1960)</f>
        <v>0</v>
      </c>
      <c r="E1960" s="9" t="str">
        <f>IF('IMP CONTROL'!C1960="","",'IMP CONTROL'!C1960)</f>
        <v/>
      </c>
      <c r="F1960" s="9" t="str">
        <f>IF('IMP CONTROL'!D1960="","",'IMP CONTROL'!D1960)</f>
        <v/>
      </c>
    </row>
    <row r="1961" spans="1:6" x14ac:dyDescent="0.25">
      <c r="A1961" s="9" t="str">
        <f>IF('IMP CONTROL'!A1961="","",'IMP CONTROL'!$H$2)</f>
        <v/>
      </c>
      <c r="B1961" s="9" t="str">
        <f>IF('IMP CONTROL'!B1961="","",'IMP CONTROL'!B1961)</f>
        <v/>
      </c>
      <c r="C1961" s="10" t="str">
        <f>IF('IMP CONTROL'!A1961="","",'IMP CONTROL'!A1961)</f>
        <v/>
      </c>
      <c r="D1961" s="9">
        <f>IF('IMP CONTROL'!F1961="","",'IMP CONTROL'!F1961)</f>
        <v>0</v>
      </c>
      <c r="E1961" s="9" t="str">
        <f>IF('IMP CONTROL'!C1961="","",'IMP CONTROL'!C1961)</f>
        <v/>
      </c>
      <c r="F1961" s="9" t="str">
        <f>IF('IMP CONTROL'!D1961="","",'IMP CONTROL'!D1961)</f>
        <v/>
      </c>
    </row>
    <row r="1962" spans="1:6" x14ac:dyDescent="0.25">
      <c r="A1962" s="9" t="str">
        <f>IF('IMP CONTROL'!A1962="","",'IMP CONTROL'!$H$2)</f>
        <v/>
      </c>
      <c r="B1962" s="9" t="str">
        <f>IF('IMP CONTROL'!B1962="","",'IMP CONTROL'!B1962)</f>
        <v/>
      </c>
      <c r="C1962" s="10" t="str">
        <f>IF('IMP CONTROL'!A1962="","",'IMP CONTROL'!A1962)</f>
        <v/>
      </c>
      <c r="D1962" s="9">
        <f>IF('IMP CONTROL'!F1962="","",'IMP CONTROL'!F1962)</f>
        <v>0</v>
      </c>
      <c r="E1962" s="9" t="str">
        <f>IF('IMP CONTROL'!C1962="","",'IMP CONTROL'!C1962)</f>
        <v/>
      </c>
      <c r="F1962" s="9" t="str">
        <f>IF('IMP CONTROL'!D1962="","",'IMP CONTROL'!D1962)</f>
        <v/>
      </c>
    </row>
    <row r="1963" spans="1:6" x14ac:dyDescent="0.25">
      <c r="A1963" s="9" t="str">
        <f>IF('IMP CONTROL'!A1963="","",'IMP CONTROL'!$H$2)</f>
        <v/>
      </c>
      <c r="B1963" s="9" t="str">
        <f>IF('IMP CONTROL'!B1963="","",'IMP CONTROL'!B1963)</f>
        <v/>
      </c>
      <c r="C1963" s="10" t="str">
        <f>IF('IMP CONTROL'!A1963="","",'IMP CONTROL'!A1963)</f>
        <v/>
      </c>
      <c r="D1963" s="9">
        <f>IF('IMP CONTROL'!F1963="","",'IMP CONTROL'!F1963)</f>
        <v>0</v>
      </c>
      <c r="E1963" s="9" t="str">
        <f>IF('IMP CONTROL'!C1963="","",'IMP CONTROL'!C1963)</f>
        <v/>
      </c>
      <c r="F1963" s="9" t="str">
        <f>IF('IMP CONTROL'!D1963="","",'IMP CONTROL'!D1963)</f>
        <v/>
      </c>
    </row>
    <row r="1964" spans="1:6" x14ac:dyDescent="0.25">
      <c r="A1964" s="9" t="str">
        <f>IF('IMP CONTROL'!A1964="","",'IMP CONTROL'!$H$2)</f>
        <v/>
      </c>
      <c r="B1964" s="9" t="str">
        <f>IF('IMP CONTROL'!B1964="","",'IMP CONTROL'!B1964)</f>
        <v/>
      </c>
      <c r="C1964" s="10" t="str">
        <f>IF('IMP CONTROL'!A1964="","",'IMP CONTROL'!A1964)</f>
        <v/>
      </c>
      <c r="D1964" s="9">
        <f>IF('IMP CONTROL'!F1964="","",'IMP CONTROL'!F1964)</f>
        <v>0</v>
      </c>
      <c r="E1964" s="9" t="str">
        <f>IF('IMP CONTROL'!C1964="","",'IMP CONTROL'!C1964)</f>
        <v/>
      </c>
      <c r="F1964" s="9" t="str">
        <f>IF('IMP CONTROL'!D1964="","",'IMP CONTROL'!D1964)</f>
        <v/>
      </c>
    </row>
    <row r="1965" spans="1:6" x14ac:dyDescent="0.25">
      <c r="A1965" s="9" t="str">
        <f>IF('IMP CONTROL'!A1965="","",'IMP CONTROL'!$H$2)</f>
        <v/>
      </c>
      <c r="B1965" s="9" t="str">
        <f>IF('IMP CONTROL'!B1965="","",'IMP CONTROL'!B1965)</f>
        <v/>
      </c>
      <c r="C1965" s="10" t="str">
        <f>IF('IMP CONTROL'!A1965="","",'IMP CONTROL'!A1965)</f>
        <v/>
      </c>
      <c r="D1965" s="9">
        <f>IF('IMP CONTROL'!F1965="","",'IMP CONTROL'!F1965)</f>
        <v>0</v>
      </c>
      <c r="E1965" s="9" t="str">
        <f>IF('IMP CONTROL'!C1965="","",'IMP CONTROL'!C1965)</f>
        <v/>
      </c>
      <c r="F1965" s="9" t="str">
        <f>IF('IMP CONTROL'!D1965="","",'IMP CONTROL'!D1965)</f>
        <v/>
      </c>
    </row>
    <row r="1966" spans="1:6" x14ac:dyDescent="0.25">
      <c r="A1966" s="9" t="str">
        <f>IF('IMP CONTROL'!A1966="","",'IMP CONTROL'!$H$2)</f>
        <v/>
      </c>
      <c r="B1966" s="9" t="str">
        <f>IF('IMP CONTROL'!B1966="","",'IMP CONTROL'!B1966)</f>
        <v/>
      </c>
      <c r="C1966" s="10" t="str">
        <f>IF('IMP CONTROL'!A1966="","",'IMP CONTROL'!A1966)</f>
        <v/>
      </c>
      <c r="D1966" s="9">
        <f>IF('IMP CONTROL'!F1966="","",'IMP CONTROL'!F1966)</f>
        <v>0</v>
      </c>
      <c r="E1966" s="9" t="str">
        <f>IF('IMP CONTROL'!C1966="","",'IMP CONTROL'!C1966)</f>
        <v/>
      </c>
      <c r="F1966" s="9" t="str">
        <f>IF('IMP CONTROL'!D1966="","",'IMP CONTROL'!D1966)</f>
        <v/>
      </c>
    </row>
    <row r="1967" spans="1:6" x14ac:dyDescent="0.25">
      <c r="A1967" s="9" t="str">
        <f>IF('IMP CONTROL'!A1967="","",'IMP CONTROL'!$H$2)</f>
        <v/>
      </c>
      <c r="B1967" s="9" t="str">
        <f>IF('IMP CONTROL'!B1967="","",'IMP CONTROL'!B1967)</f>
        <v/>
      </c>
      <c r="C1967" s="10" t="str">
        <f>IF('IMP CONTROL'!A1967="","",'IMP CONTROL'!A1967)</f>
        <v/>
      </c>
      <c r="D1967" s="9">
        <f>IF('IMP CONTROL'!F1967="","",'IMP CONTROL'!F1967)</f>
        <v>0</v>
      </c>
      <c r="E1967" s="9" t="str">
        <f>IF('IMP CONTROL'!C1967="","",'IMP CONTROL'!C1967)</f>
        <v/>
      </c>
      <c r="F1967" s="9" t="str">
        <f>IF('IMP CONTROL'!D1967="","",'IMP CONTROL'!D1967)</f>
        <v/>
      </c>
    </row>
    <row r="1968" spans="1:6" x14ac:dyDescent="0.25">
      <c r="A1968" s="9" t="str">
        <f>IF('IMP CONTROL'!A1968="","",'IMP CONTROL'!$H$2)</f>
        <v/>
      </c>
      <c r="B1968" s="9" t="str">
        <f>IF('IMP CONTROL'!B1968="","",'IMP CONTROL'!B1968)</f>
        <v/>
      </c>
      <c r="C1968" s="10" t="str">
        <f>IF('IMP CONTROL'!A1968="","",'IMP CONTROL'!A1968)</f>
        <v/>
      </c>
      <c r="D1968" s="9">
        <f>IF('IMP CONTROL'!F1968="","",'IMP CONTROL'!F1968)</f>
        <v>0</v>
      </c>
      <c r="E1968" s="9" t="str">
        <f>IF('IMP CONTROL'!C1968="","",'IMP CONTROL'!C1968)</f>
        <v/>
      </c>
      <c r="F1968" s="9" t="str">
        <f>IF('IMP CONTROL'!D1968="","",'IMP CONTROL'!D1968)</f>
        <v/>
      </c>
    </row>
    <row r="1969" spans="1:6" x14ac:dyDescent="0.25">
      <c r="A1969" s="9" t="str">
        <f>IF('IMP CONTROL'!A1969="","",'IMP CONTROL'!$H$2)</f>
        <v/>
      </c>
      <c r="B1969" s="9" t="str">
        <f>IF('IMP CONTROL'!B1969="","",'IMP CONTROL'!B1969)</f>
        <v/>
      </c>
      <c r="C1969" s="10" t="str">
        <f>IF('IMP CONTROL'!A1969="","",'IMP CONTROL'!A1969)</f>
        <v/>
      </c>
      <c r="D1969" s="9">
        <f>IF('IMP CONTROL'!F1969="","",'IMP CONTROL'!F1969)</f>
        <v>0</v>
      </c>
      <c r="E1969" s="9" t="str">
        <f>IF('IMP CONTROL'!C1969="","",'IMP CONTROL'!C1969)</f>
        <v/>
      </c>
      <c r="F1969" s="9" t="str">
        <f>IF('IMP CONTROL'!D1969="","",'IMP CONTROL'!D1969)</f>
        <v/>
      </c>
    </row>
    <row r="1970" spans="1:6" x14ac:dyDescent="0.25">
      <c r="A1970" s="9" t="str">
        <f>IF('IMP CONTROL'!A1970="","",'IMP CONTROL'!$H$2)</f>
        <v/>
      </c>
      <c r="B1970" s="9" t="str">
        <f>IF('IMP CONTROL'!B1970="","",'IMP CONTROL'!B1970)</f>
        <v/>
      </c>
      <c r="C1970" s="10" t="str">
        <f>IF('IMP CONTROL'!A1970="","",'IMP CONTROL'!A1970)</f>
        <v/>
      </c>
      <c r="D1970" s="9">
        <f>IF('IMP CONTROL'!F1970="","",'IMP CONTROL'!F1970)</f>
        <v>0</v>
      </c>
      <c r="E1970" s="9" t="str">
        <f>IF('IMP CONTROL'!C1970="","",'IMP CONTROL'!C1970)</f>
        <v/>
      </c>
      <c r="F1970" s="9" t="str">
        <f>IF('IMP CONTROL'!D1970="","",'IMP CONTROL'!D1970)</f>
        <v/>
      </c>
    </row>
    <row r="1971" spans="1:6" x14ac:dyDescent="0.25">
      <c r="A1971" s="9" t="str">
        <f>IF('IMP CONTROL'!A1971="","",'IMP CONTROL'!$H$2)</f>
        <v/>
      </c>
      <c r="B1971" s="9" t="str">
        <f>IF('IMP CONTROL'!B1971="","",'IMP CONTROL'!B1971)</f>
        <v/>
      </c>
      <c r="C1971" s="10" t="str">
        <f>IF('IMP CONTROL'!A1971="","",'IMP CONTROL'!A1971)</f>
        <v/>
      </c>
      <c r="D1971" s="9">
        <f>IF('IMP CONTROL'!F1971="","",'IMP CONTROL'!F1971)</f>
        <v>0</v>
      </c>
      <c r="E1971" s="9" t="str">
        <f>IF('IMP CONTROL'!C1971="","",'IMP CONTROL'!C1971)</f>
        <v/>
      </c>
      <c r="F1971" s="9" t="str">
        <f>IF('IMP CONTROL'!D1971="","",'IMP CONTROL'!D1971)</f>
        <v/>
      </c>
    </row>
    <row r="1972" spans="1:6" x14ac:dyDescent="0.25">
      <c r="A1972" s="9" t="str">
        <f>IF('IMP CONTROL'!A1972="","",'IMP CONTROL'!$H$2)</f>
        <v/>
      </c>
      <c r="B1972" s="9" t="str">
        <f>IF('IMP CONTROL'!B1972="","",'IMP CONTROL'!B1972)</f>
        <v/>
      </c>
      <c r="C1972" s="10" t="str">
        <f>IF('IMP CONTROL'!A1972="","",'IMP CONTROL'!A1972)</f>
        <v/>
      </c>
      <c r="D1972" s="9">
        <f>IF('IMP CONTROL'!F1972="","",'IMP CONTROL'!F1972)</f>
        <v>0</v>
      </c>
      <c r="E1972" s="9" t="str">
        <f>IF('IMP CONTROL'!C1972="","",'IMP CONTROL'!C1972)</f>
        <v/>
      </c>
      <c r="F1972" s="9" t="str">
        <f>IF('IMP CONTROL'!D1972="","",'IMP CONTROL'!D1972)</f>
        <v/>
      </c>
    </row>
    <row r="1973" spans="1:6" x14ac:dyDescent="0.25">
      <c r="A1973" s="9" t="str">
        <f>IF('IMP CONTROL'!A1973="","",'IMP CONTROL'!$H$2)</f>
        <v/>
      </c>
      <c r="B1973" s="9" t="str">
        <f>IF('IMP CONTROL'!B1973="","",'IMP CONTROL'!B1973)</f>
        <v/>
      </c>
      <c r="C1973" s="10" t="str">
        <f>IF('IMP CONTROL'!A1973="","",'IMP CONTROL'!A1973)</f>
        <v/>
      </c>
      <c r="D1973" s="9">
        <f>IF('IMP CONTROL'!F1973="","",'IMP CONTROL'!F1973)</f>
        <v>0</v>
      </c>
      <c r="E1973" s="9" t="str">
        <f>IF('IMP CONTROL'!C1973="","",'IMP CONTROL'!C1973)</f>
        <v/>
      </c>
      <c r="F1973" s="9" t="str">
        <f>IF('IMP CONTROL'!D1973="","",'IMP CONTROL'!D1973)</f>
        <v/>
      </c>
    </row>
    <row r="1974" spans="1:6" x14ac:dyDescent="0.25">
      <c r="A1974" s="9" t="str">
        <f>IF('IMP CONTROL'!A1974="","",'IMP CONTROL'!$H$2)</f>
        <v/>
      </c>
      <c r="B1974" s="9" t="str">
        <f>IF('IMP CONTROL'!B1974="","",'IMP CONTROL'!B1974)</f>
        <v/>
      </c>
      <c r="C1974" s="10" t="str">
        <f>IF('IMP CONTROL'!A1974="","",'IMP CONTROL'!A1974)</f>
        <v/>
      </c>
      <c r="D1974" s="9">
        <f>IF('IMP CONTROL'!F1974="","",'IMP CONTROL'!F1974)</f>
        <v>0</v>
      </c>
      <c r="E1974" s="9" t="str">
        <f>IF('IMP CONTROL'!C1974="","",'IMP CONTROL'!C1974)</f>
        <v/>
      </c>
      <c r="F1974" s="9" t="str">
        <f>IF('IMP CONTROL'!D1974="","",'IMP CONTROL'!D1974)</f>
        <v/>
      </c>
    </row>
    <row r="1975" spans="1:6" x14ac:dyDescent="0.25">
      <c r="A1975" s="9" t="str">
        <f>IF('IMP CONTROL'!A1975="","",'IMP CONTROL'!$H$2)</f>
        <v/>
      </c>
      <c r="B1975" s="9" t="str">
        <f>IF('IMP CONTROL'!B1975="","",'IMP CONTROL'!B1975)</f>
        <v/>
      </c>
      <c r="C1975" s="10" t="str">
        <f>IF('IMP CONTROL'!A1975="","",'IMP CONTROL'!A1975)</f>
        <v/>
      </c>
      <c r="D1975" s="9">
        <f>IF('IMP CONTROL'!F1975="","",'IMP CONTROL'!F1975)</f>
        <v>0</v>
      </c>
      <c r="E1975" s="9" t="str">
        <f>IF('IMP CONTROL'!C1975="","",'IMP CONTROL'!C1975)</f>
        <v/>
      </c>
      <c r="F1975" s="9" t="str">
        <f>IF('IMP CONTROL'!D1975="","",'IMP CONTROL'!D1975)</f>
        <v/>
      </c>
    </row>
    <row r="1976" spans="1:6" x14ac:dyDescent="0.25">
      <c r="A1976" s="9" t="str">
        <f>IF('IMP CONTROL'!A1976="","",'IMP CONTROL'!$H$2)</f>
        <v/>
      </c>
      <c r="B1976" s="9" t="str">
        <f>IF('IMP CONTROL'!B1976="","",'IMP CONTROL'!B1976)</f>
        <v/>
      </c>
      <c r="C1976" s="10" t="str">
        <f>IF('IMP CONTROL'!A1976="","",'IMP CONTROL'!A1976)</f>
        <v/>
      </c>
      <c r="D1976" s="9">
        <f>IF('IMP CONTROL'!F1976="","",'IMP CONTROL'!F1976)</f>
        <v>0</v>
      </c>
      <c r="E1976" s="9" t="str">
        <f>IF('IMP CONTROL'!C1976="","",'IMP CONTROL'!C1976)</f>
        <v/>
      </c>
      <c r="F1976" s="9" t="str">
        <f>IF('IMP CONTROL'!D1976="","",'IMP CONTROL'!D1976)</f>
        <v/>
      </c>
    </row>
    <row r="1977" spans="1:6" x14ac:dyDescent="0.25">
      <c r="A1977" s="9" t="str">
        <f>IF('IMP CONTROL'!A1977="","",'IMP CONTROL'!$H$2)</f>
        <v/>
      </c>
      <c r="B1977" s="9" t="str">
        <f>IF('IMP CONTROL'!B1977="","",'IMP CONTROL'!B1977)</f>
        <v/>
      </c>
      <c r="C1977" s="10" t="str">
        <f>IF('IMP CONTROL'!A1977="","",'IMP CONTROL'!A1977)</f>
        <v/>
      </c>
      <c r="D1977" s="9">
        <f>IF('IMP CONTROL'!F1977="","",'IMP CONTROL'!F1977)</f>
        <v>0</v>
      </c>
      <c r="E1977" s="9" t="str">
        <f>IF('IMP CONTROL'!C1977="","",'IMP CONTROL'!C1977)</f>
        <v/>
      </c>
      <c r="F1977" s="9" t="str">
        <f>IF('IMP CONTROL'!D1977="","",'IMP CONTROL'!D1977)</f>
        <v/>
      </c>
    </row>
    <row r="1978" spans="1:6" x14ac:dyDescent="0.25">
      <c r="A1978" s="9" t="str">
        <f>IF('IMP CONTROL'!A1978="","",'IMP CONTROL'!$H$2)</f>
        <v/>
      </c>
      <c r="B1978" s="9" t="str">
        <f>IF('IMP CONTROL'!B1978="","",'IMP CONTROL'!B1978)</f>
        <v/>
      </c>
      <c r="C1978" s="10" t="str">
        <f>IF('IMP CONTROL'!A1978="","",'IMP CONTROL'!A1978)</f>
        <v/>
      </c>
      <c r="D1978" s="9">
        <f>IF('IMP CONTROL'!F1978="","",'IMP CONTROL'!F1978)</f>
        <v>0</v>
      </c>
      <c r="E1978" s="9" t="str">
        <f>IF('IMP CONTROL'!C1978="","",'IMP CONTROL'!C1978)</f>
        <v/>
      </c>
      <c r="F1978" s="9" t="str">
        <f>IF('IMP CONTROL'!D1978="","",'IMP CONTROL'!D1978)</f>
        <v/>
      </c>
    </row>
    <row r="1979" spans="1:6" x14ac:dyDescent="0.25">
      <c r="A1979" s="9" t="str">
        <f>IF('IMP CONTROL'!A1979="","",'IMP CONTROL'!$H$2)</f>
        <v/>
      </c>
      <c r="B1979" s="9" t="str">
        <f>IF('IMP CONTROL'!B1979="","",'IMP CONTROL'!B1979)</f>
        <v/>
      </c>
      <c r="C1979" s="10" t="str">
        <f>IF('IMP CONTROL'!A1979="","",'IMP CONTROL'!A1979)</f>
        <v/>
      </c>
      <c r="D1979" s="9">
        <f>IF('IMP CONTROL'!F1979="","",'IMP CONTROL'!F1979)</f>
        <v>0</v>
      </c>
      <c r="E1979" s="9" t="str">
        <f>IF('IMP CONTROL'!C1979="","",'IMP CONTROL'!C1979)</f>
        <v/>
      </c>
      <c r="F1979" s="9" t="str">
        <f>IF('IMP CONTROL'!D1979="","",'IMP CONTROL'!D1979)</f>
        <v/>
      </c>
    </row>
    <row r="1980" spans="1:6" x14ac:dyDescent="0.25">
      <c r="A1980" s="9" t="str">
        <f>IF('IMP CONTROL'!A1980="","",'IMP CONTROL'!$H$2)</f>
        <v/>
      </c>
      <c r="B1980" s="9" t="str">
        <f>IF('IMP CONTROL'!B1980="","",'IMP CONTROL'!B1980)</f>
        <v/>
      </c>
      <c r="C1980" s="10" t="str">
        <f>IF('IMP CONTROL'!A1980="","",'IMP CONTROL'!A1980)</f>
        <v/>
      </c>
      <c r="D1980" s="9">
        <f>IF('IMP CONTROL'!F1980="","",'IMP CONTROL'!F1980)</f>
        <v>0</v>
      </c>
      <c r="E1980" s="9" t="str">
        <f>IF('IMP CONTROL'!C1980="","",'IMP CONTROL'!C1980)</f>
        <v/>
      </c>
      <c r="F1980" s="9" t="str">
        <f>IF('IMP CONTROL'!D1980="","",'IMP CONTROL'!D1980)</f>
        <v/>
      </c>
    </row>
    <row r="1981" spans="1:6" x14ac:dyDescent="0.25">
      <c r="A1981" s="9" t="str">
        <f>IF('IMP CONTROL'!A1981="","",'IMP CONTROL'!$H$2)</f>
        <v/>
      </c>
      <c r="B1981" s="9" t="str">
        <f>IF('IMP CONTROL'!B1981="","",'IMP CONTROL'!B1981)</f>
        <v/>
      </c>
      <c r="C1981" s="10" t="str">
        <f>IF('IMP CONTROL'!A1981="","",'IMP CONTROL'!A1981)</f>
        <v/>
      </c>
      <c r="D1981" s="9">
        <f>IF('IMP CONTROL'!F1981="","",'IMP CONTROL'!F1981)</f>
        <v>0</v>
      </c>
      <c r="E1981" s="9" t="str">
        <f>IF('IMP CONTROL'!C1981="","",'IMP CONTROL'!C1981)</f>
        <v/>
      </c>
      <c r="F1981" s="9" t="str">
        <f>IF('IMP CONTROL'!D1981="","",'IMP CONTROL'!D1981)</f>
        <v/>
      </c>
    </row>
    <row r="1982" spans="1:6" x14ac:dyDescent="0.25">
      <c r="A1982" s="9" t="str">
        <f>IF('IMP CONTROL'!A1982="","",'IMP CONTROL'!$H$2)</f>
        <v/>
      </c>
      <c r="B1982" s="9" t="str">
        <f>IF('IMP CONTROL'!B1982="","",'IMP CONTROL'!B1982)</f>
        <v/>
      </c>
      <c r="C1982" s="10" t="str">
        <f>IF('IMP CONTROL'!A1982="","",'IMP CONTROL'!A1982)</f>
        <v/>
      </c>
      <c r="D1982" s="9">
        <f>IF('IMP CONTROL'!F1982="","",'IMP CONTROL'!F1982)</f>
        <v>0</v>
      </c>
      <c r="E1982" s="9" t="str">
        <f>IF('IMP CONTROL'!C1982="","",'IMP CONTROL'!C1982)</f>
        <v/>
      </c>
      <c r="F1982" s="9" t="str">
        <f>IF('IMP CONTROL'!D1982="","",'IMP CONTROL'!D1982)</f>
        <v/>
      </c>
    </row>
    <row r="1983" spans="1:6" x14ac:dyDescent="0.25">
      <c r="A1983" s="9" t="str">
        <f>IF('IMP CONTROL'!A1983="","",'IMP CONTROL'!$H$2)</f>
        <v/>
      </c>
      <c r="B1983" s="9" t="str">
        <f>IF('IMP CONTROL'!B1983="","",'IMP CONTROL'!B1983)</f>
        <v/>
      </c>
      <c r="C1983" s="10" t="str">
        <f>IF('IMP CONTROL'!A1983="","",'IMP CONTROL'!A1983)</f>
        <v/>
      </c>
      <c r="D1983" s="9">
        <f>IF('IMP CONTROL'!F1983="","",'IMP CONTROL'!F1983)</f>
        <v>0</v>
      </c>
      <c r="E1983" s="9" t="str">
        <f>IF('IMP CONTROL'!C1983="","",'IMP CONTROL'!C1983)</f>
        <v/>
      </c>
      <c r="F1983" s="9" t="str">
        <f>IF('IMP CONTROL'!D1983="","",'IMP CONTROL'!D1983)</f>
        <v/>
      </c>
    </row>
    <row r="1984" spans="1:6" x14ac:dyDescent="0.25">
      <c r="A1984" s="9" t="str">
        <f>IF('IMP CONTROL'!A1984="","",'IMP CONTROL'!$H$2)</f>
        <v/>
      </c>
      <c r="B1984" s="9" t="str">
        <f>IF('IMP CONTROL'!B1984="","",'IMP CONTROL'!B1984)</f>
        <v/>
      </c>
      <c r="C1984" s="10" t="str">
        <f>IF('IMP CONTROL'!A1984="","",'IMP CONTROL'!A1984)</f>
        <v/>
      </c>
      <c r="D1984" s="9">
        <f>IF('IMP CONTROL'!F1984="","",'IMP CONTROL'!F1984)</f>
        <v>0</v>
      </c>
      <c r="E1984" s="9" t="str">
        <f>IF('IMP CONTROL'!C1984="","",'IMP CONTROL'!C1984)</f>
        <v/>
      </c>
      <c r="F1984" s="9" t="str">
        <f>IF('IMP CONTROL'!D1984="","",'IMP CONTROL'!D1984)</f>
        <v/>
      </c>
    </row>
    <row r="1985" spans="1:6" x14ac:dyDescent="0.25">
      <c r="A1985" s="9" t="str">
        <f>IF('IMP CONTROL'!A1985="","",'IMP CONTROL'!$H$2)</f>
        <v/>
      </c>
      <c r="B1985" s="9" t="str">
        <f>IF('IMP CONTROL'!B1985="","",'IMP CONTROL'!B1985)</f>
        <v/>
      </c>
      <c r="C1985" s="10" t="str">
        <f>IF('IMP CONTROL'!A1985="","",'IMP CONTROL'!A1985)</f>
        <v/>
      </c>
      <c r="D1985" s="9">
        <f>IF('IMP CONTROL'!F1985="","",'IMP CONTROL'!F1985)</f>
        <v>0</v>
      </c>
      <c r="E1985" s="9" t="str">
        <f>IF('IMP CONTROL'!C1985="","",'IMP CONTROL'!C1985)</f>
        <v/>
      </c>
      <c r="F1985" s="9" t="str">
        <f>IF('IMP CONTROL'!D1985="","",'IMP CONTROL'!D1985)</f>
        <v/>
      </c>
    </row>
    <row r="1986" spans="1:6" x14ac:dyDescent="0.25">
      <c r="A1986" s="9" t="str">
        <f>IF('IMP CONTROL'!A1986="","",'IMP CONTROL'!$H$2)</f>
        <v/>
      </c>
      <c r="B1986" s="9" t="str">
        <f>IF('IMP CONTROL'!B1986="","",'IMP CONTROL'!B1986)</f>
        <v/>
      </c>
      <c r="C1986" s="10" t="str">
        <f>IF('IMP CONTROL'!A1986="","",'IMP CONTROL'!A1986)</f>
        <v/>
      </c>
      <c r="D1986" s="9">
        <f>IF('IMP CONTROL'!F1986="","",'IMP CONTROL'!F1986)</f>
        <v>0</v>
      </c>
      <c r="E1986" s="9" t="str">
        <f>IF('IMP CONTROL'!C1986="","",'IMP CONTROL'!C1986)</f>
        <v/>
      </c>
      <c r="F1986" s="9" t="str">
        <f>IF('IMP CONTROL'!D1986="","",'IMP CONTROL'!D1986)</f>
        <v/>
      </c>
    </row>
    <row r="1987" spans="1:6" x14ac:dyDescent="0.25">
      <c r="A1987" s="9" t="str">
        <f>IF('IMP CONTROL'!A1987="","",'IMP CONTROL'!$H$2)</f>
        <v/>
      </c>
      <c r="B1987" s="9" t="str">
        <f>IF('IMP CONTROL'!B1987="","",'IMP CONTROL'!B1987)</f>
        <v/>
      </c>
      <c r="C1987" s="10" t="str">
        <f>IF('IMP CONTROL'!A1987="","",'IMP CONTROL'!A1987)</f>
        <v/>
      </c>
      <c r="D1987" s="9">
        <f>IF('IMP CONTROL'!F1987="","",'IMP CONTROL'!F1987)</f>
        <v>0</v>
      </c>
      <c r="E1987" s="9" t="str">
        <f>IF('IMP CONTROL'!C1987="","",'IMP CONTROL'!C1987)</f>
        <v/>
      </c>
      <c r="F1987" s="9" t="str">
        <f>IF('IMP CONTROL'!D1987="","",'IMP CONTROL'!D1987)</f>
        <v/>
      </c>
    </row>
    <row r="1988" spans="1:6" x14ac:dyDescent="0.25">
      <c r="A1988" s="9" t="str">
        <f>IF('IMP CONTROL'!A1988="","",'IMP CONTROL'!$H$2)</f>
        <v/>
      </c>
      <c r="B1988" s="9" t="str">
        <f>IF('IMP CONTROL'!B1988="","",'IMP CONTROL'!B1988)</f>
        <v/>
      </c>
      <c r="C1988" s="10" t="str">
        <f>IF('IMP CONTROL'!A1988="","",'IMP CONTROL'!A1988)</f>
        <v/>
      </c>
      <c r="D1988" s="9">
        <f>IF('IMP CONTROL'!F1988="","",'IMP CONTROL'!F1988)</f>
        <v>0</v>
      </c>
      <c r="E1988" s="9" t="str">
        <f>IF('IMP CONTROL'!C1988="","",'IMP CONTROL'!C1988)</f>
        <v/>
      </c>
      <c r="F1988" s="9" t="str">
        <f>IF('IMP CONTROL'!D1988="","",'IMP CONTROL'!D1988)</f>
        <v/>
      </c>
    </row>
    <row r="1989" spans="1:6" x14ac:dyDescent="0.25">
      <c r="A1989" s="9" t="str">
        <f>IF('IMP CONTROL'!A1989="","",'IMP CONTROL'!$H$2)</f>
        <v/>
      </c>
      <c r="B1989" s="9" t="str">
        <f>IF('IMP CONTROL'!B1989="","",'IMP CONTROL'!B1989)</f>
        <v/>
      </c>
      <c r="C1989" s="10" t="str">
        <f>IF('IMP CONTROL'!A1989="","",'IMP CONTROL'!A1989)</f>
        <v/>
      </c>
      <c r="D1989" s="9">
        <f>IF('IMP CONTROL'!F1989="","",'IMP CONTROL'!F1989)</f>
        <v>0</v>
      </c>
      <c r="E1989" s="9" t="str">
        <f>IF('IMP CONTROL'!C1989="","",'IMP CONTROL'!C1989)</f>
        <v/>
      </c>
      <c r="F1989" s="9" t="str">
        <f>IF('IMP CONTROL'!D1989="","",'IMP CONTROL'!D1989)</f>
        <v/>
      </c>
    </row>
    <row r="1990" spans="1:6" x14ac:dyDescent="0.25">
      <c r="A1990" s="9" t="str">
        <f>IF('IMP CONTROL'!A1990="","",'IMP CONTROL'!$H$2)</f>
        <v/>
      </c>
      <c r="B1990" s="9" t="str">
        <f>IF('IMP CONTROL'!B1990="","",'IMP CONTROL'!B1990)</f>
        <v/>
      </c>
      <c r="C1990" s="10" t="str">
        <f>IF('IMP CONTROL'!A1990="","",'IMP CONTROL'!A1990)</f>
        <v/>
      </c>
      <c r="D1990" s="9">
        <f>IF('IMP CONTROL'!F1990="","",'IMP CONTROL'!F1990)</f>
        <v>0</v>
      </c>
      <c r="E1990" s="9" t="str">
        <f>IF('IMP CONTROL'!C1990="","",'IMP CONTROL'!C1990)</f>
        <v/>
      </c>
      <c r="F1990" s="9" t="str">
        <f>IF('IMP CONTROL'!D1990="","",'IMP CONTROL'!D1990)</f>
        <v/>
      </c>
    </row>
    <row r="1991" spans="1:6" x14ac:dyDescent="0.25">
      <c r="A1991" s="9" t="str">
        <f>IF('IMP CONTROL'!A1991="","",'IMP CONTROL'!$H$2)</f>
        <v/>
      </c>
      <c r="B1991" s="9" t="str">
        <f>IF('IMP CONTROL'!B1991="","",'IMP CONTROL'!B1991)</f>
        <v/>
      </c>
      <c r="C1991" s="10" t="str">
        <f>IF('IMP CONTROL'!A1991="","",'IMP CONTROL'!A1991)</f>
        <v/>
      </c>
      <c r="D1991" s="9">
        <f>IF('IMP CONTROL'!F1991="","",'IMP CONTROL'!F1991)</f>
        <v>0</v>
      </c>
      <c r="E1991" s="9" t="str">
        <f>IF('IMP CONTROL'!C1991="","",'IMP CONTROL'!C1991)</f>
        <v/>
      </c>
      <c r="F1991" s="9" t="str">
        <f>IF('IMP CONTROL'!D1991="","",'IMP CONTROL'!D1991)</f>
        <v/>
      </c>
    </row>
    <row r="1992" spans="1:6" x14ac:dyDescent="0.25">
      <c r="A1992" s="9" t="str">
        <f>IF('IMP CONTROL'!A1992="","",'IMP CONTROL'!$H$2)</f>
        <v/>
      </c>
      <c r="B1992" s="9" t="str">
        <f>IF('IMP CONTROL'!B1992="","",'IMP CONTROL'!B1992)</f>
        <v/>
      </c>
      <c r="C1992" s="10" t="str">
        <f>IF('IMP CONTROL'!A1992="","",'IMP CONTROL'!A1992)</f>
        <v/>
      </c>
      <c r="D1992" s="9">
        <f>IF('IMP CONTROL'!F1992="","",'IMP CONTROL'!F1992)</f>
        <v>0</v>
      </c>
      <c r="E1992" s="9" t="str">
        <f>IF('IMP CONTROL'!C1992="","",'IMP CONTROL'!C1992)</f>
        <v/>
      </c>
      <c r="F1992" s="9" t="str">
        <f>IF('IMP CONTROL'!D1992="","",'IMP CONTROL'!D1992)</f>
        <v/>
      </c>
    </row>
    <row r="1993" spans="1:6" x14ac:dyDescent="0.25">
      <c r="A1993" s="9" t="str">
        <f>IF('IMP CONTROL'!A1993="","",'IMP CONTROL'!$H$2)</f>
        <v/>
      </c>
      <c r="B1993" s="9" t="str">
        <f>IF('IMP CONTROL'!B1993="","",'IMP CONTROL'!B1993)</f>
        <v/>
      </c>
      <c r="C1993" s="10" t="str">
        <f>IF('IMP CONTROL'!A1993="","",'IMP CONTROL'!A1993)</f>
        <v/>
      </c>
      <c r="D1993" s="9">
        <f>IF('IMP CONTROL'!F1993="","",'IMP CONTROL'!F1993)</f>
        <v>0</v>
      </c>
      <c r="E1993" s="9" t="str">
        <f>IF('IMP CONTROL'!C1993="","",'IMP CONTROL'!C1993)</f>
        <v/>
      </c>
      <c r="F1993" s="9" t="str">
        <f>IF('IMP CONTROL'!D1993="","",'IMP CONTROL'!D1993)</f>
        <v/>
      </c>
    </row>
    <row r="1994" spans="1:6" x14ac:dyDescent="0.25">
      <c r="A1994" s="9" t="str">
        <f>IF('IMP CONTROL'!A1994="","",'IMP CONTROL'!$H$2)</f>
        <v/>
      </c>
      <c r="B1994" s="9" t="str">
        <f>IF('IMP CONTROL'!B1994="","",'IMP CONTROL'!B1994)</f>
        <v/>
      </c>
      <c r="C1994" s="10" t="str">
        <f>IF('IMP CONTROL'!A1994="","",'IMP CONTROL'!A1994)</f>
        <v/>
      </c>
      <c r="D1994" s="9">
        <f>IF('IMP CONTROL'!F1994="","",'IMP CONTROL'!F1994)</f>
        <v>0</v>
      </c>
      <c r="E1994" s="9" t="str">
        <f>IF('IMP CONTROL'!C1994="","",'IMP CONTROL'!C1994)</f>
        <v/>
      </c>
      <c r="F1994" s="9" t="str">
        <f>IF('IMP CONTROL'!D1994="","",'IMP CONTROL'!D1994)</f>
        <v/>
      </c>
    </row>
    <row r="1995" spans="1:6" x14ac:dyDescent="0.25">
      <c r="A1995" s="9" t="str">
        <f>IF('IMP CONTROL'!A1995="","",'IMP CONTROL'!$H$2)</f>
        <v/>
      </c>
      <c r="B1995" s="9" t="str">
        <f>IF('IMP CONTROL'!B1995="","",'IMP CONTROL'!B1995)</f>
        <v/>
      </c>
      <c r="C1995" s="10" t="str">
        <f>IF('IMP CONTROL'!A1995="","",'IMP CONTROL'!A1995)</f>
        <v/>
      </c>
      <c r="D1995" s="9">
        <f>IF('IMP CONTROL'!F1995="","",'IMP CONTROL'!F1995)</f>
        <v>0</v>
      </c>
      <c r="E1995" s="9" t="str">
        <f>IF('IMP CONTROL'!C1995="","",'IMP CONTROL'!C1995)</f>
        <v/>
      </c>
      <c r="F1995" s="9" t="str">
        <f>IF('IMP CONTROL'!D1995="","",'IMP CONTROL'!D1995)</f>
        <v/>
      </c>
    </row>
    <row r="1996" spans="1:6" x14ac:dyDescent="0.25">
      <c r="A1996" s="9" t="str">
        <f>IF('IMP CONTROL'!A1996="","",'IMP CONTROL'!$H$2)</f>
        <v/>
      </c>
      <c r="B1996" s="9" t="str">
        <f>IF('IMP CONTROL'!B1996="","",'IMP CONTROL'!B1996)</f>
        <v/>
      </c>
      <c r="C1996" s="10" t="str">
        <f>IF('IMP CONTROL'!A1996="","",'IMP CONTROL'!A1996)</f>
        <v/>
      </c>
      <c r="D1996" s="9">
        <f>IF('IMP CONTROL'!F1996="","",'IMP CONTROL'!F1996)</f>
        <v>0</v>
      </c>
      <c r="E1996" s="9" t="str">
        <f>IF('IMP CONTROL'!C1996="","",'IMP CONTROL'!C1996)</f>
        <v/>
      </c>
      <c r="F1996" s="9" t="str">
        <f>IF('IMP CONTROL'!D1996="","",'IMP CONTROL'!D1996)</f>
        <v/>
      </c>
    </row>
    <row r="1997" spans="1:6" x14ac:dyDescent="0.25">
      <c r="A1997" s="9" t="str">
        <f>IF('IMP CONTROL'!A1997="","",'IMP CONTROL'!$H$2)</f>
        <v/>
      </c>
      <c r="B1997" s="9" t="str">
        <f>IF('IMP CONTROL'!B1997="","",'IMP CONTROL'!B1997)</f>
        <v/>
      </c>
      <c r="C1997" s="10" t="str">
        <f>IF('IMP CONTROL'!A1997="","",'IMP CONTROL'!A1997)</f>
        <v/>
      </c>
      <c r="D1997" s="9">
        <f>IF('IMP CONTROL'!F1997="","",'IMP CONTROL'!F1997)</f>
        <v>0</v>
      </c>
      <c r="E1997" s="9" t="str">
        <f>IF('IMP CONTROL'!C1997="","",'IMP CONTROL'!C1997)</f>
        <v/>
      </c>
      <c r="F1997" s="9" t="str">
        <f>IF('IMP CONTROL'!D1997="","",'IMP CONTROL'!D1997)</f>
        <v/>
      </c>
    </row>
    <row r="1998" spans="1:6" x14ac:dyDescent="0.25">
      <c r="A1998" s="9" t="str">
        <f>IF('IMP CONTROL'!A1998="","",'IMP CONTROL'!$H$2)</f>
        <v/>
      </c>
      <c r="B1998" s="9" t="str">
        <f>IF('IMP CONTROL'!B1998="","",'IMP CONTROL'!B1998)</f>
        <v/>
      </c>
      <c r="C1998" s="10" t="str">
        <f>IF('IMP CONTROL'!A1998="","",'IMP CONTROL'!A1998)</f>
        <v/>
      </c>
      <c r="D1998" s="9">
        <f>IF('IMP CONTROL'!F1998="","",'IMP CONTROL'!F1998)</f>
        <v>0</v>
      </c>
      <c r="E1998" s="9" t="str">
        <f>IF('IMP CONTROL'!C1998="","",'IMP CONTROL'!C1998)</f>
        <v/>
      </c>
      <c r="F1998" s="9" t="str">
        <f>IF('IMP CONTROL'!D1998="","",'IMP CONTROL'!D1998)</f>
        <v/>
      </c>
    </row>
    <row r="1999" spans="1:6" x14ac:dyDescent="0.25">
      <c r="A1999" s="9" t="str">
        <f>IF('IMP CONTROL'!A1999="","",'IMP CONTROL'!$H$2)</f>
        <v/>
      </c>
      <c r="B1999" s="9" t="str">
        <f>IF('IMP CONTROL'!B1999="","",'IMP CONTROL'!B1999)</f>
        <v/>
      </c>
      <c r="C1999" s="10" t="str">
        <f>IF('IMP CONTROL'!A1999="","",'IMP CONTROL'!A1999)</f>
        <v/>
      </c>
      <c r="D1999" s="9">
        <f>IF('IMP CONTROL'!F1999="","",'IMP CONTROL'!F1999)</f>
        <v>0</v>
      </c>
      <c r="E1999" s="9" t="str">
        <f>IF('IMP CONTROL'!C1999="","",'IMP CONTROL'!C1999)</f>
        <v/>
      </c>
      <c r="F1999" s="9" t="str">
        <f>IF('IMP CONTROL'!D1999="","",'IMP CONTROL'!D1999)</f>
        <v/>
      </c>
    </row>
    <row r="2000" spans="1:6" x14ac:dyDescent="0.25">
      <c r="A2000" s="9" t="str">
        <f>IF('IMP CONTROL'!A2000="","",'IMP CONTROL'!$H$2)</f>
        <v/>
      </c>
      <c r="B2000" s="9" t="str">
        <f>IF('IMP CONTROL'!B2000="","",'IMP CONTROL'!B2000)</f>
        <v/>
      </c>
      <c r="C2000" s="10" t="str">
        <f>IF('IMP CONTROL'!A2000="","",'IMP CONTROL'!A2000)</f>
        <v/>
      </c>
      <c r="D2000" s="9">
        <f>IF('IMP CONTROL'!F2000="","",'IMP CONTROL'!F2000)</f>
        <v>0</v>
      </c>
      <c r="E2000" s="9" t="str">
        <f>IF('IMP CONTROL'!C2000="","",'IMP CONTROL'!C2000)</f>
        <v/>
      </c>
      <c r="F2000" s="9" t="str">
        <f>IF('IMP CONTROL'!D2000="","",'IMP CONTROL'!D2000)</f>
        <v/>
      </c>
    </row>
    <row r="2001" spans="1:6" x14ac:dyDescent="0.25">
      <c r="A2001" s="9" t="str">
        <f>IF('IMP CONTROL'!A2001="","",'IMP CONTROL'!$H$2)</f>
        <v/>
      </c>
      <c r="B2001" s="9" t="str">
        <f>IF('IMP CONTROL'!B2001="","",'IMP CONTROL'!B2001)</f>
        <v/>
      </c>
      <c r="C2001" s="10" t="str">
        <f>IF('IMP CONTROL'!A2001="","",'IMP CONTROL'!A2001)</f>
        <v/>
      </c>
      <c r="D2001" s="9">
        <f>IF('IMP CONTROL'!F2001="","",'IMP CONTROL'!F2001)</f>
        <v>0</v>
      </c>
      <c r="E2001" s="9" t="str">
        <f>IF('IMP CONTROL'!C2001="","",'IMP CONTROL'!C2001)</f>
        <v/>
      </c>
      <c r="F2001" s="9" t="str">
        <f>IF('IMP CONTROL'!D2001="","",'IMP CONTROL'!D2001)</f>
        <v/>
      </c>
    </row>
    <row r="2002" spans="1:6" x14ac:dyDescent="0.25">
      <c r="A2002" s="9" t="str">
        <f>IF('IMP CONTROL'!A2002="","",'IMP CONTROL'!$H$2)</f>
        <v/>
      </c>
      <c r="B2002" s="9" t="str">
        <f>IF('IMP CONTROL'!B2002="","",'IMP CONTROL'!B2002)</f>
        <v/>
      </c>
      <c r="C2002" s="10" t="str">
        <f>IF('IMP CONTROL'!A2002="","",'IMP CONTROL'!A2002)</f>
        <v/>
      </c>
      <c r="D2002" s="9">
        <f>IF('IMP CONTROL'!F2002="","",'IMP CONTROL'!F2002)</f>
        <v>0</v>
      </c>
      <c r="E2002" s="9" t="str">
        <f>IF('IMP CONTROL'!C2002="","",'IMP CONTROL'!C2002)</f>
        <v/>
      </c>
      <c r="F2002" s="9" t="str">
        <f>IF('IMP CONTROL'!D2002="","",'IMP CONTROL'!D2002)</f>
        <v/>
      </c>
    </row>
    <row r="2003" spans="1:6" x14ac:dyDescent="0.25">
      <c r="A2003" s="9" t="str">
        <f>IF('IMP CONTROL'!A2003="","",'IMP CONTROL'!$H$2)</f>
        <v/>
      </c>
      <c r="B2003" s="9" t="str">
        <f>IF('IMP CONTROL'!B2003="","",'IMP CONTROL'!B2003)</f>
        <v/>
      </c>
      <c r="C2003" s="10" t="str">
        <f>IF('IMP CONTROL'!A2003="","",'IMP CONTROL'!A2003)</f>
        <v/>
      </c>
      <c r="D2003" s="9">
        <f>IF('IMP CONTROL'!F2003="","",'IMP CONTROL'!F2003)</f>
        <v>0</v>
      </c>
      <c r="E2003" s="9" t="str">
        <f>IF('IMP CONTROL'!C2003="","",'IMP CONTROL'!C2003)</f>
        <v/>
      </c>
      <c r="F2003" s="9" t="str">
        <f>IF('IMP CONTROL'!D2003="","",'IMP CONTROL'!D2003)</f>
        <v/>
      </c>
    </row>
    <row r="2004" spans="1:6" x14ac:dyDescent="0.25">
      <c r="A2004" s="9" t="str">
        <f>IF('IMP CONTROL'!A2004="","",'IMP CONTROL'!$H$2)</f>
        <v/>
      </c>
      <c r="B2004" s="9" t="str">
        <f>IF('IMP CONTROL'!B2004="","",'IMP CONTROL'!B2004)</f>
        <v/>
      </c>
      <c r="C2004" s="10" t="str">
        <f>IF('IMP CONTROL'!A2004="","",'IMP CONTROL'!A2004)</f>
        <v/>
      </c>
      <c r="D2004" s="9">
        <f>IF('IMP CONTROL'!F2004="","",'IMP CONTROL'!F2004)</f>
        <v>0</v>
      </c>
      <c r="E2004" s="9" t="str">
        <f>IF('IMP CONTROL'!C2004="","",'IMP CONTROL'!C2004)</f>
        <v/>
      </c>
      <c r="F2004" s="9" t="str">
        <f>IF('IMP CONTROL'!D2004="","",'IMP CONTROL'!D2004)</f>
        <v/>
      </c>
    </row>
    <row r="2005" spans="1:6" x14ac:dyDescent="0.25">
      <c r="A2005" s="9" t="str">
        <f>IF('IMP CONTROL'!A2005="","",'IMP CONTROL'!$H$2)</f>
        <v/>
      </c>
      <c r="B2005" s="9" t="str">
        <f>IF('IMP CONTROL'!B2005="","",'IMP CONTROL'!B2005)</f>
        <v/>
      </c>
      <c r="C2005" s="10" t="str">
        <f>IF('IMP CONTROL'!A2005="","",'IMP CONTROL'!A2005)</f>
        <v/>
      </c>
      <c r="D2005" s="9">
        <f>IF('IMP CONTROL'!F2005="","",'IMP CONTROL'!F2005)</f>
        <v>0</v>
      </c>
      <c r="E2005" s="9" t="str">
        <f>IF('IMP CONTROL'!C2005="","",'IMP CONTROL'!C2005)</f>
        <v/>
      </c>
      <c r="F2005" s="9" t="str">
        <f>IF('IMP CONTROL'!D2005="","",'IMP CONTROL'!D2005)</f>
        <v/>
      </c>
    </row>
    <row r="2006" spans="1:6" x14ac:dyDescent="0.25">
      <c r="A2006" s="9" t="str">
        <f>IF('IMP CONTROL'!A2006="","",'IMP CONTROL'!$H$2)</f>
        <v/>
      </c>
      <c r="B2006" s="9" t="str">
        <f>IF('IMP CONTROL'!B2006="","",'IMP CONTROL'!B2006)</f>
        <v/>
      </c>
      <c r="C2006" s="10" t="str">
        <f>IF('IMP CONTROL'!A2006="","",'IMP CONTROL'!A2006)</f>
        <v/>
      </c>
      <c r="D2006" s="9">
        <f>IF('IMP CONTROL'!F2006="","",'IMP CONTROL'!F2006)</f>
        <v>0</v>
      </c>
      <c r="E2006" s="9" t="str">
        <f>IF('IMP CONTROL'!C2006="","",'IMP CONTROL'!C2006)</f>
        <v/>
      </c>
      <c r="F2006" s="9" t="str">
        <f>IF('IMP CONTROL'!D2006="","",'IMP CONTROL'!D2006)</f>
        <v/>
      </c>
    </row>
    <row r="2007" spans="1:6" x14ac:dyDescent="0.25">
      <c r="A2007" s="9" t="str">
        <f>IF('IMP CONTROL'!A2007="","",'IMP CONTROL'!$H$2)</f>
        <v/>
      </c>
      <c r="B2007" s="9" t="str">
        <f>IF('IMP CONTROL'!B2007="","",'IMP CONTROL'!B2007)</f>
        <v/>
      </c>
      <c r="C2007" s="10" t="str">
        <f>IF('IMP CONTROL'!A2007="","",'IMP CONTROL'!A2007)</f>
        <v/>
      </c>
      <c r="D2007" s="9">
        <f>IF('IMP CONTROL'!F2007="","",'IMP CONTROL'!F2007)</f>
        <v>0</v>
      </c>
      <c r="E2007" s="9" t="str">
        <f>IF('IMP CONTROL'!C2007="","",'IMP CONTROL'!C2007)</f>
        <v/>
      </c>
      <c r="F2007" s="9" t="str">
        <f>IF('IMP CONTROL'!D2007="","",'IMP CONTROL'!D2007)</f>
        <v/>
      </c>
    </row>
    <row r="2008" spans="1:6" x14ac:dyDescent="0.25">
      <c r="A2008" s="9" t="str">
        <f>IF('IMP CONTROL'!A2008="","",'IMP CONTROL'!$H$2)</f>
        <v/>
      </c>
      <c r="B2008" s="9" t="str">
        <f>IF('IMP CONTROL'!B2008="","",'IMP CONTROL'!B2008)</f>
        <v/>
      </c>
      <c r="C2008" s="10" t="str">
        <f>IF('IMP CONTROL'!A2008="","",'IMP CONTROL'!A2008)</f>
        <v/>
      </c>
      <c r="D2008" s="9">
        <f>IF('IMP CONTROL'!F2008="","",'IMP CONTROL'!F2008)</f>
        <v>0</v>
      </c>
      <c r="E2008" s="9" t="str">
        <f>IF('IMP CONTROL'!C2008="","",'IMP CONTROL'!C2008)</f>
        <v/>
      </c>
      <c r="F2008" s="9" t="str">
        <f>IF('IMP CONTROL'!D2008="","",'IMP CONTROL'!D2008)</f>
        <v/>
      </c>
    </row>
    <row r="2009" spans="1:6" x14ac:dyDescent="0.25">
      <c r="A2009" s="9" t="str">
        <f>IF('IMP CONTROL'!A2009="","",'IMP CONTROL'!$H$2)</f>
        <v/>
      </c>
      <c r="B2009" s="9" t="str">
        <f>IF('IMP CONTROL'!B2009="","",'IMP CONTROL'!B2009)</f>
        <v/>
      </c>
      <c r="C2009" s="10" t="str">
        <f>IF('IMP CONTROL'!A2009="","",'IMP CONTROL'!A2009)</f>
        <v/>
      </c>
      <c r="D2009" s="9">
        <f>IF('IMP CONTROL'!F2009="","",'IMP CONTROL'!F2009)</f>
        <v>0</v>
      </c>
      <c r="E2009" s="9" t="str">
        <f>IF('IMP CONTROL'!C2009="","",'IMP CONTROL'!C2009)</f>
        <v/>
      </c>
      <c r="F2009" s="9" t="str">
        <f>IF('IMP CONTROL'!D2009="","",'IMP CONTROL'!D2009)</f>
        <v/>
      </c>
    </row>
    <row r="2010" spans="1:6" x14ac:dyDescent="0.25">
      <c r="A2010" s="9" t="str">
        <f>IF('IMP CONTROL'!A2010="","",'IMP CONTROL'!$H$2)</f>
        <v/>
      </c>
      <c r="B2010" s="9" t="str">
        <f>IF('IMP CONTROL'!B2010="","",'IMP CONTROL'!B2010)</f>
        <v/>
      </c>
      <c r="C2010" s="10" t="str">
        <f>IF('IMP CONTROL'!A2010="","",'IMP CONTROL'!A2010)</f>
        <v/>
      </c>
      <c r="D2010" s="9">
        <f>IF('IMP CONTROL'!F2010="","",'IMP CONTROL'!F2010)</f>
        <v>0</v>
      </c>
      <c r="E2010" s="9" t="str">
        <f>IF('IMP CONTROL'!C2010="","",'IMP CONTROL'!C2010)</f>
        <v/>
      </c>
      <c r="F2010" s="9" t="str">
        <f>IF('IMP CONTROL'!D2010="","",'IMP CONTROL'!D2010)</f>
        <v/>
      </c>
    </row>
    <row r="2011" spans="1:6" x14ac:dyDescent="0.25">
      <c r="A2011" s="9" t="str">
        <f>IF('IMP CONTROL'!A2011="","",'IMP CONTROL'!$H$2)</f>
        <v/>
      </c>
      <c r="B2011" s="9" t="str">
        <f>IF('IMP CONTROL'!B2011="","",'IMP CONTROL'!B2011)</f>
        <v/>
      </c>
      <c r="C2011" s="10" t="str">
        <f>IF('IMP CONTROL'!A2011="","",'IMP CONTROL'!A2011)</f>
        <v/>
      </c>
      <c r="D2011" s="9">
        <f>IF('IMP CONTROL'!F2011="","",'IMP CONTROL'!F2011)</f>
        <v>0</v>
      </c>
      <c r="E2011" s="9" t="str">
        <f>IF('IMP CONTROL'!C2011="","",'IMP CONTROL'!C2011)</f>
        <v/>
      </c>
      <c r="F2011" s="9" t="str">
        <f>IF('IMP CONTROL'!D2011="","",'IMP CONTROL'!D2011)</f>
        <v/>
      </c>
    </row>
    <row r="2012" spans="1:6" x14ac:dyDescent="0.25">
      <c r="A2012" s="9" t="str">
        <f>IF('IMP CONTROL'!A2012="","",'IMP CONTROL'!$H$2)</f>
        <v/>
      </c>
      <c r="B2012" s="9" t="str">
        <f>IF('IMP CONTROL'!B2012="","",'IMP CONTROL'!B2012)</f>
        <v/>
      </c>
      <c r="C2012" s="10" t="str">
        <f>IF('IMP CONTROL'!A2012="","",'IMP CONTROL'!A2012)</f>
        <v/>
      </c>
      <c r="D2012" s="9">
        <f>IF('IMP CONTROL'!F2012="","",'IMP CONTROL'!F2012)</f>
        <v>0</v>
      </c>
      <c r="E2012" s="9" t="str">
        <f>IF('IMP CONTROL'!C2012="","",'IMP CONTROL'!C2012)</f>
        <v/>
      </c>
      <c r="F2012" s="9" t="str">
        <f>IF('IMP CONTROL'!D2012="","",'IMP CONTROL'!D2012)</f>
        <v/>
      </c>
    </row>
    <row r="2013" spans="1:6" x14ac:dyDescent="0.25">
      <c r="A2013" s="9" t="str">
        <f>IF('IMP CONTROL'!A2013="","",'IMP CONTROL'!$H$2)</f>
        <v/>
      </c>
      <c r="B2013" s="9" t="str">
        <f>IF('IMP CONTROL'!B2013="","",'IMP CONTROL'!B2013)</f>
        <v/>
      </c>
      <c r="C2013" s="10" t="str">
        <f>IF('IMP CONTROL'!A2013="","",'IMP CONTROL'!A2013)</f>
        <v/>
      </c>
      <c r="D2013" s="9">
        <f>IF('IMP CONTROL'!F2013="","",'IMP CONTROL'!F2013)</f>
        <v>0</v>
      </c>
      <c r="E2013" s="9" t="str">
        <f>IF('IMP CONTROL'!C2013="","",'IMP CONTROL'!C2013)</f>
        <v/>
      </c>
      <c r="F2013" s="9" t="str">
        <f>IF('IMP CONTROL'!D2013="","",'IMP CONTROL'!D2013)</f>
        <v/>
      </c>
    </row>
    <row r="2014" spans="1:6" x14ac:dyDescent="0.25">
      <c r="A2014" s="9" t="str">
        <f>IF('IMP CONTROL'!A2014="","",'IMP CONTROL'!$H$2)</f>
        <v/>
      </c>
      <c r="B2014" s="9" t="str">
        <f>IF('IMP CONTROL'!B2014="","",'IMP CONTROL'!B2014)</f>
        <v/>
      </c>
      <c r="C2014" s="10" t="str">
        <f>IF('IMP CONTROL'!A2014="","",'IMP CONTROL'!A2014)</f>
        <v/>
      </c>
      <c r="D2014" s="9">
        <f>IF('IMP CONTROL'!F2014="","",'IMP CONTROL'!F2014)</f>
        <v>0</v>
      </c>
      <c r="E2014" s="9" t="str">
        <f>IF('IMP CONTROL'!C2014="","",'IMP CONTROL'!C2014)</f>
        <v/>
      </c>
      <c r="F2014" s="9" t="str">
        <f>IF('IMP CONTROL'!D2014="","",'IMP CONTROL'!D2014)</f>
        <v/>
      </c>
    </row>
    <row r="2015" spans="1:6" x14ac:dyDescent="0.25">
      <c r="A2015" s="9" t="str">
        <f>IF('IMP CONTROL'!A2015="","",'IMP CONTROL'!$H$2)</f>
        <v/>
      </c>
      <c r="B2015" s="9" t="str">
        <f>IF('IMP CONTROL'!B2015="","",'IMP CONTROL'!B2015)</f>
        <v/>
      </c>
      <c r="C2015" s="10" t="str">
        <f>IF('IMP CONTROL'!A2015="","",'IMP CONTROL'!A2015)</f>
        <v/>
      </c>
      <c r="D2015" s="9">
        <f>IF('IMP CONTROL'!F2015="","",'IMP CONTROL'!F2015)</f>
        <v>0</v>
      </c>
      <c r="E2015" s="9" t="str">
        <f>IF('IMP CONTROL'!C2015="","",'IMP CONTROL'!C2015)</f>
        <v/>
      </c>
      <c r="F2015" s="9" t="str">
        <f>IF('IMP CONTROL'!D2015="","",'IMP CONTROL'!D2015)</f>
        <v/>
      </c>
    </row>
    <row r="2016" spans="1:6" x14ac:dyDescent="0.25">
      <c r="A2016" s="9" t="str">
        <f>IF('IMP CONTROL'!A2016="","",'IMP CONTROL'!$H$2)</f>
        <v/>
      </c>
      <c r="B2016" s="9" t="str">
        <f>IF('IMP CONTROL'!B2016="","",'IMP CONTROL'!B2016)</f>
        <v/>
      </c>
      <c r="C2016" s="10" t="str">
        <f>IF('IMP CONTROL'!A2016="","",'IMP CONTROL'!A2016)</f>
        <v/>
      </c>
      <c r="D2016" s="9">
        <f>IF('IMP CONTROL'!F2016="","",'IMP CONTROL'!F2016)</f>
        <v>0</v>
      </c>
      <c r="E2016" s="9" t="str">
        <f>IF('IMP CONTROL'!C2016="","",'IMP CONTROL'!C2016)</f>
        <v/>
      </c>
      <c r="F2016" s="9" t="str">
        <f>IF('IMP CONTROL'!D2016="","",'IMP CONTROL'!D2016)</f>
        <v/>
      </c>
    </row>
    <row r="2017" spans="1:6" x14ac:dyDescent="0.25">
      <c r="A2017" s="9" t="str">
        <f>IF('IMP CONTROL'!A2017="","",'IMP CONTROL'!$H$2)</f>
        <v/>
      </c>
      <c r="B2017" s="9" t="str">
        <f>IF('IMP CONTROL'!B2017="","",'IMP CONTROL'!B2017)</f>
        <v/>
      </c>
      <c r="C2017" s="10" t="str">
        <f>IF('IMP CONTROL'!A2017="","",'IMP CONTROL'!A2017)</f>
        <v/>
      </c>
      <c r="D2017" s="9">
        <f>IF('IMP CONTROL'!F2017="","",'IMP CONTROL'!F2017)</f>
        <v>0</v>
      </c>
      <c r="E2017" s="9" t="str">
        <f>IF('IMP CONTROL'!C2017="","",'IMP CONTROL'!C2017)</f>
        <v/>
      </c>
      <c r="F2017" s="9" t="str">
        <f>IF('IMP CONTROL'!D2017="","",'IMP CONTROL'!D2017)</f>
        <v/>
      </c>
    </row>
    <row r="2018" spans="1:6" x14ac:dyDescent="0.25">
      <c r="A2018" s="9" t="str">
        <f>IF('IMP CONTROL'!A2018="","",'IMP CONTROL'!$H$2)</f>
        <v/>
      </c>
      <c r="B2018" s="9" t="str">
        <f>IF('IMP CONTROL'!B2018="","",'IMP CONTROL'!B2018)</f>
        <v/>
      </c>
      <c r="C2018" s="10" t="str">
        <f>IF('IMP CONTROL'!A2018="","",'IMP CONTROL'!A2018)</f>
        <v/>
      </c>
      <c r="D2018" s="9">
        <f>IF('IMP CONTROL'!F2018="","",'IMP CONTROL'!F2018)</f>
        <v>0</v>
      </c>
      <c r="E2018" s="9" t="str">
        <f>IF('IMP CONTROL'!C2018="","",'IMP CONTROL'!C2018)</f>
        <v/>
      </c>
      <c r="F2018" s="9" t="str">
        <f>IF('IMP CONTROL'!D2018="","",'IMP CONTROL'!D2018)</f>
        <v/>
      </c>
    </row>
    <row r="2019" spans="1:6" x14ac:dyDescent="0.25">
      <c r="A2019" s="9" t="str">
        <f>IF('IMP CONTROL'!A2019="","",'IMP CONTROL'!$H$2)</f>
        <v/>
      </c>
      <c r="B2019" s="9" t="str">
        <f>IF('IMP CONTROL'!B2019="","",'IMP CONTROL'!B2019)</f>
        <v/>
      </c>
      <c r="C2019" s="10" t="str">
        <f>IF('IMP CONTROL'!A2019="","",'IMP CONTROL'!A2019)</f>
        <v/>
      </c>
      <c r="D2019" s="9">
        <f>IF('IMP CONTROL'!F2019="","",'IMP CONTROL'!F2019)</f>
        <v>0</v>
      </c>
      <c r="E2019" s="9" t="str">
        <f>IF('IMP CONTROL'!C2019="","",'IMP CONTROL'!C2019)</f>
        <v/>
      </c>
      <c r="F2019" s="9" t="str">
        <f>IF('IMP CONTROL'!D2019="","",'IMP CONTROL'!D2019)</f>
        <v/>
      </c>
    </row>
    <row r="2020" spans="1:6" x14ac:dyDescent="0.25">
      <c r="A2020" s="9" t="str">
        <f>IF('IMP CONTROL'!A2020="","",'IMP CONTROL'!$H$2)</f>
        <v/>
      </c>
      <c r="B2020" s="9" t="str">
        <f>IF('IMP CONTROL'!B2020="","",'IMP CONTROL'!B2020)</f>
        <v/>
      </c>
      <c r="C2020" s="10" t="str">
        <f>IF('IMP CONTROL'!A2020="","",'IMP CONTROL'!A2020)</f>
        <v/>
      </c>
      <c r="D2020" s="9">
        <f>IF('IMP CONTROL'!F2020="","",'IMP CONTROL'!F2020)</f>
        <v>0</v>
      </c>
      <c r="E2020" s="9" t="str">
        <f>IF('IMP CONTROL'!C2020="","",'IMP CONTROL'!C2020)</f>
        <v/>
      </c>
      <c r="F2020" s="9" t="str">
        <f>IF('IMP CONTROL'!D2020="","",'IMP CONTROL'!D2020)</f>
        <v/>
      </c>
    </row>
    <row r="2021" spans="1:6" x14ac:dyDescent="0.25">
      <c r="A2021" s="9" t="str">
        <f>IF('IMP CONTROL'!A2021="","",'IMP CONTROL'!$H$2)</f>
        <v/>
      </c>
      <c r="B2021" s="9" t="str">
        <f>IF('IMP CONTROL'!B2021="","",'IMP CONTROL'!B2021)</f>
        <v/>
      </c>
      <c r="C2021" s="10" t="str">
        <f>IF('IMP CONTROL'!A2021="","",'IMP CONTROL'!A2021)</f>
        <v/>
      </c>
      <c r="D2021" s="9">
        <f>IF('IMP CONTROL'!F2021="","",'IMP CONTROL'!F2021)</f>
        <v>0</v>
      </c>
      <c r="E2021" s="9" t="str">
        <f>IF('IMP CONTROL'!C2021="","",'IMP CONTROL'!C2021)</f>
        <v/>
      </c>
      <c r="F2021" s="9" t="str">
        <f>IF('IMP CONTROL'!D2021="","",'IMP CONTROL'!D2021)</f>
        <v/>
      </c>
    </row>
    <row r="2022" spans="1:6" x14ac:dyDescent="0.25">
      <c r="A2022" s="9" t="str">
        <f>IF('IMP CONTROL'!A2022="","",'IMP CONTROL'!$H$2)</f>
        <v/>
      </c>
      <c r="B2022" s="9" t="str">
        <f>IF('IMP CONTROL'!B2022="","",'IMP CONTROL'!B2022)</f>
        <v/>
      </c>
      <c r="C2022" s="10" t="str">
        <f>IF('IMP CONTROL'!A2022="","",'IMP CONTROL'!A2022)</f>
        <v/>
      </c>
      <c r="D2022" s="9">
        <f>IF('IMP CONTROL'!F2022="","",'IMP CONTROL'!F2022)</f>
        <v>0</v>
      </c>
      <c r="E2022" s="9" t="str">
        <f>IF('IMP CONTROL'!C2022="","",'IMP CONTROL'!C2022)</f>
        <v/>
      </c>
      <c r="F2022" s="9" t="str">
        <f>IF('IMP CONTROL'!D2022="","",'IMP CONTROL'!D2022)</f>
        <v/>
      </c>
    </row>
    <row r="2023" spans="1:6" x14ac:dyDescent="0.25">
      <c r="A2023" s="9" t="str">
        <f>IF('IMP CONTROL'!A2023="","",'IMP CONTROL'!$H$2)</f>
        <v/>
      </c>
      <c r="B2023" s="9" t="str">
        <f>IF('IMP CONTROL'!B2023="","",'IMP CONTROL'!B2023)</f>
        <v/>
      </c>
      <c r="C2023" s="10" t="str">
        <f>IF('IMP CONTROL'!A2023="","",'IMP CONTROL'!A2023)</f>
        <v/>
      </c>
      <c r="D2023" s="9">
        <f>IF('IMP CONTROL'!F2023="","",'IMP CONTROL'!F2023)</f>
        <v>0</v>
      </c>
      <c r="E2023" s="9" t="str">
        <f>IF('IMP CONTROL'!C2023="","",'IMP CONTROL'!C2023)</f>
        <v/>
      </c>
      <c r="F2023" s="9" t="str">
        <f>IF('IMP CONTROL'!D2023="","",'IMP CONTROL'!D2023)</f>
        <v/>
      </c>
    </row>
    <row r="2024" spans="1:6" x14ac:dyDescent="0.25">
      <c r="A2024" s="9" t="str">
        <f>IF('IMP CONTROL'!A2024="","",'IMP CONTROL'!$H$2)</f>
        <v/>
      </c>
      <c r="B2024" s="9" t="str">
        <f>IF('IMP CONTROL'!B2024="","",'IMP CONTROL'!B2024)</f>
        <v/>
      </c>
      <c r="C2024" s="10" t="str">
        <f>IF('IMP CONTROL'!A2024="","",'IMP CONTROL'!A2024)</f>
        <v/>
      </c>
      <c r="D2024" s="9">
        <f>IF('IMP CONTROL'!F2024="","",'IMP CONTROL'!F2024)</f>
        <v>0</v>
      </c>
      <c r="E2024" s="9" t="str">
        <f>IF('IMP CONTROL'!C2024="","",'IMP CONTROL'!C2024)</f>
        <v/>
      </c>
      <c r="F2024" s="9" t="str">
        <f>IF('IMP CONTROL'!D2024="","",'IMP CONTROL'!D2024)</f>
        <v/>
      </c>
    </row>
    <row r="2025" spans="1:6" x14ac:dyDescent="0.25">
      <c r="A2025" s="9" t="str">
        <f>IF('IMP CONTROL'!A2025="","",'IMP CONTROL'!$H$2)</f>
        <v/>
      </c>
      <c r="B2025" s="9" t="str">
        <f>IF('IMP CONTROL'!B2025="","",'IMP CONTROL'!B2025)</f>
        <v/>
      </c>
      <c r="C2025" s="10" t="str">
        <f>IF('IMP CONTROL'!A2025="","",'IMP CONTROL'!A2025)</f>
        <v/>
      </c>
      <c r="D2025" s="9">
        <f>IF('IMP CONTROL'!F2025="","",'IMP CONTROL'!F2025)</f>
        <v>0</v>
      </c>
      <c r="E2025" s="9" t="str">
        <f>IF('IMP CONTROL'!C2025="","",'IMP CONTROL'!C2025)</f>
        <v/>
      </c>
      <c r="F2025" s="9" t="str">
        <f>IF('IMP CONTROL'!D2025="","",'IMP CONTROL'!D2025)</f>
        <v/>
      </c>
    </row>
    <row r="2026" spans="1:6" x14ac:dyDescent="0.25">
      <c r="A2026" s="9" t="str">
        <f>IF('IMP CONTROL'!A2026="","",'IMP CONTROL'!$H$2)</f>
        <v/>
      </c>
      <c r="B2026" s="9" t="str">
        <f>IF('IMP CONTROL'!B2026="","",'IMP CONTROL'!B2026)</f>
        <v/>
      </c>
      <c r="C2026" s="10" t="str">
        <f>IF('IMP CONTROL'!A2026="","",'IMP CONTROL'!A2026)</f>
        <v/>
      </c>
      <c r="D2026" s="9">
        <f>IF('IMP CONTROL'!F2026="","",'IMP CONTROL'!F2026)</f>
        <v>0</v>
      </c>
      <c r="E2026" s="9" t="str">
        <f>IF('IMP CONTROL'!C2026="","",'IMP CONTROL'!C2026)</f>
        <v/>
      </c>
      <c r="F2026" s="9" t="str">
        <f>IF('IMP CONTROL'!D2026="","",'IMP CONTROL'!D2026)</f>
        <v/>
      </c>
    </row>
    <row r="2027" spans="1:6" x14ac:dyDescent="0.25">
      <c r="A2027" s="9" t="str">
        <f>IF('IMP CONTROL'!A2027="","",'IMP CONTROL'!$H$2)</f>
        <v/>
      </c>
      <c r="B2027" s="9" t="str">
        <f>IF('IMP CONTROL'!B2027="","",'IMP CONTROL'!B2027)</f>
        <v/>
      </c>
      <c r="C2027" s="10" t="str">
        <f>IF('IMP CONTROL'!A2027="","",'IMP CONTROL'!A2027)</f>
        <v/>
      </c>
      <c r="D2027" s="9">
        <f>IF('IMP CONTROL'!F2027="","",'IMP CONTROL'!F2027)</f>
        <v>0</v>
      </c>
      <c r="E2027" s="9" t="str">
        <f>IF('IMP CONTROL'!C2027="","",'IMP CONTROL'!C2027)</f>
        <v/>
      </c>
      <c r="F2027" s="9" t="str">
        <f>IF('IMP CONTROL'!D2027="","",'IMP CONTROL'!D2027)</f>
        <v/>
      </c>
    </row>
    <row r="2028" spans="1:6" x14ac:dyDescent="0.25">
      <c r="A2028" s="9" t="str">
        <f>IF('IMP CONTROL'!A2028="","",'IMP CONTROL'!$H$2)</f>
        <v/>
      </c>
      <c r="B2028" s="9" t="str">
        <f>IF('IMP CONTROL'!B2028="","",'IMP CONTROL'!B2028)</f>
        <v/>
      </c>
      <c r="C2028" s="10" t="str">
        <f>IF('IMP CONTROL'!A2028="","",'IMP CONTROL'!A2028)</f>
        <v/>
      </c>
      <c r="D2028" s="9">
        <f>IF('IMP CONTROL'!F2028="","",'IMP CONTROL'!F2028)</f>
        <v>0</v>
      </c>
      <c r="E2028" s="9" t="str">
        <f>IF('IMP CONTROL'!C2028="","",'IMP CONTROL'!C2028)</f>
        <v/>
      </c>
      <c r="F2028" s="9" t="str">
        <f>IF('IMP CONTROL'!D2028="","",'IMP CONTROL'!D2028)</f>
        <v/>
      </c>
    </row>
    <row r="2029" spans="1:6" x14ac:dyDescent="0.25">
      <c r="A2029" s="9" t="str">
        <f>IF('IMP CONTROL'!A2029="","",'IMP CONTROL'!$H$2)</f>
        <v/>
      </c>
      <c r="B2029" s="9" t="str">
        <f>IF('IMP CONTROL'!B2029="","",'IMP CONTROL'!B2029)</f>
        <v/>
      </c>
      <c r="C2029" s="10" t="str">
        <f>IF('IMP CONTROL'!A2029="","",'IMP CONTROL'!A2029)</f>
        <v/>
      </c>
      <c r="D2029" s="9">
        <f>IF('IMP CONTROL'!F2029="","",'IMP CONTROL'!F2029)</f>
        <v>0</v>
      </c>
      <c r="E2029" s="9" t="str">
        <f>IF('IMP CONTROL'!C2029="","",'IMP CONTROL'!C2029)</f>
        <v/>
      </c>
      <c r="F2029" s="9" t="str">
        <f>IF('IMP CONTROL'!D2029="","",'IMP CONTROL'!D2029)</f>
        <v/>
      </c>
    </row>
    <row r="2030" spans="1:6" x14ac:dyDescent="0.25">
      <c r="A2030" s="9" t="str">
        <f>IF('IMP CONTROL'!A2030="","",'IMP CONTROL'!$H$2)</f>
        <v/>
      </c>
      <c r="B2030" s="9" t="str">
        <f>IF('IMP CONTROL'!B2030="","",'IMP CONTROL'!B2030)</f>
        <v/>
      </c>
      <c r="C2030" s="10" t="str">
        <f>IF('IMP CONTROL'!A2030="","",'IMP CONTROL'!A2030)</f>
        <v/>
      </c>
      <c r="D2030" s="9">
        <f>IF('IMP CONTROL'!F2030="","",'IMP CONTROL'!F2030)</f>
        <v>0</v>
      </c>
      <c r="E2030" s="9" t="str">
        <f>IF('IMP CONTROL'!C2030="","",'IMP CONTROL'!C2030)</f>
        <v/>
      </c>
      <c r="F2030" s="9" t="str">
        <f>IF('IMP CONTROL'!D2030="","",'IMP CONTROL'!D2030)</f>
        <v/>
      </c>
    </row>
    <row r="2031" spans="1:6" x14ac:dyDescent="0.25">
      <c r="A2031" s="9" t="str">
        <f>IF('IMP CONTROL'!A2031="","",'IMP CONTROL'!$H$2)</f>
        <v/>
      </c>
      <c r="B2031" s="9" t="str">
        <f>IF('IMP CONTROL'!B2031="","",'IMP CONTROL'!B2031)</f>
        <v/>
      </c>
      <c r="C2031" s="10" t="str">
        <f>IF('IMP CONTROL'!A2031="","",'IMP CONTROL'!A2031)</f>
        <v/>
      </c>
      <c r="D2031" s="9">
        <f>IF('IMP CONTROL'!F2031="","",'IMP CONTROL'!F2031)</f>
        <v>0</v>
      </c>
      <c r="E2031" s="9" t="str">
        <f>IF('IMP CONTROL'!C2031="","",'IMP CONTROL'!C2031)</f>
        <v/>
      </c>
      <c r="F2031" s="9" t="str">
        <f>IF('IMP CONTROL'!D2031="","",'IMP CONTROL'!D2031)</f>
        <v/>
      </c>
    </row>
    <row r="2032" spans="1:6" x14ac:dyDescent="0.25">
      <c r="A2032" s="9" t="str">
        <f>IF('IMP CONTROL'!A2032="","",'IMP CONTROL'!$H$2)</f>
        <v/>
      </c>
      <c r="B2032" s="9" t="str">
        <f>IF('IMP CONTROL'!B2032="","",'IMP CONTROL'!B2032)</f>
        <v/>
      </c>
      <c r="C2032" s="10" t="str">
        <f>IF('IMP CONTROL'!A2032="","",'IMP CONTROL'!A2032)</f>
        <v/>
      </c>
      <c r="D2032" s="9">
        <f>IF('IMP CONTROL'!F2032="","",'IMP CONTROL'!F2032)</f>
        <v>0</v>
      </c>
      <c r="E2032" s="9" t="str">
        <f>IF('IMP CONTROL'!C2032="","",'IMP CONTROL'!C2032)</f>
        <v/>
      </c>
      <c r="F2032" s="9" t="str">
        <f>IF('IMP CONTROL'!D2032="","",'IMP CONTROL'!D2032)</f>
        <v/>
      </c>
    </row>
    <row r="2033" spans="1:6" x14ac:dyDescent="0.25">
      <c r="A2033" s="9" t="str">
        <f>IF('IMP CONTROL'!A2033="","",'IMP CONTROL'!$H$2)</f>
        <v/>
      </c>
      <c r="B2033" s="9" t="str">
        <f>IF('IMP CONTROL'!B2033="","",'IMP CONTROL'!B2033)</f>
        <v/>
      </c>
      <c r="C2033" s="10" t="str">
        <f>IF('IMP CONTROL'!A2033="","",'IMP CONTROL'!A2033)</f>
        <v/>
      </c>
      <c r="D2033" s="9">
        <f>IF('IMP CONTROL'!F2033="","",'IMP CONTROL'!F2033)</f>
        <v>0</v>
      </c>
      <c r="E2033" s="9" t="str">
        <f>IF('IMP CONTROL'!C2033="","",'IMP CONTROL'!C2033)</f>
        <v/>
      </c>
      <c r="F2033" s="9" t="str">
        <f>IF('IMP CONTROL'!D2033="","",'IMP CONTROL'!D2033)</f>
        <v/>
      </c>
    </row>
    <row r="2034" spans="1:6" x14ac:dyDescent="0.25">
      <c r="A2034" s="9" t="str">
        <f>IF('IMP CONTROL'!A2034="","",'IMP CONTROL'!$H$2)</f>
        <v/>
      </c>
      <c r="B2034" s="9" t="str">
        <f>IF('IMP CONTROL'!B2034="","",'IMP CONTROL'!B2034)</f>
        <v/>
      </c>
      <c r="C2034" s="10" t="str">
        <f>IF('IMP CONTROL'!A2034="","",'IMP CONTROL'!A2034)</f>
        <v/>
      </c>
      <c r="D2034" s="9">
        <f>IF('IMP CONTROL'!F2034="","",'IMP CONTROL'!F2034)</f>
        <v>0</v>
      </c>
      <c r="E2034" s="9" t="str">
        <f>IF('IMP CONTROL'!C2034="","",'IMP CONTROL'!C2034)</f>
        <v/>
      </c>
      <c r="F2034" s="9" t="str">
        <f>IF('IMP CONTROL'!D2034="","",'IMP CONTROL'!D2034)</f>
        <v/>
      </c>
    </row>
    <row r="2035" spans="1:6" x14ac:dyDescent="0.25">
      <c r="A2035" s="9" t="str">
        <f>IF('IMP CONTROL'!A2035="","",'IMP CONTROL'!$H$2)</f>
        <v/>
      </c>
      <c r="B2035" s="9" t="str">
        <f>IF('IMP CONTROL'!B2035="","",'IMP CONTROL'!B2035)</f>
        <v/>
      </c>
      <c r="C2035" s="10" t="str">
        <f>IF('IMP CONTROL'!A2035="","",'IMP CONTROL'!A2035)</f>
        <v/>
      </c>
      <c r="D2035" s="9">
        <f>IF('IMP CONTROL'!F2035="","",'IMP CONTROL'!F2035)</f>
        <v>0</v>
      </c>
      <c r="E2035" s="9" t="str">
        <f>IF('IMP CONTROL'!C2035="","",'IMP CONTROL'!C2035)</f>
        <v/>
      </c>
      <c r="F2035" s="9" t="str">
        <f>IF('IMP CONTROL'!D2035="","",'IMP CONTROL'!D2035)</f>
        <v/>
      </c>
    </row>
    <row r="2036" spans="1:6" x14ac:dyDescent="0.25">
      <c r="A2036" s="9" t="str">
        <f>IF('IMP CONTROL'!A2036="","",'IMP CONTROL'!$H$2)</f>
        <v/>
      </c>
      <c r="B2036" s="9" t="str">
        <f>IF('IMP CONTROL'!B2036="","",'IMP CONTROL'!B2036)</f>
        <v/>
      </c>
      <c r="C2036" s="10" t="str">
        <f>IF('IMP CONTROL'!A2036="","",'IMP CONTROL'!A2036)</f>
        <v/>
      </c>
      <c r="D2036" s="9">
        <f>IF('IMP CONTROL'!F2036="","",'IMP CONTROL'!F2036)</f>
        <v>0</v>
      </c>
      <c r="E2036" s="9" t="str">
        <f>IF('IMP CONTROL'!C2036="","",'IMP CONTROL'!C2036)</f>
        <v/>
      </c>
      <c r="F2036" s="9" t="str">
        <f>IF('IMP CONTROL'!D2036="","",'IMP CONTROL'!D2036)</f>
        <v/>
      </c>
    </row>
    <row r="2037" spans="1:6" x14ac:dyDescent="0.25">
      <c r="A2037" s="9" t="str">
        <f>IF('IMP CONTROL'!A2037="","",'IMP CONTROL'!$H$2)</f>
        <v/>
      </c>
      <c r="B2037" s="9" t="str">
        <f>IF('IMP CONTROL'!B2037="","",'IMP CONTROL'!B2037)</f>
        <v/>
      </c>
      <c r="C2037" s="10" t="str">
        <f>IF('IMP CONTROL'!A2037="","",'IMP CONTROL'!A2037)</f>
        <v/>
      </c>
      <c r="D2037" s="9">
        <f>IF('IMP CONTROL'!F2037="","",'IMP CONTROL'!F2037)</f>
        <v>0</v>
      </c>
      <c r="E2037" s="9" t="str">
        <f>IF('IMP CONTROL'!C2037="","",'IMP CONTROL'!C2037)</f>
        <v/>
      </c>
      <c r="F2037" s="9" t="str">
        <f>IF('IMP CONTROL'!D2037="","",'IMP CONTROL'!D2037)</f>
        <v/>
      </c>
    </row>
    <row r="2038" spans="1:6" x14ac:dyDescent="0.25">
      <c r="A2038" s="9" t="str">
        <f>IF('IMP CONTROL'!A2038="","",'IMP CONTROL'!$H$2)</f>
        <v/>
      </c>
      <c r="B2038" s="9" t="str">
        <f>IF('IMP CONTROL'!B2038="","",'IMP CONTROL'!B2038)</f>
        <v/>
      </c>
      <c r="C2038" s="10" t="str">
        <f>IF('IMP CONTROL'!A2038="","",'IMP CONTROL'!A2038)</f>
        <v/>
      </c>
      <c r="D2038" s="9">
        <f>IF('IMP CONTROL'!F2038="","",'IMP CONTROL'!F2038)</f>
        <v>0</v>
      </c>
      <c r="E2038" s="9" t="str">
        <f>IF('IMP CONTROL'!C2038="","",'IMP CONTROL'!C2038)</f>
        <v/>
      </c>
      <c r="F2038" s="9" t="str">
        <f>IF('IMP CONTROL'!D2038="","",'IMP CONTROL'!D2038)</f>
        <v/>
      </c>
    </row>
    <row r="2039" spans="1:6" x14ac:dyDescent="0.25">
      <c r="A2039" s="9" t="str">
        <f>IF('IMP CONTROL'!A2039="","",'IMP CONTROL'!$H$2)</f>
        <v/>
      </c>
      <c r="B2039" s="9" t="str">
        <f>IF('IMP CONTROL'!B2039="","",'IMP CONTROL'!B2039)</f>
        <v/>
      </c>
      <c r="C2039" s="10" t="str">
        <f>IF('IMP CONTROL'!A2039="","",'IMP CONTROL'!A2039)</f>
        <v/>
      </c>
      <c r="D2039" s="9">
        <f>IF('IMP CONTROL'!F2039="","",'IMP CONTROL'!F2039)</f>
        <v>0</v>
      </c>
      <c r="E2039" s="9" t="str">
        <f>IF('IMP CONTROL'!C2039="","",'IMP CONTROL'!C2039)</f>
        <v/>
      </c>
      <c r="F2039" s="9" t="str">
        <f>IF('IMP CONTROL'!D2039="","",'IMP CONTROL'!D2039)</f>
        <v/>
      </c>
    </row>
    <row r="2040" spans="1:6" x14ac:dyDescent="0.25">
      <c r="A2040" s="9" t="str">
        <f>IF('IMP CONTROL'!A2040="","",'IMP CONTROL'!$H$2)</f>
        <v/>
      </c>
      <c r="B2040" s="9" t="str">
        <f>IF('IMP CONTROL'!B2040="","",'IMP CONTROL'!B2040)</f>
        <v/>
      </c>
      <c r="C2040" s="10" t="str">
        <f>IF('IMP CONTROL'!A2040="","",'IMP CONTROL'!A2040)</f>
        <v/>
      </c>
      <c r="D2040" s="9">
        <f>IF('IMP CONTROL'!F2040="","",'IMP CONTROL'!F2040)</f>
        <v>0</v>
      </c>
      <c r="E2040" s="9" t="str">
        <f>IF('IMP CONTROL'!C2040="","",'IMP CONTROL'!C2040)</f>
        <v/>
      </c>
      <c r="F2040" s="9" t="str">
        <f>IF('IMP CONTROL'!D2040="","",'IMP CONTROL'!D2040)</f>
        <v/>
      </c>
    </row>
    <row r="2041" spans="1:6" x14ac:dyDescent="0.25">
      <c r="A2041" s="9" t="str">
        <f>IF('IMP CONTROL'!A2041="","",'IMP CONTROL'!$H$2)</f>
        <v/>
      </c>
      <c r="B2041" s="9" t="str">
        <f>IF('IMP CONTROL'!B2041="","",'IMP CONTROL'!B2041)</f>
        <v/>
      </c>
      <c r="C2041" s="10" t="str">
        <f>IF('IMP CONTROL'!A2041="","",'IMP CONTROL'!A2041)</f>
        <v/>
      </c>
      <c r="D2041" s="9">
        <f>IF('IMP CONTROL'!F2041="","",'IMP CONTROL'!F2041)</f>
        <v>0</v>
      </c>
      <c r="E2041" s="9" t="str">
        <f>IF('IMP CONTROL'!C2041="","",'IMP CONTROL'!C2041)</f>
        <v/>
      </c>
      <c r="F2041" s="9" t="str">
        <f>IF('IMP CONTROL'!D2041="","",'IMP CONTROL'!D2041)</f>
        <v/>
      </c>
    </row>
    <row r="2042" spans="1:6" x14ac:dyDescent="0.25">
      <c r="A2042" s="9" t="str">
        <f>IF('IMP CONTROL'!A2042="","",'IMP CONTROL'!$H$2)</f>
        <v/>
      </c>
      <c r="B2042" s="9" t="str">
        <f>IF('IMP CONTROL'!B2042="","",'IMP CONTROL'!B2042)</f>
        <v/>
      </c>
      <c r="C2042" s="10" t="str">
        <f>IF('IMP CONTROL'!A2042="","",'IMP CONTROL'!A2042)</f>
        <v/>
      </c>
      <c r="D2042" s="9">
        <f>IF('IMP CONTROL'!F2042="","",'IMP CONTROL'!F2042)</f>
        <v>0</v>
      </c>
      <c r="E2042" s="9" t="str">
        <f>IF('IMP CONTROL'!C2042="","",'IMP CONTROL'!C2042)</f>
        <v/>
      </c>
      <c r="F2042" s="9" t="str">
        <f>IF('IMP CONTROL'!D2042="","",'IMP CONTROL'!D2042)</f>
        <v/>
      </c>
    </row>
    <row r="2043" spans="1:6" x14ac:dyDescent="0.25">
      <c r="A2043" s="9" t="str">
        <f>IF('IMP CONTROL'!A2043="","",'IMP CONTROL'!$H$2)</f>
        <v/>
      </c>
      <c r="B2043" s="9" t="str">
        <f>IF('IMP CONTROL'!B2043="","",'IMP CONTROL'!B2043)</f>
        <v/>
      </c>
      <c r="C2043" s="10" t="str">
        <f>IF('IMP CONTROL'!A2043="","",'IMP CONTROL'!A2043)</f>
        <v/>
      </c>
      <c r="D2043" s="9">
        <f>IF('IMP CONTROL'!F2043="","",'IMP CONTROL'!F2043)</f>
        <v>0</v>
      </c>
      <c r="E2043" s="9" t="str">
        <f>IF('IMP CONTROL'!C2043="","",'IMP CONTROL'!C2043)</f>
        <v/>
      </c>
      <c r="F2043" s="9" t="str">
        <f>IF('IMP CONTROL'!D2043="","",'IMP CONTROL'!D2043)</f>
        <v/>
      </c>
    </row>
    <row r="2044" spans="1:6" x14ac:dyDescent="0.25">
      <c r="A2044" s="9" t="str">
        <f>IF('IMP CONTROL'!A2044="","",'IMP CONTROL'!$H$2)</f>
        <v/>
      </c>
      <c r="B2044" s="9" t="str">
        <f>IF('IMP CONTROL'!B2044="","",'IMP CONTROL'!B2044)</f>
        <v/>
      </c>
      <c r="C2044" s="10" t="str">
        <f>IF('IMP CONTROL'!A2044="","",'IMP CONTROL'!A2044)</f>
        <v/>
      </c>
      <c r="D2044" s="9">
        <f>IF('IMP CONTROL'!F2044="","",'IMP CONTROL'!F2044)</f>
        <v>0</v>
      </c>
      <c r="E2044" s="9" t="str">
        <f>IF('IMP CONTROL'!C2044="","",'IMP CONTROL'!C2044)</f>
        <v/>
      </c>
      <c r="F2044" s="9" t="str">
        <f>IF('IMP CONTROL'!D2044="","",'IMP CONTROL'!D2044)</f>
        <v/>
      </c>
    </row>
    <row r="2045" spans="1:6" x14ac:dyDescent="0.25">
      <c r="A2045" s="9" t="str">
        <f>IF('IMP CONTROL'!A2045="","",'IMP CONTROL'!$H$2)</f>
        <v/>
      </c>
      <c r="B2045" s="9" t="str">
        <f>IF('IMP CONTROL'!B2045="","",'IMP CONTROL'!B2045)</f>
        <v/>
      </c>
      <c r="C2045" s="10" t="str">
        <f>IF('IMP CONTROL'!A2045="","",'IMP CONTROL'!A2045)</f>
        <v/>
      </c>
      <c r="D2045" s="9">
        <f>IF('IMP CONTROL'!F2045="","",'IMP CONTROL'!F2045)</f>
        <v>0</v>
      </c>
      <c r="E2045" s="9" t="str">
        <f>IF('IMP CONTROL'!C2045="","",'IMP CONTROL'!C2045)</f>
        <v/>
      </c>
      <c r="F2045" s="9" t="str">
        <f>IF('IMP CONTROL'!D2045="","",'IMP CONTROL'!D2045)</f>
        <v/>
      </c>
    </row>
    <row r="2046" spans="1:6" x14ac:dyDescent="0.25">
      <c r="A2046" s="9" t="str">
        <f>IF('IMP CONTROL'!A2046="","",'IMP CONTROL'!$H$2)</f>
        <v/>
      </c>
      <c r="B2046" s="9" t="str">
        <f>IF('IMP CONTROL'!B2046="","",'IMP CONTROL'!B2046)</f>
        <v/>
      </c>
      <c r="C2046" s="10" t="str">
        <f>IF('IMP CONTROL'!A2046="","",'IMP CONTROL'!A2046)</f>
        <v/>
      </c>
      <c r="D2046" s="9">
        <f>IF('IMP CONTROL'!F2046="","",'IMP CONTROL'!F2046)</f>
        <v>0</v>
      </c>
      <c r="E2046" s="9" t="str">
        <f>IF('IMP CONTROL'!C2046="","",'IMP CONTROL'!C2046)</f>
        <v/>
      </c>
      <c r="F2046" s="9" t="str">
        <f>IF('IMP CONTROL'!D2046="","",'IMP CONTROL'!D2046)</f>
        <v/>
      </c>
    </row>
    <row r="2047" spans="1:6" x14ac:dyDescent="0.25">
      <c r="A2047" s="9" t="str">
        <f>IF('IMP CONTROL'!A2047="","",'IMP CONTROL'!$H$2)</f>
        <v/>
      </c>
      <c r="B2047" s="9" t="str">
        <f>IF('IMP CONTROL'!B2047="","",'IMP CONTROL'!B2047)</f>
        <v/>
      </c>
      <c r="C2047" s="10" t="str">
        <f>IF('IMP CONTROL'!A2047="","",'IMP CONTROL'!A2047)</f>
        <v/>
      </c>
      <c r="D2047" s="9">
        <f>IF('IMP CONTROL'!F2047="","",'IMP CONTROL'!F2047)</f>
        <v>0</v>
      </c>
      <c r="E2047" s="9" t="str">
        <f>IF('IMP CONTROL'!C2047="","",'IMP CONTROL'!C2047)</f>
        <v/>
      </c>
      <c r="F2047" s="9" t="str">
        <f>IF('IMP CONTROL'!D2047="","",'IMP CONTROL'!D2047)</f>
        <v/>
      </c>
    </row>
    <row r="2048" spans="1:6" x14ac:dyDescent="0.25">
      <c r="A2048" s="9" t="str">
        <f>IF('IMP CONTROL'!A2048="","",'IMP CONTROL'!$H$2)</f>
        <v/>
      </c>
      <c r="B2048" s="9" t="str">
        <f>IF('IMP CONTROL'!B2048="","",'IMP CONTROL'!B2048)</f>
        <v/>
      </c>
      <c r="C2048" s="10" t="str">
        <f>IF('IMP CONTROL'!A2048="","",'IMP CONTROL'!A2048)</f>
        <v/>
      </c>
      <c r="D2048" s="9">
        <f>IF('IMP CONTROL'!F2048="","",'IMP CONTROL'!F2048)</f>
        <v>0</v>
      </c>
      <c r="E2048" s="9" t="str">
        <f>IF('IMP CONTROL'!C2048="","",'IMP CONTROL'!C2048)</f>
        <v/>
      </c>
      <c r="F2048" s="9" t="str">
        <f>IF('IMP CONTROL'!D2048="","",'IMP CONTROL'!D2048)</f>
        <v/>
      </c>
    </row>
    <row r="2049" spans="1:6" x14ac:dyDescent="0.25">
      <c r="A2049" s="9" t="str">
        <f>IF('IMP CONTROL'!A2049="","",'IMP CONTROL'!$H$2)</f>
        <v/>
      </c>
      <c r="B2049" s="9" t="str">
        <f>IF('IMP CONTROL'!B2049="","",'IMP CONTROL'!B2049)</f>
        <v/>
      </c>
      <c r="C2049" s="10" t="str">
        <f>IF('IMP CONTROL'!A2049="","",'IMP CONTROL'!A2049)</f>
        <v/>
      </c>
      <c r="D2049" s="9">
        <f>IF('IMP CONTROL'!F2049="","",'IMP CONTROL'!F2049)</f>
        <v>0</v>
      </c>
      <c r="E2049" s="9" t="str">
        <f>IF('IMP CONTROL'!C2049="","",'IMP CONTROL'!C2049)</f>
        <v/>
      </c>
      <c r="F2049" s="9" t="str">
        <f>IF('IMP CONTROL'!D2049="","",'IMP CONTROL'!D2049)</f>
        <v/>
      </c>
    </row>
    <row r="2050" spans="1:6" x14ac:dyDescent="0.25">
      <c r="A2050" s="9" t="str">
        <f>IF('IMP CONTROL'!A2050="","",'IMP CONTROL'!$H$2)</f>
        <v/>
      </c>
      <c r="B2050" s="9" t="str">
        <f>IF('IMP CONTROL'!B2050="","",'IMP CONTROL'!B2050)</f>
        <v/>
      </c>
      <c r="C2050" s="10" t="str">
        <f>IF('IMP CONTROL'!A2050="","",'IMP CONTROL'!A2050)</f>
        <v/>
      </c>
      <c r="D2050" s="9">
        <f>IF('IMP CONTROL'!F2050="","",'IMP CONTROL'!F2050)</f>
        <v>0</v>
      </c>
      <c r="E2050" s="9" t="str">
        <f>IF('IMP CONTROL'!C2050="","",'IMP CONTROL'!C2050)</f>
        <v/>
      </c>
      <c r="F2050" s="9" t="str">
        <f>IF('IMP CONTROL'!D2050="","",'IMP CONTROL'!D2050)</f>
        <v/>
      </c>
    </row>
    <row r="2051" spans="1:6" x14ac:dyDescent="0.25">
      <c r="A2051" s="9" t="str">
        <f>IF('IMP CONTROL'!A2051="","",'IMP CONTROL'!$H$2)</f>
        <v/>
      </c>
      <c r="B2051" s="9" t="str">
        <f>IF('IMP CONTROL'!B2051="","",'IMP CONTROL'!B2051)</f>
        <v/>
      </c>
      <c r="C2051" s="10" t="str">
        <f>IF('IMP CONTROL'!A2051="","",'IMP CONTROL'!A2051)</f>
        <v/>
      </c>
      <c r="D2051" s="9">
        <f>IF('IMP CONTROL'!F2051="","",'IMP CONTROL'!F2051)</f>
        <v>0</v>
      </c>
      <c r="E2051" s="9" t="str">
        <f>IF('IMP CONTROL'!C2051="","",'IMP CONTROL'!C2051)</f>
        <v/>
      </c>
      <c r="F2051" s="9" t="str">
        <f>IF('IMP CONTROL'!D2051="","",'IMP CONTROL'!D2051)</f>
        <v/>
      </c>
    </row>
    <row r="2052" spans="1:6" x14ac:dyDescent="0.25">
      <c r="A2052" s="9" t="str">
        <f>IF('IMP CONTROL'!A2052="","",'IMP CONTROL'!$H$2)</f>
        <v/>
      </c>
      <c r="B2052" s="9" t="str">
        <f>IF('IMP CONTROL'!B2052="","",'IMP CONTROL'!B2052)</f>
        <v/>
      </c>
      <c r="C2052" s="10" t="str">
        <f>IF('IMP CONTROL'!A2052="","",'IMP CONTROL'!A2052)</f>
        <v/>
      </c>
      <c r="D2052" s="9">
        <f>IF('IMP CONTROL'!F2052="","",'IMP CONTROL'!F2052)</f>
        <v>0</v>
      </c>
      <c r="E2052" s="9" t="str">
        <f>IF('IMP CONTROL'!C2052="","",'IMP CONTROL'!C2052)</f>
        <v/>
      </c>
      <c r="F2052" s="9" t="str">
        <f>IF('IMP CONTROL'!D2052="","",'IMP CONTROL'!D2052)</f>
        <v/>
      </c>
    </row>
    <row r="2053" spans="1:6" x14ac:dyDescent="0.25">
      <c r="A2053" s="9" t="str">
        <f>IF('IMP CONTROL'!A2053="","",'IMP CONTROL'!$H$2)</f>
        <v/>
      </c>
      <c r="B2053" s="9" t="str">
        <f>IF('IMP CONTROL'!B2053="","",'IMP CONTROL'!B2053)</f>
        <v/>
      </c>
      <c r="C2053" s="10" t="str">
        <f>IF('IMP CONTROL'!A2053="","",'IMP CONTROL'!A2053)</f>
        <v/>
      </c>
      <c r="D2053" s="9">
        <f>IF('IMP CONTROL'!F2053="","",'IMP CONTROL'!F2053)</f>
        <v>0</v>
      </c>
      <c r="E2053" s="9" t="str">
        <f>IF('IMP CONTROL'!C2053="","",'IMP CONTROL'!C2053)</f>
        <v/>
      </c>
      <c r="F2053" s="9" t="str">
        <f>IF('IMP CONTROL'!D2053="","",'IMP CONTROL'!D2053)</f>
        <v/>
      </c>
    </row>
    <row r="2054" spans="1:6" x14ac:dyDescent="0.25">
      <c r="A2054" s="9" t="str">
        <f>IF('IMP CONTROL'!A2054="","",'IMP CONTROL'!$H$2)</f>
        <v/>
      </c>
      <c r="B2054" s="9" t="str">
        <f>IF('IMP CONTROL'!B2054="","",'IMP CONTROL'!B2054)</f>
        <v/>
      </c>
      <c r="C2054" s="10" t="str">
        <f>IF('IMP CONTROL'!A2054="","",'IMP CONTROL'!A2054)</f>
        <v/>
      </c>
      <c r="D2054" s="9">
        <f>IF('IMP CONTROL'!F2054="","",'IMP CONTROL'!F2054)</f>
        <v>0</v>
      </c>
      <c r="E2054" s="9" t="str">
        <f>IF('IMP CONTROL'!C2054="","",'IMP CONTROL'!C2054)</f>
        <v/>
      </c>
      <c r="F2054" s="9" t="str">
        <f>IF('IMP CONTROL'!D2054="","",'IMP CONTROL'!D2054)</f>
        <v/>
      </c>
    </row>
    <row r="2055" spans="1:6" x14ac:dyDescent="0.25">
      <c r="A2055" s="9" t="str">
        <f>IF('IMP CONTROL'!A2055="","",'IMP CONTROL'!$H$2)</f>
        <v/>
      </c>
      <c r="B2055" s="9" t="str">
        <f>IF('IMP CONTROL'!B2055="","",'IMP CONTROL'!B2055)</f>
        <v/>
      </c>
      <c r="C2055" s="10" t="str">
        <f>IF('IMP CONTROL'!A2055="","",'IMP CONTROL'!A2055)</f>
        <v/>
      </c>
      <c r="D2055" s="9">
        <f>IF('IMP CONTROL'!F2055="","",'IMP CONTROL'!F2055)</f>
        <v>0</v>
      </c>
      <c r="E2055" s="9" t="str">
        <f>IF('IMP CONTROL'!C2055="","",'IMP CONTROL'!C2055)</f>
        <v/>
      </c>
      <c r="F2055" s="9" t="str">
        <f>IF('IMP CONTROL'!D2055="","",'IMP CONTROL'!D2055)</f>
        <v/>
      </c>
    </row>
    <row r="2056" spans="1:6" x14ac:dyDescent="0.25">
      <c r="A2056" s="9" t="str">
        <f>IF('IMP CONTROL'!A2056="","",'IMP CONTROL'!$H$2)</f>
        <v/>
      </c>
      <c r="B2056" s="9" t="str">
        <f>IF('IMP CONTROL'!B2056="","",'IMP CONTROL'!B2056)</f>
        <v/>
      </c>
      <c r="C2056" s="10" t="str">
        <f>IF('IMP CONTROL'!A2056="","",'IMP CONTROL'!A2056)</f>
        <v/>
      </c>
      <c r="D2056" s="9">
        <f>IF('IMP CONTROL'!F2056="","",'IMP CONTROL'!F2056)</f>
        <v>0</v>
      </c>
      <c r="E2056" s="9" t="str">
        <f>IF('IMP CONTROL'!C2056="","",'IMP CONTROL'!C2056)</f>
        <v/>
      </c>
      <c r="F2056" s="9" t="str">
        <f>IF('IMP CONTROL'!D2056="","",'IMP CONTROL'!D2056)</f>
        <v/>
      </c>
    </row>
    <row r="2057" spans="1:6" x14ac:dyDescent="0.25">
      <c r="A2057" s="9" t="str">
        <f>IF('IMP CONTROL'!A2057="","",'IMP CONTROL'!$H$2)</f>
        <v/>
      </c>
      <c r="B2057" s="9" t="str">
        <f>IF('IMP CONTROL'!B2057="","",'IMP CONTROL'!B2057)</f>
        <v/>
      </c>
      <c r="C2057" s="10" t="str">
        <f>IF('IMP CONTROL'!A2057="","",'IMP CONTROL'!A2057)</f>
        <v/>
      </c>
      <c r="D2057" s="9">
        <f>IF('IMP CONTROL'!F2057="","",'IMP CONTROL'!F2057)</f>
        <v>0</v>
      </c>
      <c r="E2057" s="9" t="str">
        <f>IF('IMP CONTROL'!C2057="","",'IMP CONTROL'!C2057)</f>
        <v/>
      </c>
      <c r="F2057" s="9" t="str">
        <f>IF('IMP CONTROL'!D2057="","",'IMP CONTROL'!D2057)</f>
        <v/>
      </c>
    </row>
    <row r="2058" spans="1:6" x14ac:dyDescent="0.25">
      <c r="A2058" s="9" t="str">
        <f>IF('IMP CONTROL'!A2058="","",'IMP CONTROL'!$H$2)</f>
        <v/>
      </c>
      <c r="B2058" s="9" t="str">
        <f>IF('IMP CONTROL'!B2058="","",'IMP CONTROL'!B2058)</f>
        <v/>
      </c>
      <c r="C2058" s="10" t="str">
        <f>IF('IMP CONTROL'!A2058="","",'IMP CONTROL'!A2058)</f>
        <v/>
      </c>
      <c r="D2058" s="9">
        <f>IF('IMP CONTROL'!F2058="","",'IMP CONTROL'!F2058)</f>
        <v>0</v>
      </c>
      <c r="E2058" s="9" t="str">
        <f>IF('IMP CONTROL'!C2058="","",'IMP CONTROL'!C2058)</f>
        <v/>
      </c>
      <c r="F2058" s="9" t="str">
        <f>IF('IMP CONTROL'!D2058="","",'IMP CONTROL'!D2058)</f>
        <v/>
      </c>
    </row>
    <row r="2059" spans="1:6" x14ac:dyDescent="0.25">
      <c r="A2059" s="9" t="str">
        <f>IF('IMP CONTROL'!A2059="","",'IMP CONTROL'!$H$2)</f>
        <v/>
      </c>
      <c r="B2059" s="9" t="str">
        <f>IF('IMP CONTROL'!B2059="","",'IMP CONTROL'!B2059)</f>
        <v/>
      </c>
      <c r="C2059" s="10" t="str">
        <f>IF('IMP CONTROL'!A2059="","",'IMP CONTROL'!A2059)</f>
        <v/>
      </c>
      <c r="D2059" s="9">
        <f>IF('IMP CONTROL'!F2059="","",'IMP CONTROL'!F2059)</f>
        <v>0</v>
      </c>
      <c r="E2059" s="9" t="str">
        <f>IF('IMP CONTROL'!C2059="","",'IMP CONTROL'!C2059)</f>
        <v/>
      </c>
      <c r="F2059" s="9" t="str">
        <f>IF('IMP CONTROL'!D2059="","",'IMP CONTROL'!D2059)</f>
        <v/>
      </c>
    </row>
    <row r="2060" spans="1:6" x14ac:dyDescent="0.25">
      <c r="A2060" s="9" t="str">
        <f>IF('IMP CONTROL'!A2060="","",'IMP CONTROL'!$H$2)</f>
        <v/>
      </c>
      <c r="B2060" s="9" t="str">
        <f>IF('IMP CONTROL'!B2060="","",'IMP CONTROL'!B2060)</f>
        <v/>
      </c>
      <c r="C2060" s="10" t="str">
        <f>IF('IMP CONTROL'!A2060="","",'IMP CONTROL'!A2060)</f>
        <v/>
      </c>
      <c r="D2060" s="9">
        <f>IF('IMP CONTROL'!F2060="","",'IMP CONTROL'!F2060)</f>
        <v>0</v>
      </c>
      <c r="E2060" s="9" t="str">
        <f>IF('IMP CONTROL'!C2060="","",'IMP CONTROL'!C2060)</f>
        <v/>
      </c>
      <c r="F2060" s="9" t="str">
        <f>IF('IMP CONTROL'!D2060="","",'IMP CONTROL'!D2060)</f>
        <v/>
      </c>
    </row>
    <row r="2061" spans="1:6" x14ac:dyDescent="0.25">
      <c r="A2061" s="9" t="str">
        <f>IF('IMP CONTROL'!A2061="","",'IMP CONTROL'!$H$2)</f>
        <v/>
      </c>
      <c r="B2061" s="9" t="str">
        <f>IF('IMP CONTROL'!B2061="","",'IMP CONTROL'!B2061)</f>
        <v/>
      </c>
      <c r="C2061" s="10" t="str">
        <f>IF('IMP CONTROL'!A2061="","",'IMP CONTROL'!A2061)</f>
        <v/>
      </c>
      <c r="D2061" s="9">
        <f>IF('IMP CONTROL'!F2061="","",'IMP CONTROL'!F2061)</f>
        <v>0</v>
      </c>
      <c r="E2061" s="9" t="str">
        <f>IF('IMP CONTROL'!C2061="","",'IMP CONTROL'!C2061)</f>
        <v/>
      </c>
      <c r="F2061" s="9" t="str">
        <f>IF('IMP CONTROL'!D2061="","",'IMP CONTROL'!D2061)</f>
        <v/>
      </c>
    </row>
    <row r="2062" spans="1:6" x14ac:dyDescent="0.25">
      <c r="A2062" s="9" t="str">
        <f>IF('IMP CONTROL'!A2062="","",'IMP CONTROL'!$H$2)</f>
        <v/>
      </c>
      <c r="B2062" s="9" t="str">
        <f>IF('IMP CONTROL'!B2062="","",'IMP CONTROL'!B2062)</f>
        <v/>
      </c>
      <c r="C2062" s="10" t="str">
        <f>IF('IMP CONTROL'!A2062="","",'IMP CONTROL'!A2062)</f>
        <v/>
      </c>
      <c r="D2062" s="9">
        <f>IF('IMP CONTROL'!F2062="","",'IMP CONTROL'!F2062)</f>
        <v>0</v>
      </c>
      <c r="E2062" s="9" t="str">
        <f>IF('IMP CONTROL'!C2062="","",'IMP CONTROL'!C2062)</f>
        <v/>
      </c>
      <c r="F2062" s="9" t="str">
        <f>IF('IMP CONTROL'!D2062="","",'IMP CONTROL'!D2062)</f>
        <v/>
      </c>
    </row>
    <row r="2063" spans="1:6" x14ac:dyDescent="0.25">
      <c r="A2063" s="9" t="str">
        <f>IF('IMP CONTROL'!A2063="","",'IMP CONTROL'!$H$2)</f>
        <v/>
      </c>
      <c r="B2063" s="9" t="str">
        <f>IF('IMP CONTROL'!B2063="","",'IMP CONTROL'!B2063)</f>
        <v/>
      </c>
      <c r="C2063" s="10" t="str">
        <f>IF('IMP CONTROL'!A2063="","",'IMP CONTROL'!A2063)</f>
        <v/>
      </c>
      <c r="D2063" s="9">
        <f>IF('IMP CONTROL'!F2063="","",'IMP CONTROL'!F2063)</f>
        <v>0</v>
      </c>
      <c r="E2063" s="9" t="str">
        <f>IF('IMP CONTROL'!C2063="","",'IMP CONTROL'!C2063)</f>
        <v/>
      </c>
      <c r="F2063" s="9" t="str">
        <f>IF('IMP CONTROL'!D2063="","",'IMP CONTROL'!D2063)</f>
        <v/>
      </c>
    </row>
    <row r="2064" spans="1:6" x14ac:dyDescent="0.25">
      <c r="A2064" s="9" t="str">
        <f>IF('IMP CONTROL'!A2064="","",'IMP CONTROL'!$H$2)</f>
        <v/>
      </c>
      <c r="B2064" s="9" t="str">
        <f>IF('IMP CONTROL'!B2064="","",'IMP CONTROL'!B2064)</f>
        <v/>
      </c>
      <c r="C2064" s="10" t="str">
        <f>IF('IMP CONTROL'!A2064="","",'IMP CONTROL'!A2064)</f>
        <v/>
      </c>
      <c r="D2064" s="9">
        <f>IF('IMP CONTROL'!F2064="","",'IMP CONTROL'!F2064)</f>
        <v>0</v>
      </c>
      <c r="E2064" s="9" t="str">
        <f>IF('IMP CONTROL'!C2064="","",'IMP CONTROL'!C2064)</f>
        <v/>
      </c>
      <c r="F2064" s="9" t="str">
        <f>IF('IMP CONTROL'!D2064="","",'IMP CONTROL'!D2064)</f>
        <v/>
      </c>
    </row>
    <row r="2065" spans="1:6" x14ac:dyDescent="0.25">
      <c r="A2065" s="9" t="str">
        <f>IF('IMP CONTROL'!A2065="","",'IMP CONTROL'!$H$2)</f>
        <v/>
      </c>
      <c r="B2065" s="9" t="str">
        <f>IF('IMP CONTROL'!B2065="","",'IMP CONTROL'!B2065)</f>
        <v/>
      </c>
      <c r="C2065" s="10" t="str">
        <f>IF('IMP CONTROL'!A2065="","",'IMP CONTROL'!A2065)</f>
        <v/>
      </c>
      <c r="D2065" s="9">
        <f>IF('IMP CONTROL'!F2065="","",'IMP CONTROL'!F2065)</f>
        <v>0</v>
      </c>
      <c r="E2065" s="9" t="str">
        <f>IF('IMP CONTROL'!C2065="","",'IMP CONTROL'!C2065)</f>
        <v/>
      </c>
      <c r="F2065" s="9" t="str">
        <f>IF('IMP CONTROL'!D2065="","",'IMP CONTROL'!D2065)</f>
        <v/>
      </c>
    </row>
    <row r="2066" spans="1:6" x14ac:dyDescent="0.25">
      <c r="A2066" s="9" t="str">
        <f>IF('IMP CONTROL'!A2066="","",'IMP CONTROL'!$H$2)</f>
        <v/>
      </c>
      <c r="B2066" s="9" t="str">
        <f>IF('IMP CONTROL'!B2066="","",'IMP CONTROL'!B2066)</f>
        <v/>
      </c>
      <c r="C2066" s="10" t="str">
        <f>IF('IMP CONTROL'!A2066="","",'IMP CONTROL'!A2066)</f>
        <v/>
      </c>
      <c r="D2066" s="9">
        <f>IF('IMP CONTROL'!F2066="","",'IMP CONTROL'!F2066)</f>
        <v>0</v>
      </c>
      <c r="E2066" s="9" t="str">
        <f>IF('IMP CONTROL'!C2066="","",'IMP CONTROL'!C2066)</f>
        <v/>
      </c>
      <c r="F2066" s="9" t="str">
        <f>IF('IMP CONTROL'!D2066="","",'IMP CONTROL'!D2066)</f>
        <v/>
      </c>
    </row>
    <row r="2067" spans="1:6" x14ac:dyDescent="0.25">
      <c r="A2067" s="9" t="str">
        <f>IF('IMP CONTROL'!A2067="","",'IMP CONTROL'!$H$2)</f>
        <v/>
      </c>
      <c r="B2067" s="9" t="str">
        <f>IF('IMP CONTROL'!B2067="","",'IMP CONTROL'!B2067)</f>
        <v/>
      </c>
      <c r="C2067" s="10" t="str">
        <f>IF('IMP CONTROL'!A2067="","",'IMP CONTROL'!A2067)</f>
        <v/>
      </c>
      <c r="D2067" s="9">
        <f>IF('IMP CONTROL'!F2067="","",'IMP CONTROL'!F2067)</f>
        <v>0</v>
      </c>
      <c r="E2067" s="9" t="str">
        <f>IF('IMP CONTROL'!C2067="","",'IMP CONTROL'!C2067)</f>
        <v/>
      </c>
      <c r="F2067" s="9" t="str">
        <f>IF('IMP CONTROL'!D2067="","",'IMP CONTROL'!D2067)</f>
        <v/>
      </c>
    </row>
    <row r="2068" spans="1:6" x14ac:dyDescent="0.25">
      <c r="A2068" s="9" t="str">
        <f>IF('IMP CONTROL'!A2068="","",'IMP CONTROL'!$H$2)</f>
        <v/>
      </c>
      <c r="B2068" s="9" t="str">
        <f>IF('IMP CONTROL'!B2068="","",'IMP CONTROL'!B2068)</f>
        <v/>
      </c>
      <c r="C2068" s="10" t="str">
        <f>IF('IMP CONTROL'!A2068="","",'IMP CONTROL'!A2068)</f>
        <v/>
      </c>
      <c r="D2068" s="9">
        <f>IF('IMP CONTROL'!F2068="","",'IMP CONTROL'!F2068)</f>
        <v>0</v>
      </c>
      <c r="E2068" s="9" t="str">
        <f>IF('IMP CONTROL'!C2068="","",'IMP CONTROL'!C2068)</f>
        <v/>
      </c>
      <c r="F2068" s="9" t="str">
        <f>IF('IMP CONTROL'!D2068="","",'IMP CONTROL'!D2068)</f>
        <v/>
      </c>
    </row>
    <row r="2069" spans="1:6" x14ac:dyDescent="0.25">
      <c r="A2069" s="9" t="str">
        <f>IF('IMP CONTROL'!A2069="","",'IMP CONTROL'!$H$2)</f>
        <v/>
      </c>
      <c r="B2069" s="9" t="str">
        <f>IF('IMP CONTROL'!B2069="","",'IMP CONTROL'!B2069)</f>
        <v/>
      </c>
      <c r="C2069" s="10" t="str">
        <f>IF('IMP CONTROL'!A2069="","",'IMP CONTROL'!A2069)</f>
        <v/>
      </c>
      <c r="D2069" s="9">
        <f>IF('IMP CONTROL'!F2069="","",'IMP CONTROL'!F2069)</f>
        <v>0</v>
      </c>
      <c r="E2069" s="9" t="str">
        <f>IF('IMP CONTROL'!C2069="","",'IMP CONTROL'!C2069)</f>
        <v/>
      </c>
      <c r="F2069" s="9" t="str">
        <f>IF('IMP CONTROL'!D2069="","",'IMP CONTROL'!D2069)</f>
        <v/>
      </c>
    </row>
    <row r="2070" spans="1:6" x14ac:dyDescent="0.25">
      <c r="A2070" s="9" t="str">
        <f>IF('IMP CONTROL'!A2070="","",'IMP CONTROL'!$H$2)</f>
        <v/>
      </c>
      <c r="B2070" s="9" t="str">
        <f>IF('IMP CONTROL'!B2070="","",'IMP CONTROL'!B2070)</f>
        <v/>
      </c>
      <c r="C2070" s="10" t="str">
        <f>IF('IMP CONTROL'!A2070="","",'IMP CONTROL'!A2070)</f>
        <v/>
      </c>
      <c r="D2070" s="9">
        <f>IF('IMP CONTROL'!F2070="","",'IMP CONTROL'!F2070)</f>
        <v>0</v>
      </c>
      <c r="E2070" s="9" t="str">
        <f>IF('IMP CONTROL'!C2070="","",'IMP CONTROL'!C2070)</f>
        <v/>
      </c>
      <c r="F2070" s="9" t="str">
        <f>IF('IMP CONTROL'!D2070="","",'IMP CONTROL'!D2070)</f>
        <v/>
      </c>
    </row>
    <row r="2071" spans="1:6" x14ac:dyDescent="0.25">
      <c r="A2071" s="9" t="str">
        <f>IF('IMP CONTROL'!A2071="","",'IMP CONTROL'!$H$2)</f>
        <v/>
      </c>
      <c r="B2071" s="9" t="str">
        <f>IF('IMP CONTROL'!B2071="","",'IMP CONTROL'!B2071)</f>
        <v/>
      </c>
      <c r="C2071" s="10" t="str">
        <f>IF('IMP CONTROL'!A2071="","",'IMP CONTROL'!A2071)</f>
        <v/>
      </c>
      <c r="D2071" s="9">
        <f>IF('IMP CONTROL'!F2071="","",'IMP CONTROL'!F2071)</f>
        <v>0</v>
      </c>
      <c r="E2071" s="9" t="str">
        <f>IF('IMP CONTROL'!C2071="","",'IMP CONTROL'!C2071)</f>
        <v/>
      </c>
      <c r="F2071" s="9" t="str">
        <f>IF('IMP CONTROL'!D2071="","",'IMP CONTROL'!D2071)</f>
        <v/>
      </c>
    </row>
    <row r="2072" spans="1:6" x14ac:dyDescent="0.25">
      <c r="A2072" s="9" t="str">
        <f>IF('IMP CONTROL'!A2072="","",'IMP CONTROL'!$H$2)</f>
        <v/>
      </c>
      <c r="B2072" s="9" t="str">
        <f>IF('IMP CONTROL'!B2072="","",'IMP CONTROL'!B2072)</f>
        <v/>
      </c>
      <c r="C2072" s="10" t="str">
        <f>IF('IMP CONTROL'!A2072="","",'IMP CONTROL'!A2072)</f>
        <v/>
      </c>
      <c r="D2072" s="9">
        <f>IF('IMP CONTROL'!F2072="","",'IMP CONTROL'!F2072)</f>
        <v>0</v>
      </c>
      <c r="E2072" s="9" t="str">
        <f>IF('IMP CONTROL'!C2072="","",'IMP CONTROL'!C2072)</f>
        <v/>
      </c>
      <c r="F2072" s="9" t="str">
        <f>IF('IMP CONTROL'!D2072="","",'IMP CONTROL'!D2072)</f>
        <v/>
      </c>
    </row>
    <row r="2073" spans="1:6" x14ac:dyDescent="0.25">
      <c r="A2073" s="9" t="str">
        <f>IF('IMP CONTROL'!A2073="","",'IMP CONTROL'!$H$2)</f>
        <v/>
      </c>
      <c r="B2073" s="9" t="str">
        <f>IF('IMP CONTROL'!B2073="","",'IMP CONTROL'!B2073)</f>
        <v/>
      </c>
      <c r="C2073" s="10" t="str">
        <f>IF('IMP CONTROL'!A2073="","",'IMP CONTROL'!A2073)</f>
        <v/>
      </c>
      <c r="D2073" s="9">
        <f>IF('IMP CONTROL'!F2073="","",'IMP CONTROL'!F2073)</f>
        <v>0</v>
      </c>
      <c r="E2073" s="9" t="str">
        <f>IF('IMP CONTROL'!C2073="","",'IMP CONTROL'!C2073)</f>
        <v/>
      </c>
      <c r="F2073" s="9" t="str">
        <f>IF('IMP CONTROL'!D2073="","",'IMP CONTROL'!D2073)</f>
        <v/>
      </c>
    </row>
    <row r="2074" spans="1:6" x14ac:dyDescent="0.25">
      <c r="A2074" s="9" t="str">
        <f>IF('IMP CONTROL'!A2074="","",'IMP CONTROL'!$H$2)</f>
        <v/>
      </c>
      <c r="B2074" s="9" t="str">
        <f>IF('IMP CONTROL'!B2074="","",'IMP CONTROL'!B2074)</f>
        <v/>
      </c>
      <c r="C2074" s="10" t="str">
        <f>IF('IMP CONTROL'!A2074="","",'IMP CONTROL'!A2074)</f>
        <v/>
      </c>
      <c r="D2074" s="9">
        <f>IF('IMP CONTROL'!F2074="","",'IMP CONTROL'!F2074)</f>
        <v>0</v>
      </c>
      <c r="E2074" s="9" t="str">
        <f>IF('IMP CONTROL'!C2074="","",'IMP CONTROL'!C2074)</f>
        <v/>
      </c>
      <c r="F2074" s="9" t="str">
        <f>IF('IMP CONTROL'!D2074="","",'IMP CONTROL'!D2074)</f>
        <v/>
      </c>
    </row>
    <row r="2075" spans="1:6" x14ac:dyDescent="0.25">
      <c r="A2075" s="9" t="str">
        <f>IF('IMP CONTROL'!A2075="","",'IMP CONTROL'!$H$2)</f>
        <v/>
      </c>
      <c r="B2075" s="9" t="str">
        <f>IF('IMP CONTROL'!B2075="","",'IMP CONTROL'!B2075)</f>
        <v/>
      </c>
      <c r="C2075" s="10" t="str">
        <f>IF('IMP CONTROL'!A2075="","",'IMP CONTROL'!A2075)</f>
        <v/>
      </c>
      <c r="D2075" s="9">
        <f>IF('IMP CONTROL'!F2075="","",'IMP CONTROL'!F2075)</f>
        <v>0</v>
      </c>
      <c r="E2075" s="9" t="str">
        <f>IF('IMP CONTROL'!C2075="","",'IMP CONTROL'!C2075)</f>
        <v/>
      </c>
      <c r="F2075" s="9" t="str">
        <f>IF('IMP CONTROL'!D2075="","",'IMP CONTROL'!D2075)</f>
        <v/>
      </c>
    </row>
    <row r="2076" spans="1:6" x14ac:dyDescent="0.25">
      <c r="A2076" s="9" t="str">
        <f>IF('IMP CONTROL'!A2076="","",'IMP CONTROL'!$H$2)</f>
        <v/>
      </c>
      <c r="B2076" s="9" t="str">
        <f>IF('IMP CONTROL'!B2076="","",'IMP CONTROL'!B2076)</f>
        <v/>
      </c>
      <c r="C2076" s="10" t="str">
        <f>IF('IMP CONTROL'!A2076="","",'IMP CONTROL'!A2076)</f>
        <v/>
      </c>
      <c r="D2076" s="9">
        <f>IF('IMP CONTROL'!F2076="","",'IMP CONTROL'!F2076)</f>
        <v>0</v>
      </c>
      <c r="E2076" s="9" t="str">
        <f>IF('IMP CONTROL'!C2076="","",'IMP CONTROL'!C2076)</f>
        <v/>
      </c>
      <c r="F2076" s="9" t="str">
        <f>IF('IMP CONTROL'!D2076="","",'IMP CONTROL'!D2076)</f>
        <v/>
      </c>
    </row>
    <row r="2077" spans="1:6" x14ac:dyDescent="0.25">
      <c r="A2077" s="9" t="str">
        <f>IF('IMP CONTROL'!A2077="","",'IMP CONTROL'!$H$2)</f>
        <v/>
      </c>
      <c r="B2077" s="9" t="str">
        <f>IF('IMP CONTROL'!B2077="","",'IMP CONTROL'!B2077)</f>
        <v/>
      </c>
      <c r="C2077" s="10" t="str">
        <f>IF('IMP CONTROL'!A2077="","",'IMP CONTROL'!A2077)</f>
        <v/>
      </c>
      <c r="D2077" s="9">
        <f>IF('IMP CONTROL'!F2077="","",'IMP CONTROL'!F2077)</f>
        <v>0</v>
      </c>
      <c r="E2077" s="9" t="str">
        <f>IF('IMP CONTROL'!C2077="","",'IMP CONTROL'!C2077)</f>
        <v/>
      </c>
      <c r="F2077" s="9" t="str">
        <f>IF('IMP CONTROL'!D2077="","",'IMP CONTROL'!D2077)</f>
        <v/>
      </c>
    </row>
    <row r="2078" spans="1:6" x14ac:dyDescent="0.25">
      <c r="A2078" s="9" t="str">
        <f>IF('IMP CONTROL'!A2078="","",'IMP CONTROL'!$H$2)</f>
        <v/>
      </c>
      <c r="B2078" s="9" t="str">
        <f>IF('IMP CONTROL'!B2078="","",'IMP CONTROL'!B2078)</f>
        <v/>
      </c>
      <c r="C2078" s="10" t="str">
        <f>IF('IMP CONTROL'!A2078="","",'IMP CONTROL'!A2078)</f>
        <v/>
      </c>
      <c r="D2078" s="9">
        <f>IF('IMP CONTROL'!F2078="","",'IMP CONTROL'!F2078)</f>
        <v>0</v>
      </c>
      <c r="E2078" s="9" t="str">
        <f>IF('IMP CONTROL'!C2078="","",'IMP CONTROL'!C2078)</f>
        <v/>
      </c>
      <c r="F2078" s="9" t="str">
        <f>IF('IMP CONTROL'!D2078="","",'IMP CONTROL'!D2078)</f>
        <v/>
      </c>
    </row>
    <row r="2079" spans="1:6" x14ac:dyDescent="0.25">
      <c r="A2079" s="9" t="str">
        <f>IF('IMP CONTROL'!A2079="","",'IMP CONTROL'!$H$2)</f>
        <v/>
      </c>
      <c r="B2079" s="9" t="str">
        <f>IF('IMP CONTROL'!B2079="","",'IMP CONTROL'!B2079)</f>
        <v/>
      </c>
      <c r="C2079" s="10" t="str">
        <f>IF('IMP CONTROL'!A2079="","",'IMP CONTROL'!A2079)</f>
        <v/>
      </c>
      <c r="D2079" s="9">
        <f>IF('IMP CONTROL'!F2079="","",'IMP CONTROL'!F2079)</f>
        <v>0</v>
      </c>
      <c r="E2079" s="9" t="str">
        <f>IF('IMP CONTROL'!C2079="","",'IMP CONTROL'!C2079)</f>
        <v/>
      </c>
      <c r="F2079" s="9" t="str">
        <f>IF('IMP CONTROL'!D2079="","",'IMP CONTROL'!D2079)</f>
        <v/>
      </c>
    </row>
    <row r="2080" spans="1:6" x14ac:dyDescent="0.25">
      <c r="A2080" s="9" t="str">
        <f>IF('IMP CONTROL'!A2080="","",'IMP CONTROL'!$H$2)</f>
        <v/>
      </c>
      <c r="B2080" s="9" t="str">
        <f>IF('IMP CONTROL'!B2080="","",'IMP CONTROL'!B2080)</f>
        <v/>
      </c>
      <c r="C2080" s="10" t="str">
        <f>IF('IMP CONTROL'!A2080="","",'IMP CONTROL'!A2080)</f>
        <v/>
      </c>
      <c r="D2080" s="9">
        <f>IF('IMP CONTROL'!F2080="","",'IMP CONTROL'!F2080)</f>
        <v>0</v>
      </c>
      <c r="E2080" s="9" t="str">
        <f>IF('IMP CONTROL'!C2080="","",'IMP CONTROL'!C2080)</f>
        <v/>
      </c>
      <c r="F2080" s="9" t="str">
        <f>IF('IMP CONTROL'!D2080="","",'IMP CONTROL'!D2080)</f>
        <v/>
      </c>
    </row>
    <row r="2081" spans="1:6" x14ac:dyDescent="0.25">
      <c r="A2081" s="9" t="str">
        <f>IF('IMP CONTROL'!A2081="","",'IMP CONTROL'!$H$2)</f>
        <v/>
      </c>
      <c r="B2081" s="9" t="str">
        <f>IF('IMP CONTROL'!B2081="","",'IMP CONTROL'!B2081)</f>
        <v/>
      </c>
      <c r="C2081" s="10" t="str">
        <f>IF('IMP CONTROL'!A2081="","",'IMP CONTROL'!A2081)</f>
        <v/>
      </c>
      <c r="D2081" s="9">
        <f>IF('IMP CONTROL'!F2081="","",'IMP CONTROL'!F2081)</f>
        <v>0</v>
      </c>
      <c r="E2081" s="9" t="str">
        <f>IF('IMP CONTROL'!C2081="","",'IMP CONTROL'!C2081)</f>
        <v/>
      </c>
      <c r="F2081" s="9" t="str">
        <f>IF('IMP CONTROL'!D2081="","",'IMP CONTROL'!D2081)</f>
        <v/>
      </c>
    </row>
    <row r="2082" spans="1:6" x14ac:dyDescent="0.25">
      <c r="A2082" s="9" t="str">
        <f>IF('IMP CONTROL'!A2082="","",'IMP CONTROL'!$H$2)</f>
        <v/>
      </c>
      <c r="B2082" s="9" t="str">
        <f>IF('IMP CONTROL'!B2082="","",'IMP CONTROL'!B2082)</f>
        <v/>
      </c>
      <c r="C2082" s="10" t="str">
        <f>IF('IMP CONTROL'!A2082="","",'IMP CONTROL'!A2082)</f>
        <v/>
      </c>
      <c r="D2082" s="9">
        <f>IF('IMP CONTROL'!F2082="","",'IMP CONTROL'!F2082)</f>
        <v>0</v>
      </c>
      <c r="E2082" s="9" t="str">
        <f>IF('IMP CONTROL'!C2082="","",'IMP CONTROL'!C2082)</f>
        <v/>
      </c>
      <c r="F2082" s="9" t="str">
        <f>IF('IMP CONTROL'!D2082="","",'IMP CONTROL'!D2082)</f>
        <v/>
      </c>
    </row>
    <row r="2083" spans="1:6" x14ac:dyDescent="0.25">
      <c r="A2083" s="9" t="str">
        <f>IF('IMP CONTROL'!A2083="","",'IMP CONTROL'!$H$2)</f>
        <v/>
      </c>
      <c r="B2083" s="9" t="str">
        <f>IF('IMP CONTROL'!B2083="","",'IMP CONTROL'!B2083)</f>
        <v/>
      </c>
      <c r="C2083" s="10" t="str">
        <f>IF('IMP CONTROL'!A2083="","",'IMP CONTROL'!A2083)</f>
        <v/>
      </c>
      <c r="D2083" s="9">
        <f>IF('IMP CONTROL'!F2083="","",'IMP CONTROL'!F2083)</f>
        <v>0</v>
      </c>
      <c r="E2083" s="9" t="str">
        <f>IF('IMP CONTROL'!C2083="","",'IMP CONTROL'!C2083)</f>
        <v/>
      </c>
      <c r="F2083" s="9" t="str">
        <f>IF('IMP CONTROL'!D2083="","",'IMP CONTROL'!D2083)</f>
        <v/>
      </c>
    </row>
    <row r="2084" spans="1:6" x14ac:dyDescent="0.25">
      <c r="A2084" s="9" t="str">
        <f>IF('IMP CONTROL'!A2084="","",'IMP CONTROL'!$H$2)</f>
        <v/>
      </c>
      <c r="B2084" s="9" t="str">
        <f>IF('IMP CONTROL'!B2084="","",'IMP CONTROL'!B2084)</f>
        <v/>
      </c>
      <c r="C2084" s="10" t="str">
        <f>IF('IMP CONTROL'!A2084="","",'IMP CONTROL'!A2084)</f>
        <v/>
      </c>
      <c r="D2084" s="9">
        <f>IF('IMP CONTROL'!F2084="","",'IMP CONTROL'!F2084)</f>
        <v>0</v>
      </c>
      <c r="E2084" s="9" t="str">
        <f>IF('IMP CONTROL'!C2084="","",'IMP CONTROL'!C2084)</f>
        <v/>
      </c>
      <c r="F2084" s="9" t="str">
        <f>IF('IMP CONTROL'!D2084="","",'IMP CONTROL'!D2084)</f>
        <v/>
      </c>
    </row>
    <row r="2085" spans="1:6" x14ac:dyDescent="0.25">
      <c r="A2085" s="9" t="str">
        <f>IF('IMP CONTROL'!A2085="","",'IMP CONTROL'!$H$2)</f>
        <v/>
      </c>
      <c r="B2085" s="9" t="str">
        <f>IF('IMP CONTROL'!B2085="","",'IMP CONTROL'!B2085)</f>
        <v/>
      </c>
      <c r="C2085" s="10" t="str">
        <f>IF('IMP CONTROL'!A2085="","",'IMP CONTROL'!A2085)</f>
        <v/>
      </c>
      <c r="D2085" s="9">
        <f>IF('IMP CONTROL'!F2085="","",'IMP CONTROL'!F2085)</f>
        <v>0</v>
      </c>
      <c r="E2085" s="9" t="str">
        <f>IF('IMP CONTROL'!C2085="","",'IMP CONTROL'!C2085)</f>
        <v/>
      </c>
      <c r="F2085" s="9" t="str">
        <f>IF('IMP CONTROL'!D2085="","",'IMP CONTROL'!D2085)</f>
        <v/>
      </c>
    </row>
    <row r="2086" spans="1:6" x14ac:dyDescent="0.25">
      <c r="A2086" s="9" t="str">
        <f>IF('IMP CONTROL'!A2086="","",'IMP CONTROL'!$H$2)</f>
        <v/>
      </c>
      <c r="B2086" s="9" t="str">
        <f>IF('IMP CONTROL'!B2086="","",'IMP CONTROL'!B2086)</f>
        <v/>
      </c>
      <c r="C2086" s="10" t="str">
        <f>IF('IMP CONTROL'!A2086="","",'IMP CONTROL'!A2086)</f>
        <v/>
      </c>
      <c r="D2086" s="9">
        <f>IF('IMP CONTROL'!F2086="","",'IMP CONTROL'!F2086)</f>
        <v>0</v>
      </c>
      <c r="E2086" s="9" t="str">
        <f>IF('IMP CONTROL'!C2086="","",'IMP CONTROL'!C2086)</f>
        <v/>
      </c>
      <c r="F2086" s="9" t="str">
        <f>IF('IMP CONTROL'!D2086="","",'IMP CONTROL'!D2086)</f>
        <v/>
      </c>
    </row>
    <row r="2087" spans="1:6" x14ac:dyDescent="0.25">
      <c r="A2087" s="9" t="str">
        <f>IF('IMP CONTROL'!A2087="","",'IMP CONTROL'!$H$2)</f>
        <v/>
      </c>
      <c r="B2087" s="9" t="str">
        <f>IF('IMP CONTROL'!B2087="","",'IMP CONTROL'!B2087)</f>
        <v/>
      </c>
      <c r="C2087" s="10" t="str">
        <f>IF('IMP CONTROL'!A2087="","",'IMP CONTROL'!A2087)</f>
        <v/>
      </c>
      <c r="D2087" s="9">
        <f>IF('IMP CONTROL'!F2087="","",'IMP CONTROL'!F2087)</f>
        <v>0</v>
      </c>
      <c r="E2087" s="9" t="str">
        <f>IF('IMP CONTROL'!C2087="","",'IMP CONTROL'!C2087)</f>
        <v/>
      </c>
      <c r="F2087" s="9" t="str">
        <f>IF('IMP CONTROL'!D2087="","",'IMP CONTROL'!D2087)</f>
        <v/>
      </c>
    </row>
    <row r="2088" spans="1:6" x14ac:dyDescent="0.25">
      <c r="A2088" s="9" t="str">
        <f>IF('IMP CONTROL'!A2088="","",'IMP CONTROL'!$H$2)</f>
        <v/>
      </c>
      <c r="B2088" s="9" t="str">
        <f>IF('IMP CONTROL'!B2088="","",'IMP CONTROL'!B2088)</f>
        <v/>
      </c>
      <c r="C2088" s="10" t="str">
        <f>IF('IMP CONTROL'!A2088="","",'IMP CONTROL'!A2088)</f>
        <v/>
      </c>
      <c r="D2088" s="9">
        <f>IF('IMP CONTROL'!F2088="","",'IMP CONTROL'!F2088)</f>
        <v>0</v>
      </c>
      <c r="E2088" s="9" t="str">
        <f>IF('IMP CONTROL'!C2088="","",'IMP CONTROL'!C2088)</f>
        <v/>
      </c>
      <c r="F2088" s="9" t="str">
        <f>IF('IMP CONTROL'!D2088="","",'IMP CONTROL'!D2088)</f>
        <v/>
      </c>
    </row>
    <row r="2089" spans="1:6" x14ac:dyDescent="0.25">
      <c r="A2089" s="9" t="str">
        <f>IF('IMP CONTROL'!A2089="","",'IMP CONTROL'!$H$2)</f>
        <v/>
      </c>
      <c r="B2089" s="9" t="str">
        <f>IF('IMP CONTROL'!B2089="","",'IMP CONTROL'!B2089)</f>
        <v/>
      </c>
      <c r="C2089" s="10" t="str">
        <f>IF('IMP CONTROL'!A2089="","",'IMP CONTROL'!A2089)</f>
        <v/>
      </c>
      <c r="D2089" s="9">
        <f>IF('IMP CONTROL'!F2089="","",'IMP CONTROL'!F2089)</f>
        <v>0</v>
      </c>
      <c r="E2089" s="9" t="str">
        <f>IF('IMP CONTROL'!C2089="","",'IMP CONTROL'!C2089)</f>
        <v/>
      </c>
      <c r="F2089" s="9" t="str">
        <f>IF('IMP CONTROL'!D2089="","",'IMP CONTROL'!D2089)</f>
        <v/>
      </c>
    </row>
    <row r="2090" spans="1:6" x14ac:dyDescent="0.25">
      <c r="A2090" s="9" t="str">
        <f>IF('IMP CONTROL'!A2090="","",'IMP CONTROL'!$H$2)</f>
        <v/>
      </c>
      <c r="B2090" s="9" t="str">
        <f>IF('IMP CONTROL'!B2090="","",'IMP CONTROL'!B2090)</f>
        <v/>
      </c>
      <c r="C2090" s="10" t="str">
        <f>IF('IMP CONTROL'!A2090="","",'IMP CONTROL'!A2090)</f>
        <v/>
      </c>
      <c r="D2090" s="9">
        <f>IF('IMP CONTROL'!F2090="","",'IMP CONTROL'!F2090)</f>
        <v>0</v>
      </c>
      <c r="E2090" s="9" t="str">
        <f>IF('IMP CONTROL'!C2090="","",'IMP CONTROL'!C2090)</f>
        <v/>
      </c>
      <c r="F2090" s="9" t="str">
        <f>IF('IMP CONTROL'!D2090="","",'IMP CONTROL'!D2090)</f>
        <v/>
      </c>
    </row>
    <row r="2091" spans="1:6" x14ac:dyDescent="0.25">
      <c r="A2091" s="9" t="str">
        <f>IF('IMP CONTROL'!A2091="","",'IMP CONTROL'!$H$2)</f>
        <v/>
      </c>
      <c r="B2091" s="9" t="str">
        <f>IF('IMP CONTROL'!B2091="","",'IMP CONTROL'!B2091)</f>
        <v/>
      </c>
      <c r="C2091" s="10" t="str">
        <f>IF('IMP CONTROL'!A2091="","",'IMP CONTROL'!A2091)</f>
        <v/>
      </c>
      <c r="D2091" s="9">
        <f>IF('IMP CONTROL'!F2091="","",'IMP CONTROL'!F2091)</f>
        <v>0</v>
      </c>
      <c r="E2091" s="9" t="str">
        <f>IF('IMP CONTROL'!C2091="","",'IMP CONTROL'!C2091)</f>
        <v/>
      </c>
      <c r="F2091" s="9" t="str">
        <f>IF('IMP CONTROL'!D2091="","",'IMP CONTROL'!D2091)</f>
        <v/>
      </c>
    </row>
    <row r="2092" spans="1:6" x14ac:dyDescent="0.25">
      <c r="A2092" s="9" t="str">
        <f>IF('IMP CONTROL'!A2092="","",'IMP CONTROL'!$H$2)</f>
        <v/>
      </c>
      <c r="B2092" s="9" t="str">
        <f>IF('IMP CONTROL'!B2092="","",'IMP CONTROL'!B2092)</f>
        <v/>
      </c>
      <c r="C2092" s="10" t="str">
        <f>IF('IMP CONTROL'!A2092="","",'IMP CONTROL'!A2092)</f>
        <v/>
      </c>
      <c r="D2092" s="9">
        <f>IF('IMP CONTROL'!F2092="","",'IMP CONTROL'!F2092)</f>
        <v>0</v>
      </c>
      <c r="E2092" s="9" t="str">
        <f>IF('IMP CONTROL'!C2092="","",'IMP CONTROL'!C2092)</f>
        <v/>
      </c>
      <c r="F2092" s="9" t="str">
        <f>IF('IMP CONTROL'!D2092="","",'IMP CONTROL'!D2092)</f>
        <v/>
      </c>
    </row>
    <row r="2093" spans="1:6" x14ac:dyDescent="0.25">
      <c r="A2093" s="9" t="str">
        <f>IF('IMP CONTROL'!A2093="","",'IMP CONTROL'!$H$2)</f>
        <v/>
      </c>
      <c r="B2093" s="9" t="str">
        <f>IF('IMP CONTROL'!B2093="","",'IMP CONTROL'!B2093)</f>
        <v/>
      </c>
      <c r="C2093" s="10" t="str">
        <f>IF('IMP CONTROL'!A2093="","",'IMP CONTROL'!A2093)</f>
        <v/>
      </c>
      <c r="D2093" s="9">
        <f>IF('IMP CONTROL'!F2093="","",'IMP CONTROL'!F2093)</f>
        <v>0</v>
      </c>
      <c r="E2093" s="9" t="str">
        <f>IF('IMP CONTROL'!C2093="","",'IMP CONTROL'!C2093)</f>
        <v/>
      </c>
      <c r="F2093" s="9" t="str">
        <f>IF('IMP CONTROL'!D2093="","",'IMP CONTROL'!D2093)</f>
        <v/>
      </c>
    </row>
    <row r="2094" spans="1:6" x14ac:dyDescent="0.25">
      <c r="A2094" s="9" t="str">
        <f>IF('IMP CONTROL'!A2094="","",'IMP CONTROL'!$H$2)</f>
        <v/>
      </c>
      <c r="B2094" s="9" t="str">
        <f>IF('IMP CONTROL'!B2094="","",'IMP CONTROL'!B2094)</f>
        <v/>
      </c>
      <c r="C2094" s="10" t="str">
        <f>IF('IMP CONTROL'!A2094="","",'IMP CONTROL'!A2094)</f>
        <v/>
      </c>
      <c r="D2094" s="9">
        <f>IF('IMP CONTROL'!F2094="","",'IMP CONTROL'!F2094)</f>
        <v>0</v>
      </c>
      <c r="E2094" s="9" t="str">
        <f>IF('IMP CONTROL'!C2094="","",'IMP CONTROL'!C2094)</f>
        <v/>
      </c>
      <c r="F2094" s="9" t="str">
        <f>IF('IMP CONTROL'!D2094="","",'IMP CONTROL'!D2094)</f>
        <v/>
      </c>
    </row>
    <row r="2095" spans="1:6" x14ac:dyDescent="0.25">
      <c r="A2095" s="9" t="str">
        <f>IF('IMP CONTROL'!A2095="","",'IMP CONTROL'!$H$2)</f>
        <v/>
      </c>
      <c r="B2095" s="9" t="str">
        <f>IF('IMP CONTROL'!B2095="","",'IMP CONTROL'!B2095)</f>
        <v/>
      </c>
      <c r="C2095" s="10" t="str">
        <f>IF('IMP CONTROL'!A2095="","",'IMP CONTROL'!A2095)</f>
        <v/>
      </c>
      <c r="D2095" s="9">
        <f>IF('IMP CONTROL'!F2095="","",'IMP CONTROL'!F2095)</f>
        <v>0</v>
      </c>
      <c r="E2095" s="9" t="str">
        <f>IF('IMP CONTROL'!C2095="","",'IMP CONTROL'!C2095)</f>
        <v/>
      </c>
      <c r="F2095" s="9" t="str">
        <f>IF('IMP CONTROL'!D2095="","",'IMP CONTROL'!D2095)</f>
        <v/>
      </c>
    </row>
    <row r="2096" spans="1:6" x14ac:dyDescent="0.25">
      <c r="A2096" s="9" t="str">
        <f>IF('IMP CONTROL'!A2096="","",'IMP CONTROL'!$H$2)</f>
        <v/>
      </c>
      <c r="B2096" s="9" t="str">
        <f>IF('IMP CONTROL'!B2096="","",'IMP CONTROL'!B2096)</f>
        <v/>
      </c>
      <c r="C2096" s="10" t="str">
        <f>IF('IMP CONTROL'!A2096="","",'IMP CONTROL'!A2096)</f>
        <v/>
      </c>
      <c r="D2096" s="9">
        <f>IF('IMP CONTROL'!F2096="","",'IMP CONTROL'!F2096)</f>
        <v>0</v>
      </c>
      <c r="E2096" s="9" t="str">
        <f>IF('IMP CONTROL'!C2096="","",'IMP CONTROL'!C2096)</f>
        <v/>
      </c>
      <c r="F2096" s="9" t="str">
        <f>IF('IMP CONTROL'!D2096="","",'IMP CONTROL'!D2096)</f>
        <v/>
      </c>
    </row>
    <row r="2097" spans="1:6" x14ac:dyDescent="0.25">
      <c r="A2097" s="9" t="str">
        <f>IF('IMP CONTROL'!A2097="","",'IMP CONTROL'!$H$2)</f>
        <v/>
      </c>
      <c r="B2097" s="9" t="str">
        <f>IF('IMP CONTROL'!B2097="","",'IMP CONTROL'!B2097)</f>
        <v/>
      </c>
      <c r="C2097" s="10" t="str">
        <f>IF('IMP CONTROL'!A2097="","",'IMP CONTROL'!A2097)</f>
        <v/>
      </c>
      <c r="D2097" s="9">
        <f>IF('IMP CONTROL'!F2097="","",'IMP CONTROL'!F2097)</f>
        <v>0</v>
      </c>
      <c r="E2097" s="9" t="str">
        <f>IF('IMP CONTROL'!C2097="","",'IMP CONTROL'!C2097)</f>
        <v/>
      </c>
      <c r="F2097" s="9" t="str">
        <f>IF('IMP CONTROL'!D2097="","",'IMP CONTROL'!D2097)</f>
        <v/>
      </c>
    </row>
    <row r="2098" spans="1:6" x14ac:dyDescent="0.25">
      <c r="A2098" s="9" t="str">
        <f>IF('IMP CONTROL'!A2098="","",'IMP CONTROL'!$H$2)</f>
        <v/>
      </c>
      <c r="B2098" s="9" t="str">
        <f>IF('IMP CONTROL'!B2098="","",'IMP CONTROL'!B2098)</f>
        <v/>
      </c>
      <c r="C2098" s="10" t="str">
        <f>IF('IMP CONTROL'!A2098="","",'IMP CONTROL'!A2098)</f>
        <v/>
      </c>
      <c r="D2098" s="9">
        <f>IF('IMP CONTROL'!F2098="","",'IMP CONTROL'!F2098)</f>
        <v>0</v>
      </c>
      <c r="E2098" s="9" t="str">
        <f>IF('IMP CONTROL'!C2098="","",'IMP CONTROL'!C2098)</f>
        <v/>
      </c>
      <c r="F2098" s="9" t="str">
        <f>IF('IMP CONTROL'!D2098="","",'IMP CONTROL'!D2098)</f>
        <v/>
      </c>
    </row>
    <row r="2099" spans="1:6" x14ac:dyDescent="0.25">
      <c r="A2099" s="9" t="str">
        <f>IF('IMP CONTROL'!A2099="","",'IMP CONTROL'!$H$2)</f>
        <v/>
      </c>
      <c r="B2099" s="9" t="str">
        <f>IF('IMP CONTROL'!B2099="","",'IMP CONTROL'!B2099)</f>
        <v/>
      </c>
      <c r="C2099" s="10" t="str">
        <f>IF('IMP CONTROL'!A2099="","",'IMP CONTROL'!A2099)</f>
        <v/>
      </c>
      <c r="D2099" s="9">
        <f>IF('IMP CONTROL'!F2099="","",'IMP CONTROL'!F2099)</f>
        <v>0</v>
      </c>
      <c r="E2099" s="9" t="str">
        <f>IF('IMP CONTROL'!C2099="","",'IMP CONTROL'!C2099)</f>
        <v/>
      </c>
      <c r="F2099" s="9" t="str">
        <f>IF('IMP CONTROL'!D2099="","",'IMP CONTROL'!D2099)</f>
        <v/>
      </c>
    </row>
    <row r="2100" spans="1:6" x14ac:dyDescent="0.25">
      <c r="A2100" s="9" t="str">
        <f>IF('IMP CONTROL'!A2100="","",'IMP CONTROL'!$H$2)</f>
        <v/>
      </c>
      <c r="B2100" s="9" t="str">
        <f>IF('IMP CONTROL'!B2100="","",'IMP CONTROL'!B2100)</f>
        <v/>
      </c>
      <c r="C2100" s="10" t="str">
        <f>IF('IMP CONTROL'!A2100="","",'IMP CONTROL'!A2100)</f>
        <v/>
      </c>
      <c r="D2100" s="9">
        <f>IF('IMP CONTROL'!F2100="","",'IMP CONTROL'!F2100)</f>
        <v>0</v>
      </c>
      <c r="E2100" s="9" t="str">
        <f>IF('IMP CONTROL'!C2100="","",'IMP CONTROL'!C2100)</f>
        <v/>
      </c>
      <c r="F2100" s="9" t="str">
        <f>IF('IMP CONTROL'!D2100="","",'IMP CONTROL'!D2100)</f>
        <v/>
      </c>
    </row>
    <row r="2101" spans="1:6" x14ac:dyDescent="0.25">
      <c r="A2101" s="9" t="str">
        <f>IF('IMP CONTROL'!A2101="","",'IMP CONTROL'!$H$2)</f>
        <v/>
      </c>
      <c r="B2101" s="9" t="str">
        <f>IF('IMP CONTROL'!B2101="","",'IMP CONTROL'!B2101)</f>
        <v/>
      </c>
      <c r="C2101" s="10" t="str">
        <f>IF('IMP CONTROL'!A2101="","",'IMP CONTROL'!A2101)</f>
        <v/>
      </c>
      <c r="D2101" s="9">
        <f>IF('IMP CONTROL'!F2101="","",'IMP CONTROL'!F2101)</f>
        <v>0</v>
      </c>
      <c r="E2101" s="9" t="str">
        <f>IF('IMP CONTROL'!C2101="","",'IMP CONTROL'!C2101)</f>
        <v/>
      </c>
      <c r="F2101" s="9" t="str">
        <f>IF('IMP CONTROL'!D2101="","",'IMP CONTROL'!D2101)</f>
        <v/>
      </c>
    </row>
    <row r="2102" spans="1:6" x14ac:dyDescent="0.25">
      <c r="A2102" s="9" t="str">
        <f>IF('IMP CONTROL'!A2102="","",'IMP CONTROL'!$H$2)</f>
        <v/>
      </c>
      <c r="B2102" s="9" t="str">
        <f>IF('IMP CONTROL'!B2102="","",'IMP CONTROL'!B2102)</f>
        <v/>
      </c>
      <c r="C2102" s="10" t="str">
        <f>IF('IMP CONTROL'!A2102="","",'IMP CONTROL'!A2102)</f>
        <v/>
      </c>
      <c r="D2102" s="9">
        <f>IF('IMP CONTROL'!F2102="","",'IMP CONTROL'!F2102)</f>
        <v>0</v>
      </c>
      <c r="E2102" s="9" t="str">
        <f>IF('IMP CONTROL'!C2102="","",'IMP CONTROL'!C2102)</f>
        <v/>
      </c>
      <c r="F2102" s="9" t="str">
        <f>IF('IMP CONTROL'!D2102="","",'IMP CONTROL'!D2102)</f>
        <v/>
      </c>
    </row>
    <row r="2103" spans="1:6" x14ac:dyDescent="0.25">
      <c r="A2103" s="9" t="str">
        <f>IF('IMP CONTROL'!A2103="","",'IMP CONTROL'!$H$2)</f>
        <v/>
      </c>
      <c r="B2103" s="9" t="str">
        <f>IF('IMP CONTROL'!B2103="","",'IMP CONTROL'!B2103)</f>
        <v/>
      </c>
      <c r="C2103" s="10" t="str">
        <f>IF('IMP CONTROL'!A2103="","",'IMP CONTROL'!A2103)</f>
        <v/>
      </c>
      <c r="D2103" s="9">
        <f>IF('IMP CONTROL'!F2103="","",'IMP CONTROL'!F2103)</f>
        <v>0</v>
      </c>
      <c r="E2103" s="9" t="str">
        <f>IF('IMP CONTROL'!C2103="","",'IMP CONTROL'!C2103)</f>
        <v/>
      </c>
      <c r="F2103" s="9" t="str">
        <f>IF('IMP CONTROL'!D2103="","",'IMP CONTROL'!D2103)</f>
        <v/>
      </c>
    </row>
    <row r="2104" spans="1:6" x14ac:dyDescent="0.25">
      <c r="A2104" s="9" t="str">
        <f>IF('IMP CONTROL'!A2104="","",'IMP CONTROL'!$H$2)</f>
        <v/>
      </c>
      <c r="B2104" s="9" t="str">
        <f>IF('IMP CONTROL'!B2104="","",'IMP CONTROL'!B2104)</f>
        <v/>
      </c>
      <c r="C2104" s="10" t="str">
        <f>IF('IMP CONTROL'!A2104="","",'IMP CONTROL'!A2104)</f>
        <v/>
      </c>
      <c r="D2104" s="9">
        <f>IF('IMP CONTROL'!F2104="","",'IMP CONTROL'!F2104)</f>
        <v>0</v>
      </c>
      <c r="E2104" s="9" t="str">
        <f>IF('IMP CONTROL'!C2104="","",'IMP CONTROL'!C2104)</f>
        <v/>
      </c>
      <c r="F2104" s="9" t="str">
        <f>IF('IMP CONTROL'!D2104="","",'IMP CONTROL'!D2104)</f>
        <v/>
      </c>
    </row>
    <row r="2105" spans="1:6" x14ac:dyDescent="0.25">
      <c r="A2105" s="9" t="str">
        <f>IF('IMP CONTROL'!A2105="","",'IMP CONTROL'!$H$2)</f>
        <v/>
      </c>
      <c r="B2105" s="9" t="str">
        <f>IF('IMP CONTROL'!B2105="","",'IMP CONTROL'!B2105)</f>
        <v/>
      </c>
      <c r="C2105" s="10" t="str">
        <f>IF('IMP CONTROL'!A2105="","",'IMP CONTROL'!A2105)</f>
        <v/>
      </c>
      <c r="D2105" s="9">
        <f>IF('IMP CONTROL'!F2105="","",'IMP CONTROL'!F2105)</f>
        <v>0</v>
      </c>
      <c r="E2105" s="9" t="str">
        <f>IF('IMP CONTROL'!C2105="","",'IMP CONTROL'!C2105)</f>
        <v/>
      </c>
      <c r="F2105" s="9" t="str">
        <f>IF('IMP CONTROL'!D2105="","",'IMP CONTROL'!D2105)</f>
        <v/>
      </c>
    </row>
    <row r="2106" spans="1:6" x14ac:dyDescent="0.25">
      <c r="A2106" s="9" t="str">
        <f>IF('IMP CONTROL'!A2106="","",'IMP CONTROL'!$H$2)</f>
        <v/>
      </c>
      <c r="B2106" s="9" t="str">
        <f>IF('IMP CONTROL'!B2106="","",'IMP CONTROL'!B2106)</f>
        <v/>
      </c>
      <c r="C2106" s="10" t="str">
        <f>IF('IMP CONTROL'!A2106="","",'IMP CONTROL'!A2106)</f>
        <v/>
      </c>
      <c r="D2106" s="9">
        <f>IF('IMP CONTROL'!F2106="","",'IMP CONTROL'!F2106)</f>
        <v>0</v>
      </c>
      <c r="E2106" s="9" t="str">
        <f>IF('IMP CONTROL'!C2106="","",'IMP CONTROL'!C2106)</f>
        <v/>
      </c>
      <c r="F2106" s="9" t="str">
        <f>IF('IMP CONTROL'!D2106="","",'IMP CONTROL'!D2106)</f>
        <v/>
      </c>
    </row>
    <row r="2107" spans="1:6" x14ac:dyDescent="0.25">
      <c r="A2107" s="9" t="str">
        <f>IF('IMP CONTROL'!A2107="","",'IMP CONTROL'!$H$2)</f>
        <v/>
      </c>
      <c r="B2107" s="9" t="str">
        <f>IF('IMP CONTROL'!B2107="","",'IMP CONTROL'!B2107)</f>
        <v/>
      </c>
      <c r="C2107" s="10" t="str">
        <f>IF('IMP CONTROL'!A2107="","",'IMP CONTROL'!A2107)</f>
        <v/>
      </c>
      <c r="D2107" s="9">
        <f>IF('IMP CONTROL'!F2107="","",'IMP CONTROL'!F2107)</f>
        <v>0</v>
      </c>
      <c r="E2107" s="9" t="str">
        <f>IF('IMP CONTROL'!C2107="","",'IMP CONTROL'!C2107)</f>
        <v/>
      </c>
      <c r="F2107" s="9" t="str">
        <f>IF('IMP CONTROL'!D2107="","",'IMP CONTROL'!D2107)</f>
        <v/>
      </c>
    </row>
    <row r="2108" spans="1:6" x14ac:dyDescent="0.25">
      <c r="A2108" s="9" t="str">
        <f>IF('IMP CONTROL'!A2108="","",'IMP CONTROL'!$H$2)</f>
        <v/>
      </c>
      <c r="B2108" s="9" t="str">
        <f>IF('IMP CONTROL'!B2108="","",'IMP CONTROL'!B2108)</f>
        <v/>
      </c>
      <c r="C2108" s="10" t="str">
        <f>IF('IMP CONTROL'!A2108="","",'IMP CONTROL'!A2108)</f>
        <v/>
      </c>
      <c r="D2108" s="9">
        <f>IF('IMP CONTROL'!F2108="","",'IMP CONTROL'!F2108)</f>
        <v>0</v>
      </c>
      <c r="E2108" s="9" t="str">
        <f>IF('IMP CONTROL'!C2108="","",'IMP CONTROL'!C2108)</f>
        <v/>
      </c>
      <c r="F2108" s="9" t="str">
        <f>IF('IMP CONTROL'!D2108="","",'IMP CONTROL'!D2108)</f>
        <v/>
      </c>
    </row>
    <row r="2109" spans="1:6" x14ac:dyDescent="0.25">
      <c r="A2109" s="9" t="str">
        <f>IF('IMP CONTROL'!A2109="","",'IMP CONTROL'!$H$2)</f>
        <v/>
      </c>
      <c r="B2109" s="9" t="str">
        <f>IF('IMP CONTROL'!B2109="","",'IMP CONTROL'!B2109)</f>
        <v/>
      </c>
      <c r="C2109" s="10" t="str">
        <f>IF('IMP CONTROL'!A2109="","",'IMP CONTROL'!A2109)</f>
        <v/>
      </c>
      <c r="D2109" s="9">
        <f>IF('IMP CONTROL'!F2109="","",'IMP CONTROL'!F2109)</f>
        <v>0</v>
      </c>
      <c r="E2109" s="9" t="str">
        <f>IF('IMP CONTROL'!C2109="","",'IMP CONTROL'!C2109)</f>
        <v/>
      </c>
      <c r="F2109" s="9" t="str">
        <f>IF('IMP CONTROL'!D2109="","",'IMP CONTROL'!D2109)</f>
        <v/>
      </c>
    </row>
    <row r="2110" spans="1:6" x14ac:dyDescent="0.25">
      <c r="A2110" s="9" t="str">
        <f>IF('IMP CONTROL'!A2110="","",'IMP CONTROL'!$H$2)</f>
        <v/>
      </c>
      <c r="B2110" s="9" t="str">
        <f>IF('IMP CONTROL'!B2110="","",'IMP CONTROL'!B2110)</f>
        <v/>
      </c>
      <c r="C2110" s="10" t="str">
        <f>IF('IMP CONTROL'!A2110="","",'IMP CONTROL'!A2110)</f>
        <v/>
      </c>
      <c r="D2110" s="9">
        <f>IF('IMP CONTROL'!F2110="","",'IMP CONTROL'!F2110)</f>
        <v>0</v>
      </c>
      <c r="E2110" s="9" t="str">
        <f>IF('IMP CONTROL'!C2110="","",'IMP CONTROL'!C2110)</f>
        <v/>
      </c>
      <c r="F2110" s="9" t="str">
        <f>IF('IMP CONTROL'!D2110="","",'IMP CONTROL'!D2110)</f>
        <v/>
      </c>
    </row>
    <row r="2111" spans="1:6" x14ac:dyDescent="0.25">
      <c r="A2111" s="9" t="str">
        <f>IF('IMP CONTROL'!A2111="","",'IMP CONTROL'!$H$2)</f>
        <v/>
      </c>
      <c r="B2111" s="9" t="str">
        <f>IF('IMP CONTROL'!B2111="","",'IMP CONTROL'!B2111)</f>
        <v/>
      </c>
      <c r="C2111" s="10" t="str">
        <f>IF('IMP CONTROL'!A2111="","",'IMP CONTROL'!A2111)</f>
        <v/>
      </c>
      <c r="D2111" s="9">
        <f>IF('IMP CONTROL'!F2111="","",'IMP CONTROL'!F2111)</f>
        <v>0</v>
      </c>
      <c r="E2111" s="9" t="str">
        <f>IF('IMP CONTROL'!C2111="","",'IMP CONTROL'!C2111)</f>
        <v/>
      </c>
      <c r="F2111" s="9" t="str">
        <f>IF('IMP CONTROL'!D2111="","",'IMP CONTROL'!D2111)</f>
        <v/>
      </c>
    </row>
    <row r="2112" spans="1:6" x14ac:dyDescent="0.25">
      <c r="A2112" s="9" t="str">
        <f>IF('IMP CONTROL'!A2112="","",'IMP CONTROL'!$H$2)</f>
        <v/>
      </c>
      <c r="B2112" s="9" t="str">
        <f>IF('IMP CONTROL'!B2112="","",'IMP CONTROL'!B2112)</f>
        <v/>
      </c>
      <c r="C2112" s="10" t="str">
        <f>IF('IMP CONTROL'!A2112="","",'IMP CONTROL'!A2112)</f>
        <v/>
      </c>
      <c r="D2112" s="9">
        <f>IF('IMP CONTROL'!F2112="","",'IMP CONTROL'!F2112)</f>
        <v>0</v>
      </c>
      <c r="E2112" s="9" t="str">
        <f>IF('IMP CONTROL'!C2112="","",'IMP CONTROL'!C2112)</f>
        <v/>
      </c>
      <c r="F2112" s="9" t="str">
        <f>IF('IMP CONTROL'!D2112="","",'IMP CONTROL'!D2112)</f>
        <v/>
      </c>
    </row>
    <row r="2113" spans="1:6" x14ac:dyDescent="0.25">
      <c r="A2113" s="9" t="str">
        <f>IF('IMP CONTROL'!A2113="","",'IMP CONTROL'!$H$2)</f>
        <v/>
      </c>
      <c r="B2113" s="9" t="str">
        <f>IF('IMP CONTROL'!B2113="","",'IMP CONTROL'!B2113)</f>
        <v/>
      </c>
      <c r="C2113" s="10" t="str">
        <f>IF('IMP CONTROL'!A2113="","",'IMP CONTROL'!A2113)</f>
        <v/>
      </c>
      <c r="D2113" s="9">
        <f>IF('IMP CONTROL'!F2113="","",'IMP CONTROL'!F2113)</f>
        <v>0</v>
      </c>
      <c r="E2113" s="9" t="str">
        <f>IF('IMP CONTROL'!C2113="","",'IMP CONTROL'!C2113)</f>
        <v/>
      </c>
      <c r="F2113" s="9" t="str">
        <f>IF('IMP CONTROL'!D2113="","",'IMP CONTROL'!D2113)</f>
        <v/>
      </c>
    </row>
    <row r="2114" spans="1:6" x14ac:dyDescent="0.25">
      <c r="A2114" s="9" t="str">
        <f>IF('IMP CONTROL'!A2114="","",'IMP CONTROL'!$H$2)</f>
        <v/>
      </c>
      <c r="B2114" s="9" t="str">
        <f>IF('IMP CONTROL'!B2114="","",'IMP CONTROL'!B2114)</f>
        <v/>
      </c>
      <c r="C2114" s="10" t="str">
        <f>IF('IMP CONTROL'!A2114="","",'IMP CONTROL'!A2114)</f>
        <v/>
      </c>
      <c r="D2114" s="9">
        <f>IF('IMP CONTROL'!F2114="","",'IMP CONTROL'!F2114)</f>
        <v>0</v>
      </c>
      <c r="E2114" s="9" t="str">
        <f>IF('IMP CONTROL'!C2114="","",'IMP CONTROL'!C2114)</f>
        <v/>
      </c>
      <c r="F2114" s="9" t="str">
        <f>IF('IMP CONTROL'!D2114="","",'IMP CONTROL'!D2114)</f>
        <v/>
      </c>
    </row>
    <row r="2115" spans="1:6" x14ac:dyDescent="0.25">
      <c r="A2115" s="9" t="str">
        <f>IF('IMP CONTROL'!A2115="","",'IMP CONTROL'!$H$2)</f>
        <v/>
      </c>
      <c r="B2115" s="9" t="str">
        <f>IF('IMP CONTROL'!B2115="","",'IMP CONTROL'!B2115)</f>
        <v/>
      </c>
      <c r="C2115" s="10" t="str">
        <f>IF('IMP CONTROL'!A2115="","",'IMP CONTROL'!A2115)</f>
        <v/>
      </c>
      <c r="D2115" s="9">
        <f>IF('IMP CONTROL'!F2115="","",'IMP CONTROL'!F2115)</f>
        <v>0</v>
      </c>
      <c r="E2115" s="9" t="str">
        <f>IF('IMP CONTROL'!C2115="","",'IMP CONTROL'!C2115)</f>
        <v/>
      </c>
      <c r="F2115" s="9" t="str">
        <f>IF('IMP CONTROL'!D2115="","",'IMP CONTROL'!D2115)</f>
        <v/>
      </c>
    </row>
    <row r="2116" spans="1:6" x14ac:dyDescent="0.25">
      <c r="A2116" s="9" t="str">
        <f>IF('IMP CONTROL'!A2116="","",'IMP CONTROL'!$H$2)</f>
        <v/>
      </c>
      <c r="B2116" s="9" t="str">
        <f>IF('IMP CONTROL'!B2116="","",'IMP CONTROL'!B2116)</f>
        <v/>
      </c>
      <c r="C2116" s="10" t="str">
        <f>IF('IMP CONTROL'!A2116="","",'IMP CONTROL'!A2116)</f>
        <v/>
      </c>
      <c r="D2116" s="9">
        <f>IF('IMP CONTROL'!F2116="","",'IMP CONTROL'!F2116)</f>
        <v>0</v>
      </c>
      <c r="E2116" s="9" t="str">
        <f>IF('IMP CONTROL'!C2116="","",'IMP CONTROL'!C2116)</f>
        <v/>
      </c>
      <c r="F2116" s="9" t="str">
        <f>IF('IMP CONTROL'!D2116="","",'IMP CONTROL'!D2116)</f>
        <v/>
      </c>
    </row>
    <row r="2117" spans="1:6" x14ac:dyDescent="0.25">
      <c r="A2117" s="9" t="str">
        <f>IF('IMP CONTROL'!A2117="","",'IMP CONTROL'!$H$2)</f>
        <v/>
      </c>
      <c r="B2117" s="9" t="str">
        <f>IF('IMP CONTROL'!B2117="","",'IMP CONTROL'!B2117)</f>
        <v/>
      </c>
      <c r="C2117" s="10" t="str">
        <f>IF('IMP CONTROL'!A2117="","",'IMP CONTROL'!A2117)</f>
        <v/>
      </c>
      <c r="D2117" s="9">
        <f>IF('IMP CONTROL'!F2117="","",'IMP CONTROL'!F2117)</f>
        <v>0</v>
      </c>
      <c r="E2117" s="9" t="str">
        <f>IF('IMP CONTROL'!C2117="","",'IMP CONTROL'!C2117)</f>
        <v/>
      </c>
      <c r="F2117" s="9" t="str">
        <f>IF('IMP CONTROL'!D2117="","",'IMP CONTROL'!D2117)</f>
        <v/>
      </c>
    </row>
    <row r="2118" spans="1:6" x14ac:dyDescent="0.25">
      <c r="A2118" s="9" t="str">
        <f>IF('IMP CONTROL'!A2118="","",'IMP CONTROL'!$H$2)</f>
        <v/>
      </c>
      <c r="B2118" s="9" t="str">
        <f>IF('IMP CONTROL'!B2118="","",'IMP CONTROL'!B2118)</f>
        <v/>
      </c>
      <c r="C2118" s="10" t="str">
        <f>IF('IMP CONTROL'!A2118="","",'IMP CONTROL'!A2118)</f>
        <v/>
      </c>
      <c r="D2118" s="9">
        <f>IF('IMP CONTROL'!F2118="","",'IMP CONTROL'!F2118)</f>
        <v>0</v>
      </c>
      <c r="E2118" s="9" t="str">
        <f>IF('IMP CONTROL'!C2118="","",'IMP CONTROL'!C2118)</f>
        <v/>
      </c>
      <c r="F2118" s="9" t="str">
        <f>IF('IMP CONTROL'!D2118="","",'IMP CONTROL'!D2118)</f>
        <v/>
      </c>
    </row>
    <row r="2119" spans="1:6" x14ac:dyDescent="0.25">
      <c r="A2119" s="9" t="str">
        <f>IF('IMP CONTROL'!A2119="","",'IMP CONTROL'!$H$2)</f>
        <v/>
      </c>
      <c r="B2119" s="9" t="str">
        <f>IF('IMP CONTROL'!B2119="","",'IMP CONTROL'!B2119)</f>
        <v/>
      </c>
      <c r="C2119" s="10" t="str">
        <f>IF('IMP CONTROL'!A2119="","",'IMP CONTROL'!A2119)</f>
        <v/>
      </c>
      <c r="D2119" s="9">
        <f>IF('IMP CONTROL'!F2119="","",'IMP CONTROL'!F2119)</f>
        <v>0</v>
      </c>
      <c r="E2119" s="9" t="str">
        <f>IF('IMP CONTROL'!C2119="","",'IMP CONTROL'!C2119)</f>
        <v/>
      </c>
      <c r="F2119" s="9" t="str">
        <f>IF('IMP CONTROL'!D2119="","",'IMP CONTROL'!D2119)</f>
        <v/>
      </c>
    </row>
    <row r="2120" spans="1:6" x14ac:dyDescent="0.25">
      <c r="A2120" s="9" t="str">
        <f>IF('IMP CONTROL'!A2120="","",'IMP CONTROL'!$H$2)</f>
        <v/>
      </c>
      <c r="B2120" s="9" t="str">
        <f>IF('IMP CONTROL'!B2120="","",'IMP CONTROL'!B2120)</f>
        <v/>
      </c>
      <c r="C2120" s="10" t="str">
        <f>IF('IMP CONTROL'!A2120="","",'IMP CONTROL'!A2120)</f>
        <v/>
      </c>
      <c r="D2120" s="9">
        <f>IF('IMP CONTROL'!F2120="","",'IMP CONTROL'!F2120)</f>
        <v>0</v>
      </c>
      <c r="E2120" s="9" t="str">
        <f>IF('IMP CONTROL'!C2120="","",'IMP CONTROL'!C2120)</f>
        <v/>
      </c>
      <c r="F2120" s="9" t="str">
        <f>IF('IMP CONTROL'!D2120="","",'IMP CONTROL'!D2120)</f>
        <v/>
      </c>
    </row>
    <row r="2121" spans="1:6" x14ac:dyDescent="0.25">
      <c r="A2121" s="9" t="str">
        <f>IF('IMP CONTROL'!A2121="","",'IMP CONTROL'!$H$2)</f>
        <v/>
      </c>
      <c r="B2121" s="9" t="str">
        <f>IF('IMP CONTROL'!B2121="","",'IMP CONTROL'!B2121)</f>
        <v/>
      </c>
      <c r="C2121" s="10" t="str">
        <f>IF('IMP CONTROL'!A2121="","",'IMP CONTROL'!A2121)</f>
        <v/>
      </c>
      <c r="D2121" s="9">
        <f>IF('IMP CONTROL'!F2121="","",'IMP CONTROL'!F2121)</f>
        <v>0</v>
      </c>
      <c r="E2121" s="9" t="str">
        <f>IF('IMP CONTROL'!C2121="","",'IMP CONTROL'!C2121)</f>
        <v/>
      </c>
      <c r="F2121" s="9" t="str">
        <f>IF('IMP CONTROL'!D2121="","",'IMP CONTROL'!D2121)</f>
        <v/>
      </c>
    </row>
    <row r="2122" spans="1:6" x14ac:dyDescent="0.25">
      <c r="A2122" s="9" t="str">
        <f>IF('IMP CONTROL'!A2122="","",'IMP CONTROL'!$H$2)</f>
        <v/>
      </c>
      <c r="B2122" s="9" t="str">
        <f>IF('IMP CONTROL'!B2122="","",'IMP CONTROL'!B2122)</f>
        <v/>
      </c>
      <c r="C2122" s="10" t="str">
        <f>IF('IMP CONTROL'!A2122="","",'IMP CONTROL'!A2122)</f>
        <v/>
      </c>
      <c r="D2122" s="9">
        <f>IF('IMP CONTROL'!F2122="","",'IMP CONTROL'!F2122)</f>
        <v>0</v>
      </c>
      <c r="E2122" s="9" t="str">
        <f>IF('IMP CONTROL'!C2122="","",'IMP CONTROL'!C2122)</f>
        <v/>
      </c>
      <c r="F2122" s="9" t="str">
        <f>IF('IMP CONTROL'!D2122="","",'IMP CONTROL'!D2122)</f>
        <v/>
      </c>
    </row>
    <row r="2123" spans="1:6" x14ac:dyDescent="0.25">
      <c r="A2123" s="9" t="str">
        <f>IF('IMP CONTROL'!A2123="","",'IMP CONTROL'!$H$2)</f>
        <v/>
      </c>
      <c r="B2123" s="9" t="str">
        <f>IF('IMP CONTROL'!B2123="","",'IMP CONTROL'!B2123)</f>
        <v/>
      </c>
      <c r="C2123" s="10" t="str">
        <f>IF('IMP CONTROL'!A2123="","",'IMP CONTROL'!A2123)</f>
        <v/>
      </c>
      <c r="D2123" s="9">
        <f>IF('IMP CONTROL'!F2123="","",'IMP CONTROL'!F2123)</f>
        <v>0</v>
      </c>
      <c r="E2123" s="9" t="str">
        <f>IF('IMP CONTROL'!C2123="","",'IMP CONTROL'!C2123)</f>
        <v/>
      </c>
      <c r="F2123" s="9" t="str">
        <f>IF('IMP CONTROL'!D2123="","",'IMP CONTROL'!D2123)</f>
        <v/>
      </c>
    </row>
    <row r="2124" spans="1:6" x14ac:dyDescent="0.25">
      <c r="A2124" s="9" t="str">
        <f>IF('IMP CONTROL'!A2124="","",'IMP CONTROL'!$H$2)</f>
        <v/>
      </c>
      <c r="B2124" s="9" t="str">
        <f>IF('IMP CONTROL'!B2124="","",'IMP CONTROL'!B2124)</f>
        <v/>
      </c>
      <c r="C2124" s="10" t="str">
        <f>IF('IMP CONTROL'!A2124="","",'IMP CONTROL'!A2124)</f>
        <v/>
      </c>
      <c r="D2124" s="9">
        <f>IF('IMP CONTROL'!F2124="","",'IMP CONTROL'!F2124)</f>
        <v>0</v>
      </c>
      <c r="E2124" s="9" t="str">
        <f>IF('IMP CONTROL'!C2124="","",'IMP CONTROL'!C2124)</f>
        <v/>
      </c>
      <c r="F2124" s="9" t="str">
        <f>IF('IMP CONTROL'!D2124="","",'IMP CONTROL'!D2124)</f>
        <v/>
      </c>
    </row>
    <row r="2125" spans="1:6" x14ac:dyDescent="0.25">
      <c r="A2125" s="9" t="str">
        <f>IF('IMP CONTROL'!A2125="","",'IMP CONTROL'!$H$2)</f>
        <v/>
      </c>
      <c r="B2125" s="9" t="str">
        <f>IF('IMP CONTROL'!B2125="","",'IMP CONTROL'!B2125)</f>
        <v/>
      </c>
      <c r="C2125" s="10" t="str">
        <f>IF('IMP CONTROL'!A2125="","",'IMP CONTROL'!A2125)</f>
        <v/>
      </c>
      <c r="D2125" s="9">
        <f>IF('IMP CONTROL'!F2125="","",'IMP CONTROL'!F2125)</f>
        <v>0</v>
      </c>
      <c r="E2125" s="9" t="str">
        <f>IF('IMP CONTROL'!C2125="","",'IMP CONTROL'!C2125)</f>
        <v/>
      </c>
      <c r="F2125" s="9" t="str">
        <f>IF('IMP CONTROL'!D2125="","",'IMP CONTROL'!D2125)</f>
        <v/>
      </c>
    </row>
    <row r="2126" spans="1:6" x14ac:dyDescent="0.25">
      <c r="A2126" s="9" t="str">
        <f>IF('IMP CONTROL'!A2126="","",'IMP CONTROL'!$H$2)</f>
        <v/>
      </c>
      <c r="B2126" s="9" t="str">
        <f>IF('IMP CONTROL'!B2126="","",'IMP CONTROL'!B2126)</f>
        <v/>
      </c>
      <c r="C2126" s="10" t="str">
        <f>IF('IMP CONTROL'!A2126="","",'IMP CONTROL'!A2126)</f>
        <v/>
      </c>
      <c r="D2126" s="9">
        <f>IF('IMP CONTROL'!F2126="","",'IMP CONTROL'!F2126)</f>
        <v>0</v>
      </c>
      <c r="E2126" s="9" t="str">
        <f>IF('IMP CONTROL'!C2126="","",'IMP CONTROL'!C2126)</f>
        <v/>
      </c>
      <c r="F2126" s="9" t="str">
        <f>IF('IMP CONTROL'!D2126="","",'IMP CONTROL'!D2126)</f>
        <v/>
      </c>
    </row>
    <row r="2127" spans="1:6" x14ac:dyDescent="0.25">
      <c r="A2127" s="9" t="str">
        <f>IF('IMP CONTROL'!A2127="","",'IMP CONTROL'!$H$2)</f>
        <v/>
      </c>
      <c r="B2127" s="9" t="str">
        <f>IF('IMP CONTROL'!B2127="","",'IMP CONTROL'!B2127)</f>
        <v/>
      </c>
      <c r="C2127" s="10" t="str">
        <f>IF('IMP CONTROL'!A2127="","",'IMP CONTROL'!A2127)</f>
        <v/>
      </c>
      <c r="D2127" s="9">
        <f>IF('IMP CONTROL'!F2127="","",'IMP CONTROL'!F2127)</f>
        <v>0</v>
      </c>
      <c r="E2127" s="9" t="str">
        <f>IF('IMP CONTROL'!C2127="","",'IMP CONTROL'!C2127)</f>
        <v/>
      </c>
      <c r="F2127" s="9" t="str">
        <f>IF('IMP CONTROL'!D2127="","",'IMP CONTROL'!D2127)</f>
        <v/>
      </c>
    </row>
    <row r="2128" spans="1:6" x14ac:dyDescent="0.25">
      <c r="A2128" s="9" t="str">
        <f>IF('IMP CONTROL'!A2128="","",'IMP CONTROL'!$H$2)</f>
        <v/>
      </c>
      <c r="B2128" s="9" t="str">
        <f>IF('IMP CONTROL'!B2128="","",'IMP CONTROL'!B2128)</f>
        <v/>
      </c>
      <c r="C2128" s="10" t="str">
        <f>IF('IMP CONTROL'!A2128="","",'IMP CONTROL'!A2128)</f>
        <v/>
      </c>
      <c r="D2128" s="9">
        <f>IF('IMP CONTROL'!F2128="","",'IMP CONTROL'!F2128)</f>
        <v>0</v>
      </c>
      <c r="E2128" s="9" t="str">
        <f>IF('IMP CONTROL'!C2128="","",'IMP CONTROL'!C2128)</f>
        <v/>
      </c>
      <c r="F2128" s="9" t="str">
        <f>IF('IMP CONTROL'!D2128="","",'IMP CONTROL'!D2128)</f>
        <v/>
      </c>
    </row>
    <row r="2129" spans="1:6" x14ac:dyDescent="0.25">
      <c r="A2129" s="9" t="str">
        <f>IF('IMP CONTROL'!A2129="","",'IMP CONTROL'!$H$2)</f>
        <v/>
      </c>
      <c r="B2129" s="9" t="str">
        <f>IF('IMP CONTROL'!B2129="","",'IMP CONTROL'!B2129)</f>
        <v/>
      </c>
      <c r="C2129" s="10" t="str">
        <f>IF('IMP CONTROL'!A2129="","",'IMP CONTROL'!A2129)</f>
        <v/>
      </c>
      <c r="D2129" s="9">
        <f>IF('IMP CONTROL'!F2129="","",'IMP CONTROL'!F2129)</f>
        <v>0</v>
      </c>
      <c r="E2129" s="9" t="str">
        <f>IF('IMP CONTROL'!C2129="","",'IMP CONTROL'!C2129)</f>
        <v/>
      </c>
      <c r="F2129" s="9" t="str">
        <f>IF('IMP CONTROL'!D2129="","",'IMP CONTROL'!D2129)</f>
        <v/>
      </c>
    </row>
    <row r="2130" spans="1:6" x14ac:dyDescent="0.25">
      <c r="A2130" s="9" t="str">
        <f>IF('IMP CONTROL'!A2130="","",'IMP CONTROL'!$H$2)</f>
        <v/>
      </c>
      <c r="B2130" s="9" t="str">
        <f>IF('IMP CONTROL'!B2130="","",'IMP CONTROL'!B2130)</f>
        <v/>
      </c>
      <c r="C2130" s="10" t="str">
        <f>IF('IMP CONTROL'!A2130="","",'IMP CONTROL'!A2130)</f>
        <v/>
      </c>
      <c r="D2130" s="9">
        <f>IF('IMP CONTROL'!F2130="","",'IMP CONTROL'!F2130)</f>
        <v>0</v>
      </c>
      <c r="E2130" s="9" t="str">
        <f>IF('IMP CONTROL'!C2130="","",'IMP CONTROL'!C2130)</f>
        <v/>
      </c>
      <c r="F2130" s="9" t="str">
        <f>IF('IMP CONTROL'!D2130="","",'IMP CONTROL'!D2130)</f>
        <v/>
      </c>
    </row>
    <row r="2131" spans="1:6" x14ac:dyDescent="0.25">
      <c r="A2131" s="9" t="str">
        <f>IF('IMP CONTROL'!A2131="","",'IMP CONTROL'!$H$2)</f>
        <v/>
      </c>
      <c r="B2131" s="9" t="str">
        <f>IF('IMP CONTROL'!B2131="","",'IMP CONTROL'!B2131)</f>
        <v/>
      </c>
      <c r="C2131" s="10" t="str">
        <f>IF('IMP CONTROL'!A2131="","",'IMP CONTROL'!A2131)</f>
        <v/>
      </c>
      <c r="D2131" s="9">
        <f>IF('IMP CONTROL'!F2131="","",'IMP CONTROL'!F2131)</f>
        <v>0</v>
      </c>
      <c r="E2131" s="9" t="str">
        <f>IF('IMP CONTROL'!C2131="","",'IMP CONTROL'!C2131)</f>
        <v/>
      </c>
      <c r="F2131" s="9" t="str">
        <f>IF('IMP CONTROL'!D2131="","",'IMP CONTROL'!D2131)</f>
        <v/>
      </c>
    </row>
    <row r="2132" spans="1:6" x14ac:dyDescent="0.25">
      <c r="A2132" s="9" t="str">
        <f>IF('IMP CONTROL'!A2132="","",'IMP CONTROL'!$H$2)</f>
        <v/>
      </c>
      <c r="B2132" s="9" t="str">
        <f>IF('IMP CONTROL'!B2132="","",'IMP CONTROL'!B2132)</f>
        <v/>
      </c>
      <c r="C2132" s="10" t="str">
        <f>IF('IMP CONTROL'!A2132="","",'IMP CONTROL'!A2132)</f>
        <v/>
      </c>
      <c r="D2132" s="9">
        <f>IF('IMP CONTROL'!F2132="","",'IMP CONTROL'!F2132)</f>
        <v>0</v>
      </c>
      <c r="E2132" s="9" t="str">
        <f>IF('IMP CONTROL'!C2132="","",'IMP CONTROL'!C2132)</f>
        <v/>
      </c>
      <c r="F2132" s="9" t="str">
        <f>IF('IMP CONTROL'!D2132="","",'IMP CONTROL'!D2132)</f>
        <v/>
      </c>
    </row>
    <row r="2133" spans="1:6" x14ac:dyDescent="0.25">
      <c r="A2133" s="9" t="str">
        <f>IF('IMP CONTROL'!A2133="","",'IMP CONTROL'!$H$2)</f>
        <v/>
      </c>
      <c r="B2133" s="9" t="str">
        <f>IF('IMP CONTROL'!B2133="","",'IMP CONTROL'!B2133)</f>
        <v/>
      </c>
      <c r="C2133" s="10" t="str">
        <f>IF('IMP CONTROL'!A2133="","",'IMP CONTROL'!A2133)</f>
        <v/>
      </c>
      <c r="D2133" s="9">
        <f>IF('IMP CONTROL'!F2133="","",'IMP CONTROL'!F2133)</f>
        <v>0</v>
      </c>
      <c r="E2133" s="9" t="str">
        <f>IF('IMP CONTROL'!C2133="","",'IMP CONTROL'!C2133)</f>
        <v/>
      </c>
      <c r="F2133" s="9" t="str">
        <f>IF('IMP CONTROL'!D2133="","",'IMP CONTROL'!D2133)</f>
        <v/>
      </c>
    </row>
    <row r="2134" spans="1:6" x14ac:dyDescent="0.25">
      <c r="A2134" s="9" t="str">
        <f>IF('IMP CONTROL'!A2134="","",'IMP CONTROL'!$H$2)</f>
        <v/>
      </c>
      <c r="B2134" s="9" t="str">
        <f>IF('IMP CONTROL'!B2134="","",'IMP CONTROL'!B2134)</f>
        <v/>
      </c>
      <c r="C2134" s="10" t="str">
        <f>IF('IMP CONTROL'!A2134="","",'IMP CONTROL'!A2134)</f>
        <v/>
      </c>
      <c r="D2134" s="9">
        <f>IF('IMP CONTROL'!F2134="","",'IMP CONTROL'!F2134)</f>
        <v>0</v>
      </c>
      <c r="E2134" s="9" t="str">
        <f>IF('IMP CONTROL'!C2134="","",'IMP CONTROL'!C2134)</f>
        <v/>
      </c>
      <c r="F2134" s="9" t="str">
        <f>IF('IMP CONTROL'!D2134="","",'IMP CONTROL'!D2134)</f>
        <v/>
      </c>
    </row>
    <row r="2135" spans="1:6" x14ac:dyDescent="0.25">
      <c r="A2135" s="9" t="str">
        <f>IF('IMP CONTROL'!A2135="","",'IMP CONTROL'!$H$2)</f>
        <v/>
      </c>
      <c r="B2135" s="9" t="str">
        <f>IF('IMP CONTROL'!B2135="","",'IMP CONTROL'!B2135)</f>
        <v/>
      </c>
      <c r="C2135" s="10" t="str">
        <f>IF('IMP CONTROL'!A2135="","",'IMP CONTROL'!A2135)</f>
        <v/>
      </c>
      <c r="D2135" s="9">
        <f>IF('IMP CONTROL'!F2135="","",'IMP CONTROL'!F2135)</f>
        <v>0</v>
      </c>
      <c r="E2135" s="9" t="str">
        <f>IF('IMP CONTROL'!C2135="","",'IMP CONTROL'!C2135)</f>
        <v/>
      </c>
      <c r="F2135" s="9" t="str">
        <f>IF('IMP CONTROL'!D2135="","",'IMP CONTROL'!D2135)</f>
        <v/>
      </c>
    </row>
    <row r="2136" spans="1:6" x14ac:dyDescent="0.25">
      <c r="A2136" s="9" t="str">
        <f>IF('IMP CONTROL'!A2136="","",'IMP CONTROL'!$H$2)</f>
        <v/>
      </c>
      <c r="B2136" s="9" t="str">
        <f>IF('IMP CONTROL'!B2136="","",'IMP CONTROL'!B2136)</f>
        <v/>
      </c>
      <c r="C2136" s="10" t="str">
        <f>IF('IMP CONTROL'!A2136="","",'IMP CONTROL'!A2136)</f>
        <v/>
      </c>
      <c r="D2136" s="9">
        <f>IF('IMP CONTROL'!F2136="","",'IMP CONTROL'!F2136)</f>
        <v>0</v>
      </c>
      <c r="E2136" s="9" t="str">
        <f>IF('IMP CONTROL'!C2136="","",'IMP CONTROL'!C2136)</f>
        <v/>
      </c>
      <c r="F2136" s="9" t="str">
        <f>IF('IMP CONTROL'!D2136="","",'IMP CONTROL'!D2136)</f>
        <v/>
      </c>
    </row>
    <row r="2137" spans="1:6" x14ac:dyDescent="0.25">
      <c r="A2137" s="9" t="str">
        <f>IF('IMP CONTROL'!A2137="","",'IMP CONTROL'!$H$2)</f>
        <v/>
      </c>
      <c r="B2137" s="9" t="str">
        <f>IF('IMP CONTROL'!B2137="","",'IMP CONTROL'!B2137)</f>
        <v/>
      </c>
      <c r="C2137" s="10" t="str">
        <f>IF('IMP CONTROL'!A2137="","",'IMP CONTROL'!A2137)</f>
        <v/>
      </c>
      <c r="D2137" s="9">
        <f>IF('IMP CONTROL'!F2137="","",'IMP CONTROL'!F2137)</f>
        <v>0</v>
      </c>
      <c r="E2137" s="9" t="str">
        <f>IF('IMP CONTROL'!C2137="","",'IMP CONTROL'!C2137)</f>
        <v/>
      </c>
      <c r="F2137" s="9" t="str">
        <f>IF('IMP CONTROL'!D2137="","",'IMP CONTROL'!D2137)</f>
        <v/>
      </c>
    </row>
    <row r="2138" spans="1:6" x14ac:dyDescent="0.25">
      <c r="A2138" s="9" t="str">
        <f>IF('IMP CONTROL'!A2138="","",'IMP CONTROL'!$H$2)</f>
        <v/>
      </c>
      <c r="B2138" s="9" t="str">
        <f>IF('IMP CONTROL'!B2138="","",'IMP CONTROL'!B2138)</f>
        <v/>
      </c>
      <c r="C2138" s="10" t="str">
        <f>IF('IMP CONTROL'!A2138="","",'IMP CONTROL'!A2138)</f>
        <v/>
      </c>
      <c r="D2138" s="9">
        <f>IF('IMP CONTROL'!F2138="","",'IMP CONTROL'!F2138)</f>
        <v>0</v>
      </c>
      <c r="E2138" s="9" t="str">
        <f>IF('IMP CONTROL'!C2138="","",'IMP CONTROL'!C2138)</f>
        <v/>
      </c>
      <c r="F2138" s="9" t="str">
        <f>IF('IMP CONTROL'!D2138="","",'IMP CONTROL'!D2138)</f>
        <v/>
      </c>
    </row>
    <row r="2139" spans="1:6" x14ac:dyDescent="0.25">
      <c r="A2139" s="9" t="str">
        <f>IF('IMP CONTROL'!A2139="","",'IMP CONTROL'!$H$2)</f>
        <v/>
      </c>
      <c r="B2139" s="9" t="str">
        <f>IF('IMP CONTROL'!B2139="","",'IMP CONTROL'!B2139)</f>
        <v/>
      </c>
      <c r="C2139" s="10" t="str">
        <f>IF('IMP CONTROL'!A2139="","",'IMP CONTROL'!A2139)</f>
        <v/>
      </c>
      <c r="D2139" s="9">
        <f>IF('IMP CONTROL'!F2139="","",'IMP CONTROL'!F2139)</f>
        <v>0</v>
      </c>
      <c r="E2139" s="9" t="str">
        <f>IF('IMP CONTROL'!C2139="","",'IMP CONTROL'!C2139)</f>
        <v/>
      </c>
      <c r="F2139" s="9" t="str">
        <f>IF('IMP CONTROL'!D2139="","",'IMP CONTROL'!D2139)</f>
        <v/>
      </c>
    </row>
    <row r="2140" spans="1:6" x14ac:dyDescent="0.25">
      <c r="A2140" s="9" t="str">
        <f>IF('IMP CONTROL'!A2140="","",'IMP CONTROL'!$H$2)</f>
        <v/>
      </c>
      <c r="B2140" s="9" t="str">
        <f>IF('IMP CONTROL'!B2140="","",'IMP CONTROL'!B2140)</f>
        <v/>
      </c>
      <c r="C2140" s="10" t="str">
        <f>IF('IMP CONTROL'!A2140="","",'IMP CONTROL'!A2140)</f>
        <v/>
      </c>
      <c r="D2140" s="9">
        <f>IF('IMP CONTROL'!F2140="","",'IMP CONTROL'!F2140)</f>
        <v>0</v>
      </c>
      <c r="E2140" s="9" t="str">
        <f>IF('IMP CONTROL'!C2140="","",'IMP CONTROL'!C2140)</f>
        <v/>
      </c>
      <c r="F2140" s="9" t="str">
        <f>IF('IMP CONTROL'!D2140="","",'IMP CONTROL'!D2140)</f>
        <v/>
      </c>
    </row>
    <row r="2141" spans="1:6" x14ac:dyDescent="0.25">
      <c r="A2141" s="9" t="str">
        <f>IF('IMP CONTROL'!A2141="","",'IMP CONTROL'!$H$2)</f>
        <v/>
      </c>
      <c r="B2141" s="9" t="str">
        <f>IF('IMP CONTROL'!B2141="","",'IMP CONTROL'!B2141)</f>
        <v/>
      </c>
      <c r="C2141" s="10" t="str">
        <f>IF('IMP CONTROL'!A2141="","",'IMP CONTROL'!A2141)</f>
        <v/>
      </c>
      <c r="D2141" s="9">
        <f>IF('IMP CONTROL'!F2141="","",'IMP CONTROL'!F2141)</f>
        <v>0</v>
      </c>
      <c r="E2141" s="9" t="str">
        <f>IF('IMP CONTROL'!C2141="","",'IMP CONTROL'!C2141)</f>
        <v/>
      </c>
      <c r="F2141" s="9" t="str">
        <f>IF('IMP CONTROL'!D2141="","",'IMP CONTROL'!D2141)</f>
        <v/>
      </c>
    </row>
    <row r="2142" spans="1:6" x14ac:dyDescent="0.25">
      <c r="A2142" s="9" t="str">
        <f>IF('IMP CONTROL'!A2142="","",'IMP CONTROL'!$H$2)</f>
        <v/>
      </c>
      <c r="B2142" s="9" t="str">
        <f>IF('IMP CONTROL'!B2142="","",'IMP CONTROL'!B2142)</f>
        <v/>
      </c>
      <c r="C2142" s="10" t="str">
        <f>IF('IMP CONTROL'!A2142="","",'IMP CONTROL'!A2142)</f>
        <v/>
      </c>
      <c r="D2142" s="9">
        <f>IF('IMP CONTROL'!F2142="","",'IMP CONTROL'!F2142)</f>
        <v>0</v>
      </c>
      <c r="E2142" s="9" t="str">
        <f>IF('IMP CONTROL'!C2142="","",'IMP CONTROL'!C2142)</f>
        <v/>
      </c>
      <c r="F2142" s="9" t="str">
        <f>IF('IMP CONTROL'!D2142="","",'IMP CONTROL'!D2142)</f>
        <v/>
      </c>
    </row>
    <row r="2143" spans="1:6" x14ac:dyDescent="0.25">
      <c r="A2143" s="9" t="str">
        <f>IF('IMP CONTROL'!A2143="","",'IMP CONTROL'!$H$2)</f>
        <v/>
      </c>
      <c r="B2143" s="9" t="str">
        <f>IF('IMP CONTROL'!B2143="","",'IMP CONTROL'!B2143)</f>
        <v/>
      </c>
      <c r="C2143" s="10" t="str">
        <f>IF('IMP CONTROL'!A2143="","",'IMP CONTROL'!A2143)</f>
        <v/>
      </c>
      <c r="D2143" s="9">
        <f>IF('IMP CONTROL'!F2143="","",'IMP CONTROL'!F2143)</f>
        <v>0</v>
      </c>
      <c r="E2143" s="9" t="str">
        <f>IF('IMP CONTROL'!C2143="","",'IMP CONTROL'!C2143)</f>
        <v/>
      </c>
      <c r="F2143" s="9" t="str">
        <f>IF('IMP CONTROL'!D2143="","",'IMP CONTROL'!D2143)</f>
        <v/>
      </c>
    </row>
    <row r="2144" spans="1:6" x14ac:dyDescent="0.25">
      <c r="A2144" s="9" t="str">
        <f>IF('IMP CONTROL'!A2144="","",'IMP CONTROL'!$H$2)</f>
        <v/>
      </c>
      <c r="B2144" s="9" t="str">
        <f>IF('IMP CONTROL'!B2144="","",'IMP CONTROL'!B2144)</f>
        <v/>
      </c>
      <c r="C2144" s="10" t="str">
        <f>IF('IMP CONTROL'!A2144="","",'IMP CONTROL'!A2144)</f>
        <v/>
      </c>
      <c r="D2144" s="9">
        <f>IF('IMP CONTROL'!F2144="","",'IMP CONTROL'!F2144)</f>
        <v>0</v>
      </c>
      <c r="E2144" s="9" t="str">
        <f>IF('IMP CONTROL'!C2144="","",'IMP CONTROL'!C2144)</f>
        <v/>
      </c>
      <c r="F2144" s="9" t="str">
        <f>IF('IMP CONTROL'!D2144="","",'IMP CONTROL'!D2144)</f>
        <v/>
      </c>
    </row>
    <row r="2145" spans="1:6" x14ac:dyDescent="0.25">
      <c r="A2145" s="9" t="str">
        <f>IF('IMP CONTROL'!A2145="","",'IMP CONTROL'!$H$2)</f>
        <v/>
      </c>
      <c r="B2145" s="9" t="str">
        <f>IF('IMP CONTROL'!B2145="","",'IMP CONTROL'!B2145)</f>
        <v/>
      </c>
      <c r="C2145" s="10" t="str">
        <f>IF('IMP CONTROL'!A2145="","",'IMP CONTROL'!A2145)</f>
        <v/>
      </c>
      <c r="D2145" s="9">
        <f>IF('IMP CONTROL'!F2145="","",'IMP CONTROL'!F2145)</f>
        <v>0</v>
      </c>
      <c r="E2145" s="9" t="str">
        <f>IF('IMP CONTROL'!C2145="","",'IMP CONTROL'!C2145)</f>
        <v/>
      </c>
      <c r="F2145" s="9" t="str">
        <f>IF('IMP CONTROL'!D2145="","",'IMP CONTROL'!D2145)</f>
        <v/>
      </c>
    </row>
    <row r="2146" spans="1:6" x14ac:dyDescent="0.25">
      <c r="A2146" s="9" t="str">
        <f>IF('IMP CONTROL'!A2146="","",'IMP CONTROL'!$H$2)</f>
        <v/>
      </c>
      <c r="B2146" s="9" t="str">
        <f>IF('IMP CONTROL'!B2146="","",'IMP CONTROL'!B2146)</f>
        <v/>
      </c>
      <c r="C2146" s="10" t="str">
        <f>IF('IMP CONTROL'!A2146="","",'IMP CONTROL'!A2146)</f>
        <v/>
      </c>
      <c r="D2146" s="9">
        <f>IF('IMP CONTROL'!F2146="","",'IMP CONTROL'!F2146)</f>
        <v>0</v>
      </c>
      <c r="E2146" s="9" t="str">
        <f>IF('IMP CONTROL'!C2146="","",'IMP CONTROL'!C2146)</f>
        <v/>
      </c>
      <c r="F2146" s="9" t="str">
        <f>IF('IMP CONTROL'!D2146="","",'IMP CONTROL'!D2146)</f>
        <v/>
      </c>
    </row>
    <row r="2147" spans="1:6" x14ac:dyDescent="0.25">
      <c r="A2147" s="9" t="str">
        <f>IF('IMP CONTROL'!A2147="","",'IMP CONTROL'!$H$2)</f>
        <v/>
      </c>
      <c r="B2147" s="9" t="str">
        <f>IF('IMP CONTROL'!B2147="","",'IMP CONTROL'!B2147)</f>
        <v/>
      </c>
      <c r="C2147" s="10" t="str">
        <f>IF('IMP CONTROL'!A2147="","",'IMP CONTROL'!A2147)</f>
        <v/>
      </c>
      <c r="D2147" s="9">
        <f>IF('IMP CONTROL'!F2147="","",'IMP CONTROL'!F2147)</f>
        <v>0</v>
      </c>
      <c r="E2147" s="9" t="str">
        <f>IF('IMP CONTROL'!C2147="","",'IMP CONTROL'!C2147)</f>
        <v/>
      </c>
      <c r="F2147" s="9" t="str">
        <f>IF('IMP CONTROL'!D2147="","",'IMP CONTROL'!D2147)</f>
        <v/>
      </c>
    </row>
    <row r="2148" spans="1:6" x14ac:dyDescent="0.25">
      <c r="A2148" s="9" t="str">
        <f>IF('IMP CONTROL'!A2148="","",'IMP CONTROL'!$H$2)</f>
        <v/>
      </c>
      <c r="B2148" s="9" t="str">
        <f>IF('IMP CONTROL'!B2148="","",'IMP CONTROL'!B2148)</f>
        <v/>
      </c>
      <c r="C2148" s="10" t="str">
        <f>IF('IMP CONTROL'!A2148="","",'IMP CONTROL'!A2148)</f>
        <v/>
      </c>
      <c r="D2148" s="9">
        <f>IF('IMP CONTROL'!F2148="","",'IMP CONTROL'!F2148)</f>
        <v>0</v>
      </c>
      <c r="E2148" s="9" t="str">
        <f>IF('IMP CONTROL'!C2148="","",'IMP CONTROL'!C2148)</f>
        <v/>
      </c>
      <c r="F2148" s="9" t="str">
        <f>IF('IMP CONTROL'!D2148="","",'IMP CONTROL'!D2148)</f>
        <v/>
      </c>
    </row>
    <row r="2149" spans="1:6" x14ac:dyDescent="0.25">
      <c r="A2149" s="9" t="str">
        <f>IF('IMP CONTROL'!A2149="","",'IMP CONTROL'!$H$2)</f>
        <v/>
      </c>
      <c r="B2149" s="9" t="str">
        <f>IF('IMP CONTROL'!B2149="","",'IMP CONTROL'!B2149)</f>
        <v/>
      </c>
      <c r="C2149" s="10" t="str">
        <f>IF('IMP CONTROL'!A2149="","",'IMP CONTROL'!A2149)</f>
        <v/>
      </c>
      <c r="D2149" s="9">
        <f>IF('IMP CONTROL'!F2149="","",'IMP CONTROL'!F2149)</f>
        <v>0</v>
      </c>
      <c r="E2149" s="9" t="str">
        <f>IF('IMP CONTROL'!C2149="","",'IMP CONTROL'!C2149)</f>
        <v/>
      </c>
      <c r="F2149" s="9" t="str">
        <f>IF('IMP CONTROL'!D2149="","",'IMP CONTROL'!D2149)</f>
        <v/>
      </c>
    </row>
    <row r="2150" spans="1:6" x14ac:dyDescent="0.25">
      <c r="A2150" s="9" t="str">
        <f>IF('IMP CONTROL'!A2150="","",'IMP CONTROL'!$H$2)</f>
        <v/>
      </c>
      <c r="B2150" s="9" t="str">
        <f>IF('IMP CONTROL'!B2150="","",'IMP CONTROL'!B2150)</f>
        <v/>
      </c>
      <c r="C2150" s="10" t="str">
        <f>IF('IMP CONTROL'!A2150="","",'IMP CONTROL'!A2150)</f>
        <v/>
      </c>
      <c r="D2150" s="9">
        <f>IF('IMP CONTROL'!F2150="","",'IMP CONTROL'!F2150)</f>
        <v>0</v>
      </c>
      <c r="E2150" s="9" t="str">
        <f>IF('IMP CONTROL'!C2150="","",'IMP CONTROL'!C2150)</f>
        <v/>
      </c>
      <c r="F2150" s="9" t="str">
        <f>IF('IMP CONTROL'!D2150="","",'IMP CONTROL'!D2150)</f>
        <v/>
      </c>
    </row>
    <row r="2151" spans="1:6" x14ac:dyDescent="0.25">
      <c r="A2151" s="9" t="str">
        <f>IF('IMP CONTROL'!A2151="","",'IMP CONTROL'!$H$2)</f>
        <v/>
      </c>
      <c r="B2151" s="9" t="str">
        <f>IF('IMP CONTROL'!B2151="","",'IMP CONTROL'!B2151)</f>
        <v/>
      </c>
      <c r="C2151" s="10" t="str">
        <f>IF('IMP CONTROL'!A2151="","",'IMP CONTROL'!A2151)</f>
        <v/>
      </c>
      <c r="D2151" s="9">
        <f>IF('IMP CONTROL'!F2151="","",'IMP CONTROL'!F2151)</f>
        <v>0</v>
      </c>
      <c r="E2151" s="9" t="str">
        <f>IF('IMP CONTROL'!C2151="","",'IMP CONTROL'!C2151)</f>
        <v/>
      </c>
      <c r="F2151" s="9" t="str">
        <f>IF('IMP CONTROL'!D2151="","",'IMP CONTROL'!D2151)</f>
        <v/>
      </c>
    </row>
    <row r="2152" spans="1:6" x14ac:dyDescent="0.25">
      <c r="A2152" s="9" t="str">
        <f>IF('IMP CONTROL'!A2152="","",'IMP CONTROL'!$H$2)</f>
        <v/>
      </c>
      <c r="B2152" s="9" t="str">
        <f>IF('IMP CONTROL'!B2152="","",'IMP CONTROL'!B2152)</f>
        <v/>
      </c>
      <c r="C2152" s="10" t="str">
        <f>IF('IMP CONTROL'!A2152="","",'IMP CONTROL'!A2152)</f>
        <v/>
      </c>
      <c r="D2152" s="9">
        <f>IF('IMP CONTROL'!F2152="","",'IMP CONTROL'!F2152)</f>
        <v>0</v>
      </c>
      <c r="E2152" s="9" t="str">
        <f>IF('IMP CONTROL'!C2152="","",'IMP CONTROL'!C2152)</f>
        <v/>
      </c>
      <c r="F2152" s="9" t="str">
        <f>IF('IMP CONTROL'!D2152="","",'IMP CONTROL'!D2152)</f>
        <v/>
      </c>
    </row>
    <row r="2153" spans="1:6" x14ac:dyDescent="0.25">
      <c r="A2153" s="9" t="str">
        <f>IF('IMP CONTROL'!A2153="","",'IMP CONTROL'!$H$2)</f>
        <v/>
      </c>
      <c r="B2153" s="9" t="str">
        <f>IF('IMP CONTROL'!B2153="","",'IMP CONTROL'!B2153)</f>
        <v/>
      </c>
      <c r="C2153" s="10" t="str">
        <f>IF('IMP CONTROL'!A2153="","",'IMP CONTROL'!A2153)</f>
        <v/>
      </c>
      <c r="D2153" s="9">
        <f>IF('IMP CONTROL'!F2153="","",'IMP CONTROL'!F2153)</f>
        <v>0</v>
      </c>
      <c r="E2153" s="9" t="str">
        <f>IF('IMP CONTROL'!C2153="","",'IMP CONTROL'!C2153)</f>
        <v/>
      </c>
      <c r="F2153" s="9" t="str">
        <f>IF('IMP CONTROL'!D2153="","",'IMP CONTROL'!D2153)</f>
        <v/>
      </c>
    </row>
    <row r="2154" spans="1:6" x14ac:dyDescent="0.25">
      <c r="A2154" s="9" t="str">
        <f>IF('IMP CONTROL'!A2154="","",'IMP CONTROL'!$H$2)</f>
        <v/>
      </c>
      <c r="B2154" s="9" t="str">
        <f>IF('IMP CONTROL'!B2154="","",'IMP CONTROL'!B2154)</f>
        <v/>
      </c>
      <c r="C2154" s="10" t="str">
        <f>IF('IMP CONTROL'!A2154="","",'IMP CONTROL'!A2154)</f>
        <v/>
      </c>
      <c r="D2154" s="9">
        <f>IF('IMP CONTROL'!F2154="","",'IMP CONTROL'!F2154)</f>
        <v>0</v>
      </c>
      <c r="E2154" s="9" t="str">
        <f>IF('IMP CONTROL'!C2154="","",'IMP CONTROL'!C2154)</f>
        <v/>
      </c>
      <c r="F2154" s="9" t="str">
        <f>IF('IMP CONTROL'!D2154="","",'IMP CONTROL'!D2154)</f>
        <v/>
      </c>
    </row>
    <row r="2155" spans="1:6" x14ac:dyDescent="0.25">
      <c r="A2155" s="9" t="str">
        <f>IF('IMP CONTROL'!A2155="","",'IMP CONTROL'!$H$2)</f>
        <v/>
      </c>
      <c r="B2155" s="9" t="str">
        <f>IF('IMP CONTROL'!B2155="","",'IMP CONTROL'!B2155)</f>
        <v/>
      </c>
      <c r="C2155" s="10" t="str">
        <f>IF('IMP CONTROL'!A2155="","",'IMP CONTROL'!A2155)</f>
        <v/>
      </c>
      <c r="D2155" s="9">
        <f>IF('IMP CONTROL'!F2155="","",'IMP CONTROL'!F2155)</f>
        <v>0</v>
      </c>
      <c r="E2155" s="9" t="str">
        <f>IF('IMP CONTROL'!C2155="","",'IMP CONTROL'!C2155)</f>
        <v/>
      </c>
      <c r="F2155" s="9" t="str">
        <f>IF('IMP CONTROL'!D2155="","",'IMP CONTROL'!D2155)</f>
        <v/>
      </c>
    </row>
    <row r="2156" spans="1:6" x14ac:dyDescent="0.25">
      <c r="A2156" s="9" t="str">
        <f>IF('IMP CONTROL'!A2156="","",'IMP CONTROL'!$H$2)</f>
        <v/>
      </c>
      <c r="B2156" s="9" t="str">
        <f>IF('IMP CONTROL'!B2156="","",'IMP CONTROL'!B2156)</f>
        <v/>
      </c>
      <c r="C2156" s="10" t="str">
        <f>IF('IMP CONTROL'!A2156="","",'IMP CONTROL'!A2156)</f>
        <v/>
      </c>
      <c r="D2156" s="9">
        <f>IF('IMP CONTROL'!F2156="","",'IMP CONTROL'!F2156)</f>
        <v>0</v>
      </c>
      <c r="E2156" s="9" t="str">
        <f>IF('IMP CONTROL'!C2156="","",'IMP CONTROL'!C2156)</f>
        <v/>
      </c>
      <c r="F2156" s="9" t="str">
        <f>IF('IMP CONTROL'!D2156="","",'IMP CONTROL'!D2156)</f>
        <v/>
      </c>
    </row>
    <row r="2157" spans="1:6" x14ac:dyDescent="0.25">
      <c r="A2157" s="9" t="str">
        <f>IF('IMP CONTROL'!A2157="","",'IMP CONTROL'!$H$2)</f>
        <v/>
      </c>
      <c r="B2157" s="9" t="str">
        <f>IF('IMP CONTROL'!B2157="","",'IMP CONTROL'!B2157)</f>
        <v/>
      </c>
      <c r="C2157" s="10" t="str">
        <f>IF('IMP CONTROL'!A2157="","",'IMP CONTROL'!A2157)</f>
        <v/>
      </c>
      <c r="D2157" s="9">
        <f>IF('IMP CONTROL'!F2157="","",'IMP CONTROL'!F2157)</f>
        <v>0</v>
      </c>
      <c r="E2157" s="9" t="str">
        <f>IF('IMP CONTROL'!C2157="","",'IMP CONTROL'!C2157)</f>
        <v/>
      </c>
      <c r="F2157" s="9" t="str">
        <f>IF('IMP CONTROL'!D2157="","",'IMP CONTROL'!D2157)</f>
        <v/>
      </c>
    </row>
    <row r="2158" spans="1:6" x14ac:dyDescent="0.25">
      <c r="A2158" s="9" t="str">
        <f>IF('IMP CONTROL'!A2158="","",'IMP CONTROL'!$H$2)</f>
        <v/>
      </c>
      <c r="B2158" s="9" t="str">
        <f>IF('IMP CONTROL'!B2158="","",'IMP CONTROL'!B2158)</f>
        <v/>
      </c>
      <c r="C2158" s="10" t="str">
        <f>IF('IMP CONTROL'!A2158="","",'IMP CONTROL'!A2158)</f>
        <v/>
      </c>
      <c r="D2158" s="9">
        <f>IF('IMP CONTROL'!F2158="","",'IMP CONTROL'!F2158)</f>
        <v>0</v>
      </c>
      <c r="E2158" s="9" t="str">
        <f>IF('IMP CONTROL'!C2158="","",'IMP CONTROL'!C2158)</f>
        <v/>
      </c>
      <c r="F2158" s="9" t="str">
        <f>IF('IMP CONTROL'!D2158="","",'IMP CONTROL'!D2158)</f>
        <v/>
      </c>
    </row>
    <row r="2159" spans="1:6" x14ac:dyDescent="0.25">
      <c r="A2159" s="9" t="str">
        <f>IF('IMP CONTROL'!A2159="","",'IMP CONTROL'!$H$2)</f>
        <v/>
      </c>
      <c r="B2159" s="9" t="str">
        <f>IF('IMP CONTROL'!B2159="","",'IMP CONTROL'!B2159)</f>
        <v/>
      </c>
      <c r="C2159" s="10" t="str">
        <f>IF('IMP CONTROL'!A2159="","",'IMP CONTROL'!A2159)</f>
        <v/>
      </c>
      <c r="D2159" s="9">
        <f>IF('IMP CONTROL'!F2159="","",'IMP CONTROL'!F2159)</f>
        <v>0</v>
      </c>
      <c r="E2159" s="9" t="str">
        <f>IF('IMP CONTROL'!C2159="","",'IMP CONTROL'!C2159)</f>
        <v/>
      </c>
      <c r="F2159" s="9" t="str">
        <f>IF('IMP CONTROL'!D2159="","",'IMP CONTROL'!D2159)</f>
        <v/>
      </c>
    </row>
    <row r="2160" spans="1:6" x14ac:dyDescent="0.25">
      <c r="A2160" s="9" t="str">
        <f>IF('IMP CONTROL'!A2160="","",'IMP CONTROL'!$H$2)</f>
        <v/>
      </c>
      <c r="B2160" s="9" t="str">
        <f>IF('IMP CONTROL'!B2160="","",'IMP CONTROL'!B2160)</f>
        <v/>
      </c>
      <c r="C2160" s="10" t="str">
        <f>IF('IMP CONTROL'!A2160="","",'IMP CONTROL'!A2160)</f>
        <v/>
      </c>
      <c r="D2160" s="9">
        <f>IF('IMP CONTROL'!F2160="","",'IMP CONTROL'!F2160)</f>
        <v>0</v>
      </c>
      <c r="E2160" s="9" t="str">
        <f>IF('IMP CONTROL'!C2160="","",'IMP CONTROL'!C2160)</f>
        <v/>
      </c>
      <c r="F2160" s="9" t="str">
        <f>IF('IMP CONTROL'!D2160="","",'IMP CONTROL'!D2160)</f>
        <v/>
      </c>
    </row>
    <row r="2161" spans="1:6" x14ac:dyDescent="0.25">
      <c r="A2161" s="9" t="str">
        <f>IF('IMP CONTROL'!A2161="","",'IMP CONTROL'!$H$2)</f>
        <v/>
      </c>
      <c r="B2161" s="9" t="str">
        <f>IF('IMP CONTROL'!B2161="","",'IMP CONTROL'!B2161)</f>
        <v/>
      </c>
      <c r="C2161" s="10" t="str">
        <f>IF('IMP CONTROL'!A2161="","",'IMP CONTROL'!A2161)</f>
        <v/>
      </c>
      <c r="D2161" s="9">
        <f>IF('IMP CONTROL'!F2161="","",'IMP CONTROL'!F2161)</f>
        <v>0</v>
      </c>
      <c r="E2161" s="9" t="str">
        <f>IF('IMP CONTROL'!C2161="","",'IMP CONTROL'!C2161)</f>
        <v/>
      </c>
      <c r="F2161" s="9" t="str">
        <f>IF('IMP CONTROL'!D2161="","",'IMP CONTROL'!D2161)</f>
        <v/>
      </c>
    </row>
    <row r="2162" spans="1:6" x14ac:dyDescent="0.25">
      <c r="A2162" s="9" t="str">
        <f>IF('IMP CONTROL'!A2162="","",'IMP CONTROL'!$H$2)</f>
        <v/>
      </c>
      <c r="B2162" s="9" t="str">
        <f>IF('IMP CONTROL'!B2162="","",'IMP CONTROL'!B2162)</f>
        <v/>
      </c>
      <c r="C2162" s="10" t="str">
        <f>IF('IMP CONTROL'!A2162="","",'IMP CONTROL'!A2162)</f>
        <v/>
      </c>
      <c r="D2162" s="9">
        <f>IF('IMP CONTROL'!F2162="","",'IMP CONTROL'!F2162)</f>
        <v>0</v>
      </c>
      <c r="E2162" s="9" t="str">
        <f>IF('IMP CONTROL'!C2162="","",'IMP CONTROL'!C2162)</f>
        <v/>
      </c>
      <c r="F2162" s="9" t="str">
        <f>IF('IMP CONTROL'!D2162="","",'IMP CONTROL'!D2162)</f>
        <v/>
      </c>
    </row>
    <row r="2163" spans="1:6" x14ac:dyDescent="0.25">
      <c r="A2163" s="9" t="str">
        <f>IF('IMP CONTROL'!A2163="","",'IMP CONTROL'!$H$2)</f>
        <v/>
      </c>
      <c r="B2163" s="9" t="str">
        <f>IF('IMP CONTROL'!B2163="","",'IMP CONTROL'!B2163)</f>
        <v/>
      </c>
      <c r="C2163" s="10" t="str">
        <f>IF('IMP CONTROL'!A2163="","",'IMP CONTROL'!A2163)</f>
        <v/>
      </c>
      <c r="D2163" s="9">
        <f>IF('IMP CONTROL'!F2163="","",'IMP CONTROL'!F2163)</f>
        <v>0</v>
      </c>
      <c r="E2163" s="9" t="str">
        <f>IF('IMP CONTROL'!C2163="","",'IMP CONTROL'!C2163)</f>
        <v/>
      </c>
      <c r="F2163" s="9" t="str">
        <f>IF('IMP CONTROL'!D2163="","",'IMP CONTROL'!D2163)</f>
        <v/>
      </c>
    </row>
    <row r="2164" spans="1:6" x14ac:dyDescent="0.25">
      <c r="A2164" s="9" t="str">
        <f>IF('IMP CONTROL'!A2164="","",'IMP CONTROL'!$H$2)</f>
        <v/>
      </c>
      <c r="B2164" s="9" t="str">
        <f>IF('IMP CONTROL'!B2164="","",'IMP CONTROL'!B2164)</f>
        <v/>
      </c>
      <c r="C2164" s="10" t="str">
        <f>IF('IMP CONTROL'!A2164="","",'IMP CONTROL'!A2164)</f>
        <v/>
      </c>
      <c r="D2164" s="9">
        <f>IF('IMP CONTROL'!F2164="","",'IMP CONTROL'!F2164)</f>
        <v>0</v>
      </c>
      <c r="E2164" s="9" t="str">
        <f>IF('IMP CONTROL'!C2164="","",'IMP CONTROL'!C2164)</f>
        <v/>
      </c>
      <c r="F2164" s="9" t="str">
        <f>IF('IMP CONTROL'!D2164="","",'IMP CONTROL'!D2164)</f>
        <v/>
      </c>
    </row>
    <row r="2165" spans="1:6" x14ac:dyDescent="0.25">
      <c r="A2165" s="9" t="str">
        <f>IF('IMP CONTROL'!A2165="","",'IMP CONTROL'!$H$2)</f>
        <v/>
      </c>
      <c r="B2165" s="9" t="str">
        <f>IF('IMP CONTROL'!B2165="","",'IMP CONTROL'!B2165)</f>
        <v/>
      </c>
      <c r="C2165" s="10" t="str">
        <f>IF('IMP CONTROL'!A2165="","",'IMP CONTROL'!A2165)</f>
        <v/>
      </c>
      <c r="D2165" s="9">
        <f>IF('IMP CONTROL'!F2165="","",'IMP CONTROL'!F2165)</f>
        <v>0</v>
      </c>
      <c r="E2165" s="9" t="str">
        <f>IF('IMP CONTROL'!C2165="","",'IMP CONTROL'!C2165)</f>
        <v/>
      </c>
      <c r="F2165" s="9" t="str">
        <f>IF('IMP CONTROL'!D2165="","",'IMP CONTROL'!D2165)</f>
        <v/>
      </c>
    </row>
    <row r="2166" spans="1:6" x14ac:dyDescent="0.25">
      <c r="A2166" s="9" t="str">
        <f>IF('IMP CONTROL'!A2166="","",'IMP CONTROL'!$H$2)</f>
        <v/>
      </c>
      <c r="B2166" s="9" t="str">
        <f>IF('IMP CONTROL'!B2166="","",'IMP CONTROL'!B2166)</f>
        <v/>
      </c>
      <c r="C2166" s="10" t="str">
        <f>IF('IMP CONTROL'!A2166="","",'IMP CONTROL'!A2166)</f>
        <v/>
      </c>
      <c r="D2166" s="9">
        <f>IF('IMP CONTROL'!F2166="","",'IMP CONTROL'!F2166)</f>
        <v>0</v>
      </c>
      <c r="E2166" s="9" t="str">
        <f>IF('IMP CONTROL'!C2166="","",'IMP CONTROL'!C2166)</f>
        <v/>
      </c>
      <c r="F2166" s="9" t="str">
        <f>IF('IMP CONTROL'!D2166="","",'IMP CONTROL'!D2166)</f>
        <v/>
      </c>
    </row>
    <row r="2167" spans="1:6" x14ac:dyDescent="0.25">
      <c r="A2167" s="9" t="str">
        <f>IF('IMP CONTROL'!A2167="","",'IMP CONTROL'!$H$2)</f>
        <v/>
      </c>
      <c r="B2167" s="9" t="str">
        <f>IF('IMP CONTROL'!B2167="","",'IMP CONTROL'!B2167)</f>
        <v/>
      </c>
      <c r="C2167" s="10" t="str">
        <f>IF('IMP CONTROL'!A2167="","",'IMP CONTROL'!A2167)</f>
        <v/>
      </c>
      <c r="D2167" s="9">
        <f>IF('IMP CONTROL'!F2167="","",'IMP CONTROL'!F2167)</f>
        <v>0</v>
      </c>
      <c r="E2167" s="9" t="str">
        <f>IF('IMP CONTROL'!C2167="","",'IMP CONTROL'!C2167)</f>
        <v/>
      </c>
      <c r="F2167" s="9" t="str">
        <f>IF('IMP CONTROL'!D2167="","",'IMP CONTROL'!D2167)</f>
        <v/>
      </c>
    </row>
    <row r="2168" spans="1:6" x14ac:dyDescent="0.25">
      <c r="A2168" s="9" t="str">
        <f>IF('IMP CONTROL'!A2168="","",'IMP CONTROL'!$H$2)</f>
        <v/>
      </c>
      <c r="B2168" s="9" t="str">
        <f>IF('IMP CONTROL'!B2168="","",'IMP CONTROL'!B2168)</f>
        <v/>
      </c>
      <c r="C2168" s="10" t="str">
        <f>IF('IMP CONTROL'!A2168="","",'IMP CONTROL'!A2168)</f>
        <v/>
      </c>
      <c r="D2168" s="9">
        <f>IF('IMP CONTROL'!F2168="","",'IMP CONTROL'!F2168)</f>
        <v>0</v>
      </c>
      <c r="E2168" s="9" t="str">
        <f>IF('IMP CONTROL'!C2168="","",'IMP CONTROL'!C2168)</f>
        <v/>
      </c>
      <c r="F2168" s="9" t="str">
        <f>IF('IMP CONTROL'!D2168="","",'IMP CONTROL'!D2168)</f>
        <v/>
      </c>
    </row>
    <row r="2169" spans="1:6" x14ac:dyDescent="0.25">
      <c r="A2169" s="9" t="str">
        <f>IF('IMP CONTROL'!A2169="","",'IMP CONTROL'!$H$2)</f>
        <v/>
      </c>
      <c r="B2169" s="9" t="str">
        <f>IF('IMP CONTROL'!B2169="","",'IMP CONTROL'!B2169)</f>
        <v/>
      </c>
      <c r="C2169" s="10" t="str">
        <f>IF('IMP CONTROL'!A2169="","",'IMP CONTROL'!A2169)</f>
        <v/>
      </c>
      <c r="D2169" s="9">
        <f>IF('IMP CONTROL'!F2169="","",'IMP CONTROL'!F2169)</f>
        <v>0</v>
      </c>
      <c r="E2169" s="9" t="str">
        <f>IF('IMP CONTROL'!C2169="","",'IMP CONTROL'!C2169)</f>
        <v/>
      </c>
      <c r="F2169" s="9" t="str">
        <f>IF('IMP CONTROL'!D2169="","",'IMP CONTROL'!D2169)</f>
        <v/>
      </c>
    </row>
    <row r="2170" spans="1:6" x14ac:dyDescent="0.25">
      <c r="A2170" s="9" t="str">
        <f>IF('IMP CONTROL'!A2170="","",'IMP CONTROL'!$H$2)</f>
        <v/>
      </c>
      <c r="B2170" s="9" t="str">
        <f>IF('IMP CONTROL'!B2170="","",'IMP CONTROL'!B2170)</f>
        <v/>
      </c>
      <c r="C2170" s="10" t="str">
        <f>IF('IMP CONTROL'!A2170="","",'IMP CONTROL'!A2170)</f>
        <v/>
      </c>
      <c r="D2170" s="9">
        <f>IF('IMP CONTROL'!F2170="","",'IMP CONTROL'!F2170)</f>
        <v>0</v>
      </c>
      <c r="E2170" s="9" t="str">
        <f>IF('IMP CONTROL'!C2170="","",'IMP CONTROL'!C2170)</f>
        <v/>
      </c>
      <c r="F2170" s="9" t="str">
        <f>IF('IMP CONTROL'!D2170="","",'IMP CONTROL'!D2170)</f>
        <v/>
      </c>
    </row>
    <row r="2171" spans="1:6" x14ac:dyDescent="0.25">
      <c r="A2171" s="9" t="str">
        <f>IF('IMP CONTROL'!A2171="","",'IMP CONTROL'!$H$2)</f>
        <v/>
      </c>
      <c r="B2171" s="9" t="str">
        <f>IF('IMP CONTROL'!B2171="","",'IMP CONTROL'!B2171)</f>
        <v/>
      </c>
      <c r="C2171" s="10" t="str">
        <f>IF('IMP CONTROL'!A2171="","",'IMP CONTROL'!A2171)</f>
        <v/>
      </c>
      <c r="D2171" s="9">
        <f>IF('IMP CONTROL'!F2171="","",'IMP CONTROL'!F2171)</f>
        <v>0</v>
      </c>
      <c r="E2171" s="9" t="str">
        <f>IF('IMP CONTROL'!C2171="","",'IMP CONTROL'!C2171)</f>
        <v/>
      </c>
      <c r="F2171" s="9" t="str">
        <f>IF('IMP CONTROL'!D2171="","",'IMP CONTROL'!D2171)</f>
        <v/>
      </c>
    </row>
    <row r="2172" spans="1:6" x14ac:dyDescent="0.25">
      <c r="A2172" s="9" t="str">
        <f>IF('IMP CONTROL'!A2172="","",'IMP CONTROL'!$H$2)</f>
        <v/>
      </c>
      <c r="B2172" s="9" t="str">
        <f>IF('IMP CONTROL'!B2172="","",'IMP CONTROL'!B2172)</f>
        <v/>
      </c>
      <c r="C2172" s="10" t="str">
        <f>IF('IMP CONTROL'!A2172="","",'IMP CONTROL'!A2172)</f>
        <v/>
      </c>
      <c r="D2172" s="9">
        <f>IF('IMP CONTROL'!F2172="","",'IMP CONTROL'!F2172)</f>
        <v>0</v>
      </c>
      <c r="E2172" s="9" t="str">
        <f>IF('IMP CONTROL'!C2172="","",'IMP CONTROL'!C2172)</f>
        <v/>
      </c>
      <c r="F2172" s="9" t="str">
        <f>IF('IMP CONTROL'!D2172="","",'IMP CONTROL'!D2172)</f>
        <v/>
      </c>
    </row>
    <row r="2173" spans="1:6" x14ac:dyDescent="0.25">
      <c r="A2173" s="9" t="str">
        <f>IF('IMP CONTROL'!A2173="","",'IMP CONTROL'!$H$2)</f>
        <v/>
      </c>
      <c r="B2173" s="9" t="str">
        <f>IF('IMP CONTROL'!B2173="","",'IMP CONTROL'!B2173)</f>
        <v/>
      </c>
      <c r="C2173" s="10" t="str">
        <f>IF('IMP CONTROL'!A2173="","",'IMP CONTROL'!A2173)</f>
        <v/>
      </c>
      <c r="D2173" s="9">
        <f>IF('IMP CONTROL'!F2173="","",'IMP CONTROL'!F2173)</f>
        <v>0</v>
      </c>
      <c r="E2173" s="9" t="str">
        <f>IF('IMP CONTROL'!C2173="","",'IMP CONTROL'!C2173)</f>
        <v/>
      </c>
      <c r="F2173" s="9" t="str">
        <f>IF('IMP CONTROL'!D2173="","",'IMP CONTROL'!D2173)</f>
        <v/>
      </c>
    </row>
    <row r="2174" spans="1:6" x14ac:dyDescent="0.25">
      <c r="A2174" s="9" t="str">
        <f>IF('IMP CONTROL'!A2174="","",'IMP CONTROL'!$H$2)</f>
        <v/>
      </c>
      <c r="B2174" s="9" t="str">
        <f>IF('IMP CONTROL'!B2174="","",'IMP CONTROL'!B2174)</f>
        <v/>
      </c>
      <c r="C2174" s="10" t="str">
        <f>IF('IMP CONTROL'!A2174="","",'IMP CONTROL'!A2174)</f>
        <v/>
      </c>
      <c r="D2174" s="9">
        <f>IF('IMP CONTROL'!F2174="","",'IMP CONTROL'!F2174)</f>
        <v>0</v>
      </c>
      <c r="E2174" s="9" t="str">
        <f>IF('IMP CONTROL'!C2174="","",'IMP CONTROL'!C2174)</f>
        <v/>
      </c>
      <c r="F2174" s="9" t="str">
        <f>IF('IMP CONTROL'!D2174="","",'IMP CONTROL'!D2174)</f>
        <v/>
      </c>
    </row>
    <row r="2175" spans="1:6" x14ac:dyDescent="0.25">
      <c r="A2175" s="9" t="str">
        <f>IF('IMP CONTROL'!A2175="","",'IMP CONTROL'!$H$2)</f>
        <v/>
      </c>
      <c r="B2175" s="9" t="str">
        <f>IF('IMP CONTROL'!B2175="","",'IMP CONTROL'!B2175)</f>
        <v/>
      </c>
      <c r="C2175" s="10" t="str">
        <f>IF('IMP CONTROL'!A2175="","",'IMP CONTROL'!A2175)</f>
        <v/>
      </c>
      <c r="D2175" s="9">
        <f>IF('IMP CONTROL'!F2175="","",'IMP CONTROL'!F2175)</f>
        <v>0</v>
      </c>
      <c r="E2175" s="9" t="str">
        <f>IF('IMP CONTROL'!C2175="","",'IMP CONTROL'!C2175)</f>
        <v/>
      </c>
      <c r="F2175" s="9" t="str">
        <f>IF('IMP CONTROL'!D2175="","",'IMP CONTROL'!D2175)</f>
        <v/>
      </c>
    </row>
    <row r="2176" spans="1:6" x14ac:dyDescent="0.25">
      <c r="A2176" s="9" t="str">
        <f>IF('IMP CONTROL'!A2176="","",'IMP CONTROL'!$H$2)</f>
        <v/>
      </c>
      <c r="B2176" s="9" t="str">
        <f>IF('IMP CONTROL'!B2176="","",'IMP CONTROL'!B2176)</f>
        <v/>
      </c>
      <c r="C2176" s="10" t="str">
        <f>IF('IMP CONTROL'!A2176="","",'IMP CONTROL'!A2176)</f>
        <v/>
      </c>
      <c r="D2176" s="9">
        <f>IF('IMP CONTROL'!F2176="","",'IMP CONTROL'!F2176)</f>
        <v>0</v>
      </c>
      <c r="E2176" s="9" t="str">
        <f>IF('IMP CONTROL'!C2176="","",'IMP CONTROL'!C2176)</f>
        <v/>
      </c>
      <c r="F2176" s="9" t="str">
        <f>IF('IMP CONTROL'!D2176="","",'IMP CONTROL'!D2176)</f>
        <v/>
      </c>
    </row>
    <row r="2177" spans="1:6" x14ac:dyDescent="0.25">
      <c r="A2177" s="9" t="str">
        <f>IF('IMP CONTROL'!A2177="","",'IMP CONTROL'!$H$2)</f>
        <v/>
      </c>
      <c r="B2177" s="9" t="str">
        <f>IF('IMP CONTROL'!B2177="","",'IMP CONTROL'!B2177)</f>
        <v/>
      </c>
      <c r="C2177" s="10" t="str">
        <f>IF('IMP CONTROL'!A2177="","",'IMP CONTROL'!A2177)</f>
        <v/>
      </c>
      <c r="D2177" s="9">
        <f>IF('IMP CONTROL'!F2177="","",'IMP CONTROL'!F2177)</f>
        <v>0</v>
      </c>
      <c r="E2177" s="9" t="str">
        <f>IF('IMP CONTROL'!C2177="","",'IMP CONTROL'!C2177)</f>
        <v/>
      </c>
      <c r="F2177" s="9" t="str">
        <f>IF('IMP CONTROL'!D2177="","",'IMP CONTROL'!D2177)</f>
        <v/>
      </c>
    </row>
    <row r="2178" spans="1:6" x14ac:dyDescent="0.25">
      <c r="A2178" s="9" t="str">
        <f>IF('IMP CONTROL'!A2178="","",'IMP CONTROL'!$H$2)</f>
        <v/>
      </c>
      <c r="B2178" s="9" t="str">
        <f>IF('IMP CONTROL'!B2178="","",'IMP CONTROL'!B2178)</f>
        <v/>
      </c>
      <c r="C2178" s="10" t="str">
        <f>IF('IMP CONTROL'!A2178="","",'IMP CONTROL'!A2178)</f>
        <v/>
      </c>
      <c r="D2178" s="9">
        <f>IF('IMP CONTROL'!F2178="","",'IMP CONTROL'!F2178)</f>
        <v>0</v>
      </c>
      <c r="E2178" s="9" t="str">
        <f>IF('IMP CONTROL'!C2178="","",'IMP CONTROL'!C2178)</f>
        <v/>
      </c>
      <c r="F2178" s="9" t="str">
        <f>IF('IMP CONTROL'!D2178="","",'IMP CONTROL'!D2178)</f>
        <v/>
      </c>
    </row>
    <row r="2179" spans="1:6" x14ac:dyDescent="0.25">
      <c r="A2179" s="9" t="str">
        <f>IF('IMP CONTROL'!A2179="","",'IMP CONTROL'!$H$2)</f>
        <v/>
      </c>
      <c r="B2179" s="9" t="str">
        <f>IF('IMP CONTROL'!B2179="","",'IMP CONTROL'!B2179)</f>
        <v/>
      </c>
      <c r="C2179" s="10" t="str">
        <f>IF('IMP CONTROL'!A2179="","",'IMP CONTROL'!A2179)</f>
        <v/>
      </c>
      <c r="D2179" s="9">
        <f>IF('IMP CONTROL'!F2179="","",'IMP CONTROL'!F2179)</f>
        <v>0</v>
      </c>
      <c r="E2179" s="9" t="str">
        <f>IF('IMP CONTROL'!C2179="","",'IMP CONTROL'!C2179)</f>
        <v/>
      </c>
      <c r="F2179" s="9" t="str">
        <f>IF('IMP CONTROL'!D2179="","",'IMP CONTROL'!D2179)</f>
        <v/>
      </c>
    </row>
    <row r="2180" spans="1:6" x14ac:dyDescent="0.25">
      <c r="A2180" s="9" t="str">
        <f>IF('IMP CONTROL'!A2180="","",'IMP CONTROL'!$H$2)</f>
        <v/>
      </c>
      <c r="B2180" s="9" t="str">
        <f>IF('IMP CONTROL'!B2180="","",'IMP CONTROL'!B2180)</f>
        <v/>
      </c>
      <c r="C2180" s="10" t="str">
        <f>IF('IMP CONTROL'!A2180="","",'IMP CONTROL'!A2180)</f>
        <v/>
      </c>
      <c r="D2180" s="9">
        <f>IF('IMP CONTROL'!F2180="","",'IMP CONTROL'!F2180)</f>
        <v>0</v>
      </c>
      <c r="E2180" s="9" t="str">
        <f>IF('IMP CONTROL'!C2180="","",'IMP CONTROL'!C2180)</f>
        <v/>
      </c>
      <c r="F2180" s="9" t="str">
        <f>IF('IMP CONTROL'!D2180="","",'IMP CONTROL'!D2180)</f>
        <v/>
      </c>
    </row>
    <row r="2181" spans="1:6" x14ac:dyDescent="0.25">
      <c r="A2181" s="9" t="str">
        <f>IF('IMP CONTROL'!A2181="","",'IMP CONTROL'!$H$2)</f>
        <v/>
      </c>
      <c r="B2181" s="9" t="str">
        <f>IF('IMP CONTROL'!B2181="","",'IMP CONTROL'!B2181)</f>
        <v/>
      </c>
      <c r="C2181" s="10" t="str">
        <f>IF('IMP CONTROL'!A2181="","",'IMP CONTROL'!A2181)</f>
        <v/>
      </c>
      <c r="D2181" s="9">
        <f>IF('IMP CONTROL'!F2181="","",'IMP CONTROL'!F2181)</f>
        <v>0</v>
      </c>
      <c r="E2181" s="9" t="str">
        <f>IF('IMP CONTROL'!C2181="","",'IMP CONTROL'!C2181)</f>
        <v/>
      </c>
      <c r="F2181" s="9" t="str">
        <f>IF('IMP CONTROL'!D2181="","",'IMP CONTROL'!D2181)</f>
        <v/>
      </c>
    </row>
    <row r="2182" spans="1:6" x14ac:dyDescent="0.25">
      <c r="A2182" s="9" t="str">
        <f>IF('IMP CONTROL'!A2182="","",'IMP CONTROL'!$H$2)</f>
        <v/>
      </c>
      <c r="B2182" s="9" t="str">
        <f>IF('IMP CONTROL'!B2182="","",'IMP CONTROL'!B2182)</f>
        <v/>
      </c>
      <c r="C2182" s="10" t="str">
        <f>IF('IMP CONTROL'!A2182="","",'IMP CONTROL'!A2182)</f>
        <v/>
      </c>
      <c r="D2182" s="9">
        <f>IF('IMP CONTROL'!F2182="","",'IMP CONTROL'!F2182)</f>
        <v>0</v>
      </c>
      <c r="E2182" s="9" t="str">
        <f>IF('IMP CONTROL'!C2182="","",'IMP CONTROL'!C2182)</f>
        <v/>
      </c>
      <c r="F2182" s="9" t="str">
        <f>IF('IMP CONTROL'!D2182="","",'IMP CONTROL'!D2182)</f>
        <v/>
      </c>
    </row>
    <row r="2183" spans="1:6" x14ac:dyDescent="0.25">
      <c r="A2183" s="9" t="str">
        <f>IF('IMP CONTROL'!A2183="","",'IMP CONTROL'!$H$2)</f>
        <v/>
      </c>
      <c r="B2183" s="9" t="str">
        <f>IF('IMP CONTROL'!B2183="","",'IMP CONTROL'!B2183)</f>
        <v/>
      </c>
      <c r="C2183" s="10" t="str">
        <f>IF('IMP CONTROL'!A2183="","",'IMP CONTROL'!A2183)</f>
        <v/>
      </c>
      <c r="D2183" s="9">
        <f>IF('IMP CONTROL'!F2183="","",'IMP CONTROL'!F2183)</f>
        <v>0</v>
      </c>
      <c r="E2183" s="9" t="str">
        <f>IF('IMP CONTROL'!C2183="","",'IMP CONTROL'!C2183)</f>
        <v/>
      </c>
      <c r="F2183" s="9" t="str">
        <f>IF('IMP CONTROL'!D2183="","",'IMP CONTROL'!D2183)</f>
        <v/>
      </c>
    </row>
    <row r="2184" spans="1:6" x14ac:dyDescent="0.25">
      <c r="A2184" s="9" t="str">
        <f>IF('IMP CONTROL'!A2184="","",'IMP CONTROL'!$H$2)</f>
        <v/>
      </c>
      <c r="B2184" s="9" t="str">
        <f>IF('IMP CONTROL'!B2184="","",'IMP CONTROL'!B2184)</f>
        <v/>
      </c>
      <c r="C2184" s="10" t="str">
        <f>IF('IMP CONTROL'!A2184="","",'IMP CONTROL'!A2184)</f>
        <v/>
      </c>
      <c r="D2184" s="9">
        <f>IF('IMP CONTROL'!F2184="","",'IMP CONTROL'!F2184)</f>
        <v>0</v>
      </c>
      <c r="E2184" s="9" t="str">
        <f>IF('IMP CONTROL'!C2184="","",'IMP CONTROL'!C2184)</f>
        <v/>
      </c>
      <c r="F2184" s="9" t="str">
        <f>IF('IMP CONTROL'!D2184="","",'IMP CONTROL'!D2184)</f>
        <v/>
      </c>
    </row>
    <row r="2185" spans="1:6" x14ac:dyDescent="0.25">
      <c r="A2185" s="9" t="str">
        <f>IF('IMP CONTROL'!A2185="","",'IMP CONTROL'!$H$2)</f>
        <v/>
      </c>
      <c r="B2185" s="9" t="str">
        <f>IF('IMP CONTROL'!B2185="","",'IMP CONTROL'!B2185)</f>
        <v/>
      </c>
      <c r="C2185" s="10" t="str">
        <f>IF('IMP CONTROL'!A2185="","",'IMP CONTROL'!A2185)</f>
        <v/>
      </c>
      <c r="D2185" s="9">
        <f>IF('IMP CONTROL'!F2185="","",'IMP CONTROL'!F2185)</f>
        <v>0</v>
      </c>
      <c r="E2185" s="9" t="str">
        <f>IF('IMP CONTROL'!C2185="","",'IMP CONTROL'!C2185)</f>
        <v/>
      </c>
      <c r="F2185" s="9" t="str">
        <f>IF('IMP CONTROL'!D2185="","",'IMP CONTROL'!D2185)</f>
        <v/>
      </c>
    </row>
    <row r="2186" spans="1:6" x14ac:dyDescent="0.25">
      <c r="A2186" s="9" t="str">
        <f>IF('IMP CONTROL'!A2186="","",'IMP CONTROL'!$H$2)</f>
        <v/>
      </c>
      <c r="B2186" s="9" t="str">
        <f>IF('IMP CONTROL'!B2186="","",'IMP CONTROL'!B2186)</f>
        <v/>
      </c>
      <c r="C2186" s="10" t="str">
        <f>IF('IMP CONTROL'!A2186="","",'IMP CONTROL'!A2186)</f>
        <v/>
      </c>
      <c r="D2186" s="9">
        <f>IF('IMP CONTROL'!F2186="","",'IMP CONTROL'!F2186)</f>
        <v>0</v>
      </c>
      <c r="E2186" s="9" t="str">
        <f>IF('IMP CONTROL'!C2186="","",'IMP CONTROL'!C2186)</f>
        <v/>
      </c>
      <c r="F2186" s="9" t="str">
        <f>IF('IMP CONTROL'!D2186="","",'IMP CONTROL'!D2186)</f>
        <v/>
      </c>
    </row>
    <row r="2187" spans="1:6" x14ac:dyDescent="0.25">
      <c r="A2187" s="9" t="str">
        <f>IF('IMP CONTROL'!A2187="","",'IMP CONTROL'!$H$2)</f>
        <v/>
      </c>
      <c r="B2187" s="9" t="str">
        <f>IF('IMP CONTROL'!B2187="","",'IMP CONTROL'!B2187)</f>
        <v/>
      </c>
      <c r="C2187" s="10" t="str">
        <f>IF('IMP CONTROL'!A2187="","",'IMP CONTROL'!A2187)</f>
        <v/>
      </c>
      <c r="D2187" s="9">
        <f>IF('IMP CONTROL'!F2187="","",'IMP CONTROL'!F2187)</f>
        <v>0</v>
      </c>
      <c r="E2187" s="9" t="str">
        <f>IF('IMP CONTROL'!C2187="","",'IMP CONTROL'!C2187)</f>
        <v/>
      </c>
      <c r="F2187" s="9" t="str">
        <f>IF('IMP CONTROL'!D2187="","",'IMP CONTROL'!D2187)</f>
        <v/>
      </c>
    </row>
    <row r="2188" spans="1:6" x14ac:dyDescent="0.25">
      <c r="A2188" s="9" t="str">
        <f>IF('IMP CONTROL'!A2188="","",'IMP CONTROL'!$H$2)</f>
        <v/>
      </c>
      <c r="B2188" s="9" t="str">
        <f>IF('IMP CONTROL'!B2188="","",'IMP CONTROL'!B2188)</f>
        <v/>
      </c>
      <c r="C2188" s="10" t="str">
        <f>IF('IMP CONTROL'!A2188="","",'IMP CONTROL'!A2188)</f>
        <v/>
      </c>
      <c r="D2188" s="9">
        <f>IF('IMP CONTROL'!F2188="","",'IMP CONTROL'!F2188)</f>
        <v>0</v>
      </c>
      <c r="E2188" s="9" t="str">
        <f>IF('IMP CONTROL'!C2188="","",'IMP CONTROL'!C2188)</f>
        <v/>
      </c>
      <c r="F2188" s="9" t="str">
        <f>IF('IMP CONTROL'!D2188="","",'IMP CONTROL'!D2188)</f>
        <v/>
      </c>
    </row>
    <row r="2189" spans="1:6" x14ac:dyDescent="0.25">
      <c r="A2189" s="9" t="str">
        <f>IF('IMP CONTROL'!A2189="","",'IMP CONTROL'!$H$2)</f>
        <v/>
      </c>
      <c r="B2189" s="9" t="str">
        <f>IF('IMP CONTROL'!B2189="","",'IMP CONTROL'!B2189)</f>
        <v/>
      </c>
      <c r="C2189" s="10" t="str">
        <f>IF('IMP CONTROL'!A2189="","",'IMP CONTROL'!A2189)</f>
        <v/>
      </c>
      <c r="D2189" s="9">
        <f>IF('IMP CONTROL'!F2189="","",'IMP CONTROL'!F2189)</f>
        <v>0</v>
      </c>
      <c r="E2189" s="9" t="str">
        <f>IF('IMP CONTROL'!C2189="","",'IMP CONTROL'!C2189)</f>
        <v/>
      </c>
      <c r="F2189" s="9" t="str">
        <f>IF('IMP CONTROL'!D2189="","",'IMP CONTROL'!D2189)</f>
        <v/>
      </c>
    </row>
    <row r="2190" spans="1:6" x14ac:dyDescent="0.25">
      <c r="A2190" s="9" t="str">
        <f>IF('IMP CONTROL'!A2190="","",'IMP CONTROL'!$H$2)</f>
        <v/>
      </c>
      <c r="B2190" s="9" t="str">
        <f>IF('IMP CONTROL'!B2190="","",'IMP CONTROL'!B2190)</f>
        <v/>
      </c>
      <c r="C2190" s="10" t="str">
        <f>IF('IMP CONTROL'!A2190="","",'IMP CONTROL'!A2190)</f>
        <v/>
      </c>
      <c r="D2190" s="9">
        <f>IF('IMP CONTROL'!F2190="","",'IMP CONTROL'!F2190)</f>
        <v>0</v>
      </c>
      <c r="E2190" s="9" t="str">
        <f>IF('IMP CONTROL'!C2190="","",'IMP CONTROL'!C2190)</f>
        <v/>
      </c>
      <c r="F2190" s="9" t="str">
        <f>IF('IMP CONTROL'!D2190="","",'IMP CONTROL'!D2190)</f>
        <v/>
      </c>
    </row>
    <row r="2191" spans="1:6" x14ac:dyDescent="0.25">
      <c r="A2191" s="9" t="str">
        <f>IF('IMP CONTROL'!A2191="","",'IMP CONTROL'!$H$2)</f>
        <v/>
      </c>
      <c r="B2191" s="9" t="str">
        <f>IF('IMP CONTROL'!B2191="","",'IMP CONTROL'!B2191)</f>
        <v/>
      </c>
      <c r="C2191" s="10" t="str">
        <f>IF('IMP CONTROL'!A2191="","",'IMP CONTROL'!A2191)</f>
        <v/>
      </c>
      <c r="D2191" s="9">
        <f>IF('IMP CONTROL'!F2191="","",'IMP CONTROL'!F2191)</f>
        <v>0</v>
      </c>
      <c r="E2191" s="9" t="str">
        <f>IF('IMP CONTROL'!C2191="","",'IMP CONTROL'!C2191)</f>
        <v/>
      </c>
      <c r="F2191" s="9" t="str">
        <f>IF('IMP CONTROL'!D2191="","",'IMP CONTROL'!D2191)</f>
        <v/>
      </c>
    </row>
    <row r="2192" spans="1:6" x14ac:dyDescent="0.25">
      <c r="A2192" s="9" t="str">
        <f>IF('IMP CONTROL'!A2192="","",'IMP CONTROL'!$H$2)</f>
        <v/>
      </c>
      <c r="B2192" s="9" t="str">
        <f>IF('IMP CONTROL'!B2192="","",'IMP CONTROL'!B2192)</f>
        <v/>
      </c>
      <c r="C2192" s="10" t="str">
        <f>IF('IMP CONTROL'!A2192="","",'IMP CONTROL'!A2192)</f>
        <v/>
      </c>
      <c r="D2192" s="9">
        <f>IF('IMP CONTROL'!F2192="","",'IMP CONTROL'!F2192)</f>
        <v>0</v>
      </c>
      <c r="E2192" s="9" t="str">
        <f>IF('IMP CONTROL'!C2192="","",'IMP CONTROL'!C2192)</f>
        <v/>
      </c>
      <c r="F2192" s="9" t="str">
        <f>IF('IMP CONTROL'!D2192="","",'IMP CONTROL'!D2192)</f>
        <v/>
      </c>
    </row>
    <row r="2193" spans="1:6" x14ac:dyDescent="0.25">
      <c r="A2193" s="9" t="str">
        <f>IF('IMP CONTROL'!A2193="","",'IMP CONTROL'!$H$2)</f>
        <v/>
      </c>
      <c r="B2193" s="9" t="str">
        <f>IF('IMP CONTROL'!B2193="","",'IMP CONTROL'!B2193)</f>
        <v/>
      </c>
      <c r="C2193" s="10" t="str">
        <f>IF('IMP CONTROL'!A2193="","",'IMP CONTROL'!A2193)</f>
        <v/>
      </c>
      <c r="D2193" s="9">
        <f>IF('IMP CONTROL'!F2193="","",'IMP CONTROL'!F2193)</f>
        <v>0</v>
      </c>
      <c r="E2193" s="9" t="str">
        <f>IF('IMP CONTROL'!C2193="","",'IMP CONTROL'!C2193)</f>
        <v/>
      </c>
      <c r="F2193" s="9" t="str">
        <f>IF('IMP CONTROL'!D2193="","",'IMP CONTROL'!D2193)</f>
        <v/>
      </c>
    </row>
    <row r="2194" spans="1:6" x14ac:dyDescent="0.25">
      <c r="A2194" s="9" t="str">
        <f>IF('IMP CONTROL'!A2194="","",'IMP CONTROL'!$H$2)</f>
        <v/>
      </c>
      <c r="B2194" s="9" t="str">
        <f>IF('IMP CONTROL'!B2194="","",'IMP CONTROL'!B2194)</f>
        <v/>
      </c>
      <c r="C2194" s="10" t="str">
        <f>IF('IMP CONTROL'!A2194="","",'IMP CONTROL'!A2194)</f>
        <v/>
      </c>
      <c r="D2194" s="9">
        <f>IF('IMP CONTROL'!F2194="","",'IMP CONTROL'!F2194)</f>
        <v>0</v>
      </c>
      <c r="E2194" s="9" t="str">
        <f>IF('IMP CONTROL'!C2194="","",'IMP CONTROL'!C2194)</f>
        <v/>
      </c>
      <c r="F2194" s="9" t="str">
        <f>IF('IMP CONTROL'!D2194="","",'IMP CONTROL'!D2194)</f>
        <v/>
      </c>
    </row>
    <row r="2195" spans="1:6" x14ac:dyDescent="0.25">
      <c r="A2195" s="9" t="str">
        <f>IF('IMP CONTROL'!A2195="","",'IMP CONTROL'!$H$2)</f>
        <v/>
      </c>
      <c r="B2195" s="9" t="str">
        <f>IF('IMP CONTROL'!B2195="","",'IMP CONTROL'!B2195)</f>
        <v/>
      </c>
      <c r="C2195" s="10" t="str">
        <f>IF('IMP CONTROL'!A2195="","",'IMP CONTROL'!A2195)</f>
        <v/>
      </c>
      <c r="D2195" s="9">
        <f>IF('IMP CONTROL'!F2195="","",'IMP CONTROL'!F2195)</f>
        <v>0</v>
      </c>
      <c r="E2195" s="9" t="str">
        <f>IF('IMP CONTROL'!C2195="","",'IMP CONTROL'!C2195)</f>
        <v/>
      </c>
      <c r="F2195" s="9" t="str">
        <f>IF('IMP CONTROL'!D2195="","",'IMP CONTROL'!D2195)</f>
        <v/>
      </c>
    </row>
    <row r="2196" spans="1:6" x14ac:dyDescent="0.25">
      <c r="A2196" s="9" t="str">
        <f>IF('IMP CONTROL'!A2196="","",'IMP CONTROL'!$H$2)</f>
        <v/>
      </c>
      <c r="B2196" s="9" t="str">
        <f>IF('IMP CONTROL'!B2196="","",'IMP CONTROL'!B2196)</f>
        <v/>
      </c>
      <c r="C2196" s="10" t="str">
        <f>IF('IMP CONTROL'!A2196="","",'IMP CONTROL'!A2196)</f>
        <v/>
      </c>
      <c r="D2196" s="9">
        <f>IF('IMP CONTROL'!F2196="","",'IMP CONTROL'!F2196)</f>
        <v>0</v>
      </c>
      <c r="E2196" s="9" t="str">
        <f>IF('IMP CONTROL'!C2196="","",'IMP CONTROL'!C2196)</f>
        <v/>
      </c>
      <c r="F2196" s="9" t="str">
        <f>IF('IMP CONTROL'!D2196="","",'IMP CONTROL'!D2196)</f>
        <v/>
      </c>
    </row>
    <row r="2197" spans="1:6" x14ac:dyDescent="0.25">
      <c r="A2197" s="9" t="str">
        <f>IF('IMP CONTROL'!A2197="","",'IMP CONTROL'!$H$2)</f>
        <v/>
      </c>
      <c r="B2197" s="9" t="str">
        <f>IF('IMP CONTROL'!B2197="","",'IMP CONTROL'!B2197)</f>
        <v/>
      </c>
      <c r="C2197" s="10" t="str">
        <f>IF('IMP CONTROL'!A2197="","",'IMP CONTROL'!A2197)</f>
        <v/>
      </c>
      <c r="D2197" s="9">
        <f>IF('IMP CONTROL'!F2197="","",'IMP CONTROL'!F2197)</f>
        <v>0</v>
      </c>
      <c r="E2197" s="9" t="str">
        <f>IF('IMP CONTROL'!C2197="","",'IMP CONTROL'!C2197)</f>
        <v/>
      </c>
      <c r="F2197" s="9" t="str">
        <f>IF('IMP CONTROL'!D2197="","",'IMP CONTROL'!D2197)</f>
        <v/>
      </c>
    </row>
    <row r="2198" spans="1:6" x14ac:dyDescent="0.25">
      <c r="A2198" s="9" t="str">
        <f>IF('IMP CONTROL'!A2198="","",'IMP CONTROL'!$H$2)</f>
        <v/>
      </c>
      <c r="B2198" s="9" t="str">
        <f>IF('IMP CONTROL'!B2198="","",'IMP CONTROL'!B2198)</f>
        <v/>
      </c>
      <c r="C2198" s="10" t="str">
        <f>IF('IMP CONTROL'!A2198="","",'IMP CONTROL'!A2198)</f>
        <v/>
      </c>
      <c r="D2198" s="9">
        <f>IF('IMP CONTROL'!F2198="","",'IMP CONTROL'!F2198)</f>
        <v>0</v>
      </c>
      <c r="E2198" s="9" t="str">
        <f>IF('IMP CONTROL'!C2198="","",'IMP CONTROL'!C2198)</f>
        <v/>
      </c>
      <c r="F2198" s="9" t="str">
        <f>IF('IMP CONTROL'!D2198="","",'IMP CONTROL'!D2198)</f>
        <v/>
      </c>
    </row>
    <row r="2199" spans="1:6" x14ac:dyDescent="0.25">
      <c r="A2199" s="9" t="str">
        <f>IF('IMP CONTROL'!A2199="","",'IMP CONTROL'!$H$2)</f>
        <v/>
      </c>
      <c r="B2199" s="9" t="str">
        <f>IF('IMP CONTROL'!B2199="","",'IMP CONTROL'!B2199)</f>
        <v/>
      </c>
      <c r="C2199" s="10" t="str">
        <f>IF('IMP CONTROL'!A2199="","",'IMP CONTROL'!A2199)</f>
        <v/>
      </c>
      <c r="D2199" s="9">
        <f>IF('IMP CONTROL'!F2199="","",'IMP CONTROL'!F2199)</f>
        <v>0</v>
      </c>
      <c r="E2199" s="9" t="str">
        <f>IF('IMP CONTROL'!C2199="","",'IMP CONTROL'!C2199)</f>
        <v/>
      </c>
      <c r="F2199" s="9" t="str">
        <f>IF('IMP CONTROL'!D2199="","",'IMP CONTROL'!D2199)</f>
        <v/>
      </c>
    </row>
    <row r="2200" spans="1:6" x14ac:dyDescent="0.25">
      <c r="A2200" s="9" t="str">
        <f>IF('IMP CONTROL'!A2200="","",'IMP CONTROL'!$H$2)</f>
        <v/>
      </c>
      <c r="B2200" s="9" t="str">
        <f>IF('IMP CONTROL'!B2200="","",'IMP CONTROL'!B2200)</f>
        <v/>
      </c>
      <c r="C2200" s="10" t="str">
        <f>IF('IMP CONTROL'!A2200="","",'IMP CONTROL'!A2200)</f>
        <v/>
      </c>
      <c r="D2200" s="9">
        <f>IF('IMP CONTROL'!F2200="","",'IMP CONTROL'!F2200)</f>
        <v>0</v>
      </c>
      <c r="E2200" s="9" t="str">
        <f>IF('IMP CONTROL'!C2200="","",'IMP CONTROL'!C2200)</f>
        <v/>
      </c>
      <c r="F2200" s="9" t="str">
        <f>IF('IMP CONTROL'!D2200="","",'IMP CONTROL'!D2200)</f>
        <v/>
      </c>
    </row>
    <row r="2201" spans="1:6" x14ac:dyDescent="0.25">
      <c r="A2201" s="9" t="str">
        <f>IF('IMP CONTROL'!A2201="","",'IMP CONTROL'!$H$2)</f>
        <v/>
      </c>
      <c r="B2201" s="9" t="str">
        <f>IF('IMP CONTROL'!B2201="","",'IMP CONTROL'!B2201)</f>
        <v/>
      </c>
      <c r="C2201" s="10" t="str">
        <f>IF('IMP CONTROL'!A2201="","",'IMP CONTROL'!A2201)</f>
        <v/>
      </c>
      <c r="D2201" s="9">
        <f>IF('IMP CONTROL'!F2201="","",'IMP CONTROL'!F2201)</f>
        <v>0</v>
      </c>
      <c r="E2201" s="9" t="str">
        <f>IF('IMP CONTROL'!C2201="","",'IMP CONTROL'!C2201)</f>
        <v/>
      </c>
      <c r="F2201" s="9" t="str">
        <f>IF('IMP CONTROL'!D2201="","",'IMP CONTROL'!D2201)</f>
        <v/>
      </c>
    </row>
    <row r="2202" spans="1:6" x14ac:dyDescent="0.25">
      <c r="A2202" s="9" t="str">
        <f>IF('IMP CONTROL'!A2202="","",'IMP CONTROL'!$H$2)</f>
        <v/>
      </c>
      <c r="B2202" s="9" t="str">
        <f>IF('IMP CONTROL'!B2202="","",'IMP CONTROL'!B2202)</f>
        <v/>
      </c>
      <c r="C2202" s="10" t="str">
        <f>IF('IMP CONTROL'!A2202="","",'IMP CONTROL'!A2202)</f>
        <v/>
      </c>
      <c r="D2202" s="9">
        <f>IF('IMP CONTROL'!F2202="","",'IMP CONTROL'!F2202)</f>
        <v>0</v>
      </c>
      <c r="E2202" s="9" t="str">
        <f>IF('IMP CONTROL'!C2202="","",'IMP CONTROL'!C2202)</f>
        <v/>
      </c>
      <c r="F2202" s="9" t="str">
        <f>IF('IMP CONTROL'!D2202="","",'IMP CONTROL'!D2202)</f>
        <v/>
      </c>
    </row>
    <row r="2203" spans="1:6" x14ac:dyDescent="0.25">
      <c r="A2203" s="9" t="str">
        <f>IF('IMP CONTROL'!A2203="","",'IMP CONTROL'!$H$2)</f>
        <v/>
      </c>
      <c r="B2203" s="9" t="str">
        <f>IF('IMP CONTROL'!B2203="","",'IMP CONTROL'!B2203)</f>
        <v/>
      </c>
      <c r="C2203" s="10" t="str">
        <f>IF('IMP CONTROL'!A2203="","",'IMP CONTROL'!A2203)</f>
        <v/>
      </c>
      <c r="D2203" s="9">
        <f>IF('IMP CONTROL'!F2203="","",'IMP CONTROL'!F2203)</f>
        <v>0</v>
      </c>
      <c r="E2203" s="9" t="str">
        <f>IF('IMP CONTROL'!C2203="","",'IMP CONTROL'!C2203)</f>
        <v/>
      </c>
      <c r="F2203" s="9" t="str">
        <f>IF('IMP CONTROL'!D2203="","",'IMP CONTROL'!D2203)</f>
        <v/>
      </c>
    </row>
    <row r="2204" spans="1:6" x14ac:dyDescent="0.25">
      <c r="A2204" s="9" t="str">
        <f>IF('IMP CONTROL'!A2204="","",'IMP CONTROL'!$H$2)</f>
        <v/>
      </c>
      <c r="B2204" s="9" t="str">
        <f>IF('IMP CONTROL'!B2204="","",'IMP CONTROL'!B2204)</f>
        <v/>
      </c>
      <c r="C2204" s="10" t="str">
        <f>IF('IMP CONTROL'!A2204="","",'IMP CONTROL'!A2204)</f>
        <v/>
      </c>
      <c r="D2204" s="9">
        <f>IF('IMP CONTROL'!F2204="","",'IMP CONTROL'!F2204)</f>
        <v>0</v>
      </c>
      <c r="E2204" s="9" t="str">
        <f>IF('IMP CONTROL'!C2204="","",'IMP CONTROL'!C2204)</f>
        <v/>
      </c>
      <c r="F2204" s="9" t="str">
        <f>IF('IMP CONTROL'!D2204="","",'IMP CONTROL'!D2204)</f>
        <v/>
      </c>
    </row>
    <row r="2205" spans="1:6" x14ac:dyDescent="0.25">
      <c r="A2205" s="9" t="str">
        <f>IF('IMP CONTROL'!A2205="","",'IMP CONTROL'!$H$2)</f>
        <v/>
      </c>
      <c r="B2205" s="9" t="str">
        <f>IF('IMP CONTROL'!B2205="","",'IMP CONTROL'!B2205)</f>
        <v/>
      </c>
      <c r="C2205" s="10" t="str">
        <f>IF('IMP CONTROL'!A2205="","",'IMP CONTROL'!A2205)</f>
        <v/>
      </c>
      <c r="D2205" s="9">
        <f>IF('IMP CONTROL'!F2205="","",'IMP CONTROL'!F2205)</f>
        <v>0</v>
      </c>
      <c r="E2205" s="9" t="str">
        <f>IF('IMP CONTROL'!C2205="","",'IMP CONTROL'!C2205)</f>
        <v/>
      </c>
      <c r="F2205" s="9" t="str">
        <f>IF('IMP CONTROL'!D2205="","",'IMP CONTROL'!D2205)</f>
        <v/>
      </c>
    </row>
    <row r="2206" spans="1:6" x14ac:dyDescent="0.25">
      <c r="A2206" s="9" t="str">
        <f>IF('IMP CONTROL'!A2206="","",'IMP CONTROL'!$H$2)</f>
        <v/>
      </c>
      <c r="B2206" s="9" t="str">
        <f>IF('IMP CONTROL'!B2206="","",'IMP CONTROL'!B2206)</f>
        <v/>
      </c>
      <c r="C2206" s="10" t="str">
        <f>IF('IMP CONTROL'!A2206="","",'IMP CONTROL'!A2206)</f>
        <v/>
      </c>
      <c r="D2206" s="9">
        <f>IF('IMP CONTROL'!F2206="","",'IMP CONTROL'!F2206)</f>
        <v>0</v>
      </c>
      <c r="E2206" s="9" t="str">
        <f>IF('IMP CONTROL'!C2206="","",'IMP CONTROL'!C2206)</f>
        <v/>
      </c>
      <c r="F2206" s="9" t="str">
        <f>IF('IMP CONTROL'!D2206="","",'IMP CONTROL'!D2206)</f>
        <v/>
      </c>
    </row>
    <row r="2207" spans="1:6" x14ac:dyDescent="0.25">
      <c r="A2207" s="9" t="str">
        <f>IF('IMP CONTROL'!A2207="","",'IMP CONTROL'!$H$2)</f>
        <v/>
      </c>
      <c r="B2207" s="9" t="str">
        <f>IF('IMP CONTROL'!B2207="","",'IMP CONTROL'!B2207)</f>
        <v/>
      </c>
      <c r="C2207" s="10" t="str">
        <f>IF('IMP CONTROL'!A2207="","",'IMP CONTROL'!A2207)</f>
        <v/>
      </c>
      <c r="D2207" s="9">
        <f>IF('IMP CONTROL'!F2207="","",'IMP CONTROL'!F2207)</f>
        <v>0</v>
      </c>
      <c r="E2207" s="9" t="str">
        <f>IF('IMP CONTROL'!C2207="","",'IMP CONTROL'!C2207)</f>
        <v/>
      </c>
      <c r="F2207" s="9" t="str">
        <f>IF('IMP CONTROL'!D2207="","",'IMP CONTROL'!D2207)</f>
        <v/>
      </c>
    </row>
    <row r="2208" spans="1:6" x14ac:dyDescent="0.25">
      <c r="A2208" s="9" t="str">
        <f>IF('IMP CONTROL'!A2208="","",'IMP CONTROL'!$H$2)</f>
        <v/>
      </c>
      <c r="B2208" s="9" t="str">
        <f>IF('IMP CONTROL'!B2208="","",'IMP CONTROL'!B2208)</f>
        <v/>
      </c>
      <c r="C2208" s="10" t="str">
        <f>IF('IMP CONTROL'!A2208="","",'IMP CONTROL'!A2208)</f>
        <v/>
      </c>
      <c r="D2208" s="9">
        <f>IF('IMP CONTROL'!F2208="","",'IMP CONTROL'!F2208)</f>
        <v>0</v>
      </c>
      <c r="E2208" s="9" t="str">
        <f>IF('IMP CONTROL'!C2208="","",'IMP CONTROL'!C2208)</f>
        <v/>
      </c>
      <c r="F2208" s="9" t="str">
        <f>IF('IMP CONTROL'!D2208="","",'IMP CONTROL'!D2208)</f>
        <v/>
      </c>
    </row>
    <row r="2209" spans="1:6" x14ac:dyDescent="0.25">
      <c r="A2209" s="9" t="str">
        <f>IF('IMP CONTROL'!A2209="","",'IMP CONTROL'!$H$2)</f>
        <v/>
      </c>
      <c r="B2209" s="9" t="str">
        <f>IF('IMP CONTROL'!B2209="","",'IMP CONTROL'!B2209)</f>
        <v/>
      </c>
      <c r="C2209" s="10" t="str">
        <f>IF('IMP CONTROL'!A2209="","",'IMP CONTROL'!A2209)</f>
        <v/>
      </c>
      <c r="D2209" s="9">
        <f>IF('IMP CONTROL'!F2209="","",'IMP CONTROL'!F2209)</f>
        <v>0</v>
      </c>
      <c r="E2209" s="9" t="str">
        <f>IF('IMP CONTROL'!C2209="","",'IMP CONTROL'!C2209)</f>
        <v/>
      </c>
      <c r="F2209" s="9" t="str">
        <f>IF('IMP CONTROL'!D2209="","",'IMP CONTROL'!D2209)</f>
        <v/>
      </c>
    </row>
    <row r="2210" spans="1:6" x14ac:dyDescent="0.25">
      <c r="A2210" s="9" t="str">
        <f>IF('IMP CONTROL'!A2210="","",'IMP CONTROL'!$H$2)</f>
        <v/>
      </c>
      <c r="B2210" s="9" t="str">
        <f>IF('IMP CONTROL'!B2210="","",'IMP CONTROL'!B2210)</f>
        <v/>
      </c>
      <c r="C2210" s="10" t="str">
        <f>IF('IMP CONTROL'!A2210="","",'IMP CONTROL'!A2210)</f>
        <v/>
      </c>
      <c r="D2210" s="9">
        <f>IF('IMP CONTROL'!F2210="","",'IMP CONTROL'!F2210)</f>
        <v>0</v>
      </c>
      <c r="E2210" s="9" t="str">
        <f>IF('IMP CONTROL'!C2210="","",'IMP CONTROL'!C2210)</f>
        <v/>
      </c>
      <c r="F2210" s="9" t="str">
        <f>IF('IMP CONTROL'!D2210="","",'IMP CONTROL'!D2210)</f>
        <v/>
      </c>
    </row>
    <row r="2211" spans="1:6" x14ac:dyDescent="0.25">
      <c r="A2211" s="9" t="str">
        <f>IF('IMP CONTROL'!A2211="","",'IMP CONTROL'!$H$2)</f>
        <v/>
      </c>
      <c r="B2211" s="9" t="str">
        <f>IF('IMP CONTROL'!B2211="","",'IMP CONTROL'!B2211)</f>
        <v/>
      </c>
      <c r="C2211" s="10" t="str">
        <f>IF('IMP CONTROL'!A2211="","",'IMP CONTROL'!A2211)</f>
        <v/>
      </c>
      <c r="D2211" s="9">
        <f>IF('IMP CONTROL'!F2211="","",'IMP CONTROL'!F2211)</f>
        <v>0</v>
      </c>
      <c r="E2211" s="9" t="str">
        <f>IF('IMP CONTROL'!C2211="","",'IMP CONTROL'!C2211)</f>
        <v/>
      </c>
      <c r="F2211" s="9" t="str">
        <f>IF('IMP CONTROL'!D2211="","",'IMP CONTROL'!D2211)</f>
        <v/>
      </c>
    </row>
    <row r="2212" spans="1:6" x14ac:dyDescent="0.25">
      <c r="A2212" s="9" t="str">
        <f>IF('IMP CONTROL'!A2212="","",'IMP CONTROL'!$H$2)</f>
        <v/>
      </c>
      <c r="B2212" s="9" t="str">
        <f>IF('IMP CONTROL'!B2212="","",'IMP CONTROL'!B2212)</f>
        <v/>
      </c>
      <c r="C2212" s="10" t="str">
        <f>IF('IMP CONTROL'!A2212="","",'IMP CONTROL'!A2212)</f>
        <v/>
      </c>
      <c r="D2212" s="9">
        <f>IF('IMP CONTROL'!F2212="","",'IMP CONTROL'!F2212)</f>
        <v>0</v>
      </c>
      <c r="E2212" s="9" t="str">
        <f>IF('IMP CONTROL'!C2212="","",'IMP CONTROL'!C2212)</f>
        <v/>
      </c>
      <c r="F2212" s="9" t="str">
        <f>IF('IMP CONTROL'!D2212="","",'IMP CONTROL'!D2212)</f>
        <v/>
      </c>
    </row>
    <row r="2213" spans="1:6" x14ac:dyDescent="0.25">
      <c r="A2213" s="9" t="str">
        <f>IF('IMP CONTROL'!A2213="","",'IMP CONTROL'!$H$2)</f>
        <v/>
      </c>
      <c r="B2213" s="9" t="str">
        <f>IF('IMP CONTROL'!B2213="","",'IMP CONTROL'!B2213)</f>
        <v/>
      </c>
      <c r="C2213" s="10" t="str">
        <f>IF('IMP CONTROL'!A2213="","",'IMP CONTROL'!A2213)</f>
        <v/>
      </c>
      <c r="D2213" s="9">
        <f>IF('IMP CONTROL'!F2213="","",'IMP CONTROL'!F2213)</f>
        <v>0</v>
      </c>
      <c r="E2213" s="9" t="str">
        <f>IF('IMP CONTROL'!C2213="","",'IMP CONTROL'!C2213)</f>
        <v/>
      </c>
      <c r="F2213" s="9" t="str">
        <f>IF('IMP CONTROL'!D2213="","",'IMP CONTROL'!D2213)</f>
        <v/>
      </c>
    </row>
    <row r="2214" spans="1:6" x14ac:dyDescent="0.25">
      <c r="A2214" s="9" t="str">
        <f>IF('IMP CONTROL'!A2214="","",'IMP CONTROL'!$H$2)</f>
        <v/>
      </c>
      <c r="B2214" s="9" t="str">
        <f>IF('IMP CONTROL'!B2214="","",'IMP CONTROL'!B2214)</f>
        <v/>
      </c>
      <c r="C2214" s="10" t="str">
        <f>IF('IMP CONTROL'!A2214="","",'IMP CONTROL'!A2214)</f>
        <v/>
      </c>
      <c r="D2214" s="9">
        <f>IF('IMP CONTROL'!F2214="","",'IMP CONTROL'!F2214)</f>
        <v>0</v>
      </c>
      <c r="E2214" s="9" t="str">
        <f>IF('IMP CONTROL'!C2214="","",'IMP CONTROL'!C2214)</f>
        <v/>
      </c>
      <c r="F2214" s="9" t="str">
        <f>IF('IMP CONTROL'!D2214="","",'IMP CONTROL'!D2214)</f>
        <v/>
      </c>
    </row>
    <row r="2215" spans="1:6" x14ac:dyDescent="0.25">
      <c r="A2215" s="9" t="str">
        <f>IF('IMP CONTROL'!A2215="","",'IMP CONTROL'!$H$2)</f>
        <v/>
      </c>
      <c r="B2215" s="9" t="str">
        <f>IF('IMP CONTROL'!B2215="","",'IMP CONTROL'!B2215)</f>
        <v/>
      </c>
      <c r="C2215" s="10" t="str">
        <f>IF('IMP CONTROL'!A2215="","",'IMP CONTROL'!A2215)</f>
        <v/>
      </c>
      <c r="D2215" s="9">
        <f>IF('IMP CONTROL'!F2215="","",'IMP CONTROL'!F2215)</f>
        <v>0</v>
      </c>
      <c r="E2215" s="9" t="str">
        <f>IF('IMP CONTROL'!C2215="","",'IMP CONTROL'!C2215)</f>
        <v/>
      </c>
      <c r="F2215" s="9" t="str">
        <f>IF('IMP CONTROL'!D2215="","",'IMP CONTROL'!D2215)</f>
        <v/>
      </c>
    </row>
    <row r="2216" spans="1:6" x14ac:dyDescent="0.25">
      <c r="A2216" s="9" t="str">
        <f>IF('IMP CONTROL'!A2216="","",'IMP CONTROL'!$H$2)</f>
        <v/>
      </c>
      <c r="B2216" s="9" t="str">
        <f>IF('IMP CONTROL'!B2216="","",'IMP CONTROL'!B2216)</f>
        <v/>
      </c>
      <c r="C2216" s="10" t="str">
        <f>IF('IMP CONTROL'!A2216="","",'IMP CONTROL'!A2216)</f>
        <v/>
      </c>
      <c r="D2216" s="9">
        <f>IF('IMP CONTROL'!F2216="","",'IMP CONTROL'!F2216)</f>
        <v>0</v>
      </c>
      <c r="E2216" s="9" t="str">
        <f>IF('IMP CONTROL'!C2216="","",'IMP CONTROL'!C2216)</f>
        <v/>
      </c>
      <c r="F2216" s="9" t="str">
        <f>IF('IMP CONTROL'!D2216="","",'IMP CONTROL'!D2216)</f>
        <v/>
      </c>
    </row>
    <row r="2217" spans="1:6" x14ac:dyDescent="0.25">
      <c r="A2217" s="9" t="str">
        <f>IF('IMP CONTROL'!A2217="","",'IMP CONTROL'!$H$2)</f>
        <v/>
      </c>
      <c r="B2217" s="9" t="str">
        <f>IF('IMP CONTROL'!B2217="","",'IMP CONTROL'!B2217)</f>
        <v/>
      </c>
      <c r="C2217" s="10" t="str">
        <f>IF('IMP CONTROL'!A2217="","",'IMP CONTROL'!A2217)</f>
        <v/>
      </c>
      <c r="D2217" s="9">
        <f>IF('IMP CONTROL'!F2217="","",'IMP CONTROL'!F2217)</f>
        <v>0</v>
      </c>
      <c r="E2217" s="9" t="str">
        <f>IF('IMP CONTROL'!C2217="","",'IMP CONTROL'!C2217)</f>
        <v/>
      </c>
      <c r="F2217" s="9" t="str">
        <f>IF('IMP CONTROL'!D2217="","",'IMP CONTROL'!D2217)</f>
        <v/>
      </c>
    </row>
    <row r="2218" spans="1:6" x14ac:dyDescent="0.25">
      <c r="A2218" s="9" t="str">
        <f>IF('IMP CONTROL'!A2218="","",'IMP CONTROL'!$H$2)</f>
        <v/>
      </c>
      <c r="B2218" s="9" t="str">
        <f>IF('IMP CONTROL'!B2218="","",'IMP CONTROL'!B2218)</f>
        <v/>
      </c>
      <c r="C2218" s="10" t="str">
        <f>IF('IMP CONTROL'!A2218="","",'IMP CONTROL'!A2218)</f>
        <v/>
      </c>
      <c r="D2218" s="9">
        <f>IF('IMP CONTROL'!F2218="","",'IMP CONTROL'!F2218)</f>
        <v>0</v>
      </c>
      <c r="E2218" s="9" t="str">
        <f>IF('IMP CONTROL'!C2218="","",'IMP CONTROL'!C2218)</f>
        <v/>
      </c>
      <c r="F2218" s="9" t="str">
        <f>IF('IMP CONTROL'!D2218="","",'IMP CONTROL'!D2218)</f>
        <v/>
      </c>
    </row>
    <row r="2219" spans="1:6" x14ac:dyDescent="0.25">
      <c r="A2219" s="9" t="str">
        <f>IF('IMP CONTROL'!A2219="","",'IMP CONTROL'!$H$2)</f>
        <v/>
      </c>
      <c r="B2219" s="9" t="str">
        <f>IF('IMP CONTROL'!B2219="","",'IMP CONTROL'!B2219)</f>
        <v/>
      </c>
      <c r="C2219" s="10" t="str">
        <f>IF('IMP CONTROL'!A2219="","",'IMP CONTROL'!A2219)</f>
        <v/>
      </c>
      <c r="D2219" s="9">
        <f>IF('IMP CONTROL'!F2219="","",'IMP CONTROL'!F2219)</f>
        <v>0</v>
      </c>
      <c r="E2219" s="9" t="str">
        <f>IF('IMP CONTROL'!C2219="","",'IMP CONTROL'!C2219)</f>
        <v/>
      </c>
      <c r="F2219" s="9" t="str">
        <f>IF('IMP CONTROL'!D2219="","",'IMP CONTROL'!D2219)</f>
        <v/>
      </c>
    </row>
    <row r="2220" spans="1:6" x14ac:dyDescent="0.25">
      <c r="A2220" s="9" t="str">
        <f>IF('IMP CONTROL'!A2220="","",'IMP CONTROL'!$H$2)</f>
        <v/>
      </c>
      <c r="B2220" s="9" t="str">
        <f>IF('IMP CONTROL'!B2220="","",'IMP CONTROL'!B2220)</f>
        <v/>
      </c>
      <c r="C2220" s="10" t="str">
        <f>IF('IMP CONTROL'!A2220="","",'IMP CONTROL'!A2220)</f>
        <v/>
      </c>
      <c r="D2220" s="9">
        <f>IF('IMP CONTROL'!F2220="","",'IMP CONTROL'!F2220)</f>
        <v>0</v>
      </c>
      <c r="E2220" s="9" t="str">
        <f>IF('IMP CONTROL'!C2220="","",'IMP CONTROL'!C2220)</f>
        <v/>
      </c>
      <c r="F2220" s="9" t="str">
        <f>IF('IMP CONTROL'!D2220="","",'IMP CONTROL'!D2220)</f>
        <v/>
      </c>
    </row>
    <row r="2221" spans="1:6" x14ac:dyDescent="0.25">
      <c r="A2221" s="9" t="str">
        <f>IF('IMP CONTROL'!A2221="","",'IMP CONTROL'!$H$2)</f>
        <v/>
      </c>
      <c r="B2221" s="9" t="str">
        <f>IF('IMP CONTROL'!B2221="","",'IMP CONTROL'!B2221)</f>
        <v/>
      </c>
      <c r="C2221" s="10" t="str">
        <f>IF('IMP CONTROL'!A2221="","",'IMP CONTROL'!A2221)</f>
        <v/>
      </c>
      <c r="D2221" s="9">
        <f>IF('IMP CONTROL'!F2221="","",'IMP CONTROL'!F2221)</f>
        <v>0</v>
      </c>
      <c r="E2221" s="9" t="str">
        <f>IF('IMP CONTROL'!C2221="","",'IMP CONTROL'!C2221)</f>
        <v/>
      </c>
      <c r="F2221" s="9" t="str">
        <f>IF('IMP CONTROL'!D2221="","",'IMP CONTROL'!D2221)</f>
        <v/>
      </c>
    </row>
    <row r="2222" spans="1:6" x14ac:dyDescent="0.25">
      <c r="A2222" s="9" t="str">
        <f>IF('IMP CONTROL'!A2222="","",'IMP CONTROL'!$H$2)</f>
        <v/>
      </c>
      <c r="B2222" s="9" t="str">
        <f>IF('IMP CONTROL'!B2222="","",'IMP CONTROL'!B2222)</f>
        <v/>
      </c>
      <c r="C2222" s="10" t="str">
        <f>IF('IMP CONTROL'!A2222="","",'IMP CONTROL'!A2222)</f>
        <v/>
      </c>
      <c r="D2222" s="9">
        <f>IF('IMP CONTROL'!F2222="","",'IMP CONTROL'!F2222)</f>
        <v>0</v>
      </c>
      <c r="E2222" s="9" t="str">
        <f>IF('IMP CONTROL'!C2222="","",'IMP CONTROL'!C2222)</f>
        <v/>
      </c>
      <c r="F2222" s="9" t="str">
        <f>IF('IMP CONTROL'!D2222="","",'IMP CONTROL'!D2222)</f>
        <v/>
      </c>
    </row>
    <row r="2223" spans="1:6" x14ac:dyDescent="0.25">
      <c r="A2223" s="9" t="str">
        <f>IF('IMP CONTROL'!A2223="","",'IMP CONTROL'!$H$2)</f>
        <v/>
      </c>
      <c r="B2223" s="9" t="str">
        <f>IF('IMP CONTROL'!B2223="","",'IMP CONTROL'!B2223)</f>
        <v/>
      </c>
      <c r="C2223" s="10" t="str">
        <f>IF('IMP CONTROL'!A2223="","",'IMP CONTROL'!A2223)</f>
        <v/>
      </c>
      <c r="D2223" s="9">
        <f>IF('IMP CONTROL'!F2223="","",'IMP CONTROL'!F2223)</f>
        <v>0</v>
      </c>
      <c r="E2223" s="9" t="str">
        <f>IF('IMP CONTROL'!C2223="","",'IMP CONTROL'!C2223)</f>
        <v/>
      </c>
      <c r="F2223" s="9" t="str">
        <f>IF('IMP CONTROL'!D2223="","",'IMP CONTROL'!D2223)</f>
        <v/>
      </c>
    </row>
    <row r="2224" spans="1:6" x14ac:dyDescent="0.25">
      <c r="A2224" s="9" t="str">
        <f>IF('IMP CONTROL'!A2224="","",'IMP CONTROL'!$H$2)</f>
        <v/>
      </c>
      <c r="B2224" s="9" t="str">
        <f>IF('IMP CONTROL'!B2224="","",'IMP CONTROL'!B2224)</f>
        <v/>
      </c>
      <c r="C2224" s="10" t="str">
        <f>IF('IMP CONTROL'!A2224="","",'IMP CONTROL'!A2224)</f>
        <v/>
      </c>
      <c r="D2224" s="9">
        <f>IF('IMP CONTROL'!F2224="","",'IMP CONTROL'!F2224)</f>
        <v>0</v>
      </c>
      <c r="E2224" s="9" t="str">
        <f>IF('IMP CONTROL'!C2224="","",'IMP CONTROL'!C2224)</f>
        <v/>
      </c>
      <c r="F2224" s="9" t="str">
        <f>IF('IMP CONTROL'!D2224="","",'IMP CONTROL'!D2224)</f>
        <v/>
      </c>
    </row>
    <row r="2225" spans="1:6" x14ac:dyDescent="0.25">
      <c r="A2225" s="9" t="str">
        <f>IF('IMP CONTROL'!A2225="","",'IMP CONTROL'!$H$2)</f>
        <v/>
      </c>
      <c r="B2225" s="9" t="str">
        <f>IF('IMP CONTROL'!B2225="","",'IMP CONTROL'!B2225)</f>
        <v/>
      </c>
      <c r="C2225" s="10" t="str">
        <f>IF('IMP CONTROL'!A2225="","",'IMP CONTROL'!A2225)</f>
        <v/>
      </c>
      <c r="D2225" s="9">
        <f>IF('IMP CONTROL'!F2225="","",'IMP CONTROL'!F2225)</f>
        <v>0</v>
      </c>
      <c r="E2225" s="9" t="str">
        <f>IF('IMP CONTROL'!C2225="","",'IMP CONTROL'!C2225)</f>
        <v/>
      </c>
      <c r="F2225" s="9" t="str">
        <f>IF('IMP CONTROL'!D2225="","",'IMP CONTROL'!D2225)</f>
        <v/>
      </c>
    </row>
    <row r="2226" spans="1:6" x14ac:dyDescent="0.25">
      <c r="A2226" s="9" t="str">
        <f>IF('IMP CONTROL'!A2226="","",'IMP CONTROL'!$H$2)</f>
        <v/>
      </c>
      <c r="B2226" s="9" t="str">
        <f>IF('IMP CONTROL'!B2226="","",'IMP CONTROL'!B2226)</f>
        <v/>
      </c>
      <c r="C2226" s="10" t="str">
        <f>IF('IMP CONTROL'!A2226="","",'IMP CONTROL'!A2226)</f>
        <v/>
      </c>
      <c r="D2226" s="9">
        <f>IF('IMP CONTROL'!F2226="","",'IMP CONTROL'!F2226)</f>
        <v>0</v>
      </c>
      <c r="E2226" s="9" t="str">
        <f>IF('IMP CONTROL'!C2226="","",'IMP CONTROL'!C2226)</f>
        <v/>
      </c>
      <c r="F2226" s="9" t="str">
        <f>IF('IMP CONTROL'!D2226="","",'IMP CONTROL'!D2226)</f>
        <v/>
      </c>
    </row>
    <row r="2227" spans="1:6" x14ac:dyDescent="0.25">
      <c r="A2227" s="9" t="str">
        <f>IF('IMP CONTROL'!A2227="","",'IMP CONTROL'!$H$2)</f>
        <v/>
      </c>
      <c r="B2227" s="9" t="str">
        <f>IF('IMP CONTROL'!B2227="","",'IMP CONTROL'!B2227)</f>
        <v/>
      </c>
      <c r="C2227" s="10" t="str">
        <f>IF('IMP CONTROL'!A2227="","",'IMP CONTROL'!A2227)</f>
        <v/>
      </c>
      <c r="D2227" s="9">
        <f>IF('IMP CONTROL'!F2227="","",'IMP CONTROL'!F2227)</f>
        <v>0</v>
      </c>
      <c r="E2227" s="9" t="str">
        <f>IF('IMP CONTROL'!C2227="","",'IMP CONTROL'!C2227)</f>
        <v/>
      </c>
      <c r="F2227" s="9" t="str">
        <f>IF('IMP CONTROL'!D2227="","",'IMP CONTROL'!D2227)</f>
        <v/>
      </c>
    </row>
    <row r="2228" spans="1:6" x14ac:dyDescent="0.25">
      <c r="A2228" s="9" t="str">
        <f>IF('IMP CONTROL'!A2228="","",'IMP CONTROL'!$H$2)</f>
        <v/>
      </c>
      <c r="B2228" s="9" t="str">
        <f>IF('IMP CONTROL'!B2228="","",'IMP CONTROL'!B2228)</f>
        <v/>
      </c>
      <c r="C2228" s="10" t="str">
        <f>IF('IMP CONTROL'!A2228="","",'IMP CONTROL'!A2228)</f>
        <v/>
      </c>
      <c r="D2228" s="9">
        <f>IF('IMP CONTROL'!F2228="","",'IMP CONTROL'!F2228)</f>
        <v>0</v>
      </c>
      <c r="E2228" s="9" t="str">
        <f>IF('IMP CONTROL'!C2228="","",'IMP CONTROL'!C2228)</f>
        <v/>
      </c>
      <c r="F2228" s="9" t="str">
        <f>IF('IMP CONTROL'!D2228="","",'IMP CONTROL'!D2228)</f>
        <v/>
      </c>
    </row>
    <row r="2229" spans="1:6" x14ac:dyDescent="0.25">
      <c r="A2229" s="9" t="str">
        <f>IF('IMP CONTROL'!A2229="","",'IMP CONTROL'!$H$2)</f>
        <v/>
      </c>
      <c r="B2229" s="9" t="str">
        <f>IF('IMP CONTROL'!B2229="","",'IMP CONTROL'!B2229)</f>
        <v/>
      </c>
      <c r="C2229" s="10" t="str">
        <f>IF('IMP CONTROL'!A2229="","",'IMP CONTROL'!A2229)</f>
        <v/>
      </c>
      <c r="D2229" s="9">
        <f>IF('IMP CONTROL'!F2229="","",'IMP CONTROL'!F2229)</f>
        <v>0</v>
      </c>
      <c r="E2229" s="9" t="str">
        <f>IF('IMP CONTROL'!C2229="","",'IMP CONTROL'!C2229)</f>
        <v/>
      </c>
      <c r="F2229" s="9" t="str">
        <f>IF('IMP CONTROL'!D2229="","",'IMP CONTROL'!D2229)</f>
        <v/>
      </c>
    </row>
    <row r="2230" spans="1:6" x14ac:dyDescent="0.25">
      <c r="A2230" s="9" t="str">
        <f>IF('IMP CONTROL'!A2230="","",'IMP CONTROL'!$H$2)</f>
        <v/>
      </c>
      <c r="B2230" s="9" t="str">
        <f>IF('IMP CONTROL'!B2230="","",'IMP CONTROL'!B2230)</f>
        <v/>
      </c>
      <c r="C2230" s="10" t="str">
        <f>IF('IMP CONTROL'!A2230="","",'IMP CONTROL'!A2230)</f>
        <v/>
      </c>
      <c r="D2230" s="9">
        <f>IF('IMP CONTROL'!F2230="","",'IMP CONTROL'!F2230)</f>
        <v>0</v>
      </c>
      <c r="E2230" s="9" t="str">
        <f>IF('IMP CONTROL'!C2230="","",'IMP CONTROL'!C2230)</f>
        <v/>
      </c>
      <c r="F2230" s="9" t="str">
        <f>IF('IMP CONTROL'!D2230="","",'IMP CONTROL'!D2230)</f>
        <v/>
      </c>
    </row>
    <row r="2231" spans="1:6" x14ac:dyDescent="0.25">
      <c r="A2231" s="9" t="str">
        <f>IF('IMP CONTROL'!A2231="","",'IMP CONTROL'!$H$2)</f>
        <v/>
      </c>
      <c r="B2231" s="9" t="str">
        <f>IF('IMP CONTROL'!B2231="","",'IMP CONTROL'!B2231)</f>
        <v/>
      </c>
      <c r="C2231" s="10" t="str">
        <f>IF('IMP CONTROL'!A2231="","",'IMP CONTROL'!A2231)</f>
        <v/>
      </c>
      <c r="D2231" s="9">
        <f>IF('IMP CONTROL'!F2231="","",'IMP CONTROL'!F2231)</f>
        <v>0</v>
      </c>
      <c r="E2231" s="9" t="str">
        <f>IF('IMP CONTROL'!C2231="","",'IMP CONTROL'!C2231)</f>
        <v/>
      </c>
      <c r="F2231" s="9" t="str">
        <f>IF('IMP CONTROL'!D2231="","",'IMP CONTROL'!D2231)</f>
        <v/>
      </c>
    </row>
    <row r="2232" spans="1:6" x14ac:dyDescent="0.25">
      <c r="A2232" s="9" t="str">
        <f>IF('IMP CONTROL'!A2232="","",'IMP CONTROL'!$H$2)</f>
        <v/>
      </c>
      <c r="B2232" s="9" t="str">
        <f>IF('IMP CONTROL'!B2232="","",'IMP CONTROL'!B2232)</f>
        <v/>
      </c>
      <c r="C2232" s="10" t="str">
        <f>IF('IMP CONTROL'!A2232="","",'IMP CONTROL'!A2232)</f>
        <v/>
      </c>
      <c r="D2232" s="9">
        <f>IF('IMP CONTROL'!F2232="","",'IMP CONTROL'!F2232)</f>
        <v>0</v>
      </c>
      <c r="E2232" s="9" t="str">
        <f>IF('IMP CONTROL'!C2232="","",'IMP CONTROL'!C2232)</f>
        <v/>
      </c>
      <c r="F2232" s="9" t="str">
        <f>IF('IMP CONTROL'!D2232="","",'IMP CONTROL'!D2232)</f>
        <v/>
      </c>
    </row>
    <row r="2233" spans="1:6" x14ac:dyDescent="0.25">
      <c r="A2233" s="9" t="str">
        <f>IF('IMP CONTROL'!A2233="","",'IMP CONTROL'!$H$2)</f>
        <v/>
      </c>
      <c r="B2233" s="9" t="str">
        <f>IF('IMP CONTROL'!B2233="","",'IMP CONTROL'!B2233)</f>
        <v/>
      </c>
      <c r="C2233" s="10" t="str">
        <f>IF('IMP CONTROL'!A2233="","",'IMP CONTROL'!A2233)</f>
        <v/>
      </c>
      <c r="D2233" s="9">
        <f>IF('IMP CONTROL'!F2233="","",'IMP CONTROL'!F2233)</f>
        <v>0</v>
      </c>
      <c r="E2233" s="9" t="str">
        <f>IF('IMP CONTROL'!C2233="","",'IMP CONTROL'!C2233)</f>
        <v/>
      </c>
      <c r="F2233" s="9" t="str">
        <f>IF('IMP CONTROL'!D2233="","",'IMP CONTROL'!D2233)</f>
        <v/>
      </c>
    </row>
    <row r="2234" spans="1:6" x14ac:dyDescent="0.25">
      <c r="A2234" s="9" t="str">
        <f>IF('IMP CONTROL'!A2234="","",'IMP CONTROL'!$H$2)</f>
        <v/>
      </c>
      <c r="B2234" s="9" t="str">
        <f>IF('IMP CONTROL'!B2234="","",'IMP CONTROL'!B2234)</f>
        <v/>
      </c>
      <c r="C2234" s="10" t="str">
        <f>IF('IMP CONTROL'!A2234="","",'IMP CONTROL'!A2234)</f>
        <v/>
      </c>
      <c r="D2234" s="9">
        <f>IF('IMP CONTROL'!F2234="","",'IMP CONTROL'!F2234)</f>
        <v>0</v>
      </c>
      <c r="E2234" s="9" t="str">
        <f>IF('IMP CONTROL'!C2234="","",'IMP CONTROL'!C2234)</f>
        <v/>
      </c>
      <c r="F2234" s="9" t="str">
        <f>IF('IMP CONTROL'!D2234="","",'IMP CONTROL'!D2234)</f>
        <v/>
      </c>
    </row>
    <row r="2235" spans="1:6" x14ac:dyDescent="0.25">
      <c r="A2235" s="9" t="str">
        <f>IF('IMP CONTROL'!A2235="","",'IMP CONTROL'!$H$2)</f>
        <v/>
      </c>
      <c r="B2235" s="9" t="str">
        <f>IF('IMP CONTROL'!B2235="","",'IMP CONTROL'!B2235)</f>
        <v/>
      </c>
      <c r="C2235" s="10" t="str">
        <f>IF('IMP CONTROL'!A2235="","",'IMP CONTROL'!A2235)</f>
        <v/>
      </c>
      <c r="D2235" s="9">
        <f>IF('IMP CONTROL'!F2235="","",'IMP CONTROL'!F2235)</f>
        <v>0</v>
      </c>
      <c r="E2235" s="9" t="str">
        <f>IF('IMP CONTROL'!C2235="","",'IMP CONTROL'!C2235)</f>
        <v/>
      </c>
      <c r="F2235" s="9" t="str">
        <f>IF('IMP CONTROL'!D2235="","",'IMP CONTROL'!D2235)</f>
        <v/>
      </c>
    </row>
    <row r="2236" spans="1:6" x14ac:dyDescent="0.25">
      <c r="A2236" s="9" t="str">
        <f>IF('IMP CONTROL'!A2236="","",'IMP CONTROL'!$H$2)</f>
        <v/>
      </c>
      <c r="B2236" s="9" t="str">
        <f>IF('IMP CONTROL'!B2236="","",'IMP CONTROL'!B2236)</f>
        <v/>
      </c>
      <c r="C2236" s="10" t="str">
        <f>IF('IMP CONTROL'!A2236="","",'IMP CONTROL'!A2236)</f>
        <v/>
      </c>
      <c r="D2236" s="9">
        <f>IF('IMP CONTROL'!F2236="","",'IMP CONTROL'!F2236)</f>
        <v>0</v>
      </c>
      <c r="E2236" s="9" t="str">
        <f>IF('IMP CONTROL'!C2236="","",'IMP CONTROL'!C2236)</f>
        <v/>
      </c>
      <c r="F2236" s="9" t="str">
        <f>IF('IMP CONTROL'!D2236="","",'IMP CONTROL'!D2236)</f>
        <v/>
      </c>
    </row>
    <row r="2237" spans="1:6" x14ac:dyDescent="0.25">
      <c r="A2237" s="9" t="str">
        <f>IF('IMP CONTROL'!A2237="","",'IMP CONTROL'!$H$2)</f>
        <v/>
      </c>
      <c r="B2237" s="9" t="str">
        <f>IF('IMP CONTROL'!B2237="","",'IMP CONTROL'!B2237)</f>
        <v/>
      </c>
      <c r="C2237" s="10" t="str">
        <f>IF('IMP CONTROL'!A2237="","",'IMP CONTROL'!A2237)</f>
        <v/>
      </c>
      <c r="D2237" s="9">
        <f>IF('IMP CONTROL'!F2237="","",'IMP CONTROL'!F2237)</f>
        <v>0</v>
      </c>
      <c r="E2237" s="9" t="str">
        <f>IF('IMP CONTROL'!C2237="","",'IMP CONTROL'!C2237)</f>
        <v/>
      </c>
      <c r="F2237" s="9" t="str">
        <f>IF('IMP CONTROL'!D2237="","",'IMP CONTROL'!D2237)</f>
        <v/>
      </c>
    </row>
    <row r="2238" spans="1:6" x14ac:dyDescent="0.25">
      <c r="A2238" s="9" t="str">
        <f>IF('IMP CONTROL'!A2238="","",'IMP CONTROL'!$H$2)</f>
        <v/>
      </c>
      <c r="B2238" s="9" t="str">
        <f>IF('IMP CONTROL'!B2238="","",'IMP CONTROL'!B2238)</f>
        <v/>
      </c>
      <c r="C2238" s="10" t="str">
        <f>IF('IMP CONTROL'!A2238="","",'IMP CONTROL'!A2238)</f>
        <v/>
      </c>
      <c r="D2238" s="9">
        <f>IF('IMP CONTROL'!F2238="","",'IMP CONTROL'!F2238)</f>
        <v>0</v>
      </c>
      <c r="E2238" s="9" t="str">
        <f>IF('IMP CONTROL'!C2238="","",'IMP CONTROL'!C2238)</f>
        <v/>
      </c>
      <c r="F2238" s="9" t="str">
        <f>IF('IMP CONTROL'!D2238="","",'IMP CONTROL'!D2238)</f>
        <v/>
      </c>
    </row>
    <row r="2239" spans="1:6" x14ac:dyDescent="0.25">
      <c r="A2239" s="9" t="str">
        <f>IF('IMP CONTROL'!A2239="","",'IMP CONTROL'!$H$2)</f>
        <v/>
      </c>
      <c r="B2239" s="9" t="str">
        <f>IF('IMP CONTROL'!B2239="","",'IMP CONTROL'!B2239)</f>
        <v/>
      </c>
      <c r="C2239" s="10" t="str">
        <f>IF('IMP CONTROL'!A2239="","",'IMP CONTROL'!A2239)</f>
        <v/>
      </c>
      <c r="D2239" s="9">
        <f>IF('IMP CONTROL'!F2239="","",'IMP CONTROL'!F2239)</f>
        <v>0</v>
      </c>
      <c r="E2239" s="9" t="str">
        <f>IF('IMP CONTROL'!C2239="","",'IMP CONTROL'!C2239)</f>
        <v/>
      </c>
      <c r="F2239" s="9" t="str">
        <f>IF('IMP CONTROL'!D2239="","",'IMP CONTROL'!D2239)</f>
        <v/>
      </c>
    </row>
    <row r="2240" spans="1:6" x14ac:dyDescent="0.25">
      <c r="A2240" s="9" t="str">
        <f>IF('IMP CONTROL'!A2240="","",'IMP CONTROL'!$H$2)</f>
        <v/>
      </c>
      <c r="B2240" s="9" t="str">
        <f>IF('IMP CONTROL'!B2240="","",'IMP CONTROL'!B2240)</f>
        <v/>
      </c>
      <c r="C2240" s="10" t="str">
        <f>IF('IMP CONTROL'!A2240="","",'IMP CONTROL'!A2240)</f>
        <v/>
      </c>
      <c r="D2240" s="9">
        <f>IF('IMP CONTROL'!F2240="","",'IMP CONTROL'!F2240)</f>
        <v>0</v>
      </c>
      <c r="E2240" s="9" t="str">
        <f>IF('IMP CONTROL'!C2240="","",'IMP CONTROL'!C2240)</f>
        <v/>
      </c>
      <c r="F2240" s="9" t="str">
        <f>IF('IMP CONTROL'!D2240="","",'IMP CONTROL'!D2240)</f>
        <v/>
      </c>
    </row>
    <row r="2241" spans="1:6" x14ac:dyDescent="0.25">
      <c r="A2241" s="9" t="str">
        <f>IF('IMP CONTROL'!A2241="","",'IMP CONTROL'!$H$2)</f>
        <v/>
      </c>
      <c r="B2241" s="9" t="str">
        <f>IF('IMP CONTROL'!B2241="","",'IMP CONTROL'!B2241)</f>
        <v/>
      </c>
      <c r="C2241" s="10" t="str">
        <f>IF('IMP CONTROL'!A2241="","",'IMP CONTROL'!A2241)</f>
        <v/>
      </c>
      <c r="D2241" s="9">
        <f>IF('IMP CONTROL'!F2241="","",'IMP CONTROL'!F2241)</f>
        <v>0</v>
      </c>
      <c r="E2241" s="9" t="str">
        <f>IF('IMP CONTROL'!C2241="","",'IMP CONTROL'!C2241)</f>
        <v/>
      </c>
      <c r="F2241" s="9" t="str">
        <f>IF('IMP CONTROL'!D2241="","",'IMP CONTROL'!D2241)</f>
        <v/>
      </c>
    </row>
    <row r="2242" spans="1:6" x14ac:dyDescent="0.25">
      <c r="A2242" s="9" t="str">
        <f>IF('IMP CONTROL'!A2242="","",'IMP CONTROL'!$H$2)</f>
        <v/>
      </c>
      <c r="B2242" s="9" t="str">
        <f>IF('IMP CONTROL'!B2242="","",'IMP CONTROL'!B2242)</f>
        <v/>
      </c>
      <c r="C2242" s="10" t="str">
        <f>IF('IMP CONTROL'!A2242="","",'IMP CONTROL'!A2242)</f>
        <v/>
      </c>
      <c r="D2242" s="9">
        <f>IF('IMP CONTROL'!F2242="","",'IMP CONTROL'!F2242)</f>
        <v>0</v>
      </c>
      <c r="E2242" s="9" t="str">
        <f>IF('IMP CONTROL'!C2242="","",'IMP CONTROL'!C2242)</f>
        <v/>
      </c>
      <c r="F2242" s="9" t="str">
        <f>IF('IMP CONTROL'!D2242="","",'IMP CONTROL'!D2242)</f>
        <v/>
      </c>
    </row>
    <row r="2243" spans="1:6" x14ac:dyDescent="0.25">
      <c r="A2243" s="9" t="str">
        <f>IF('IMP CONTROL'!A2243="","",'IMP CONTROL'!$H$2)</f>
        <v/>
      </c>
      <c r="B2243" s="9" t="str">
        <f>IF('IMP CONTROL'!B2243="","",'IMP CONTROL'!B2243)</f>
        <v/>
      </c>
      <c r="C2243" s="10" t="str">
        <f>IF('IMP CONTROL'!A2243="","",'IMP CONTROL'!A2243)</f>
        <v/>
      </c>
      <c r="D2243" s="9">
        <f>IF('IMP CONTROL'!F2243="","",'IMP CONTROL'!F2243)</f>
        <v>0</v>
      </c>
      <c r="E2243" s="9" t="str">
        <f>IF('IMP CONTROL'!C2243="","",'IMP CONTROL'!C2243)</f>
        <v/>
      </c>
      <c r="F2243" s="9" t="str">
        <f>IF('IMP CONTROL'!D2243="","",'IMP CONTROL'!D2243)</f>
        <v/>
      </c>
    </row>
    <row r="2244" spans="1:6" x14ac:dyDescent="0.25">
      <c r="A2244" s="9" t="str">
        <f>IF('IMP CONTROL'!A2244="","",'IMP CONTROL'!$H$2)</f>
        <v/>
      </c>
      <c r="B2244" s="9" t="str">
        <f>IF('IMP CONTROL'!B2244="","",'IMP CONTROL'!B2244)</f>
        <v/>
      </c>
      <c r="C2244" s="10" t="str">
        <f>IF('IMP CONTROL'!A2244="","",'IMP CONTROL'!A2244)</f>
        <v/>
      </c>
      <c r="D2244" s="9">
        <f>IF('IMP CONTROL'!F2244="","",'IMP CONTROL'!F2244)</f>
        <v>0</v>
      </c>
      <c r="E2244" s="9" t="str">
        <f>IF('IMP CONTROL'!C2244="","",'IMP CONTROL'!C2244)</f>
        <v/>
      </c>
      <c r="F2244" s="9" t="str">
        <f>IF('IMP CONTROL'!D2244="","",'IMP CONTROL'!D2244)</f>
        <v/>
      </c>
    </row>
    <row r="2245" spans="1:6" x14ac:dyDescent="0.25">
      <c r="A2245" s="9" t="str">
        <f>IF('IMP CONTROL'!A2245="","",'IMP CONTROL'!$H$2)</f>
        <v/>
      </c>
      <c r="B2245" s="9" t="str">
        <f>IF('IMP CONTROL'!B2245="","",'IMP CONTROL'!B2245)</f>
        <v/>
      </c>
      <c r="C2245" s="10" t="str">
        <f>IF('IMP CONTROL'!A2245="","",'IMP CONTROL'!A2245)</f>
        <v/>
      </c>
      <c r="D2245" s="9">
        <f>IF('IMP CONTROL'!F2245="","",'IMP CONTROL'!F2245)</f>
        <v>0</v>
      </c>
      <c r="E2245" s="9" t="str">
        <f>IF('IMP CONTROL'!C2245="","",'IMP CONTROL'!C2245)</f>
        <v/>
      </c>
      <c r="F2245" s="9" t="str">
        <f>IF('IMP CONTROL'!D2245="","",'IMP CONTROL'!D2245)</f>
        <v/>
      </c>
    </row>
    <row r="2246" spans="1:6" x14ac:dyDescent="0.25">
      <c r="A2246" s="9" t="str">
        <f>IF('IMP CONTROL'!A2246="","",'IMP CONTROL'!$H$2)</f>
        <v/>
      </c>
      <c r="B2246" s="9" t="str">
        <f>IF('IMP CONTROL'!B2246="","",'IMP CONTROL'!B2246)</f>
        <v/>
      </c>
      <c r="C2246" s="10" t="str">
        <f>IF('IMP CONTROL'!A2246="","",'IMP CONTROL'!A2246)</f>
        <v/>
      </c>
      <c r="D2246" s="9">
        <f>IF('IMP CONTROL'!F2246="","",'IMP CONTROL'!F2246)</f>
        <v>0</v>
      </c>
      <c r="E2246" s="9" t="str">
        <f>IF('IMP CONTROL'!C2246="","",'IMP CONTROL'!C2246)</f>
        <v/>
      </c>
      <c r="F2246" s="9" t="str">
        <f>IF('IMP CONTROL'!D2246="","",'IMP CONTROL'!D2246)</f>
        <v/>
      </c>
    </row>
    <row r="2247" spans="1:6" x14ac:dyDescent="0.25">
      <c r="A2247" s="9" t="str">
        <f>IF('IMP CONTROL'!A2247="","",'IMP CONTROL'!$H$2)</f>
        <v/>
      </c>
      <c r="B2247" s="9" t="str">
        <f>IF('IMP CONTROL'!B2247="","",'IMP CONTROL'!B2247)</f>
        <v/>
      </c>
      <c r="C2247" s="10" t="str">
        <f>IF('IMP CONTROL'!A2247="","",'IMP CONTROL'!A2247)</f>
        <v/>
      </c>
      <c r="D2247" s="9">
        <f>IF('IMP CONTROL'!F2247="","",'IMP CONTROL'!F2247)</f>
        <v>0</v>
      </c>
      <c r="E2247" s="9" t="str">
        <f>IF('IMP CONTROL'!C2247="","",'IMP CONTROL'!C2247)</f>
        <v/>
      </c>
      <c r="F2247" s="9" t="str">
        <f>IF('IMP CONTROL'!D2247="","",'IMP CONTROL'!D2247)</f>
        <v/>
      </c>
    </row>
    <row r="2248" spans="1:6" x14ac:dyDescent="0.25">
      <c r="A2248" s="9" t="str">
        <f>IF('IMP CONTROL'!A2248="","",'IMP CONTROL'!$H$2)</f>
        <v/>
      </c>
      <c r="B2248" s="9" t="str">
        <f>IF('IMP CONTROL'!B2248="","",'IMP CONTROL'!B2248)</f>
        <v/>
      </c>
      <c r="C2248" s="10" t="str">
        <f>IF('IMP CONTROL'!A2248="","",'IMP CONTROL'!A2248)</f>
        <v/>
      </c>
      <c r="D2248" s="9">
        <f>IF('IMP CONTROL'!F2248="","",'IMP CONTROL'!F2248)</f>
        <v>0</v>
      </c>
      <c r="E2248" s="9" t="str">
        <f>IF('IMP CONTROL'!C2248="","",'IMP CONTROL'!C2248)</f>
        <v/>
      </c>
      <c r="F2248" s="9" t="str">
        <f>IF('IMP CONTROL'!D2248="","",'IMP CONTROL'!D2248)</f>
        <v/>
      </c>
    </row>
    <row r="2249" spans="1:6" x14ac:dyDescent="0.25">
      <c r="A2249" s="9" t="str">
        <f>IF('IMP CONTROL'!A2249="","",'IMP CONTROL'!$H$2)</f>
        <v/>
      </c>
      <c r="B2249" s="9" t="str">
        <f>IF('IMP CONTROL'!B2249="","",'IMP CONTROL'!B2249)</f>
        <v/>
      </c>
      <c r="C2249" s="10" t="str">
        <f>IF('IMP CONTROL'!A2249="","",'IMP CONTROL'!A2249)</f>
        <v/>
      </c>
      <c r="D2249" s="9">
        <f>IF('IMP CONTROL'!F2249="","",'IMP CONTROL'!F2249)</f>
        <v>0</v>
      </c>
      <c r="E2249" s="9" t="str">
        <f>IF('IMP CONTROL'!C2249="","",'IMP CONTROL'!C2249)</f>
        <v/>
      </c>
      <c r="F2249" s="9" t="str">
        <f>IF('IMP CONTROL'!D2249="","",'IMP CONTROL'!D2249)</f>
        <v/>
      </c>
    </row>
    <row r="2250" spans="1:6" x14ac:dyDescent="0.25">
      <c r="A2250" s="9" t="str">
        <f>IF('IMP CONTROL'!A2250="","",'IMP CONTROL'!$H$2)</f>
        <v/>
      </c>
      <c r="B2250" s="9" t="str">
        <f>IF('IMP CONTROL'!B2250="","",'IMP CONTROL'!B2250)</f>
        <v/>
      </c>
      <c r="C2250" s="10" t="str">
        <f>IF('IMP CONTROL'!A2250="","",'IMP CONTROL'!A2250)</f>
        <v/>
      </c>
      <c r="D2250" s="9">
        <f>IF('IMP CONTROL'!F2250="","",'IMP CONTROL'!F2250)</f>
        <v>0</v>
      </c>
      <c r="E2250" s="9" t="str">
        <f>IF('IMP CONTROL'!C2250="","",'IMP CONTROL'!C2250)</f>
        <v/>
      </c>
      <c r="F2250" s="9" t="str">
        <f>IF('IMP CONTROL'!D2250="","",'IMP CONTROL'!D2250)</f>
        <v/>
      </c>
    </row>
    <row r="2251" spans="1:6" x14ac:dyDescent="0.25">
      <c r="A2251" s="9" t="str">
        <f>IF('IMP CONTROL'!A2251="","",'IMP CONTROL'!$H$2)</f>
        <v/>
      </c>
      <c r="B2251" s="9" t="str">
        <f>IF('IMP CONTROL'!B2251="","",'IMP CONTROL'!B2251)</f>
        <v/>
      </c>
      <c r="C2251" s="10" t="str">
        <f>IF('IMP CONTROL'!A2251="","",'IMP CONTROL'!A2251)</f>
        <v/>
      </c>
      <c r="D2251" s="9">
        <f>IF('IMP CONTROL'!F2251="","",'IMP CONTROL'!F2251)</f>
        <v>0</v>
      </c>
      <c r="E2251" s="9" t="str">
        <f>IF('IMP CONTROL'!C2251="","",'IMP CONTROL'!C2251)</f>
        <v/>
      </c>
      <c r="F2251" s="9" t="str">
        <f>IF('IMP CONTROL'!D2251="","",'IMP CONTROL'!D2251)</f>
        <v/>
      </c>
    </row>
    <row r="2252" spans="1:6" x14ac:dyDescent="0.25">
      <c r="A2252" s="9" t="str">
        <f>IF('IMP CONTROL'!A2252="","",'IMP CONTROL'!$H$2)</f>
        <v/>
      </c>
      <c r="B2252" s="9" t="str">
        <f>IF('IMP CONTROL'!B2252="","",'IMP CONTROL'!B2252)</f>
        <v/>
      </c>
      <c r="C2252" s="10" t="str">
        <f>IF('IMP CONTROL'!A2252="","",'IMP CONTROL'!A2252)</f>
        <v/>
      </c>
      <c r="D2252" s="9">
        <f>IF('IMP CONTROL'!F2252="","",'IMP CONTROL'!F2252)</f>
        <v>0</v>
      </c>
      <c r="E2252" s="9" t="str">
        <f>IF('IMP CONTROL'!C2252="","",'IMP CONTROL'!C2252)</f>
        <v/>
      </c>
      <c r="F2252" s="9" t="str">
        <f>IF('IMP CONTROL'!D2252="","",'IMP CONTROL'!D2252)</f>
        <v/>
      </c>
    </row>
    <row r="2253" spans="1:6" x14ac:dyDescent="0.25">
      <c r="A2253" s="9" t="str">
        <f>IF('IMP CONTROL'!A2253="","",'IMP CONTROL'!$H$2)</f>
        <v/>
      </c>
      <c r="B2253" s="9" t="str">
        <f>IF('IMP CONTROL'!B2253="","",'IMP CONTROL'!B2253)</f>
        <v/>
      </c>
      <c r="C2253" s="10" t="str">
        <f>IF('IMP CONTROL'!A2253="","",'IMP CONTROL'!A2253)</f>
        <v/>
      </c>
      <c r="D2253" s="9">
        <f>IF('IMP CONTROL'!F2253="","",'IMP CONTROL'!F2253)</f>
        <v>0</v>
      </c>
      <c r="E2253" s="9" t="str">
        <f>IF('IMP CONTROL'!C2253="","",'IMP CONTROL'!C2253)</f>
        <v/>
      </c>
      <c r="F2253" s="9" t="str">
        <f>IF('IMP CONTROL'!D2253="","",'IMP CONTROL'!D2253)</f>
        <v/>
      </c>
    </row>
    <row r="2254" spans="1:6" x14ac:dyDescent="0.25">
      <c r="A2254" s="9" t="str">
        <f>IF('IMP CONTROL'!A2254="","",'IMP CONTROL'!$H$2)</f>
        <v/>
      </c>
      <c r="B2254" s="9" t="str">
        <f>IF('IMP CONTROL'!B2254="","",'IMP CONTROL'!B2254)</f>
        <v/>
      </c>
      <c r="C2254" s="10" t="str">
        <f>IF('IMP CONTROL'!A2254="","",'IMP CONTROL'!A2254)</f>
        <v/>
      </c>
      <c r="D2254" s="9">
        <f>IF('IMP CONTROL'!F2254="","",'IMP CONTROL'!F2254)</f>
        <v>0</v>
      </c>
      <c r="E2254" s="9" t="str">
        <f>IF('IMP CONTROL'!C2254="","",'IMP CONTROL'!C2254)</f>
        <v/>
      </c>
      <c r="F2254" s="9" t="str">
        <f>IF('IMP CONTROL'!D2254="","",'IMP CONTROL'!D2254)</f>
        <v/>
      </c>
    </row>
    <row r="2255" spans="1:6" x14ac:dyDescent="0.25">
      <c r="A2255" s="9" t="str">
        <f>IF('IMP CONTROL'!A2255="","",'IMP CONTROL'!$H$2)</f>
        <v/>
      </c>
      <c r="B2255" s="9" t="str">
        <f>IF('IMP CONTROL'!B2255="","",'IMP CONTROL'!B2255)</f>
        <v/>
      </c>
      <c r="C2255" s="10" t="str">
        <f>IF('IMP CONTROL'!A2255="","",'IMP CONTROL'!A2255)</f>
        <v/>
      </c>
      <c r="D2255" s="9">
        <f>IF('IMP CONTROL'!F2255="","",'IMP CONTROL'!F2255)</f>
        <v>0</v>
      </c>
      <c r="E2255" s="9" t="str">
        <f>IF('IMP CONTROL'!C2255="","",'IMP CONTROL'!C2255)</f>
        <v/>
      </c>
      <c r="F2255" s="9" t="str">
        <f>IF('IMP CONTROL'!D2255="","",'IMP CONTROL'!D2255)</f>
        <v/>
      </c>
    </row>
    <row r="2256" spans="1:6" x14ac:dyDescent="0.25">
      <c r="A2256" s="9" t="str">
        <f>IF('IMP CONTROL'!A2256="","",'IMP CONTROL'!$H$2)</f>
        <v/>
      </c>
      <c r="B2256" s="9" t="str">
        <f>IF('IMP CONTROL'!B2256="","",'IMP CONTROL'!B2256)</f>
        <v/>
      </c>
      <c r="C2256" s="10" t="str">
        <f>IF('IMP CONTROL'!A2256="","",'IMP CONTROL'!A2256)</f>
        <v/>
      </c>
      <c r="D2256" s="9">
        <f>IF('IMP CONTROL'!F2256="","",'IMP CONTROL'!F2256)</f>
        <v>0</v>
      </c>
      <c r="E2256" s="9" t="str">
        <f>IF('IMP CONTROL'!C2256="","",'IMP CONTROL'!C2256)</f>
        <v/>
      </c>
      <c r="F2256" s="9" t="str">
        <f>IF('IMP CONTROL'!D2256="","",'IMP CONTROL'!D2256)</f>
        <v/>
      </c>
    </row>
    <row r="2257" spans="1:6" x14ac:dyDescent="0.25">
      <c r="A2257" s="9" t="str">
        <f>IF('IMP CONTROL'!A2257="","",'IMP CONTROL'!$H$2)</f>
        <v/>
      </c>
      <c r="B2257" s="9" t="str">
        <f>IF('IMP CONTROL'!B2257="","",'IMP CONTROL'!B2257)</f>
        <v/>
      </c>
      <c r="C2257" s="10" t="str">
        <f>IF('IMP CONTROL'!A2257="","",'IMP CONTROL'!A2257)</f>
        <v/>
      </c>
      <c r="D2257" s="9">
        <f>IF('IMP CONTROL'!F2257="","",'IMP CONTROL'!F2257)</f>
        <v>0</v>
      </c>
      <c r="E2257" s="9" t="str">
        <f>IF('IMP CONTROL'!C2257="","",'IMP CONTROL'!C2257)</f>
        <v/>
      </c>
      <c r="F2257" s="9" t="str">
        <f>IF('IMP CONTROL'!D2257="","",'IMP CONTROL'!D2257)</f>
        <v/>
      </c>
    </row>
    <row r="2258" spans="1:6" x14ac:dyDescent="0.25">
      <c r="A2258" s="9" t="str">
        <f>IF('IMP CONTROL'!A2258="","",'IMP CONTROL'!$H$2)</f>
        <v/>
      </c>
      <c r="B2258" s="9" t="str">
        <f>IF('IMP CONTROL'!B2258="","",'IMP CONTROL'!B2258)</f>
        <v/>
      </c>
      <c r="C2258" s="10" t="str">
        <f>IF('IMP CONTROL'!A2258="","",'IMP CONTROL'!A2258)</f>
        <v/>
      </c>
      <c r="D2258" s="9">
        <f>IF('IMP CONTROL'!F2258="","",'IMP CONTROL'!F2258)</f>
        <v>0</v>
      </c>
      <c r="E2258" s="9" t="str">
        <f>IF('IMP CONTROL'!C2258="","",'IMP CONTROL'!C2258)</f>
        <v/>
      </c>
      <c r="F2258" s="9" t="str">
        <f>IF('IMP CONTROL'!D2258="","",'IMP CONTROL'!D2258)</f>
        <v/>
      </c>
    </row>
    <row r="2259" spans="1:6" x14ac:dyDescent="0.25">
      <c r="A2259" s="9" t="str">
        <f>IF('IMP CONTROL'!A2259="","",'IMP CONTROL'!$H$2)</f>
        <v/>
      </c>
      <c r="B2259" s="9" t="str">
        <f>IF('IMP CONTROL'!B2259="","",'IMP CONTROL'!B2259)</f>
        <v/>
      </c>
      <c r="C2259" s="10" t="str">
        <f>IF('IMP CONTROL'!A2259="","",'IMP CONTROL'!A2259)</f>
        <v/>
      </c>
      <c r="D2259" s="9">
        <f>IF('IMP CONTROL'!F2259="","",'IMP CONTROL'!F2259)</f>
        <v>0</v>
      </c>
      <c r="E2259" s="9" t="str">
        <f>IF('IMP CONTROL'!C2259="","",'IMP CONTROL'!C2259)</f>
        <v/>
      </c>
      <c r="F2259" s="9" t="str">
        <f>IF('IMP CONTROL'!D2259="","",'IMP CONTROL'!D2259)</f>
        <v/>
      </c>
    </row>
    <row r="2260" spans="1:6" x14ac:dyDescent="0.25">
      <c r="A2260" s="9" t="str">
        <f>IF('IMP CONTROL'!A2260="","",'IMP CONTROL'!$H$2)</f>
        <v/>
      </c>
      <c r="B2260" s="9" t="str">
        <f>IF('IMP CONTROL'!B2260="","",'IMP CONTROL'!B2260)</f>
        <v/>
      </c>
      <c r="C2260" s="10" t="str">
        <f>IF('IMP CONTROL'!A2260="","",'IMP CONTROL'!A2260)</f>
        <v/>
      </c>
      <c r="D2260" s="9">
        <f>IF('IMP CONTROL'!F2260="","",'IMP CONTROL'!F2260)</f>
        <v>0</v>
      </c>
      <c r="E2260" s="9" t="str">
        <f>IF('IMP CONTROL'!C2260="","",'IMP CONTROL'!C2260)</f>
        <v/>
      </c>
      <c r="F2260" s="9" t="str">
        <f>IF('IMP CONTROL'!D2260="","",'IMP CONTROL'!D2260)</f>
        <v/>
      </c>
    </row>
    <row r="2261" spans="1:6" x14ac:dyDescent="0.25">
      <c r="A2261" s="9" t="str">
        <f>IF('IMP CONTROL'!A2261="","",'IMP CONTROL'!$H$2)</f>
        <v/>
      </c>
      <c r="B2261" s="9" t="str">
        <f>IF('IMP CONTROL'!B2261="","",'IMP CONTROL'!B2261)</f>
        <v/>
      </c>
      <c r="C2261" s="10" t="str">
        <f>IF('IMP CONTROL'!A2261="","",'IMP CONTROL'!A2261)</f>
        <v/>
      </c>
      <c r="D2261" s="9">
        <f>IF('IMP CONTROL'!F2261="","",'IMP CONTROL'!F2261)</f>
        <v>0</v>
      </c>
      <c r="E2261" s="9" t="str">
        <f>IF('IMP CONTROL'!C2261="","",'IMP CONTROL'!C2261)</f>
        <v/>
      </c>
      <c r="F2261" s="9" t="str">
        <f>IF('IMP CONTROL'!D2261="","",'IMP CONTROL'!D2261)</f>
        <v/>
      </c>
    </row>
    <row r="2262" spans="1:6" x14ac:dyDescent="0.25">
      <c r="A2262" s="9" t="str">
        <f>IF('IMP CONTROL'!A2262="","",'IMP CONTROL'!$H$2)</f>
        <v/>
      </c>
      <c r="B2262" s="9" t="str">
        <f>IF('IMP CONTROL'!B2262="","",'IMP CONTROL'!B2262)</f>
        <v/>
      </c>
      <c r="C2262" s="10" t="str">
        <f>IF('IMP CONTROL'!A2262="","",'IMP CONTROL'!A2262)</f>
        <v/>
      </c>
      <c r="D2262" s="9">
        <f>IF('IMP CONTROL'!F2262="","",'IMP CONTROL'!F2262)</f>
        <v>0</v>
      </c>
      <c r="E2262" s="9" t="str">
        <f>IF('IMP CONTROL'!C2262="","",'IMP CONTROL'!C2262)</f>
        <v/>
      </c>
      <c r="F2262" s="9" t="str">
        <f>IF('IMP CONTROL'!D2262="","",'IMP CONTROL'!D2262)</f>
        <v/>
      </c>
    </row>
    <row r="2263" spans="1:6" x14ac:dyDescent="0.25">
      <c r="A2263" s="9" t="str">
        <f>IF('IMP CONTROL'!A2263="","",'IMP CONTROL'!$H$2)</f>
        <v/>
      </c>
      <c r="B2263" s="9" t="str">
        <f>IF('IMP CONTROL'!B2263="","",'IMP CONTROL'!B2263)</f>
        <v/>
      </c>
      <c r="C2263" s="10" t="str">
        <f>IF('IMP CONTROL'!A2263="","",'IMP CONTROL'!A2263)</f>
        <v/>
      </c>
      <c r="D2263" s="9">
        <f>IF('IMP CONTROL'!F2263="","",'IMP CONTROL'!F2263)</f>
        <v>0</v>
      </c>
      <c r="E2263" s="9" t="str">
        <f>IF('IMP CONTROL'!C2263="","",'IMP CONTROL'!C2263)</f>
        <v/>
      </c>
      <c r="F2263" s="9" t="str">
        <f>IF('IMP CONTROL'!D2263="","",'IMP CONTROL'!D2263)</f>
        <v/>
      </c>
    </row>
    <row r="2264" spans="1:6" x14ac:dyDescent="0.25">
      <c r="A2264" s="9" t="str">
        <f>IF('IMP CONTROL'!A2264="","",'IMP CONTROL'!$H$2)</f>
        <v/>
      </c>
      <c r="B2264" s="9" t="str">
        <f>IF('IMP CONTROL'!B2264="","",'IMP CONTROL'!B2264)</f>
        <v/>
      </c>
      <c r="C2264" s="10" t="str">
        <f>IF('IMP CONTROL'!A2264="","",'IMP CONTROL'!A2264)</f>
        <v/>
      </c>
      <c r="D2264" s="9">
        <f>IF('IMP CONTROL'!F2264="","",'IMP CONTROL'!F2264)</f>
        <v>0</v>
      </c>
      <c r="E2264" s="9" t="str">
        <f>IF('IMP CONTROL'!C2264="","",'IMP CONTROL'!C2264)</f>
        <v/>
      </c>
      <c r="F2264" s="9" t="str">
        <f>IF('IMP CONTROL'!D2264="","",'IMP CONTROL'!D2264)</f>
        <v/>
      </c>
    </row>
    <row r="2265" spans="1:6" x14ac:dyDescent="0.25">
      <c r="A2265" s="9" t="str">
        <f>IF('IMP CONTROL'!A2265="","",'IMP CONTROL'!$H$2)</f>
        <v/>
      </c>
      <c r="B2265" s="9" t="str">
        <f>IF('IMP CONTROL'!B2265="","",'IMP CONTROL'!B2265)</f>
        <v/>
      </c>
      <c r="C2265" s="10" t="str">
        <f>IF('IMP CONTROL'!A2265="","",'IMP CONTROL'!A2265)</f>
        <v/>
      </c>
      <c r="D2265" s="9">
        <f>IF('IMP CONTROL'!F2265="","",'IMP CONTROL'!F2265)</f>
        <v>0</v>
      </c>
      <c r="E2265" s="9" t="str">
        <f>IF('IMP CONTROL'!C2265="","",'IMP CONTROL'!C2265)</f>
        <v/>
      </c>
      <c r="F2265" s="9" t="str">
        <f>IF('IMP CONTROL'!D2265="","",'IMP CONTROL'!D2265)</f>
        <v/>
      </c>
    </row>
    <row r="2266" spans="1:6" x14ac:dyDescent="0.25">
      <c r="A2266" s="9" t="str">
        <f>IF('IMP CONTROL'!A2266="","",'IMP CONTROL'!$H$2)</f>
        <v/>
      </c>
      <c r="B2266" s="9" t="str">
        <f>IF('IMP CONTROL'!B2266="","",'IMP CONTROL'!B2266)</f>
        <v/>
      </c>
      <c r="C2266" s="10" t="str">
        <f>IF('IMP CONTROL'!A2266="","",'IMP CONTROL'!A2266)</f>
        <v/>
      </c>
      <c r="D2266" s="9">
        <f>IF('IMP CONTROL'!F2266="","",'IMP CONTROL'!F2266)</f>
        <v>0</v>
      </c>
      <c r="E2266" s="9" t="str">
        <f>IF('IMP CONTROL'!C2266="","",'IMP CONTROL'!C2266)</f>
        <v/>
      </c>
      <c r="F2266" s="9" t="str">
        <f>IF('IMP CONTROL'!D2266="","",'IMP CONTROL'!D2266)</f>
        <v/>
      </c>
    </row>
    <row r="2267" spans="1:6" x14ac:dyDescent="0.25">
      <c r="A2267" s="9" t="str">
        <f>IF('IMP CONTROL'!A2267="","",'IMP CONTROL'!$H$2)</f>
        <v/>
      </c>
      <c r="B2267" s="9" t="str">
        <f>IF('IMP CONTROL'!B2267="","",'IMP CONTROL'!B2267)</f>
        <v/>
      </c>
      <c r="C2267" s="10" t="str">
        <f>IF('IMP CONTROL'!A2267="","",'IMP CONTROL'!A2267)</f>
        <v/>
      </c>
      <c r="D2267" s="9">
        <f>IF('IMP CONTROL'!F2267="","",'IMP CONTROL'!F2267)</f>
        <v>0</v>
      </c>
      <c r="E2267" s="9" t="str">
        <f>IF('IMP CONTROL'!C2267="","",'IMP CONTROL'!C2267)</f>
        <v/>
      </c>
      <c r="F2267" s="9" t="str">
        <f>IF('IMP CONTROL'!D2267="","",'IMP CONTROL'!D2267)</f>
        <v/>
      </c>
    </row>
    <row r="2268" spans="1:6" x14ac:dyDescent="0.25">
      <c r="A2268" s="9" t="str">
        <f>IF('IMP CONTROL'!A2268="","",'IMP CONTROL'!$H$2)</f>
        <v/>
      </c>
      <c r="B2268" s="9" t="str">
        <f>IF('IMP CONTROL'!B2268="","",'IMP CONTROL'!B2268)</f>
        <v/>
      </c>
      <c r="C2268" s="10" t="str">
        <f>IF('IMP CONTROL'!A2268="","",'IMP CONTROL'!A2268)</f>
        <v/>
      </c>
      <c r="D2268" s="9">
        <f>IF('IMP CONTROL'!F2268="","",'IMP CONTROL'!F2268)</f>
        <v>0</v>
      </c>
      <c r="E2268" s="9" t="str">
        <f>IF('IMP CONTROL'!C2268="","",'IMP CONTROL'!C2268)</f>
        <v/>
      </c>
      <c r="F2268" s="9" t="str">
        <f>IF('IMP CONTROL'!D2268="","",'IMP CONTROL'!D2268)</f>
        <v/>
      </c>
    </row>
    <row r="2269" spans="1:6" x14ac:dyDescent="0.25">
      <c r="A2269" s="9" t="str">
        <f>IF('IMP CONTROL'!A2269="","",'IMP CONTROL'!$H$2)</f>
        <v/>
      </c>
      <c r="B2269" s="9" t="str">
        <f>IF('IMP CONTROL'!B2269="","",'IMP CONTROL'!B2269)</f>
        <v/>
      </c>
      <c r="C2269" s="10" t="str">
        <f>IF('IMP CONTROL'!A2269="","",'IMP CONTROL'!A2269)</f>
        <v/>
      </c>
      <c r="D2269" s="9">
        <f>IF('IMP CONTROL'!F2269="","",'IMP CONTROL'!F2269)</f>
        <v>0</v>
      </c>
      <c r="E2269" s="9" t="str">
        <f>IF('IMP CONTROL'!C2269="","",'IMP CONTROL'!C2269)</f>
        <v/>
      </c>
      <c r="F2269" s="9" t="str">
        <f>IF('IMP CONTROL'!D2269="","",'IMP CONTROL'!D2269)</f>
        <v/>
      </c>
    </row>
    <row r="2270" spans="1:6" x14ac:dyDescent="0.25">
      <c r="A2270" s="9" t="str">
        <f>IF('IMP CONTROL'!A2270="","",'IMP CONTROL'!$H$2)</f>
        <v/>
      </c>
      <c r="B2270" s="9" t="str">
        <f>IF('IMP CONTROL'!B2270="","",'IMP CONTROL'!B2270)</f>
        <v/>
      </c>
      <c r="C2270" s="10" t="str">
        <f>IF('IMP CONTROL'!A2270="","",'IMP CONTROL'!A2270)</f>
        <v/>
      </c>
      <c r="D2270" s="9">
        <f>IF('IMP CONTROL'!F2270="","",'IMP CONTROL'!F2270)</f>
        <v>0</v>
      </c>
      <c r="E2270" s="9" t="str">
        <f>IF('IMP CONTROL'!C2270="","",'IMP CONTROL'!C2270)</f>
        <v/>
      </c>
      <c r="F2270" s="9" t="str">
        <f>IF('IMP CONTROL'!D2270="","",'IMP CONTROL'!D2270)</f>
        <v/>
      </c>
    </row>
    <row r="2271" spans="1:6" x14ac:dyDescent="0.25">
      <c r="A2271" s="9" t="str">
        <f>IF('IMP CONTROL'!A2271="","",'IMP CONTROL'!$H$2)</f>
        <v/>
      </c>
      <c r="B2271" s="9" t="str">
        <f>IF('IMP CONTROL'!B2271="","",'IMP CONTROL'!B2271)</f>
        <v/>
      </c>
      <c r="C2271" s="10" t="str">
        <f>IF('IMP CONTROL'!A2271="","",'IMP CONTROL'!A2271)</f>
        <v/>
      </c>
      <c r="D2271" s="9">
        <f>IF('IMP CONTROL'!F2271="","",'IMP CONTROL'!F2271)</f>
        <v>0</v>
      </c>
      <c r="E2271" s="9" t="str">
        <f>IF('IMP CONTROL'!C2271="","",'IMP CONTROL'!C2271)</f>
        <v/>
      </c>
      <c r="F2271" s="9" t="str">
        <f>IF('IMP CONTROL'!D2271="","",'IMP CONTROL'!D2271)</f>
        <v/>
      </c>
    </row>
    <row r="2272" spans="1:6" x14ac:dyDescent="0.25">
      <c r="A2272" s="9" t="str">
        <f>IF('IMP CONTROL'!A2272="","",'IMP CONTROL'!$H$2)</f>
        <v/>
      </c>
      <c r="B2272" s="9" t="str">
        <f>IF('IMP CONTROL'!B2272="","",'IMP CONTROL'!B2272)</f>
        <v/>
      </c>
      <c r="C2272" s="10" t="str">
        <f>IF('IMP CONTROL'!A2272="","",'IMP CONTROL'!A2272)</f>
        <v/>
      </c>
      <c r="D2272" s="9">
        <f>IF('IMP CONTROL'!F2272="","",'IMP CONTROL'!F2272)</f>
        <v>0</v>
      </c>
      <c r="E2272" s="9" t="str">
        <f>IF('IMP CONTROL'!C2272="","",'IMP CONTROL'!C2272)</f>
        <v/>
      </c>
      <c r="F2272" s="9" t="str">
        <f>IF('IMP CONTROL'!D2272="","",'IMP CONTROL'!D2272)</f>
        <v/>
      </c>
    </row>
    <row r="2273" spans="1:6" x14ac:dyDescent="0.25">
      <c r="A2273" s="9" t="str">
        <f>IF('IMP CONTROL'!A2273="","",'IMP CONTROL'!$H$2)</f>
        <v/>
      </c>
      <c r="B2273" s="9" t="str">
        <f>IF('IMP CONTROL'!B2273="","",'IMP CONTROL'!B2273)</f>
        <v/>
      </c>
      <c r="C2273" s="10" t="str">
        <f>IF('IMP CONTROL'!A2273="","",'IMP CONTROL'!A2273)</f>
        <v/>
      </c>
      <c r="D2273" s="9">
        <f>IF('IMP CONTROL'!F2273="","",'IMP CONTROL'!F2273)</f>
        <v>0</v>
      </c>
      <c r="E2273" s="9" t="str">
        <f>IF('IMP CONTROL'!C2273="","",'IMP CONTROL'!C2273)</f>
        <v/>
      </c>
      <c r="F2273" s="9" t="str">
        <f>IF('IMP CONTROL'!D2273="","",'IMP CONTROL'!D2273)</f>
        <v/>
      </c>
    </row>
    <row r="2274" spans="1:6" x14ac:dyDescent="0.25">
      <c r="A2274" s="9" t="str">
        <f>IF('IMP CONTROL'!A2274="","",'IMP CONTROL'!$H$2)</f>
        <v/>
      </c>
      <c r="B2274" s="9" t="str">
        <f>IF('IMP CONTROL'!B2274="","",'IMP CONTROL'!B2274)</f>
        <v/>
      </c>
      <c r="C2274" s="10" t="str">
        <f>IF('IMP CONTROL'!A2274="","",'IMP CONTROL'!A2274)</f>
        <v/>
      </c>
      <c r="D2274" s="9">
        <f>IF('IMP CONTROL'!F2274="","",'IMP CONTROL'!F2274)</f>
        <v>0</v>
      </c>
      <c r="E2274" s="9" t="str">
        <f>IF('IMP CONTROL'!C2274="","",'IMP CONTROL'!C2274)</f>
        <v/>
      </c>
      <c r="F2274" s="9" t="str">
        <f>IF('IMP CONTROL'!D2274="","",'IMP CONTROL'!D2274)</f>
        <v/>
      </c>
    </row>
    <row r="2275" spans="1:6" x14ac:dyDescent="0.25">
      <c r="A2275" s="9" t="str">
        <f>IF('IMP CONTROL'!A2275="","",'IMP CONTROL'!$H$2)</f>
        <v/>
      </c>
      <c r="B2275" s="9" t="str">
        <f>IF('IMP CONTROL'!B2275="","",'IMP CONTROL'!B2275)</f>
        <v/>
      </c>
      <c r="C2275" s="10" t="str">
        <f>IF('IMP CONTROL'!A2275="","",'IMP CONTROL'!A2275)</f>
        <v/>
      </c>
      <c r="D2275" s="9">
        <f>IF('IMP CONTROL'!F2275="","",'IMP CONTROL'!F2275)</f>
        <v>0</v>
      </c>
      <c r="E2275" s="9" t="str">
        <f>IF('IMP CONTROL'!C2275="","",'IMP CONTROL'!C2275)</f>
        <v/>
      </c>
      <c r="F2275" s="9" t="str">
        <f>IF('IMP CONTROL'!D2275="","",'IMP CONTROL'!D2275)</f>
        <v/>
      </c>
    </row>
    <row r="2276" spans="1:6" x14ac:dyDescent="0.25">
      <c r="A2276" s="9" t="str">
        <f>IF('IMP CONTROL'!A2276="","",'IMP CONTROL'!$H$2)</f>
        <v/>
      </c>
      <c r="B2276" s="9" t="str">
        <f>IF('IMP CONTROL'!B2276="","",'IMP CONTROL'!B2276)</f>
        <v/>
      </c>
      <c r="C2276" s="10" t="str">
        <f>IF('IMP CONTROL'!A2276="","",'IMP CONTROL'!A2276)</f>
        <v/>
      </c>
      <c r="D2276" s="9">
        <f>IF('IMP CONTROL'!F2276="","",'IMP CONTROL'!F2276)</f>
        <v>0</v>
      </c>
      <c r="E2276" s="9" t="str">
        <f>IF('IMP CONTROL'!C2276="","",'IMP CONTROL'!C2276)</f>
        <v/>
      </c>
      <c r="F2276" s="9" t="str">
        <f>IF('IMP CONTROL'!D2276="","",'IMP CONTROL'!D2276)</f>
        <v/>
      </c>
    </row>
    <row r="2277" spans="1:6" x14ac:dyDescent="0.25">
      <c r="A2277" s="9" t="str">
        <f>IF('IMP CONTROL'!A2277="","",'IMP CONTROL'!$H$2)</f>
        <v/>
      </c>
      <c r="B2277" s="9" t="str">
        <f>IF('IMP CONTROL'!B2277="","",'IMP CONTROL'!B2277)</f>
        <v/>
      </c>
      <c r="C2277" s="10" t="str">
        <f>IF('IMP CONTROL'!A2277="","",'IMP CONTROL'!A2277)</f>
        <v/>
      </c>
      <c r="D2277" s="9">
        <f>IF('IMP CONTROL'!F2277="","",'IMP CONTROL'!F2277)</f>
        <v>0</v>
      </c>
      <c r="E2277" s="9" t="str">
        <f>IF('IMP CONTROL'!C2277="","",'IMP CONTROL'!C2277)</f>
        <v/>
      </c>
      <c r="F2277" s="9" t="str">
        <f>IF('IMP CONTROL'!D2277="","",'IMP CONTROL'!D2277)</f>
        <v/>
      </c>
    </row>
    <row r="2278" spans="1:6" x14ac:dyDescent="0.25">
      <c r="A2278" s="9" t="str">
        <f>IF('IMP CONTROL'!A2278="","",'IMP CONTROL'!$H$2)</f>
        <v/>
      </c>
      <c r="B2278" s="9" t="str">
        <f>IF('IMP CONTROL'!B2278="","",'IMP CONTROL'!B2278)</f>
        <v/>
      </c>
      <c r="C2278" s="10" t="str">
        <f>IF('IMP CONTROL'!A2278="","",'IMP CONTROL'!A2278)</f>
        <v/>
      </c>
      <c r="D2278" s="9">
        <f>IF('IMP CONTROL'!F2278="","",'IMP CONTROL'!F2278)</f>
        <v>0</v>
      </c>
      <c r="E2278" s="9" t="str">
        <f>IF('IMP CONTROL'!C2278="","",'IMP CONTROL'!C2278)</f>
        <v/>
      </c>
      <c r="F2278" s="9" t="str">
        <f>IF('IMP CONTROL'!D2278="","",'IMP CONTROL'!D2278)</f>
        <v/>
      </c>
    </row>
    <row r="2279" spans="1:6" x14ac:dyDescent="0.25">
      <c r="A2279" s="9" t="str">
        <f>IF('IMP CONTROL'!A2279="","",'IMP CONTROL'!$H$2)</f>
        <v/>
      </c>
      <c r="B2279" s="9" t="str">
        <f>IF('IMP CONTROL'!B2279="","",'IMP CONTROL'!B2279)</f>
        <v/>
      </c>
      <c r="C2279" s="10" t="str">
        <f>IF('IMP CONTROL'!A2279="","",'IMP CONTROL'!A2279)</f>
        <v/>
      </c>
      <c r="D2279" s="9">
        <f>IF('IMP CONTROL'!F2279="","",'IMP CONTROL'!F2279)</f>
        <v>0</v>
      </c>
      <c r="E2279" s="9" t="str">
        <f>IF('IMP CONTROL'!C2279="","",'IMP CONTROL'!C2279)</f>
        <v/>
      </c>
      <c r="F2279" s="9" t="str">
        <f>IF('IMP CONTROL'!D2279="","",'IMP CONTROL'!D2279)</f>
        <v/>
      </c>
    </row>
    <row r="2280" spans="1:6" x14ac:dyDescent="0.25">
      <c r="A2280" s="9" t="str">
        <f>IF('IMP CONTROL'!A2280="","",'IMP CONTROL'!$H$2)</f>
        <v/>
      </c>
      <c r="B2280" s="9" t="str">
        <f>IF('IMP CONTROL'!B2280="","",'IMP CONTROL'!B2280)</f>
        <v/>
      </c>
      <c r="C2280" s="10" t="str">
        <f>IF('IMP CONTROL'!A2280="","",'IMP CONTROL'!A2280)</f>
        <v/>
      </c>
      <c r="D2280" s="9">
        <f>IF('IMP CONTROL'!F2280="","",'IMP CONTROL'!F2280)</f>
        <v>0</v>
      </c>
      <c r="E2280" s="9" t="str">
        <f>IF('IMP CONTROL'!C2280="","",'IMP CONTROL'!C2280)</f>
        <v/>
      </c>
      <c r="F2280" s="9" t="str">
        <f>IF('IMP CONTROL'!D2280="","",'IMP CONTROL'!D2280)</f>
        <v/>
      </c>
    </row>
    <row r="2281" spans="1:6" x14ac:dyDescent="0.25">
      <c r="A2281" s="9" t="str">
        <f>IF('IMP CONTROL'!A2281="","",'IMP CONTROL'!$H$2)</f>
        <v/>
      </c>
      <c r="B2281" s="9" t="str">
        <f>IF('IMP CONTROL'!B2281="","",'IMP CONTROL'!B2281)</f>
        <v/>
      </c>
      <c r="C2281" s="10" t="str">
        <f>IF('IMP CONTROL'!A2281="","",'IMP CONTROL'!A2281)</f>
        <v/>
      </c>
      <c r="D2281" s="9">
        <f>IF('IMP CONTROL'!F2281="","",'IMP CONTROL'!F2281)</f>
        <v>0</v>
      </c>
      <c r="E2281" s="9" t="str">
        <f>IF('IMP CONTROL'!C2281="","",'IMP CONTROL'!C2281)</f>
        <v/>
      </c>
      <c r="F2281" s="9" t="str">
        <f>IF('IMP CONTROL'!D2281="","",'IMP CONTROL'!D2281)</f>
        <v/>
      </c>
    </row>
    <row r="2282" spans="1:6" x14ac:dyDescent="0.25">
      <c r="A2282" s="9" t="str">
        <f>IF('IMP CONTROL'!A2282="","",'IMP CONTROL'!$H$2)</f>
        <v/>
      </c>
      <c r="B2282" s="9" t="str">
        <f>IF('IMP CONTROL'!B2282="","",'IMP CONTROL'!B2282)</f>
        <v/>
      </c>
      <c r="C2282" s="10" t="str">
        <f>IF('IMP CONTROL'!A2282="","",'IMP CONTROL'!A2282)</f>
        <v/>
      </c>
      <c r="D2282" s="9">
        <f>IF('IMP CONTROL'!F2282="","",'IMP CONTROL'!F2282)</f>
        <v>0</v>
      </c>
      <c r="E2282" s="9" t="str">
        <f>IF('IMP CONTROL'!C2282="","",'IMP CONTROL'!C2282)</f>
        <v/>
      </c>
      <c r="F2282" s="9" t="str">
        <f>IF('IMP CONTROL'!D2282="","",'IMP CONTROL'!D2282)</f>
        <v/>
      </c>
    </row>
    <row r="2283" spans="1:6" x14ac:dyDescent="0.25">
      <c r="A2283" s="9" t="str">
        <f>IF('IMP CONTROL'!A2283="","",'IMP CONTROL'!$H$2)</f>
        <v/>
      </c>
      <c r="B2283" s="9" t="str">
        <f>IF('IMP CONTROL'!B2283="","",'IMP CONTROL'!B2283)</f>
        <v/>
      </c>
      <c r="C2283" s="10" t="str">
        <f>IF('IMP CONTROL'!A2283="","",'IMP CONTROL'!A2283)</f>
        <v/>
      </c>
      <c r="D2283" s="9">
        <f>IF('IMP CONTROL'!F2283="","",'IMP CONTROL'!F2283)</f>
        <v>0</v>
      </c>
      <c r="E2283" s="9" t="str">
        <f>IF('IMP CONTROL'!C2283="","",'IMP CONTROL'!C2283)</f>
        <v/>
      </c>
      <c r="F2283" s="9" t="str">
        <f>IF('IMP CONTROL'!D2283="","",'IMP CONTROL'!D2283)</f>
        <v/>
      </c>
    </row>
    <row r="2284" spans="1:6" x14ac:dyDescent="0.25">
      <c r="A2284" s="9" t="str">
        <f>IF('IMP CONTROL'!A2284="","",'IMP CONTROL'!$H$2)</f>
        <v/>
      </c>
      <c r="B2284" s="9" t="str">
        <f>IF('IMP CONTROL'!B2284="","",'IMP CONTROL'!B2284)</f>
        <v/>
      </c>
      <c r="C2284" s="10" t="str">
        <f>IF('IMP CONTROL'!A2284="","",'IMP CONTROL'!A2284)</f>
        <v/>
      </c>
      <c r="D2284" s="9">
        <f>IF('IMP CONTROL'!F2284="","",'IMP CONTROL'!F2284)</f>
        <v>0</v>
      </c>
      <c r="E2284" s="9" t="str">
        <f>IF('IMP CONTROL'!C2284="","",'IMP CONTROL'!C2284)</f>
        <v/>
      </c>
      <c r="F2284" s="9" t="str">
        <f>IF('IMP CONTROL'!D2284="","",'IMP CONTROL'!D2284)</f>
        <v/>
      </c>
    </row>
    <row r="2285" spans="1:6" x14ac:dyDescent="0.25">
      <c r="A2285" s="9" t="str">
        <f>IF('IMP CONTROL'!A2285="","",'IMP CONTROL'!$H$2)</f>
        <v/>
      </c>
      <c r="B2285" s="9" t="str">
        <f>IF('IMP CONTROL'!B2285="","",'IMP CONTROL'!B2285)</f>
        <v/>
      </c>
      <c r="C2285" s="10" t="str">
        <f>IF('IMP CONTROL'!A2285="","",'IMP CONTROL'!A2285)</f>
        <v/>
      </c>
      <c r="D2285" s="9">
        <f>IF('IMP CONTROL'!F2285="","",'IMP CONTROL'!F2285)</f>
        <v>0</v>
      </c>
      <c r="E2285" s="9" t="str">
        <f>IF('IMP CONTROL'!C2285="","",'IMP CONTROL'!C2285)</f>
        <v/>
      </c>
      <c r="F2285" s="9" t="str">
        <f>IF('IMP CONTROL'!D2285="","",'IMP CONTROL'!D2285)</f>
        <v/>
      </c>
    </row>
    <row r="2286" spans="1:6" x14ac:dyDescent="0.25">
      <c r="A2286" s="9" t="str">
        <f>IF('IMP CONTROL'!A2286="","",'IMP CONTROL'!$H$2)</f>
        <v/>
      </c>
      <c r="B2286" s="9" t="str">
        <f>IF('IMP CONTROL'!B2286="","",'IMP CONTROL'!B2286)</f>
        <v/>
      </c>
      <c r="C2286" s="10" t="str">
        <f>IF('IMP CONTROL'!A2286="","",'IMP CONTROL'!A2286)</f>
        <v/>
      </c>
      <c r="D2286" s="9">
        <f>IF('IMP CONTROL'!F2286="","",'IMP CONTROL'!F2286)</f>
        <v>0</v>
      </c>
      <c r="E2286" s="9" t="str">
        <f>IF('IMP CONTROL'!C2286="","",'IMP CONTROL'!C2286)</f>
        <v/>
      </c>
      <c r="F2286" s="9" t="str">
        <f>IF('IMP CONTROL'!D2286="","",'IMP CONTROL'!D2286)</f>
        <v/>
      </c>
    </row>
    <row r="2287" spans="1:6" x14ac:dyDescent="0.25">
      <c r="A2287" s="9" t="str">
        <f>IF('IMP CONTROL'!A2287="","",'IMP CONTROL'!$H$2)</f>
        <v/>
      </c>
      <c r="B2287" s="9" t="str">
        <f>IF('IMP CONTROL'!B2287="","",'IMP CONTROL'!B2287)</f>
        <v/>
      </c>
      <c r="C2287" s="10" t="str">
        <f>IF('IMP CONTROL'!A2287="","",'IMP CONTROL'!A2287)</f>
        <v/>
      </c>
      <c r="D2287" s="9">
        <f>IF('IMP CONTROL'!F2287="","",'IMP CONTROL'!F2287)</f>
        <v>0</v>
      </c>
      <c r="E2287" s="9" t="str">
        <f>IF('IMP CONTROL'!C2287="","",'IMP CONTROL'!C2287)</f>
        <v/>
      </c>
      <c r="F2287" s="9" t="str">
        <f>IF('IMP CONTROL'!D2287="","",'IMP CONTROL'!D2287)</f>
        <v/>
      </c>
    </row>
    <row r="2288" spans="1:6" x14ac:dyDescent="0.25">
      <c r="A2288" s="9" t="str">
        <f>IF('IMP CONTROL'!A2288="","",'IMP CONTROL'!$H$2)</f>
        <v/>
      </c>
      <c r="B2288" s="9" t="str">
        <f>IF('IMP CONTROL'!B2288="","",'IMP CONTROL'!B2288)</f>
        <v/>
      </c>
      <c r="C2288" s="10" t="str">
        <f>IF('IMP CONTROL'!A2288="","",'IMP CONTROL'!A2288)</f>
        <v/>
      </c>
      <c r="D2288" s="9">
        <f>IF('IMP CONTROL'!F2288="","",'IMP CONTROL'!F2288)</f>
        <v>0</v>
      </c>
      <c r="E2288" s="9" t="str">
        <f>IF('IMP CONTROL'!C2288="","",'IMP CONTROL'!C2288)</f>
        <v/>
      </c>
      <c r="F2288" s="9" t="str">
        <f>IF('IMP CONTROL'!D2288="","",'IMP CONTROL'!D2288)</f>
        <v/>
      </c>
    </row>
    <row r="2289" spans="1:6" x14ac:dyDescent="0.25">
      <c r="A2289" s="9" t="str">
        <f>IF('IMP CONTROL'!A2289="","",'IMP CONTROL'!$H$2)</f>
        <v/>
      </c>
      <c r="B2289" s="9" t="str">
        <f>IF('IMP CONTROL'!B2289="","",'IMP CONTROL'!B2289)</f>
        <v/>
      </c>
      <c r="C2289" s="10" t="str">
        <f>IF('IMP CONTROL'!A2289="","",'IMP CONTROL'!A2289)</f>
        <v/>
      </c>
      <c r="D2289" s="9">
        <f>IF('IMP CONTROL'!F2289="","",'IMP CONTROL'!F2289)</f>
        <v>0</v>
      </c>
      <c r="E2289" s="9" t="str">
        <f>IF('IMP CONTROL'!C2289="","",'IMP CONTROL'!C2289)</f>
        <v/>
      </c>
      <c r="F2289" s="9" t="str">
        <f>IF('IMP CONTROL'!D2289="","",'IMP CONTROL'!D2289)</f>
        <v/>
      </c>
    </row>
    <row r="2290" spans="1:6" x14ac:dyDescent="0.25">
      <c r="A2290" s="9" t="str">
        <f>IF('IMP CONTROL'!A2290="","",'IMP CONTROL'!$H$2)</f>
        <v/>
      </c>
      <c r="B2290" s="9" t="str">
        <f>IF('IMP CONTROL'!B2290="","",'IMP CONTROL'!B2290)</f>
        <v/>
      </c>
      <c r="C2290" s="10" t="str">
        <f>IF('IMP CONTROL'!A2290="","",'IMP CONTROL'!A2290)</f>
        <v/>
      </c>
      <c r="D2290" s="9">
        <f>IF('IMP CONTROL'!F2290="","",'IMP CONTROL'!F2290)</f>
        <v>0</v>
      </c>
      <c r="E2290" s="9" t="str">
        <f>IF('IMP CONTROL'!C2290="","",'IMP CONTROL'!C2290)</f>
        <v/>
      </c>
      <c r="F2290" s="9" t="str">
        <f>IF('IMP CONTROL'!D2290="","",'IMP CONTROL'!D2290)</f>
        <v/>
      </c>
    </row>
    <row r="2291" spans="1:6" x14ac:dyDescent="0.25">
      <c r="A2291" s="9" t="str">
        <f>IF('IMP CONTROL'!A2291="","",'IMP CONTROL'!$H$2)</f>
        <v/>
      </c>
      <c r="B2291" s="9" t="str">
        <f>IF('IMP CONTROL'!B2291="","",'IMP CONTROL'!B2291)</f>
        <v/>
      </c>
      <c r="C2291" s="10" t="str">
        <f>IF('IMP CONTROL'!A2291="","",'IMP CONTROL'!A2291)</f>
        <v/>
      </c>
      <c r="D2291" s="9">
        <f>IF('IMP CONTROL'!F2291="","",'IMP CONTROL'!F2291)</f>
        <v>0</v>
      </c>
      <c r="E2291" s="9" t="str">
        <f>IF('IMP CONTROL'!C2291="","",'IMP CONTROL'!C2291)</f>
        <v/>
      </c>
      <c r="F2291" s="9" t="str">
        <f>IF('IMP CONTROL'!D2291="","",'IMP CONTROL'!D2291)</f>
        <v/>
      </c>
    </row>
    <row r="2292" spans="1:6" x14ac:dyDescent="0.25">
      <c r="A2292" s="9" t="str">
        <f>IF('IMP CONTROL'!A2292="","",'IMP CONTROL'!$H$2)</f>
        <v/>
      </c>
      <c r="B2292" s="9" t="str">
        <f>IF('IMP CONTROL'!B2292="","",'IMP CONTROL'!B2292)</f>
        <v/>
      </c>
      <c r="C2292" s="10" t="str">
        <f>IF('IMP CONTROL'!A2292="","",'IMP CONTROL'!A2292)</f>
        <v/>
      </c>
      <c r="D2292" s="9">
        <f>IF('IMP CONTROL'!F2292="","",'IMP CONTROL'!F2292)</f>
        <v>0</v>
      </c>
      <c r="E2292" s="9" t="str">
        <f>IF('IMP CONTROL'!C2292="","",'IMP CONTROL'!C2292)</f>
        <v/>
      </c>
      <c r="F2292" s="9" t="str">
        <f>IF('IMP CONTROL'!D2292="","",'IMP CONTROL'!D2292)</f>
        <v/>
      </c>
    </row>
    <row r="2293" spans="1:6" x14ac:dyDescent="0.25">
      <c r="A2293" s="9" t="str">
        <f>IF('IMP CONTROL'!A2293="","",'IMP CONTROL'!$H$2)</f>
        <v/>
      </c>
      <c r="B2293" s="9" t="str">
        <f>IF('IMP CONTROL'!B2293="","",'IMP CONTROL'!B2293)</f>
        <v/>
      </c>
      <c r="C2293" s="10" t="str">
        <f>IF('IMP CONTROL'!A2293="","",'IMP CONTROL'!A2293)</f>
        <v/>
      </c>
      <c r="D2293" s="9">
        <f>IF('IMP CONTROL'!F2293="","",'IMP CONTROL'!F2293)</f>
        <v>0</v>
      </c>
      <c r="E2293" s="9" t="str">
        <f>IF('IMP CONTROL'!C2293="","",'IMP CONTROL'!C2293)</f>
        <v/>
      </c>
      <c r="F2293" s="9" t="str">
        <f>IF('IMP CONTROL'!D2293="","",'IMP CONTROL'!D2293)</f>
        <v/>
      </c>
    </row>
    <row r="2294" spans="1:6" x14ac:dyDescent="0.25">
      <c r="A2294" s="9" t="str">
        <f>IF('IMP CONTROL'!A2294="","",'IMP CONTROL'!$H$2)</f>
        <v/>
      </c>
      <c r="B2294" s="9" t="str">
        <f>IF('IMP CONTROL'!B2294="","",'IMP CONTROL'!B2294)</f>
        <v/>
      </c>
      <c r="C2294" s="10" t="str">
        <f>IF('IMP CONTROL'!A2294="","",'IMP CONTROL'!A2294)</f>
        <v/>
      </c>
      <c r="D2294" s="9">
        <f>IF('IMP CONTROL'!F2294="","",'IMP CONTROL'!F2294)</f>
        <v>0</v>
      </c>
      <c r="E2294" s="9" t="str">
        <f>IF('IMP CONTROL'!C2294="","",'IMP CONTROL'!C2294)</f>
        <v/>
      </c>
      <c r="F2294" s="9" t="str">
        <f>IF('IMP CONTROL'!D2294="","",'IMP CONTROL'!D2294)</f>
        <v/>
      </c>
    </row>
    <row r="2295" spans="1:6" x14ac:dyDescent="0.25">
      <c r="A2295" s="9" t="str">
        <f>IF('IMP CONTROL'!A2295="","",'IMP CONTROL'!$H$2)</f>
        <v/>
      </c>
      <c r="B2295" s="9" t="str">
        <f>IF('IMP CONTROL'!B2295="","",'IMP CONTROL'!B2295)</f>
        <v/>
      </c>
      <c r="C2295" s="10" t="str">
        <f>IF('IMP CONTROL'!A2295="","",'IMP CONTROL'!A2295)</f>
        <v/>
      </c>
      <c r="D2295" s="9">
        <f>IF('IMP CONTROL'!F2295="","",'IMP CONTROL'!F2295)</f>
        <v>0</v>
      </c>
      <c r="E2295" s="9" t="str">
        <f>IF('IMP CONTROL'!C2295="","",'IMP CONTROL'!C2295)</f>
        <v/>
      </c>
      <c r="F2295" s="9" t="str">
        <f>IF('IMP CONTROL'!D2295="","",'IMP CONTROL'!D2295)</f>
        <v/>
      </c>
    </row>
    <row r="2296" spans="1:6" x14ac:dyDescent="0.25">
      <c r="A2296" s="9" t="str">
        <f>IF('IMP CONTROL'!A2296="","",'IMP CONTROL'!$H$2)</f>
        <v/>
      </c>
      <c r="B2296" s="9" t="str">
        <f>IF('IMP CONTROL'!B2296="","",'IMP CONTROL'!B2296)</f>
        <v/>
      </c>
      <c r="C2296" s="10" t="str">
        <f>IF('IMP CONTROL'!A2296="","",'IMP CONTROL'!A2296)</f>
        <v/>
      </c>
      <c r="D2296" s="9">
        <f>IF('IMP CONTROL'!F2296="","",'IMP CONTROL'!F2296)</f>
        <v>0</v>
      </c>
      <c r="E2296" s="9" t="str">
        <f>IF('IMP CONTROL'!C2296="","",'IMP CONTROL'!C2296)</f>
        <v/>
      </c>
      <c r="F2296" s="9" t="str">
        <f>IF('IMP CONTROL'!D2296="","",'IMP CONTROL'!D2296)</f>
        <v/>
      </c>
    </row>
    <row r="2297" spans="1:6" x14ac:dyDescent="0.25">
      <c r="A2297" s="9" t="str">
        <f>IF('IMP CONTROL'!A2297="","",'IMP CONTROL'!$H$2)</f>
        <v/>
      </c>
      <c r="B2297" s="9" t="str">
        <f>IF('IMP CONTROL'!B2297="","",'IMP CONTROL'!B2297)</f>
        <v/>
      </c>
      <c r="C2297" s="10" t="str">
        <f>IF('IMP CONTROL'!A2297="","",'IMP CONTROL'!A2297)</f>
        <v/>
      </c>
      <c r="D2297" s="9">
        <f>IF('IMP CONTROL'!F2297="","",'IMP CONTROL'!F2297)</f>
        <v>0</v>
      </c>
      <c r="E2297" s="9" t="str">
        <f>IF('IMP CONTROL'!C2297="","",'IMP CONTROL'!C2297)</f>
        <v/>
      </c>
      <c r="F2297" s="9" t="str">
        <f>IF('IMP CONTROL'!D2297="","",'IMP CONTROL'!D2297)</f>
        <v/>
      </c>
    </row>
    <row r="2298" spans="1:6" x14ac:dyDescent="0.25">
      <c r="A2298" s="9" t="str">
        <f>IF('IMP CONTROL'!A2298="","",'IMP CONTROL'!$H$2)</f>
        <v/>
      </c>
      <c r="B2298" s="9" t="str">
        <f>IF('IMP CONTROL'!B2298="","",'IMP CONTROL'!B2298)</f>
        <v/>
      </c>
      <c r="C2298" s="10" t="str">
        <f>IF('IMP CONTROL'!A2298="","",'IMP CONTROL'!A2298)</f>
        <v/>
      </c>
      <c r="D2298" s="9">
        <f>IF('IMP CONTROL'!F2298="","",'IMP CONTROL'!F2298)</f>
        <v>0</v>
      </c>
      <c r="E2298" s="9" t="str">
        <f>IF('IMP CONTROL'!C2298="","",'IMP CONTROL'!C2298)</f>
        <v/>
      </c>
      <c r="F2298" s="9" t="str">
        <f>IF('IMP CONTROL'!D2298="","",'IMP CONTROL'!D2298)</f>
        <v/>
      </c>
    </row>
    <row r="2299" spans="1:6" x14ac:dyDescent="0.25">
      <c r="A2299" s="9" t="str">
        <f>IF('IMP CONTROL'!A2299="","",'IMP CONTROL'!$H$2)</f>
        <v/>
      </c>
      <c r="B2299" s="9" t="str">
        <f>IF('IMP CONTROL'!B2299="","",'IMP CONTROL'!B2299)</f>
        <v/>
      </c>
      <c r="C2299" s="10" t="str">
        <f>IF('IMP CONTROL'!A2299="","",'IMP CONTROL'!A2299)</f>
        <v/>
      </c>
      <c r="D2299" s="9">
        <f>IF('IMP CONTROL'!F2299="","",'IMP CONTROL'!F2299)</f>
        <v>0</v>
      </c>
      <c r="E2299" s="9" t="str">
        <f>IF('IMP CONTROL'!C2299="","",'IMP CONTROL'!C2299)</f>
        <v/>
      </c>
      <c r="F2299" s="9" t="str">
        <f>IF('IMP CONTROL'!D2299="","",'IMP CONTROL'!D2299)</f>
        <v/>
      </c>
    </row>
    <row r="2300" spans="1:6" x14ac:dyDescent="0.25">
      <c r="A2300" s="9" t="str">
        <f>IF('IMP CONTROL'!A2300="","",'IMP CONTROL'!$H$2)</f>
        <v/>
      </c>
      <c r="B2300" s="9" t="str">
        <f>IF('IMP CONTROL'!B2300="","",'IMP CONTROL'!B2300)</f>
        <v/>
      </c>
      <c r="C2300" s="10" t="str">
        <f>IF('IMP CONTROL'!A2300="","",'IMP CONTROL'!A2300)</f>
        <v/>
      </c>
      <c r="D2300" s="9">
        <f>IF('IMP CONTROL'!F2300="","",'IMP CONTROL'!F2300)</f>
        <v>0</v>
      </c>
      <c r="E2300" s="9" t="str">
        <f>IF('IMP CONTROL'!C2300="","",'IMP CONTROL'!C2300)</f>
        <v/>
      </c>
      <c r="F2300" s="9" t="str">
        <f>IF('IMP CONTROL'!D2300="","",'IMP CONTROL'!D2300)</f>
        <v/>
      </c>
    </row>
    <row r="2301" spans="1:6" x14ac:dyDescent="0.25">
      <c r="A2301" s="9" t="str">
        <f>IF('IMP CONTROL'!A2301="","",'IMP CONTROL'!$H$2)</f>
        <v/>
      </c>
      <c r="B2301" s="9" t="str">
        <f>IF('IMP CONTROL'!B2301="","",'IMP CONTROL'!B2301)</f>
        <v/>
      </c>
      <c r="C2301" s="10" t="str">
        <f>IF('IMP CONTROL'!A2301="","",'IMP CONTROL'!A2301)</f>
        <v/>
      </c>
      <c r="D2301" s="9">
        <f>IF('IMP CONTROL'!F2301="","",'IMP CONTROL'!F2301)</f>
        <v>0</v>
      </c>
      <c r="E2301" s="9" t="str">
        <f>IF('IMP CONTROL'!C2301="","",'IMP CONTROL'!C2301)</f>
        <v/>
      </c>
      <c r="F2301" s="9" t="str">
        <f>IF('IMP CONTROL'!D2301="","",'IMP CONTROL'!D2301)</f>
        <v/>
      </c>
    </row>
    <row r="2302" spans="1:6" x14ac:dyDescent="0.25">
      <c r="A2302" s="9" t="str">
        <f>IF('IMP CONTROL'!A2302="","",'IMP CONTROL'!$H$2)</f>
        <v/>
      </c>
      <c r="B2302" s="9" t="str">
        <f>IF('IMP CONTROL'!B2302="","",'IMP CONTROL'!B2302)</f>
        <v/>
      </c>
      <c r="C2302" s="10" t="str">
        <f>IF('IMP CONTROL'!A2302="","",'IMP CONTROL'!A2302)</f>
        <v/>
      </c>
      <c r="D2302" s="9">
        <f>IF('IMP CONTROL'!F2302="","",'IMP CONTROL'!F2302)</f>
        <v>0</v>
      </c>
      <c r="E2302" s="9" t="str">
        <f>IF('IMP CONTROL'!C2302="","",'IMP CONTROL'!C2302)</f>
        <v/>
      </c>
      <c r="F2302" s="9" t="str">
        <f>IF('IMP CONTROL'!D2302="","",'IMP CONTROL'!D2302)</f>
        <v/>
      </c>
    </row>
    <row r="2303" spans="1:6" x14ac:dyDescent="0.25">
      <c r="A2303" s="9" t="str">
        <f>IF('IMP CONTROL'!A2303="","",'IMP CONTROL'!$H$2)</f>
        <v/>
      </c>
      <c r="B2303" s="9" t="str">
        <f>IF('IMP CONTROL'!B2303="","",'IMP CONTROL'!B2303)</f>
        <v/>
      </c>
      <c r="C2303" s="10" t="str">
        <f>IF('IMP CONTROL'!A2303="","",'IMP CONTROL'!A2303)</f>
        <v/>
      </c>
      <c r="D2303" s="9">
        <f>IF('IMP CONTROL'!F2303="","",'IMP CONTROL'!F2303)</f>
        <v>0</v>
      </c>
      <c r="E2303" s="9" t="str">
        <f>IF('IMP CONTROL'!C2303="","",'IMP CONTROL'!C2303)</f>
        <v/>
      </c>
      <c r="F2303" s="9" t="str">
        <f>IF('IMP CONTROL'!D2303="","",'IMP CONTROL'!D2303)</f>
        <v/>
      </c>
    </row>
    <row r="2304" spans="1:6" x14ac:dyDescent="0.25">
      <c r="A2304" s="9" t="str">
        <f>IF('IMP CONTROL'!A2304="","",'IMP CONTROL'!$H$2)</f>
        <v/>
      </c>
      <c r="B2304" s="9" t="str">
        <f>IF('IMP CONTROL'!B2304="","",'IMP CONTROL'!B2304)</f>
        <v/>
      </c>
      <c r="C2304" s="10" t="str">
        <f>IF('IMP CONTROL'!A2304="","",'IMP CONTROL'!A2304)</f>
        <v/>
      </c>
      <c r="D2304" s="9">
        <f>IF('IMP CONTROL'!F2304="","",'IMP CONTROL'!F2304)</f>
        <v>0</v>
      </c>
      <c r="E2304" s="9" t="str">
        <f>IF('IMP CONTROL'!C2304="","",'IMP CONTROL'!C2304)</f>
        <v/>
      </c>
      <c r="F2304" s="9" t="str">
        <f>IF('IMP CONTROL'!D2304="","",'IMP CONTROL'!D2304)</f>
        <v/>
      </c>
    </row>
    <row r="2305" spans="1:6" x14ac:dyDescent="0.25">
      <c r="A2305" s="9" t="str">
        <f>IF('IMP CONTROL'!A2305="","",'IMP CONTROL'!$H$2)</f>
        <v/>
      </c>
      <c r="B2305" s="9" t="str">
        <f>IF('IMP CONTROL'!B2305="","",'IMP CONTROL'!B2305)</f>
        <v/>
      </c>
      <c r="C2305" s="10" t="str">
        <f>IF('IMP CONTROL'!A2305="","",'IMP CONTROL'!A2305)</f>
        <v/>
      </c>
      <c r="D2305" s="9">
        <f>IF('IMP CONTROL'!F2305="","",'IMP CONTROL'!F2305)</f>
        <v>0</v>
      </c>
      <c r="E2305" s="9" t="str">
        <f>IF('IMP CONTROL'!C2305="","",'IMP CONTROL'!C2305)</f>
        <v/>
      </c>
      <c r="F2305" s="9" t="str">
        <f>IF('IMP CONTROL'!D2305="","",'IMP CONTROL'!D2305)</f>
        <v/>
      </c>
    </row>
    <row r="2306" spans="1:6" x14ac:dyDescent="0.25">
      <c r="A2306" s="9" t="str">
        <f>IF('IMP CONTROL'!A2306="","",'IMP CONTROL'!$H$2)</f>
        <v/>
      </c>
      <c r="B2306" s="9" t="str">
        <f>IF('IMP CONTROL'!B2306="","",'IMP CONTROL'!B2306)</f>
        <v/>
      </c>
      <c r="C2306" s="10" t="str">
        <f>IF('IMP CONTROL'!A2306="","",'IMP CONTROL'!A2306)</f>
        <v/>
      </c>
      <c r="D2306" s="9">
        <f>IF('IMP CONTROL'!F2306="","",'IMP CONTROL'!F2306)</f>
        <v>0</v>
      </c>
      <c r="E2306" s="9" t="str">
        <f>IF('IMP CONTROL'!C2306="","",'IMP CONTROL'!C2306)</f>
        <v/>
      </c>
      <c r="F2306" s="9" t="str">
        <f>IF('IMP CONTROL'!D2306="","",'IMP CONTROL'!D2306)</f>
        <v/>
      </c>
    </row>
    <row r="2307" spans="1:6" x14ac:dyDescent="0.25">
      <c r="A2307" s="9" t="str">
        <f>IF('IMP CONTROL'!A2307="","",'IMP CONTROL'!$H$2)</f>
        <v/>
      </c>
      <c r="B2307" s="9" t="str">
        <f>IF('IMP CONTROL'!B2307="","",'IMP CONTROL'!B2307)</f>
        <v/>
      </c>
      <c r="C2307" s="10" t="str">
        <f>IF('IMP CONTROL'!A2307="","",'IMP CONTROL'!A2307)</f>
        <v/>
      </c>
      <c r="D2307" s="9">
        <f>IF('IMP CONTROL'!F2307="","",'IMP CONTROL'!F2307)</f>
        <v>0</v>
      </c>
      <c r="E2307" s="9" t="str">
        <f>IF('IMP CONTROL'!C2307="","",'IMP CONTROL'!C2307)</f>
        <v/>
      </c>
      <c r="F2307" s="9" t="str">
        <f>IF('IMP CONTROL'!D2307="","",'IMP CONTROL'!D2307)</f>
        <v/>
      </c>
    </row>
    <row r="2308" spans="1:6" x14ac:dyDescent="0.25">
      <c r="A2308" s="9" t="str">
        <f>IF('IMP CONTROL'!A2308="","",'IMP CONTROL'!$H$2)</f>
        <v/>
      </c>
      <c r="B2308" s="9" t="str">
        <f>IF('IMP CONTROL'!B2308="","",'IMP CONTROL'!B2308)</f>
        <v/>
      </c>
      <c r="C2308" s="10" t="str">
        <f>IF('IMP CONTROL'!A2308="","",'IMP CONTROL'!A2308)</f>
        <v/>
      </c>
      <c r="D2308" s="9">
        <f>IF('IMP CONTROL'!F2308="","",'IMP CONTROL'!F2308)</f>
        <v>0</v>
      </c>
      <c r="E2308" s="9" t="str">
        <f>IF('IMP CONTROL'!C2308="","",'IMP CONTROL'!C2308)</f>
        <v/>
      </c>
      <c r="F2308" s="9" t="str">
        <f>IF('IMP CONTROL'!D2308="","",'IMP CONTROL'!D2308)</f>
        <v/>
      </c>
    </row>
    <row r="2309" spans="1:6" x14ac:dyDescent="0.25">
      <c r="A2309" s="9" t="str">
        <f>IF('IMP CONTROL'!A2309="","",'IMP CONTROL'!$H$2)</f>
        <v/>
      </c>
      <c r="B2309" s="9" t="str">
        <f>IF('IMP CONTROL'!B2309="","",'IMP CONTROL'!B2309)</f>
        <v/>
      </c>
      <c r="C2309" s="10" t="str">
        <f>IF('IMP CONTROL'!A2309="","",'IMP CONTROL'!A2309)</f>
        <v/>
      </c>
      <c r="D2309" s="9">
        <f>IF('IMP CONTROL'!F2309="","",'IMP CONTROL'!F2309)</f>
        <v>0</v>
      </c>
      <c r="E2309" s="9" t="str">
        <f>IF('IMP CONTROL'!C2309="","",'IMP CONTROL'!C2309)</f>
        <v/>
      </c>
      <c r="F2309" s="9" t="str">
        <f>IF('IMP CONTROL'!D2309="","",'IMP CONTROL'!D2309)</f>
        <v/>
      </c>
    </row>
    <row r="2310" spans="1:6" x14ac:dyDescent="0.25">
      <c r="A2310" s="9" t="str">
        <f>IF('IMP CONTROL'!A2310="","",'IMP CONTROL'!$H$2)</f>
        <v/>
      </c>
      <c r="B2310" s="9" t="str">
        <f>IF('IMP CONTROL'!B2310="","",'IMP CONTROL'!B2310)</f>
        <v/>
      </c>
      <c r="C2310" s="10" t="str">
        <f>IF('IMP CONTROL'!A2310="","",'IMP CONTROL'!A2310)</f>
        <v/>
      </c>
      <c r="D2310" s="9">
        <f>IF('IMP CONTROL'!F2310="","",'IMP CONTROL'!F2310)</f>
        <v>0</v>
      </c>
      <c r="E2310" s="9" t="str">
        <f>IF('IMP CONTROL'!C2310="","",'IMP CONTROL'!C2310)</f>
        <v/>
      </c>
      <c r="F2310" s="9" t="str">
        <f>IF('IMP CONTROL'!D2310="","",'IMP CONTROL'!D2310)</f>
        <v/>
      </c>
    </row>
    <row r="2311" spans="1:6" x14ac:dyDescent="0.25">
      <c r="A2311" s="9" t="str">
        <f>IF('IMP CONTROL'!A2311="","",'IMP CONTROL'!$H$2)</f>
        <v/>
      </c>
      <c r="B2311" s="9" t="str">
        <f>IF('IMP CONTROL'!B2311="","",'IMP CONTROL'!B2311)</f>
        <v/>
      </c>
      <c r="C2311" s="10" t="str">
        <f>IF('IMP CONTROL'!A2311="","",'IMP CONTROL'!A2311)</f>
        <v/>
      </c>
      <c r="D2311" s="9">
        <f>IF('IMP CONTROL'!F2311="","",'IMP CONTROL'!F2311)</f>
        <v>0</v>
      </c>
      <c r="E2311" s="9" t="str">
        <f>IF('IMP CONTROL'!C2311="","",'IMP CONTROL'!C2311)</f>
        <v/>
      </c>
      <c r="F2311" s="9" t="str">
        <f>IF('IMP CONTROL'!D2311="","",'IMP CONTROL'!D2311)</f>
        <v/>
      </c>
    </row>
    <row r="2312" spans="1:6" x14ac:dyDescent="0.25">
      <c r="A2312" s="9" t="str">
        <f>IF('IMP CONTROL'!A2312="","",'IMP CONTROL'!$H$2)</f>
        <v/>
      </c>
      <c r="B2312" s="9" t="str">
        <f>IF('IMP CONTROL'!B2312="","",'IMP CONTROL'!B2312)</f>
        <v/>
      </c>
      <c r="C2312" s="10" t="str">
        <f>IF('IMP CONTROL'!A2312="","",'IMP CONTROL'!A2312)</f>
        <v/>
      </c>
      <c r="D2312" s="9">
        <f>IF('IMP CONTROL'!F2312="","",'IMP CONTROL'!F2312)</f>
        <v>0</v>
      </c>
      <c r="E2312" s="9" t="str">
        <f>IF('IMP CONTROL'!C2312="","",'IMP CONTROL'!C2312)</f>
        <v/>
      </c>
      <c r="F2312" s="9" t="str">
        <f>IF('IMP CONTROL'!D2312="","",'IMP CONTROL'!D2312)</f>
        <v/>
      </c>
    </row>
    <row r="2313" spans="1:6" x14ac:dyDescent="0.25">
      <c r="A2313" s="9" t="str">
        <f>IF('IMP CONTROL'!A2313="","",'IMP CONTROL'!$H$2)</f>
        <v/>
      </c>
      <c r="B2313" s="9" t="str">
        <f>IF('IMP CONTROL'!B2313="","",'IMP CONTROL'!B2313)</f>
        <v/>
      </c>
      <c r="C2313" s="10" t="str">
        <f>IF('IMP CONTROL'!A2313="","",'IMP CONTROL'!A2313)</f>
        <v/>
      </c>
      <c r="D2313" s="9">
        <f>IF('IMP CONTROL'!F2313="","",'IMP CONTROL'!F2313)</f>
        <v>0</v>
      </c>
      <c r="E2313" s="9" t="str">
        <f>IF('IMP CONTROL'!C2313="","",'IMP CONTROL'!C2313)</f>
        <v/>
      </c>
      <c r="F2313" s="9" t="str">
        <f>IF('IMP CONTROL'!D2313="","",'IMP CONTROL'!D2313)</f>
        <v/>
      </c>
    </row>
    <row r="2314" spans="1:6" x14ac:dyDescent="0.25">
      <c r="A2314" s="9" t="str">
        <f>IF('IMP CONTROL'!A2314="","",'IMP CONTROL'!$H$2)</f>
        <v/>
      </c>
      <c r="B2314" s="9" t="str">
        <f>IF('IMP CONTROL'!B2314="","",'IMP CONTROL'!B2314)</f>
        <v/>
      </c>
      <c r="C2314" s="10" t="str">
        <f>IF('IMP CONTROL'!A2314="","",'IMP CONTROL'!A2314)</f>
        <v/>
      </c>
      <c r="D2314" s="9">
        <f>IF('IMP CONTROL'!F2314="","",'IMP CONTROL'!F2314)</f>
        <v>0</v>
      </c>
      <c r="E2314" s="9" t="str">
        <f>IF('IMP CONTROL'!C2314="","",'IMP CONTROL'!C2314)</f>
        <v/>
      </c>
      <c r="F2314" s="9" t="str">
        <f>IF('IMP CONTROL'!D2314="","",'IMP CONTROL'!D2314)</f>
        <v/>
      </c>
    </row>
    <row r="2315" spans="1:6" x14ac:dyDescent="0.25">
      <c r="A2315" s="9" t="str">
        <f>IF('IMP CONTROL'!A2315="","",'IMP CONTROL'!$H$2)</f>
        <v/>
      </c>
      <c r="B2315" s="9" t="str">
        <f>IF('IMP CONTROL'!B2315="","",'IMP CONTROL'!B2315)</f>
        <v/>
      </c>
      <c r="C2315" s="10" t="str">
        <f>IF('IMP CONTROL'!A2315="","",'IMP CONTROL'!A2315)</f>
        <v/>
      </c>
      <c r="D2315" s="9">
        <f>IF('IMP CONTROL'!F2315="","",'IMP CONTROL'!F2315)</f>
        <v>0</v>
      </c>
      <c r="E2315" s="9" t="str">
        <f>IF('IMP CONTROL'!C2315="","",'IMP CONTROL'!C2315)</f>
        <v/>
      </c>
      <c r="F2315" s="9" t="str">
        <f>IF('IMP CONTROL'!D2315="","",'IMP CONTROL'!D2315)</f>
        <v/>
      </c>
    </row>
    <row r="2316" spans="1:6" x14ac:dyDescent="0.25">
      <c r="A2316" s="9" t="str">
        <f>IF('IMP CONTROL'!A2316="","",'IMP CONTROL'!$H$2)</f>
        <v/>
      </c>
      <c r="B2316" s="9" t="str">
        <f>IF('IMP CONTROL'!B2316="","",'IMP CONTROL'!B2316)</f>
        <v/>
      </c>
      <c r="C2316" s="10" t="str">
        <f>IF('IMP CONTROL'!A2316="","",'IMP CONTROL'!A2316)</f>
        <v/>
      </c>
      <c r="D2316" s="9">
        <f>IF('IMP CONTROL'!F2316="","",'IMP CONTROL'!F2316)</f>
        <v>0</v>
      </c>
      <c r="E2316" s="9" t="str">
        <f>IF('IMP CONTROL'!C2316="","",'IMP CONTROL'!C2316)</f>
        <v/>
      </c>
      <c r="F2316" s="9" t="str">
        <f>IF('IMP CONTROL'!D2316="","",'IMP CONTROL'!D2316)</f>
        <v/>
      </c>
    </row>
    <row r="2317" spans="1:6" x14ac:dyDescent="0.25">
      <c r="A2317" s="9" t="str">
        <f>IF('IMP CONTROL'!A2317="","",'IMP CONTROL'!$H$2)</f>
        <v/>
      </c>
      <c r="B2317" s="9" t="str">
        <f>IF('IMP CONTROL'!B2317="","",'IMP CONTROL'!B2317)</f>
        <v/>
      </c>
      <c r="C2317" s="10" t="str">
        <f>IF('IMP CONTROL'!A2317="","",'IMP CONTROL'!A2317)</f>
        <v/>
      </c>
      <c r="D2317" s="9">
        <f>IF('IMP CONTROL'!F2317="","",'IMP CONTROL'!F2317)</f>
        <v>0</v>
      </c>
      <c r="E2317" s="9" t="str">
        <f>IF('IMP CONTROL'!C2317="","",'IMP CONTROL'!C2317)</f>
        <v/>
      </c>
      <c r="F2317" s="9" t="str">
        <f>IF('IMP CONTROL'!D2317="","",'IMP CONTROL'!D2317)</f>
        <v/>
      </c>
    </row>
    <row r="2318" spans="1:6" x14ac:dyDescent="0.25">
      <c r="A2318" s="9" t="str">
        <f>IF('IMP CONTROL'!A2318="","",'IMP CONTROL'!$H$2)</f>
        <v/>
      </c>
      <c r="B2318" s="9" t="str">
        <f>IF('IMP CONTROL'!B2318="","",'IMP CONTROL'!B2318)</f>
        <v/>
      </c>
      <c r="C2318" s="10" t="str">
        <f>IF('IMP CONTROL'!A2318="","",'IMP CONTROL'!A2318)</f>
        <v/>
      </c>
      <c r="D2318" s="9">
        <f>IF('IMP CONTROL'!F2318="","",'IMP CONTROL'!F2318)</f>
        <v>0</v>
      </c>
      <c r="E2318" s="9" t="str">
        <f>IF('IMP CONTROL'!C2318="","",'IMP CONTROL'!C2318)</f>
        <v/>
      </c>
      <c r="F2318" s="9" t="str">
        <f>IF('IMP CONTROL'!D2318="","",'IMP CONTROL'!D2318)</f>
        <v/>
      </c>
    </row>
    <row r="2319" spans="1:6" x14ac:dyDescent="0.25">
      <c r="A2319" s="9" t="str">
        <f>IF('IMP CONTROL'!A2319="","",'IMP CONTROL'!$H$2)</f>
        <v/>
      </c>
      <c r="B2319" s="9" t="str">
        <f>IF('IMP CONTROL'!B2319="","",'IMP CONTROL'!B2319)</f>
        <v/>
      </c>
      <c r="C2319" s="10" t="str">
        <f>IF('IMP CONTROL'!A2319="","",'IMP CONTROL'!A2319)</f>
        <v/>
      </c>
      <c r="D2319" s="9">
        <f>IF('IMP CONTROL'!F2319="","",'IMP CONTROL'!F2319)</f>
        <v>0</v>
      </c>
      <c r="E2319" s="9" t="str">
        <f>IF('IMP CONTROL'!C2319="","",'IMP CONTROL'!C2319)</f>
        <v/>
      </c>
      <c r="F2319" s="9" t="str">
        <f>IF('IMP CONTROL'!D2319="","",'IMP CONTROL'!D2319)</f>
        <v/>
      </c>
    </row>
    <row r="2320" spans="1:6" x14ac:dyDescent="0.25">
      <c r="A2320" s="9" t="str">
        <f>IF('IMP CONTROL'!A2320="","",'IMP CONTROL'!$H$2)</f>
        <v/>
      </c>
      <c r="B2320" s="9" t="str">
        <f>IF('IMP CONTROL'!B2320="","",'IMP CONTROL'!B2320)</f>
        <v/>
      </c>
      <c r="C2320" s="10" t="str">
        <f>IF('IMP CONTROL'!A2320="","",'IMP CONTROL'!A2320)</f>
        <v/>
      </c>
      <c r="D2320" s="9">
        <f>IF('IMP CONTROL'!F2320="","",'IMP CONTROL'!F2320)</f>
        <v>0</v>
      </c>
      <c r="E2320" s="9" t="str">
        <f>IF('IMP CONTROL'!C2320="","",'IMP CONTROL'!C2320)</f>
        <v/>
      </c>
      <c r="F2320" s="9" t="str">
        <f>IF('IMP CONTROL'!D2320="","",'IMP CONTROL'!D2320)</f>
        <v/>
      </c>
    </row>
    <row r="2321" spans="1:6" x14ac:dyDescent="0.25">
      <c r="A2321" s="9" t="str">
        <f>IF('IMP CONTROL'!A2321="","",'IMP CONTROL'!$H$2)</f>
        <v/>
      </c>
      <c r="B2321" s="9" t="str">
        <f>IF('IMP CONTROL'!B2321="","",'IMP CONTROL'!B2321)</f>
        <v/>
      </c>
      <c r="C2321" s="10" t="str">
        <f>IF('IMP CONTROL'!A2321="","",'IMP CONTROL'!A2321)</f>
        <v/>
      </c>
      <c r="D2321" s="9">
        <f>IF('IMP CONTROL'!F2321="","",'IMP CONTROL'!F2321)</f>
        <v>0</v>
      </c>
      <c r="E2321" s="9" t="str">
        <f>IF('IMP CONTROL'!C2321="","",'IMP CONTROL'!C2321)</f>
        <v/>
      </c>
      <c r="F2321" s="9" t="str">
        <f>IF('IMP CONTROL'!D2321="","",'IMP CONTROL'!D2321)</f>
        <v/>
      </c>
    </row>
    <row r="2322" spans="1:6" x14ac:dyDescent="0.25">
      <c r="A2322" s="9" t="str">
        <f>IF('IMP CONTROL'!A2322="","",'IMP CONTROL'!$H$2)</f>
        <v/>
      </c>
      <c r="B2322" s="9" t="str">
        <f>IF('IMP CONTROL'!B2322="","",'IMP CONTROL'!B2322)</f>
        <v/>
      </c>
      <c r="C2322" s="10" t="str">
        <f>IF('IMP CONTROL'!A2322="","",'IMP CONTROL'!A2322)</f>
        <v/>
      </c>
      <c r="D2322" s="9">
        <f>IF('IMP CONTROL'!F2322="","",'IMP CONTROL'!F2322)</f>
        <v>0</v>
      </c>
      <c r="E2322" s="9" t="str">
        <f>IF('IMP CONTROL'!C2322="","",'IMP CONTROL'!C2322)</f>
        <v/>
      </c>
      <c r="F2322" s="9" t="str">
        <f>IF('IMP CONTROL'!D2322="","",'IMP CONTROL'!D2322)</f>
        <v/>
      </c>
    </row>
    <row r="2323" spans="1:6" x14ac:dyDescent="0.25">
      <c r="A2323" s="9" t="str">
        <f>IF('IMP CONTROL'!A2323="","",'IMP CONTROL'!$H$2)</f>
        <v/>
      </c>
      <c r="B2323" s="9" t="str">
        <f>IF('IMP CONTROL'!B2323="","",'IMP CONTROL'!B2323)</f>
        <v/>
      </c>
      <c r="C2323" s="10" t="str">
        <f>IF('IMP CONTROL'!A2323="","",'IMP CONTROL'!A2323)</f>
        <v/>
      </c>
      <c r="D2323" s="9">
        <f>IF('IMP CONTROL'!F2323="","",'IMP CONTROL'!F2323)</f>
        <v>0</v>
      </c>
      <c r="E2323" s="9" t="str">
        <f>IF('IMP CONTROL'!C2323="","",'IMP CONTROL'!C2323)</f>
        <v/>
      </c>
      <c r="F2323" s="9" t="str">
        <f>IF('IMP CONTROL'!D2323="","",'IMP CONTROL'!D2323)</f>
        <v/>
      </c>
    </row>
    <row r="2324" spans="1:6" x14ac:dyDescent="0.25">
      <c r="A2324" s="9" t="str">
        <f>IF('IMP CONTROL'!A2324="","",'IMP CONTROL'!$H$2)</f>
        <v/>
      </c>
      <c r="B2324" s="9" t="str">
        <f>IF('IMP CONTROL'!B2324="","",'IMP CONTROL'!B2324)</f>
        <v/>
      </c>
      <c r="C2324" s="10" t="str">
        <f>IF('IMP CONTROL'!A2324="","",'IMP CONTROL'!A2324)</f>
        <v/>
      </c>
      <c r="D2324" s="9">
        <f>IF('IMP CONTROL'!F2324="","",'IMP CONTROL'!F2324)</f>
        <v>0</v>
      </c>
      <c r="E2324" s="9" t="str">
        <f>IF('IMP CONTROL'!C2324="","",'IMP CONTROL'!C2324)</f>
        <v/>
      </c>
      <c r="F2324" s="9" t="str">
        <f>IF('IMP CONTROL'!D2324="","",'IMP CONTROL'!D2324)</f>
        <v/>
      </c>
    </row>
    <row r="2325" spans="1:6" x14ac:dyDescent="0.25">
      <c r="A2325" s="9" t="str">
        <f>IF('IMP CONTROL'!A2325="","",'IMP CONTROL'!$H$2)</f>
        <v/>
      </c>
      <c r="B2325" s="9" t="str">
        <f>IF('IMP CONTROL'!B2325="","",'IMP CONTROL'!B2325)</f>
        <v/>
      </c>
      <c r="C2325" s="10" t="str">
        <f>IF('IMP CONTROL'!A2325="","",'IMP CONTROL'!A2325)</f>
        <v/>
      </c>
      <c r="D2325" s="9">
        <f>IF('IMP CONTROL'!F2325="","",'IMP CONTROL'!F2325)</f>
        <v>0</v>
      </c>
      <c r="E2325" s="9" t="str">
        <f>IF('IMP CONTROL'!C2325="","",'IMP CONTROL'!C2325)</f>
        <v/>
      </c>
      <c r="F2325" s="9" t="str">
        <f>IF('IMP CONTROL'!D2325="","",'IMP CONTROL'!D2325)</f>
        <v/>
      </c>
    </row>
    <row r="2326" spans="1:6" x14ac:dyDescent="0.25">
      <c r="A2326" s="9" t="str">
        <f>IF('IMP CONTROL'!A2326="","",'IMP CONTROL'!$H$2)</f>
        <v/>
      </c>
      <c r="B2326" s="9" t="str">
        <f>IF('IMP CONTROL'!B2326="","",'IMP CONTROL'!B2326)</f>
        <v/>
      </c>
      <c r="C2326" s="10" t="str">
        <f>IF('IMP CONTROL'!A2326="","",'IMP CONTROL'!A2326)</f>
        <v/>
      </c>
      <c r="D2326" s="9">
        <f>IF('IMP CONTROL'!F2326="","",'IMP CONTROL'!F2326)</f>
        <v>0</v>
      </c>
      <c r="E2326" s="9" t="str">
        <f>IF('IMP CONTROL'!C2326="","",'IMP CONTROL'!C2326)</f>
        <v/>
      </c>
      <c r="F2326" s="9" t="str">
        <f>IF('IMP CONTROL'!D2326="","",'IMP CONTROL'!D2326)</f>
        <v/>
      </c>
    </row>
    <row r="2327" spans="1:6" x14ac:dyDescent="0.25">
      <c r="A2327" s="9" t="str">
        <f>IF('IMP CONTROL'!A2327="","",'IMP CONTROL'!$H$2)</f>
        <v/>
      </c>
      <c r="B2327" s="9" t="str">
        <f>IF('IMP CONTROL'!B2327="","",'IMP CONTROL'!B2327)</f>
        <v/>
      </c>
      <c r="C2327" s="10" t="str">
        <f>IF('IMP CONTROL'!A2327="","",'IMP CONTROL'!A2327)</f>
        <v/>
      </c>
      <c r="D2327" s="9">
        <f>IF('IMP CONTROL'!F2327="","",'IMP CONTROL'!F2327)</f>
        <v>0</v>
      </c>
      <c r="E2327" s="9" t="str">
        <f>IF('IMP CONTROL'!C2327="","",'IMP CONTROL'!C2327)</f>
        <v/>
      </c>
      <c r="F2327" s="9" t="str">
        <f>IF('IMP CONTROL'!D2327="","",'IMP CONTROL'!D2327)</f>
        <v/>
      </c>
    </row>
    <row r="2328" spans="1:6" x14ac:dyDescent="0.25">
      <c r="A2328" s="9" t="str">
        <f>IF('IMP CONTROL'!A2328="","",'IMP CONTROL'!$H$2)</f>
        <v/>
      </c>
      <c r="B2328" s="9" t="str">
        <f>IF('IMP CONTROL'!B2328="","",'IMP CONTROL'!B2328)</f>
        <v/>
      </c>
      <c r="C2328" s="10" t="str">
        <f>IF('IMP CONTROL'!A2328="","",'IMP CONTROL'!A2328)</f>
        <v/>
      </c>
      <c r="D2328" s="9">
        <f>IF('IMP CONTROL'!F2328="","",'IMP CONTROL'!F2328)</f>
        <v>0</v>
      </c>
      <c r="E2328" s="9" t="str">
        <f>IF('IMP CONTROL'!C2328="","",'IMP CONTROL'!C2328)</f>
        <v/>
      </c>
      <c r="F2328" s="9" t="str">
        <f>IF('IMP CONTROL'!D2328="","",'IMP CONTROL'!D2328)</f>
        <v/>
      </c>
    </row>
    <row r="2329" spans="1:6" x14ac:dyDescent="0.25">
      <c r="A2329" s="9" t="str">
        <f>IF('IMP CONTROL'!A2329="","",'IMP CONTROL'!$H$2)</f>
        <v/>
      </c>
      <c r="B2329" s="9" t="str">
        <f>IF('IMP CONTROL'!B2329="","",'IMP CONTROL'!B2329)</f>
        <v/>
      </c>
      <c r="C2329" s="10" t="str">
        <f>IF('IMP CONTROL'!A2329="","",'IMP CONTROL'!A2329)</f>
        <v/>
      </c>
      <c r="D2329" s="9">
        <f>IF('IMP CONTROL'!F2329="","",'IMP CONTROL'!F2329)</f>
        <v>0</v>
      </c>
      <c r="E2329" s="9" t="str">
        <f>IF('IMP CONTROL'!C2329="","",'IMP CONTROL'!C2329)</f>
        <v/>
      </c>
      <c r="F2329" s="9" t="str">
        <f>IF('IMP CONTROL'!D2329="","",'IMP CONTROL'!D2329)</f>
        <v/>
      </c>
    </row>
    <row r="2330" spans="1:6" x14ac:dyDescent="0.25">
      <c r="A2330" s="9" t="str">
        <f>IF('IMP CONTROL'!A2330="","",'IMP CONTROL'!$H$2)</f>
        <v/>
      </c>
      <c r="B2330" s="9" t="str">
        <f>IF('IMP CONTROL'!B2330="","",'IMP CONTROL'!B2330)</f>
        <v/>
      </c>
      <c r="C2330" s="10" t="str">
        <f>IF('IMP CONTROL'!A2330="","",'IMP CONTROL'!A2330)</f>
        <v/>
      </c>
      <c r="D2330" s="9">
        <f>IF('IMP CONTROL'!F2330="","",'IMP CONTROL'!F2330)</f>
        <v>0</v>
      </c>
      <c r="E2330" s="9" t="str">
        <f>IF('IMP CONTROL'!C2330="","",'IMP CONTROL'!C2330)</f>
        <v/>
      </c>
      <c r="F2330" s="9" t="str">
        <f>IF('IMP CONTROL'!D2330="","",'IMP CONTROL'!D2330)</f>
        <v/>
      </c>
    </row>
    <row r="2331" spans="1:6" x14ac:dyDescent="0.25">
      <c r="A2331" s="9" t="str">
        <f>IF('IMP CONTROL'!A2331="","",'IMP CONTROL'!$H$2)</f>
        <v/>
      </c>
      <c r="B2331" s="9" t="str">
        <f>IF('IMP CONTROL'!B2331="","",'IMP CONTROL'!B2331)</f>
        <v/>
      </c>
      <c r="C2331" s="10" t="str">
        <f>IF('IMP CONTROL'!A2331="","",'IMP CONTROL'!A2331)</f>
        <v/>
      </c>
      <c r="D2331" s="9">
        <f>IF('IMP CONTROL'!F2331="","",'IMP CONTROL'!F2331)</f>
        <v>0</v>
      </c>
      <c r="E2331" s="9" t="str">
        <f>IF('IMP CONTROL'!C2331="","",'IMP CONTROL'!C2331)</f>
        <v/>
      </c>
      <c r="F2331" s="9" t="str">
        <f>IF('IMP CONTROL'!D2331="","",'IMP CONTROL'!D2331)</f>
        <v/>
      </c>
    </row>
    <row r="2332" spans="1:6" x14ac:dyDescent="0.25">
      <c r="A2332" s="9" t="str">
        <f>IF('IMP CONTROL'!A2332="","",'IMP CONTROL'!$H$2)</f>
        <v/>
      </c>
      <c r="B2332" s="9" t="str">
        <f>IF('IMP CONTROL'!B2332="","",'IMP CONTROL'!B2332)</f>
        <v/>
      </c>
      <c r="C2332" s="10" t="str">
        <f>IF('IMP CONTROL'!A2332="","",'IMP CONTROL'!A2332)</f>
        <v/>
      </c>
      <c r="D2332" s="9">
        <f>IF('IMP CONTROL'!F2332="","",'IMP CONTROL'!F2332)</f>
        <v>0</v>
      </c>
      <c r="E2332" s="9" t="str">
        <f>IF('IMP CONTROL'!C2332="","",'IMP CONTROL'!C2332)</f>
        <v/>
      </c>
      <c r="F2332" s="9" t="str">
        <f>IF('IMP CONTROL'!D2332="","",'IMP CONTROL'!D2332)</f>
        <v/>
      </c>
    </row>
    <row r="2333" spans="1:6" x14ac:dyDescent="0.25">
      <c r="A2333" s="9" t="str">
        <f>IF('IMP CONTROL'!A2333="","",'IMP CONTROL'!$H$2)</f>
        <v/>
      </c>
      <c r="B2333" s="9" t="str">
        <f>IF('IMP CONTROL'!B2333="","",'IMP CONTROL'!B2333)</f>
        <v/>
      </c>
      <c r="C2333" s="10" t="str">
        <f>IF('IMP CONTROL'!A2333="","",'IMP CONTROL'!A2333)</f>
        <v/>
      </c>
      <c r="D2333" s="9">
        <f>IF('IMP CONTROL'!F2333="","",'IMP CONTROL'!F2333)</f>
        <v>0</v>
      </c>
      <c r="E2333" s="9" t="str">
        <f>IF('IMP CONTROL'!C2333="","",'IMP CONTROL'!C2333)</f>
        <v/>
      </c>
      <c r="F2333" s="9" t="str">
        <f>IF('IMP CONTROL'!D2333="","",'IMP CONTROL'!D2333)</f>
        <v/>
      </c>
    </row>
    <row r="2334" spans="1:6" x14ac:dyDescent="0.25">
      <c r="A2334" s="9" t="str">
        <f>IF('IMP CONTROL'!A2334="","",'IMP CONTROL'!$H$2)</f>
        <v/>
      </c>
      <c r="B2334" s="9" t="str">
        <f>IF('IMP CONTROL'!B2334="","",'IMP CONTROL'!B2334)</f>
        <v/>
      </c>
      <c r="C2334" s="10" t="str">
        <f>IF('IMP CONTROL'!A2334="","",'IMP CONTROL'!A2334)</f>
        <v/>
      </c>
      <c r="D2334" s="9">
        <f>IF('IMP CONTROL'!F2334="","",'IMP CONTROL'!F2334)</f>
        <v>0</v>
      </c>
      <c r="E2334" s="9" t="str">
        <f>IF('IMP CONTROL'!C2334="","",'IMP CONTROL'!C2334)</f>
        <v/>
      </c>
      <c r="F2334" s="9" t="str">
        <f>IF('IMP CONTROL'!D2334="","",'IMP CONTROL'!D2334)</f>
        <v/>
      </c>
    </row>
    <row r="2335" spans="1:6" x14ac:dyDescent="0.25">
      <c r="A2335" s="9" t="str">
        <f>IF('IMP CONTROL'!A2335="","",'IMP CONTROL'!$H$2)</f>
        <v/>
      </c>
      <c r="B2335" s="9" t="str">
        <f>IF('IMP CONTROL'!B2335="","",'IMP CONTROL'!B2335)</f>
        <v/>
      </c>
      <c r="C2335" s="10" t="str">
        <f>IF('IMP CONTROL'!A2335="","",'IMP CONTROL'!A2335)</f>
        <v/>
      </c>
      <c r="D2335" s="9">
        <f>IF('IMP CONTROL'!F2335="","",'IMP CONTROL'!F2335)</f>
        <v>0</v>
      </c>
      <c r="E2335" s="9" t="str">
        <f>IF('IMP CONTROL'!C2335="","",'IMP CONTROL'!C2335)</f>
        <v/>
      </c>
      <c r="F2335" s="9" t="str">
        <f>IF('IMP CONTROL'!D2335="","",'IMP CONTROL'!D2335)</f>
        <v/>
      </c>
    </row>
    <row r="2336" spans="1:6" x14ac:dyDescent="0.25">
      <c r="A2336" s="9" t="str">
        <f>IF('IMP CONTROL'!A2336="","",'IMP CONTROL'!$H$2)</f>
        <v/>
      </c>
      <c r="B2336" s="9" t="str">
        <f>IF('IMP CONTROL'!B2336="","",'IMP CONTROL'!B2336)</f>
        <v/>
      </c>
      <c r="C2336" s="10" t="str">
        <f>IF('IMP CONTROL'!A2336="","",'IMP CONTROL'!A2336)</f>
        <v/>
      </c>
      <c r="D2336" s="9">
        <f>IF('IMP CONTROL'!F2336="","",'IMP CONTROL'!F2336)</f>
        <v>0</v>
      </c>
      <c r="E2336" s="9" t="str">
        <f>IF('IMP CONTROL'!C2336="","",'IMP CONTROL'!C2336)</f>
        <v/>
      </c>
      <c r="F2336" s="9" t="str">
        <f>IF('IMP CONTROL'!D2336="","",'IMP CONTROL'!D2336)</f>
        <v/>
      </c>
    </row>
    <row r="2337" spans="1:6" x14ac:dyDescent="0.25">
      <c r="A2337" s="9" t="str">
        <f>IF('IMP CONTROL'!A2337="","",'IMP CONTROL'!$H$2)</f>
        <v/>
      </c>
      <c r="B2337" s="9" t="str">
        <f>IF('IMP CONTROL'!B2337="","",'IMP CONTROL'!B2337)</f>
        <v/>
      </c>
      <c r="C2337" s="10" t="str">
        <f>IF('IMP CONTROL'!A2337="","",'IMP CONTROL'!A2337)</f>
        <v/>
      </c>
      <c r="D2337" s="9">
        <f>IF('IMP CONTROL'!F2337="","",'IMP CONTROL'!F2337)</f>
        <v>0</v>
      </c>
      <c r="E2337" s="9" t="str">
        <f>IF('IMP CONTROL'!C2337="","",'IMP CONTROL'!C2337)</f>
        <v/>
      </c>
      <c r="F2337" s="9" t="str">
        <f>IF('IMP CONTROL'!D2337="","",'IMP CONTROL'!D2337)</f>
        <v/>
      </c>
    </row>
    <row r="2338" spans="1:6" x14ac:dyDescent="0.25">
      <c r="A2338" s="9" t="str">
        <f>IF('IMP CONTROL'!A2338="","",'IMP CONTROL'!$H$2)</f>
        <v/>
      </c>
      <c r="B2338" s="9" t="str">
        <f>IF('IMP CONTROL'!B2338="","",'IMP CONTROL'!B2338)</f>
        <v/>
      </c>
      <c r="C2338" s="10" t="str">
        <f>IF('IMP CONTROL'!A2338="","",'IMP CONTROL'!A2338)</f>
        <v/>
      </c>
      <c r="D2338" s="9">
        <f>IF('IMP CONTROL'!F2338="","",'IMP CONTROL'!F2338)</f>
        <v>0</v>
      </c>
      <c r="E2338" s="9" t="str">
        <f>IF('IMP CONTROL'!C2338="","",'IMP CONTROL'!C2338)</f>
        <v/>
      </c>
      <c r="F2338" s="9" t="str">
        <f>IF('IMP CONTROL'!D2338="","",'IMP CONTROL'!D2338)</f>
        <v/>
      </c>
    </row>
    <row r="2339" spans="1:6" x14ac:dyDescent="0.25">
      <c r="A2339" s="9" t="str">
        <f>IF('IMP CONTROL'!A2339="","",'IMP CONTROL'!$H$2)</f>
        <v/>
      </c>
      <c r="B2339" s="9" t="str">
        <f>IF('IMP CONTROL'!B2339="","",'IMP CONTROL'!B2339)</f>
        <v/>
      </c>
      <c r="C2339" s="10" t="str">
        <f>IF('IMP CONTROL'!A2339="","",'IMP CONTROL'!A2339)</f>
        <v/>
      </c>
      <c r="D2339" s="9">
        <f>IF('IMP CONTROL'!F2339="","",'IMP CONTROL'!F2339)</f>
        <v>0</v>
      </c>
      <c r="E2339" s="9" t="str">
        <f>IF('IMP CONTROL'!C2339="","",'IMP CONTROL'!C2339)</f>
        <v/>
      </c>
      <c r="F2339" s="9" t="str">
        <f>IF('IMP CONTROL'!D2339="","",'IMP CONTROL'!D2339)</f>
        <v/>
      </c>
    </row>
    <row r="2340" spans="1:6" x14ac:dyDescent="0.25">
      <c r="A2340" s="9" t="str">
        <f>IF('IMP CONTROL'!A2340="","",'IMP CONTROL'!$H$2)</f>
        <v/>
      </c>
      <c r="B2340" s="9" t="str">
        <f>IF('IMP CONTROL'!B2340="","",'IMP CONTROL'!B2340)</f>
        <v/>
      </c>
      <c r="C2340" s="10" t="str">
        <f>IF('IMP CONTROL'!A2340="","",'IMP CONTROL'!A2340)</f>
        <v/>
      </c>
      <c r="D2340" s="9">
        <f>IF('IMP CONTROL'!F2340="","",'IMP CONTROL'!F2340)</f>
        <v>0</v>
      </c>
      <c r="E2340" s="9" t="str">
        <f>IF('IMP CONTROL'!C2340="","",'IMP CONTROL'!C2340)</f>
        <v/>
      </c>
      <c r="F2340" s="9" t="str">
        <f>IF('IMP CONTROL'!D2340="","",'IMP CONTROL'!D2340)</f>
        <v/>
      </c>
    </row>
    <row r="2341" spans="1:6" x14ac:dyDescent="0.25">
      <c r="A2341" s="9" t="str">
        <f>IF('IMP CONTROL'!A2341="","",'IMP CONTROL'!$H$2)</f>
        <v/>
      </c>
      <c r="B2341" s="9" t="str">
        <f>IF('IMP CONTROL'!B2341="","",'IMP CONTROL'!B2341)</f>
        <v/>
      </c>
      <c r="C2341" s="10" t="str">
        <f>IF('IMP CONTROL'!A2341="","",'IMP CONTROL'!A2341)</f>
        <v/>
      </c>
      <c r="D2341" s="9">
        <f>IF('IMP CONTROL'!F2341="","",'IMP CONTROL'!F2341)</f>
        <v>0</v>
      </c>
      <c r="E2341" s="9" t="str">
        <f>IF('IMP CONTROL'!C2341="","",'IMP CONTROL'!C2341)</f>
        <v/>
      </c>
      <c r="F2341" s="9" t="str">
        <f>IF('IMP CONTROL'!D2341="","",'IMP CONTROL'!D2341)</f>
        <v/>
      </c>
    </row>
    <row r="2342" spans="1:6" x14ac:dyDescent="0.25">
      <c r="A2342" s="9" t="str">
        <f>IF('IMP CONTROL'!A2342="","",'IMP CONTROL'!$H$2)</f>
        <v/>
      </c>
      <c r="B2342" s="9" t="str">
        <f>IF('IMP CONTROL'!B2342="","",'IMP CONTROL'!B2342)</f>
        <v/>
      </c>
      <c r="C2342" s="10" t="str">
        <f>IF('IMP CONTROL'!A2342="","",'IMP CONTROL'!A2342)</f>
        <v/>
      </c>
      <c r="D2342" s="9">
        <f>IF('IMP CONTROL'!F2342="","",'IMP CONTROL'!F2342)</f>
        <v>0</v>
      </c>
      <c r="E2342" s="9" t="str">
        <f>IF('IMP CONTROL'!C2342="","",'IMP CONTROL'!C2342)</f>
        <v/>
      </c>
      <c r="F2342" s="9" t="str">
        <f>IF('IMP CONTROL'!D2342="","",'IMP CONTROL'!D2342)</f>
        <v/>
      </c>
    </row>
    <row r="2343" spans="1:6" x14ac:dyDescent="0.25">
      <c r="A2343" s="9" t="str">
        <f>IF('IMP CONTROL'!A2343="","",'IMP CONTROL'!$H$2)</f>
        <v/>
      </c>
      <c r="B2343" s="9" t="str">
        <f>IF('IMP CONTROL'!B2343="","",'IMP CONTROL'!B2343)</f>
        <v/>
      </c>
      <c r="C2343" s="10" t="str">
        <f>IF('IMP CONTROL'!A2343="","",'IMP CONTROL'!A2343)</f>
        <v/>
      </c>
      <c r="D2343" s="9">
        <f>IF('IMP CONTROL'!F2343="","",'IMP CONTROL'!F2343)</f>
        <v>0</v>
      </c>
      <c r="E2343" s="9" t="str">
        <f>IF('IMP CONTROL'!C2343="","",'IMP CONTROL'!C2343)</f>
        <v/>
      </c>
      <c r="F2343" s="9" t="str">
        <f>IF('IMP CONTROL'!D2343="","",'IMP CONTROL'!D2343)</f>
        <v/>
      </c>
    </row>
    <row r="2344" spans="1:6" x14ac:dyDescent="0.25">
      <c r="A2344" s="9" t="str">
        <f>IF('IMP CONTROL'!A2344="","",'IMP CONTROL'!$H$2)</f>
        <v/>
      </c>
      <c r="B2344" s="9" t="str">
        <f>IF('IMP CONTROL'!B2344="","",'IMP CONTROL'!B2344)</f>
        <v/>
      </c>
      <c r="C2344" s="10" t="str">
        <f>IF('IMP CONTROL'!A2344="","",'IMP CONTROL'!A2344)</f>
        <v/>
      </c>
      <c r="D2344" s="9">
        <f>IF('IMP CONTROL'!F2344="","",'IMP CONTROL'!F2344)</f>
        <v>0</v>
      </c>
      <c r="E2344" s="9" t="str">
        <f>IF('IMP CONTROL'!C2344="","",'IMP CONTROL'!C2344)</f>
        <v/>
      </c>
      <c r="F2344" s="9" t="str">
        <f>IF('IMP CONTROL'!D2344="","",'IMP CONTROL'!D2344)</f>
        <v/>
      </c>
    </row>
    <row r="2345" spans="1:6" x14ac:dyDescent="0.25">
      <c r="A2345" s="9" t="str">
        <f>IF('IMP CONTROL'!A2345="","",'IMP CONTROL'!$H$2)</f>
        <v/>
      </c>
      <c r="B2345" s="9" t="str">
        <f>IF('IMP CONTROL'!B2345="","",'IMP CONTROL'!B2345)</f>
        <v/>
      </c>
      <c r="C2345" s="10" t="str">
        <f>IF('IMP CONTROL'!A2345="","",'IMP CONTROL'!A2345)</f>
        <v/>
      </c>
      <c r="D2345" s="9">
        <f>IF('IMP CONTROL'!F2345="","",'IMP CONTROL'!F2345)</f>
        <v>0</v>
      </c>
      <c r="E2345" s="9" t="str">
        <f>IF('IMP CONTROL'!C2345="","",'IMP CONTROL'!C2345)</f>
        <v/>
      </c>
      <c r="F2345" s="9" t="str">
        <f>IF('IMP CONTROL'!D2345="","",'IMP CONTROL'!D2345)</f>
        <v/>
      </c>
    </row>
    <row r="2346" spans="1:6" x14ac:dyDescent="0.25">
      <c r="A2346" s="9" t="str">
        <f>IF('IMP CONTROL'!A2346="","",'IMP CONTROL'!$H$2)</f>
        <v/>
      </c>
      <c r="B2346" s="9" t="str">
        <f>IF('IMP CONTROL'!B2346="","",'IMP CONTROL'!B2346)</f>
        <v/>
      </c>
      <c r="C2346" s="10" t="str">
        <f>IF('IMP CONTROL'!A2346="","",'IMP CONTROL'!A2346)</f>
        <v/>
      </c>
      <c r="D2346" s="9">
        <f>IF('IMP CONTROL'!F2346="","",'IMP CONTROL'!F2346)</f>
        <v>0</v>
      </c>
      <c r="E2346" s="9" t="str">
        <f>IF('IMP CONTROL'!C2346="","",'IMP CONTROL'!C2346)</f>
        <v/>
      </c>
      <c r="F2346" s="9" t="str">
        <f>IF('IMP CONTROL'!D2346="","",'IMP CONTROL'!D2346)</f>
        <v/>
      </c>
    </row>
    <row r="2347" spans="1:6" x14ac:dyDescent="0.25">
      <c r="A2347" s="9" t="str">
        <f>IF('IMP CONTROL'!A2347="","",'IMP CONTROL'!$H$2)</f>
        <v/>
      </c>
      <c r="B2347" s="9" t="str">
        <f>IF('IMP CONTROL'!B2347="","",'IMP CONTROL'!B2347)</f>
        <v/>
      </c>
      <c r="C2347" s="10" t="str">
        <f>IF('IMP CONTROL'!A2347="","",'IMP CONTROL'!A2347)</f>
        <v/>
      </c>
      <c r="D2347" s="9">
        <f>IF('IMP CONTROL'!F2347="","",'IMP CONTROL'!F2347)</f>
        <v>0</v>
      </c>
      <c r="E2347" s="9" t="str">
        <f>IF('IMP CONTROL'!C2347="","",'IMP CONTROL'!C2347)</f>
        <v/>
      </c>
      <c r="F2347" s="9" t="str">
        <f>IF('IMP CONTROL'!D2347="","",'IMP CONTROL'!D2347)</f>
        <v/>
      </c>
    </row>
    <row r="2348" spans="1:6" x14ac:dyDescent="0.25">
      <c r="A2348" s="9" t="str">
        <f>IF('IMP CONTROL'!A2348="","",'IMP CONTROL'!$H$2)</f>
        <v/>
      </c>
      <c r="B2348" s="9" t="str">
        <f>IF('IMP CONTROL'!B2348="","",'IMP CONTROL'!B2348)</f>
        <v/>
      </c>
      <c r="C2348" s="10" t="str">
        <f>IF('IMP CONTROL'!A2348="","",'IMP CONTROL'!A2348)</f>
        <v/>
      </c>
      <c r="D2348" s="9">
        <f>IF('IMP CONTROL'!F2348="","",'IMP CONTROL'!F2348)</f>
        <v>0</v>
      </c>
      <c r="E2348" s="9" t="str">
        <f>IF('IMP CONTROL'!C2348="","",'IMP CONTROL'!C2348)</f>
        <v/>
      </c>
      <c r="F2348" s="9" t="str">
        <f>IF('IMP CONTROL'!D2348="","",'IMP CONTROL'!D2348)</f>
        <v/>
      </c>
    </row>
    <row r="2349" spans="1:6" x14ac:dyDescent="0.25">
      <c r="A2349" s="9" t="str">
        <f>IF('IMP CONTROL'!A2349="","",'IMP CONTROL'!$H$2)</f>
        <v/>
      </c>
      <c r="B2349" s="9" t="str">
        <f>IF('IMP CONTROL'!B2349="","",'IMP CONTROL'!B2349)</f>
        <v/>
      </c>
      <c r="C2349" s="10" t="str">
        <f>IF('IMP CONTROL'!A2349="","",'IMP CONTROL'!A2349)</f>
        <v/>
      </c>
      <c r="D2349" s="9">
        <f>IF('IMP CONTROL'!F2349="","",'IMP CONTROL'!F2349)</f>
        <v>0</v>
      </c>
      <c r="E2349" s="9" t="str">
        <f>IF('IMP CONTROL'!C2349="","",'IMP CONTROL'!C2349)</f>
        <v/>
      </c>
      <c r="F2349" s="9" t="str">
        <f>IF('IMP CONTROL'!D2349="","",'IMP CONTROL'!D2349)</f>
        <v/>
      </c>
    </row>
    <row r="2350" spans="1:6" x14ac:dyDescent="0.25">
      <c r="A2350" s="9" t="str">
        <f>IF('IMP CONTROL'!A2350="","",'IMP CONTROL'!$H$2)</f>
        <v/>
      </c>
      <c r="B2350" s="9" t="str">
        <f>IF('IMP CONTROL'!B2350="","",'IMP CONTROL'!B2350)</f>
        <v/>
      </c>
      <c r="C2350" s="10" t="str">
        <f>IF('IMP CONTROL'!A2350="","",'IMP CONTROL'!A2350)</f>
        <v/>
      </c>
      <c r="D2350" s="9">
        <f>IF('IMP CONTROL'!F2350="","",'IMP CONTROL'!F2350)</f>
        <v>0</v>
      </c>
      <c r="E2350" s="9" t="str">
        <f>IF('IMP CONTROL'!C2350="","",'IMP CONTROL'!C2350)</f>
        <v/>
      </c>
      <c r="F2350" s="9" t="str">
        <f>IF('IMP CONTROL'!D2350="","",'IMP CONTROL'!D2350)</f>
        <v/>
      </c>
    </row>
    <row r="2351" spans="1:6" x14ac:dyDescent="0.25">
      <c r="A2351" s="9" t="str">
        <f>IF('IMP CONTROL'!A2351="","",'IMP CONTROL'!$H$2)</f>
        <v/>
      </c>
      <c r="B2351" s="9" t="str">
        <f>IF('IMP CONTROL'!B2351="","",'IMP CONTROL'!B2351)</f>
        <v/>
      </c>
      <c r="C2351" s="10" t="str">
        <f>IF('IMP CONTROL'!A2351="","",'IMP CONTROL'!A2351)</f>
        <v/>
      </c>
      <c r="D2351" s="9">
        <f>IF('IMP CONTROL'!F2351="","",'IMP CONTROL'!F2351)</f>
        <v>0</v>
      </c>
      <c r="E2351" s="9" t="str">
        <f>IF('IMP CONTROL'!C2351="","",'IMP CONTROL'!C2351)</f>
        <v/>
      </c>
      <c r="F2351" s="9" t="str">
        <f>IF('IMP CONTROL'!D2351="","",'IMP CONTROL'!D2351)</f>
        <v/>
      </c>
    </row>
    <row r="2352" spans="1:6" x14ac:dyDescent="0.25">
      <c r="A2352" s="9" t="str">
        <f>IF('IMP CONTROL'!A2352="","",'IMP CONTROL'!$H$2)</f>
        <v/>
      </c>
      <c r="B2352" s="9" t="str">
        <f>IF('IMP CONTROL'!B2352="","",'IMP CONTROL'!B2352)</f>
        <v/>
      </c>
      <c r="C2352" s="10" t="str">
        <f>IF('IMP CONTROL'!A2352="","",'IMP CONTROL'!A2352)</f>
        <v/>
      </c>
      <c r="D2352" s="9">
        <f>IF('IMP CONTROL'!F2352="","",'IMP CONTROL'!F2352)</f>
        <v>0</v>
      </c>
      <c r="E2352" s="9" t="str">
        <f>IF('IMP CONTROL'!C2352="","",'IMP CONTROL'!C2352)</f>
        <v/>
      </c>
      <c r="F2352" s="9" t="str">
        <f>IF('IMP CONTROL'!D2352="","",'IMP CONTROL'!D2352)</f>
        <v/>
      </c>
    </row>
    <row r="2353" spans="1:6" x14ac:dyDescent="0.25">
      <c r="A2353" s="9" t="str">
        <f>IF('IMP CONTROL'!A2353="","",'IMP CONTROL'!$H$2)</f>
        <v/>
      </c>
      <c r="B2353" s="9" t="str">
        <f>IF('IMP CONTROL'!B2353="","",'IMP CONTROL'!B2353)</f>
        <v/>
      </c>
      <c r="C2353" s="10" t="str">
        <f>IF('IMP CONTROL'!A2353="","",'IMP CONTROL'!A2353)</f>
        <v/>
      </c>
      <c r="D2353" s="9">
        <f>IF('IMP CONTROL'!F2353="","",'IMP CONTROL'!F2353)</f>
        <v>0</v>
      </c>
      <c r="E2353" s="9" t="str">
        <f>IF('IMP CONTROL'!C2353="","",'IMP CONTROL'!C2353)</f>
        <v/>
      </c>
      <c r="F2353" s="9" t="str">
        <f>IF('IMP CONTROL'!D2353="","",'IMP CONTROL'!D2353)</f>
        <v/>
      </c>
    </row>
    <row r="2354" spans="1:6" x14ac:dyDescent="0.25">
      <c r="A2354" s="9" t="str">
        <f>IF('IMP CONTROL'!A2354="","",'IMP CONTROL'!$H$2)</f>
        <v/>
      </c>
      <c r="B2354" s="9" t="str">
        <f>IF('IMP CONTROL'!B2354="","",'IMP CONTROL'!B2354)</f>
        <v/>
      </c>
      <c r="C2354" s="10" t="str">
        <f>IF('IMP CONTROL'!A2354="","",'IMP CONTROL'!A2354)</f>
        <v/>
      </c>
      <c r="D2354" s="9">
        <f>IF('IMP CONTROL'!F2354="","",'IMP CONTROL'!F2354)</f>
        <v>0</v>
      </c>
      <c r="E2354" s="9" t="str">
        <f>IF('IMP CONTROL'!C2354="","",'IMP CONTROL'!C2354)</f>
        <v/>
      </c>
      <c r="F2354" s="9" t="str">
        <f>IF('IMP CONTROL'!D2354="","",'IMP CONTROL'!D2354)</f>
        <v/>
      </c>
    </row>
    <row r="2355" spans="1:6" x14ac:dyDescent="0.25">
      <c r="A2355" s="9" t="str">
        <f>IF('IMP CONTROL'!A2355="","",'IMP CONTROL'!$H$2)</f>
        <v/>
      </c>
      <c r="B2355" s="9" t="str">
        <f>IF('IMP CONTROL'!B2355="","",'IMP CONTROL'!B2355)</f>
        <v/>
      </c>
      <c r="C2355" s="10" t="str">
        <f>IF('IMP CONTROL'!A2355="","",'IMP CONTROL'!A2355)</f>
        <v/>
      </c>
      <c r="D2355" s="9">
        <f>IF('IMP CONTROL'!F2355="","",'IMP CONTROL'!F2355)</f>
        <v>0</v>
      </c>
      <c r="E2355" s="9" t="str">
        <f>IF('IMP CONTROL'!C2355="","",'IMP CONTROL'!C2355)</f>
        <v/>
      </c>
      <c r="F2355" s="9" t="str">
        <f>IF('IMP CONTROL'!D2355="","",'IMP CONTROL'!D2355)</f>
        <v/>
      </c>
    </row>
    <row r="2356" spans="1:6" x14ac:dyDescent="0.25">
      <c r="A2356" s="9" t="str">
        <f>IF('IMP CONTROL'!A2356="","",'IMP CONTROL'!$H$2)</f>
        <v/>
      </c>
      <c r="B2356" s="9" t="str">
        <f>IF('IMP CONTROL'!B2356="","",'IMP CONTROL'!B2356)</f>
        <v/>
      </c>
      <c r="C2356" s="10" t="str">
        <f>IF('IMP CONTROL'!A2356="","",'IMP CONTROL'!A2356)</f>
        <v/>
      </c>
      <c r="D2356" s="9">
        <f>IF('IMP CONTROL'!F2356="","",'IMP CONTROL'!F2356)</f>
        <v>0</v>
      </c>
      <c r="E2356" s="9" t="str">
        <f>IF('IMP CONTROL'!C2356="","",'IMP CONTROL'!C2356)</f>
        <v/>
      </c>
      <c r="F2356" s="9" t="str">
        <f>IF('IMP CONTROL'!D2356="","",'IMP CONTROL'!D2356)</f>
        <v/>
      </c>
    </row>
    <row r="2357" spans="1:6" x14ac:dyDescent="0.25">
      <c r="A2357" s="9" t="str">
        <f>IF('IMP CONTROL'!A2357="","",'IMP CONTROL'!$H$2)</f>
        <v/>
      </c>
      <c r="B2357" s="9" t="str">
        <f>IF('IMP CONTROL'!B2357="","",'IMP CONTROL'!B2357)</f>
        <v/>
      </c>
      <c r="C2357" s="10" t="str">
        <f>IF('IMP CONTROL'!A2357="","",'IMP CONTROL'!A2357)</f>
        <v/>
      </c>
      <c r="D2357" s="9">
        <f>IF('IMP CONTROL'!F2357="","",'IMP CONTROL'!F2357)</f>
        <v>0</v>
      </c>
      <c r="E2357" s="9" t="str">
        <f>IF('IMP CONTROL'!C2357="","",'IMP CONTROL'!C2357)</f>
        <v/>
      </c>
      <c r="F2357" s="9" t="str">
        <f>IF('IMP CONTROL'!D2357="","",'IMP CONTROL'!D2357)</f>
        <v/>
      </c>
    </row>
    <row r="2358" spans="1:6" x14ac:dyDescent="0.25">
      <c r="A2358" s="9" t="str">
        <f>IF('IMP CONTROL'!A2358="","",'IMP CONTROL'!$H$2)</f>
        <v/>
      </c>
      <c r="B2358" s="9" t="str">
        <f>IF('IMP CONTROL'!B2358="","",'IMP CONTROL'!B2358)</f>
        <v/>
      </c>
      <c r="C2358" s="10" t="str">
        <f>IF('IMP CONTROL'!A2358="","",'IMP CONTROL'!A2358)</f>
        <v/>
      </c>
      <c r="D2358" s="9">
        <f>IF('IMP CONTROL'!F2358="","",'IMP CONTROL'!F2358)</f>
        <v>0</v>
      </c>
      <c r="E2358" s="9" t="str">
        <f>IF('IMP CONTROL'!C2358="","",'IMP CONTROL'!C2358)</f>
        <v/>
      </c>
      <c r="F2358" s="9" t="str">
        <f>IF('IMP CONTROL'!D2358="","",'IMP CONTROL'!D2358)</f>
        <v/>
      </c>
    </row>
    <row r="2359" spans="1:6" x14ac:dyDescent="0.25">
      <c r="A2359" s="9" t="str">
        <f>IF('IMP CONTROL'!A2359="","",'IMP CONTROL'!$H$2)</f>
        <v/>
      </c>
      <c r="B2359" s="9" t="str">
        <f>IF('IMP CONTROL'!B2359="","",'IMP CONTROL'!B2359)</f>
        <v/>
      </c>
      <c r="C2359" s="10" t="str">
        <f>IF('IMP CONTROL'!A2359="","",'IMP CONTROL'!A2359)</f>
        <v/>
      </c>
      <c r="D2359" s="9">
        <f>IF('IMP CONTROL'!F2359="","",'IMP CONTROL'!F2359)</f>
        <v>0</v>
      </c>
      <c r="E2359" s="9" t="str">
        <f>IF('IMP CONTROL'!C2359="","",'IMP CONTROL'!C2359)</f>
        <v/>
      </c>
      <c r="F2359" s="9" t="str">
        <f>IF('IMP CONTROL'!D2359="","",'IMP CONTROL'!D2359)</f>
        <v/>
      </c>
    </row>
    <row r="2360" spans="1:6" x14ac:dyDescent="0.25">
      <c r="A2360" s="9" t="str">
        <f>IF('IMP CONTROL'!A2360="","",'IMP CONTROL'!$H$2)</f>
        <v/>
      </c>
      <c r="B2360" s="9" t="str">
        <f>IF('IMP CONTROL'!B2360="","",'IMP CONTROL'!B2360)</f>
        <v/>
      </c>
      <c r="C2360" s="10" t="str">
        <f>IF('IMP CONTROL'!A2360="","",'IMP CONTROL'!A2360)</f>
        <v/>
      </c>
      <c r="D2360" s="9">
        <f>IF('IMP CONTROL'!F2360="","",'IMP CONTROL'!F2360)</f>
        <v>0</v>
      </c>
      <c r="E2360" s="9" t="str">
        <f>IF('IMP CONTROL'!C2360="","",'IMP CONTROL'!C2360)</f>
        <v/>
      </c>
      <c r="F2360" s="9" t="str">
        <f>IF('IMP CONTROL'!D2360="","",'IMP CONTROL'!D2360)</f>
        <v/>
      </c>
    </row>
    <row r="2361" spans="1:6" x14ac:dyDescent="0.25">
      <c r="A2361" s="9" t="str">
        <f>IF('IMP CONTROL'!A2361="","",'IMP CONTROL'!$H$2)</f>
        <v/>
      </c>
      <c r="B2361" s="9" t="str">
        <f>IF('IMP CONTROL'!B2361="","",'IMP CONTROL'!B2361)</f>
        <v/>
      </c>
      <c r="C2361" s="10" t="str">
        <f>IF('IMP CONTROL'!A2361="","",'IMP CONTROL'!A2361)</f>
        <v/>
      </c>
      <c r="D2361" s="9">
        <f>IF('IMP CONTROL'!F2361="","",'IMP CONTROL'!F2361)</f>
        <v>0</v>
      </c>
      <c r="E2361" s="9" t="str">
        <f>IF('IMP CONTROL'!C2361="","",'IMP CONTROL'!C2361)</f>
        <v/>
      </c>
      <c r="F2361" s="9" t="str">
        <f>IF('IMP CONTROL'!D2361="","",'IMP CONTROL'!D2361)</f>
        <v/>
      </c>
    </row>
    <row r="2362" spans="1:6" x14ac:dyDescent="0.25">
      <c r="A2362" s="9" t="str">
        <f>IF('IMP CONTROL'!A2362="","",'IMP CONTROL'!$H$2)</f>
        <v/>
      </c>
      <c r="B2362" s="9" t="str">
        <f>IF('IMP CONTROL'!B2362="","",'IMP CONTROL'!B2362)</f>
        <v/>
      </c>
      <c r="C2362" s="10" t="str">
        <f>IF('IMP CONTROL'!A2362="","",'IMP CONTROL'!A2362)</f>
        <v/>
      </c>
      <c r="D2362" s="9">
        <f>IF('IMP CONTROL'!F2362="","",'IMP CONTROL'!F2362)</f>
        <v>0</v>
      </c>
      <c r="E2362" s="9" t="str">
        <f>IF('IMP CONTROL'!C2362="","",'IMP CONTROL'!C2362)</f>
        <v/>
      </c>
      <c r="F2362" s="9" t="str">
        <f>IF('IMP CONTROL'!D2362="","",'IMP CONTROL'!D2362)</f>
        <v/>
      </c>
    </row>
    <row r="2363" spans="1:6" x14ac:dyDescent="0.25">
      <c r="A2363" s="9" t="str">
        <f>IF('IMP CONTROL'!A2363="","",'IMP CONTROL'!$H$2)</f>
        <v/>
      </c>
      <c r="B2363" s="9" t="str">
        <f>IF('IMP CONTROL'!B2363="","",'IMP CONTROL'!B2363)</f>
        <v/>
      </c>
      <c r="C2363" s="10" t="str">
        <f>IF('IMP CONTROL'!A2363="","",'IMP CONTROL'!A2363)</f>
        <v/>
      </c>
      <c r="D2363" s="9">
        <f>IF('IMP CONTROL'!F2363="","",'IMP CONTROL'!F2363)</f>
        <v>0</v>
      </c>
      <c r="E2363" s="9" t="str">
        <f>IF('IMP CONTROL'!C2363="","",'IMP CONTROL'!C2363)</f>
        <v/>
      </c>
      <c r="F2363" s="9" t="str">
        <f>IF('IMP CONTROL'!D2363="","",'IMP CONTROL'!D2363)</f>
        <v/>
      </c>
    </row>
    <row r="2364" spans="1:6" x14ac:dyDescent="0.25">
      <c r="A2364" s="9" t="str">
        <f>IF('IMP CONTROL'!A2364="","",'IMP CONTROL'!$H$2)</f>
        <v/>
      </c>
      <c r="B2364" s="9" t="str">
        <f>IF('IMP CONTROL'!B2364="","",'IMP CONTROL'!B2364)</f>
        <v/>
      </c>
      <c r="C2364" s="10" t="str">
        <f>IF('IMP CONTROL'!A2364="","",'IMP CONTROL'!A2364)</f>
        <v/>
      </c>
      <c r="D2364" s="9">
        <f>IF('IMP CONTROL'!F2364="","",'IMP CONTROL'!F2364)</f>
        <v>0</v>
      </c>
      <c r="E2364" s="9" t="str">
        <f>IF('IMP CONTROL'!C2364="","",'IMP CONTROL'!C2364)</f>
        <v/>
      </c>
      <c r="F2364" s="9" t="str">
        <f>IF('IMP CONTROL'!D2364="","",'IMP CONTROL'!D2364)</f>
        <v/>
      </c>
    </row>
    <row r="2365" spans="1:6" x14ac:dyDescent="0.25">
      <c r="A2365" s="9" t="str">
        <f>IF('IMP CONTROL'!A2365="","",'IMP CONTROL'!$H$2)</f>
        <v/>
      </c>
      <c r="B2365" s="9" t="str">
        <f>IF('IMP CONTROL'!B2365="","",'IMP CONTROL'!B2365)</f>
        <v/>
      </c>
      <c r="C2365" s="10" t="str">
        <f>IF('IMP CONTROL'!A2365="","",'IMP CONTROL'!A2365)</f>
        <v/>
      </c>
      <c r="D2365" s="9">
        <f>IF('IMP CONTROL'!F2365="","",'IMP CONTROL'!F2365)</f>
        <v>0</v>
      </c>
      <c r="E2365" s="9" t="str">
        <f>IF('IMP CONTROL'!C2365="","",'IMP CONTROL'!C2365)</f>
        <v/>
      </c>
      <c r="F2365" s="9" t="str">
        <f>IF('IMP CONTROL'!D2365="","",'IMP CONTROL'!D2365)</f>
        <v/>
      </c>
    </row>
    <row r="2366" spans="1:6" x14ac:dyDescent="0.25">
      <c r="A2366" s="9" t="str">
        <f>IF('IMP CONTROL'!A2366="","",'IMP CONTROL'!$H$2)</f>
        <v/>
      </c>
      <c r="B2366" s="9" t="str">
        <f>IF('IMP CONTROL'!B2366="","",'IMP CONTROL'!B2366)</f>
        <v/>
      </c>
      <c r="C2366" s="10" t="str">
        <f>IF('IMP CONTROL'!A2366="","",'IMP CONTROL'!A2366)</f>
        <v/>
      </c>
      <c r="D2366" s="9">
        <f>IF('IMP CONTROL'!F2366="","",'IMP CONTROL'!F2366)</f>
        <v>0</v>
      </c>
      <c r="E2366" s="9" t="str">
        <f>IF('IMP CONTROL'!C2366="","",'IMP CONTROL'!C2366)</f>
        <v/>
      </c>
      <c r="F2366" s="9" t="str">
        <f>IF('IMP CONTROL'!D2366="","",'IMP CONTROL'!D2366)</f>
        <v/>
      </c>
    </row>
    <row r="2367" spans="1:6" x14ac:dyDescent="0.25">
      <c r="A2367" s="9" t="str">
        <f>IF('IMP CONTROL'!A2367="","",'IMP CONTROL'!$H$2)</f>
        <v/>
      </c>
      <c r="B2367" s="9" t="str">
        <f>IF('IMP CONTROL'!B2367="","",'IMP CONTROL'!B2367)</f>
        <v/>
      </c>
      <c r="C2367" s="10" t="str">
        <f>IF('IMP CONTROL'!A2367="","",'IMP CONTROL'!A2367)</f>
        <v/>
      </c>
      <c r="D2367" s="9">
        <f>IF('IMP CONTROL'!F2367="","",'IMP CONTROL'!F2367)</f>
        <v>0</v>
      </c>
      <c r="E2367" s="9" t="str">
        <f>IF('IMP CONTROL'!C2367="","",'IMP CONTROL'!C2367)</f>
        <v/>
      </c>
      <c r="F2367" s="9" t="str">
        <f>IF('IMP CONTROL'!D2367="","",'IMP CONTROL'!D2367)</f>
        <v/>
      </c>
    </row>
    <row r="2368" spans="1:6" x14ac:dyDescent="0.25">
      <c r="A2368" s="9" t="str">
        <f>IF('IMP CONTROL'!A2368="","",'IMP CONTROL'!$H$2)</f>
        <v/>
      </c>
      <c r="B2368" s="9" t="str">
        <f>IF('IMP CONTROL'!B2368="","",'IMP CONTROL'!B2368)</f>
        <v/>
      </c>
      <c r="C2368" s="10" t="str">
        <f>IF('IMP CONTROL'!A2368="","",'IMP CONTROL'!A2368)</f>
        <v/>
      </c>
      <c r="D2368" s="9">
        <f>IF('IMP CONTROL'!F2368="","",'IMP CONTROL'!F2368)</f>
        <v>0</v>
      </c>
      <c r="E2368" s="9" t="str">
        <f>IF('IMP CONTROL'!C2368="","",'IMP CONTROL'!C2368)</f>
        <v/>
      </c>
      <c r="F2368" s="9" t="str">
        <f>IF('IMP CONTROL'!D2368="","",'IMP CONTROL'!D2368)</f>
        <v/>
      </c>
    </row>
    <row r="2369" spans="1:6" x14ac:dyDescent="0.25">
      <c r="A2369" s="9" t="str">
        <f>IF('IMP CONTROL'!A2369="","",'IMP CONTROL'!$H$2)</f>
        <v/>
      </c>
      <c r="B2369" s="9" t="str">
        <f>IF('IMP CONTROL'!B2369="","",'IMP CONTROL'!B2369)</f>
        <v/>
      </c>
      <c r="C2369" s="10" t="str">
        <f>IF('IMP CONTROL'!A2369="","",'IMP CONTROL'!A2369)</f>
        <v/>
      </c>
      <c r="D2369" s="9">
        <f>IF('IMP CONTROL'!F2369="","",'IMP CONTROL'!F2369)</f>
        <v>0</v>
      </c>
      <c r="E2369" s="9" t="str">
        <f>IF('IMP CONTROL'!C2369="","",'IMP CONTROL'!C2369)</f>
        <v/>
      </c>
      <c r="F2369" s="9" t="str">
        <f>IF('IMP CONTROL'!D2369="","",'IMP CONTROL'!D2369)</f>
        <v/>
      </c>
    </row>
    <row r="2370" spans="1:6" x14ac:dyDescent="0.25">
      <c r="A2370" s="9" t="str">
        <f>IF('IMP CONTROL'!A2370="","",'IMP CONTROL'!$H$2)</f>
        <v/>
      </c>
      <c r="B2370" s="9" t="str">
        <f>IF('IMP CONTROL'!B2370="","",'IMP CONTROL'!B2370)</f>
        <v/>
      </c>
      <c r="C2370" s="10" t="str">
        <f>IF('IMP CONTROL'!A2370="","",'IMP CONTROL'!A2370)</f>
        <v/>
      </c>
      <c r="D2370" s="9">
        <f>IF('IMP CONTROL'!F2370="","",'IMP CONTROL'!F2370)</f>
        <v>0</v>
      </c>
      <c r="E2370" s="9" t="str">
        <f>IF('IMP CONTROL'!C2370="","",'IMP CONTROL'!C2370)</f>
        <v/>
      </c>
      <c r="F2370" s="9" t="str">
        <f>IF('IMP CONTROL'!D2370="","",'IMP CONTROL'!D2370)</f>
        <v/>
      </c>
    </row>
    <row r="2371" spans="1:6" x14ac:dyDescent="0.25">
      <c r="A2371" s="9" t="str">
        <f>IF('IMP CONTROL'!A2371="","",'IMP CONTROL'!$H$2)</f>
        <v/>
      </c>
      <c r="B2371" s="9" t="str">
        <f>IF('IMP CONTROL'!B2371="","",'IMP CONTROL'!B2371)</f>
        <v/>
      </c>
      <c r="C2371" s="10" t="str">
        <f>IF('IMP CONTROL'!A2371="","",'IMP CONTROL'!A2371)</f>
        <v/>
      </c>
      <c r="D2371" s="9">
        <f>IF('IMP CONTROL'!F2371="","",'IMP CONTROL'!F2371)</f>
        <v>0</v>
      </c>
      <c r="E2371" s="9" t="str">
        <f>IF('IMP CONTROL'!C2371="","",'IMP CONTROL'!C2371)</f>
        <v/>
      </c>
      <c r="F2371" s="9" t="str">
        <f>IF('IMP CONTROL'!D2371="","",'IMP CONTROL'!D2371)</f>
        <v/>
      </c>
    </row>
    <row r="2372" spans="1:6" x14ac:dyDescent="0.25">
      <c r="A2372" s="9" t="str">
        <f>IF('IMP CONTROL'!A2372="","",'IMP CONTROL'!$H$2)</f>
        <v/>
      </c>
      <c r="B2372" s="9" t="str">
        <f>IF('IMP CONTROL'!B2372="","",'IMP CONTROL'!B2372)</f>
        <v/>
      </c>
      <c r="C2372" s="10" t="str">
        <f>IF('IMP CONTROL'!A2372="","",'IMP CONTROL'!A2372)</f>
        <v/>
      </c>
      <c r="D2372" s="9">
        <f>IF('IMP CONTROL'!F2372="","",'IMP CONTROL'!F2372)</f>
        <v>0</v>
      </c>
      <c r="E2372" s="9" t="str">
        <f>IF('IMP CONTROL'!C2372="","",'IMP CONTROL'!C2372)</f>
        <v/>
      </c>
      <c r="F2372" s="9" t="str">
        <f>IF('IMP CONTROL'!D2372="","",'IMP CONTROL'!D2372)</f>
        <v/>
      </c>
    </row>
    <row r="2373" spans="1:6" x14ac:dyDescent="0.25">
      <c r="A2373" s="9" t="str">
        <f>IF('IMP CONTROL'!A2373="","",'IMP CONTROL'!$H$2)</f>
        <v/>
      </c>
      <c r="B2373" s="9" t="str">
        <f>IF('IMP CONTROL'!B2373="","",'IMP CONTROL'!B2373)</f>
        <v/>
      </c>
      <c r="C2373" s="10" t="str">
        <f>IF('IMP CONTROL'!A2373="","",'IMP CONTROL'!A2373)</f>
        <v/>
      </c>
      <c r="D2373" s="9">
        <f>IF('IMP CONTROL'!F2373="","",'IMP CONTROL'!F2373)</f>
        <v>0</v>
      </c>
      <c r="E2373" s="9" t="str">
        <f>IF('IMP CONTROL'!C2373="","",'IMP CONTROL'!C2373)</f>
        <v/>
      </c>
      <c r="F2373" s="9" t="str">
        <f>IF('IMP CONTROL'!D2373="","",'IMP CONTROL'!D2373)</f>
        <v/>
      </c>
    </row>
    <row r="2374" spans="1:6" x14ac:dyDescent="0.25">
      <c r="A2374" s="9" t="str">
        <f>IF('IMP CONTROL'!A2374="","",'IMP CONTROL'!$H$2)</f>
        <v/>
      </c>
      <c r="B2374" s="9" t="str">
        <f>IF('IMP CONTROL'!B2374="","",'IMP CONTROL'!B2374)</f>
        <v/>
      </c>
      <c r="C2374" s="10" t="str">
        <f>IF('IMP CONTROL'!A2374="","",'IMP CONTROL'!A2374)</f>
        <v/>
      </c>
      <c r="D2374" s="9">
        <f>IF('IMP CONTROL'!F2374="","",'IMP CONTROL'!F2374)</f>
        <v>0</v>
      </c>
      <c r="E2374" s="9" t="str">
        <f>IF('IMP CONTROL'!C2374="","",'IMP CONTROL'!C2374)</f>
        <v/>
      </c>
      <c r="F2374" s="9" t="str">
        <f>IF('IMP CONTROL'!D2374="","",'IMP CONTROL'!D2374)</f>
        <v/>
      </c>
    </row>
    <row r="2375" spans="1:6" x14ac:dyDescent="0.25">
      <c r="A2375" s="9" t="str">
        <f>IF('IMP CONTROL'!A2375="","",'IMP CONTROL'!$H$2)</f>
        <v/>
      </c>
      <c r="B2375" s="9" t="str">
        <f>IF('IMP CONTROL'!B2375="","",'IMP CONTROL'!B2375)</f>
        <v/>
      </c>
      <c r="C2375" s="10" t="str">
        <f>IF('IMP CONTROL'!A2375="","",'IMP CONTROL'!A2375)</f>
        <v/>
      </c>
      <c r="D2375" s="9">
        <f>IF('IMP CONTROL'!F2375="","",'IMP CONTROL'!F2375)</f>
        <v>0</v>
      </c>
      <c r="E2375" s="9" t="str">
        <f>IF('IMP CONTROL'!C2375="","",'IMP CONTROL'!C2375)</f>
        <v/>
      </c>
      <c r="F2375" s="9" t="str">
        <f>IF('IMP CONTROL'!D2375="","",'IMP CONTROL'!D2375)</f>
        <v/>
      </c>
    </row>
    <row r="2376" spans="1:6" x14ac:dyDescent="0.25">
      <c r="A2376" s="9" t="str">
        <f>IF('IMP CONTROL'!A2376="","",'IMP CONTROL'!$H$2)</f>
        <v/>
      </c>
      <c r="B2376" s="9" t="str">
        <f>IF('IMP CONTROL'!B2376="","",'IMP CONTROL'!B2376)</f>
        <v/>
      </c>
      <c r="C2376" s="10" t="str">
        <f>IF('IMP CONTROL'!A2376="","",'IMP CONTROL'!A2376)</f>
        <v/>
      </c>
      <c r="D2376" s="9">
        <f>IF('IMP CONTROL'!F2376="","",'IMP CONTROL'!F2376)</f>
        <v>0</v>
      </c>
      <c r="E2376" s="9" t="str">
        <f>IF('IMP CONTROL'!C2376="","",'IMP CONTROL'!C2376)</f>
        <v/>
      </c>
      <c r="F2376" s="9" t="str">
        <f>IF('IMP CONTROL'!D2376="","",'IMP CONTROL'!D2376)</f>
        <v/>
      </c>
    </row>
    <row r="2377" spans="1:6" x14ac:dyDescent="0.25">
      <c r="A2377" s="9" t="str">
        <f>IF('IMP CONTROL'!A2377="","",'IMP CONTROL'!$H$2)</f>
        <v/>
      </c>
      <c r="B2377" s="9" t="str">
        <f>IF('IMP CONTROL'!B2377="","",'IMP CONTROL'!B2377)</f>
        <v/>
      </c>
      <c r="C2377" s="10" t="str">
        <f>IF('IMP CONTROL'!A2377="","",'IMP CONTROL'!A2377)</f>
        <v/>
      </c>
      <c r="D2377" s="9">
        <f>IF('IMP CONTROL'!F2377="","",'IMP CONTROL'!F2377)</f>
        <v>0</v>
      </c>
      <c r="E2377" s="9" t="str">
        <f>IF('IMP CONTROL'!C2377="","",'IMP CONTROL'!C2377)</f>
        <v/>
      </c>
      <c r="F2377" s="9" t="str">
        <f>IF('IMP CONTROL'!D2377="","",'IMP CONTROL'!D2377)</f>
        <v/>
      </c>
    </row>
    <row r="2378" spans="1:6" x14ac:dyDescent="0.25">
      <c r="A2378" s="9" t="str">
        <f>IF('IMP CONTROL'!A2378="","",'IMP CONTROL'!$H$2)</f>
        <v/>
      </c>
      <c r="B2378" s="9" t="str">
        <f>IF('IMP CONTROL'!B2378="","",'IMP CONTROL'!B2378)</f>
        <v/>
      </c>
      <c r="C2378" s="10" t="str">
        <f>IF('IMP CONTROL'!A2378="","",'IMP CONTROL'!A2378)</f>
        <v/>
      </c>
      <c r="D2378" s="9">
        <f>IF('IMP CONTROL'!F2378="","",'IMP CONTROL'!F2378)</f>
        <v>0</v>
      </c>
      <c r="E2378" s="9" t="str">
        <f>IF('IMP CONTROL'!C2378="","",'IMP CONTROL'!C2378)</f>
        <v/>
      </c>
      <c r="F2378" s="9" t="str">
        <f>IF('IMP CONTROL'!D2378="","",'IMP CONTROL'!D2378)</f>
        <v/>
      </c>
    </row>
    <row r="2379" spans="1:6" x14ac:dyDescent="0.25">
      <c r="A2379" s="9" t="str">
        <f>IF('IMP CONTROL'!A2379="","",'IMP CONTROL'!$H$2)</f>
        <v/>
      </c>
      <c r="B2379" s="9" t="str">
        <f>IF('IMP CONTROL'!B2379="","",'IMP CONTROL'!B2379)</f>
        <v/>
      </c>
      <c r="C2379" s="10" t="str">
        <f>IF('IMP CONTROL'!A2379="","",'IMP CONTROL'!A2379)</f>
        <v/>
      </c>
      <c r="D2379" s="9">
        <f>IF('IMP CONTROL'!F2379="","",'IMP CONTROL'!F2379)</f>
        <v>0</v>
      </c>
      <c r="E2379" s="9" t="str">
        <f>IF('IMP CONTROL'!C2379="","",'IMP CONTROL'!C2379)</f>
        <v/>
      </c>
      <c r="F2379" s="9" t="str">
        <f>IF('IMP CONTROL'!D2379="","",'IMP CONTROL'!D2379)</f>
        <v/>
      </c>
    </row>
    <row r="2380" spans="1:6" x14ac:dyDescent="0.25">
      <c r="A2380" s="9" t="str">
        <f>IF('IMP CONTROL'!A2380="","",'IMP CONTROL'!$H$2)</f>
        <v/>
      </c>
      <c r="B2380" s="9" t="str">
        <f>IF('IMP CONTROL'!B2380="","",'IMP CONTROL'!B2380)</f>
        <v/>
      </c>
      <c r="C2380" s="10" t="str">
        <f>IF('IMP CONTROL'!A2380="","",'IMP CONTROL'!A2380)</f>
        <v/>
      </c>
      <c r="D2380" s="9">
        <f>IF('IMP CONTROL'!F2380="","",'IMP CONTROL'!F2380)</f>
        <v>0</v>
      </c>
      <c r="E2380" s="9" t="str">
        <f>IF('IMP CONTROL'!C2380="","",'IMP CONTROL'!C2380)</f>
        <v/>
      </c>
      <c r="F2380" s="9" t="str">
        <f>IF('IMP CONTROL'!D2380="","",'IMP CONTROL'!D2380)</f>
        <v/>
      </c>
    </row>
    <row r="2381" spans="1:6" x14ac:dyDescent="0.25">
      <c r="A2381" s="9" t="str">
        <f>IF('IMP CONTROL'!A2381="","",'IMP CONTROL'!$H$2)</f>
        <v/>
      </c>
      <c r="B2381" s="9" t="str">
        <f>IF('IMP CONTROL'!B2381="","",'IMP CONTROL'!B2381)</f>
        <v/>
      </c>
      <c r="C2381" s="10" t="str">
        <f>IF('IMP CONTROL'!A2381="","",'IMP CONTROL'!A2381)</f>
        <v/>
      </c>
      <c r="D2381" s="9">
        <f>IF('IMP CONTROL'!F2381="","",'IMP CONTROL'!F2381)</f>
        <v>0</v>
      </c>
      <c r="E2381" s="9" t="str">
        <f>IF('IMP CONTROL'!C2381="","",'IMP CONTROL'!C2381)</f>
        <v/>
      </c>
      <c r="F2381" s="9" t="str">
        <f>IF('IMP CONTROL'!D2381="","",'IMP CONTROL'!D2381)</f>
        <v/>
      </c>
    </row>
    <row r="2382" spans="1:6" x14ac:dyDescent="0.25">
      <c r="A2382" s="9" t="str">
        <f>IF('IMP CONTROL'!A2382="","",'IMP CONTROL'!$H$2)</f>
        <v/>
      </c>
      <c r="B2382" s="9" t="str">
        <f>IF('IMP CONTROL'!B2382="","",'IMP CONTROL'!B2382)</f>
        <v/>
      </c>
      <c r="C2382" s="10" t="str">
        <f>IF('IMP CONTROL'!A2382="","",'IMP CONTROL'!A2382)</f>
        <v/>
      </c>
      <c r="D2382" s="9">
        <f>IF('IMP CONTROL'!F2382="","",'IMP CONTROL'!F2382)</f>
        <v>0</v>
      </c>
      <c r="E2382" s="9" t="str">
        <f>IF('IMP CONTROL'!C2382="","",'IMP CONTROL'!C2382)</f>
        <v/>
      </c>
      <c r="F2382" s="9" t="str">
        <f>IF('IMP CONTROL'!D2382="","",'IMP CONTROL'!D2382)</f>
        <v/>
      </c>
    </row>
    <row r="2383" spans="1:6" x14ac:dyDescent="0.25">
      <c r="A2383" s="9" t="str">
        <f>IF('IMP CONTROL'!A2383="","",'IMP CONTROL'!$H$2)</f>
        <v/>
      </c>
      <c r="B2383" s="9" t="str">
        <f>IF('IMP CONTROL'!B2383="","",'IMP CONTROL'!B2383)</f>
        <v/>
      </c>
      <c r="C2383" s="10" t="str">
        <f>IF('IMP CONTROL'!A2383="","",'IMP CONTROL'!A2383)</f>
        <v/>
      </c>
      <c r="D2383" s="9">
        <f>IF('IMP CONTROL'!F2383="","",'IMP CONTROL'!F2383)</f>
        <v>0</v>
      </c>
      <c r="E2383" s="9" t="str">
        <f>IF('IMP CONTROL'!C2383="","",'IMP CONTROL'!C2383)</f>
        <v/>
      </c>
      <c r="F2383" s="9" t="str">
        <f>IF('IMP CONTROL'!D2383="","",'IMP CONTROL'!D2383)</f>
        <v/>
      </c>
    </row>
    <row r="2384" spans="1:6" x14ac:dyDescent="0.25">
      <c r="A2384" s="9" t="str">
        <f>IF('IMP CONTROL'!A2384="","",'IMP CONTROL'!$H$2)</f>
        <v/>
      </c>
      <c r="B2384" s="9" t="str">
        <f>IF('IMP CONTROL'!B2384="","",'IMP CONTROL'!B2384)</f>
        <v/>
      </c>
      <c r="C2384" s="10" t="str">
        <f>IF('IMP CONTROL'!A2384="","",'IMP CONTROL'!A2384)</f>
        <v/>
      </c>
      <c r="D2384" s="9">
        <f>IF('IMP CONTROL'!F2384="","",'IMP CONTROL'!F2384)</f>
        <v>0</v>
      </c>
      <c r="E2384" s="9" t="str">
        <f>IF('IMP CONTROL'!C2384="","",'IMP CONTROL'!C2384)</f>
        <v/>
      </c>
      <c r="F2384" s="9" t="str">
        <f>IF('IMP CONTROL'!D2384="","",'IMP CONTROL'!D2384)</f>
        <v/>
      </c>
    </row>
    <row r="2385" spans="1:6" x14ac:dyDescent="0.25">
      <c r="A2385" s="9" t="str">
        <f>IF('IMP CONTROL'!A2385="","",'IMP CONTROL'!$H$2)</f>
        <v/>
      </c>
      <c r="B2385" s="9" t="str">
        <f>IF('IMP CONTROL'!B2385="","",'IMP CONTROL'!B2385)</f>
        <v/>
      </c>
      <c r="C2385" s="10" t="str">
        <f>IF('IMP CONTROL'!A2385="","",'IMP CONTROL'!A2385)</f>
        <v/>
      </c>
      <c r="D2385" s="9">
        <f>IF('IMP CONTROL'!F2385="","",'IMP CONTROL'!F2385)</f>
        <v>0</v>
      </c>
      <c r="E2385" s="9" t="str">
        <f>IF('IMP CONTROL'!C2385="","",'IMP CONTROL'!C2385)</f>
        <v/>
      </c>
      <c r="F2385" s="9" t="str">
        <f>IF('IMP CONTROL'!D2385="","",'IMP CONTROL'!D2385)</f>
        <v/>
      </c>
    </row>
    <row r="2386" spans="1:6" x14ac:dyDescent="0.25">
      <c r="A2386" s="9" t="str">
        <f>IF('IMP CONTROL'!A2386="","",'IMP CONTROL'!$H$2)</f>
        <v/>
      </c>
      <c r="B2386" s="9" t="str">
        <f>IF('IMP CONTROL'!B2386="","",'IMP CONTROL'!B2386)</f>
        <v/>
      </c>
      <c r="C2386" s="10" t="str">
        <f>IF('IMP CONTROL'!A2386="","",'IMP CONTROL'!A2386)</f>
        <v/>
      </c>
      <c r="D2386" s="9">
        <f>IF('IMP CONTROL'!F2386="","",'IMP CONTROL'!F2386)</f>
        <v>0</v>
      </c>
      <c r="E2386" s="9" t="str">
        <f>IF('IMP CONTROL'!C2386="","",'IMP CONTROL'!C2386)</f>
        <v/>
      </c>
      <c r="F2386" s="9" t="str">
        <f>IF('IMP CONTROL'!D2386="","",'IMP CONTROL'!D2386)</f>
        <v/>
      </c>
    </row>
    <row r="2387" spans="1:6" x14ac:dyDescent="0.25">
      <c r="A2387" s="9" t="str">
        <f>IF('IMP CONTROL'!A2387="","",'IMP CONTROL'!$H$2)</f>
        <v/>
      </c>
      <c r="B2387" s="9" t="str">
        <f>IF('IMP CONTROL'!B2387="","",'IMP CONTROL'!B2387)</f>
        <v/>
      </c>
      <c r="C2387" s="10" t="str">
        <f>IF('IMP CONTROL'!A2387="","",'IMP CONTROL'!A2387)</f>
        <v/>
      </c>
      <c r="D2387" s="9">
        <f>IF('IMP CONTROL'!F2387="","",'IMP CONTROL'!F2387)</f>
        <v>0</v>
      </c>
      <c r="E2387" s="9" t="str">
        <f>IF('IMP CONTROL'!C2387="","",'IMP CONTROL'!C2387)</f>
        <v/>
      </c>
      <c r="F2387" s="9" t="str">
        <f>IF('IMP CONTROL'!D2387="","",'IMP CONTROL'!D2387)</f>
        <v/>
      </c>
    </row>
    <row r="2388" spans="1:6" x14ac:dyDescent="0.25">
      <c r="A2388" s="9" t="str">
        <f>IF('IMP CONTROL'!A2388="","",'IMP CONTROL'!$H$2)</f>
        <v/>
      </c>
      <c r="B2388" s="9" t="str">
        <f>IF('IMP CONTROL'!B2388="","",'IMP CONTROL'!B2388)</f>
        <v/>
      </c>
      <c r="C2388" s="10" t="str">
        <f>IF('IMP CONTROL'!A2388="","",'IMP CONTROL'!A2388)</f>
        <v/>
      </c>
      <c r="D2388" s="9">
        <f>IF('IMP CONTROL'!F2388="","",'IMP CONTROL'!F2388)</f>
        <v>0</v>
      </c>
      <c r="E2388" s="9" t="str">
        <f>IF('IMP CONTROL'!C2388="","",'IMP CONTROL'!C2388)</f>
        <v/>
      </c>
      <c r="F2388" s="9" t="str">
        <f>IF('IMP CONTROL'!D2388="","",'IMP CONTROL'!D2388)</f>
        <v/>
      </c>
    </row>
    <row r="2389" spans="1:6" x14ac:dyDescent="0.25">
      <c r="A2389" s="9" t="str">
        <f>IF('IMP CONTROL'!A2389="","",'IMP CONTROL'!$H$2)</f>
        <v/>
      </c>
      <c r="B2389" s="9" t="str">
        <f>IF('IMP CONTROL'!B2389="","",'IMP CONTROL'!B2389)</f>
        <v/>
      </c>
      <c r="C2389" s="10" t="str">
        <f>IF('IMP CONTROL'!A2389="","",'IMP CONTROL'!A2389)</f>
        <v/>
      </c>
      <c r="D2389" s="9">
        <f>IF('IMP CONTROL'!F2389="","",'IMP CONTROL'!F2389)</f>
        <v>0</v>
      </c>
      <c r="E2389" s="9" t="str">
        <f>IF('IMP CONTROL'!C2389="","",'IMP CONTROL'!C2389)</f>
        <v/>
      </c>
      <c r="F2389" s="9" t="str">
        <f>IF('IMP CONTROL'!D2389="","",'IMP CONTROL'!D2389)</f>
        <v/>
      </c>
    </row>
    <row r="2390" spans="1:6" x14ac:dyDescent="0.25">
      <c r="A2390" s="9" t="str">
        <f>IF('IMP CONTROL'!A2390="","",'IMP CONTROL'!$H$2)</f>
        <v/>
      </c>
      <c r="B2390" s="9" t="str">
        <f>IF('IMP CONTROL'!B2390="","",'IMP CONTROL'!B2390)</f>
        <v/>
      </c>
      <c r="C2390" s="10" t="str">
        <f>IF('IMP CONTROL'!A2390="","",'IMP CONTROL'!A2390)</f>
        <v/>
      </c>
      <c r="D2390" s="9">
        <f>IF('IMP CONTROL'!F2390="","",'IMP CONTROL'!F2390)</f>
        <v>0</v>
      </c>
      <c r="E2390" s="9" t="str">
        <f>IF('IMP CONTROL'!C2390="","",'IMP CONTROL'!C2390)</f>
        <v/>
      </c>
      <c r="F2390" s="9" t="str">
        <f>IF('IMP CONTROL'!D2390="","",'IMP CONTROL'!D2390)</f>
        <v/>
      </c>
    </row>
    <row r="2391" spans="1:6" x14ac:dyDescent="0.25">
      <c r="A2391" s="9" t="str">
        <f>IF('IMP CONTROL'!A2391="","",'IMP CONTROL'!$H$2)</f>
        <v/>
      </c>
      <c r="B2391" s="9" t="str">
        <f>IF('IMP CONTROL'!B2391="","",'IMP CONTROL'!B2391)</f>
        <v/>
      </c>
      <c r="C2391" s="10" t="str">
        <f>IF('IMP CONTROL'!A2391="","",'IMP CONTROL'!A2391)</f>
        <v/>
      </c>
      <c r="D2391" s="9">
        <f>IF('IMP CONTROL'!F2391="","",'IMP CONTROL'!F2391)</f>
        <v>0</v>
      </c>
      <c r="E2391" s="9" t="str">
        <f>IF('IMP CONTROL'!C2391="","",'IMP CONTROL'!C2391)</f>
        <v/>
      </c>
      <c r="F2391" s="9" t="str">
        <f>IF('IMP CONTROL'!D2391="","",'IMP CONTROL'!D2391)</f>
        <v/>
      </c>
    </row>
    <row r="2392" spans="1:6" x14ac:dyDescent="0.25">
      <c r="A2392" s="9" t="str">
        <f>IF('IMP CONTROL'!A2392="","",'IMP CONTROL'!$H$2)</f>
        <v/>
      </c>
      <c r="B2392" s="9" t="str">
        <f>IF('IMP CONTROL'!B2392="","",'IMP CONTROL'!B2392)</f>
        <v/>
      </c>
      <c r="C2392" s="10" t="str">
        <f>IF('IMP CONTROL'!A2392="","",'IMP CONTROL'!A2392)</f>
        <v/>
      </c>
      <c r="D2392" s="9">
        <f>IF('IMP CONTROL'!F2392="","",'IMP CONTROL'!F2392)</f>
        <v>0</v>
      </c>
      <c r="E2392" s="9" t="str">
        <f>IF('IMP CONTROL'!C2392="","",'IMP CONTROL'!C2392)</f>
        <v/>
      </c>
      <c r="F2392" s="9" t="str">
        <f>IF('IMP CONTROL'!D2392="","",'IMP CONTROL'!D2392)</f>
        <v/>
      </c>
    </row>
    <row r="2393" spans="1:6" x14ac:dyDescent="0.25">
      <c r="A2393" s="9" t="str">
        <f>IF('IMP CONTROL'!A2393="","",'IMP CONTROL'!$H$2)</f>
        <v/>
      </c>
      <c r="B2393" s="9" t="str">
        <f>IF('IMP CONTROL'!B2393="","",'IMP CONTROL'!B2393)</f>
        <v/>
      </c>
      <c r="C2393" s="10" t="str">
        <f>IF('IMP CONTROL'!A2393="","",'IMP CONTROL'!A2393)</f>
        <v/>
      </c>
      <c r="D2393" s="9">
        <f>IF('IMP CONTROL'!F2393="","",'IMP CONTROL'!F2393)</f>
        <v>0</v>
      </c>
      <c r="E2393" s="9" t="str">
        <f>IF('IMP CONTROL'!C2393="","",'IMP CONTROL'!C2393)</f>
        <v/>
      </c>
      <c r="F2393" s="9" t="str">
        <f>IF('IMP CONTROL'!D2393="","",'IMP CONTROL'!D2393)</f>
        <v/>
      </c>
    </row>
    <row r="2394" spans="1:6" x14ac:dyDescent="0.25">
      <c r="A2394" s="9" t="str">
        <f>IF('IMP CONTROL'!A2394="","",'IMP CONTROL'!$H$2)</f>
        <v/>
      </c>
      <c r="B2394" s="9" t="str">
        <f>IF('IMP CONTROL'!B2394="","",'IMP CONTROL'!B2394)</f>
        <v/>
      </c>
      <c r="C2394" s="10" t="str">
        <f>IF('IMP CONTROL'!A2394="","",'IMP CONTROL'!A2394)</f>
        <v/>
      </c>
      <c r="D2394" s="9">
        <f>IF('IMP CONTROL'!F2394="","",'IMP CONTROL'!F2394)</f>
        <v>0</v>
      </c>
      <c r="E2394" s="9" t="str">
        <f>IF('IMP CONTROL'!C2394="","",'IMP CONTROL'!C2394)</f>
        <v/>
      </c>
      <c r="F2394" s="9" t="str">
        <f>IF('IMP CONTROL'!D2394="","",'IMP CONTROL'!D2394)</f>
        <v/>
      </c>
    </row>
    <row r="2395" spans="1:6" x14ac:dyDescent="0.25">
      <c r="A2395" s="9" t="str">
        <f>IF('IMP CONTROL'!A2395="","",'IMP CONTROL'!$H$2)</f>
        <v/>
      </c>
      <c r="B2395" s="9" t="str">
        <f>IF('IMP CONTROL'!B2395="","",'IMP CONTROL'!B2395)</f>
        <v/>
      </c>
      <c r="C2395" s="10" t="str">
        <f>IF('IMP CONTROL'!A2395="","",'IMP CONTROL'!A2395)</f>
        <v/>
      </c>
      <c r="D2395" s="9">
        <f>IF('IMP CONTROL'!F2395="","",'IMP CONTROL'!F2395)</f>
        <v>0</v>
      </c>
      <c r="E2395" s="9" t="str">
        <f>IF('IMP CONTROL'!C2395="","",'IMP CONTROL'!C2395)</f>
        <v/>
      </c>
      <c r="F2395" s="9" t="str">
        <f>IF('IMP CONTROL'!D2395="","",'IMP CONTROL'!D2395)</f>
        <v/>
      </c>
    </row>
    <row r="2396" spans="1:6" x14ac:dyDescent="0.25">
      <c r="A2396" s="9" t="str">
        <f>IF('IMP CONTROL'!A2396="","",'IMP CONTROL'!$H$2)</f>
        <v/>
      </c>
      <c r="B2396" s="9" t="str">
        <f>IF('IMP CONTROL'!B2396="","",'IMP CONTROL'!B2396)</f>
        <v/>
      </c>
      <c r="C2396" s="10" t="str">
        <f>IF('IMP CONTROL'!A2396="","",'IMP CONTROL'!A2396)</f>
        <v/>
      </c>
      <c r="D2396" s="9">
        <f>IF('IMP CONTROL'!F2396="","",'IMP CONTROL'!F2396)</f>
        <v>0</v>
      </c>
      <c r="E2396" s="9" t="str">
        <f>IF('IMP CONTROL'!C2396="","",'IMP CONTROL'!C2396)</f>
        <v/>
      </c>
      <c r="F2396" s="9" t="str">
        <f>IF('IMP CONTROL'!D2396="","",'IMP CONTROL'!D2396)</f>
        <v/>
      </c>
    </row>
    <row r="2397" spans="1:6" x14ac:dyDescent="0.25">
      <c r="A2397" s="9" t="str">
        <f>IF('IMP CONTROL'!A2397="","",'IMP CONTROL'!$H$2)</f>
        <v/>
      </c>
      <c r="B2397" s="9" t="str">
        <f>IF('IMP CONTROL'!B2397="","",'IMP CONTROL'!B2397)</f>
        <v/>
      </c>
      <c r="C2397" s="10" t="str">
        <f>IF('IMP CONTROL'!A2397="","",'IMP CONTROL'!A2397)</f>
        <v/>
      </c>
      <c r="D2397" s="9">
        <f>IF('IMP CONTROL'!F2397="","",'IMP CONTROL'!F2397)</f>
        <v>0</v>
      </c>
      <c r="E2397" s="9" t="str">
        <f>IF('IMP CONTROL'!C2397="","",'IMP CONTROL'!C2397)</f>
        <v/>
      </c>
      <c r="F2397" s="9" t="str">
        <f>IF('IMP CONTROL'!D2397="","",'IMP CONTROL'!D2397)</f>
        <v/>
      </c>
    </row>
    <row r="2398" spans="1:6" x14ac:dyDescent="0.25">
      <c r="A2398" s="9" t="str">
        <f>IF('IMP CONTROL'!A2398="","",'IMP CONTROL'!$H$2)</f>
        <v/>
      </c>
      <c r="B2398" s="9" t="str">
        <f>IF('IMP CONTROL'!B2398="","",'IMP CONTROL'!B2398)</f>
        <v/>
      </c>
      <c r="C2398" s="10" t="str">
        <f>IF('IMP CONTROL'!A2398="","",'IMP CONTROL'!A2398)</f>
        <v/>
      </c>
      <c r="D2398" s="9">
        <f>IF('IMP CONTROL'!F2398="","",'IMP CONTROL'!F2398)</f>
        <v>0</v>
      </c>
      <c r="E2398" s="9" t="str">
        <f>IF('IMP CONTROL'!C2398="","",'IMP CONTROL'!C2398)</f>
        <v/>
      </c>
      <c r="F2398" s="9" t="str">
        <f>IF('IMP CONTROL'!D2398="","",'IMP CONTROL'!D2398)</f>
        <v/>
      </c>
    </row>
    <row r="2399" spans="1:6" x14ac:dyDescent="0.25">
      <c r="A2399" s="9" t="str">
        <f>IF('IMP CONTROL'!A2399="","",'IMP CONTROL'!$H$2)</f>
        <v/>
      </c>
      <c r="B2399" s="9" t="str">
        <f>IF('IMP CONTROL'!B2399="","",'IMP CONTROL'!B2399)</f>
        <v/>
      </c>
      <c r="C2399" s="10" t="str">
        <f>IF('IMP CONTROL'!A2399="","",'IMP CONTROL'!A2399)</f>
        <v/>
      </c>
      <c r="D2399" s="9">
        <f>IF('IMP CONTROL'!F2399="","",'IMP CONTROL'!F2399)</f>
        <v>0</v>
      </c>
      <c r="E2399" s="9" t="str">
        <f>IF('IMP CONTROL'!C2399="","",'IMP CONTROL'!C2399)</f>
        <v/>
      </c>
      <c r="F2399" s="9" t="str">
        <f>IF('IMP CONTROL'!D2399="","",'IMP CONTROL'!D2399)</f>
        <v/>
      </c>
    </row>
    <row r="2400" spans="1:6" x14ac:dyDescent="0.25">
      <c r="A2400" s="9" t="str">
        <f>IF('IMP CONTROL'!A2400="","",'IMP CONTROL'!$H$2)</f>
        <v/>
      </c>
      <c r="B2400" s="9" t="str">
        <f>IF('IMP CONTROL'!B2400="","",'IMP CONTROL'!B2400)</f>
        <v/>
      </c>
      <c r="C2400" s="10" t="str">
        <f>IF('IMP CONTROL'!A2400="","",'IMP CONTROL'!A2400)</f>
        <v/>
      </c>
      <c r="D2400" s="9">
        <f>IF('IMP CONTROL'!F2400="","",'IMP CONTROL'!F2400)</f>
        <v>0</v>
      </c>
      <c r="E2400" s="9" t="str">
        <f>IF('IMP CONTROL'!C2400="","",'IMP CONTROL'!C2400)</f>
        <v/>
      </c>
      <c r="F2400" s="9" t="str">
        <f>IF('IMP CONTROL'!D2400="","",'IMP CONTROL'!D2400)</f>
        <v/>
      </c>
    </row>
    <row r="2401" spans="1:6" x14ac:dyDescent="0.25">
      <c r="A2401" s="9" t="str">
        <f>IF('IMP CONTROL'!A2401="","",'IMP CONTROL'!$H$2)</f>
        <v/>
      </c>
      <c r="B2401" s="9" t="str">
        <f>IF('IMP CONTROL'!B2401="","",'IMP CONTROL'!B2401)</f>
        <v/>
      </c>
      <c r="C2401" s="10" t="str">
        <f>IF('IMP CONTROL'!A2401="","",'IMP CONTROL'!A2401)</f>
        <v/>
      </c>
      <c r="D2401" s="9">
        <f>IF('IMP CONTROL'!F2401="","",'IMP CONTROL'!F2401)</f>
        <v>0</v>
      </c>
      <c r="E2401" s="9" t="str">
        <f>IF('IMP CONTROL'!C2401="","",'IMP CONTROL'!C2401)</f>
        <v/>
      </c>
      <c r="F2401" s="9" t="str">
        <f>IF('IMP CONTROL'!D2401="","",'IMP CONTROL'!D2401)</f>
        <v/>
      </c>
    </row>
    <row r="2402" spans="1:6" x14ac:dyDescent="0.25">
      <c r="A2402" s="9" t="str">
        <f>IF('IMP CONTROL'!A2402="","",'IMP CONTROL'!$H$2)</f>
        <v/>
      </c>
      <c r="B2402" s="9" t="str">
        <f>IF('IMP CONTROL'!B2402="","",'IMP CONTROL'!B2402)</f>
        <v/>
      </c>
      <c r="C2402" s="10" t="str">
        <f>IF('IMP CONTROL'!A2402="","",'IMP CONTROL'!A2402)</f>
        <v/>
      </c>
      <c r="D2402" s="9">
        <f>IF('IMP CONTROL'!F2402="","",'IMP CONTROL'!F2402)</f>
        <v>0</v>
      </c>
      <c r="E2402" s="9" t="str">
        <f>IF('IMP CONTROL'!C2402="","",'IMP CONTROL'!C2402)</f>
        <v/>
      </c>
      <c r="F2402" s="9" t="str">
        <f>IF('IMP CONTROL'!D2402="","",'IMP CONTROL'!D2402)</f>
        <v/>
      </c>
    </row>
    <row r="2403" spans="1:6" x14ac:dyDescent="0.25">
      <c r="A2403" s="9" t="str">
        <f>IF('IMP CONTROL'!A2403="","",'IMP CONTROL'!$H$2)</f>
        <v/>
      </c>
      <c r="B2403" s="9" t="str">
        <f>IF('IMP CONTROL'!B2403="","",'IMP CONTROL'!B2403)</f>
        <v/>
      </c>
      <c r="C2403" s="10" t="str">
        <f>IF('IMP CONTROL'!A2403="","",'IMP CONTROL'!A2403)</f>
        <v/>
      </c>
      <c r="D2403" s="9">
        <f>IF('IMP CONTROL'!F2403="","",'IMP CONTROL'!F2403)</f>
        <v>0</v>
      </c>
      <c r="E2403" s="9" t="str">
        <f>IF('IMP CONTROL'!C2403="","",'IMP CONTROL'!C2403)</f>
        <v/>
      </c>
      <c r="F2403" s="9" t="str">
        <f>IF('IMP CONTROL'!D2403="","",'IMP CONTROL'!D2403)</f>
        <v/>
      </c>
    </row>
    <row r="2404" spans="1:6" x14ac:dyDescent="0.25">
      <c r="A2404" s="9" t="str">
        <f>IF('IMP CONTROL'!A2404="","",'IMP CONTROL'!$H$2)</f>
        <v/>
      </c>
      <c r="B2404" s="9" t="str">
        <f>IF('IMP CONTROL'!B2404="","",'IMP CONTROL'!B2404)</f>
        <v/>
      </c>
      <c r="C2404" s="10" t="str">
        <f>IF('IMP CONTROL'!A2404="","",'IMP CONTROL'!A2404)</f>
        <v/>
      </c>
      <c r="D2404" s="9">
        <f>IF('IMP CONTROL'!F2404="","",'IMP CONTROL'!F2404)</f>
        <v>0</v>
      </c>
      <c r="E2404" s="9" t="str">
        <f>IF('IMP CONTROL'!C2404="","",'IMP CONTROL'!C2404)</f>
        <v/>
      </c>
      <c r="F2404" s="9" t="str">
        <f>IF('IMP CONTROL'!D2404="","",'IMP CONTROL'!D2404)</f>
        <v/>
      </c>
    </row>
    <row r="2405" spans="1:6" x14ac:dyDescent="0.25">
      <c r="A2405" s="9" t="str">
        <f>IF('IMP CONTROL'!A2405="","",'IMP CONTROL'!$H$2)</f>
        <v/>
      </c>
      <c r="B2405" s="9" t="str">
        <f>IF('IMP CONTROL'!B2405="","",'IMP CONTROL'!B2405)</f>
        <v/>
      </c>
      <c r="C2405" s="10" t="str">
        <f>IF('IMP CONTROL'!A2405="","",'IMP CONTROL'!A2405)</f>
        <v/>
      </c>
      <c r="D2405" s="9">
        <f>IF('IMP CONTROL'!F2405="","",'IMP CONTROL'!F2405)</f>
        <v>0</v>
      </c>
      <c r="E2405" s="9" t="str">
        <f>IF('IMP CONTROL'!C2405="","",'IMP CONTROL'!C2405)</f>
        <v/>
      </c>
      <c r="F2405" s="9" t="str">
        <f>IF('IMP CONTROL'!D2405="","",'IMP CONTROL'!D2405)</f>
        <v/>
      </c>
    </row>
    <row r="2406" spans="1:6" x14ac:dyDescent="0.25">
      <c r="A2406" s="9" t="str">
        <f>IF('IMP CONTROL'!A2406="","",'IMP CONTROL'!$H$2)</f>
        <v/>
      </c>
      <c r="B2406" s="9" t="str">
        <f>IF('IMP CONTROL'!B2406="","",'IMP CONTROL'!B2406)</f>
        <v/>
      </c>
      <c r="C2406" s="10" t="str">
        <f>IF('IMP CONTROL'!A2406="","",'IMP CONTROL'!A2406)</f>
        <v/>
      </c>
      <c r="D2406" s="9">
        <f>IF('IMP CONTROL'!F2406="","",'IMP CONTROL'!F2406)</f>
        <v>0</v>
      </c>
      <c r="E2406" s="9" t="str">
        <f>IF('IMP CONTROL'!C2406="","",'IMP CONTROL'!C2406)</f>
        <v/>
      </c>
      <c r="F2406" s="9" t="str">
        <f>IF('IMP CONTROL'!D2406="","",'IMP CONTROL'!D2406)</f>
        <v/>
      </c>
    </row>
    <row r="2407" spans="1:6" x14ac:dyDescent="0.25">
      <c r="A2407" s="9" t="str">
        <f>IF('IMP CONTROL'!A2407="","",'IMP CONTROL'!$H$2)</f>
        <v/>
      </c>
      <c r="B2407" s="9" t="str">
        <f>IF('IMP CONTROL'!B2407="","",'IMP CONTROL'!B2407)</f>
        <v/>
      </c>
      <c r="C2407" s="10" t="str">
        <f>IF('IMP CONTROL'!A2407="","",'IMP CONTROL'!A2407)</f>
        <v/>
      </c>
      <c r="D2407" s="9">
        <f>IF('IMP CONTROL'!F2407="","",'IMP CONTROL'!F2407)</f>
        <v>0</v>
      </c>
      <c r="E2407" s="9" t="str">
        <f>IF('IMP CONTROL'!C2407="","",'IMP CONTROL'!C2407)</f>
        <v/>
      </c>
      <c r="F2407" s="9" t="str">
        <f>IF('IMP CONTROL'!D2407="","",'IMP CONTROL'!D2407)</f>
        <v/>
      </c>
    </row>
    <row r="2408" spans="1:6" x14ac:dyDescent="0.25">
      <c r="A2408" s="9" t="str">
        <f>IF('IMP CONTROL'!A2408="","",'IMP CONTROL'!$H$2)</f>
        <v/>
      </c>
      <c r="B2408" s="9" t="str">
        <f>IF('IMP CONTROL'!B2408="","",'IMP CONTROL'!B2408)</f>
        <v/>
      </c>
      <c r="C2408" s="10" t="str">
        <f>IF('IMP CONTROL'!A2408="","",'IMP CONTROL'!A2408)</f>
        <v/>
      </c>
      <c r="D2408" s="9">
        <f>IF('IMP CONTROL'!F2408="","",'IMP CONTROL'!F2408)</f>
        <v>0</v>
      </c>
      <c r="E2408" s="9" t="str">
        <f>IF('IMP CONTROL'!C2408="","",'IMP CONTROL'!C2408)</f>
        <v/>
      </c>
      <c r="F2408" s="9" t="str">
        <f>IF('IMP CONTROL'!D2408="","",'IMP CONTROL'!D2408)</f>
        <v/>
      </c>
    </row>
    <row r="2409" spans="1:6" x14ac:dyDescent="0.25">
      <c r="A2409" s="9" t="str">
        <f>IF('IMP CONTROL'!A2409="","",'IMP CONTROL'!$H$2)</f>
        <v/>
      </c>
      <c r="B2409" s="9" t="str">
        <f>IF('IMP CONTROL'!B2409="","",'IMP CONTROL'!B2409)</f>
        <v/>
      </c>
      <c r="C2409" s="10" t="str">
        <f>IF('IMP CONTROL'!A2409="","",'IMP CONTROL'!A2409)</f>
        <v/>
      </c>
      <c r="D2409" s="9">
        <f>IF('IMP CONTROL'!F2409="","",'IMP CONTROL'!F2409)</f>
        <v>0</v>
      </c>
      <c r="E2409" s="9" t="str">
        <f>IF('IMP CONTROL'!C2409="","",'IMP CONTROL'!C2409)</f>
        <v/>
      </c>
      <c r="F2409" s="9" t="str">
        <f>IF('IMP CONTROL'!D2409="","",'IMP CONTROL'!D2409)</f>
        <v/>
      </c>
    </row>
    <row r="2410" spans="1:6" x14ac:dyDescent="0.25">
      <c r="A2410" s="9" t="str">
        <f>IF('IMP CONTROL'!A2410="","",'IMP CONTROL'!$H$2)</f>
        <v/>
      </c>
      <c r="B2410" s="9" t="str">
        <f>IF('IMP CONTROL'!B2410="","",'IMP CONTROL'!B2410)</f>
        <v/>
      </c>
      <c r="C2410" s="10" t="str">
        <f>IF('IMP CONTROL'!A2410="","",'IMP CONTROL'!A2410)</f>
        <v/>
      </c>
      <c r="D2410" s="9">
        <f>IF('IMP CONTROL'!F2410="","",'IMP CONTROL'!F2410)</f>
        <v>0</v>
      </c>
      <c r="E2410" s="9" t="str">
        <f>IF('IMP CONTROL'!C2410="","",'IMP CONTROL'!C2410)</f>
        <v/>
      </c>
      <c r="F2410" s="9" t="str">
        <f>IF('IMP CONTROL'!D2410="","",'IMP CONTROL'!D2410)</f>
        <v/>
      </c>
    </row>
    <row r="2411" spans="1:6" x14ac:dyDescent="0.25">
      <c r="A2411" s="9" t="str">
        <f>IF('IMP CONTROL'!A2411="","",'IMP CONTROL'!$H$2)</f>
        <v/>
      </c>
      <c r="B2411" s="9" t="str">
        <f>IF('IMP CONTROL'!B2411="","",'IMP CONTROL'!B2411)</f>
        <v/>
      </c>
      <c r="C2411" s="10" t="str">
        <f>IF('IMP CONTROL'!A2411="","",'IMP CONTROL'!A2411)</f>
        <v/>
      </c>
      <c r="D2411" s="9">
        <f>IF('IMP CONTROL'!F2411="","",'IMP CONTROL'!F2411)</f>
        <v>0</v>
      </c>
      <c r="E2411" s="9" t="str">
        <f>IF('IMP CONTROL'!C2411="","",'IMP CONTROL'!C2411)</f>
        <v/>
      </c>
      <c r="F2411" s="9" t="str">
        <f>IF('IMP CONTROL'!D2411="","",'IMP CONTROL'!D2411)</f>
        <v/>
      </c>
    </row>
    <row r="2412" spans="1:6" x14ac:dyDescent="0.25">
      <c r="A2412" s="9" t="str">
        <f>IF('IMP CONTROL'!A2412="","",'IMP CONTROL'!$H$2)</f>
        <v/>
      </c>
      <c r="B2412" s="9" t="str">
        <f>IF('IMP CONTROL'!B2412="","",'IMP CONTROL'!B2412)</f>
        <v/>
      </c>
      <c r="C2412" s="10" t="str">
        <f>IF('IMP CONTROL'!A2412="","",'IMP CONTROL'!A2412)</f>
        <v/>
      </c>
      <c r="D2412" s="9">
        <f>IF('IMP CONTROL'!F2412="","",'IMP CONTROL'!F2412)</f>
        <v>0</v>
      </c>
      <c r="E2412" s="9" t="str">
        <f>IF('IMP CONTROL'!C2412="","",'IMP CONTROL'!C2412)</f>
        <v/>
      </c>
      <c r="F2412" s="9" t="str">
        <f>IF('IMP CONTROL'!D2412="","",'IMP CONTROL'!D2412)</f>
        <v/>
      </c>
    </row>
    <row r="2413" spans="1:6" x14ac:dyDescent="0.25">
      <c r="A2413" s="9" t="str">
        <f>IF('IMP CONTROL'!A2413="","",'IMP CONTROL'!$H$2)</f>
        <v/>
      </c>
      <c r="B2413" s="9" t="str">
        <f>IF('IMP CONTROL'!B2413="","",'IMP CONTROL'!B2413)</f>
        <v/>
      </c>
      <c r="C2413" s="10" t="str">
        <f>IF('IMP CONTROL'!A2413="","",'IMP CONTROL'!A2413)</f>
        <v/>
      </c>
      <c r="D2413" s="9">
        <f>IF('IMP CONTROL'!F2413="","",'IMP CONTROL'!F2413)</f>
        <v>0</v>
      </c>
      <c r="E2413" s="9" t="str">
        <f>IF('IMP CONTROL'!C2413="","",'IMP CONTROL'!C2413)</f>
        <v/>
      </c>
      <c r="F2413" s="9" t="str">
        <f>IF('IMP CONTROL'!D2413="","",'IMP CONTROL'!D2413)</f>
        <v/>
      </c>
    </row>
    <row r="2414" spans="1:6" x14ac:dyDescent="0.25">
      <c r="A2414" s="9" t="str">
        <f>IF('IMP CONTROL'!A2414="","",'IMP CONTROL'!$H$2)</f>
        <v/>
      </c>
      <c r="B2414" s="9" t="str">
        <f>IF('IMP CONTROL'!B2414="","",'IMP CONTROL'!B2414)</f>
        <v/>
      </c>
      <c r="C2414" s="10" t="str">
        <f>IF('IMP CONTROL'!A2414="","",'IMP CONTROL'!A2414)</f>
        <v/>
      </c>
      <c r="D2414" s="9">
        <f>IF('IMP CONTROL'!F2414="","",'IMP CONTROL'!F2414)</f>
        <v>0</v>
      </c>
      <c r="E2414" s="9" t="str">
        <f>IF('IMP CONTROL'!C2414="","",'IMP CONTROL'!C2414)</f>
        <v/>
      </c>
      <c r="F2414" s="9" t="str">
        <f>IF('IMP CONTROL'!D2414="","",'IMP CONTROL'!D2414)</f>
        <v/>
      </c>
    </row>
    <row r="2415" spans="1:6" x14ac:dyDescent="0.25">
      <c r="A2415" s="9" t="str">
        <f>IF('IMP CONTROL'!A2415="","",'IMP CONTROL'!$H$2)</f>
        <v/>
      </c>
      <c r="B2415" s="9" t="str">
        <f>IF('IMP CONTROL'!B2415="","",'IMP CONTROL'!B2415)</f>
        <v/>
      </c>
      <c r="C2415" s="10" t="str">
        <f>IF('IMP CONTROL'!A2415="","",'IMP CONTROL'!A2415)</f>
        <v/>
      </c>
      <c r="D2415" s="9">
        <f>IF('IMP CONTROL'!F2415="","",'IMP CONTROL'!F2415)</f>
        <v>0</v>
      </c>
      <c r="E2415" s="9" t="str">
        <f>IF('IMP CONTROL'!C2415="","",'IMP CONTROL'!C2415)</f>
        <v/>
      </c>
      <c r="F2415" s="9" t="str">
        <f>IF('IMP CONTROL'!D2415="","",'IMP CONTROL'!D2415)</f>
        <v/>
      </c>
    </row>
    <row r="2416" spans="1:6" x14ac:dyDescent="0.25">
      <c r="A2416" s="9" t="str">
        <f>IF('IMP CONTROL'!A2416="","",'IMP CONTROL'!$H$2)</f>
        <v/>
      </c>
      <c r="B2416" s="9" t="str">
        <f>IF('IMP CONTROL'!B2416="","",'IMP CONTROL'!B2416)</f>
        <v/>
      </c>
      <c r="C2416" s="10" t="str">
        <f>IF('IMP CONTROL'!A2416="","",'IMP CONTROL'!A2416)</f>
        <v/>
      </c>
      <c r="D2416" s="9">
        <f>IF('IMP CONTROL'!F2416="","",'IMP CONTROL'!F2416)</f>
        <v>0</v>
      </c>
      <c r="E2416" s="9" t="str">
        <f>IF('IMP CONTROL'!C2416="","",'IMP CONTROL'!C2416)</f>
        <v/>
      </c>
      <c r="F2416" s="9" t="str">
        <f>IF('IMP CONTROL'!D2416="","",'IMP CONTROL'!D2416)</f>
        <v/>
      </c>
    </row>
    <row r="2417" spans="1:6" x14ac:dyDescent="0.25">
      <c r="A2417" s="9" t="str">
        <f>IF('IMP CONTROL'!A2417="","",'IMP CONTROL'!$H$2)</f>
        <v/>
      </c>
      <c r="B2417" s="9" t="str">
        <f>IF('IMP CONTROL'!B2417="","",'IMP CONTROL'!B2417)</f>
        <v/>
      </c>
      <c r="C2417" s="10" t="str">
        <f>IF('IMP CONTROL'!A2417="","",'IMP CONTROL'!A2417)</f>
        <v/>
      </c>
      <c r="D2417" s="9">
        <f>IF('IMP CONTROL'!F2417="","",'IMP CONTROL'!F2417)</f>
        <v>0</v>
      </c>
      <c r="E2417" s="9" t="str">
        <f>IF('IMP CONTROL'!C2417="","",'IMP CONTROL'!C2417)</f>
        <v/>
      </c>
      <c r="F2417" s="9" t="str">
        <f>IF('IMP CONTROL'!D2417="","",'IMP CONTROL'!D2417)</f>
        <v/>
      </c>
    </row>
    <row r="2418" spans="1:6" x14ac:dyDescent="0.25">
      <c r="A2418" s="9" t="str">
        <f>IF('IMP CONTROL'!A2418="","",'IMP CONTROL'!$H$2)</f>
        <v/>
      </c>
      <c r="B2418" s="9" t="str">
        <f>IF('IMP CONTROL'!B2418="","",'IMP CONTROL'!B2418)</f>
        <v/>
      </c>
      <c r="C2418" s="10" t="str">
        <f>IF('IMP CONTROL'!A2418="","",'IMP CONTROL'!A2418)</f>
        <v/>
      </c>
      <c r="D2418" s="9">
        <f>IF('IMP CONTROL'!F2418="","",'IMP CONTROL'!F2418)</f>
        <v>0</v>
      </c>
      <c r="E2418" s="9" t="str">
        <f>IF('IMP CONTROL'!C2418="","",'IMP CONTROL'!C2418)</f>
        <v/>
      </c>
      <c r="F2418" s="9" t="str">
        <f>IF('IMP CONTROL'!D2418="","",'IMP CONTROL'!D2418)</f>
        <v/>
      </c>
    </row>
    <row r="2419" spans="1:6" x14ac:dyDescent="0.25">
      <c r="A2419" s="9" t="str">
        <f>IF('IMP CONTROL'!A2419="","",'IMP CONTROL'!$H$2)</f>
        <v/>
      </c>
      <c r="B2419" s="9" t="str">
        <f>IF('IMP CONTROL'!B2419="","",'IMP CONTROL'!B2419)</f>
        <v/>
      </c>
      <c r="C2419" s="10" t="str">
        <f>IF('IMP CONTROL'!A2419="","",'IMP CONTROL'!A2419)</f>
        <v/>
      </c>
      <c r="D2419" s="9">
        <f>IF('IMP CONTROL'!F2419="","",'IMP CONTROL'!F2419)</f>
        <v>0</v>
      </c>
      <c r="E2419" s="9" t="str">
        <f>IF('IMP CONTROL'!C2419="","",'IMP CONTROL'!C2419)</f>
        <v/>
      </c>
      <c r="F2419" s="9" t="str">
        <f>IF('IMP CONTROL'!D2419="","",'IMP CONTROL'!D2419)</f>
        <v/>
      </c>
    </row>
    <row r="2420" spans="1:6" x14ac:dyDescent="0.25">
      <c r="A2420" s="9" t="str">
        <f>IF('IMP CONTROL'!A2420="","",'IMP CONTROL'!$H$2)</f>
        <v/>
      </c>
      <c r="B2420" s="9" t="str">
        <f>IF('IMP CONTROL'!B2420="","",'IMP CONTROL'!B2420)</f>
        <v/>
      </c>
      <c r="C2420" s="10" t="str">
        <f>IF('IMP CONTROL'!A2420="","",'IMP CONTROL'!A2420)</f>
        <v/>
      </c>
      <c r="D2420" s="9">
        <f>IF('IMP CONTROL'!F2420="","",'IMP CONTROL'!F2420)</f>
        <v>0</v>
      </c>
      <c r="E2420" s="9" t="str">
        <f>IF('IMP CONTROL'!C2420="","",'IMP CONTROL'!C2420)</f>
        <v/>
      </c>
      <c r="F2420" s="9" t="str">
        <f>IF('IMP CONTROL'!D2420="","",'IMP CONTROL'!D2420)</f>
        <v/>
      </c>
    </row>
    <row r="2421" spans="1:6" x14ac:dyDescent="0.25">
      <c r="A2421" s="9" t="str">
        <f>IF('IMP CONTROL'!A2421="","",'IMP CONTROL'!$H$2)</f>
        <v/>
      </c>
      <c r="B2421" s="9" t="str">
        <f>IF('IMP CONTROL'!B2421="","",'IMP CONTROL'!B2421)</f>
        <v/>
      </c>
      <c r="C2421" s="10" t="str">
        <f>IF('IMP CONTROL'!A2421="","",'IMP CONTROL'!A2421)</f>
        <v/>
      </c>
      <c r="D2421" s="9">
        <f>IF('IMP CONTROL'!F2421="","",'IMP CONTROL'!F2421)</f>
        <v>0</v>
      </c>
      <c r="E2421" s="9" t="str">
        <f>IF('IMP CONTROL'!C2421="","",'IMP CONTROL'!C2421)</f>
        <v/>
      </c>
      <c r="F2421" s="9" t="str">
        <f>IF('IMP CONTROL'!D2421="","",'IMP CONTROL'!D2421)</f>
        <v/>
      </c>
    </row>
    <row r="2422" spans="1:6" x14ac:dyDescent="0.25">
      <c r="A2422" s="9" t="str">
        <f>IF('IMP CONTROL'!A2422="","",'IMP CONTROL'!$H$2)</f>
        <v/>
      </c>
      <c r="B2422" s="9" t="str">
        <f>IF('IMP CONTROL'!B2422="","",'IMP CONTROL'!B2422)</f>
        <v/>
      </c>
      <c r="C2422" s="10" t="str">
        <f>IF('IMP CONTROL'!A2422="","",'IMP CONTROL'!A2422)</f>
        <v/>
      </c>
      <c r="D2422" s="9">
        <f>IF('IMP CONTROL'!F2422="","",'IMP CONTROL'!F2422)</f>
        <v>0</v>
      </c>
      <c r="E2422" s="9" t="str">
        <f>IF('IMP CONTROL'!C2422="","",'IMP CONTROL'!C2422)</f>
        <v/>
      </c>
      <c r="F2422" s="9" t="str">
        <f>IF('IMP CONTROL'!D2422="","",'IMP CONTROL'!D2422)</f>
        <v/>
      </c>
    </row>
    <row r="2423" spans="1:6" x14ac:dyDescent="0.25">
      <c r="A2423" s="9" t="str">
        <f>IF('IMP CONTROL'!A2423="","",'IMP CONTROL'!$H$2)</f>
        <v/>
      </c>
      <c r="B2423" s="9" t="str">
        <f>IF('IMP CONTROL'!B2423="","",'IMP CONTROL'!B2423)</f>
        <v/>
      </c>
      <c r="C2423" s="10" t="str">
        <f>IF('IMP CONTROL'!A2423="","",'IMP CONTROL'!A2423)</f>
        <v/>
      </c>
      <c r="D2423" s="9">
        <f>IF('IMP CONTROL'!F2423="","",'IMP CONTROL'!F2423)</f>
        <v>0</v>
      </c>
      <c r="E2423" s="9" t="str">
        <f>IF('IMP CONTROL'!C2423="","",'IMP CONTROL'!C2423)</f>
        <v/>
      </c>
      <c r="F2423" s="9" t="str">
        <f>IF('IMP CONTROL'!D2423="","",'IMP CONTROL'!D2423)</f>
        <v/>
      </c>
    </row>
    <row r="2424" spans="1:6" x14ac:dyDescent="0.25">
      <c r="A2424" s="9" t="str">
        <f>IF('IMP CONTROL'!A2424="","",'IMP CONTROL'!$H$2)</f>
        <v/>
      </c>
      <c r="B2424" s="9" t="str">
        <f>IF('IMP CONTROL'!B2424="","",'IMP CONTROL'!B2424)</f>
        <v/>
      </c>
      <c r="C2424" s="10" t="str">
        <f>IF('IMP CONTROL'!A2424="","",'IMP CONTROL'!A2424)</f>
        <v/>
      </c>
      <c r="D2424" s="9">
        <f>IF('IMP CONTROL'!F2424="","",'IMP CONTROL'!F2424)</f>
        <v>0</v>
      </c>
      <c r="E2424" s="9" t="str">
        <f>IF('IMP CONTROL'!C2424="","",'IMP CONTROL'!C2424)</f>
        <v/>
      </c>
      <c r="F2424" s="9" t="str">
        <f>IF('IMP CONTROL'!D2424="","",'IMP CONTROL'!D2424)</f>
        <v/>
      </c>
    </row>
    <row r="2425" spans="1:6" x14ac:dyDescent="0.25">
      <c r="A2425" s="9" t="str">
        <f>IF('IMP CONTROL'!A2425="","",'IMP CONTROL'!$H$2)</f>
        <v/>
      </c>
      <c r="B2425" s="9" t="str">
        <f>IF('IMP CONTROL'!B2425="","",'IMP CONTROL'!B2425)</f>
        <v/>
      </c>
      <c r="C2425" s="10" t="str">
        <f>IF('IMP CONTROL'!A2425="","",'IMP CONTROL'!A2425)</f>
        <v/>
      </c>
      <c r="D2425" s="9">
        <f>IF('IMP CONTROL'!F2425="","",'IMP CONTROL'!F2425)</f>
        <v>0</v>
      </c>
      <c r="E2425" s="9" t="str">
        <f>IF('IMP CONTROL'!C2425="","",'IMP CONTROL'!C2425)</f>
        <v/>
      </c>
      <c r="F2425" s="9" t="str">
        <f>IF('IMP CONTROL'!D2425="","",'IMP CONTROL'!D2425)</f>
        <v/>
      </c>
    </row>
    <row r="2426" spans="1:6" x14ac:dyDescent="0.25">
      <c r="A2426" s="9" t="str">
        <f>IF('IMP CONTROL'!A2426="","",'IMP CONTROL'!$H$2)</f>
        <v/>
      </c>
      <c r="B2426" s="9" t="str">
        <f>IF('IMP CONTROL'!B2426="","",'IMP CONTROL'!B2426)</f>
        <v/>
      </c>
      <c r="C2426" s="10" t="str">
        <f>IF('IMP CONTROL'!A2426="","",'IMP CONTROL'!A2426)</f>
        <v/>
      </c>
      <c r="D2426" s="9">
        <f>IF('IMP CONTROL'!F2426="","",'IMP CONTROL'!F2426)</f>
        <v>0</v>
      </c>
      <c r="E2426" s="9" t="str">
        <f>IF('IMP CONTROL'!C2426="","",'IMP CONTROL'!C2426)</f>
        <v/>
      </c>
      <c r="F2426" s="9" t="str">
        <f>IF('IMP CONTROL'!D2426="","",'IMP CONTROL'!D2426)</f>
        <v/>
      </c>
    </row>
    <row r="2427" spans="1:6" x14ac:dyDescent="0.25">
      <c r="A2427" s="9" t="str">
        <f>IF('IMP CONTROL'!A2427="","",'IMP CONTROL'!$H$2)</f>
        <v/>
      </c>
      <c r="B2427" s="9" t="str">
        <f>IF('IMP CONTROL'!B2427="","",'IMP CONTROL'!B2427)</f>
        <v/>
      </c>
      <c r="C2427" s="10" t="str">
        <f>IF('IMP CONTROL'!A2427="","",'IMP CONTROL'!A2427)</f>
        <v/>
      </c>
      <c r="D2427" s="9">
        <f>IF('IMP CONTROL'!F2427="","",'IMP CONTROL'!F2427)</f>
        <v>0</v>
      </c>
      <c r="E2427" s="9" t="str">
        <f>IF('IMP CONTROL'!C2427="","",'IMP CONTROL'!C2427)</f>
        <v/>
      </c>
      <c r="F2427" s="9" t="str">
        <f>IF('IMP CONTROL'!D2427="","",'IMP CONTROL'!D2427)</f>
        <v/>
      </c>
    </row>
    <row r="2428" spans="1:6" x14ac:dyDescent="0.25">
      <c r="A2428" s="9" t="str">
        <f>IF('IMP CONTROL'!A2428="","",'IMP CONTROL'!$H$2)</f>
        <v/>
      </c>
      <c r="B2428" s="9" t="str">
        <f>IF('IMP CONTROL'!B2428="","",'IMP CONTROL'!B2428)</f>
        <v/>
      </c>
      <c r="C2428" s="10" t="str">
        <f>IF('IMP CONTROL'!A2428="","",'IMP CONTROL'!A2428)</f>
        <v/>
      </c>
      <c r="D2428" s="9">
        <f>IF('IMP CONTROL'!F2428="","",'IMP CONTROL'!F2428)</f>
        <v>0</v>
      </c>
      <c r="E2428" s="9" t="str">
        <f>IF('IMP CONTROL'!C2428="","",'IMP CONTROL'!C2428)</f>
        <v/>
      </c>
      <c r="F2428" s="9" t="str">
        <f>IF('IMP CONTROL'!D2428="","",'IMP CONTROL'!D2428)</f>
        <v/>
      </c>
    </row>
    <row r="2429" spans="1:6" x14ac:dyDescent="0.25">
      <c r="A2429" s="9" t="str">
        <f>IF('IMP CONTROL'!A2429="","",'IMP CONTROL'!$H$2)</f>
        <v/>
      </c>
      <c r="B2429" s="9" t="str">
        <f>IF('IMP CONTROL'!B2429="","",'IMP CONTROL'!B2429)</f>
        <v/>
      </c>
      <c r="C2429" s="10" t="str">
        <f>IF('IMP CONTROL'!A2429="","",'IMP CONTROL'!A2429)</f>
        <v/>
      </c>
      <c r="D2429" s="9">
        <f>IF('IMP CONTROL'!F2429="","",'IMP CONTROL'!F2429)</f>
        <v>0</v>
      </c>
      <c r="E2429" s="9" t="str">
        <f>IF('IMP CONTROL'!C2429="","",'IMP CONTROL'!C2429)</f>
        <v/>
      </c>
      <c r="F2429" s="9" t="str">
        <f>IF('IMP CONTROL'!D2429="","",'IMP CONTROL'!D2429)</f>
        <v/>
      </c>
    </row>
    <row r="2430" spans="1:6" x14ac:dyDescent="0.25">
      <c r="A2430" s="9" t="str">
        <f>IF('IMP CONTROL'!A2430="","",'IMP CONTROL'!$H$2)</f>
        <v/>
      </c>
      <c r="B2430" s="9" t="str">
        <f>IF('IMP CONTROL'!B2430="","",'IMP CONTROL'!B2430)</f>
        <v/>
      </c>
      <c r="C2430" s="10" t="str">
        <f>IF('IMP CONTROL'!A2430="","",'IMP CONTROL'!A2430)</f>
        <v/>
      </c>
      <c r="D2430" s="9">
        <f>IF('IMP CONTROL'!F2430="","",'IMP CONTROL'!F2430)</f>
        <v>0</v>
      </c>
      <c r="E2430" s="9" t="str">
        <f>IF('IMP CONTROL'!C2430="","",'IMP CONTROL'!C2430)</f>
        <v/>
      </c>
      <c r="F2430" s="9" t="str">
        <f>IF('IMP CONTROL'!D2430="","",'IMP CONTROL'!D2430)</f>
        <v/>
      </c>
    </row>
    <row r="2431" spans="1:6" x14ac:dyDescent="0.25">
      <c r="A2431" s="9" t="str">
        <f>IF('IMP CONTROL'!A2431="","",'IMP CONTROL'!$H$2)</f>
        <v/>
      </c>
      <c r="B2431" s="9" t="str">
        <f>IF('IMP CONTROL'!B2431="","",'IMP CONTROL'!B2431)</f>
        <v/>
      </c>
      <c r="C2431" s="10" t="str">
        <f>IF('IMP CONTROL'!A2431="","",'IMP CONTROL'!A2431)</f>
        <v/>
      </c>
      <c r="D2431" s="9">
        <f>IF('IMP CONTROL'!F2431="","",'IMP CONTROL'!F2431)</f>
        <v>0</v>
      </c>
      <c r="E2431" s="9" t="str">
        <f>IF('IMP CONTROL'!C2431="","",'IMP CONTROL'!C2431)</f>
        <v/>
      </c>
      <c r="F2431" s="9" t="str">
        <f>IF('IMP CONTROL'!D2431="","",'IMP CONTROL'!D2431)</f>
        <v/>
      </c>
    </row>
    <row r="2432" spans="1:6" x14ac:dyDescent="0.25">
      <c r="A2432" s="9" t="str">
        <f>IF('IMP CONTROL'!A2432="","",'IMP CONTROL'!$H$2)</f>
        <v/>
      </c>
      <c r="B2432" s="9" t="str">
        <f>IF('IMP CONTROL'!B2432="","",'IMP CONTROL'!B2432)</f>
        <v/>
      </c>
      <c r="C2432" s="10" t="str">
        <f>IF('IMP CONTROL'!A2432="","",'IMP CONTROL'!A2432)</f>
        <v/>
      </c>
      <c r="D2432" s="9">
        <f>IF('IMP CONTROL'!F2432="","",'IMP CONTROL'!F2432)</f>
        <v>0</v>
      </c>
      <c r="E2432" s="9" t="str">
        <f>IF('IMP CONTROL'!C2432="","",'IMP CONTROL'!C2432)</f>
        <v/>
      </c>
      <c r="F2432" s="9" t="str">
        <f>IF('IMP CONTROL'!D2432="","",'IMP CONTROL'!D2432)</f>
        <v/>
      </c>
    </row>
    <row r="2433" spans="1:6" x14ac:dyDescent="0.25">
      <c r="A2433" s="9" t="str">
        <f>IF('IMP CONTROL'!A2433="","",'IMP CONTROL'!$H$2)</f>
        <v/>
      </c>
      <c r="B2433" s="9" t="str">
        <f>IF('IMP CONTROL'!B2433="","",'IMP CONTROL'!B2433)</f>
        <v/>
      </c>
      <c r="C2433" s="10" t="str">
        <f>IF('IMP CONTROL'!A2433="","",'IMP CONTROL'!A2433)</f>
        <v/>
      </c>
      <c r="D2433" s="9">
        <f>IF('IMP CONTROL'!F2433="","",'IMP CONTROL'!F2433)</f>
        <v>0</v>
      </c>
      <c r="E2433" s="9" t="str">
        <f>IF('IMP CONTROL'!C2433="","",'IMP CONTROL'!C2433)</f>
        <v/>
      </c>
      <c r="F2433" s="9" t="str">
        <f>IF('IMP CONTROL'!D2433="","",'IMP CONTROL'!D2433)</f>
        <v/>
      </c>
    </row>
    <row r="2434" spans="1:6" x14ac:dyDescent="0.25">
      <c r="A2434" s="9" t="str">
        <f>IF('IMP CONTROL'!A2434="","",'IMP CONTROL'!$H$2)</f>
        <v/>
      </c>
      <c r="B2434" s="9" t="str">
        <f>IF('IMP CONTROL'!B2434="","",'IMP CONTROL'!B2434)</f>
        <v/>
      </c>
      <c r="C2434" s="10" t="str">
        <f>IF('IMP CONTROL'!A2434="","",'IMP CONTROL'!A2434)</f>
        <v/>
      </c>
      <c r="D2434" s="9">
        <f>IF('IMP CONTROL'!F2434="","",'IMP CONTROL'!F2434)</f>
        <v>0</v>
      </c>
      <c r="E2434" s="9" t="str">
        <f>IF('IMP CONTROL'!C2434="","",'IMP CONTROL'!C2434)</f>
        <v/>
      </c>
      <c r="F2434" s="9" t="str">
        <f>IF('IMP CONTROL'!D2434="","",'IMP CONTROL'!D2434)</f>
        <v/>
      </c>
    </row>
    <row r="2435" spans="1:6" x14ac:dyDescent="0.25">
      <c r="A2435" s="9" t="str">
        <f>IF('IMP CONTROL'!A2435="","",'IMP CONTROL'!$H$2)</f>
        <v/>
      </c>
      <c r="B2435" s="9" t="str">
        <f>IF('IMP CONTROL'!B2435="","",'IMP CONTROL'!B2435)</f>
        <v/>
      </c>
      <c r="C2435" s="10" t="str">
        <f>IF('IMP CONTROL'!A2435="","",'IMP CONTROL'!A2435)</f>
        <v/>
      </c>
      <c r="D2435" s="9">
        <f>IF('IMP CONTROL'!F2435="","",'IMP CONTROL'!F2435)</f>
        <v>0</v>
      </c>
      <c r="E2435" s="9" t="str">
        <f>IF('IMP CONTROL'!C2435="","",'IMP CONTROL'!C2435)</f>
        <v/>
      </c>
      <c r="F2435" s="9" t="str">
        <f>IF('IMP CONTROL'!D2435="","",'IMP CONTROL'!D2435)</f>
        <v/>
      </c>
    </row>
    <row r="2436" spans="1:6" x14ac:dyDescent="0.25">
      <c r="A2436" s="9" t="str">
        <f>IF('IMP CONTROL'!A2436="","",'IMP CONTROL'!$H$2)</f>
        <v/>
      </c>
      <c r="B2436" s="9" t="str">
        <f>IF('IMP CONTROL'!B2436="","",'IMP CONTROL'!B2436)</f>
        <v/>
      </c>
      <c r="C2436" s="10" t="str">
        <f>IF('IMP CONTROL'!A2436="","",'IMP CONTROL'!A2436)</f>
        <v/>
      </c>
      <c r="D2436" s="9">
        <f>IF('IMP CONTROL'!F2436="","",'IMP CONTROL'!F2436)</f>
        <v>0</v>
      </c>
      <c r="E2436" s="9" t="str">
        <f>IF('IMP CONTROL'!C2436="","",'IMP CONTROL'!C2436)</f>
        <v/>
      </c>
      <c r="F2436" s="9" t="str">
        <f>IF('IMP CONTROL'!D2436="","",'IMP CONTROL'!D2436)</f>
        <v/>
      </c>
    </row>
    <row r="2437" spans="1:6" x14ac:dyDescent="0.25">
      <c r="A2437" s="9" t="str">
        <f>IF('IMP CONTROL'!A2437="","",'IMP CONTROL'!$H$2)</f>
        <v/>
      </c>
      <c r="B2437" s="9" t="str">
        <f>IF('IMP CONTROL'!B2437="","",'IMP CONTROL'!B2437)</f>
        <v/>
      </c>
      <c r="C2437" s="10" t="str">
        <f>IF('IMP CONTROL'!A2437="","",'IMP CONTROL'!A2437)</f>
        <v/>
      </c>
      <c r="D2437" s="9">
        <f>IF('IMP CONTROL'!F2437="","",'IMP CONTROL'!F2437)</f>
        <v>0</v>
      </c>
      <c r="E2437" s="9" t="str">
        <f>IF('IMP CONTROL'!C2437="","",'IMP CONTROL'!C2437)</f>
        <v/>
      </c>
      <c r="F2437" s="9" t="str">
        <f>IF('IMP CONTROL'!D2437="","",'IMP CONTROL'!D2437)</f>
        <v/>
      </c>
    </row>
    <row r="2438" spans="1:6" x14ac:dyDescent="0.25">
      <c r="A2438" s="9" t="str">
        <f>IF('IMP CONTROL'!A2438="","",'IMP CONTROL'!$H$2)</f>
        <v/>
      </c>
      <c r="B2438" s="9" t="str">
        <f>IF('IMP CONTROL'!B2438="","",'IMP CONTROL'!B2438)</f>
        <v/>
      </c>
      <c r="C2438" s="10" t="str">
        <f>IF('IMP CONTROL'!A2438="","",'IMP CONTROL'!A2438)</f>
        <v/>
      </c>
      <c r="D2438" s="9">
        <f>IF('IMP CONTROL'!F2438="","",'IMP CONTROL'!F2438)</f>
        <v>0</v>
      </c>
      <c r="E2438" s="9" t="str">
        <f>IF('IMP CONTROL'!C2438="","",'IMP CONTROL'!C2438)</f>
        <v/>
      </c>
      <c r="F2438" s="9" t="str">
        <f>IF('IMP CONTROL'!D2438="","",'IMP CONTROL'!D2438)</f>
        <v/>
      </c>
    </row>
    <row r="2439" spans="1:6" x14ac:dyDescent="0.25">
      <c r="A2439" s="9" t="str">
        <f>IF('IMP CONTROL'!A2439="","",'IMP CONTROL'!$H$2)</f>
        <v/>
      </c>
      <c r="B2439" s="9" t="str">
        <f>IF('IMP CONTROL'!B2439="","",'IMP CONTROL'!B2439)</f>
        <v/>
      </c>
      <c r="C2439" s="10" t="str">
        <f>IF('IMP CONTROL'!A2439="","",'IMP CONTROL'!A2439)</f>
        <v/>
      </c>
      <c r="D2439" s="9">
        <f>IF('IMP CONTROL'!F2439="","",'IMP CONTROL'!F2439)</f>
        <v>0</v>
      </c>
      <c r="E2439" s="9" t="str">
        <f>IF('IMP CONTROL'!C2439="","",'IMP CONTROL'!C2439)</f>
        <v/>
      </c>
      <c r="F2439" s="9" t="str">
        <f>IF('IMP CONTROL'!D2439="","",'IMP CONTROL'!D2439)</f>
        <v/>
      </c>
    </row>
    <row r="2440" spans="1:6" x14ac:dyDescent="0.25">
      <c r="A2440" s="9" t="str">
        <f>IF('IMP CONTROL'!A2440="","",'IMP CONTROL'!$H$2)</f>
        <v/>
      </c>
      <c r="B2440" s="9" t="str">
        <f>IF('IMP CONTROL'!B2440="","",'IMP CONTROL'!B2440)</f>
        <v/>
      </c>
      <c r="C2440" s="10" t="str">
        <f>IF('IMP CONTROL'!A2440="","",'IMP CONTROL'!A2440)</f>
        <v/>
      </c>
      <c r="D2440" s="9">
        <f>IF('IMP CONTROL'!F2440="","",'IMP CONTROL'!F2440)</f>
        <v>0</v>
      </c>
      <c r="E2440" s="9" t="str">
        <f>IF('IMP CONTROL'!C2440="","",'IMP CONTROL'!C2440)</f>
        <v/>
      </c>
      <c r="F2440" s="9" t="str">
        <f>IF('IMP CONTROL'!D2440="","",'IMP CONTROL'!D2440)</f>
        <v/>
      </c>
    </row>
    <row r="2441" spans="1:6" x14ac:dyDescent="0.25">
      <c r="A2441" s="9" t="str">
        <f>IF('IMP CONTROL'!A2441="","",'IMP CONTROL'!$H$2)</f>
        <v/>
      </c>
      <c r="B2441" s="9" t="str">
        <f>IF('IMP CONTROL'!B2441="","",'IMP CONTROL'!B2441)</f>
        <v/>
      </c>
      <c r="C2441" s="10" t="str">
        <f>IF('IMP CONTROL'!A2441="","",'IMP CONTROL'!A2441)</f>
        <v/>
      </c>
      <c r="D2441" s="9">
        <f>IF('IMP CONTROL'!F2441="","",'IMP CONTROL'!F2441)</f>
        <v>0</v>
      </c>
      <c r="E2441" s="9" t="str">
        <f>IF('IMP CONTROL'!C2441="","",'IMP CONTROL'!C2441)</f>
        <v/>
      </c>
      <c r="F2441" s="9" t="str">
        <f>IF('IMP CONTROL'!D2441="","",'IMP CONTROL'!D2441)</f>
        <v/>
      </c>
    </row>
    <row r="2442" spans="1:6" x14ac:dyDescent="0.25">
      <c r="A2442" s="9" t="str">
        <f>IF('IMP CONTROL'!A2442="","",'IMP CONTROL'!$H$2)</f>
        <v/>
      </c>
      <c r="B2442" s="9" t="str">
        <f>IF('IMP CONTROL'!B2442="","",'IMP CONTROL'!B2442)</f>
        <v/>
      </c>
      <c r="C2442" s="10" t="str">
        <f>IF('IMP CONTROL'!A2442="","",'IMP CONTROL'!A2442)</f>
        <v/>
      </c>
      <c r="D2442" s="9">
        <f>IF('IMP CONTROL'!F2442="","",'IMP CONTROL'!F2442)</f>
        <v>0</v>
      </c>
      <c r="E2442" s="9" t="str">
        <f>IF('IMP CONTROL'!C2442="","",'IMP CONTROL'!C2442)</f>
        <v/>
      </c>
      <c r="F2442" s="9" t="str">
        <f>IF('IMP CONTROL'!D2442="","",'IMP CONTROL'!D2442)</f>
        <v/>
      </c>
    </row>
    <row r="2443" spans="1:6" x14ac:dyDescent="0.25">
      <c r="A2443" s="9" t="str">
        <f>IF('IMP CONTROL'!A2443="","",'IMP CONTROL'!$H$2)</f>
        <v/>
      </c>
      <c r="B2443" s="9" t="str">
        <f>IF('IMP CONTROL'!B2443="","",'IMP CONTROL'!B2443)</f>
        <v/>
      </c>
      <c r="C2443" s="10" t="str">
        <f>IF('IMP CONTROL'!A2443="","",'IMP CONTROL'!A2443)</f>
        <v/>
      </c>
      <c r="D2443" s="9">
        <f>IF('IMP CONTROL'!F2443="","",'IMP CONTROL'!F2443)</f>
        <v>0</v>
      </c>
      <c r="E2443" s="9" t="str">
        <f>IF('IMP CONTROL'!C2443="","",'IMP CONTROL'!C2443)</f>
        <v/>
      </c>
      <c r="F2443" s="9" t="str">
        <f>IF('IMP CONTROL'!D2443="","",'IMP CONTROL'!D2443)</f>
        <v/>
      </c>
    </row>
    <row r="2444" spans="1:6" x14ac:dyDescent="0.25">
      <c r="A2444" s="9" t="str">
        <f>IF('IMP CONTROL'!A2444="","",'IMP CONTROL'!$H$2)</f>
        <v/>
      </c>
      <c r="B2444" s="9" t="str">
        <f>IF('IMP CONTROL'!B2444="","",'IMP CONTROL'!B2444)</f>
        <v/>
      </c>
      <c r="C2444" s="10" t="str">
        <f>IF('IMP CONTROL'!A2444="","",'IMP CONTROL'!A2444)</f>
        <v/>
      </c>
      <c r="D2444" s="9">
        <f>IF('IMP CONTROL'!F2444="","",'IMP CONTROL'!F2444)</f>
        <v>0</v>
      </c>
      <c r="E2444" s="9" t="str">
        <f>IF('IMP CONTROL'!C2444="","",'IMP CONTROL'!C2444)</f>
        <v/>
      </c>
      <c r="F2444" s="9" t="str">
        <f>IF('IMP CONTROL'!D2444="","",'IMP CONTROL'!D2444)</f>
        <v/>
      </c>
    </row>
    <row r="2445" spans="1:6" x14ac:dyDescent="0.25">
      <c r="A2445" s="9" t="str">
        <f>IF('IMP CONTROL'!A2445="","",'IMP CONTROL'!$H$2)</f>
        <v/>
      </c>
      <c r="B2445" s="9" t="str">
        <f>IF('IMP CONTROL'!B2445="","",'IMP CONTROL'!B2445)</f>
        <v/>
      </c>
      <c r="C2445" s="10" t="str">
        <f>IF('IMP CONTROL'!A2445="","",'IMP CONTROL'!A2445)</f>
        <v/>
      </c>
      <c r="D2445" s="9">
        <f>IF('IMP CONTROL'!F2445="","",'IMP CONTROL'!F2445)</f>
        <v>0</v>
      </c>
      <c r="E2445" s="9" t="str">
        <f>IF('IMP CONTROL'!C2445="","",'IMP CONTROL'!C2445)</f>
        <v/>
      </c>
      <c r="F2445" s="9" t="str">
        <f>IF('IMP CONTROL'!D2445="","",'IMP CONTROL'!D2445)</f>
        <v/>
      </c>
    </row>
    <row r="2446" spans="1:6" x14ac:dyDescent="0.25">
      <c r="A2446" s="9" t="str">
        <f>IF('IMP CONTROL'!A2446="","",'IMP CONTROL'!$H$2)</f>
        <v/>
      </c>
      <c r="B2446" s="9" t="str">
        <f>IF('IMP CONTROL'!B2446="","",'IMP CONTROL'!B2446)</f>
        <v/>
      </c>
      <c r="C2446" s="10" t="str">
        <f>IF('IMP CONTROL'!A2446="","",'IMP CONTROL'!A2446)</f>
        <v/>
      </c>
      <c r="D2446" s="9">
        <f>IF('IMP CONTROL'!F2446="","",'IMP CONTROL'!F2446)</f>
        <v>0</v>
      </c>
      <c r="E2446" s="9" t="str">
        <f>IF('IMP CONTROL'!C2446="","",'IMP CONTROL'!C2446)</f>
        <v/>
      </c>
      <c r="F2446" s="9" t="str">
        <f>IF('IMP CONTROL'!D2446="","",'IMP CONTROL'!D2446)</f>
        <v/>
      </c>
    </row>
    <row r="2447" spans="1:6" x14ac:dyDescent="0.25">
      <c r="A2447" s="9" t="str">
        <f>IF('IMP CONTROL'!A2447="","",'IMP CONTROL'!$H$2)</f>
        <v/>
      </c>
      <c r="B2447" s="9" t="str">
        <f>IF('IMP CONTROL'!B2447="","",'IMP CONTROL'!B2447)</f>
        <v/>
      </c>
      <c r="C2447" s="10" t="str">
        <f>IF('IMP CONTROL'!A2447="","",'IMP CONTROL'!A2447)</f>
        <v/>
      </c>
      <c r="D2447" s="9">
        <f>IF('IMP CONTROL'!F2447="","",'IMP CONTROL'!F2447)</f>
        <v>0</v>
      </c>
      <c r="E2447" s="9" t="str">
        <f>IF('IMP CONTROL'!C2447="","",'IMP CONTROL'!C2447)</f>
        <v/>
      </c>
      <c r="F2447" s="9" t="str">
        <f>IF('IMP CONTROL'!D2447="","",'IMP CONTROL'!D2447)</f>
        <v/>
      </c>
    </row>
    <row r="2448" spans="1:6" x14ac:dyDescent="0.25">
      <c r="A2448" s="9" t="str">
        <f>IF('IMP CONTROL'!A2448="","",'IMP CONTROL'!$H$2)</f>
        <v/>
      </c>
      <c r="B2448" s="9" t="str">
        <f>IF('IMP CONTROL'!B2448="","",'IMP CONTROL'!B2448)</f>
        <v/>
      </c>
      <c r="C2448" s="10" t="str">
        <f>IF('IMP CONTROL'!A2448="","",'IMP CONTROL'!A2448)</f>
        <v/>
      </c>
      <c r="D2448" s="9">
        <f>IF('IMP CONTROL'!F2448="","",'IMP CONTROL'!F2448)</f>
        <v>0</v>
      </c>
      <c r="E2448" s="9" t="str">
        <f>IF('IMP CONTROL'!C2448="","",'IMP CONTROL'!C2448)</f>
        <v/>
      </c>
      <c r="F2448" s="9" t="str">
        <f>IF('IMP CONTROL'!D2448="","",'IMP CONTROL'!D2448)</f>
        <v/>
      </c>
    </row>
    <row r="2449" spans="1:6" x14ac:dyDescent="0.25">
      <c r="A2449" s="9" t="str">
        <f>IF('IMP CONTROL'!A2449="","",'IMP CONTROL'!$H$2)</f>
        <v/>
      </c>
      <c r="B2449" s="9" t="str">
        <f>IF('IMP CONTROL'!B2449="","",'IMP CONTROL'!B2449)</f>
        <v/>
      </c>
      <c r="C2449" s="10" t="str">
        <f>IF('IMP CONTROL'!A2449="","",'IMP CONTROL'!A2449)</f>
        <v/>
      </c>
      <c r="D2449" s="9">
        <f>IF('IMP CONTROL'!F2449="","",'IMP CONTROL'!F2449)</f>
        <v>0</v>
      </c>
      <c r="E2449" s="9" t="str">
        <f>IF('IMP CONTROL'!C2449="","",'IMP CONTROL'!C2449)</f>
        <v/>
      </c>
      <c r="F2449" s="9" t="str">
        <f>IF('IMP CONTROL'!D2449="","",'IMP CONTROL'!D2449)</f>
        <v/>
      </c>
    </row>
    <row r="2450" spans="1:6" x14ac:dyDescent="0.25">
      <c r="A2450" s="9" t="str">
        <f>IF('IMP CONTROL'!A2450="","",'IMP CONTROL'!$H$2)</f>
        <v/>
      </c>
      <c r="B2450" s="9" t="str">
        <f>IF('IMP CONTROL'!B2450="","",'IMP CONTROL'!B2450)</f>
        <v/>
      </c>
      <c r="C2450" s="10" t="str">
        <f>IF('IMP CONTROL'!A2450="","",'IMP CONTROL'!A2450)</f>
        <v/>
      </c>
      <c r="D2450" s="9">
        <f>IF('IMP CONTROL'!F2450="","",'IMP CONTROL'!F2450)</f>
        <v>0</v>
      </c>
      <c r="E2450" s="9" t="str">
        <f>IF('IMP CONTROL'!C2450="","",'IMP CONTROL'!C2450)</f>
        <v/>
      </c>
      <c r="F2450" s="9" t="str">
        <f>IF('IMP CONTROL'!D2450="","",'IMP CONTROL'!D2450)</f>
        <v/>
      </c>
    </row>
    <row r="2451" spans="1:6" x14ac:dyDescent="0.25">
      <c r="A2451" s="9" t="str">
        <f>IF('IMP CONTROL'!A2451="","",'IMP CONTROL'!$H$2)</f>
        <v/>
      </c>
      <c r="B2451" s="9" t="str">
        <f>IF('IMP CONTROL'!B2451="","",'IMP CONTROL'!B2451)</f>
        <v/>
      </c>
      <c r="C2451" s="10" t="str">
        <f>IF('IMP CONTROL'!A2451="","",'IMP CONTROL'!A2451)</f>
        <v/>
      </c>
      <c r="D2451" s="9">
        <f>IF('IMP CONTROL'!F2451="","",'IMP CONTROL'!F2451)</f>
        <v>0</v>
      </c>
      <c r="E2451" s="9" t="str">
        <f>IF('IMP CONTROL'!C2451="","",'IMP CONTROL'!C2451)</f>
        <v/>
      </c>
      <c r="F2451" s="9" t="str">
        <f>IF('IMP CONTROL'!D2451="","",'IMP CONTROL'!D2451)</f>
        <v/>
      </c>
    </row>
    <row r="2452" spans="1:6" x14ac:dyDescent="0.25">
      <c r="A2452" s="9" t="str">
        <f>IF('IMP CONTROL'!A2452="","",'IMP CONTROL'!$H$2)</f>
        <v/>
      </c>
      <c r="B2452" s="9" t="str">
        <f>IF('IMP CONTROL'!B2452="","",'IMP CONTROL'!B2452)</f>
        <v/>
      </c>
      <c r="C2452" s="10" t="str">
        <f>IF('IMP CONTROL'!A2452="","",'IMP CONTROL'!A2452)</f>
        <v/>
      </c>
      <c r="D2452" s="9">
        <f>IF('IMP CONTROL'!F2452="","",'IMP CONTROL'!F2452)</f>
        <v>0</v>
      </c>
      <c r="E2452" s="9" t="str">
        <f>IF('IMP CONTROL'!C2452="","",'IMP CONTROL'!C2452)</f>
        <v/>
      </c>
      <c r="F2452" s="9" t="str">
        <f>IF('IMP CONTROL'!D2452="","",'IMP CONTROL'!D2452)</f>
        <v/>
      </c>
    </row>
    <row r="2453" spans="1:6" x14ac:dyDescent="0.25">
      <c r="A2453" s="9" t="str">
        <f>IF('IMP CONTROL'!A2453="","",'IMP CONTROL'!$H$2)</f>
        <v/>
      </c>
      <c r="B2453" s="9" t="str">
        <f>IF('IMP CONTROL'!B2453="","",'IMP CONTROL'!B2453)</f>
        <v/>
      </c>
      <c r="C2453" s="10" t="str">
        <f>IF('IMP CONTROL'!A2453="","",'IMP CONTROL'!A2453)</f>
        <v/>
      </c>
      <c r="D2453" s="9">
        <f>IF('IMP CONTROL'!F2453="","",'IMP CONTROL'!F2453)</f>
        <v>0</v>
      </c>
      <c r="E2453" s="9" t="str">
        <f>IF('IMP CONTROL'!C2453="","",'IMP CONTROL'!C2453)</f>
        <v/>
      </c>
      <c r="F2453" s="9" t="str">
        <f>IF('IMP CONTROL'!D2453="","",'IMP CONTROL'!D2453)</f>
        <v/>
      </c>
    </row>
    <row r="2454" spans="1:6" x14ac:dyDescent="0.25">
      <c r="A2454" s="9" t="str">
        <f>IF('IMP CONTROL'!A2454="","",'IMP CONTROL'!$H$2)</f>
        <v/>
      </c>
      <c r="B2454" s="9" t="str">
        <f>IF('IMP CONTROL'!B2454="","",'IMP CONTROL'!B2454)</f>
        <v/>
      </c>
      <c r="C2454" s="10" t="str">
        <f>IF('IMP CONTROL'!A2454="","",'IMP CONTROL'!A2454)</f>
        <v/>
      </c>
      <c r="D2454" s="9">
        <f>IF('IMP CONTROL'!F2454="","",'IMP CONTROL'!F2454)</f>
        <v>0</v>
      </c>
      <c r="E2454" s="9" t="str">
        <f>IF('IMP CONTROL'!C2454="","",'IMP CONTROL'!C2454)</f>
        <v/>
      </c>
      <c r="F2454" s="9" t="str">
        <f>IF('IMP CONTROL'!D2454="","",'IMP CONTROL'!D2454)</f>
        <v/>
      </c>
    </row>
    <row r="2455" spans="1:6" x14ac:dyDescent="0.25">
      <c r="A2455" s="9" t="str">
        <f>IF('IMP CONTROL'!A2455="","",'IMP CONTROL'!$H$2)</f>
        <v/>
      </c>
      <c r="B2455" s="9" t="str">
        <f>IF('IMP CONTROL'!B2455="","",'IMP CONTROL'!B2455)</f>
        <v/>
      </c>
      <c r="C2455" s="10" t="str">
        <f>IF('IMP CONTROL'!A2455="","",'IMP CONTROL'!A2455)</f>
        <v/>
      </c>
      <c r="D2455" s="9">
        <f>IF('IMP CONTROL'!F2455="","",'IMP CONTROL'!F2455)</f>
        <v>0</v>
      </c>
      <c r="E2455" s="9" t="str">
        <f>IF('IMP CONTROL'!C2455="","",'IMP CONTROL'!C2455)</f>
        <v/>
      </c>
      <c r="F2455" s="9" t="str">
        <f>IF('IMP CONTROL'!D2455="","",'IMP CONTROL'!D2455)</f>
        <v/>
      </c>
    </row>
    <row r="2456" spans="1:6" x14ac:dyDescent="0.25">
      <c r="A2456" s="9" t="str">
        <f>IF('IMP CONTROL'!A2456="","",'IMP CONTROL'!$H$2)</f>
        <v/>
      </c>
      <c r="B2456" s="9" t="str">
        <f>IF('IMP CONTROL'!B2456="","",'IMP CONTROL'!B2456)</f>
        <v/>
      </c>
      <c r="C2456" s="10" t="str">
        <f>IF('IMP CONTROL'!A2456="","",'IMP CONTROL'!A2456)</f>
        <v/>
      </c>
      <c r="D2456" s="9">
        <f>IF('IMP CONTROL'!F2456="","",'IMP CONTROL'!F2456)</f>
        <v>0</v>
      </c>
      <c r="E2456" s="9" t="str">
        <f>IF('IMP CONTROL'!C2456="","",'IMP CONTROL'!C2456)</f>
        <v/>
      </c>
      <c r="F2456" s="9" t="str">
        <f>IF('IMP CONTROL'!D2456="","",'IMP CONTROL'!D2456)</f>
        <v/>
      </c>
    </row>
    <row r="2457" spans="1:6" x14ac:dyDescent="0.25">
      <c r="A2457" s="9" t="str">
        <f>IF('IMP CONTROL'!A2457="","",'IMP CONTROL'!$H$2)</f>
        <v/>
      </c>
      <c r="B2457" s="9" t="str">
        <f>IF('IMP CONTROL'!B2457="","",'IMP CONTROL'!B2457)</f>
        <v/>
      </c>
      <c r="C2457" s="10" t="str">
        <f>IF('IMP CONTROL'!A2457="","",'IMP CONTROL'!A2457)</f>
        <v/>
      </c>
      <c r="D2457" s="9">
        <f>IF('IMP CONTROL'!F2457="","",'IMP CONTROL'!F2457)</f>
        <v>0</v>
      </c>
      <c r="E2457" s="9" t="str">
        <f>IF('IMP CONTROL'!C2457="","",'IMP CONTROL'!C2457)</f>
        <v/>
      </c>
      <c r="F2457" s="9" t="str">
        <f>IF('IMP CONTROL'!D2457="","",'IMP CONTROL'!D2457)</f>
        <v/>
      </c>
    </row>
    <row r="2458" spans="1:6" x14ac:dyDescent="0.25">
      <c r="A2458" s="9" t="str">
        <f>IF('IMP CONTROL'!A2458="","",'IMP CONTROL'!$H$2)</f>
        <v/>
      </c>
      <c r="B2458" s="9" t="str">
        <f>IF('IMP CONTROL'!B2458="","",'IMP CONTROL'!B2458)</f>
        <v/>
      </c>
      <c r="C2458" s="10" t="str">
        <f>IF('IMP CONTROL'!A2458="","",'IMP CONTROL'!A2458)</f>
        <v/>
      </c>
      <c r="D2458" s="9">
        <f>IF('IMP CONTROL'!F2458="","",'IMP CONTROL'!F2458)</f>
        <v>0</v>
      </c>
      <c r="E2458" s="9" t="str">
        <f>IF('IMP CONTROL'!C2458="","",'IMP CONTROL'!C2458)</f>
        <v/>
      </c>
      <c r="F2458" s="9" t="str">
        <f>IF('IMP CONTROL'!D2458="","",'IMP CONTROL'!D2458)</f>
        <v/>
      </c>
    </row>
    <row r="2459" spans="1:6" x14ac:dyDescent="0.25">
      <c r="A2459" s="9" t="str">
        <f>IF('IMP CONTROL'!A2459="","",'IMP CONTROL'!$H$2)</f>
        <v/>
      </c>
      <c r="B2459" s="9" t="str">
        <f>IF('IMP CONTROL'!B2459="","",'IMP CONTROL'!B2459)</f>
        <v/>
      </c>
      <c r="C2459" s="10" t="str">
        <f>IF('IMP CONTROL'!A2459="","",'IMP CONTROL'!A2459)</f>
        <v/>
      </c>
      <c r="D2459" s="9">
        <f>IF('IMP CONTROL'!F2459="","",'IMP CONTROL'!F2459)</f>
        <v>0</v>
      </c>
      <c r="E2459" s="9" t="str">
        <f>IF('IMP CONTROL'!C2459="","",'IMP CONTROL'!C2459)</f>
        <v/>
      </c>
      <c r="F2459" s="9" t="str">
        <f>IF('IMP CONTROL'!D2459="","",'IMP CONTROL'!D2459)</f>
        <v/>
      </c>
    </row>
    <row r="2460" spans="1:6" x14ac:dyDescent="0.25">
      <c r="A2460" s="9" t="str">
        <f>IF('IMP CONTROL'!A2460="","",'IMP CONTROL'!$H$2)</f>
        <v/>
      </c>
      <c r="B2460" s="9" t="str">
        <f>IF('IMP CONTROL'!B2460="","",'IMP CONTROL'!B2460)</f>
        <v/>
      </c>
      <c r="C2460" s="10" t="str">
        <f>IF('IMP CONTROL'!A2460="","",'IMP CONTROL'!A2460)</f>
        <v/>
      </c>
      <c r="D2460" s="9">
        <f>IF('IMP CONTROL'!F2460="","",'IMP CONTROL'!F2460)</f>
        <v>0</v>
      </c>
      <c r="E2460" s="9" t="str">
        <f>IF('IMP CONTROL'!C2460="","",'IMP CONTROL'!C2460)</f>
        <v/>
      </c>
      <c r="F2460" s="9" t="str">
        <f>IF('IMP CONTROL'!D2460="","",'IMP CONTROL'!D2460)</f>
        <v/>
      </c>
    </row>
    <row r="2461" spans="1:6" x14ac:dyDescent="0.25">
      <c r="A2461" s="9" t="str">
        <f>IF('IMP CONTROL'!A2461="","",'IMP CONTROL'!$H$2)</f>
        <v/>
      </c>
      <c r="B2461" s="9" t="str">
        <f>IF('IMP CONTROL'!B2461="","",'IMP CONTROL'!B2461)</f>
        <v/>
      </c>
      <c r="C2461" s="10" t="str">
        <f>IF('IMP CONTROL'!A2461="","",'IMP CONTROL'!A2461)</f>
        <v/>
      </c>
      <c r="D2461" s="9">
        <f>IF('IMP CONTROL'!F2461="","",'IMP CONTROL'!F2461)</f>
        <v>0</v>
      </c>
      <c r="E2461" s="9" t="str">
        <f>IF('IMP CONTROL'!C2461="","",'IMP CONTROL'!C2461)</f>
        <v/>
      </c>
      <c r="F2461" s="9" t="str">
        <f>IF('IMP CONTROL'!D2461="","",'IMP CONTROL'!D2461)</f>
        <v/>
      </c>
    </row>
    <row r="2462" spans="1:6" x14ac:dyDescent="0.25">
      <c r="A2462" s="9" t="str">
        <f>IF('IMP CONTROL'!A2462="","",'IMP CONTROL'!$H$2)</f>
        <v/>
      </c>
      <c r="B2462" s="9" t="str">
        <f>IF('IMP CONTROL'!B2462="","",'IMP CONTROL'!B2462)</f>
        <v/>
      </c>
      <c r="C2462" s="10" t="str">
        <f>IF('IMP CONTROL'!A2462="","",'IMP CONTROL'!A2462)</f>
        <v/>
      </c>
      <c r="D2462" s="9">
        <f>IF('IMP CONTROL'!F2462="","",'IMP CONTROL'!F2462)</f>
        <v>0</v>
      </c>
      <c r="E2462" s="9" t="str">
        <f>IF('IMP CONTROL'!C2462="","",'IMP CONTROL'!C2462)</f>
        <v/>
      </c>
      <c r="F2462" s="9" t="str">
        <f>IF('IMP CONTROL'!D2462="","",'IMP CONTROL'!D2462)</f>
        <v/>
      </c>
    </row>
    <row r="2463" spans="1:6" x14ac:dyDescent="0.25">
      <c r="A2463" s="9" t="str">
        <f>IF('IMP CONTROL'!A2463="","",'IMP CONTROL'!$H$2)</f>
        <v/>
      </c>
      <c r="B2463" s="9" t="str">
        <f>IF('IMP CONTROL'!B2463="","",'IMP CONTROL'!B2463)</f>
        <v/>
      </c>
      <c r="C2463" s="10" t="str">
        <f>IF('IMP CONTROL'!A2463="","",'IMP CONTROL'!A2463)</f>
        <v/>
      </c>
      <c r="D2463" s="9">
        <f>IF('IMP CONTROL'!F2463="","",'IMP CONTROL'!F2463)</f>
        <v>0</v>
      </c>
      <c r="E2463" s="9" t="str">
        <f>IF('IMP CONTROL'!C2463="","",'IMP CONTROL'!C2463)</f>
        <v/>
      </c>
      <c r="F2463" s="9" t="str">
        <f>IF('IMP CONTROL'!D2463="","",'IMP CONTROL'!D2463)</f>
        <v/>
      </c>
    </row>
    <row r="2464" spans="1:6" x14ac:dyDescent="0.25">
      <c r="A2464" s="9" t="str">
        <f>IF('IMP CONTROL'!A2464="","",'IMP CONTROL'!$H$2)</f>
        <v/>
      </c>
      <c r="B2464" s="9" t="str">
        <f>IF('IMP CONTROL'!B2464="","",'IMP CONTROL'!B2464)</f>
        <v/>
      </c>
      <c r="C2464" s="10" t="str">
        <f>IF('IMP CONTROL'!A2464="","",'IMP CONTROL'!A2464)</f>
        <v/>
      </c>
      <c r="D2464" s="9">
        <f>IF('IMP CONTROL'!F2464="","",'IMP CONTROL'!F2464)</f>
        <v>0</v>
      </c>
      <c r="E2464" s="9" t="str">
        <f>IF('IMP CONTROL'!C2464="","",'IMP CONTROL'!C2464)</f>
        <v/>
      </c>
      <c r="F2464" s="9" t="str">
        <f>IF('IMP CONTROL'!D2464="","",'IMP CONTROL'!D2464)</f>
        <v/>
      </c>
    </row>
    <row r="2465" spans="1:6" x14ac:dyDescent="0.25">
      <c r="A2465" s="9" t="str">
        <f>IF('IMP CONTROL'!A2465="","",'IMP CONTROL'!$H$2)</f>
        <v/>
      </c>
      <c r="B2465" s="9" t="str">
        <f>IF('IMP CONTROL'!B2465="","",'IMP CONTROL'!B2465)</f>
        <v/>
      </c>
      <c r="C2465" s="10" t="str">
        <f>IF('IMP CONTROL'!A2465="","",'IMP CONTROL'!A2465)</f>
        <v/>
      </c>
      <c r="D2465" s="9">
        <f>IF('IMP CONTROL'!F2465="","",'IMP CONTROL'!F2465)</f>
        <v>0</v>
      </c>
      <c r="E2465" s="9" t="str">
        <f>IF('IMP CONTROL'!C2465="","",'IMP CONTROL'!C2465)</f>
        <v/>
      </c>
      <c r="F2465" s="9" t="str">
        <f>IF('IMP CONTROL'!D2465="","",'IMP CONTROL'!D2465)</f>
        <v/>
      </c>
    </row>
    <row r="2466" spans="1:6" x14ac:dyDescent="0.25">
      <c r="A2466" s="9" t="str">
        <f>IF('IMP CONTROL'!A2466="","",'IMP CONTROL'!$H$2)</f>
        <v/>
      </c>
      <c r="B2466" s="9" t="str">
        <f>IF('IMP CONTROL'!B2466="","",'IMP CONTROL'!B2466)</f>
        <v/>
      </c>
      <c r="C2466" s="10" t="str">
        <f>IF('IMP CONTROL'!A2466="","",'IMP CONTROL'!A2466)</f>
        <v/>
      </c>
      <c r="D2466" s="9">
        <f>IF('IMP CONTROL'!F2466="","",'IMP CONTROL'!F2466)</f>
        <v>0</v>
      </c>
      <c r="E2466" s="9" t="str">
        <f>IF('IMP CONTROL'!C2466="","",'IMP CONTROL'!C2466)</f>
        <v/>
      </c>
      <c r="F2466" s="9" t="str">
        <f>IF('IMP CONTROL'!D2466="","",'IMP CONTROL'!D2466)</f>
        <v/>
      </c>
    </row>
    <row r="2467" spans="1:6" x14ac:dyDescent="0.25">
      <c r="A2467" s="9" t="str">
        <f>IF('IMP CONTROL'!A2467="","",'IMP CONTROL'!$H$2)</f>
        <v/>
      </c>
      <c r="B2467" s="9" t="str">
        <f>IF('IMP CONTROL'!B2467="","",'IMP CONTROL'!B2467)</f>
        <v/>
      </c>
      <c r="C2467" s="10" t="str">
        <f>IF('IMP CONTROL'!A2467="","",'IMP CONTROL'!A2467)</f>
        <v/>
      </c>
      <c r="D2467" s="9">
        <f>IF('IMP CONTROL'!F2467="","",'IMP CONTROL'!F2467)</f>
        <v>0</v>
      </c>
      <c r="E2467" s="9" t="str">
        <f>IF('IMP CONTROL'!C2467="","",'IMP CONTROL'!C2467)</f>
        <v/>
      </c>
      <c r="F2467" s="9" t="str">
        <f>IF('IMP CONTROL'!D2467="","",'IMP CONTROL'!D2467)</f>
        <v/>
      </c>
    </row>
    <row r="2468" spans="1:6" x14ac:dyDescent="0.25">
      <c r="A2468" s="9" t="str">
        <f>IF('IMP CONTROL'!A2468="","",'IMP CONTROL'!$H$2)</f>
        <v/>
      </c>
      <c r="B2468" s="9" t="str">
        <f>IF('IMP CONTROL'!B2468="","",'IMP CONTROL'!B2468)</f>
        <v/>
      </c>
      <c r="C2468" s="10" t="str">
        <f>IF('IMP CONTROL'!A2468="","",'IMP CONTROL'!A2468)</f>
        <v/>
      </c>
      <c r="D2468" s="9">
        <f>IF('IMP CONTROL'!F2468="","",'IMP CONTROL'!F2468)</f>
        <v>0</v>
      </c>
      <c r="E2468" s="9" t="str">
        <f>IF('IMP CONTROL'!C2468="","",'IMP CONTROL'!C2468)</f>
        <v/>
      </c>
      <c r="F2468" s="9" t="str">
        <f>IF('IMP CONTROL'!D2468="","",'IMP CONTROL'!D2468)</f>
        <v/>
      </c>
    </row>
    <row r="2469" spans="1:6" x14ac:dyDescent="0.25">
      <c r="A2469" s="9" t="str">
        <f>IF('IMP CONTROL'!A2469="","",'IMP CONTROL'!$H$2)</f>
        <v/>
      </c>
      <c r="B2469" s="9" t="str">
        <f>IF('IMP CONTROL'!B2469="","",'IMP CONTROL'!B2469)</f>
        <v/>
      </c>
      <c r="C2469" s="10" t="str">
        <f>IF('IMP CONTROL'!A2469="","",'IMP CONTROL'!A2469)</f>
        <v/>
      </c>
      <c r="D2469" s="9">
        <f>IF('IMP CONTROL'!F2469="","",'IMP CONTROL'!F2469)</f>
        <v>0</v>
      </c>
      <c r="E2469" s="9" t="str">
        <f>IF('IMP CONTROL'!C2469="","",'IMP CONTROL'!C2469)</f>
        <v/>
      </c>
      <c r="F2469" s="9" t="str">
        <f>IF('IMP CONTROL'!D2469="","",'IMP CONTROL'!D2469)</f>
        <v/>
      </c>
    </row>
    <row r="2470" spans="1:6" x14ac:dyDescent="0.25">
      <c r="A2470" s="9" t="str">
        <f>IF('IMP CONTROL'!A2470="","",'IMP CONTROL'!$H$2)</f>
        <v/>
      </c>
      <c r="B2470" s="9" t="str">
        <f>IF('IMP CONTROL'!B2470="","",'IMP CONTROL'!B2470)</f>
        <v/>
      </c>
      <c r="C2470" s="10" t="str">
        <f>IF('IMP CONTROL'!A2470="","",'IMP CONTROL'!A2470)</f>
        <v/>
      </c>
      <c r="D2470" s="9">
        <f>IF('IMP CONTROL'!F2470="","",'IMP CONTROL'!F2470)</f>
        <v>0</v>
      </c>
      <c r="E2470" s="9" t="str">
        <f>IF('IMP CONTROL'!C2470="","",'IMP CONTROL'!C2470)</f>
        <v/>
      </c>
      <c r="F2470" s="9" t="str">
        <f>IF('IMP CONTROL'!D2470="","",'IMP CONTROL'!D2470)</f>
        <v/>
      </c>
    </row>
    <row r="2471" spans="1:6" x14ac:dyDescent="0.25">
      <c r="A2471" s="9" t="str">
        <f>IF('IMP CONTROL'!A2471="","",'IMP CONTROL'!$H$2)</f>
        <v/>
      </c>
      <c r="B2471" s="9" t="str">
        <f>IF('IMP CONTROL'!B2471="","",'IMP CONTROL'!B2471)</f>
        <v/>
      </c>
      <c r="C2471" s="10" t="str">
        <f>IF('IMP CONTROL'!A2471="","",'IMP CONTROL'!A2471)</f>
        <v/>
      </c>
      <c r="D2471" s="9">
        <f>IF('IMP CONTROL'!F2471="","",'IMP CONTROL'!F2471)</f>
        <v>0</v>
      </c>
      <c r="E2471" s="9" t="str">
        <f>IF('IMP CONTROL'!C2471="","",'IMP CONTROL'!C2471)</f>
        <v/>
      </c>
      <c r="F2471" s="9" t="str">
        <f>IF('IMP CONTROL'!D2471="","",'IMP CONTROL'!D2471)</f>
        <v/>
      </c>
    </row>
    <row r="2472" spans="1:6" x14ac:dyDescent="0.25">
      <c r="A2472" s="9" t="str">
        <f>IF('IMP CONTROL'!A2472="","",'IMP CONTROL'!$H$2)</f>
        <v/>
      </c>
      <c r="B2472" s="9" t="str">
        <f>IF('IMP CONTROL'!B2472="","",'IMP CONTROL'!B2472)</f>
        <v/>
      </c>
      <c r="C2472" s="10" t="str">
        <f>IF('IMP CONTROL'!A2472="","",'IMP CONTROL'!A2472)</f>
        <v/>
      </c>
      <c r="D2472" s="9">
        <f>IF('IMP CONTROL'!F2472="","",'IMP CONTROL'!F2472)</f>
        <v>0</v>
      </c>
      <c r="E2472" s="9" t="str">
        <f>IF('IMP CONTROL'!C2472="","",'IMP CONTROL'!C2472)</f>
        <v/>
      </c>
      <c r="F2472" s="9" t="str">
        <f>IF('IMP CONTROL'!D2472="","",'IMP CONTROL'!D2472)</f>
        <v/>
      </c>
    </row>
    <row r="2473" spans="1:6" x14ac:dyDescent="0.25">
      <c r="A2473" s="9" t="str">
        <f>IF('IMP CONTROL'!A2473="","",'IMP CONTROL'!$H$2)</f>
        <v/>
      </c>
      <c r="B2473" s="9" t="str">
        <f>IF('IMP CONTROL'!B2473="","",'IMP CONTROL'!B2473)</f>
        <v/>
      </c>
      <c r="C2473" s="10" t="str">
        <f>IF('IMP CONTROL'!A2473="","",'IMP CONTROL'!A2473)</f>
        <v/>
      </c>
      <c r="D2473" s="9">
        <f>IF('IMP CONTROL'!F2473="","",'IMP CONTROL'!F2473)</f>
        <v>0</v>
      </c>
      <c r="E2473" s="9" t="str">
        <f>IF('IMP CONTROL'!C2473="","",'IMP CONTROL'!C2473)</f>
        <v/>
      </c>
      <c r="F2473" s="9" t="str">
        <f>IF('IMP CONTROL'!D2473="","",'IMP CONTROL'!D2473)</f>
        <v/>
      </c>
    </row>
    <row r="2474" spans="1:6" x14ac:dyDescent="0.25">
      <c r="A2474" s="9" t="str">
        <f>IF('IMP CONTROL'!A2474="","",'IMP CONTROL'!$H$2)</f>
        <v/>
      </c>
      <c r="B2474" s="9" t="str">
        <f>IF('IMP CONTROL'!B2474="","",'IMP CONTROL'!B2474)</f>
        <v/>
      </c>
      <c r="C2474" s="10" t="str">
        <f>IF('IMP CONTROL'!A2474="","",'IMP CONTROL'!A2474)</f>
        <v/>
      </c>
      <c r="D2474" s="9">
        <f>IF('IMP CONTROL'!F2474="","",'IMP CONTROL'!F2474)</f>
        <v>0</v>
      </c>
      <c r="E2474" s="9" t="str">
        <f>IF('IMP CONTROL'!C2474="","",'IMP CONTROL'!C2474)</f>
        <v/>
      </c>
      <c r="F2474" s="9" t="str">
        <f>IF('IMP CONTROL'!D2474="","",'IMP CONTROL'!D2474)</f>
        <v/>
      </c>
    </row>
    <row r="2475" spans="1:6" x14ac:dyDescent="0.25">
      <c r="A2475" s="9" t="str">
        <f>IF('IMP CONTROL'!A2475="","",'IMP CONTROL'!$H$2)</f>
        <v/>
      </c>
      <c r="B2475" s="9" t="str">
        <f>IF('IMP CONTROL'!B2475="","",'IMP CONTROL'!B2475)</f>
        <v/>
      </c>
      <c r="C2475" s="10" t="str">
        <f>IF('IMP CONTROL'!A2475="","",'IMP CONTROL'!A2475)</f>
        <v/>
      </c>
      <c r="D2475" s="9">
        <f>IF('IMP CONTROL'!F2475="","",'IMP CONTROL'!F2475)</f>
        <v>0</v>
      </c>
      <c r="E2475" s="9" t="str">
        <f>IF('IMP CONTROL'!C2475="","",'IMP CONTROL'!C2475)</f>
        <v/>
      </c>
      <c r="F2475" s="9" t="str">
        <f>IF('IMP CONTROL'!D2475="","",'IMP CONTROL'!D2475)</f>
        <v/>
      </c>
    </row>
    <row r="2476" spans="1:6" x14ac:dyDescent="0.25">
      <c r="A2476" s="9" t="str">
        <f>IF('IMP CONTROL'!A2476="","",'IMP CONTROL'!$H$2)</f>
        <v/>
      </c>
      <c r="B2476" s="9" t="str">
        <f>IF('IMP CONTROL'!B2476="","",'IMP CONTROL'!B2476)</f>
        <v/>
      </c>
      <c r="C2476" s="10" t="str">
        <f>IF('IMP CONTROL'!A2476="","",'IMP CONTROL'!A2476)</f>
        <v/>
      </c>
      <c r="D2476" s="9">
        <f>IF('IMP CONTROL'!F2476="","",'IMP CONTROL'!F2476)</f>
        <v>0</v>
      </c>
      <c r="E2476" s="9" t="str">
        <f>IF('IMP CONTROL'!C2476="","",'IMP CONTROL'!C2476)</f>
        <v/>
      </c>
      <c r="F2476" s="9" t="str">
        <f>IF('IMP CONTROL'!D2476="","",'IMP CONTROL'!D2476)</f>
        <v/>
      </c>
    </row>
    <row r="2477" spans="1:6" x14ac:dyDescent="0.25">
      <c r="A2477" s="9" t="str">
        <f>IF('IMP CONTROL'!A2477="","",'IMP CONTROL'!$H$2)</f>
        <v/>
      </c>
      <c r="B2477" s="9" t="str">
        <f>IF('IMP CONTROL'!B2477="","",'IMP CONTROL'!B2477)</f>
        <v/>
      </c>
      <c r="C2477" s="10" t="str">
        <f>IF('IMP CONTROL'!A2477="","",'IMP CONTROL'!A2477)</f>
        <v/>
      </c>
      <c r="D2477" s="9">
        <f>IF('IMP CONTROL'!F2477="","",'IMP CONTROL'!F2477)</f>
        <v>0</v>
      </c>
      <c r="E2477" s="9" t="str">
        <f>IF('IMP CONTROL'!C2477="","",'IMP CONTROL'!C2477)</f>
        <v/>
      </c>
      <c r="F2477" s="9" t="str">
        <f>IF('IMP CONTROL'!D2477="","",'IMP CONTROL'!D2477)</f>
        <v/>
      </c>
    </row>
    <row r="2478" spans="1:6" x14ac:dyDescent="0.25">
      <c r="A2478" s="9" t="str">
        <f>IF('IMP CONTROL'!A2478="","",'IMP CONTROL'!$H$2)</f>
        <v/>
      </c>
      <c r="B2478" s="9" t="str">
        <f>IF('IMP CONTROL'!B2478="","",'IMP CONTROL'!B2478)</f>
        <v/>
      </c>
      <c r="C2478" s="10" t="str">
        <f>IF('IMP CONTROL'!A2478="","",'IMP CONTROL'!A2478)</f>
        <v/>
      </c>
      <c r="D2478" s="9">
        <f>IF('IMP CONTROL'!F2478="","",'IMP CONTROL'!F2478)</f>
        <v>0</v>
      </c>
      <c r="E2478" s="9" t="str">
        <f>IF('IMP CONTROL'!C2478="","",'IMP CONTROL'!C2478)</f>
        <v/>
      </c>
      <c r="F2478" s="9" t="str">
        <f>IF('IMP CONTROL'!D2478="","",'IMP CONTROL'!D2478)</f>
        <v/>
      </c>
    </row>
    <row r="2479" spans="1:6" x14ac:dyDescent="0.25">
      <c r="A2479" s="9" t="str">
        <f>IF('IMP CONTROL'!A2479="","",'IMP CONTROL'!$H$2)</f>
        <v/>
      </c>
      <c r="B2479" s="9" t="str">
        <f>IF('IMP CONTROL'!B2479="","",'IMP CONTROL'!B2479)</f>
        <v/>
      </c>
      <c r="C2479" s="10" t="str">
        <f>IF('IMP CONTROL'!A2479="","",'IMP CONTROL'!A2479)</f>
        <v/>
      </c>
      <c r="D2479" s="9">
        <f>IF('IMP CONTROL'!F2479="","",'IMP CONTROL'!F2479)</f>
        <v>0</v>
      </c>
      <c r="E2479" s="9" t="str">
        <f>IF('IMP CONTROL'!C2479="","",'IMP CONTROL'!C2479)</f>
        <v/>
      </c>
      <c r="F2479" s="9" t="str">
        <f>IF('IMP CONTROL'!D2479="","",'IMP CONTROL'!D2479)</f>
        <v/>
      </c>
    </row>
    <row r="2480" spans="1:6" x14ac:dyDescent="0.25">
      <c r="A2480" s="9" t="str">
        <f>IF('IMP CONTROL'!A2480="","",'IMP CONTROL'!$H$2)</f>
        <v/>
      </c>
      <c r="B2480" s="9" t="str">
        <f>IF('IMP CONTROL'!B2480="","",'IMP CONTROL'!B2480)</f>
        <v/>
      </c>
      <c r="C2480" s="10" t="str">
        <f>IF('IMP CONTROL'!A2480="","",'IMP CONTROL'!A2480)</f>
        <v/>
      </c>
      <c r="D2480" s="9">
        <f>IF('IMP CONTROL'!F2480="","",'IMP CONTROL'!F2480)</f>
        <v>0</v>
      </c>
      <c r="E2480" s="9" t="str">
        <f>IF('IMP CONTROL'!C2480="","",'IMP CONTROL'!C2480)</f>
        <v/>
      </c>
      <c r="F2480" s="9" t="str">
        <f>IF('IMP CONTROL'!D2480="","",'IMP CONTROL'!D2480)</f>
        <v/>
      </c>
    </row>
    <row r="2481" spans="1:6" x14ac:dyDescent="0.25">
      <c r="A2481" s="9" t="str">
        <f>IF('IMP CONTROL'!A2481="","",'IMP CONTROL'!$H$2)</f>
        <v/>
      </c>
      <c r="B2481" s="9" t="str">
        <f>IF('IMP CONTROL'!B2481="","",'IMP CONTROL'!B2481)</f>
        <v/>
      </c>
      <c r="C2481" s="10" t="str">
        <f>IF('IMP CONTROL'!A2481="","",'IMP CONTROL'!A2481)</f>
        <v/>
      </c>
      <c r="D2481" s="9">
        <f>IF('IMP CONTROL'!F2481="","",'IMP CONTROL'!F2481)</f>
        <v>0</v>
      </c>
      <c r="E2481" s="9" t="str">
        <f>IF('IMP CONTROL'!C2481="","",'IMP CONTROL'!C2481)</f>
        <v/>
      </c>
      <c r="F2481" s="9" t="str">
        <f>IF('IMP CONTROL'!D2481="","",'IMP CONTROL'!D2481)</f>
        <v/>
      </c>
    </row>
    <row r="2482" spans="1:6" x14ac:dyDescent="0.25">
      <c r="A2482" s="9" t="str">
        <f>IF('IMP CONTROL'!A2482="","",'IMP CONTROL'!$H$2)</f>
        <v/>
      </c>
      <c r="B2482" s="9" t="str">
        <f>IF('IMP CONTROL'!B2482="","",'IMP CONTROL'!B2482)</f>
        <v/>
      </c>
      <c r="C2482" s="10" t="str">
        <f>IF('IMP CONTROL'!A2482="","",'IMP CONTROL'!A2482)</f>
        <v/>
      </c>
      <c r="D2482" s="9">
        <f>IF('IMP CONTROL'!F2482="","",'IMP CONTROL'!F2482)</f>
        <v>0</v>
      </c>
      <c r="E2482" s="9" t="str">
        <f>IF('IMP CONTROL'!C2482="","",'IMP CONTROL'!C2482)</f>
        <v/>
      </c>
      <c r="F2482" s="9" t="str">
        <f>IF('IMP CONTROL'!D2482="","",'IMP CONTROL'!D2482)</f>
        <v/>
      </c>
    </row>
    <row r="2483" spans="1:6" x14ac:dyDescent="0.25">
      <c r="A2483" s="9" t="str">
        <f>IF('IMP CONTROL'!A2483="","",'IMP CONTROL'!$H$2)</f>
        <v/>
      </c>
      <c r="B2483" s="9" t="str">
        <f>IF('IMP CONTROL'!B2483="","",'IMP CONTROL'!B2483)</f>
        <v/>
      </c>
      <c r="C2483" s="10" t="str">
        <f>IF('IMP CONTROL'!A2483="","",'IMP CONTROL'!A2483)</f>
        <v/>
      </c>
      <c r="D2483" s="9">
        <f>IF('IMP CONTROL'!F2483="","",'IMP CONTROL'!F2483)</f>
        <v>0</v>
      </c>
      <c r="E2483" s="9" t="str">
        <f>IF('IMP CONTROL'!C2483="","",'IMP CONTROL'!C2483)</f>
        <v/>
      </c>
      <c r="F2483" s="9" t="str">
        <f>IF('IMP CONTROL'!D2483="","",'IMP CONTROL'!D2483)</f>
        <v/>
      </c>
    </row>
    <row r="2484" spans="1:6" x14ac:dyDescent="0.25">
      <c r="A2484" s="9" t="str">
        <f>IF('IMP CONTROL'!A2484="","",'IMP CONTROL'!$H$2)</f>
        <v/>
      </c>
      <c r="B2484" s="9" t="str">
        <f>IF('IMP CONTROL'!B2484="","",'IMP CONTROL'!B2484)</f>
        <v/>
      </c>
      <c r="C2484" s="10" t="str">
        <f>IF('IMP CONTROL'!A2484="","",'IMP CONTROL'!A2484)</f>
        <v/>
      </c>
      <c r="D2484" s="9">
        <f>IF('IMP CONTROL'!F2484="","",'IMP CONTROL'!F2484)</f>
        <v>0</v>
      </c>
      <c r="E2484" s="9" t="str">
        <f>IF('IMP CONTROL'!C2484="","",'IMP CONTROL'!C2484)</f>
        <v/>
      </c>
      <c r="F2484" s="9" t="str">
        <f>IF('IMP CONTROL'!D2484="","",'IMP CONTROL'!D2484)</f>
        <v/>
      </c>
    </row>
    <row r="2485" spans="1:6" x14ac:dyDescent="0.25">
      <c r="A2485" s="9" t="str">
        <f>IF('IMP CONTROL'!A2485="","",'IMP CONTROL'!$H$2)</f>
        <v/>
      </c>
      <c r="B2485" s="9" t="str">
        <f>IF('IMP CONTROL'!B2485="","",'IMP CONTROL'!B2485)</f>
        <v/>
      </c>
      <c r="C2485" s="10" t="str">
        <f>IF('IMP CONTROL'!A2485="","",'IMP CONTROL'!A2485)</f>
        <v/>
      </c>
      <c r="D2485" s="9">
        <f>IF('IMP CONTROL'!F2485="","",'IMP CONTROL'!F2485)</f>
        <v>0</v>
      </c>
      <c r="E2485" s="9" t="str">
        <f>IF('IMP CONTROL'!C2485="","",'IMP CONTROL'!C2485)</f>
        <v/>
      </c>
      <c r="F2485" s="9" t="str">
        <f>IF('IMP CONTROL'!D2485="","",'IMP CONTROL'!D2485)</f>
        <v/>
      </c>
    </row>
    <row r="2486" spans="1:6" x14ac:dyDescent="0.25">
      <c r="A2486" s="9" t="str">
        <f>IF('IMP CONTROL'!A2486="","",'IMP CONTROL'!$H$2)</f>
        <v/>
      </c>
      <c r="B2486" s="9" t="str">
        <f>IF('IMP CONTROL'!B2486="","",'IMP CONTROL'!B2486)</f>
        <v/>
      </c>
      <c r="C2486" s="10" t="str">
        <f>IF('IMP CONTROL'!A2486="","",'IMP CONTROL'!A2486)</f>
        <v/>
      </c>
      <c r="D2486" s="9">
        <f>IF('IMP CONTROL'!F2486="","",'IMP CONTROL'!F2486)</f>
        <v>0</v>
      </c>
      <c r="E2486" s="9" t="str">
        <f>IF('IMP CONTROL'!C2486="","",'IMP CONTROL'!C2486)</f>
        <v/>
      </c>
      <c r="F2486" s="9" t="str">
        <f>IF('IMP CONTROL'!D2486="","",'IMP CONTROL'!D2486)</f>
        <v/>
      </c>
    </row>
    <row r="2487" spans="1:6" x14ac:dyDescent="0.25">
      <c r="A2487" s="9" t="str">
        <f>IF('IMP CONTROL'!A2487="","",'IMP CONTROL'!$H$2)</f>
        <v/>
      </c>
      <c r="B2487" s="9" t="str">
        <f>IF('IMP CONTROL'!B2487="","",'IMP CONTROL'!B2487)</f>
        <v/>
      </c>
      <c r="C2487" s="10" t="str">
        <f>IF('IMP CONTROL'!A2487="","",'IMP CONTROL'!A2487)</f>
        <v/>
      </c>
      <c r="D2487" s="9">
        <f>IF('IMP CONTROL'!F2487="","",'IMP CONTROL'!F2487)</f>
        <v>0</v>
      </c>
      <c r="E2487" s="9" t="str">
        <f>IF('IMP CONTROL'!C2487="","",'IMP CONTROL'!C2487)</f>
        <v/>
      </c>
      <c r="F2487" s="9" t="str">
        <f>IF('IMP CONTROL'!D2487="","",'IMP CONTROL'!D2487)</f>
        <v/>
      </c>
    </row>
    <row r="2488" spans="1:6" x14ac:dyDescent="0.25">
      <c r="A2488" s="9" t="str">
        <f>IF('IMP CONTROL'!A2488="","",'IMP CONTROL'!$H$2)</f>
        <v/>
      </c>
      <c r="B2488" s="9" t="str">
        <f>IF('IMP CONTROL'!B2488="","",'IMP CONTROL'!B2488)</f>
        <v/>
      </c>
      <c r="C2488" s="10" t="str">
        <f>IF('IMP CONTROL'!A2488="","",'IMP CONTROL'!A2488)</f>
        <v/>
      </c>
      <c r="D2488" s="9">
        <f>IF('IMP CONTROL'!F2488="","",'IMP CONTROL'!F2488)</f>
        <v>0</v>
      </c>
      <c r="E2488" s="9" t="str">
        <f>IF('IMP CONTROL'!C2488="","",'IMP CONTROL'!C2488)</f>
        <v/>
      </c>
      <c r="F2488" s="9" t="str">
        <f>IF('IMP CONTROL'!D2488="","",'IMP CONTROL'!D2488)</f>
        <v/>
      </c>
    </row>
    <row r="2489" spans="1:6" x14ac:dyDescent="0.25">
      <c r="A2489" s="9" t="str">
        <f>IF('IMP CONTROL'!A2489="","",'IMP CONTROL'!$H$2)</f>
        <v/>
      </c>
      <c r="B2489" s="9" t="str">
        <f>IF('IMP CONTROL'!B2489="","",'IMP CONTROL'!B2489)</f>
        <v/>
      </c>
      <c r="C2489" s="10" t="str">
        <f>IF('IMP CONTROL'!A2489="","",'IMP CONTROL'!A2489)</f>
        <v/>
      </c>
      <c r="D2489" s="9">
        <f>IF('IMP CONTROL'!F2489="","",'IMP CONTROL'!F2489)</f>
        <v>0</v>
      </c>
      <c r="E2489" s="9" t="str">
        <f>IF('IMP CONTROL'!C2489="","",'IMP CONTROL'!C2489)</f>
        <v/>
      </c>
      <c r="F2489" s="9" t="str">
        <f>IF('IMP CONTROL'!D2489="","",'IMP CONTROL'!D2489)</f>
        <v/>
      </c>
    </row>
    <row r="2490" spans="1:6" x14ac:dyDescent="0.25">
      <c r="A2490" s="9" t="str">
        <f>IF('IMP CONTROL'!A2490="","",'IMP CONTROL'!$H$2)</f>
        <v/>
      </c>
      <c r="B2490" s="9" t="str">
        <f>IF('IMP CONTROL'!B2490="","",'IMP CONTROL'!B2490)</f>
        <v/>
      </c>
      <c r="C2490" s="10" t="str">
        <f>IF('IMP CONTROL'!A2490="","",'IMP CONTROL'!A2490)</f>
        <v/>
      </c>
      <c r="D2490" s="9">
        <f>IF('IMP CONTROL'!F2490="","",'IMP CONTROL'!F2490)</f>
        <v>0</v>
      </c>
      <c r="E2490" s="9" t="str">
        <f>IF('IMP CONTROL'!C2490="","",'IMP CONTROL'!C2490)</f>
        <v/>
      </c>
      <c r="F2490" s="9" t="str">
        <f>IF('IMP CONTROL'!D2490="","",'IMP CONTROL'!D2490)</f>
        <v/>
      </c>
    </row>
    <row r="2491" spans="1:6" x14ac:dyDescent="0.25">
      <c r="A2491" s="9" t="str">
        <f>IF('IMP CONTROL'!A2491="","",'IMP CONTROL'!$H$2)</f>
        <v/>
      </c>
      <c r="B2491" s="9" t="str">
        <f>IF('IMP CONTROL'!B2491="","",'IMP CONTROL'!B2491)</f>
        <v/>
      </c>
      <c r="C2491" s="10" t="str">
        <f>IF('IMP CONTROL'!A2491="","",'IMP CONTROL'!A2491)</f>
        <v/>
      </c>
      <c r="D2491" s="9">
        <f>IF('IMP CONTROL'!F2491="","",'IMP CONTROL'!F2491)</f>
        <v>0</v>
      </c>
      <c r="E2491" s="9" t="str">
        <f>IF('IMP CONTROL'!C2491="","",'IMP CONTROL'!C2491)</f>
        <v/>
      </c>
      <c r="F2491" s="9" t="str">
        <f>IF('IMP CONTROL'!D2491="","",'IMP CONTROL'!D2491)</f>
        <v/>
      </c>
    </row>
    <row r="2492" spans="1:6" x14ac:dyDescent="0.25">
      <c r="A2492" s="9" t="str">
        <f>IF('IMP CONTROL'!A2492="","",'IMP CONTROL'!$H$2)</f>
        <v/>
      </c>
      <c r="B2492" s="9" t="str">
        <f>IF('IMP CONTROL'!B2492="","",'IMP CONTROL'!B2492)</f>
        <v/>
      </c>
      <c r="C2492" s="10" t="str">
        <f>IF('IMP CONTROL'!A2492="","",'IMP CONTROL'!A2492)</f>
        <v/>
      </c>
      <c r="D2492" s="9">
        <f>IF('IMP CONTROL'!F2492="","",'IMP CONTROL'!F2492)</f>
        <v>0</v>
      </c>
      <c r="E2492" s="9" t="str">
        <f>IF('IMP CONTROL'!C2492="","",'IMP CONTROL'!C2492)</f>
        <v/>
      </c>
      <c r="F2492" s="9" t="str">
        <f>IF('IMP CONTROL'!D2492="","",'IMP CONTROL'!D2492)</f>
        <v/>
      </c>
    </row>
    <row r="2493" spans="1:6" x14ac:dyDescent="0.25">
      <c r="A2493" s="9" t="str">
        <f>IF('IMP CONTROL'!A2493="","",'IMP CONTROL'!$H$2)</f>
        <v/>
      </c>
      <c r="B2493" s="9" t="str">
        <f>IF('IMP CONTROL'!B2493="","",'IMP CONTROL'!B2493)</f>
        <v/>
      </c>
      <c r="C2493" s="10" t="str">
        <f>IF('IMP CONTROL'!A2493="","",'IMP CONTROL'!A2493)</f>
        <v/>
      </c>
      <c r="D2493" s="9">
        <f>IF('IMP CONTROL'!F2493="","",'IMP CONTROL'!F2493)</f>
        <v>0</v>
      </c>
      <c r="E2493" s="9" t="str">
        <f>IF('IMP CONTROL'!C2493="","",'IMP CONTROL'!C2493)</f>
        <v/>
      </c>
      <c r="F2493" s="9" t="str">
        <f>IF('IMP CONTROL'!D2493="","",'IMP CONTROL'!D2493)</f>
        <v/>
      </c>
    </row>
    <row r="2494" spans="1:6" x14ac:dyDescent="0.25">
      <c r="A2494" s="9" t="str">
        <f>IF('IMP CONTROL'!A2494="","",'IMP CONTROL'!$H$2)</f>
        <v/>
      </c>
      <c r="B2494" s="9" t="str">
        <f>IF('IMP CONTROL'!B2494="","",'IMP CONTROL'!B2494)</f>
        <v/>
      </c>
      <c r="C2494" s="10" t="str">
        <f>IF('IMP CONTROL'!A2494="","",'IMP CONTROL'!A2494)</f>
        <v/>
      </c>
      <c r="D2494" s="9">
        <f>IF('IMP CONTROL'!F2494="","",'IMP CONTROL'!F2494)</f>
        <v>0</v>
      </c>
      <c r="E2494" s="9" t="str">
        <f>IF('IMP CONTROL'!C2494="","",'IMP CONTROL'!C2494)</f>
        <v/>
      </c>
      <c r="F2494" s="9" t="str">
        <f>IF('IMP CONTROL'!D2494="","",'IMP CONTROL'!D2494)</f>
        <v/>
      </c>
    </row>
    <row r="2495" spans="1:6" x14ac:dyDescent="0.25">
      <c r="A2495" s="9" t="str">
        <f>IF('IMP CONTROL'!A2495="","",'IMP CONTROL'!$H$2)</f>
        <v/>
      </c>
      <c r="B2495" s="9" t="str">
        <f>IF('IMP CONTROL'!B2495="","",'IMP CONTROL'!B2495)</f>
        <v/>
      </c>
      <c r="C2495" s="10" t="str">
        <f>IF('IMP CONTROL'!A2495="","",'IMP CONTROL'!A2495)</f>
        <v/>
      </c>
      <c r="D2495" s="9">
        <f>IF('IMP CONTROL'!F2495="","",'IMP CONTROL'!F2495)</f>
        <v>0</v>
      </c>
      <c r="E2495" s="9" t="str">
        <f>IF('IMP CONTROL'!C2495="","",'IMP CONTROL'!C2495)</f>
        <v/>
      </c>
      <c r="F2495" s="9" t="str">
        <f>IF('IMP CONTROL'!D2495="","",'IMP CONTROL'!D2495)</f>
        <v/>
      </c>
    </row>
    <row r="2496" spans="1:6" x14ac:dyDescent="0.25">
      <c r="A2496" s="9" t="str">
        <f>IF('IMP CONTROL'!A2496="","",'IMP CONTROL'!$H$2)</f>
        <v/>
      </c>
      <c r="B2496" s="9" t="str">
        <f>IF('IMP CONTROL'!B2496="","",'IMP CONTROL'!B2496)</f>
        <v/>
      </c>
      <c r="C2496" s="10" t="str">
        <f>IF('IMP CONTROL'!A2496="","",'IMP CONTROL'!A2496)</f>
        <v/>
      </c>
      <c r="D2496" s="9">
        <f>IF('IMP CONTROL'!F2496="","",'IMP CONTROL'!F2496)</f>
        <v>0</v>
      </c>
      <c r="E2496" s="9" t="str">
        <f>IF('IMP CONTROL'!C2496="","",'IMP CONTROL'!C2496)</f>
        <v/>
      </c>
      <c r="F2496" s="9" t="str">
        <f>IF('IMP CONTROL'!D2496="","",'IMP CONTROL'!D2496)</f>
        <v/>
      </c>
    </row>
    <row r="2497" spans="1:6" x14ac:dyDescent="0.25">
      <c r="A2497" s="9" t="str">
        <f>IF('IMP CONTROL'!A2497="","",'IMP CONTROL'!$H$2)</f>
        <v/>
      </c>
      <c r="B2497" s="9" t="str">
        <f>IF('IMP CONTROL'!B2497="","",'IMP CONTROL'!B2497)</f>
        <v/>
      </c>
      <c r="C2497" s="10" t="str">
        <f>IF('IMP CONTROL'!A2497="","",'IMP CONTROL'!A2497)</f>
        <v/>
      </c>
      <c r="D2497" s="9">
        <f>IF('IMP CONTROL'!F2497="","",'IMP CONTROL'!F2497)</f>
        <v>0</v>
      </c>
      <c r="E2497" s="9" t="str">
        <f>IF('IMP CONTROL'!C2497="","",'IMP CONTROL'!C2497)</f>
        <v/>
      </c>
      <c r="F2497" s="9" t="str">
        <f>IF('IMP CONTROL'!D2497="","",'IMP CONTROL'!D2497)</f>
        <v/>
      </c>
    </row>
    <row r="2498" spans="1:6" x14ac:dyDescent="0.25">
      <c r="A2498" s="9" t="str">
        <f>IF('IMP CONTROL'!A2498="","",'IMP CONTROL'!$H$2)</f>
        <v/>
      </c>
      <c r="B2498" s="9" t="str">
        <f>IF('IMP CONTROL'!B2498="","",'IMP CONTROL'!B2498)</f>
        <v/>
      </c>
      <c r="C2498" s="10" t="str">
        <f>IF('IMP CONTROL'!A2498="","",'IMP CONTROL'!A2498)</f>
        <v/>
      </c>
      <c r="D2498" s="9">
        <f>IF('IMP CONTROL'!F2498="","",'IMP CONTROL'!F2498)</f>
        <v>0</v>
      </c>
      <c r="E2498" s="9" t="str">
        <f>IF('IMP CONTROL'!C2498="","",'IMP CONTROL'!C2498)</f>
        <v/>
      </c>
      <c r="F2498" s="9" t="str">
        <f>IF('IMP CONTROL'!D2498="","",'IMP CONTROL'!D2498)</f>
        <v/>
      </c>
    </row>
    <row r="2499" spans="1:6" x14ac:dyDescent="0.25">
      <c r="A2499" s="9" t="str">
        <f>IF('IMP CONTROL'!A2499="","",'IMP CONTROL'!$H$2)</f>
        <v/>
      </c>
      <c r="B2499" s="9" t="str">
        <f>IF('IMP CONTROL'!B2499="","",'IMP CONTROL'!B2499)</f>
        <v/>
      </c>
      <c r="C2499" s="10" t="str">
        <f>IF('IMP CONTROL'!A2499="","",'IMP CONTROL'!A2499)</f>
        <v/>
      </c>
      <c r="D2499" s="9">
        <f>IF('IMP CONTROL'!F2499="","",'IMP CONTROL'!F2499)</f>
        <v>0</v>
      </c>
      <c r="E2499" s="9" t="str">
        <f>IF('IMP CONTROL'!C2499="","",'IMP CONTROL'!C2499)</f>
        <v/>
      </c>
      <c r="F2499" s="9" t="str">
        <f>IF('IMP CONTROL'!D2499="","",'IMP CONTROL'!D2499)</f>
        <v/>
      </c>
    </row>
    <row r="2500" spans="1:6" x14ac:dyDescent="0.25">
      <c r="A2500" s="9" t="str">
        <f>IF('IMP CONTROL'!A2500="","",'IMP CONTROL'!$H$2)</f>
        <v/>
      </c>
      <c r="B2500" s="9" t="str">
        <f>IF('IMP CONTROL'!B2500="","",'IMP CONTROL'!B2500)</f>
        <v/>
      </c>
      <c r="C2500" s="10" t="str">
        <f>IF('IMP CONTROL'!A2500="","",'IMP CONTROL'!A2500)</f>
        <v/>
      </c>
      <c r="D2500" s="9">
        <f>IF('IMP CONTROL'!F2500="","",'IMP CONTROL'!F2500)</f>
        <v>0</v>
      </c>
      <c r="E2500" s="9" t="str">
        <f>IF('IMP CONTROL'!C2500="","",'IMP CONTROL'!C2500)</f>
        <v/>
      </c>
      <c r="F2500" s="9" t="str">
        <f>IF('IMP CONTROL'!D2500="","",'IMP CONTROL'!D2500)</f>
        <v/>
      </c>
    </row>
    <row r="2501" spans="1:6" x14ac:dyDescent="0.25">
      <c r="A2501" s="9" t="str">
        <f>IF('IMP CONTROL'!A2501="","",'IMP CONTROL'!$H$2)</f>
        <v/>
      </c>
      <c r="B2501" s="9" t="str">
        <f>IF('IMP CONTROL'!B2501="","",'IMP CONTROL'!B2501)</f>
        <v/>
      </c>
      <c r="C2501" s="10" t="str">
        <f>IF('IMP CONTROL'!A2501="","",'IMP CONTROL'!A2501)</f>
        <v/>
      </c>
      <c r="D2501" s="9">
        <f>IF('IMP CONTROL'!F2501="","",'IMP CONTROL'!F2501)</f>
        <v>0</v>
      </c>
      <c r="E2501" s="9" t="str">
        <f>IF('IMP CONTROL'!C2501="","",'IMP CONTROL'!C2501)</f>
        <v/>
      </c>
      <c r="F2501" s="9" t="str">
        <f>IF('IMP CONTROL'!D2501="","",'IMP CONTROL'!D2501)</f>
        <v/>
      </c>
    </row>
    <row r="2502" spans="1:6" x14ac:dyDescent="0.25">
      <c r="A2502" s="9" t="str">
        <f>IF('IMP CONTROL'!A2502="","",'IMP CONTROL'!$H$2)</f>
        <v/>
      </c>
      <c r="B2502" s="9" t="str">
        <f>IF('IMP CONTROL'!B2502="","",'IMP CONTROL'!B2502)</f>
        <v/>
      </c>
      <c r="C2502" s="10" t="str">
        <f>IF('IMP CONTROL'!A2502="","",'IMP CONTROL'!A2502)</f>
        <v/>
      </c>
      <c r="D2502" s="9">
        <f>IF('IMP CONTROL'!F2502="","",'IMP CONTROL'!F2502)</f>
        <v>0</v>
      </c>
      <c r="E2502" s="9" t="str">
        <f>IF('IMP CONTROL'!C2502="","",'IMP CONTROL'!C2502)</f>
        <v/>
      </c>
      <c r="F2502" s="9" t="str">
        <f>IF('IMP CONTROL'!D2502="","",'IMP CONTROL'!D2502)</f>
        <v/>
      </c>
    </row>
    <row r="2503" spans="1:6" x14ac:dyDescent="0.25">
      <c r="A2503" s="9" t="str">
        <f>IF('IMP CONTROL'!A2503="","",'IMP CONTROL'!$H$2)</f>
        <v/>
      </c>
      <c r="B2503" s="9" t="str">
        <f>IF('IMP CONTROL'!B2503="","",'IMP CONTROL'!B2503)</f>
        <v/>
      </c>
      <c r="C2503" s="10" t="str">
        <f>IF('IMP CONTROL'!A2503="","",'IMP CONTROL'!A2503)</f>
        <v/>
      </c>
      <c r="D2503" s="9">
        <f>IF('IMP CONTROL'!F2503="","",'IMP CONTROL'!F2503)</f>
        <v>0</v>
      </c>
      <c r="E2503" s="9" t="str">
        <f>IF('IMP CONTROL'!C2503="","",'IMP CONTROL'!C2503)</f>
        <v/>
      </c>
      <c r="F2503" s="9" t="str">
        <f>IF('IMP CONTROL'!D2503="","",'IMP CONTROL'!D2503)</f>
        <v/>
      </c>
    </row>
    <row r="2504" spans="1:6" x14ac:dyDescent="0.25">
      <c r="A2504" s="9" t="str">
        <f>IF('IMP CONTROL'!A2504="","",'IMP CONTROL'!$H$2)</f>
        <v/>
      </c>
      <c r="B2504" s="9" t="str">
        <f>IF('IMP CONTROL'!B2504="","",'IMP CONTROL'!B2504)</f>
        <v/>
      </c>
      <c r="C2504" s="10" t="str">
        <f>IF('IMP CONTROL'!A2504="","",'IMP CONTROL'!A2504)</f>
        <v/>
      </c>
      <c r="D2504" s="9">
        <f>IF('IMP CONTROL'!F2504="","",'IMP CONTROL'!F2504)</f>
        <v>0</v>
      </c>
      <c r="E2504" s="9" t="str">
        <f>IF('IMP CONTROL'!C2504="","",'IMP CONTROL'!C2504)</f>
        <v/>
      </c>
      <c r="F2504" s="9" t="str">
        <f>IF('IMP CONTROL'!D2504="","",'IMP CONTROL'!D2504)</f>
        <v/>
      </c>
    </row>
    <row r="2505" spans="1:6" x14ac:dyDescent="0.25">
      <c r="A2505" s="9" t="str">
        <f>IF('IMP CONTROL'!A2505="","",'IMP CONTROL'!$H$2)</f>
        <v/>
      </c>
      <c r="B2505" s="9" t="str">
        <f>IF('IMP CONTROL'!B2505="","",'IMP CONTROL'!B2505)</f>
        <v/>
      </c>
      <c r="C2505" s="10" t="str">
        <f>IF('IMP CONTROL'!A2505="","",'IMP CONTROL'!A2505)</f>
        <v/>
      </c>
      <c r="D2505" s="9">
        <f>IF('IMP CONTROL'!F2505="","",'IMP CONTROL'!F2505)</f>
        <v>0</v>
      </c>
      <c r="E2505" s="9" t="str">
        <f>IF('IMP CONTROL'!C2505="","",'IMP CONTROL'!C2505)</f>
        <v/>
      </c>
      <c r="F2505" s="9" t="str">
        <f>IF('IMP CONTROL'!D2505="","",'IMP CONTROL'!D2505)</f>
        <v/>
      </c>
    </row>
    <row r="2506" spans="1:6" x14ac:dyDescent="0.25">
      <c r="A2506" s="9" t="str">
        <f>IF('IMP CONTROL'!A2506="","",'IMP CONTROL'!$H$2)</f>
        <v/>
      </c>
      <c r="B2506" s="9" t="str">
        <f>IF('IMP CONTROL'!B2506="","",'IMP CONTROL'!B2506)</f>
        <v/>
      </c>
      <c r="C2506" s="10" t="str">
        <f>IF('IMP CONTROL'!A2506="","",'IMP CONTROL'!A2506)</f>
        <v/>
      </c>
      <c r="D2506" s="9">
        <f>IF('IMP CONTROL'!F2506="","",'IMP CONTROL'!F2506)</f>
        <v>0</v>
      </c>
      <c r="E2506" s="9" t="str">
        <f>IF('IMP CONTROL'!C2506="","",'IMP CONTROL'!C2506)</f>
        <v/>
      </c>
      <c r="F2506" s="9" t="str">
        <f>IF('IMP CONTROL'!D2506="","",'IMP CONTROL'!D2506)</f>
        <v/>
      </c>
    </row>
    <row r="2507" spans="1:6" x14ac:dyDescent="0.25">
      <c r="A2507" s="9" t="str">
        <f>IF('IMP CONTROL'!A2507="","",'IMP CONTROL'!$H$2)</f>
        <v/>
      </c>
      <c r="B2507" s="9" t="str">
        <f>IF('IMP CONTROL'!B2507="","",'IMP CONTROL'!B2507)</f>
        <v/>
      </c>
      <c r="C2507" s="10" t="str">
        <f>IF('IMP CONTROL'!A2507="","",'IMP CONTROL'!A2507)</f>
        <v/>
      </c>
      <c r="D2507" s="9">
        <f>IF('IMP CONTROL'!F2507="","",'IMP CONTROL'!F2507)</f>
        <v>0</v>
      </c>
      <c r="E2507" s="9" t="str">
        <f>IF('IMP CONTROL'!C2507="","",'IMP CONTROL'!C2507)</f>
        <v/>
      </c>
      <c r="F2507" s="9" t="str">
        <f>IF('IMP CONTROL'!D2507="","",'IMP CONTROL'!D2507)</f>
        <v/>
      </c>
    </row>
    <row r="2508" spans="1:6" x14ac:dyDescent="0.25">
      <c r="A2508" s="9" t="str">
        <f>IF('IMP CONTROL'!A2508="","",'IMP CONTROL'!$H$2)</f>
        <v/>
      </c>
      <c r="B2508" s="9" t="str">
        <f>IF('IMP CONTROL'!B2508="","",'IMP CONTROL'!B2508)</f>
        <v/>
      </c>
      <c r="C2508" s="10" t="str">
        <f>IF('IMP CONTROL'!A2508="","",'IMP CONTROL'!A2508)</f>
        <v/>
      </c>
      <c r="D2508" s="9">
        <f>IF('IMP CONTROL'!F2508="","",'IMP CONTROL'!F2508)</f>
        <v>0</v>
      </c>
      <c r="E2508" s="9" t="str">
        <f>IF('IMP CONTROL'!C2508="","",'IMP CONTROL'!C2508)</f>
        <v/>
      </c>
      <c r="F2508" s="9" t="str">
        <f>IF('IMP CONTROL'!D2508="","",'IMP CONTROL'!D2508)</f>
        <v/>
      </c>
    </row>
    <row r="2509" spans="1:6" x14ac:dyDescent="0.25">
      <c r="A2509" s="9" t="str">
        <f>IF('IMP CONTROL'!A2509="","",'IMP CONTROL'!$H$2)</f>
        <v/>
      </c>
      <c r="B2509" s="9" t="str">
        <f>IF('IMP CONTROL'!B2509="","",'IMP CONTROL'!B2509)</f>
        <v/>
      </c>
      <c r="C2509" s="10" t="str">
        <f>IF('IMP CONTROL'!A2509="","",'IMP CONTROL'!A2509)</f>
        <v/>
      </c>
      <c r="D2509" s="9">
        <f>IF('IMP CONTROL'!F2509="","",'IMP CONTROL'!F2509)</f>
        <v>0</v>
      </c>
      <c r="E2509" s="9" t="str">
        <f>IF('IMP CONTROL'!C2509="","",'IMP CONTROL'!C2509)</f>
        <v/>
      </c>
      <c r="F2509" s="9" t="str">
        <f>IF('IMP CONTROL'!D2509="","",'IMP CONTROL'!D2509)</f>
        <v/>
      </c>
    </row>
    <row r="2510" spans="1:6" x14ac:dyDescent="0.25">
      <c r="A2510" s="9" t="str">
        <f>IF('IMP CONTROL'!A2510="","",'IMP CONTROL'!$H$2)</f>
        <v/>
      </c>
      <c r="B2510" s="9" t="str">
        <f>IF('IMP CONTROL'!B2510="","",'IMP CONTROL'!B2510)</f>
        <v/>
      </c>
      <c r="C2510" s="10" t="str">
        <f>IF('IMP CONTROL'!A2510="","",'IMP CONTROL'!A2510)</f>
        <v/>
      </c>
      <c r="D2510" s="9">
        <f>IF('IMP CONTROL'!F2510="","",'IMP CONTROL'!F2510)</f>
        <v>0</v>
      </c>
      <c r="E2510" s="9" t="str">
        <f>IF('IMP CONTROL'!C2510="","",'IMP CONTROL'!C2510)</f>
        <v/>
      </c>
      <c r="F2510" s="9" t="str">
        <f>IF('IMP CONTROL'!D2510="","",'IMP CONTROL'!D2510)</f>
        <v/>
      </c>
    </row>
    <row r="2511" spans="1:6" x14ac:dyDescent="0.25">
      <c r="A2511" s="9" t="str">
        <f>IF('IMP CONTROL'!A2511="","",'IMP CONTROL'!$H$2)</f>
        <v/>
      </c>
      <c r="B2511" s="9" t="str">
        <f>IF('IMP CONTROL'!B2511="","",'IMP CONTROL'!B2511)</f>
        <v/>
      </c>
      <c r="C2511" s="10" t="str">
        <f>IF('IMP CONTROL'!A2511="","",'IMP CONTROL'!A2511)</f>
        <v/>
      </c>
      <c r="D2511" s="9">
        <f>IF('IMP CONTROL'!F2511="","",'IMP CONTROL'!F2511)</f>
        <v>0</v>
      </c>
      <c r="E2511" s="9" t="str">
        <f>IF('IMP CONTROL'!C2511="","",'IMP CONTROL'!C2511)</f>
        <v/>
      </c>
      <c r="F2511" s="9" t="str">
        <f>IF('IMP CONTROL'!D2511="","",'IMP CONTROL'!D2511)</f>
        <v/>
      </c>
    </row>
    <row r="2512" spans="1:6" x14ac:dyDescent="0.25">
      <c r="A2512" s="9" t="str">
        <f>IF('IMP CONTROL'!A2512="","",'IMP CONTROL'!$H$2)</f>
        <v/>
      </c>
      <c r="B2512" s="9" t="str">
        <f>IF('IMP CONTROL'!B2512="","",'IMP CONTROL'!B2512)</f>
        <v/>
      </c>
      <c r="C2512" s="10" t="str">
        <f>IF('IMP CONTROL'!A2512="","",'IMP CONTROL'!A2512)</f>
        <v/>
      </c>
      <c r="D2512" s="9">
        <f>IF('IMP CONTROL'!F2512="","",'IMP CONTROL'!F2512)</f>
        <v>0</v>
      </c>
      <c r="E2512" s="9" t="str">
        <f>IF('IMP CONTROL'!C2512="","",'IMP CONTROL'!C2512)</f>
        <v/>
      </c>
      <c r="F2512" s="9" t="str">
        <f>IF('IMP CONTROL'!D2512="","",'IMP CONTROL'!D2512)</f>
        <v/>
      </c>
    </row>
    <row r="2513" spans="1:6" x14ac:dyDescent="0.25">
      <c r="A2513" s="9" t="str">
        <f>IF('IMP CONTROL'!A2513="","",'IMP CONTROL'!$H$2)</f>
        <v/>
      </c>
      <c r="B2513" s="9" t="str">
        <f>IF('IMP CONTROL'!B2513="","",'IMP CONTROL'!B2513)</f>
        <v/>
      </c>
      <c r="C2513" s="10" t="str">
        <f>IF('IMP CONTROL'!A2513="","",'IMP CONTROL'!A2513)</f>
        <v/>
      </c>
      <c r="D2513" s="9">
        <f>IF('IMP CONTROL'!F2513="","",'IMP CONTROL'!F2513)</f>
        <v>0</v>
      </c>
      <c r="E2513" s="9" t="str">
        <f>IF('IMP CONTROL'!C2513="","",'IMP CONTROL'!C2513)</f>
        <v/>
      </c>
      <c r="F2513" s="9" t="str">
        <f>IF('IMP CONTROL'!D2513="","",'IMP CONTROL'!D2513)</f>
        <v/>
      </c>
    </row>
    <row r="2514" spans="1:6" x14ac:dyDescent="0.25">
      <c r="A2514" s="9" t="str">
        <f>IF('IMP CONTROL'!A2514="","",'IMP CONTROL'!$H$2)</f>
        <v/>
      </c>
      <c r="B2514" s="9" t="str">
        <f>IF('IMP CONTROL'!B2514="","",'IMP CONTROL'!B2514)</f>
        <v/>
      </c>
      <c r="C2514" s="10" t="str">
        <f>IF('IMP CONTROL'!A2514="","",'IMP CONTROL'!A2514)</f>
        <v/>
      </c>
      <c r="D2514" s="9">
        <f>IF('IMP CONTROL'!F2514="","",'IMP CONTROL'!F2514)</f>
        <v>0</v>
      </c>
      <c r="E2514" s="9" t="str">
        <f>IF('IMP CONTROL'!C2514="","",'IMP CONTROL'!C2514)</f>
        <v/>
      </c>
      <c r="F2514" s="9" t="str">
        <f>IF('IMP CONTROL'!D2514="","",'IMP CONTROL'!D2514)</f>
        <v/>
      </c>
    </row>
    <row r="2515" spans="1:6" x14ac:dyDescent="0.25">
      <c r="A2515" s="9" t="str">
        <f>IF('IMP CONTROL'!A2515="","",'IMP CONTROL'!$H$2)</f>
        <v/>
      </c>
      <c r="B2515" s="9" t="str">
        <f>IF('IMP CONTROL'!B2515="","",'IMP CONTROL'!B2515)</f>
        <v/>
      </c>
      <c r="C2515" s="10" t="str">
        <f>IF('IMP CONTROL'!A2515="","",'IMP CONTROL'!A2515)</f>
        <v/>
      </c>
      <c r="D2515" s="9">
        <f>IF('IMP CONTROL'!F2515="","",'IMP CONTROL'!F2515)</f>
        <v>0</v>
      </c>
      <c r="E2515" s="9" t="str">
        <f>IF('IMP CONTROL'!C2515="","",'IMP CONTROL'!C2515)</f>
        <v/>
      </c>
      <c r="F2515" s="9" t="str">
        <f>IF('IMP CONTROL'!D2515="","",'IMP CONTROL'!D2515)</f>
        <v/>
      </c>
    </row>
    <row r="2516" spans="1:6" x14ac:dyDescent="0.25">
      <c r="A2516" s="9" t="str">
        <f>IF('IMP CONTROL'!A2516="","",'IMP CONTROL'!$H$2)</f>
        <v/>
      </c>
      <c r="B2516" s="9" t="str">
        <f>IF('IMP CONTROL'!B2516="","",'IMP CONTROL'!B2516)</f>
        <v/>
      </c>
      <c r="C2516" s="10" t="str">
        <f>IF('IMP CONTROL'!A2516="","",'IMP CONTROL'!A2516)</f>
        <v/>
      </c>
      <c r="D2516" s="9">
        <f>IF('IMP CONTROL'!F2516="","",'IMP CONTROL'!F2516)</f>
        <v>0</v>
      </c>
      <c r="E2516" s="9" t="str">
        <f>IF('IMP CONTROL'!C2516="","",'IMP CONTROL'!C2516)</f>
        <v/>
      </c>
      <c r="F2516" s="9" t="str">
        <f>IF('IMP CONTROL'!D2516="","",'IMP CONTROL'!D2516)</f>
        <v/>
      </c>
    </row>
    <row r="2517" spans="1:6" x14ac:dyDescent="0.25">
      <c r="A2517" s="9" t="str">
        <f>IF('IMP CONTROL'!A2517="","",'IMP CONTROL'!$H$2)</f>
        <v/>
      </c>
      <c r="B2517" s="9" t="str">
        <f>IF('IMP CONTROL'!B2517="","",'IMP CONTROL'!B2517)</f>
        <v/>
      </c>
      <c r="C2517" s="10" t="str">
        <f>IF('IMP CONTROL'!A2517="","",'IMP CONTROL'!A2517)</f>
        <v/>
      </c>
      <c r="D2517" s="9">
        <f>IF('IMP CONTROL'!F2517="","",'IMP CONTROL'!F2517)</f>
        <v>0</v>
      </c>
      <c r="E2517" s="9" t="str">
        <f>IF('IMP CONTROL'!C2517="","",'IMP CONTROL'!C2517)</f>
        <v/>
      </c>
      <c r="F2517" s="9" t="str">
        <f>IF('IMP CONTROL'!D2517="","",'IMP CONTROL'!D2517)</f>
        <v/>
      </c>
    </row>
    <row r="2518" spans="1:6" x14ac:dyDescent="0.25">
      <c r="A2518" s="9" t="str">
        <f>IF('IMP CONTROL'!A2518="","",'IMP CONTROL'!$H$2)</f>
        <v/>
      </c>
      <c r="B2518" s="9" t="str">
        <f>IF('IMP CONTROL'!B2518="","",'IMP CONTROL'!B2518)</f>
        <v/>
      </c>
      <c r="C2518" s="10" t="str">
        <f>IF('IMP CONTROL'!A2518="","",'IMP CONTROL'!A2518)</f>
        <v/>
      </c>
      <c r="D2518" s="9">
        <f>IF('IMP CONTROL'!F2518="","",'IMP CONTROL'!F2518)</f>
        <v>0</v>
      </c>
      <c r="E2518" s="9" t="str">
        <f>IF('IMP CONTROL'!C2518="","",'IMP CONTROL'!C2518)</f>
        <v/>
      </c>
      <c r="F2518" s="9" t="str">
        <f>IF('IMP CONTROL'!D2518="","",'IMP CONTROL'!D2518)</f>
        <v/>
      </c>
    </row>
    <row r="2519" spans="1:6" x14ac:dyDescent="0.25">
      <c r="A2519" s="9" t="str">
        <f>IF('IMP CONTROL'!A2519="","",'IMP CONTROL'!$H$2)</f>
        <v/>
      </c>
      <c r="B2519" s="9" t="str">
        <f>IF('IMP CONTROL'!B2519="","",'IMP CONTROL'!B2519)</f>
        <v/>
      </c>
      <c r="C2519" s="10" t="str">
        <f>IF('IMP CONTROL'!A2519="","",'IMP CONTROL'!A2519)</f>
        <v/>
      </c>
      <c r="D2519" s="9">
        <f>IF('IMP CONTROL'!F2519="","",'IMP CONTROL'!F2519)</f>
        <v>0</v>
      </c>
      <c r="E2519" s="9" t="str">
        <f>IF('IMP CONTROL'!C2519="","",'IMP CONTROL'!C2519)</f>
        <v/>
      </c>
      <c r="F2519" s="9" t="str">
        <f>IF('IMP CONTROL'!D2519="","",'IMP CONTROL'!D2519)</f>
        <v/>
      </c>
    </row>
    <row r="2520" spans="1:6" x14ac:dyDescent="0.25">
      <c r="A2520" s="9" t="str">
        <f>IF('IMP CONTROL'!A2520="","",'IMP CONTROL'!$H$2)</f>
        <v/>
      </c>
      <c r="B2520" s="9" t="str">
        <f>IF('IMP CONTROL'!B2520="","",'IMP CONTROL'!B2520)</f>
        <v/>
      </c>
      <c r="C2520" s="10" t="str">
        <f>IF('IMP CONTROL'!A2520="","",'IMP CONTROL'!A2520)</f>
        <v/>
      </c>
      <c r="D2520" s="9">
        <f>IF('IMP CONTROL'!F2520="","",'IMP CONTROL'!F2520)</f>
        <v>0</v>
      </c>
      <c r="E2520" s="9" t="str">
        <f>IF('IMP CONTROL'!C2520="","",'IMP CONTROL'!C2520)</f>
        <v/>
      </c>
      <c r="F2520" s="9" t="str">
        <f>IF('IMP CONTROL'!D2520="","",'IMP CONTROL'!D2520)</f>
        <v/>
      </c>
    </row>
    <row r="2521" spans="1:6" x14ac:dyDescent="0.25">
      <c r="A2521" s="9" t="str">
        <f>IF('IMP CONTROL'!A2521="","",'IMP CONTROL'!$H$2)</f>
        <v/>
      </c>
      <c r="B2521" s="9" t="str">
        <f>IF('IMP CONTROL'!B2521="","",'IMP CONTROL'!B2521)</f>
        <v/>
      </c>
      <c r="C2521" s="10" t="str">
        <f>IF('IMP CONTROL'!A2521="","",'IMP CONTROL'!A2521)</f>
        <v/>
      </c>
      <c r="D2521" s="9">
        <f>IF('IMP CONTROL'!F2521="","",'IMP CONTROL'!F2521)</f>
        <v>0</v>
      </c>
      <c r="E2521" s="9" t="str">
        <f>IF('IMP CONTROL'!C2521="","",'IMP CONTROL'!C2521)</f>
        <v/>
      </c>
      <c r="F2521" s="9" t="str">
        <f>IF('IMP CONTROL'!D2521="","",'IMP CONTROL'!D2521)</f>
        <v/>
      </c>
    </row>
    <row r="2522" spans="1:6" x14ac:dyDescent="0.25">
      <c r="A2522" s="9" t="str">
        <f>IF('IMP CONTROL'!A2522="","",'IMP CONTROL'!$H$2)</f>
        <v/>
      </c>
      <c r="B2522" s="9" t="str">
        <f>IF('IMP CONTROL'!B2522="","",'IMP CONTROL'!B2522)</f>
        <v/>
      </c>
      <c r="C2522" s="10" t="str">
        <f>IF('IMP CONTROL'!A2522="","",'IMP CONTROL'!A2522)</f>
        <v/>
      </c>
      <c r="D2522" s="9">
        <f>IF('IMP CONTROL'!F2522="","",'IMP CONTROL'!F2522)</f>
        <v>0</v>
      </c>
      <c r="E2522" s="9" t="str">
        <f>IF('IMP CONTROL'!C2522="","",'IMP CONTROL'!C2522)</f>
        <v/>
      </c>
      <c r="F2522" s="9" t="str">
        <f>IF('IMP CONTROL'!D2522="","",'IMP CONTROL'!D2522)</f>
        <v/>
      </c>
    </row>
    <row r="2523" spans="1:6" x14ac:dyDescent="0.25">
      <c r="A2523" s="9" t="str">
        <f>IF('IMP CONTROL'!A2523="","",'IMP CONTROL'!$H$2)</f>
        <v/>
      </c>
      <c r="B2523" s="9" t="str">
        <f>IF('IMP CONTROL'!B2523="","",'IMP CONTROL'!B2523)</f>
        <v/>
      </c>
      <c r="C2523" s="10" t="str">
        <f>IF('IMP CONTROL'!A2523="","",'IMP CONTROL'!A2523)</f>
        <v/>
      </c>
      <c r="D2523" s="9">
        <f>IF('IMP CONTROL'!F2523="","",'IMP CONTROL'!F2523)</f>
        <v>0</v>
      </c>
      <c r="E2523" s="9" t="str">
        <f>IF('IMP CONTROL'!C2523="","",'IMP CONTROL'!C2523)</f>
        <v/>
      </c>
      <c r="F2523" s="9" t="str">
        <f>IF('IMP CONTROL'!D2523="","",'IMP CONTROL'!D2523)</f>
        <v/>
      </c>
    </row>
    <row r="2524" spans="1:6" x14ac:dyDescent="0.25">
      <c r="A2524" s="9" t="str">
        <f>IF('IMP CONTROL'!A2524="","",'IMP CONTROL'!$H$2)</f>
        <v/>
      </c>
      <c r="B2524" s="9" t="str">
        <f>IF('IMP CONTROL'!B2524="","",'IMP CONTROL'!B2524)</f>
        <v/>
      </c>
      <c r="C2524" s="10" t="str">
        <f>IF('IMP CONTROL'!A2524="","",'IMP CONTROL'!A2524)</f>
        <v/>
      </c>
      <c r="D2524" s="9">
        <f>IF('IMP CONTROL'!F2524="","",'IMP CONTROL'!F2524)</f>
        <v>0</v>
      </c>
      <c r="E2524" s="9" t="str">
        <f>IF('IMP CONTROL'!C2524="","",'IMP CONTROL'!C2524)</f>
        <v/>
      </c>
      <c r="F2524" s="9" t="str">
        <f>IF('IMP CONTROL'!D2524="","",'IMP CONTROL'!D2524)</f>
        <v/>
      </c>
    </row>
    <row r="2525" spans="1:6" x14ac:dyDescent="0.25">
      <c r="A2525" s="9" t="str">
        <f>IF('IMP CONTROL'!A2525="","",'IMP CONTROL'!$H$2)</f>
        <v/>
      </c>
      <c r="B2525" s="9" t="str">
        <f>IF('IMP CONTROL'!B2525="","",'IMP CONTROL'!B2525)</f>
        <v/>
      </c>
      <c r="C2525" s="10" t="str">
        <f>IF('IMP CONTROL'!A2525="","",'IMP CONTROL'!A2525)</f>
        <v/>
      </c>
      <c r="D2525" s="9">
        <f>IF('IMP CONTROL'!F2525="","",'IMP CONTROL'!F2525)</f>
        <v>0</v>
      </c>
      <c r="E2525" s="9" t="str">
        <f>IF('IMP CONTROL'!C2525="","",'IMP CONTROL'!C2525)</f>
        <v/>
      </c>
      <c r="F2525" s="9" t="str">
        <f>IF('IMP CONTROL'!D2525="","",'IMP CONTROL'!D2525)</f>
        <v/>
      </c>
    </row>
    <row r="2526" spans="1:6" x14ac:dyDescent="0.25">
      <c r="A2526" s="9" t="str">
        <f>IF('IMP CONTROL'!A2526="","",'IMP CONTROL'!$H$2)</f>
        <v/>
      </c>
      <c r="B2526" s="9" t="str">
        <f>IF('IMP CONTROL'!B2526="","",'IMP CONTROL'!B2526)</f>
        <v/>
      </c>
      <c r="C2526" s="10" t="str">
        <f>IF('IMP CONTROL'!A2526="","",'IMP CONTROL'!A2526)</f>
        <v/>
      </c>
      <c r="D2526" s="9">
        <f>IF('IMP CONTROL'!F2526="","",'IMP CONTROL'!F2526)</f>
        <v>0</v>
      </c>
      <c r="E2526" s="9" t="str">
        <f>IF('IMP CONTROL'!C2526="","",'IMP CONTROL'!C2526)</f>
        <v/>
      </c>
      <c r="F2526" s="9" t="str">
        <f>IF('IMP CONTROL'!D2526="","",'IMP CONTROL'!D2526)</f>
        <v/>
      </c>
    </row>
    <row r="2527" spans="1:6" x14ac:dyDescent="0.25">
      <c r="A2527" s="9" t="str">
        <f>IF('IMP CONTROL'!A2527="","",'IMP CONTROL'!$H$2)</f>
        <v/>
      </c>
      <c r="B2527" s="9" t="str">
        <f>IF('IMP CONTROL'!B2527="","",'IMP CONTROL'!B2527)</f>
        <v/>
      </c>
      <c r="C2527" s="10" t="str">
        <f>IF('IMP CONTROL'!A2527="","",'IMP CONTROL'!A2527)</f>
        <v/>
      </c>
      <c r="D2527" s="9">
        <f>IF('IMP CONTROL'!F2527="","",'IMP CONTROL'!F2527)</f>
        <v>0</v>
      </c>
      <c r="E2527" s="9" t="str">
        <f>IF('IMP CONTROL'!C2527="","",'IMP CONTROL'!C2527)</f>
        <v/>
      </c>
      <c r="F2527" s="9" t="str">
        <f>IF('IMP CONTROL'!D2527="","",'IMP CONTROL'!D2527)</f>
        <v/>
      </c>
    </row>
    <row r="2528" spans="1:6" x14ac:dyDescent="0.25">
      <c r="A2528" s="9" t="str">
        <f>IF('IMP CONTROL'!A2528="","",'IMP CONTROL'!$H$2)</f>
        <v/>
      </c>
      <c r="B2528" s="9" t="str">
        <f>IF('IMP CONTROL'!B2528="","",'IMP CONTROL'!B2528)</f>
        <v/>
      </c>
      <c r="C2528" s="10" t="str">
        <f>IF('IMP CONTROL'!A2528="","",'IMP CONTROL'!A2528)</f>
        <v/>
      </c>
      <c r="D2528" s="9">
        <f>IF('IMP CONTROL'!F2528="","",'IMP CONTROL'!F2528)</f>
        <v>0</v>
      </c>
      <c r="E2528" s="9" t="str">
        <f>IF('IMP CONTROL'!C2528="","",'IMP CONTROL'!C2528)</f>
        <v/>
      </c>
      <c r="F2528" s="9" t="str">
        <f>IF('IMP CONTROL'!D2528="","",'IMP CONTROL'!D2528)</f>
        <v/>
      </c>
    </row>
    <row r="2529" spans="1:6" x14ac:dyDescent="0.25">
      <c r="A2529" s="9" t="str">
        <f>IF('IMP CONTROL'!A2529="","",'IMP CONTROL'!$H$2)</f>
        <v/>
      </c>
      <c r="B2529" s="9" t="str">
        <f>IF('IMP CONTROL'!B2529="","",'IMP CONTROL'!B2529)</f>
        <v/>
      </c>
      <c r="C2529" s="10" t="str">
        <f>IF('IMP CONTROL'!A2529="","",'IMP CONTROL'!A2529)</f>
        <v/>
      </c>
      <c r="D2529" s="9">
        <f>IF('IMP CONTROL'!F2529="","",'IMP CONTROL'!F2529)</f>
        <v>0</v>
      </c>
      <c r="E2529" s="9" t="str">
        <f>IF('IMP CONTROL'!C2529="","",'IMP CONTROL'!C2529)</f>
        <v/>
      </c>
      <c r="F2529" s="9" t="str">
        <f>IF('IMP CONTROL'!D2529="","",'IMP CONTROL'!D2529)</f>
        <v/>
      </c>
    </row>
    <row r="2530" spans="1:6" x14ac:dyDescent="0.25">
      <c r="A2530" s="9" t="str">
        <f>IF('IMP CONTROL'!A2530="","",'IMP CONTROL'!$H$2)</f>
        <v/>
      </c>
      <c r="B2530" s="9" t="str">
        <f>IF('IMP CONTROL'!B2530="","",'IMP CONTROL'!B2530)</f>
        <v/>
      </c>
      <c r="C2530" s="10" t="str">
        <f>IF('IMP CONTROL'!A2530="","",'IMP CONTROL'!A2530)</f>
        <v/>
      </c>
      <c r="D2530" s="9">
        <f>IF('IMP CONTROL'!F2530="","",'IMP CONTROL'!F2530)</f>
        <v>0</v>
      </c>
      <c r="E2530" s="9" t="str">
        <f>IF('IMP CONTROL'!C2530="","",'IMP CONTROL'!C2530)</f>
        <v/>
      </c>
      <c r="F2530" s="9" t="str">
        <f>IF('IMP CONTROL'!D2530="","",'IMP CONTROL'!D2530)</f>
        <v/>
      </c>
    </row>
    <row r="2531" spans="1:6" x14ac:dyDescent="0.25">
      <c r="A2531" s="9" t="str">
        <f>IF('IMP CONTROL'!A2531="","",'IMP CONTROL'!$H$2)</f>
        <v/>
      </c>
      <c r="B2531" s="9" t="str">
        <f>IF('IMP CONTROL'!B2531="","",'IMP CONTROL'!B2531)</f>
        <v/>
      </c>
      <c r="C2531" s="10" t="str">
        <f>IF('IMP CONTROL'!A2531="","",'IMP CONTROL'!A2531)</f>
        <v/>
      </c>
      <c r="D2531" s="9">
        <f>IF('IMP CONTROL'!F2531="","",'IMP CONTROL'!F2531)</f>
        <v>0</v>
      </c>
      <c r="E2531" s="9" t="str">
        <f>IF('IMP CONTROL'!C2531="","",'IMP CONTROL'!C2531)</f>
        <v/>
      </c>
      <c r="F2531" s="9" t="str">
        <f>IF('IMP CONTROL'!D2531="","",'IMP CONTROL'!D2531)</f>
        <v/>
      </c>
    </row>
    <row r="2532" spans="1:6" x14ac:dyDescent="0.25">
      <c r="A2532" s="9" t="str">
        <f>IF('IMP CONTROL'!A2532="","",'IMP CONTROL'!$H$2)</f>
        <v/>
      </c>
      <c r="B2532" s="9" t="str">
        <f>IF('IMP CONTROL'!B2532="","",'IMP CONTROL'!B2532)</f>
        <v/>
      </c>
      <c r="C2532" s="10" t="str">
        <f>IF('IMP CONTROL'!A2532="","",'IMP CONTROL'!A2532)</f>
        <v/>
      </c>
      <c r="D2532" s="9">
        <f>IF('IMP CONTROL'!F2532="","",'IMP CONTROL'!F2532)</f>
        <v>0</v>
      </c>
      <c r="E2532" s="9" t="str">
        <f>IF('IMP CONTROL'!C2532="","",'IMP CONTROL'!C2532)</f>
        <v/>
      </c>
      <c r="F2532" s="9" t="str">
        <f>IF('IMP CONTROL'!D2532="","",'IMP CONTROL'!D2532)</f>
        <v/>
      </c>
    </row>
    <row r="2533" spans="1:6" x14ac:dyDescent="0.25">
      <c r="A2533" s="9" t="str">
        <f>IF('IMP CONTROL'!A2533="","",'IMP CONTROL'!$H$2)</f>
        <v/>
      </c>
      <c r="B2533" s="9" t="str">
        <f>IF('IMP CONTROL'!B2533="","",'IMP CONTROL'!B2533)</f>
        <v/>
      </c>
      <c r="C2533" s="10" t="str">
        <f>IF('IMP CONTROL'!A2533="","",'IMP CONTROL'!A2533)</f>
        <v/>
      </c>
      <c r="D2533" s="9">
        <f>IF('IMP CONTROL'!F2533="","",'IMP CONTROL'!F2533)</f>
        <v>0</v>
      </c>
      <c r="E2533" s="9" t="str">
        <f>IF('IMP CONTROL'!C2533="","",'IMP CONTROL'!C2533)</f>
        <v/>
      </c>
      <c r="F2533" s="9" t="str">
        <f>IF('IMP CONTROL'!D2533="","",'IMP CONTROL'!D2533)</f>
        <v/>
      </c>
    </row>
    <row r="2534" spans="1:6" x14ac:dyDescent="0.25">
      <c r="A2534" s="9" t="str">
        <f>IF('IMP CONTROL'!A2534="","",'IMP CONTROL'!$H$2)</f>
        <v/>
      </c>
      <c r="B2534" s="9" t="str">
        <f>IF('IMP CONTROL'!B2534="","",'IMP CONTROL'!B2534)</f>
        <v/>
      </c>
      <c r="C2534" s="10" t="str">
        <f>IF('IMP CONTROL'!A2534="","",'IMP CONTROL'!A2534)</f>
        <v/>
      </c>
      <c r="D2534" s="9">
        <f>IF('IMP CONTROL'!F2534="","",'IMP CONTROL'!F2534)</f>
        <v>0</v>
      </c>
      <c r="E2534" s="9" t="str">
        <f>IF('IMP CONTROL'!C2534="","",'IMP CONTROL'!C2534)</f>
        <v/>
      </c>
      <c r="F2534" s="9" t="str">
        <f>IF('IMP CONTROL'!D2534="","",'IMP CONTROL'!D2534)</f>
        <v/>
      </c>
    </row>
    <row r="2535" spans="1:6" x14ac:dyDescent="0.25">
      <c r="A2535" s="9" t="str">
        <f>IF('IMP CONTROL'!A2535="","",'IMP CONTROL'!$H$2)</f>
        <v/>
      </c>
      <c r="B2535" s="9" t="str">
        <f>IF('IMP CONTROL'!B2535="","",'IMP CONTROL'!B2535)</f>
        <v/>
      </c>
      <c r="C2535" s="10" t="str">
        <f>IF('IMP CONTROL'!A2535="","",'IMP CONTROL'!A2535)</f>
        <v/>
      </c>
      <c r="D2535" s="9">
        <f>IF('IMP CONTROL'!F2535="","",'IMP CONTROL'!F2535)</f>
        <v>0</v>
      </c>
      <c r="E2535" s="9" t="str">
        <f>IF('IMP CONTROL'!C2535="","",'IMP CONTROL'!C2535)</f>
        <v/>
      </c>
      <c r="F2535" s="9" t="str">
        <f>IF('IMP CONTROL'!D2535="","",'IMP CONTROL'!D2535)</f>
        <v/>
      </c>
    </row>
    <row r="2536" spans="1:6" x14ac:dyDescent="0.25">
      <c r="A2536" s="9" t="str">
        <f>IF('IMP CONTROL'!A2536="","",'IMP CONTROL'!$H$2)</f>
        <v/>
      </c>
      <c r="B2536" s="9" t="str">
        <f>IF('IMP CONTROL'!B2536="","",'IMP CONTROL'!B2536)</f>
        <v/>
      </c>
      <c r="C2536" s="10" t="str">
        <f>IF('IMP CONTROL'!A2536="","",'IMP CONTROL'!A2536)</f>
        <v/>
      </c>
      <c r="D2536" s="9">
        <f>IF('IMP CONTROL'!F2536="","",'IMP CONTROL'!F2536)</f>
        <v>0</v>
      </c>
      <c r="E2536" s="9" t="str">
        <f>IF('IMP CONTROL'!C2536="","",'IMP CONTROL'!C2536)</f>
        <v/>
      </c>
      <c r="F2536" s="9" t="str">
        <f>IF('IMP CONTROL'!D2536="","",'IMP CONTROL'!D2536)</f>
        <v/>
      </c>
    </row>
    <row r="2537" spans="1:6" x14ac:dyDescent="0.25">
      <c r="A2537" s="9" t="str">
        <f>IF('IMP CONTROL'!A2537="","",'IMP CONTROL'!$H$2)</f>
        <v/>
      </c>
      <c r="B2537" s="9" t="str">
        <f>IF('IMP CONTROL'!B2537="","",'IMP CONTROL'!B2537)</f>
        <v/>
      </c>
      <c r="C2537" s="10" t="str">
        <f>IF('IMP CONTROL'!A2537="","",'IMP CONTROL'!A2537)</f>
        <v/>
      </c>
      <c r="D2537" s="9">
        <f>IF('IMP CONTROL'!F2537="","",'IMP CONTROL'!F2537)</f>
        <v>0</v>
      </c>
      <c r="E2537" s="9" t="str">
        <f>IF('IMP CONTROL'!C2537="","",'IMP CONTROL'!C2537)</f>
        <v/>
      </c>
      <c r="F2537" s="9" t="str">
        <f>IF('IMP CONTROL'!D2537="","",'IMP CONTROL'!D2537)</f>
        <v/>
      </c>
    </row>
    <row r="2538" spans="1:6" x14ac:dyDescent="0.25">
      <c r="A2538" s="9" t="str">
        <f>IF('IMP CONTROL'!A2538="","",'IMP CONTROL'!$H$2)</f>
        <v/>
      </c>
      <c r="B2538" s="9" t="str">
        <f>IF('IMP CONTROL'!B2538="","",'IMP CONTROL'!B2538)</f>
        <v/>
      </c>
      <c r="C2538" s="10" t="str">
        <f>IF('IMP CONTROL'!A2538="","",'IMP CONTROL'!A2538)</f>
        <v/>
      </c>
      <c r="D2538" s="9">
        <f>IF('IMP CONTROL'!F2538="","",'IMP CONTROL'!F2538)</f>
        <v>0</v>
      </c>
      <c r="E2538" s="9" t="str">
        <f>IF('IMP CONTROL'!C2538="","",'IMP CONTROL'!C2538)</f>
        <v/>
      </c>
      <c r="F2538" s="9" t="str">
        <f>IF('IMP CONTROL'!D2538="","",'IMP CONTROL'!D2538)</f>
        <v/>
      </c>
    </row>
    <row r="2539" spans="1:6" x14ac:dyDescent="0.25">
      <c r="A2539" s="9" t="str">
        <f>IF('IMP CONTROL'!A2539="","",'IMP CONTROL'!$H$2)</f>
        <v/>
      </c>
      <c r="B2539" s="9" t="str">
        <f>IF('IMP CONTROL'!B2539="","",'IMP CONTROL'!B2539)</f>
        <v/>
      </c>
      <c r="C2539" s="10" t="str">
        <f>IF('IMP CONTROL'!A2539="","",'IMP CONTROL'!A2539)</f>
        <v/>
      </c>
      <c r="D2539" s="9">
        <f>IF('IMP CONTROL'!F2539="","",'IMP CONTROL'!F2539)</f>
        <v>0</v>
      </c>
      <c r="E2539" s="9" t="str">
        <f>IF('IMP CONTROL'!C2539="","",'IMP CONTROL'!C2539)</f>
        <v/>
      </c>
      <c r="F2539" s="9" t="str">
        <f>IF('IMP CONTROL'!D2539="","",'IMP CONTROL'!D2539)</f>
        <v/>
      </c>
    </row>
    <row r="2540" spans="1:6" x14ac:dyDescent="0.25">
      <c r="A2540" s="9" t="str">
        <f>IF('IMP CONTROL'!A2540="","",'IMP CONTROL'!$H$2)</f>
        <v/>
      </c>
      <c r="B2540" s="9" t="str">
        <f>IF('IMP CONTROL'!B2540="","",'IMP CONTROL'!B2540)</f>
        <v/>
      </c>
      <c r="C2540" s="10" t="str">
        <f>IF('IMP CONTROL'!A2540="","",'IMP CONTROL'!A2540)</f>
        <v/>
      </c>
      <c r="D2540" s="9">
        <f>IF('IMP CONTROL'!F2540="","",'IMP CONTROL'!F2540)</f>
        <v>0</v>
      </c>
      <c r="E2540" s="9" t="str">
        <f>IF('IMP CONTROL'!C2540="","",'IMP CONTROL'!C2540)</f>
        <v/>
      </c>
      <c r="F2540" s="9" t="str">
        <f>IF('IMP CONTROL'!D2540="","",'IMP CONTROL'!D2540)</f>
        <v/>
      </c>
    </row>
    <row r="2541" spans="1:6" x14ac:dyDescent="0.25">
      <c r="A2541" s="9" t="str">
        <f>IF('IMP CONTROL'!A2541="","",'IMP CONTROL'!$H$2)</f>
        <v/>
      </c>
      <c r="B2541" s="9" t="str">
        <f>IF('IMP CONTROL'!B2541="","",'IMP CONTROL'!B2541)</f>
        <v/>
      </c>
      <c r="C2541" s="10" t="str">
        <f>IF('IMP CONTROL'!A2541="","",'IMP CONTROL'!A2541)</f>
        <v/>
      </c>
      <c r="D2541" s="9">
        <f>IF('IMP CONTROL'!F2541="","",'IMP CONTROL'!F2541)</f>
        <v>0</v>
      </c>
      <c r="E2541" s="9" t="str">
        <f>IF('IMP CONTROL'!C2541="","",'IMP CONTROL'!C2541)</f>
        <v/>
      </c>
      <c r="F2541" s="9" t="str">
        <f>IF('IMP CONTROL'!D2541="","",'IMP CONTROL'!D2541)</f>
        <v/>
      </c>
    </row>
    <row r="2542" spans="1:6" x14ac:dyDescent="0.25">
      <c r="A2542" s="9" t="str">
        <f>IF('IMP CONTROL'!A2542="","",'IMP CONTROL'!$H$2)</f>
        <v/>
      </c>
      <c r="B2542" s="9" t="str">
        <f>IF('IMP CONTROL'!B2542="","",'IMP CONTROL'!B2542)</f>
        <v/>
      </c>
      <c r="C2542" s="10" t="str">
        <f>IF('IMP CONTROL'!A2542="","",'IMP CONTROL'!A2542)</f>
        <v/>
      </c>
      <c r="D2542" s="9">
        <f>IF('IMP CONTROL'!F2542="","",'IMP CONTROL'!F2542)</f>
        <v>0</v>
      </c>
      <c r="E2542" s="9" t="str">
        <f>IF('IMP CONTROL'!C2542="","",'IMP CONTROL'!C2542)</f>
        <v/>
      </c>
      <c r="F2542" s="9" t="str">
        <f>IF('IMP CONTROL'!D2542="","",'IMP CONTROL'!D2542)</f>
        <v/>
      </c>
    </row>
    <row r="2543" spans="1:6" x14ac:dyDescent="0.25">
      <c r="A2543" s="9" t="str">
        <f>IF('IMP CONTROL'!A2543="","",'IMP CONTROL'!$H$2)</f>
        <v/>
      </c>
      <c r="B2543" s="9" t="str">
        <f>IF('IMP CONTROL'!B2543="","",'IMP CONTROL'!B2543)</f>
        <v/>
      </c>
      <c r="C2543" s="10" t="str">
        <f>IF('IMP CONTROL'!A2543="","",'IMP CONTROL'!A2543)</f>
        <v/>
      </c>
      <c r="D2543" s="9">
        <f>IF('IMP CONTROL'!F2543="","",'IMP CONTROL'!F2543)</f>
        <v>0</v>
      </c>
      <c r="E2543" s="9" t="str">
        <f>IF('IMP CONTROL'!C2543="","",'IMP CONTROL'!C2543)</f>
        <v/>
      </c>
      <c r="F2543" s="9" t="str">
        <f>IF('IMP CONTROL'!D2543="","",'IMP CONTROL'!D2543)</f>
        <v/>
      </c>
    </row>
    <row r="2544" spans="1:6" x14ac:dyDescent="0.25">
      <c r="A2544" s="9" t="str">
        <f>IF('IMP CONTROL'!A2544="","",'IMP CONTROL'!$H$2)</f>
        <v/>
      </c>
      <c r="B2544" s="9" t="str">
        <f>IF('IMP CONTROL'!B2544="","",'IMP CONTROL'!B2544)</f>
        <v/>
      </c>
      <c r="C2544" s="10" t="str">
        <f>IF('IMP CONTROL'!A2544="","",'IMP CONTROL'!A2544)</f>
        <v/>
      </c>
      <c r="D2544" s="9">
        <f>IF('IMP CONTROL'!F2544="","",'IMP CONTROL'!F2544)</f>
        <v>0</v>
      </c>
      <c r="E2544" s="9" t="str">
        <f>IF('IMP CONTROL'!C2544="","",'IMP CONTROL'!C2544)</f>
        <v/>
      </c>
      <c r="F2544" s="9" t="str">
        <f>IF('IMP CONTROL'!D2544="","",'IMP CONTROL'!D2544)</f>
        <v/>
      </c>
    </row>
    <row r="2545" spans="1:6" x14ac:dyDescent="0.25">
      <c r="A2545" s="9" t="str">
        <f>IF('IMP CONTROL'!A2545="","",'IMP CONTROL'!$H$2)</f>
        <v/>
      </c>
      <c r="B2545" s="9" t="str">
        <f>IF('IMP CONTROL'!B2545="","",'IMP CONTROL'!B2545)</f>
        <v/>
      </c>
      <c r="C2545" s="10" t="str">
        <f>IF('IMP CONTROL'!A2545="","",'IMP CONTROL'!A2545)</f>
        <v/>
      </c>
      <c r="D2545" s="9">
        <f>IF('IMP CONTROL'!F2545="","",'IMP CONTROL'!F2545)</f>
        <v>0</v>
      </c>
      <c r="E2545" s="9" t="str">
        <f>IF('IMP CONTROL'!C2545="","",'IMP CONTROL'!C2545)</f>
        <v/>
      </c>
      <c r="F2545" s="9" t="str">
        <f>IF('IMP CONTROL'!D2545="","",'IMP CONTROL'!D2545)</f>
        <v/>
      </c>
    </row>
    <row r="2546" spans="1:6" x14ac:dyDescent="0.25">
      <c r="A2546" s="9" t="str">
        <f>IF('IMP CONTROL'!A2546="","",'IMP CONTROL'!$H$2)</f>
        <v/>
      </c>
      <c r="B2546" s="9" t="str">
        <f>IF('IMP CONTROL'!B2546="","",'IMP CONTROL'!B2546)</f>
        <v/>
      </c>
      <c r="C2546" s="10" t="str">
        <f>IF('IMP CONTROL'!A2546="","",'IMP CONTROL'!A2546)</f>
        <v/>
      </c>
      <c r="D2546" s="9">
        <f>IF('IMP CONTROL'!F2546="","",'IMP CONTROL'!F2546)</f>
        <v>0</v>
      </c>
      <c r="E2546" s="9" t="str">
        <f>IF('IMP CONTROL'!C2546="","",'IMP CONTROL'!C2546)</f>
        <v/>
      </c>
      <c r="F2546" s="9" t="str">
        <f>IF('IMP CONTROL'!D2546="","",'IMP CONTROL'!D2546)</f>
        <v/>
      </c>
    </row>
    <row r="2547" spans="1:6" x14ac:dyDescent="0.25">
      <c r="A2547" s="9" t="str">
        <f>IF('IMP CONTROL'!A2547="","",'IMP CONTROL'!$H$2)</f>
        <v/>
      </c>
      <c r="B2547" s="9" t="str">
        <f>IF('IMP CONTROL'!B2547="","",'IMP CONTROL'!B2547)</f>
        <v/>
      </c>
      <c r="C2547" s="10" t="str">
        <f>IF('IMP CONTROL'!A2547="","",'IMP CONTROL'!A2547)</f>
        <v/>
      </c>
      <c r="D2547" s="9">
        <f>IF('IMP CONTROL'!F2547="","",'IMP CONTROL'!F2547)</f>
        <v>0</v>
      </c>
      <c r="E2547" s="9" t="str">
        <f>IF('IMP CONTROL'!C2547="","",'IMP CONTROL'!C2547)</f>
        <v/>
      </c>
      <c r="F2547" s="9" t="str">
        <f>IF('IMP CONTROL'!D2547="","",'IMP CONTROL'!D2547)</f>
        <v/>
      </c>
    </row>
    <row r="2548" spans="1:6" x14ac:dyDescent="0.25">
      <c r="A2548" s="9" t="str">
        <f>IF('IMP CONTROL'!A2548="","",'IMP CONTROL'!$H$2)</f>
        <v/>
      </c>
      <c r="B2548" s="9" t="str">
        <f>IF('IMP CONTROL'!B2548="","",'IMP CONTROL'!B2548)</f>
        <v/>
      </c>
      <c r="C2548" s="10" t="str">
        <f>IF('IMP CONTROL'!A2548="","",'IMP CONTROL'!A2548)</f>
        <v/>
      </c>
      <c r="D2548" s="9">
        <f>IF('IMP CONTROL'!F2548="","",'IMP CONTROL'!F2548)</f>
        <v>0</v>
      </c>
      <c r="E2548" s="9" t="str">
        <f>IF('IMP CONTROL'!C2548="","",'IMP CONTROL'!C2548)</f>
        <v/>
      </c>
      <c r="F2548" s="9" t="str">
        <f>IF('IMP CONTROL'!D2548="","",'IMP CONTROL'!D2548)</f>
        <v/>
      </c>
    </row>
    <row r="2549" spans="1:6" x14ac:dyDescent="0.25">
      <c r="A2549" s="9" t="str">
        <f>IF('IMP CONTROL'!A2549="","",'IMP CONTROL'!$H$2)</f>
        <v/>
      </c>
      <c r="B2549" s="9" t="str">
        <f>IF('IMP CONTROL'!B2549="","",'IMP CONTROL'!B2549)</f>
        <v/>
      </c>
      <c r="C2549" s="10" t="str">
        <f>IF('IMP CONTROL'!A2549="","",'IMP CONTROL'!A2549)</f>
        <v/>
      </c>
      <c r="D2549" s="9">
        <f>IF('IMP CONTROL'!F2549="","",'IMP CONTROL'!F2549)</f>
        <v>0</v>
      </c>
      <c r="E2549" s="9" t="str">
        <f>IF('IMP CONTROL'!C2549="","",'IMP CONTROL'!C2549)</f>
        <v/>
      </c>
      <c r="F2549" s="9" t="str">
        <f>IF('IMP CONTROL'!D2549="","",'IMP CONTROL'!D2549)</f>
        <v/>
      </c>
    </row>
    <row r="2550" spans="1:6" x14ac:dyDescent="0.25">
      <c r="A2550" s="9" t="str">
        <f>IF('IMP CONTROL'!A2550="","",'IMP CONTROL'!$H$2)</f>
        <v/>
      </c>
      <c r="B2550" s="9" t="str">
        <f>IF('IMP CONTROL'!B2550="","",'IMP CONTROL'!B2550)</f>
        <v/>
      </c>
      <c r="C2550" s="10" t="str">
        <f>IF('IMP CONTROL'!A2550="","",'IMP CONTROL'!A2550)</f>
        <v/>
      </c>
      <c r="D2550" s="9">
        <f>IF('IMP CONTROL'!F2550="","",'IMP CONTROL'!F2550)</f>
        <v>0</v>
      </c>
      <c r="E2550" s="9" t="str">
        <f>IF('IMP CONTROL'!C2550="","",'IMP CONTROL'!C2550)</f>
        <v/>
      </c>
      <c r="F2550" s="9" t="str">
        <f>IF('IMP CONTROL'!D2550="","",'IMP CONTROL'!D2550)</f>
        <v/>
      </c>
    </row>
    <row r="2551" spans="1:6" x14ac:dyDescent="0.25">
      <c r="A2551" s="9" t="str">
        <f>IF('IMP CONTROL'!A2551="","",'IMP CONTROL'!$H$2)</f>
        <v/>
      </c>
      <c r="B2551" s="9" t="str">
        <f>IF('IMP CONTROL'!B2551="","",'IMP CONTROL'!B2551)</f>
        <v/>
      </c>
      <c r="C2551" s="10" t="str">
        <f>IF('IMP CONTROL'!A2551="","",'IMP CONTROL'!A2551)</f>
        <v/>
      </c>
      <c r="D2551" s="9">
        <f>IF('IMP CONTROL'!F2551="","",'IMP CONTROL'!F2551)</f>
        <v>0</v>
      </c>
      <c r="E2551" s="9" t="str">
        <f>IF('IMP CONTROL'!C2551="","",'IMP CONTROL'!C2551)</f>
        <v/>
      </c>
      <c r="F2551" s="9" t="str">
        <f>IF('IMP CONTROL'!D2551="","",'IMP CONTROL'!D2551)</f>
        <v/>
      </c>
    </row>
    <row r="2552" spans="1:6" x14ac:dyDescent="0.25">
      <c r="A2552" s="9" t="str">
        <f>IF('IMP CONTROL'!A2552="","",'IMP CONTROL'!$H$2)</f>
        <v/>
      </c>
      <c r="B2552" s="9" t="str">
        <f>IF('IMP CONTROL'!B2552="","",'IMP CONTROL'!B2552)</f>
        <v/>
      </c>
      <c r="C2552" s="10" t="str">
        <f>IF('IMP CONTROL'!A2552="","",'IMP CONTROL'!A2552)</f>
        <v/>
      </c>
      <c r="D2552" s="9">
        <f>IF('IMP CONTROL'!F2552="","",'IMP CONTROL'!F2552)</f>
        <v>0</v>
      </c>
      <c r="E2552" s="9" t="str">
        <f>IF('IMP CONTROL'!C2552="","",'IMP CONTROL'!C2552)</f>
        <v/>
      </c>
      <c r="F2552" s="9" t="str">
        <f>IF('IMP CONTROL'!D2552="","",'IMP CONTROL'!D2552)</f>
        <v/>
      </c>
    </row>
    <row r="2553" spans="1:6" x14ac:dyDescent="0.25">
      <c r="A2553" s="9" t="str">
        <f>IF('IMP CONTROL'!A2553="","",'IMP CONTROL'!$H$2)</f>
        <v/>
      </c>
      <c r="B2553" s="9" t="str">
        <f>IF('IMP CONTROL'!B2553="","",'IMP CONTROL'!B2553)</f>
        <v/>
      </c>
      <c r="C2553" s="10" t="str">
        <f>IF('IMP CONTROL'!A2553="","",'IMP CONTROL'!A2553)</f>
        <v/>
      </c>
      <c r="D2553" s="9">
        <f>IF('IMP CONTROL'!F2553="","",'IMP CONTROL'!F2553)</f>
        <v>0</v>
      </c>
      <c r="E2553" s="9" t="str">
        <f>IF('IMP CONTROL'!C2553="","",'IMP CONTROL'!C2553)</f>
        <v/>
      </c>
      <c r="F2553" s="9" t="str">
        <f>IF('IMP CONTROL'!D2553="","",'IMP CONTROL'!D2553)</f>
        <v/>
      </c>
    </row>
    <row r="2554" spans="1:6" x14ac:dyDescent="0.25">
      <c r="A2554" s="9" t="str">
        <f>IF('IMP CONTROL'!A2554="","",'IMP CONTROL'!$H$2)</f>
        <v/>
      </c>
      <c r="B2554" s="9" t="str">
        <f>IF('IMP CONTROL'!B2554="","",'IMP CONTROL'!B2554)</f>
        <v/>
      </c>
      <c r="C2554" s="10" t="str">
        <f>IF('IMP CONTROL'!A2554="","",'IMP CONTROL'!A2554)</f>
        <v/>
      </c>
      <c r="D2554" s="9">
        <f>IF('IMP CONTROL'!F2554="","",'IMP CONTROL'!F2554)</f>
        <v>0</v>
      </c>
      <c r="E2554" s="9" t="str">
        <f>IF('IMP CONTROL'!C2554="","",'IMP CONTROL'!C2554)</f>
        <v/>
      </c>
      <c r="F2554" s="9" t="str">
        <f>IF('IMP CONTROL'!D2554="","",'IMP CONTROL'!D2554)</f>
        <v/>
      </c>
    </row>
    <row r="2555" spans="1:6" x14ac:dyDescent="0.25">
      <c r="A2555" s="9" t="str">
        <f>IF('IMP CONTROL'!A2555="","",'IMP CONTROL'!$H$2)</f>
        <v/>
      </c>
      <c r="B2555" s="9" t="str">
        <f>IF('IMP CONTROL'!B2555="","",'IMP CONTROL'!B2555)</f>
        <v/>
      </c>
      <c r="C2555" s="10" t="str">
        <f>IF('IMP CONTROL'!A2555="","",'IMP CONTROL'!A2555)</f>
        <v/>
      </c>
      <c r="D2555" s="9">
        <f>IF('IMP CONTROL'!F2555="","",'IMP CONTROL'!F2555)</f>
        <v>0</v>
      </c>
      <c r="E2555" s="9" t="str">
        <f>IF('IMP CONTROL'!C2555="","",'IMP CONTROL'!C2555)</f>
        <v/>
      </c>
      <c r="F2555" s="9" t="str">
        <f>IF('IMP CONTROL'!D2555="","",'IMP CONTROL'!D2555)</f>
        <v/>
      </c>
    </row>
    <row r="2556" spans="1:6" x14ac:dyDescent="0.25">
      <c r="A2556" s="9" t="str">
        <f>IF('IMP CONTROL'!A2556="","",'IMP CONTROL'!$H$2)</f>
        <v/>
      </c>
      <c r="B2556" s="9" t="str">
        <f>IF('IMP CONTROL'!B2556="","",'IMP CONTROL'!B2556)</f>
        <v/>
      </c>
      <c r="C2556" s="10" t="str">
        <f>IF('IMP CONTROL'!A2556="","",'IMP CONTROL'!A2556)</f>
        <v/>
      </c>
      <c r="D2556" s="9">
        <f>IF('IMP CONTROL'!F2556="","",'IMP CONTROL'!F2556)</f>
        <v>0</v>
      </c>
      <c r="E2556" s="9" t="str">
        <f>IF('IMP CONTROL'!C2556="","",'IMP CONTROL'!C2556)</f>
        <v/>
      </c>
      <c r="F2556" s="9" t="str">
        <f>IF('IMP CONTROL'!D2556="","",'IMP CONTROL'!D2556)</f>
        <v/>
      </c>
    </row>
    <row r="2557" spans="1:6" x14ac:dyDescent="0.25">
      <c r="A2557" s="9" t="str">
        <f>IF('IMP CONTROL'!A2557="","",'IMP CONTROL'!$H$2)</f>
        <v/>
      </c>
      <c r="B2557" s="9" t="str">
        <f>IF('IMP CONTROL'!B2557="","",'IMP CONTROL'!B2557)</f>
        <v/>
      </c>
      <c r="C2557" s="10" t="str">
        <f>IF('IMP CONTROL'!A2557="","",'IMP CONTROL'!A2557)</f>
        <v/>
      </c>
      <c r="D2557" s="9">
        <f>IF('IMP CONTROL'!F2557="","",'IMP CONTROL'!F2557)</f>
        <v>0</v>
      </c>
      <c r="E2557" s="9" t="str">
        <f>IF('IMP CONTROL'!C2557="","",'IMP CONTROL'!C2557)</f>
        <v/>
      </c>
      <c r="F2557" s="9" t="str">
        <f>IF('IMP CONTROL'!D2557="","",'IMP CONTROL'!D2557)</f>
        <v/>
      </c>
    </row>
    <row r="2558" spans="1:6" x14ac:dyDescent="0.25">
      <c r="A2558" s="9" t="str">
        <f>IF('IMP CONTROL'!A2558="","",'IMP CONTROL'!$H$2)</f>
        <v/>
      </c>
      <c r="B2558" s="9" t="str">
        <f>IF('IMP CONTROL'!B2558="","",'IMP CONTROL'!B2558)</f>
        <v/>
      </c>
      <c r="C2558" s="10" t="str">
        <f>IF('IMP CONTROL'!A2558="","",'IMP CONTROL'!A2558)</f>
        <v/>
      </c>
      <c r="D2558" s="9">
        <f>IF('IMP CONTROL'!F2558="","",'IMP CONTROL'!F2558)</f>
        <v>0</v>
      </c>
      <c r="E2558" s="9" t="str">
        <f>IF('IMP CONTROL'!C2558="","",'IMP CONTROL'!C2558)</f>
        <v/>
      </c>
      <c r="F2558" s="9" t="str">
        <f>IF('IMP CONTROL'!D2558="","",'IMP CONTROL'!D2558)</f>
        <v/>
      </c>
    </row>
    <row r="2559" spans="1:6" x14ac:dyDescent="0.25">
      <c r="A2559" s="9" t="str">
        <f>IF('IMP CONTROL'!A2559="","",'IMP CONTROL'!$H$2)</f>
        <v/>
      </c>
      <c r="B2559" s="9" t="str">
        <f>IF('IMP CONTROL'!B2559="","",'IMP CONTROL'!B2559)</f>
        <v/>
      </c>
      <c r="C2559" s="10" t="str">
        <f>IF('IMP CONTROL'!A2559="","",'IMP CONTROL'!A2559)</f>
        <v/>
      </c>
      <c r="D2559" s="9">
        <f>IF('IMP CONTROL'!F2559="","",'IMP CONTROL'!F2559)</f>
        <v>0</v>
      </c>
      <c r="E2559" s="9" t="str">
        <f>IF('IMP CONTROL'!C2559="","",'IMP CONTROL'!C2559)</f>
        <v/>
      </c>
      <c r="F2559" s="9" t="str">
        <f>IF('IMP CONTROL'!D2559="","",'IMP CONTROL'!D2559)</f>
        <v/>
      </c>
    </row>
    <row r="2560" spans="1:6" x14ac:dyDescent="0.25">
      <c r="A2560" s="9" t="str">
        <f>IF('IMP CONTROL'!A2560="","",'IMP CONTROL'!$H$2)</f>
        <v/>
      </c>
      <c r="B2560" s="9" t="str">
        <f>IF('IMP CONTROL'!B2560="","",'IMP CONTROL'!B2560)</f>
        <v/>
      </c>
      <c r="C2560" s="10" t="str">
        <f>IF('IMP CONTROL'!A2560="","",'IMP CONTROL'!A2560)</f>
        <v/>
      </c>
      <c r="D2560" s="9">
        <f>IF('IMP CONTROL'!F2560="","",'IMP CONTROL'!F2560)</f>
        <v>0</v>
      </c>
      <c r="E2560" s="9" t="str">
        <f>IF('IMP CONTROL'!C2560="","",'IMP CONTROL'!C2560)</f>
        <v/>
      </c>
      <c r="F2560" s="9" t="str">
        <f>IF('IMP CONTROL'!D2560="","",'IMP CONTROL'!D2560)</f>
        <v/>
      </c>
    </row>
    <row r="2561" spans="1:6" x14ac:dyDescent="0.25">
      <c r="A2561" s="9" t="str">
        <f>IF('IMP CONTROL'!A2561="","",'IMP CONTROL'!$H$2)</f>
        <v/>
      </c>
      <c r="B2561" s="9" t="str">
        <f>IF('IMP CONTROL'!B2561="","",'IMP CONTROL'!B2561)</f>
        <v/>
      </c>
      <c r="C2561" s="10" t="str">
        <f>IF('IMP CONTROL'!A2561="","",'IMP CONTROL'!A2561)</f>
        <v/>
      </c>
      <c r="D2561" s="9">
        <f>IF('IMP CONTROL'!F2561="","",'IMP CONTROL'!F2561)</f>
        <v>0</v>
      </c>
      <c r="E2561" s="9" t="str">
        <f>IF('IMP CONTROL'!C2561="","",'IMP CONTROL'!C2561)</f>
        <v/>
      </c>
      <c r="F2561" s="9" t="str">
        <f>IF('IMP CONTROL'!D2561="","",'IMP CONTROL'!D2561)</f>
        <v/>
      </c>
    </row>
    <row r="2562" spans="1:6" x14ac:dyDescent="0.25">
      <c r="A2562" s="9" t="str">
        <f>IF('IMP CONTROL'!A2562="","",'IMP CONTROL'!$H$2)</f>
        <v/>
      </c>
      <c r="B2562" s="9" t="str">
        <f>IF('IMP CONTROL'!B2562="","",'IMP CONTROL'!B2562)</f>
        <v/>
      </c>
      <c r="C2562" s="10" t="str">
        <f>IF('IMP CONTROL'!A2562="","",'IMP CONTROL'!A2562)</f>
        <v/>
      </c>
      <c r="D2562" s="9">
        <f>IF('IMP CONTROL'!F2562="","",'IMP CONTROL'!F2562)</f>
        <v>0</v>
      </c>
      <c r="E2562" s="9" t="str">
        <f>IF('IMP CONTROL'!C2562="","",'IMP CONTROL'!C2562)</f>
        <v/>
      </c>
      <c r="F2562" s="9" t="str">
        <f>IF('IMP CONTROL'!D2562="","",'IMP CONTROL'!D2562)</f>
        <v/>
      </c>
    </row>
    <row r="2563" spans="1:6" x14ac:dyDescent="0.25">
      <c r="A2563" s="9" t="str">
        <f>IF('IMP CONTROL'!A2563="","",'IMP CONTROL'!$H$2)</f>
        <v/>
      </c>
      <c r="B2563" s="9" t="str">
        <f>IF('IMP CONTROL'!B2563="","",'IMP CONTROL'!B2563)</f>
        <v/>
      </c>
      <c r="C2563" s="10" t="str">
        <f>IF('IMP CONTROL'!A2563="","",'IMP CONTROL'!A2563)</f>
        <v/>
      </c>
      <c r="D2563" s="9">
        <f>IF('IMP CONTROL'!F2563="","",'IMP CONTROL'!F2563)</f>
        <v>0</v>
      </c>
      <c r="E2563" s="9" t="str">
        <f>IF('IMP CONTROL'!C2563="","",'IMP CONTROL'!C2563)</f>
        <v/>
      </c>
      <c r="F2563" s="9" t="str">
        <f>IF('IMP CONTROL'!D2563="","",'IMP CONTROL'!D2563)</f>
        <v/>
      </c>
    </row>
    <row r="2564" spans="1:6" x14ac:dyDescent="0.25">
      <c r="A2564" s="9" t="str">
        <f>IF('IMP CONTROL'!A2564="","",'IMP CONTROL'!$H$2)</f>
        <v/>
      </c>
      <c r="B2564" s="9" t="str">
        <f>IF('IMP CONTROL'!B2564="","",'IMP CONTROL'!B2564)</f>
        <v/>
      </c>
      <c r="C2564" s="10" t="str">
        <f>IF('IMP CONTROL'!A2564="","",'IMP CONTROL'!A2564)</f>
        <v/>
      </c>
      <c r="D2564" s="9">
        <f>IF('IMP CONTROL'!F2564="","",'IMP CONTROL'!F2564)</f>
        <v>0</v>
      </c>
      <c r="E2564" s="9" t="str">
        <f>IF('IMP CONTROL'!C2564="","",'IMP CONTROL'!C2564)</f>
        <v/>
      </c>
      <c r="F2564" s="9" t="str">
        <f>IF('IMP CONTROL'!D2564="","",'IMP CONTROL'!D2564)</f>
        <v/>
      </c>
    </row>
    <row r="2565" spans="1:6" x14ac:dyDescent="0.25">
      <c r="A2565" s="9" t="str">
        <f>IF('IMP CONTROL'!A2565="","",'IMP CONTROL'!$H$2)</f>
        <v/>
      </c>
      <c r="B2565" s="9" t="str">
        <f>IF('IMP CONTROL'!B2565="","",'IMP CONTROL'!B2565)</f>
        <v/>
      </c>
      <c r="C2565" s="10" t="str">
        <f>IF('IMP CONTROL'!A2565="","",'IMP CONTROL'!A2565)</f>
        <v/>
      </c>
      <c r="D2565" s="9">
        <f>IF('IMP CONTROL'!F2565="","",'IMP CONTROL'!F2565)</f>
        <v>0</v>
      </c>
      <c r="E2565" s="9" t="str">
        <f>IF('IMP CONTROL'!C2565="","",'IMP CONTROL'!C2565)</f>
        <v/>
      </c>
      <c r="F2565" s="9" t="str">
        <f>IF('IMP CONTROL'!D2565="","",'IMP CONTROL'!D2565)</f>
        <v/>
      </c>
    </row>
    <row r="2566" spans="1:6" x14ac:dyDescent="0.25">
      <c r="A2566" s="9" t="str">
        <f>IF('IMP CONTROL'!A2566="","",'IMP CONTROL'!$H$2)</f>
        <v/>
      </c>
      <c r="B2566" s="9" t="str">
        <f>IF('IMP CONTROL'!B2566="","",'IMP CONTROL'!B2566)</f>
        <v/>
      </c>
      <c r="C2566" s="10" t="str">
        <f>IF('IMP CONTROL'!A2566="","",'IMP CONTROL'!A2566)</f>
        <v/>
      </c>
      <c r="D2566" s="9">
        <f>IF('IMP CONTROL'!F2566="","",'IMP CONTROL'!F2566)</f>
        <v>0</v>
      </c>
      <c r="E2566" s="9" t="str">
        <f>IF('IMP CONTROL'!C2566="","",'IMP CONTROL'!C2566)</f>
        <v/>
      </c>
      <c r="F2566" s="9" t="str">
        <f>IF('IMP CONTROL'!D2566="","",'IMP CONTROL'!D2566)</f>
        <v/>
      </c>
    </row>
    <row r="2567" spans="1:6" x14ac:dyDescent="0.25">
      <c r="A2567" s="9" t="str">
        <f>IF('IMP CONTROL'!A2567="","",'IMP CONTROL'!$H$2)</f>
        <v/>
      </c>
      <c r="B2567" s="9" t="str">
        <f>IF('IMP CONTROL'!B2567="","",'IMP CONTROL'!B2567)</f>
        <v/>
      </c>
      <c r="C2567" s="10" t="str">
        <f>IF('IMP CONTROL'!A2567="","",'IMP CONTROL'!A2567)</f>
        <v/>
      </c>
      <c r="D2567" s="9">
        <f>IF('IMP CONTROL'!F2567="","",'IMP CONTROL'!F2567)</f>
        <v>0</v>
      </c>
      <c r="E2567" s="9" t="str">
        <f>IF('IMP CONTROL'!C2567="","",'IMP CONTROL'!C2567)</f>
        <v/>
      </c>
      <c r="F2567" s="9" t="str">
        <f>IF('IMP CONTROL'!D2567="","",'IMP CONTROL'!D2567)</f>
        <v/>
      </c>
    </row>
    <row r="2568" spans="1:6" x14ac:dyDescent="0.25">
      <c r="A2568" s="9" t="str">
        <f>IF('IMP CONTROL'!A2568="","",'IMP CONTROL'!$H$2)</f>
        <v/>
      </c>
      <c r="B2568" s="9" t="str">
        <f>IF('IMP CONTROL'!B2568="","",'IMP CONTROL'!B2568)</f>
        <v/>
      </c>
      <c r="C2568" s="10" t="str">
        <f>IF('IMP CONTROL'!A2568="","",'IMP CONTROL'!A2568)</f>
        <v/>
      </c>
      <c r="D2568" s="9">
        <f>IF('IMP CONTROL'!F2568="","",'IMP CONTROL'!F2568)</f>
        <v>0</v>
      </c>
      <c r="E2568" s="9" t="str">
        <f>IF('IMP CONTROL'!C2568="","",'IMP CONTROL'!C2568)</f>
        <v/>
      </c>
      <c r="F2568" s="9" t="str">
        <f>IF('IMP CONTROL'!D2568="","",'IMP CONTROL'!D2568)</f>
        <v/>
      </c>
    </row>
    <row r="2569" spans="1:6" x14ac:dyDescent="0.25">
      <c r="A2569" s="9" t="str">
        <f>IF('IMP CONTROL'!A2569="","",'IMP CONTROL'!$H$2)</f>
        <v/>
      </c>
      <c r="B2569" s="9" t="str">
        <f>IF('IMP CONTROL'!B2569="","",'IMP CONTROL'!B2569)</f>
        <v/>
      </c>
      <c r="C2569" s="10" t="str">
        <f>IF('IMP CONTROL'!A2569="","",'IMP CONTROL'!A2569)</f>
        <v/>
      </c>
      <c r="D2569" s="9">
        <f>IF('IMP CONTROL'!F2569="","",'IMP CONTROL'!F2569)</f>
        <v>0</v>
      </c>
      <c r="E2569" s="9" t="str">
        <f>IF('IMP CONTROL'!C2569="","",'IMP CONTROL'!C2569)</f>
        <v/>
      </c>
      <c r="F2569" s="9" t="str">
        <f>IF('IMP CONTROL'!D2569="","",'IMP CONTROL'!D2569)</f>
        <v/>
      </c>
    </row>
    <row r="2570" spans="1:6" x14ac:dyDescent="0.25">
      <c r="A2570" s="9" t="str">
        <f>IF('IMP CONTROL'!A2570="","",'IMP CONTROL'!$H$2)</f>
        <v/>
      </c>
      <c r="B2570" s="9" t="str">
        <f>IF('IMP CONTROL'!B2570="","",'IMP CONTROL'!B2570)</f>
        <v/>
      </c>
      <c r="C2570" s="10" t="str">
        <f>IF('IMP CONTROL'!A2570="","",'IMP CONTROL'!A2570)</f>
        <v/>
      </c>
      <c r="D2570" s="9">
        <f>IF('IMP CONTROL'!F2570="","",'IMP CONTROL'!F2570)</f>
        <v>0</v>
      </c>
      <c r="E2570" s="9" t="str">
        <f>IF('IMP CONTROL'!C2570="","",'IMP CONTROL'!C2570)</f>
        <v/>
      </c>
      <c r="F2570" s="9" t="str">
        <f>IF('IMP CONTROL'!D2570="","",'IMP CONTROL'!D2570)</f>
        <v/>
      </c>
    </row>
    <row r="2571" spans="1:6" x14ac:dyDescent="0.25">
      <c r="A2571" s="9" t="str">
        <f>IF('IMP CONTROL'!A2571="","",'IMP CONTROL'!$H$2)</f>
        <v/>
      </c>
      <c r="B2571" s="9" t="str">
        <f>IF('IMP CONTROL'!B2571="","",'IMP CONTROL'!B2571)</f>
        <v/>
      </c>
      <c r="C2571" s="10" t="str">
        <f>IF('IMP CONTROL'!A2571="","",'IMP CONTROL'!A2571)</f>
        <v/>
      </c>
      <c r="D2571" s="9">
        <f>IF('IMP CONTROL'!F2571="","",'IMP CONTROL'!F2571)</f>
        <v>0</v>
      </c>
      <c r="E2571" s="9" t="str">
        <f>IF('IMP CONTROL'!C2571="","",'IMP CONTROL'!C2571)</f>
        <v/>
      </c>
      <c r="F2571" s="9" t="str">
        <f>IF('IMP CONTROL'!D2571="","",'IMP CONTROL'!D2571)</f>
        <v/>
      </c>
    </row>
    <row r="2572" spans="1:6" x14ac:dyDescent="0.25">
      <c r="A2572" s="9" t="str">
        <f>IF('IMP CONTROL'!A2572="","",'IMP CONTROL'!$H$2)</f>
        <v/>
      </c>
      <c r="B2572" s="9" t="str">
        <f>IF('IMP CONTROL'!B2572="","",'IMP CONTROL'!B2572)</f>
        <v/>
      </c>
      <c r="C2572" s="10" t="str">
        <f>IF('IMP CONTROL'!A2572="","",'IMP CONTROL'!A2572)</f>
        <v/>
      </c>
      <c r="D2572" s="9">
        <f>IF('IMP CONTROL'!F2572="","",'IMP CONTROL'!F2572)</f>
        <v>0</v>
      </c>
      <c r="E2572" s="9" t="str">
        <f>IF('IMP CONTROL'!C2572="","",'IMP CONTROL'!C2572)</f>
        <v/>
      </c>
      <c r="F2572" s="9" t="str">
        <f>IF('IMP CONTROL'!D2572="","",'IMP CONTROL'!D2572)</f>
        <v/>
      </c>
    </row>
    <row r="2573" spans="1:6" x14ac:dyDescent="0.25">
      <c r="A2573" s="9" t="str">
        <f>IF('IMP CONTROL'!A2573="","",'IMP CONTROL'!$H$2)</f>
        <v/>
      </c>
      <c r="B2573" s="9" t="str">
        <f>IF('IMP CONTROL'!B2573="","",'IMP CONTROL'!B2573)</f>
        <v/>
      </c>
      <c r="C2573" s="10" t="str">
        <f>IF('IMP CONTROL'!A2573="","",'IMP CONTROL'!A2573)</f>
        <v/>
      </c>
      <c r="D2573" s="9">
        <f>IF('IMP CONTROL'!F2573="","",'IMP CONTROL'!F2573)</f>
        <v>0</v>
      </c>
      <c r="E2573" s="9" t="str">
        <f>IF('IMP CONTROL'!C2573="","",'IMP CONTROL'!C2573)</f>
        <v/>
      </c>
      <c r="F2573" s="9" t="str">
        <f>IF('IMP CONTROL'!D2573="","",'IMP CONTROL'!D2573)</f>
        <v/>
      </c>
    </row>
    <row r="2574" spans="1:6" x14ac:dyDescent="0.25">
      <c r="A2574" s="9" t="str">
        <f>IF('IMP CONTROL'!A2574="","",'IMP CONTROL'!$H$2)</f>
        <v/>
      </c>
      <c r="B2574" s="9" t="str">
        <f>IF('IMP CONTROL'!B2574="","",'IMP CONTROL'!B2574)</f>
        <v/>
      </c>
      <c r="C2574" s="10" t="str">
        <f>IF('IMP CONTROL'!A2574="","",'IMP CONTROL'!A2574)</f>
        <v/>
      </c>
      <c r="D2574" s="9">
        <f>IF('IMP CONTROL'!F2574="","",'IMP CONTROL'!F2574)</f>
        <v>0</v>
      </c>
      <c r="E2574" s="9" t="str">
        <f>IF('IMP CONTROL'!C2574="","",'IMP CONTROL'!C2574)</f>
        <v/>
      </c>
      <c r="F2574" s="9" t="str">
        <f>IF('IMP CONTROL'!D2574="","",'IMP CONTROL'!D2574)</f>
        <v/>
      </c>
    </row>
    <row r="2575" spans="1:6" x14ac:dyDescent="0.25">
      <c r="A2575" s="9" t="str">
        <f>IF('IMP CONTROL'!A2575="","",'IMP CONTROL'!$H$2)</f>
        <v/>
      </c>
      <c r="B2575" s="9" t="str">
        <f>IF('IMP CONTROL'!B2575="","",'IMP CONTROL'!B2575)</f>
        <v/>
      </c>
      <c r="C2575" s="10" t="str">
        <f>IF('IMP CONTROL'!A2575="","",'IMP CONTROL'!A2575)</f>
        <v/>
      </c>
      <c r="D2575" s="9">
        <f>IF('IMP CONTROL'!F2575="","",'IMP CONTROL'!F2575)</f>
        <v>0</v>
      </c>
      <c r="E2575" s="9" t="str">
        <f>IF('IMP CONTROL'!C2575="","",'IMP CONTROL'!C2575)</f>
        <v/>
      </c>
      <c r="F2575" s="9" t="str">
        <f>IF('IMP CONTROL'!D2575="","",'IMP CONTROL'!D2575)</f>
        <v/>
      </c>
    </row>
    <row r="2576" spans="1:6" x14ac:dyDescent="0.25">
      <c r="A2576" s="9" t="str">
        <f>IF('IMP CONTROL'!A2576="","",'IMP CONTROL'!$H$2)</f>
        <v/>
      </c>
      <c r="B2576" s="9" t="str">
        <f>IF('IMP CONTROL'!B2576="","",'IMP CONTROL'!B2576)</f>
        <v/>
      </c>
      <c r="C2576" s="10" t="str">
        <f>IF('IMP CONTROL'!A2576="","",'IMP CONTROL'!A2576)</f>
        <v/>
      </c>
      <c r="D2576" s="9">
        <f>IF('IMP CONTROL'!F2576="","",'IMP CONTROL'!F2576)</f>
        <v>0</v>
      </c>
      <c r="E2576" s="9" t="str">
        <f>IF('IMP CONTROL'!C2576="","",'IMP CONTROL'!C2576)</f>
        <v/>
      </c>
      <c r="F2576" s="9" t="str">
        <f>IF('IMP CONTROL'!D2576="","",'IMP CONTROL'!D2576)</f>
        <v/>
      </c>
    </row>
    <row r="2577" spans="1:6" x14ac:dyDescent="0.25">
      <c r="A2577" s="9" t="str">
        <f>IF('IMP CONTROL'!A2577="","",'IMP CONTROL'!$H$2)</f>
        <v/>
      </c>
      <c r="B2577" s="9" t="str">
        <f>IF('IMP CONTROL'!B2577="","",'IMP CONTROL'!B2577)</f>
        <v/>
      </c>
      <c r="C2577" s="10" t="str">
        <f>IF('IMP CONTROL'!A2577="","",'IMP CONTROL'!A2577)</f>
        <v/>
      </c>
      <c r="D2577" s="9">
        <f>IF('IMP CONTROL'!F2577="","",'IMP CONTROL'!F2577)</f>
        <v>0</v>
      </c>
      <c r="E2577" s="9" t="str">
        <f>IF('IMP CONTROL'!C2577="","",'IMP CONTROL'!C2577)</f>
        <v/>
      </c>
      <c r="F2577" s="9" t="str">
        <f>IF('IMP CONTROL'!D2577="","",'IMP CONTROL'!D2577)</f>
        <v/>
      </c>
    </row>
    <row r="2578" spans="1:6" x14ac:dyDescent="0.25">
      <c r="A2578" s="9" t="str">
        <f>IF('IMP CONTROL'!A2578="","",'IMP CONTROL'!$H$2)</f>
        <v/>
      </c>
      <c r="B2578" s="9" t="str">
        <f>IF('IMP CONTROL'!B2578="","",'IMP CONTROL'!B2578)</f>
        <v/>
      </c>
      <c r="C2578" s="10" t="str">
        <f>IF('IMP CONTROL'!A2578="","",'IMP CONTROL'!A2578)</f>
        <v/>
      </c>
      <c r="D2578" s="9">
        <f>IF('IMP CONTROL'!F2578="","",'IMP CONTROL'!F2578)</f>
        <v>0</v>
      </c>
      <c r="E2578" s="9" t="str">
        <f>IF('IMP CONTROL'!C2578="","",'IMP CONTROL'!C2578)</f>
        <v/>
      </c>
      <c r="F2578" s="9" t="str">
        <f>IF('IMP CONTROL'!D2578="","",'IMP CONTROL'!D2578)</f>
        <v/>
      </c>
    </row>
    <row r="2579" spans="1:6" x14ac:dyDescent="0.25">
      <c r="A2579" s="9" t="str">
        <f>IF('IMP CONTROL'!A2579="","",'IMP CONTROL'!$H$2)</f>
        <v/>
      </c>
      <c r="B2579" s="9" t="str">
        <f>IF('IMP CONTROL'!B2579="","",'IMP CONTROL'!B2579)</f>
        <v/>
      </c>
      <c r="C2579" s="10" t="str">
        <f>IF('IMP CONTROL'!A2579="","",'IMP CONTROL'!A2579)</f>
        <v/>
      </c>
      <c r="D2579" s="9">
        <f>IF('IMP CONTROL'!F2579="","",'IMP CONTROL'!F2579)</f>
        <v>0</v>
      </c>
      <c r="E2579" s="9" t="str">
        <f>IF('IMP CONTROL'!C2579="","",'IMP CONTROL'!C2579)</f>
        <v/>
      </c>
      <c r="F2579" s="9" t="str">
        <f>IF('IMP CONTROL'!D2579="","",'IMP CONTROL'!D2579)</f>
        <v/>
      </c>
    </row>
    <row r="2580" spans="1:6" x14ac:dyDescent="0.25">
      <c r="A2580" s="9" t="str">
        <f>IF('IMP CONTROL'!A2580="","",'IMP CONTROL'!$H$2)</f>
        <v/>
      </c>
      <c r="B2580" s="9" t="str">
        <f>IF('IMP CONTROL'!B2580="","",'IMP CONTROL'!B2580)</f>
        <v/>
      </c>
      <c r="C2580" s="10" t="str">
        <f>IF('IMP CONTROL'!A2580="","",'IMP CONTROL'!A2580)</f>
        <v/>
      </c>
      <c r="D2580" s="9">
        <f>IF('IMP CONTROL'!F2580="","",'IMP CONTROL'!F2580)</f>
        <v>0</v>
      </c>
      <c r="E2580" s="9" t="str">
        <f>IF('IMP CONTROL'!C2580="","",'IMP CONTROL'!C2580)</f>
        <v/>
      </c>
      <c r="F2580" s="9" t="str">
        <f>IF('IMP CONTROL'!D2580="","",'IMP CONTROL'!D2580)</f>
        <v/>
      </c>
    </row>
    <row r="2581" spans="1:6" x14ac:dyDescent="0.25">
      <c r="A2581" s="9" t="str">
        <f>IF('IMP CONTROL'!A2581="","",'IMP CONTROL'!$H$2)</f>
        <v/>
      </c>
      <c r="B2581" s="9" t="str">
        <f>IF('IMP CONTROL'!B2581="","",'IMP CONTROL'!B2581)</f>
        <v/>
      </c>
      <c r="C2581" s="10" t="str">
        <f>IF('IMP CONTROL'!A2581="","",'IMP CONTROL'!A2581)</f>
        <v/>
      </c>
      <c r="D2581" s="9">
        <f>IF('IMP CONTROL'!F2581="","",'IMP CONTROL'!F2581)</f>
        <v>0</v>
      </c>
      <c r="E2581" s="9" t="str">
        <f>IF('IMP CONTROL'!C2581="","",'IMP CONTROL'!C2581)</f>
        <v/>
      </c>
      <c r="F2581" s="9" t="str">
        <f>IF('IMP CONTROL'!D2581="","",'IMP CONTROL'!D2581)</f>
        <v/>
      </c>
    </row>
    <row r="2582" spans="1:6" x14ac:dyDescent="0.25">
      <c r="A2582" s="9" t="str">
        <f>IF('IMP CONTROL'!A2582="","",'IMP CONTROL'!$H$2)</f>
        <v/>
      </c>
      <c r="B2582" s="9" t="str">
        <f>IF('IMP CONTROL'!B2582="","",'IMP CONTROL'!B2582)</f>
        <v/>
      </c>
      <c r="C2582" s="10" t="str">
        <f>IF('IMP CONTROL'!A2582="","",'IMP CONTROL'!A2582)</f>
        <v/>
      </c>
      <c r="D2582" s="9">
        <f>IF('IMP CONTROL'!F2582="","",'IMP CONTROL'!F2582)</f>
        <v>0</v>
      </c>
      <c r="E2582" s="9" t="str">
        <f>IF('IMP CONTROL'!C2582="","",'IMP CONTROL'!C2582)</f>
        <v/>
      </c>
      <c r="F2582" s="9" t="str">
        <f>IF('IMP CONTROL'!D2582="","",'IMP CONTROL'!D2582)</f>
        <v/>
      </c>
    </row>
    <row r="2583" spans="1:6" x14ac:dyDescent="0.25">
      <c r="A2583" s="9" t="str">
        <f>IF('IMP CONTROL'!A2583="","",'IMP CONTROL'!$H$2)</f>
        <v/>
      </c>
      <c r="B2583" s="9" t="str">
        <f>IF('IMP CONTROL'!B2583="","",'IMP CONTROL'!B2583)</f>
        <v/>
      </c>
      <c r="C2583" s="10" t="str">
        <f>IF('IMP CONTROL'!A2583="","",'IMP CONTROL'!A2583)</f>
        <v/>
      </c>
      <c r="D2583" s="9">
        <f>IF('IMP CONTROL'!F2583="","",'IMP CONTROL'!F2583)</f>
        <v>0</v>
      </c>
      <c r="E2583" s="9" t="str">
        <f>IF('IMP CONTROL'!C2583="","",'IMP CONTROL'!C2583)</f>
        <v/>
      </c>
      <c r="F2583" s="9" t="str">
        <f>IF('IMP CONTROL'!D2583="","",'IMP CONTROL'!D2583)</f>
        <v/>
      </c>
    </row>
    <row r="2584" spans="1:6" x14ac:dyDescent="0.25">
      <c r="A2584" s="9" t="str">
        <f>IF('IMP CONTROL'!A2584="","",'IMP CONTROL'!$H$2)</f>
        <v/>
      </c>
      <c r="B2584" s="9" t="str">
        <f>IF('IMP CONTROL'!B2584="","",'IMP CONTROL'!B2584)</f>
        <v/>
      </c>
      <c r="C2584" s="10" t="str">
        <f>IF('IMP CONTROL'!A2584="","",'IMP CONTROL'!A2584)</f>
        <v/>
      </c>
      <c r="D2584" s="9">
        <f>IF('IMP CONTROL'!F2584="","",'IMP CONTROL'!F2584)</f>
        <v>0</v>
      </c>
      <c r="E2584" s="9" t="str">
        <f>IF('IMP CONTROL'!C2584="","",'IMP CONTROL'!C2584)</f>
        <v/>
      </c>
      <c r="F2584" s="9" t="str">
        <f>IF('IMP CONTROL'!D2584="","",'IMP CONTROL'!D2584)</f>
        <v/>
      </c>
    </row>
    <row r="2585" spans="1:6" x14ac:dyDescent="0.25">
      <c r="A2585" s="9" t="str">
        <f>IF('IMP CONTROL'!A2585="","",'IMP CONTROL'!$H$2)</f>
        <v/>
      </c>
      <c r="B2585" s="9" t="str">
        <f>IF('IMP CONTROL'!B2585="","",'IMP CONTROL'!B2585)</f>
        <v/>
      </c>
      <c r="C2585" s="10" t="str">
        <f>IF('IMP CONTROL'!A2585="","",'IMP CONTROL'!A2585)</f>
        <v/>
      </c>
      <c r="D2585" s="9">
        <f>IF('IMP CONTROL'!F2585="","",'IMP CONTROL'!F2585)</f>
        <v>0</v>
      </c>
      <c r="E2585" s="9" t="str">
        <f>IF('IMP CONTROL'!C2585="","",'IMP CONTROL'!C2585)</f>
        <v/>
      </c>
      <c r="F2585" s="9" t="str">
        <f>IF('IMP CONTROL'!D2585="","",'IMP CONTROL'!D2585)</f>
        <v/>
      </c>
    </row>
    <row r="2586" spans="1:6" x14ac:dyDescent="0.25">
      <c r="A2586" s="9" t="str">
        <f>IF('IMP CONTROL'!A2586="","",'IMP CONTROL'!$H$2)</f>
        <v/>
      </c>
      <c r="B2586" s="9" t="str">
        <f>IF('IMP CONTROL'!B2586="","",'IMP CONTROL'!B2586)</f>
        <v/>
      </c>
      <c r="C2586" s="10" t="str">
        <f>IF('IMP CONTROL'!A2586="","",'IMP CONTROL'!A2586)</f>
        <v/>
      </c>
      <c r="D2586" s="9">
        <f>IF('IMP CONTROL'!F2586="","",'IMP CONTROL'!F2586)</f>
        <v>0</v>
      </c>
      <c r="E2586" s="9" t="str">
        <f>IF('IMP CONTROL'!C2586="","",'IMP CONTROL'!C2586)</f>
        <v/>
      </c>
      <c r="F2586" s="9" t="str">
        <f>IF('IMP CONTROL'!D2586="","",'IMP CONTROL'!D2586)</f>
        <v/>
      </c>
    </row>
    <row r="2587" spans="1:6" x14ac:dyDescent="0.25">
      <c r="A2587" s="9" t="str">
        <f>IF('IMP CONTROL'!A2587="","",'IMP CONTROL'!$H$2)</f>
        <v/>
      </c>
      <c r="B2587" s="9" t="str">
        <f>IF('IMP CONTROL'!B2587="","",'IMP CONTROL'!B2587)</f>
        <v/>
      </c>
      <c r="C2587" s="10" t="str">
        <f>IF('IMP CONTROL'!A2587="","",'IMP CONTROL'!A2587)</f>
        <v/>
      </c>
      <c r="D2587" s="9">
        <f>IF('IMP CONTROL'!F2587="","",'IMP CONTROL'!F2587)</f>
        <v>0</v>
      </c>
      <c r="E2587" s="9" t="str">
        <f>IF('IMP CONTROL'!C2587="","",'IMP CONTROL'!C2587)</f>
        <v/>
      </c>
      <c r="F2587" s="9" t="str">
        <f>IF('IMP CONTROL'!D2587="","",'IMP CONTROL'!D2587)</f>
        <v/>
      </c>
    </row>
    <row r="2588" spans="1:6" x14ac:dyDescent="0.25">
      <c r="A2588" s="9" t="str">
        <f>IF('IMP CONTROL'!A2588="","",'IMP CONTROL'!$H$2)</f>
        <v/>
      </c>
      <c r="B2588" s="9" t="str">
        <f>IF('IMP CONTROL'!B2588="","",'IMP CONTROL'!B2588)</f>
        <v/>
      </c>
      <c r="C2588" s="10" t="str">
        <f>IF('IMP CONTROL'!A2588="","",'IMP CONTROL'!A2588)</f>
        <v/>
      </c>
      <c r="D2588" s="9">
        <f>IF('IMP CONTROL'!F2588="","",'IMP CONTROL'!F2588)</f>
        <v>0</v>
      </c>
      <c r="E2588" s="9" t="str">
        <f>IF('IMP CONTROL'!C2588="","",'IMP CONTROL'!C2588)</f>
        <v/>
      </c>
      <c r="F2588" s="9" t="str">
        <f>IF('IMP CONTROL'!D2588="","",'IMP CONTROL'!D2588)</f>
        <v/>
      </c>
    </row>
    <row r="2589" spans="1:6" x14ac:dyDescent="0.25">
      <c r="A2589" s="9" t="str">
        <f>IF('IMP CONTROL'!A2589="","",'IMP CONTROL'!$H$2)</f>
        <v/>
      </c>
      <c r="B2589" s="9" t="str">
        <f>IF('IMP CONTROL'!B2589="","",'IMP CONTROL'!B2589)</f>
        <v/>
      </c>
      <c r="C2589" s="10" t="str">
        <f>IF('IMP CONTROL'!A2589="","",'IMP CONTROL'!A2589)</f>
        <v/>
      </c>
      <c r="D2589" s="9">
        <f>IF('IMP CONTROL'!F2589="","",'IMP CONTROL'!F2589)</f>
        <v>0</v>
      </c>
      <c r="E2589" s="9" t="str">
        <f>IF('IMP CONTROL'!C2589="","",'IMP CONTROL'!C2589)</f>
        <v/>
      </c>
      <c r="F2589" s="9" t="str">
        <f>IF('IMP CONTROL'!D2589="","",'IMP CONTROL'!D2589)</f>
        <v/>
      </c>
    </row>
    <row r="2590" spans="1:6" x14ac:dyDescent="0.25">
      <c r="A2590" s="9" t="str">
        <f>IF('IMP CONTROL'!A2590="","",'IMP CONTROL'!$H$2)</f>
        <v/>
      </c>
      <c r="B2590" s="9" t="str">
        <f>IF('IMP CONTROL'!B2590="","",'IMP CONTROL'!B2590)</f>
        <v/>
      </c>
      <c r="C2590" s="10" t="str">
        <f>IF('IMP CONTROL'!A2590="","",'IMP CONTROL'!A2590)</f>
        <v/>
      </c>
      <c r="D2590" s="9">
        <f>IF('IMP CONTROL'!F2590="","",'IMP CONTROL'!F2590)</f>
        <v>0</v>
      </c>
      <c r="E2590" s="9" t="str">
        <f>IF('IMP CONTROL'!C2590="","",'IMP CONTROL'!C2590)</f>
        <v/>
      </c>
      <c r="F2590" s="9" t="str">
        <f>IF('IMP CONTROL'!D2590="","",'IMP CONTROL'!D2590)</f>
        <v/>
      </c>
    </row>
    <row r="2591" spans="1:6" x14ac:dyDescent="0.25">
      <c r="A2591" s="9" t="str">
        <f>IF('IMP CONTROL'!A2591="","",'IMP CONTROL'!$H$2)</f>
        <v/>
      </c>
      <c r="B2591" s="9" t="str">
        <f>IF('IMP CONTROL'!B2591="","",'IMP CONTROL'!B2591)</f>
        <v/>
      </c>
      <c r="C2591" s="10" t="str">
        <f>IF('IMP CONTROL'!A2591="","",'IMP CONTROL'!A2591)</f>
        <v/>
      </c>
      <c r="D2591" s="9">
        <f>IF('IMP CONTROL'!F2591="","",'IMP CONTROL'!F2591)</f>
        <v>0</v>
      </c>
      <c r="E2591" s="9" t="str">
        <f>IF('IMP CONTROL'!C2591="","",'IMP CONTROL'!C2591)</f>
        <v/>
      </c>
      <c r="F2591" s="9" t="str">
        <f>IF('IMP CONTROL'!D2591="","",'IMP CONTROL'!D2591)</f>
        <v/>
      </c>
    </row>
    <row r="2592" spans="1:6" x14ac:dyDescent="0.25">
      <c r="A2592" s="9" t="str">
        <f>IF('IMP CONTROL'!A2592="","",'IMP CONTROL'!$H$2)</f>
        <v/>
      </c>
      <c r="B2592" s="9" t="str">
        <f>IF('IMP CONTROL'!B2592="","",'IMP CONTROL'!B2592)</f>
        <v/>
      </c>
      <c r="C2592" s="10" t="str">
        <f>IF('IMP CONTROL'!A2592="","",'IMP CONTROL'!A2592)</f>
        <v/>
      </c>
      <c r="D2592" s="9">
        <f>IF('IMP CONTROL'!F2592="","",'IMP CONTROL'!F2592)</f>
        <v>0</v>
      </c>
      <c r="E2592" s="9" t="str">
        <f>IF('IMP CONTROL'!C2592="","",'IMP CONTROL'!C2592)</f>
        <v/>
      </c>
      <c r="F2592" s="9" t="str">
        <f>IF('IMP CONTROL'!D2592="","",'IMP CONTROL'!D2592)</f>
        <v/>
      </c>
    </row>
    <row r="2593" spans="1:6" x14ac:dyDescent="0.25">
      <c r="A2593" s="9" t="str">
        <f>IF('IMP CONTROL'!A2593="","",'IMP CONTROL'!$H$2)</f>
        <v/>
      </c>
      <c r="B2593" s="9" t="str">
        <f>IF('IMP CONTROL'!B2593="","",'IMP CONTROL'!B2593)</f>
        <v/>
      </c>
      <c r="C2593" s="10" t="str">
        <f>IF('IMP CONTROL'!A2593="","",'IMP CONTROL'!A2593)</f>
        <v/>
      </c>
      <c r="D2593" s="9">
        <f>IF('IMP CONTROL'!F2593="","",'IMP CONTROL'!F2593)</f>
        <v>0</v>
      </c>
      <c r="E2593" s="9" t="str">
        <f>IF('IMP CONTROL'!C2593="","",'IMP CONTROL'!C2593)</f>
        <v/>
      </c>
      <c r="F2593" s="9" t="str">
        <f>IF('IMP CONTROL'!D2593="","",'IMP CONTROL'!D2593)</f>
        <v/>
      </c>
    </row>
    <row r="2594" spans="1:6" x14ac:dyDescent="0.25">
      <c r="A2594" s="9" t="str">
        <f>IF('IMP CONTROL'!A2594="","",'IMP CONTROL'!$H$2)</f>
        <v/>
      </c>
      <c r="B2594" s="9" t="str">
        <f>IF('IMP CONTROL'!B2594="","",'IMP CONTROL'!B2594)</f>
        <v/>
      </c>
      <c r="C2594" s="10" t="str">
        <f>IF('IMP CONTROL'!A2594="","",'IMP CONTROL'!A2594)</f>
        <v/>
      </c>
      <c r="D2594" s="9">
        <f>IF('IMP CONTROL'!F2594="","",'IMP CONTROL'!F2594)</f>
        <v>0</v>
      </c>
      <c r="E2594" s="9" t="str">
        <f>IF('IMP CONTROL'!C2594="","",'IMP CONTROL'!C2594)</f>
        <v/>
      </c>
      <c r="F2594" s="9" t="str">
        <f>IF('IMP CONTROL'!D2594="","",'IMP CONTROL'!D2594)</f>
        <v/>
      </c>
    </row>
    <row r="2595" spans="1:6" x14ac:dyDescent="0.25">
      <c r="A2595" s="9" t="str">
        <f>IF('IMP CONTROL'!A2595="","",'IMP CONTROL'!$H$2)</f>
        <v/>
      </c>
      <c r="B2595" s="9" t="str">
        <f>IF('IMP CONTROL'!B2595="","",'IMP CONTROL'!B2595)</f>
        <v/>
      </c>
      <c r="C2595" s="10" t="str">
        <f>IF('IMP CONTROL'!A2595="","",'IMP CONTROL'!A2595)</f>
        <v/>
      </c>
      <c r="D2595" s="9">
        <f>IF('IMP CONTROL'!F2595="","",'IMP CONTROL'!F2595)</f>
        <v>0</v>
      </c>
      <c r="E2595" s="9" t="str">
        <f>IF('IMP CONTROL'!C2595="","",'IMP CONTROL'!C2595)</f>
        <v/>
      </c>
      <c r="F2595" s="9" t="str">
        <f>IF('IMP CONTROL'!D2595="","",'IMP CONTROL'!D2595)</f>
        <v/>
      </c>
    </row>
    <row r="2596" spans="1:6" x14ac:dyDescent="0.25">
      <c r="A2596" s="9" t="str">
        <f>IF('IMP CONTROL'!A2596="","",'IMP CONTROL'!$H$2)</f>
        <v/>
      </c>
      <c r="B2596" s="9" t="str">
        <f>IF('IMP CONTROL'!B2596="","",'IMP CONTROL'!B2596)</f>
        <v/>
      </c>
      <c r="C2596" s="10" t="str">
        <f>IF('IMP CONTROL'!A2596="","",'IMP CONTROL'!A2596)</f>
        <v/>
      </c>
      <c r="D2596" s="9">
        <f>IF('IMP CONTROL'!F2596="","",'IMP CONTROL'!F2596)</f>
        <v>0</v>
      </c>
      <c r="E2596" s="9" t="str">
        <f>IF('IMP CONTROL'!C2596="","",'IMP CONTROL'!C2596)</f>
        <v/>
      </c>
      <c r="F2596" s="9" t="str">
        <f>IF('IMP CONTROL'!D2596="","",'IMP CONTROL'!D2596)</f>
        <v/>
      </c>
    </row>
    <row r="2597" spans="1:6" x14ac:dyDescent="0.25">
      <c r="A2597" s="9" t="str">
        <f>IF('IMP CONTROL'!A2597="","",'IMP CONTROL'!$H$2)</f>
        <v/>
      </c>
      <c r="B2597" s="9" t="str">
        <f>IF('IMP CONTROL'!B2597="","",'IMP CONTROL'!B2597)</f>
        <v/>
      </c>
      <c r="C2597" s="10" t="str">
        <f>IF('IMP CONTROL'!A2597="","",'IMP CONTROL'!A2597)</f>
        <v/>
      </c>
      <c r="D2597" s="9">
        <f>IF('IMP CONTROL'!F2597="","",'IMP CONTROL'!F2597)</f>
        <v>0</v>
      </c>
      <c r="E2597" s="9" t="str">
        <f>IF('IMP CONTROL'!C2597="","",'IMP CONTROL'!C2597)</f>
        <v/>
      </c>
      <c r="F2597" s="9" t="str">
        <f>IF('IMP CONTROL'!D2597="","",'IMP CONTROL'!D2597)</f>
        <v/>
      </c>
    </row>
    <row r="2598" spans="1:6" x14ac:dyDescent="0.25">
      <c r="A2598" s="9" t="str">
        <f>IF('IMP CONTROL'!A2598="","",'IMP CONTROL'!$H$2)</f>
        <v/>
      </c>
      <c r="B2598" s="9" t="str">
        <f>IF('IMP CONTROL'!B2598="","",'IMP CONTROL'!B2598)</f>
        <v/>
      </c>
      <c r="C2598" s="10" t="str">
        <f>IF('IMP CONTROL'!A2598="","",'IMP CONTROL'!A2598)</f>
        <v/>
      </c>
      <c r="D2598" s="9">
        <f>IF('IMP CONTROL'!F2598="","",'IMP CONTROL'!F2598)</f>
        <v>0</v>
      </c>
      <c r="E2598" s="9" t="str">
        <f>IF('IMP CONTROL'!C2598="","",'IMP CONTROL'!C2598)</f>
        <v/>
      </c>
      <c r="F2598" s="9" t="str">
        <f>IF('IMP CONTROL'!D2598="","",'IMP CONTROL'!D2598)</f>
        <v/>
      </c>
    </row>
    <row r="2599" spans="1:6" x14ac:dyDescent="0.25">
      <c r="A2599" s="9" t="str">
        <f>IF('IMP CONTROL'!A2599="","",'IMP CONTROL'!$H$2)</f>
        <v/>
      </c>
      <c r="B2599" s="9" t="str">
        <f>IF('IMP CONTROL'!B2599="","",'IMP CONTROL'!B2599)</f>
        <v/>
      </c>
      <c r="C2599" s="10" t="str">
        <f>IF('IMP CONTROL'!A2599="","",'IMP CONTROL'!A2599)</f>
        <v/>
      </c>
      <c r="D2599" s="9">
        <f>IF('IMP CONTROL'!F2599="","",'IMP CONTROL'!F2599)</f>
        <v>0</v>
      </c>
      <c r="E2599" s="9" t="str">
        <f>IF('IMP CONTROL'!C2599="","",'IMP CONTROL'!C2599)</f>
        <v/>
      </c>
      <c r="F2599" s="9" t="str">
        <f>IF('IMP CONTROL'!D2599="","",'IMP CONTROL'!D2599)</f>
        <v/>
      </c>
    </row>
    <row r="2600" spans="1:6" x14ac:dyDescent="0.25">
      <c r="A2600" s="9" t="str">
        <f>IF('IMP CONTROL'!A2600="","",'IMP CONTROL'!$H$2)</f>
        <v/>
      </c>
      <c r="B2600" s="9" t="str">
        <f>IF('IMP CONTROL'!B2600="","",'IMP CONTROL'!B2600)</f>
        <v/>
      </c>
      <c r="C2600" s="10" t="str">
        <f>IF('IMP CONTROL'!A2600="","",'IMP CONTROL'!A2600)</f>
        <v/>
      </c>
      <c r="D2600" s="9">
        <f>IF('IMP CONTROL'!F2600="","",'IMP CONTROL'!F2600)</f>
        <v>0</v>
      </c>
      <c r="E2600" s="9" t="str">
        <f>IF('IMP CONTROL'!C2600="","",'IMP CONTROL'!C2600)</f>
        <v/>
      </c>
      <c r="F2600" s="9" t="str">
        <f>IF('IMP CONTROL'!D2600="","",'IMP CONTROL'!D2600)</f>
        <v/>
      </c>
    </row>
    <row r="2601" spans="1:6" x14ac:dyDescent="0.25">
      <c r="A2601" s="9" t="str">
        <f>IF('IMP CONTROL'!A2601="","",'IMP CONTROL'!$H$2)</f>
        <v/>
      </c>
      <c r="B2601" s="9" t="str">
        <f>IF('IMP CONTROL'!B2601="","",'IMP CONTROL'!B2601)</f>
        <v/>
      </c>
      <c r="C2601" s="10" t="str">
        <f>IF('IMP CONTROL'!A2601="","",'IMP CONTROL'!A2601)</f>
        <v/>
      </c>
      <c r="D2601" s="9">
        <f>IF('IMP CONTROL'!F2601="","",'IMP CONTROL'!F2601)</f>
        <v>0</v>
      </c>
      <c r="E2601" s="9" t="str">
        <f>IF('IMP CONTROL'!C2601="","",'IMP CONTROL'!C2601)</f>
        <v/>
      </c>
      <c r="F2601" s="9" t="str">
        <f>IF('IMP CONTROL'!D2601="","",'IMP CONTROL'!D2601)</f>
        <v/>
      </c>
    </row>
    <row r="2602" spans="1:6" x14ac:dyDescent="0.25">
      <c r="A2602" s="9" t="str">
        <f>IF('IMP CONTROL'!A2602="","",'IMP CONTROL'!$H$2)</f>
        <v/>
      </c>
      <c r="B2602" s="9" t="str">
        <f>IF('IMP CONTROL'!B2602="","",'IMP CONTROL'!B2602)</f>
        <v/>
      </c>
      <c r="C2602" s="10" t="str">
        <f>IF('IMP CONTROL'!A2602="","",'IMP CONTROL'!A2602)</f>
        <v/>
      </c>
      <c r="D2602" s="9">
        <f>IF('IMP CONTROL'!F2602="","",'IMP CONTROL'!F2602)</f>
        <v>0</v>
      </c>
      <c r="E2602" s="9" t="str">
        <f>IF('IMP CONTROL'!C2602="","",'IMP CONTROL'!C2602)</f>
        <v/>
      </c>
      <c r="F2602" s="9" t="str">
        <f>IF('IMP CONTROL'!D2602="","",'IMP CONTROL'!D2602)</f>
        <v/>
      </c>
    </row>
    <row r="2603" spans="1:6" x14ac:dyDescent="0.25">
      <c r="A2603" s="9" t="str">
        <f>IF('IMP CONTROL'!A2603="","",'IMP CONTROL'!$H$2)</f>
        <v/>
      </c>
      <c r="B2603" s="9" t="str">
        <f>IF('IMP CONTROL'!B2603="","",'IMP CONTROL'!B2603)</f>
        <v/>
      </c>
      <c r="C2603" s="10" t="str">
        <f>IF('IMP CONTROL'!A2603="","",'IMP CONTROL'!A2603)</f>
        <v/>
      </c>
      <c r="D2603" s="9">
        <f>IF('IMP CONTROL'!F2603="","",'IMP CONTROL'!F2603)</f>
        <v>0</v>
      </c>
      <c r="E2603" s="9" t="str">
        <f>IF('IMP CONTROL'!C2603="","",'IMP CONTROL'!C2603)</f>
        <v/>
      </c>
      <c r="F2603" s="9" t="str">
        <f>IF('IMP CONTROL'!D2603="","",'IMP CONTROL'!D2603)</f>
        <v/>
      </c>
    </row>
    <row r="2604" spans="1:6" x14ac:dyDescent="0.25">
      <c r="A2604" s="9" t="str">
        <f>IF('IMP CONTROL'!A2604="","",'IMP CONTROL'!$H$2)</f>
        <v/>
      </c>
      <c r="B2604" s="9" t="str">
        <f>IF('IMP CONTROL'!B2604="","",'IMP CONTROL'!B2604)</f>
        <v/>
      </c>
      <c r="C2604" s="10" t="str">
        <f>IF('IMP CONTROL'!A2604="","",'IMP CONTROL'!A2604)</f>
        <v/>
      </c>
      <c r="D2604" s="9">
        <f>IF('IMP CONTROL'!F2604="","",'IMP CONTROL'!F2604)</f>
        <v>0</v>
      </c>
      <c r="E2604" s="9" t="str">
        <f>IF('IMP CONTROL'!C2604="","",'IMP CONTROL'!C2604)</f>
        <v/>
      </c>
      <c r="F2604" s="9" t="str">
        <f>IF('IMP CONTROL'!D2604="","",'IMP CONTROL'!D2604)</f>
        <v/>
      </c>
    </row>
    <row r="2605" spans="1:6" x14ac:dyDescent="0.25">
      <c r="A2605" s="9" t="str">
        <f>IF('IMP CONTROL'!A2605="","",'IMP CONTROL'!$H$2)</f>
        <v/>
      </c>
      <c r="B2605" s="9" t="str">
        <f>IF('IMP CONTROL'!B2605="","",'IMP CONTROL'!B2605)</f>
        <v/>
      </c>
      <c r="C2605" s="10" t="str">
        <f>IF('IMP CONTROL'!A2605="","",'IMP CONTROL'!A2605)</f>
        <v/>
      </c>
      <c r="D2605" s="9">
        <f>IF('IMP CONTROL'!F2605="","",'IMP CONTROL'!F2605)</f>
        <v>0</v>
      </c>
      <c r="E2605" s="9" t="str">
        <f>IF('IMP CONTROL'!C2605="","",'IMP CONTROL'!C2605)</f>
        <v/>
      </c>
      <c r="F2605" s="9" t="str">
        <f>IF('IMP CONTROL'!D2605="","",'IMP CONTROL'!D2605)</f>
        <v/>
      </c>
    </row>
    <row r="2606" spans="1:6" x14ac:dyDescent="0.25">
      <c r="A2606" s="9" t="str">
        <f>IF('IMP CONTROL'!A2606="","",'IMP CONTROL'!$H$2)</f>
        <v/>
      </c>
      <c r="B2606" s="9" t="str">
        <f>IF('IMP CONTROL'!B2606="","",'IMP CONTROL'!B2606)</f>
        <v/>
      </c>
      <c r="C2606" s="10" t="str">
        <f>IF('IMP CONTROL'!A2606="","",'IMP CONTROL'!A2606)</f>
        <v/>
      </c>
      <c r="D2606" s="9">
        <f>IF('IMP CONTROL'!F2606="","",'IMP CONTROL'!F2606)</f>
        <v>0</v>
      </c>
      <c r="E2606" s="9" t="str">
        <f>IF('IMP CONTROL'!C2606="","",'IMP CONTROL'!C2606)</f>
        <v/>
      </c>
      <c r="F2606" s="9" t="str">
        <f>IF('IMP CONTROL'!D2606="","",'IMP CONTROL'!D2606)</f>
        <v/>
      </c>
    </row>
    <row r="2607" spans="1:6" x14ac:dyDescent="0.25">
      <c r="A2607" s="9" t="str">
        <f>IF('IMP CONTROL'!A2607="","",'IMP CONTROL'!$H$2)</f>
        <v/>
      </c>
      <c r="B2607" s="9" t="str">
        <f>IF('IMP CONTROL'!B2607="","",'IMP CONTROL'!B2607)</f>
        <v/>
      </c>
      <c r="C2607" s="10" t="str">
        <f>IF('IMP CONTROL'!A2607="","",'IMP CONTROL'!A2607)</f>
        <v/>
      </c>
      <c r="D2607" s="9">
        <f>IF('IMP CONTROL'!F2607="","",'IMP CONTROL'!F2607)</f>
        <v>0</v>
      </c>
      <c r="E2607" s="9" t="str">
        <f>IF('IMP CONTROL'!C2607="","",'IMP CONTROL'!C2607)</f>
        <v/>
      </c>
      <c r="F2607" s="9" t="str">
        <f>IF('IMP CONTROL'!D2607="","",'IMP CONTROL'!D2607)</f>
        <v/>
      </c>
    </row>
    <row r="2608" spans="1:6" x14ac:dyDescent="0.25">
      <c r="A2608" s="9" t="str">
        <f>IF('IMP CONTROL'!A2608="","",'IMP CONTROL'!$H$2)</f>
        <v/>
      </c>
      <c r="B2608" s="9" t="str">
        <f>IF('IMP CONTROL'!B2608="","",'IMP CONTROL'!B2608)</f>
        <v/>
      </c>
      <c r="C2608" s="10" t="str">
        <f>IF('IMP CONTROL'!A2608="","",'IMP CONTROL'!A2608)</f>
        <v/>
      </c>
      <c r="D2608" s="9">
        <f>IF('IMP CONTROL'!F2608="","",'IMP CONTROL'!F2608)</f>
        <v>0</v>
      </c>
      <c r="E2608" s="9" t="str">
        <f>IF('IMP CONTROL'!C2608="","",'IMP CONTROL'!C2608)</f>
        <v/>
      </c>
      <c r="F2608" s="9" t="str">
        <f>IF('IMP CONTROL'!D2608="","",'IMP CONTROL'!D2608)</f>
        <v/>
      </c>
    </row>
    <row r="2609" spans="1:6" x14ac:dyDescent="0.25">
      <c r="A2609" s="9" t="str">
        <f>IF('IMP CONTROL'!A2609="","",'IMP CONTROL'!$H$2)</f>
        <v/>
      </c>
      <c r="B2609" s="9" t="str">
        <f>IF('IMP CONTROL'!B2609="","",'IMP CONTROL'!B2609)</f>
        <v/>
      </c>
      <c r="C2609" s="10" t="str">
        <f>IF('IMP CONTROL'!A2609="","",'IMP CONTROL'!A2609)</f>
        <v/>
      </c>
      <c r="D2609" s="9">
        <f>IF('IMP CONTROL'!F2609="","",'IMP CONTROL'!F2609)</f>
        <v>0</v>
      </c>
      <c r="E2609" s="9" t="str">
        <f>IF('IMP CONTROL'!C2609="","",'IMP CONTROL'!C2609)</f>
        <v/>
      </c>
      <c r="F2609" s="9" t="str">
        <f>IF('IMP CONTROL'!D2609="","",'IMP CONTROL'!D2609)</f>
        <v/>
      </c>
    </row>
    <row r="2610" spans="1:6" x14ac:dyDescent="0.25">
      <c r="A2610" s="9" t="str">
        <f>IF('IMP CONTROL'!A2610="","",'IMP CONTROL'!$H$2)</f>
        <v/>
      </c>
      <c r="B2610" s="9" t="str">
        <f>IF('IMP CONTROL'!B2610="","",'IMP CONTROL'!B2610)</f>
        <v/>
      </c>
      <c r="C2610" s="10" t="str">
        <f>IF('IMP CONTROL'!A2610="","",'IMP CONTROL'!A2610)</f>
        <v/>
      </c>
      <c r="D2610" s="9">
        <f>IF('IMP CONTROL'!F2610="","",'IMP CONTROL'!F2610)</f>
        <v>0</v>
      </c>
      <c r="E2610" s="9" t="str">
        <f>IF('IMP CONTROL'!C2610="","",'IMP CONTROL'!C2610)</f>
        <v/>
      </c>
      <c r="F2610" s="9" t="str">
        <f>IF('IMP CONTROL'!D2610="","",'IMP CONTROL'!D2610)</f>
        <v/>
      </c>
    </row>
    <row r="2611" spans="1:6" x14ac:dyDescent="0.25">
      <c r="A2611" s="9" t="str">
        <f>IF('IMP CONTROL'!A2611="","",'IMP CONTROL'!$H$2)</f>
        <v/>
      </c>
      <c r="B2611" s="9" t="str">
        <f>IF('IMP CONTROL'!B2611="","",'IMP CONTROL'!B2611)</f>
        <v/>
      </c>
      <c r="C2611" s="10" t="str">
        <f>IF('IMP CONTROL'!A2611="","",'IMP CONTROL'!A2611)</f>
        <v/>
      </c>
      <c r="D2611" s="9">
        <f>IF('IMP CONTROL'!F2611="","",'IMP CONTROL'!F2611)</f>
        <v>0</v>
      </c>
      <c r="E2611" s="9" t="str">
        <f>IF('IMP CONTROL'!C2611="","",'IMP CONTROL'!C2611)</f>
        <v/>
      </c>
      <c r="F2611" s="9" t="str">
        <f>IF('IMP CONTROL'!D2611="","",'IMP CONTROL'!D2611)</f>
        <v/>
      </c>
    </row>
    <row r="2612" spans="1:6" x14ac:dyDescent="0.25">
      <c r="A2612" s="9" t="str">
        <f>IF('IMP CONTROL'!A2612="","",'IMP CONTROL'!$H$2)</f>
        <v/>
      </c>
      <c r="B2612" s="9" t="str">
        <f>IF('IMP CONTROL'!B2612="","",'IMP CONTROL'!B2612)</f>
        <v/>
      </c>
      <c r="C2612" s="10" t="str">
        <f>IF('IMP CONTROL'!A2612="","",'IMP CONTROL'!A2612)</f>
        <v/>
      </c>
      <c r="D2612" s="9">
        <f>IF('IMP CONTROL'!F2612="","",'IMP CONTROL'!F2612)</f>
        <v>0</v>
      </c>
      <c r="E2612" s="9" t="str">
        <f>IF('IMP CONTROL'!C2612="","",'IMP CONTROL'!C2612)</f>
        <v/>
      </c>
      <c r="F2612" s="9" t="str">
        <f>IF('IMP CONTROL'!D2612="","",'IMP CONTROL'!D2612)</f>
        <v/>
      </c>
    </row>
    <row r="2613" spans="1:6" x14ac:dyDescent="0.25">
      <c r="A2613" s="9" t="str">
        <f>IF('IMP CONTROL'!A2613="","",'IMP CONTROL'!$H$2)</f>
        <v/>
      </c>
      <c r="B2613" s="9" t="str">
        <f>IF('IMP CONTROL'!B2613="","",'IMP CONTROL'!B2613)</f>
        <v/>
      </c>
      <c r="C2613" s="10" t="str">
        <f>IF('IMP CONTROL'!A2613="","",'IMP CONTROL'!A2613)</f>
        <v/>
      </c>
      <c r="D2613" s="9">
        <f>IF('IMP CONTROL'!F2613="","",'IMP CONTROL'!F2613)</f>
        <v>0</v>
      </c>
      <c r="E2613" s="9" t="str">
        <f>IF('IMP CONTROL'!C2613="","",'IMP CONTROL'!C2613)</f>
        <v/>
      </c>
      <c r="F2613" s="9" t="str">
        <f>IF('IMP CONTROL'!D2613="","",'IMP CONTROL'!D2613)</f>
        <v/>
      </c>
    </row>
    <row r="2614" spans="1:6" x14ac:dyDescent="0.25">
      <c r="A2614" s="9" t="str">
        <f>IF('IMP CONTROL'!A2614="","",'IMP CONTROL'!$H$2)</f>
        <v/>
      </c>
      <c r="B2614" s="9" t="str">
        <f>IF('IMP CONTROL'!B2614="","",'IMP CONTROL'!B2614)</f>
        <v/>
      </c>
      <c r="C2614" s="10" t="str">
        <f>IF('IMP CONTROL'!A2614="","",'IMP CONTROL'!A2614)</f>
        <v/>
      </c>
      <c r="D2614" s="9">
        <f>IF('IMP CONTROL'!F2614="","",'IMP CONTROL'!F2614)</f>
        <v>0</v>
      </c>
      <c r="E2614" s="9" t="str">
        <f>IF('IMP CONTROL'!C2614="","",'IMP CONTROL'!C2614)</f>
        <v/>
      </c>
      <c r="F2614" s="9" t="str">
        <f>IF('IMP CONTROL'!D2614="","",'IMP CONTROL'!D2614)</f>
        <v/>
      </c>
    </row>
    <row r="2615" spans="1:6" x14ac:dyDescent="0.25">
      <c r="A2615" s="9" t="str">
        <f>IF('IMP CONTROL'!A2615="","",'IMP CONTROL'!$H$2)</f>
        <v/>
      </c>
      <c r="B2615" s="9" t="str">
        <f>IF('IMP CONTROL'!B2615="","",'IMP CONTROL'!B2615)</f>
        <v/>
      </c>
      <c r="C2615" s="10" t="str">
        <f>IF('IMP CONTROL'!A2615="","",'IMP CONTROL'!A2615)</f>
        <v/>
      </c>
      <c r="D2615" s="9">
        <f>IF('IMP CONTROL'!F2615="","",'IMP CONTROL'!F2615)</f>
        <v>0</v>
      </c>
      <c r="E2615" s="9" t="str">
        <f>IF('IMP CONTROL'!C2615="","",'IMP CONTROL'!C2615)</f>
        <v/>
      </c>
      <c r="F2615" s="9" t="str">
        <f>IF('IMP CONTROL'!D2615="","",'IMP CONTROL'!D2615)</f>
        <v/>
      </c>
    </row>
    <row r="2616" spans="1:6" x14ac:dyDescent="0.25">
      <c r="A2616" s="9" t="str">
        <f>IF('IMP CONTROL'!A2616="","",'IMP CONTROL'!$H$2)</f>
        <v/>
      </c>
      <c r="B2616" s="9" t="str">
        <f>IF('IMP CONTROL'!B2616="","",'IMP CONTROL'!B2616)</f>
        <v/>
      </c>
      <c r="C2616" s="10" t="str">
        <f>IF('IMP CONTROL'!A2616="","",'IMP CONTROL'!A2616)</f>
        <v/>
      </c>
      <c r="D2616" s="9">
        <f>IF('IMP CONTROL'!F2616="","",'IMP CONTROL'!F2616)</f>
        <v>0</v>
      </c>
      <c r="E2616" s="9" t="str">
        <f>IF('IMP CONTROL'!C2616="","",'IMP CONTROL'!C2616)</f>
        <v/>
      </c>
      <c r="F2616" s="9" t="str">
        <f>IF('IMP CONTROL'!D2616="","",'IMP CONTROL'!D2616)</f>
        <v/>
      </c>
    </row>
    <row r="2617" spans="1:6" x14ac:dyDescent="0.25">
      <c r="A2617" s="9" t="str">
        <f>IF('IMP CONTROL'!A2617="","",'IMP CONTROL'!$H$2)</f>
        <v/>
      </c>
      <c r="B2617" s="9" t="str">
        <f>IF('IMP CONTROL'!B2617="","",'IMP CONTROL'!B2617)</f>
        <v/>
      </c>
      <c r="C2617" s="10" t="str">
        <f>IF('IMP CONTROL'!A2617="","",'IMP CONTROL'!A2617)</f>
        <v/>
      </c>
      <c r="D2617" s="9">
        <f>IF('IMP CONTROL'!F2617="","",'IMP CONTROL'!F2617)</f>
        <v>0</v>
      </c>
      <c r="E2617" s="9" t="str">
        <f>IF('IMP CONTROL'!C2617="","",'IMP CONTROL'!C2617)</f>
        <v/>
      </c>
      <c r="F2617" s="9" t="str">
        <f>IF('IMP CONTROL'!D2617="","",'IMP CONTROL'!D2617)</f>
        <v/>
      </c>
    </row>
    <row r="2618" spans="1:6" x14ac:dyDescent="0.25">
      <c r="A2618" s="9" t="str">
        <f>IF('IMP CONTROL'!A2618="","",'IMP CONTROL'!$H$2)</f>
        <v/>
      </c>
      <c r="B2618" s="9" t="str">
        <f>IF('IMP CONTROL'!B2618="","",'IMP CONTROL'!B2618)</f>
        <v/>
      </c>
      <c r="C2618" s="10" t="str">
        <f>IF('IMP CONTROL'!A2618="","",'IMP CONTROL'!A2618)</f>
        <v/>
      </c>
      <c r="D2618" s="9">
        <f>IF('IMP CONTROL'!F2618="","",'IMP CONTROL'!F2618)</f>
        <v>0</v>
      </c>
      <c r="E2618" s="9" t="str">
        <f>IF('IMP CONTROL'!C2618="","",'IMP CONTROL'!C2618)</f>
        <v/>
      </c>
      <c r="F2618" s="9" t="str">
        <f>IF('IMP CONTROL'!D2618="","",'IMP CONTROL'!D2618)</f>
        <v/>
      </c>
    </row>
    <row r="2619" spans="1:6" x14ac:dyDescent="0.25">
      <c r="A2619" s="9" t="str">
        <f>IF('IMP CONTROL'!A2619="","",'IMP CONTROL'!$H$2)</f>
        <v/>
      </c>
      <c r="B2619" s="9" t="str">
        <f>IF('IMP CONTROL'!B2619="","",'IMP CONTROL'!B2619)</f>
        <v/>
      </c>
      <c r="C2619" s="10" t="str">
        <f>IF('IMP CONTROL'!A2619="","",'IMP CONTROL'!A2619)</f>
        <v/>
      </c>
      <c r="D2619" s="9">
        <f>IF('IMP CONTROL'!F2619="","",'IMP CONTROL'!F2619)</f>
        <v>0</v>
      </c>
      <c r="E2619" s="9" t="str">
        <f>IF('IMP CONTROL'!C2619="","",'IMP CONTROL'!C2619)</f>
        <v/>
      </c>
      <c r="F2619" s="9" t="str">
        <f>IF('IMP CONTROL'!D2619="","",'IMP CONTROL'!D2619)</f>
        <v/>
      </c>
    </row>
    <row r="2620" spans="1:6" x14ac:dyDescent="0.25">
      <c r="A2620" s="9" t="str">
        <f>IF('IMP CONTROL'!A2620="","",'IMP CONTROL'!$H$2)</f>
        <v/>
      </c>
      <c r="B2620" s="9" t="str">
        <f>IF('IMP CONTROL'!B2620="","",'IMP CONTROL'!B2620)</f>
        <v/>
      </c>
      <c r="C2620" s="10" t="str">
        <f>IF('IMP CONTROL'!A2620="","",'IMP CONTROL'!A2620)</f>
        <v/>
      </c>
      <c r="D2620" s="9">
        <f>IF('IMP CONTROL'!F2620="","",'IMP CONTROL'!F2620)</f>
        <v>0</v>
      </c>
      <c r="E2620" s="9" t="str">
        <f>IF('IMP CONTROL'!C2620="","",'IMP CONTROL'!C2620)</f>
        <v/>
      </c>
      <c r="F2620" s="9" t="str">
        <f>IF('IMP CONTROL'!D2620="","",'IMP CONTROL'!D2620)</f>
        <v/>
      </c>
    </row>
    <row r="2621" spans="1:6" x14ac:dyDescent="0.25">
      <c r="A2621" s="9" t="str">
        <f>IF('IMP CONTROL'!A2621="","",'IMP CONTROL'!$H$2)</f>
        <v/>
      </c>
      <c r="B2621" s="9" t="str">
        <f>IF('IMP CONTROL'!B2621="","",'IMP CONTROL'!B2621)</f>
        <v/>
      </c>
      <c r="C2621" s="10" t="str">
        <f>IF('IMP CONTROL'!A2621="","",'IMP CONTROL'!A2621)</f>
        <v/>
      </c>
      <c r="D2621" s="9">
        <f>IF('IMP CONTROL'!F2621="","",'IMP CONTROL'!F2621)</f>
        <v>0</v>
      </c>
      <c r="E2621" s="9" t="str">
        <f>IF('IMP CONTROL'!C2621="","",'IMP CONTROL'!C2621)</f>
        <v/>
      </c>
      <c r="F2621" s="9" t="str">
        <f>IF('IMP CONTROL'!D2621="","",'IMP CONTROL'!D2621)</f>
        <v/>
      </c>
    </row>
    <row r="2622" spans="1:6" x14ac:dyDescent="0.25">
      <c r="A2622" s="9" t="str">
        <f>IF('IMP CONTROL'!A2622="","",'IMP CONTROL'!$H$2)</f>
        <v/>
      </c>
      <c r="B2622" s="9" t="str">
        <f>IF('IMP CONTROL'!B2622="","",'IMP CONTROL'!B2622)</f>
        <v/>
      </c>
      <c r="C2622" s="10" t="str">
        <f>IF('IMP CONTROL'!A2622="","",'IMP CONTROL'!A2622)</f>
        <v/>
      </c>
      <c r="D2622" s="9">
        <f>IF('IMP CONTROL'!F2622="","",'IMP CONTROL'!F2622)</f>
        <v>0</v>
      </c>
      <c r="E2622" s="9" t="str">
        <f>IF('IMP CONTROL'!C2622="","",'IMP CONTROL'!C2622)</f>
        <v/>
      </c>
      <c r="F2622" s="9" t="str">
        <f>IF('IMP CONTROL'!D2622="","",'IMP CONTROL'!D2622)</f>
        <v/>
      </c>
    </row>
    <row r="2623" spans="1:6" x14ac:dyDescent="0.25">
      <c r="A2623" s="9" t="str">
        <f>IF('IMP CONTROL'!A2623="","",'IMP CONTROL'!$H$2)</f>
        <v/>
      </c>
      <c r="B2623" s="9" t="str">
        <f>IF('IMP CONTROL'!B2623="","",'IMP CONTROL'!B2623)</f>
        <v/>
      </c>
      <c r="C2623" s="10" t="str">
        <f>IF('IMP CONTROL'!A2623="","",'IMP CONTROL'!A2623)</f>
        <v/>
      </c>
      <c r="D2623" s="9">
        <f>IF('IMP CONTROL'!F2623="","",'IMP CONTROL'!F2623)</f>
        <v>0</v>
      </c>
      <c r="E2623" s="9" t="str">
        <f>IF('IMP CONTROL'!C2623="","",'IMP CONTROL'!C2623)</f>
        <v/>
      </c>
      <c r="F2623" s="9" t="str">
        <f>IF('IMP CONTROL'!D2623="","",'IMP CONTROL'!D2623)</f>
        <v/>
      </c>
    </row>
    <row r="2624" spans="1:6" x14ac:dyDescent="0.25">
      <c r="A2624" s="9" t="str">
        <f>IF('IMP CONTROL'!A2624="","",'IMP CONTROL'!$H$2)</f>
        <v/>
      </c>
      <c r="B2624" s="9" t="str">
        <f>IF('IMP CONTROL'!B2624="","",'IMP CONTROL'!B2624)</f>
        <v/>
      </c>
      <c r="C2624" s="10" t="str">
        <f>IF('IMP CONTROL'!A2624="","",'IMP CONTROL'!A2624)</f>
        <v/>
      </c>
      <c r="D2624" s="9">
        <f>IF('IMP CONTROL'!F2624="","",'IMP CONTROL'!F2624)</f>
        <v>0</v>
      </c>
      <c r="E2624" s="9" t="str">
        <f>IF('IMP CONTROL'!C2624="","",'IMP CONTROL'!C2624)</f>
        <v/>
      </c>
      <c r="F2624" s="9" t="str">
        <f>IF('IMP CONTROL'!D2624="","",'IMP CONTROL'!D2624)</f>
        <v/>
      </c>
    </row>
    <row r="2625" spans="1:6" x14ac:dyDescent="0.25">
      <c r="A2625" s="9" t="str">
        <f>IF('IMP CONTROL'!A2625="","",'IMP CONTROL'!$H$2)</f>
        <v/>
      </c>
      <c r="B2625" s="9" t="str">
        <f>IF('IMP CONTROL'!B2625="","",'IMP CONTROL'!B2625)</f>
        <v/>
      </c>
      <c r="C2625" s="10" t="str">
        <f>IF('IMP CONTROL'!A2625="","",'IMP CONTROL'!A2625)</f>
        <v/>
      </c>
      <c r="D2625" s="9">
        <f>IF('IMP CONTROL'!F2625="","",'IMP CONTROL'!F2625)</f>
        <v>0</v>
      </c>
      <c r="E2625" s="9" t="str">
        <f>IF('IMP CONTROL'!C2625="","",'IMP CONTROL'!C2625)</f>
        <v/>
      </c>
      <c r="F2625" s="9" t="str">
        <f>IF('IMP CONTROL'!D2625="","",'IMP CONTROL'!D2625)</f>
        <v/>
      </c>
    </row>
    <row r="2626" spans="1:6" x14ac:dyDescent="0.25">
      <c r="A2626" s="9" t="str">
        <f>IF('IMP CONTROL'!A2626="","",'IMP CONTROL'!$H$2)</f>
        <v/>
      </c>
      <c r="B2626" s="9" t="str">
        <f>IF('IMP CONTROL'!B2626="","",'IMP CONTROL'!B2626)</f>
        <v/>
      </c>
      <c r="C2626" s="10" t="str">
        <f>IF('IMP CONTROL'!A2626="","",'IMP CONTROL'!A2626)</f>
        <v/>
      </c>
      <c r="D2626" s="9">
        <f>IF('IMP CONTROL'!F2626="","",'IMP CONTROL'!F2626)</f>
        <v>0</v>
      </c>
      <c r="E2626" s="9" t="str">
        <f>IF('IMP CONTROL'!C2626="","",'IMP CONTROL'!C2626)</f>
        <v/>
      </c>
      <c r="F2626" s="9" t="str">
        <f>IF('IMP CONTROL'!D2626="","",'IMP CONTROL'!D2626)</f>
        <v/>
      </c>
    </row>
    <row r="2627" spans="1:6" x14ac:dyDescent="0.25">
      <c r="A2627" s="9" t="str">
        <f>IF('IMP CONTROL'!A2627="","",'IMP CONTROL'!$H$2)</f>
        <v/>
      </c>
      <c r="B2627" s="9" t="str">
        <f>IF('IMP CONTROL'!B2627="","",'IMP CONTROL'!B2627)</f>
        <v/>
      </c>
      <c r="C2627" s="10" t="str">
        <f>IF('IMP CONTROL'!A2627="","",'IMP CONTROL'!A2627)</f>
        <v/>
      </c>
      <c r="D2627" s="9">
        <f>IF('IMP CONTROL'!F2627="","",'IMP CONTROL'!F2627)</f>
        <v>0</v>
      </c>
      <c r="E2627" s="9" t="str">
        <f>IF('IMP CONTROL'!C2627="","",'IMP CONTROL'!C2627)</f>
        <v/>
      </c>
      <c r="F2627" s="9" t="str">
        <f>IF('IMP CONTROL'!D2627="","",'IMP CONTROL'!D2627)</f>
        <v/>
      </c>
    </row>
    <row r="2628" spans="1:6" x14ac:dyDescent="0.25">
      <c r="A2628" s="9" t="str">
        <f>IF('IMP CONTROL'!A2628="","",'IMP CONTROL'!$H$2)</f>
        <v/>
      </c>
      <c r="B2628" s="9" t="str">
        <f>IF('IMP CONTROL'!B2628="","",'IMP CONTROL'!B2628)</f>
        <v/>
      </c>
      <c r="C2628" s="10" t="str">
        <f>IF('IMP CONTROL'!A2628="","",'IMP CONTROL'!A2628)</f>
        <v/>
      </c>
      <c r="D2628" s="9">
        <f>IF('IMP CONTROL'!F2628="","",'IMP CONTROL'!F2628)</f>
        <v>0</v>
      </c>
      <c r="E2628" s="9" t="str">
        <f>IF('IMP CONTROL'!C2628="","",'IMP CONTROL'!C2628)</f>
        <v/>
      </c>
      <c r="F2628" s="9" t="str">
        <f>IF('IMP CONTROL'!D2628="","",'IMP CONTROL'!D2628)</f>
        <v/>
      </c>
    </row>
    <row r="2629" spans="1:6" x14ac:dyDescent="0.25">
      <c r="A2629" s="9" t="str">
        <f>IF('IMP CONTROL'!A2629="","",'IMP CONTROL'!$H$2)</f>
        <v/>
      </c>
      <c r="B2629" s="9" t="str">
        <f>IF('IMP CONTROL'!B2629="","",'IMP CONTROL'!B2629)</f>
        <v/>
      </c>
      <c r="C2629" s="10" t="str">
        <f>IF('IMP CONTROL'!A2629="","",'IMP CONTROL'!A2629)</f>
        <v/>
      </c>
      <c r="D2629" s="9">
        <f>IF('IMP CONTROL'!F2629="","",'IMP CONTROL'!F2629)</f>
        <v>0</v>
      </c>
      <c r="E2629" s="9" t="str">
        <f>IF('IMP CONTROL'!C2629="","",'IMP CONTROL'!C2629)</f>
        <v/>
      </c>
      <c r="F2629" s="9" t="str">
        <f>IF('IMP CONTROL'!D2629="","",'IMP CONTROL'!D2629)</f>
        <v/>
      </c>
    </row>
    <row r="2630" spans="1:6" x14ac:dyDescent="0.25">
      <c r="A2630" s="9" t="str">
        <f>IF('IMP CONTROL'!A2630="","",'IMP CONTROL'!$H$2)</f>
        <v/>
      </c>
      <c r="B2630" s="9" t="str">
        <f>IF('IMP CONTROL'!B2630="","",'IMP CONTROL'!B2630)</f>
        <v/>
      </c>
      <c r="C2630" s="10" t="str">
        <f>IF('IMP CONTROL'!A2630="","",'IMP CONTROL'!A2630)</f>
        <v/>
      </c>
      <c r="D2630" s="9">
        <f>IF('IMP CONTROL'!F2630="","",'IMP CONTROL'!F2630)</f>
        <v>0</v>
      </c>
      <c r="E2630" s="9" t="str">
        <f>IF('IMP CONTROL'!C2630="","",'IMP CONTROL'!C2630)</f>
        <v/>
      </c>
      <c r="F2630" s="9" t="str">
        <f>IF('IMP CONTROL'!D2630="","",'IMP CONTROL'!D2630)</f>
        <v/>
      </c>
    </row>
    <row r="2631" spans="1:6" x14ac:dyDescent="0.25">
      <c r="A2631" s="9" t="str">
        <f>IF('IMP CONTROL'!A2631="","",'IMP CONTROL'!$H$2)</f>
        <v/>
      </c>
      <c r="B2631" s="9" t="str">
        <f>IF('IMP CONTROL'!B2631="","",'IMP CONTROL'!B2631)</f>
        <v/>
      </c>
      <c r="C2631" s="10" t="str">
        <f>IF('IMP CONTROL'!A2631="","",'IMP CONTROL'!A2631)</f>
        <v/>
      </c>
      <c r="D2631" s="9">
        <f>IF('IMP CONTROL'!F2631="","",'IMP CONTROL'!F2631)</f>
        <v>0</v>
      </c>
      <c r="E2631" s="9" t="str">
        <f>IF('IMP CONTROL'!C2631="","",'IMP CONTROL'!C2631)</f>
        <v/>
      </c>
      <c r="F2631" s="9" t="str">
        <f>IF('IMP CONTROL'!D2631="","",'IMP CONTROL'!D2631)</f>
        <v/>
      </c>
    </row>
    <row r="2632" spans="1:6" x14ac:dyDescent="0.25">
      <c r="A2632" s="9" t="str">
        <f>IF('IMP CONTROL'!A2632="","",'IMP CONTROL'!$H$2)</f>
        <v/>
      </c>
      <c r="B2632" s="9" t="str">
        <f>IF('IMP CONTROL'!B2632="","",'IMP CONTROL'!B2632)</f>
        <v/>
      </c>
      <c r="C2632" s="10" t="str">
        <f>IF('IMP CONTROL'!A2632="","",'IMP CONTROL'!A2632)</f>
        <v/>
      </c>
      <c r="D2632" s="9">
        <f>IF('IMP CONTROL'!F2632="","",'IMP CONTROL'!F2632)</f>
        <v>0</v>
      </c>
      <c r="E2632" s="9" t="str">
        <f>IF('IMP CONTROL'!C2632="","",'IMP CONTROL'!C2632)</f>
        <v/>
      </c>
      <c r="F2632" s="9" t="str">
        <f>IF('IMP CONTROL'!D2632="","",'IMP CONTROL'!D2632)</f>
        <v/>
      </c>
    </row>
    <row r="2633" spans="1:6" x14ac:dyDescent="0.25">
      <c r="A2633" s="9" t="str">
        <f>IF('IMP CONTROL'!A2633="","",'IMP CONTROL'!$H$2)</f>
        <v/>
      </c>
      <c r="B2633" s="9" t="str">
        <f>IF('IMP CONTROL'!B2633="","",'IMP CONTROL'!B2633)</f>
        <v/>
      </c>
      <c r="C2633" s="10" t="str">
        <f>IF('IMP CONTROL'!A2633="","",'IMP CONTROL'!A2633)</f>
        <v/>
      </c>
      <c r="D2633" s="9">
        <f>IF('IMP CONTROL'!F2633="","",'IMP CONTROL'!F2633)</f>
        <v>0</v>
      </c>
      <c r="E2633" s="9" t="str">
        <f>IF('IMP CONTROL'!C2633="","",'IMP CONTROL'!C2633)</f>
        <v/>
      </c>
      <c r="F2633" s="9" t="str">
        <f>IF('IMP CONTROL'!D2633="","",'IMP CONTROL'!D2633)</f>
        <v/>
      </c>
    </row>
    <row r="2634" spans="1:6" x14ac:dyDescent="0.25">
      <c r="A2634" s="9" t="str">
        <f>IF('IMP CONTROL'!A2634="","",'IMP CONTROL'!$H$2)</f>
        <v/>
      </c>
      <c r="B2634" s="9" t="str">
        <f>IF('IMP CONTROL'!B2634="","",'IMP CONTROL'!B2634)</f>
        <v/>
      </c>
      <c r="C2634" s="10" t="str">
        <f>IF('IMP CONTROL'!A2634="","",'IMP CONTROL'!A2634)</f>
        <v/>
      </c>
      <c r="D2634" s="9">
        <f>IF('IMP CONTROL'!F2634="","",'IMP CONTROL'!F2634)</f>
        <v>0</v>
      </c>
      <c r="E2634" s="9" t="str">
        <f>IF('IMP CONTROL'!C2634="","",'IMP CONTROL'!C2634)</f>
        <v/>
      </c>
      <c r="F2634" s="9" t="str">
        <f>IF('IMP CONTROL'!D2634="","",'IMP CONTROL'!D2634)</f>
        <v/>
      </c>
    </row>
    <row r="2635" spans="1:6" x14ac:dyDescent="0.25">
      <c r="A2635" s="9" t="str">
        <f>IF('IMP CONTROL'!A2635="","",'IMP CONTROL'!$H$2)</f>
        <v/>
      </c>
      <c r="B2635" s="9" t="str">
        <f>IF('IMP CONTROL'!B2635="","",'IMP CONTROL'!B2635)</f>
        <v/>
      </c>
      <c r="C2635" s="10" t="str">
        <f>IF('IMP CONTROL'!A2635="","",'IMP CONTROL'!A2635)</f>
        <v/>
      </c>
      <c r="D2635" s="9">
        <f>IF('IMP CONTROL'!F2635="","",'IMP CONTROL'!F2635)</f>
        <v>0</v>
      </c>
      <c r="E2635" s="9" t="str">
        <f>IF('IMP CONTROL'!C2635="","",'IMP CONTROL'!C2635)</f>
        <v/>
      </c>
      <c r="F2635" s="9" t="str">
        <f>IF('IMP CONTROL'!D2635="","",'IMP CONTROL'!D2635)</f>
        <v/>
      </c>
    </row>
    <row r="2636" spans="1:6" x14ac:dyDescent="0.25">
      <c r="A2636" s="9" t="str">
        <f>IF('IMP CONTROL'!A2636="","",'IMP CONTROL'!$H$2)</f>
        <v/>
      </c>
      <c r="B2636" s="9" t="str">
        <f>IF('IMP CONTROL'!B2636="","",'IMP CONTROL'!B2636)</f>
        <v/>
      </c>
      <c r="C2636" s="10" t="str">
        <f>IF('IMP CONTROL'!A2636="","",'IMP CONTROL'!A2636)</f>
        <v/>
      </c>
      <c r="D2636" s="9">
        <f>IF('IMP CONTROL'!F2636="","",'IMP CONTROL'!F2636)</f>
        <v>0</v>
      </c>
      <c r="E2636" s="9" t="str">
        <f>IF('IMP CONTROL'!C2636="","",'IMP CONTROL'!C2636)</f>
        <v/>
      </c>
      <c r="F2636" s="9" t="str">
        <f>IF('IMP CONTROL'!D2636="","",'IMP CONTROL'!D2636)</f>
        <v/>
      </c>
    </row>
    <row r="2637" spans="1:6" x14ac:dyDescent="0.25">
      <c r="A2637" s="9" t="str">
        <f>IF('IMP CONTROL'!A2637="","",'IMP CONTROL'!$H$2)</f>
        <v/>
      </c>
      <c r="B2637" s="9" t="str">
        <f>IF('IMP CONTROL'!B2637="","",'IMP CONTROL'!B2637)</f>
        <v/>
      </c>
      <c r="C2637" s="10" t="str">
        <f>IF('IMP CONTROL'!A2637="","",'IMP CONTROL'!A2637)</f>
        <v/>
      </c>
      <c r="D2637" s="9">
        <f>IF('IMP CONTROL'!F2637="","",'IMP CONTROL'!F2637)</f>
        <v>0</v>
      </c>
      <c r="E2637" s="9" t="str">
        <f>IF('IMP CONTROL'!C2637="","",'IMP CONTROL'!C2637)</f>
        <v/>
      </c>
      <c r="F2637" s="9" t="str">
        <f>IF('IMP CONTROL'!D2637="","",'IMP CONTROL'!D2637)</f>
        <v/>
      </c>
    </row>
    <row r="2638" spans="1:6" x14ac:dyDescent="0.25">
      <c r="A2638" s="9" t="str">
        <f>IF('IMP CONTROL'!A2638="","",'IMP CONTROL'!$H$2)</f>
        <v/>
      </c>
      <c r="B2638" s="9" t="str">
        <f>IF('IMP CONTROL'!B2638="","",'IMP CONTROL'!B2638)</f>
        <v/>
      </c>
      <c r="C2638" s="10" t="str">
        <f>IF('IMP CONTROL'!A2638="","",'IMP CONTROL'!A2638)</f>
        <v/>
      </c>
      <c r="D2638" s="9">
        <f>IF('IMP CONTROL'!F2638="","",'IMP CONTROL'!F2638)</f>
        <v>0</v>
      </c>
      <c r="E2638" s="9" t="str">
        <f>IF('IMP CONTROL'!C2638="","",'IMP CONTROL'!C2638)</f>
        <v/>
      </c>
      <c r="F2638" s="9" t="str">
        <f>IF('IMP CONTROL'!D2638="","",'IMP CONTROL'!D2638)</f>
        <v/>
      </c>
    </row>
    <row r="2639" spans="1:6" x14ac:dyDescent="0.25">
      <c r="A2639" s="9" t="str">
        <f>IF('IMP CONTROL'!A2639="","",'IMP CONTROL'!$H$2)</f>
        <v/>
      </c>
      <c r="B2639" s="9" t="str">
        <f>IF('IMP CONTROL'!B2639="","",'IMP CONTROL'!B2639)</f>
        <v/>
      </c>
      <c r="C2639" s="10" t="str">
        <f>IF('IMP CONTROL'!A2639="","",'IMP CONTROL'!A2639)</f>
        <v/>
      </c>
      <c r="D2639" s="9">
        <f>IF('IMP CONTROL'!F2639="","",'IMP CONTROL'!F2639)</f>
        <v>0</v>
      </c>
      <c r="E2639" s="9" t="str">
        <f>IF('IMP CONTROL'!C2639="","",'IMP CONTROL'!C2639)</f>
        <v/>
      </c>
      <c r="F2639" s="9" t="str">
        <f>IF('IMP CONTROL'!D2639="","",'IMP CONTROL'!D2639)</f>
        <v/>
      </c>
    </row>
    <row r="2640" spans="1:6" x14ac:dyDescent="0.25">
      <c r="A2640" s="9" t="str">
        <f>IF('IMP CONTROL'!A2640="","",'IMP CONTROL'!$H$2)</f>
        <v/>
      </c>
      <c r="B2640" s="9" t="str">
        <f>IF('IMP CONTROL'!B2640="","",'IMP CONTROL'!B2640)</f>
        <v/>
      </c>
      <c r="C2640" s="10" t="str">
        <f>IF('IMP CONTROL'!A2640="","",'IMP CONTROL'!A2640)</f>
        <v/>
      </c>
      <c r="D2640" s="9">
        <f>IF('IMP CONTROL'!F2640="","",'IMP CONTROL'!F2640)</f>
        <v>0</v>
      </c>
      <c r="E2640" s="9" t="str">
        <f>IF('IMP CONTROL'!C2640="","",'IMP CONTROL'!C2640)</f>
        <v/>
      </c>
      <c r="F2640" s="9" t="str">
        <f>IF('IMP CONTROL'!D2640="","",'IMP CONTROL'!D2640)</f>
        <v/>
      </c>
    </row>
    <row r="2641" spans="1:6" x14ac:dyDescent="0.25">
      <c r="A2641" s="9" t="str">
        <f>IF('IMP CONTROL'!A2641="","",'IMP CONTROL'!$H$2)</f>
        <v/>
      </c>
      <c r="B2641" s="9" t="str">
        <f>IF('IMP CONTROL'!B2641="","",'IMP CONTROL'!B2641)</f>
        <v/>
      </c>
      <c r="C2641" s="10" t="str">
        <f>IF('IMP CONTROL'!A2641="","",'IMP CONTROL'!A2641)</f>
        <v/>
      </c>
      <c r="D2641" s="9">
        <f>IF('IMP CONTROL'!F2641="","",'IMP CONTROL'!F2641)</f>
        <v>0</v>
      </c>
      <c r="E2641" s="9" t="str">
        <f>IF('IMP CONTROL'!C2641="","",'IMP CONTROL'!C2641)</f>
        <v/>
      </c>
      <c r="F2641" s="9" t="str">
        <f>IF('IMP CONTROL'!D2641="","",'IMP CONTROL'!D2641)</f>
        <v/>
      </c>
    </row>
    <row r="2642" spans="1:6" x14ac:dyDescent="0.25">
      <c r="A2642" s="9" t="str">
        <f>IF('IMP CONTROL'!A2642="","",'IMP CONTROL'!$H$2)</f>
        <v/>
      </c>
      <c r="B2642" s="9" t="str">
        <f>IF('IMP CONTROL'!B2642="","",'IMP CONTROL'!B2642)</f>
        <v/>
      </c>
      <c r="C2642" s="10" t="str">
        <f>IF('IMP CONTROL'!A2642="","",'IMP CONTROL'!A2642)</f>
        <v/>
      </c>
      <c r="D2642" s="9">
        <f>IF('IMP CONTROL'!F2642="","",'IMP CONTROL'!F2642)</f>
        <v>0</v>
      </c>
      <c r="E2642" s="9" t="str">
        <f>IF('IMP CONTROL'!C2642="","",'IMP CONTROL'!C2642)</f>
        <v/>
      </c>
      <c r="F2642" s="9" t="str">
        <f>IF('IMP CONTROL'!D2642="","",'IMP CONTROL'!D2642)</f>
        <v/>
      </c>
    </row>
    <row r="2643" spans="1:6" x14ac:dyDescent="0.25">
      <c r="A2643" s="9" t="str">
        <f>IF('IMP CONTROL'!A2643="","",'IMP CONTROL'!$H$2)</f>
        <v/>
      </c>
      <c r="B2643" s="9" t="str">
        <f>IF('IMP CONTROL'!B2643="","",'IMP CONTROL'!B2643)</f>
        <v/>
      </c>
      <c r="C2643" s="10" t="str">
        <f>IF('IMP CONTROL'!A2643="","",'IMP CONTROL'!A2643)</f>
        <v/>
      </c>
      <c r="D2643" s="9">
        <f>IF('IMP CONTROL'!F2643="","",'IMP CONTROL'!F2643)</f>
        <v>0</v>
      </c>
      <c r="E2643" s="9" t="str">
        <f>IF('IMP CONTROL'!C2643="","",'IMP CONTROL'!C2643)</f>
        <v/>
      </c>
      <c r="F2643" s="9" t="str">
        <f>IF('IMP CONTROL'!D2643="","",'IMP CONTROL'!D2643)</f>
        <v/>
      </c>
    </row>
    <row r="2644" spans="1:6" x14ac:dyDescent="0.25">
      <c r="A2644" s="9" t="str">
        <f>IF('IMP CONTROL'!A2644="","",'IMP CONTROL'!$H$2)</f>
        <v/>
      </c>
      <c r="B2644" s="9" t="str">
        <f>IF('IMP CONTROL'!B2644="","",'IMP CONTROL'!B2644)</f>
        <v/>
      </c>
      <c r="C2644" s="10" t="str">
        <f>IF('IMP CONTROL'!A2644="","",'IMP CONTROL'!A2644)</f>
        <v/>
      </c>
      <c r="D2644" s="9">
        <f>IF('IMP CONTROL'!F2644="","",'IMP CONTROL'!F2644)</f>
        <v>0</v>
      </c>
      <c r="E2644" s="9" t="str">
        <f>IF('IMP CONTROL'!C2644="","",'IMP CONTROL'!C2644)</f>
        <v/>
      </c>
      <c r="F2644" s="9" t="str">
        <f>IF('IMP CONTROL'!D2644="","",'IMP CONTROL'!D2644)</f>
        <v/>
      </c>
    </row>
    <row r="2645" spans="1:6" x14ac:dyDescent="0.25">
      <c r="A2645" s="9" t="str">
        <f>IF('IMP CONTROL'!A2645="","",'IMP CONTROL'!$H$2)</f>
        <v/>
      </c>
      <c r="B2645" s="9" t="str">
        <f>IF('IMP CONTROL'!B2645="","",'IMP CONTROL'!B2645)</f>
        <v/>
      </c>
      <c r="C2645" s="10" t="str">
        <f>IF('IMP CONTROL'!A2645="","",'IMP CONTROL'!A2645)</f>
        <v/>
      </c>
      <c r="D2645" s="9">
        <f>IF('IMP CONTROL'!F2645="","",'IMP CONTROL'!F2645)</f>
        <v>0</v>
      </c>
      <c r="E2645" s="9" t="str">
        <f>IF('IMP CONTROL'!C2645="","",'IMP CONTROL'!C2645)</f>
        <v/>
      </c>
      <c r="F2645" s="9" t="str">
        <f>IF('IMP CONTROL'!D2645="","",'IMP CONTROL'!D2645)</f>
        <v/>
      </c>
    </row>
    <row r="2646" spans="1:6" x14ac:dyDescent="0.25">
      <c r="A2646" s="9" t="str">
        <f>IF('IMP CONTROL'!A2646="","",'IMP CONTROL'!$H$2)</f>
        <v/>
      </c>
      <c r="B2646" s="9" t="str">
        <f>IF('IMP CONTROL'!B2646="","",'IMP CONTROL'!B2646)</f>
        <v/>
      </c>
      <c r="C2646" s="10" t="str">
        <f>IF('IMP CONTROL'!A2646="","",'IMP CONTROL'!A2646)</f>
        <v/>
      </c>
      <c r="D2646" s="9">
        <f>IF('IMP CONTROL'!F2646="","",'IMP CONTROL'!F2646)</f>
        <v>0</v>
      </c>
      <c r="E2646" s="9" t="str">
        <f>IF('IMP CONTROL'!C2646="","",'IMP CONTROL'!C2646)</f>
        <v/>
      </c>
      <c r="F2646" s="9" t="str">
        <f>IF('IMP CONTROL'!D2646="","",'IMP CONTROL'!D2646)</f>
        <v/>
      </c>
    </row>
    <row r="2647" spans="1:6" x14ac:dyDescent="0.25">
      <c r="A2647" s="9" t="str">
        <f>IF('IMP CONTROL'!A2647="","",'IMP CONTROL'!$H$2)</f>
        <v/>
      </c>
      <c r="B2647" s="9" t="str">
        <f>IF('IMP CONTROL'!B2647="","",'IMP CONTROL'!B2647)</f>
        <v/>
      </c>
      <c r="C2647" s="10" t="str">
        <f>IF('IMP CONTROL'!A2647="","",'IMP CONTROL'!A2647)</f>
        <v/>
      </c>
      <c r="D2647" s="9">
        <f>IF('IMP CONTROL'!F2647="","",'IMP CONTROL'!F2647)</f>
        <v>0</v>
      </c>
      <c r="E2647" s="9" t="str">
        <f>IF('IMP CONTROL'!C2647="","",'IMP CONTROL'!C2647)</f>
        <v/>
      </c>
      <c r="F2647" s="9" t="str">
        <f>IF('IMP CONTROL'!D2647="","",'IMP CONTROL'!D2647)</f>
        <v/>
      </c>
    </row>
    <row r="2648" spans="1:6" x14ac:dyDescent="0.25">
      <c r="A2648" s="9" t="str">
        <f>IF('IMP CONTROL'!A2648="","",'IMP CONTROL'!$H$2)</f>
        <v/>
      </c>
      <c r="B2648" s="9" t="str">
        <f>IF('IMP CONTROL'!B2648="","",'IMP CONTROL'!B2648)</f>
        <v/>
      </c>
      <c r="C2648" s="10" t="str">
        <f>IF('IMP CONTROL'!A2648="","",'IMP CONTROL'!A2648)</f>
        <v/>
      </c>
      <c r="D2648" s="9">
        <f>IF('IMP CONTROL'!F2648="","",'IMP CONTROL'!F2648)</f>
        <v>0</v>
      </c>
      <c r="E2648" s="9" t="str">
        <f>IF('IMP CONTROL'!C2648="","",'IMP CONTROL'!C2648)</f>
        <v/>
      </c>
      <c r="F2648" s="9" t="str">
        <f>IF('IMP CONTROL'!D2648="","",'IMP CONTROL'!D2648)</f>
        <v/>
      </c>
    </row>
    <row r="2649" spans="1:6" x14ac:dyDescent="0.25">
      <c r="A2649" s="9" t="str">
        <f>IF('IMP CONTROL'!A2649="","",'IMP CONTROL'!$H$2)</f>
        <v/>
      </c>
      <c r="B2649" s="9" t="str">
        <f>IF('IMP CONTROL'!B2649="","",'IMP CONTROL'!B2649)</f>
        <v/>
      </c>
      <c r="C2649" s="10" t="str">
        <f>IF('IMP CONTROL'!A2649="","",'IMP CONTROL'!A2649)</f>
        <v/>
      </c>
      <c r="D2649" s="9">
        <f>IF('IMP CONTROL'!F2649="","",'IMP CONTROL'!F2649)</f>
        <v>0</v>
      </c>
      <c r="E2649" s="9" t="str">
        <f>IF('IMP CONTROL'!C2649="","",'IMP CONTROL'!C2649)</f>
        <v/>
      </c>
      <c r="F2649" s="9" t="str">
        <f>IF('IMP CONTROL'!D2649="","",'IMP CONTROL'!D2649)</f>
        <v/>
      </c>
    </row>
    <row r="2650" spans="1:6" x14ac:dyDescent="0.25">
      <c r="A2650" s="9" t="str">
        <f>IF('IMP CONTROL'!A2650="","",'IMP CONTROL'!$H$2)</f>
        <v/>
      </c>
      <c r="B2650" s="9" t="str">
        <f>IF('IMP CONTROL'!B2650="","",'IMP CONTROL'!B2650)</f>
        <v/>
      </c>
      <c r="C2650" s="10" t="str">
        <f>IF('IMP CONTROL'!A2650="","",'IMP CONTROL'!A2650)</f>
        <v/>
      </c>
      <c r="D2650" s="9">
        <f>IF('IMP CONTROL'!F2650="","",'IMP CONTROL'!F2650)</f>
        <v>0</v>
      </c>
      <c r="E2650" s="9" t="str">
        <f>IF('IMP CONTROL'!C2650="","",'IMP CONTROL'!C2650)</f>
        <v/>
      </c>
      <c r="F2650" s="9" t="str">
        <f>IF('IMP CONTROL'!D2650="","",'IMP CONTROL'!D2650)</f>
        <v/>
      </c>
    </row>
    <row r="2651" spans="1:6" x14ac:dyDescent="0.25">
      <c r="A2651" s="9" t="str">
        <f>IF('IMP CONTROL'!A2651="","",'IMP CONTROL'!$H$2)</f>
        <v/>
      </c>
      <c r="B2651" s="9" t="str">
        <f>IF('IMP CONTROL'!B2651="","",'IMP CONTROL'!B2651)</f>
        <v/>
      </c>
      <c r="C2651" s="10" t="str">
        <f>IF('IMP CONTROL'!A2651="","",'IMP CONTROL'!A2651)</f>
        <v/>
      </c>
      <c r="D2651" s="9">
        <f>IF('IMP CONTROL'!F2651="","",'IMP CONTROL'!F2651)</f>
        <v>0</v>
      </c>
      <c r="E2651" s="9" t="str">
        <f>IF('IMP CONTROL'!C2651="","",'IMP CONTROL'!C2651)</f>
        <v/>
      </c>
      <c r="F2651" s="9" t="str">
        <f>IF('IMP CONTROL'!D2651="","",'IMP CONTROL'!D2651)</f>
        <v/>
      </c>
    </row>
    <row r="2652" spans="1:6" x14ac:dyDescent="0.25">
      <c r="A2652" s="9" t="str">
        <f>IF('IMP CONTROL'!A2652="","",'IMP CONTROL'!$H$2)</f>
        <v/>
      </c>
      <c r="B2652" s="9" t="str">
        <f>IF('IMP CONTROL'!B2652="","",'IMP CONTROL'!B2652)</f>
        <v/>
      </c>
      <c r="C2652" s="10" t="str">
        <f>IF('IMP CONTROL'!A2652="","",'IMP CONTROL'!A2652)</f>
        <v/>
      </c>
      <c r="D2652" s="9">
        <f>IF('IMP CONTROL'!F2652="","",'IMP CONTROL'!F2652)</f>
        <v>0</v>
      </c>
      <c r="E2652" s="9" t="str">
        <f>IF('IMP CONTROL'!C2652="","",'IMP CONTROL'!C2652)</f>
        <v/>
      </c>
      <c r="F2652" s="9" t="str">
        <f>IF('IMP CONTROL'!D2652="","",'IMP CONTROL'!D2652)</f>
        <v/>
      </c>
    </row>
    <row r="2653" spans="1:6" x14ac:dyDescent="0.25">
      <c r="A2653" s="9" t="str">
        <f>IF('IMP CONTROL'!A2653="","",'IMP CONTROL'!$H$2)</f>
        <v/>
      </c>
      <c r="B2653" s="9" t="str">
        <f>IF('IMP CONTROL'!B2653="","",'IMP CONTROL'!B2653)</f>
        <v/>
      </c>
      <c r="C2653" s="10" t="str">
        <f>IF('IMP CONTROL'!A2653="","",'IMP CONTROL'!A2653)</f>
        <v/>
      </c>
      <c r="D2653" s="9">
        <f>IF('IMP CONTROL'!F2653="","",'IMP CONTROL'!F2653)</f>
        <v>0</v>
      </c>
      <c r="E2653" s="9" t="str">
        <f>IF('IMP CONTROL'!C2653="","",'IMP CONTROL'!C2653)</f>
        <v/>
      </c>
      <c r="F2653" s="9" t="str">
        <f>IF('IMP CONTROL'!D2653="","",'IMP CONTROL'!D2653)</f>
        <v/>
      </c>
    </row>
    <row r="2654" spans="1:6" x14ac:dyDescent="0.25">
      <c r="A2654" s="9" t="str">
        <f>IF('IMP CONTROL'!A2654="","",'IMP CONTROL'!$H$2)</f>
        <v/>
      </c>
      <c r="B2654" s="9" t="str">
        <f>IF('IMP CONTROL'!B2654="","",'IMP CONTROL'!B2654)</f>
        <v/>
      </c>
      <c r="C2654" s="10" t="str">
        <f>IF('IMP CONTROL'!A2654="","",'IMP CONTROL'!A2654)</f>
        <v/>
      </c>
      <c r="D2654" s="9">
        <f>IF('IMP CONTROL'!F2654="","",'IMP CONTROL'!F2654)</f>
        <v>0</v>
      </c>
      <c r="E2654" s="9" t="str">
        <f>IF('IMP CONTROL'!C2654="","",'IMP CONTROL'!C2654)</f>
        <v/>
      </c>
      <c r="F2654" s="9" t="str">
        <f>IF('IMP CONTROL'!D2654="","",'IMP CONTROL'!D2654)</f>
        <v/>
      </c>
    </row>
    <row r="2655" spans="1:6" x14ac:dyDescent="0.25">
      <c r="A2655" s="9" t="str">
        <f>IF('IMP CONTROL'!A2655="","",'IMP CONTROL'!$H$2)</f>
        <v/>
      </c>
      <c r="B2655" s="9" t="str">
        <f>IF('IMP CONTROL'!B2655="","",'IMP CONTROL'!B2655)</f>
        <v/>
      </c>
      <c r="C2655" s="10" t="str">
        <f>IF('IMP CONTROL'!A2655="","",'IMP CONTROL'!A2655)</f>
        <v/>
      </c>
      <c r="D2655" s="9">
        <f>IF('IMP CONTROL'!F2655="","",'IMP CONTROL'!F2655)</f>
        <v>0</v>
      </c>
      <c r="E2655" s="9" t="str">
        <f>IF('IMP CONTROL'!C2655="","",'IMP CONTROL'!C2655)</f>
        <v/>
      </c>
      <c r="F2655" s="9" t="str">
        <f>IF('IMP CONTROL'!D2655="","",'IMP CONTROL'!D2655)</f>
        <v/>
      </c>
    </row>
    <row r="2656" spans="1:6" x14ac:dyDescent="0.25">
      <c r="A2656" s="9" t="str">
        <f>IF('IMP CONTROL'!A2656="","",'IMP CONTROL'!$H$2)</f>
        <v/>
      </c>
      <c r="B2656" s="9" t="str">
        <f>IF('IMP CONTROL'!B2656="","",'IMP CONTROL'!B2656)</f>
        <v/>
      </c>
      <c r="C2656" s="10" t="str">
        <f>IF('IMP CONTROL'!A2656="","",'IMP CONTROL'!A2656)</f>
        <v/>
      </c>
      <c r="D2656" s="9">
        <f>IF('IMP CONTROL'!F2656="","",'IMP CONTROL'!F2656)</f>
        <v>0</v>
      </c>
      <c r="E2656" s="9" t="str">
        <f>IF('IMP CONTROL'!C2656="","",'IMP CONTROL'!C2656)</f>
        <v/>
      </c>
      <c r="F2656" s="9" t="str">
        <f>IF('IMP CONTROL'!D2656="","",'IMP CONTROL'!D2656)</f>
        <v/>
      </c>
    </row>
    <row r="2657" spans="1:6" x14ac:dyDescent="0.25">
      <c r="A2657" s="9" t="str">
        <f>IF('IMP CONTROL'!A2657="","",'IMP CONTROL'!$H$2)</f>
        <v/>
      </c>
      <c r="B2657" s="9" t="str">
        <f>IF('IMP CONTROL'!B2657="","",'IMP CONTROL'!B2657)</f>
        <v/>
      </c>
      <c r="C2657" s="10" t="str">
        <f>IF('IMP CONTROL'!A2657="","",'IMP CONTROL'!A2657)</f>
        <v/>
      </c>
      <c r="D2657" s="9">
        <f>IF('IMP CONTROL'!F2657="","",'IMP CONTROL'!F2657)</f>
        <v>0</v>
      </c>
      <c r="E2657" s="9" t="str">
        <f>IF('IMP CONTROL'!C2657="","",'IMP CONTROL'!C2657)</f>
        <v/>
      </c>
      <c r="F2657" s="9" t="str">
        <f>IF('IMP CONTROL'!D2657="","",'IMP CONTROL'!D2657)</f>
        <v/>
      </c>
    </row>
    <row r="2658" spans="1:6" x14ac:dyDescent="0.25">
      <c r="A2658" s="9" t="str">
        <f>IF('IMP CONTROL'!A2658="","",'IMP CONTROL'!$H$2)</f>
        <v/>
      </c>
      <c r="B2658" s="9" t="str">
        <f>IF('IMP CONTROL'!B2658="","",'IMP CONTROL'!B2658)</f>
        <v/>
      </c>
      <c r="C2658" s="10" t="str">
        <f>IF('IMP CONTROL'!A2658="","",'IMP CONTROL'!A2658)</f>
        <v/>
      </c>
      <c r="D2658" s="9">
        <f>IF('IMP CONTROL'!F2658="","",'IMP CONTROL'!F2658)</f>
        <v>0</v>
      </c>
      <c r="E2658" s="9" t="str">
        <f>IF('IMP CONTROL'!C2658="","",'IMP CONTROL'!C2658)</f>
        <v/>
      </c>
      <c r="F2658" s="9" t="str">
        <f>IF('IMP CONTROL'!D2658="","",'IMP CONTROL'!D2658)</f>
        <v/>
      </c>
    </row>
    <row r="2659" spans="1:6" x14ac:dyDescent="0.25">
      <c r="A2659" s="9" t="str">
        <f>IF('IMP CONTROL'!A2659="","",'IMP CONTROL'!$H$2)</f>
        <v/>
      </c>
      <c r="B2659" s="9" t="str">
        <f>IF('IMP CONTROL'!B2659="","",'IMP CONTROL'!B2659)</f>
        <v/>
      </c>
      <c r="C2659" s="10" t="str">
        <f>IF('IMP CONTROL'!A2659="","",'IMP CONTROL'!A2659)</f>
        <v/>
      </c>
      <c r="D2659" s="9">
        <f>IF('IMP CONTROL'!F2659="","",'IMP CONTROL'!F2659)</f>
        <v>0</v>
      </c>
      <c r="E2659" s="9" t="str">
        <f>IF('IMP CONTROL'!C2659="","",'IMP CONTROL'!C2659)</f>
        <v/>
      </c>
      <c r="F2659" s="9" t="str">
        <f>IF('IMP CONTROL'!D2659="","",'IMP CONTROL'!D2659)</f>
        <v/>
      </c>
    </row>
    <row r="2660" spans="1:6" x14ac:dyDescent="0.25">
      <c r="A2660" s="9" t="str">
        <f>IF('IMP CONTROL'!A2660="","",'IMP CONTROL'!$H$2)</f>
        <v/>
      </c>
      <c r="B2660" s="9" t="str">
        <f>IF('IMP CONTROL'!B2660="","",'IMP CONTROL'!B2660)</f>
        <v/>
      </c>
      <c r="C2660" s="10" t="str">
        <f>IF('IMP CONTROL'!A2660="","",'IMP CONTROL'!A2660)</f>
        <v/>
      </c>
      <c r="D2660" s="9">
        <f>IF('IMP CONTROL'!F2660="","",'IMP CONTROL'!F2660)</f>
        <v>0</v>
      </c>
      <c r="E2660" s="9" t="str">
        <f>IF('IMP CONTROL'!C2660="","",'IMP CONTROL'!C2660)</f>
        <v/>
      </c>
      <c r="F2660" s="9" t="str">
        <f>IF('IMP CONTROL'!D2660="","",'IMP CONTROL'!D2660)</f>
        <v/>
      </c>
    </row>
    <row r="2661" spans="1:6" x14ac:dyDescent="0.25">
      <c r="A2661" s="9" t="str">
        <f>IF('IMP CONTROL'!A2661="","",'IMP CONTROL'!$H$2)</f>
        <v/>
      </c>
      <c r="B2661" s="9" t="str">
        <f>IF('IMP CONTROL'!B2661="","",'IMP CONTROL'!B2661)</f>
        <v/>
      </c>
      <c r="C2661" s="10" t="str">
        <f>IF('IMP CONTROL'!A2661="","",'IMP CONTROL'!A2661)</f>
        <v/>
      </c>
      <c r="D2661" s="9">
        <f>IF('IMP CONTROL'!F2661="","",'IMP CONTROL'!F2661)</f>
        <v>0</v>
      </c>
      <c r="E2661" s="9" t="str">
        <f>IF('IMP CONTROL'!C2661="","",'IMP CONTROL'!C2661)</f>
        <v/>
      </c>
      <c r="F2661" s="9" t="str">
        <f>IF('IMP CONTROL'!D2661="","",'IMP CONTROL'!D2661)</f>
        <v/>
      </c>
    </row>
    <row r="2662" spans="1:6" x14ac:dyDescent="0.25">
      <c r="A2662" s="9" t="str">
        <f>IF('IMP CONTROL'!A2662="","",'IMP CONTROL'!$H$2)</f>
        <v/>
      </c>
      <c r="B2662" s="9" t="str">
        <f>IF('IMP CONTROL'!B2662="","",'IMP CONTROL'!B2662)</f>
        <v/>
      </c>
      <c r="C2662" s="10" t="str">
        <f>IF('IMP CONTROL'!A2662="","",'IMP CONTROL'!A2662)</f>
        <v/>
      </c>
      <c r="D2662" s="9">
        <f>IF('IMP CONTROL'!F2662="","",'IMP CONTROL'!F2662)</f>
        <v>0</v>
      </c>
      <c r="E2662" s="9" t="str">
        <f>IF('IMP CONTROL'!C2662="","",'IMP CONTROL'!C2662)</f>
        <v/>
      </c>
      <c r="F2662" s="9" t="str">
        <f>IF('IMP CONTROL'!D2662="","",'IMP CONTROL'!D2662)</f>
        <v/>
      </c>
    </row>
    <row r="2663" spans="1:6" x14ac:dyDescent="0.25">
      <c r="A2663" s="9" t="str">
        <f>IF('IMP CONTROL'!A2663="","",'IMP CONTROL'!$H$2)</f>
        <v/>
      </c>
      <c r="B2663" s="9" t="str">
        <f>IF('IMP CONTROL'!B2663="","",'IMP CONTROL'!B2663)</f>
        <v/>
      </c>
      <c r="C2663" s="10" t="str">
        <f>IF('IMP CONTROL'!A2663="","",'IMP CONTROL'!A2663)</f>
        <v/>
      </c>
      <c r="D2663" s="9">
        <f>IF('IMP CONTROL'!F2663="","",'IMP CONTROL'!F2663)</f>
        <v>0</v>
      </c>
      <c r="E2663" s="9" t="str">
        <f>IF('IMP CONTROL'!C2663="","",'IMP CONTROL'!C2663)</f>
        <v/>
      </c>
      <c r="F2663" s="9" t="str">
        <f>IF('IMP CONTROL'!D2663="","",'IMP CONTROL'!D2663)</f>
        <v/>
      </c>
    </row>
    <row r="2664" spans="1:6" x14ac:dyDescent="0.25">
      <c r="A2664" s="9" t="str">
        <f>IF('IMP CONTROL'!A2664="","",'IMP CONTROL'!$H$2)</f>
        <v/>
      </c>
      <c r="B2664" s="9" t="str">
        <f>IF('IMP CONTROL'!B2664="","",'IMP CONTROL'!B2664)</f>
        <v/>
      </c>
      <c r="C2664" s="10" t="str">
        <f>IF('IMP CONTROL'!A2664="","",'IMP CONTROL'!A2664)</f>
        <v/>
      </c>
      <c r="D2664" s="9">
        <f>IF('IMP CONTROL'!F2664="","",'IMP CONTROL'!F2664)</f>
        <v>0</v>
      </c>
      <c r="E2664" s="9" t="str">
        <f>IF('IMP CONTROL'!C2664="","",'IMP CONTROL'!C2664)</f>
        <v/>
      </c>
      <c r="F2664" s="9" t="str">
        <f>IF('IMP CONTROL'!D2664="","",'IMP CONTROL'!D2664)</f>
        <v/>
      </c>
    </row>
    <row r="2665" spans="1:6" x14ac:dyDescent="0.25">
      <c r="A2665" s="9" t="str">
        <f>IF('IMP CONTROL'!A2665="","",'IMP CONTROL'!$H$2)</f>
        <v/>
      </c>
      <c r="B2665" s="9" t="str">
        <f>IF('IMP CONTROL'!B2665="","",'IMP CONTROL'!B2665)</f>
        <v/>
      </c>
      <c r="C2665" s="10" t="str">
        <f>IF('IMP CONTROL'!A2665="","",'IMP CONTROL'!A2665)</f>
        <v/>
      </c>
      <c r="D2665" s="9">
        <f>IF('IMP CONTROL'!F2665="","",'IMP CONTROL'!F2665)</f>
        <v>0</v>
      </c>
      <c r="E2665" s="9" t="str">
        <f>IF('IMP CONTROL'!C2665="","",'IMP CONTROL'!C2665)</f>
        <v/>
      </c>
      <c r="F2665" s="9" t="str">
        <f>IF('IMP CONTROL'!D2665="","",'IMP CONTROL'!D2665)</f>
        <v/>
      </c>
    </row>
    <row r="2666" spans="1:6" x14ac:dyDescent="0.25">
      <c r="A2666" s="9" t="str">
        <f>IF('IMP CONTROL'!A2666="","",'IMP CONTROL'!$H$2)</f>
        <v/>
      </c>
      <c r="B2666" s="9" t="str">
        <f>IF('IMP CONTROL'!B2666="","",'IMP CONTROL'!B2666)</f>
        <v/>
      </c>
      <c r="C2666" s="10" t="str">
        <f>IF('IMP CONTROL'!A2666="","",'IMP CONTROL'!A2666)</f>
        <v/>
      </c>
      <c r="D2666" s="9">
        <f>IF('IMP CONTROL'!F2666="","",'IMP CONTROL'!F2666)</f>
        <v>0</v>
      </c>
      <c r="E2666" s="9" t="str">
        <f>IF('IMP CONTROL'!C2666="","",'IMP CONTROL'!C2666)</f>
        <v/>
      </c>
      <c r="F2666" s="9" t="str">
        <f>IF('IMP CONTROL'!D2666="","",'IMP CONTROL'!D2666)</f>
        <v/>
      </c>
    </row>
    <row r="2667" spans="1:6" x14ac:dyDescent="0.25">
      <c r="A2667" s="9" t="str">
        <f>IF('IMP CONTROL'!A2667="","",'IMP CONTROL'!$H$2)</f>
        <v/>
      </c>
      <c r="B2667" s="9" t="str">
        <f>IF('IMP CONTROL'!B2667="","",'IMP CONTROL'!B2667)</f>
        <v/>
      </c>
      <c r="C2667" s="10" t="str">
        <f>IF('IMP CONTROL'!A2667="","",'IMP CONTROL'!A2667)</f>
        <v/>
      </c>
      <c r="D2667" s="9">
        <f>IF('IMP CONTROL'!F2667="","",'IMP CONTROL'!F2667)</f>
        <v>0</v>
      </c>
      <c r="E2667" s="9" t="str">
        <f>IF('IMP CONTROL'!C2667="","",'IMP CONTROL'!C2667)</f>
        <v/>
      </c>
      <c r="F2667" s="9" t="str">
        <f>IF('IMP CONTROL'!D2667="","",'IMP CONTROL'!D2667)</f>
        <v/>
      </c>
    </row>
    <row r="2668" spans="1:6" x14ac:dyDescent="0.25">
      <c r="A2668" s="9" t="str">
        <f>IF('IMP CONTROL'!A2668="","",'IMP CONTROL'!$H$2)</f>
        <v/>
      </c>
      <c r="B2668" s="9" t="str">
        <f>IF('IMP CONTROL'!B2668="","",'IMP CONTROL'!B2668)</f>
        <v/>
      </c>
      <c r="C2668" s="10" t="str">
        <f>IF('IMP CONTROL'!A2668="","",'IMP CONTROL'!A2668)</f>
        <v/>
      </c>
      <c r="D2668" s="9">
        <f>IF('IMP CONTROL'!F2668="","",'IMP CONTROL'!F2668)</f>
        <v>0</v>
      </c>
      <c r="E2668" s="9" t="str">
        <f>IF('IMP CONTROL'!C2668="","",'IMP CONTROL'!C2668)</f>
        <v/>
      </c>
      <c r="F2668" s="9" t="str">
        <f>IF('IMP CONTROL'!D2668="","",'IMP CONTROL'!D2668)</f>
        <v/>
      </c>
    </row>
    <row r="2669" spans="1:6" x14ac:dyDescent="0.25">
      <c r="A2669" s="9" t="str">
        <f>IF('IMP CONTROL'!A2669="","",'IMP CONTROL'!$H$2)</f>
        <v/>
      </c>
      <c r="B2669" s="9" t="str">
        <f>IF('IMP CONTROL'!B2669="","",'IMP CONTROL'!B2669)</f>
        <v/>
      </c>
      <c r="C2669" s="10" t="str">
        <f>IF('IMP CONTROL'!A2669="","",'IMP CONTROL'!A2669)</f>
        <v/>
      </c>
      <c r="D2669" s="9">
        <f>IF('IMP CONTROL'!F2669="","",'IMP CONTROL'!F2669)</f>
        <v>0</v>
      </c>
      <c r="E2669" s="9" t="str">
        <f>IF('IMP CONTROL'!C2669="","",'IMP CONTROL'!C2669)</f>
        <v/>
      </c>
      <c r="F2669" s="9" t="str">
        <f>IF('IMP CONTROL'!D2669="","",'IMP CONTROL'!D2669)</f>
        <v/>
      </c>
    </row>
    <row r="2670" spans="1:6" x14ac:dyDescent="0.25">
      <c r="A2670" s="9" t="str">
        <f>IF('IMP CONTROL'!A2670="","",'IMP CONTROL'!$H$2)</f>
        <v/>
      </c>
      <c r="B2670" s="9" t="str">
        <f>IF('IMP CONTROL'!B2670="","",'IMP CONTROL'!B2670)</f>
        <v/>
      </c>
      <c r="C2670" s="10" t="str">
        <f>IF('IMP CONTROL'!A2670="","",'IMP CONTROL'!A2670)</f>
        <v/>
      </c>
      <c r="D2670" s="9">
        <f>IF('IMP CONTROL'!F2670="","",'IMP CONTROL'!F2670)</f>
        <v>0</v>
      </c>
      <c r="E2670" s="9" t="str">
        <f>IF('IMP CONTROL'!C2670="","",'IMP CONTROL'!C2670)</f>
        <v/>
      </c>
      <c r="F2670" s="9" t="str">
        <f>IF('IMP CONTROL'!D2670="","",'IMP CONTROL'!D2670)</f>
        <v/>
      </c>
    </row>
    <row r="2671" spans="1:6" x14ac:dyDescent="0.25">
      <c r="A2671" s="9" t="str">
        <f>IF('IMP CONTROL'!A2671="","",'IMP CONTROL'!$H$2)</f>
        <v/>
      </c>
      <c r="B2671" s="9" t="str">
        <f>IF('IMP CONTROL'!B2671="","",'IMP CONTROL'!B2671)</f>
        <v/>
      </c>
      <c r="C2671" s="10" t="str">
        <f>IF('IMP CONTROL'!A2671="","",'IMP CONTROL'!A2671)</f>
        <v/>
      </c>
      <c r="D2671" s="9">
        <f>IF('IMP CONTROL'!F2671="","",'IMP CONTROL'!F2671)</f>
        <v>0</v>
      </c>
      <c r="E2671" s="9" t="str">
        <f>IF('IMP CONTROL'!C2671="","",'IMP CONTROL'!C2671)</f>
        <v/>
      </c>
      <c r="F2671" s="9" t="str">
        <f>IF('IMP CONTROL'!D2671="","",'IMP CONTROL'!D2671)</f>
        <v/>
      </c>
    </row>
    <row r="2672" spans="1:6" x14ac:dyDescent="0.25">
      <c r="A2672" s="9" t="str">
        <f>IF('IMP CONTROL'!A2672="","",'IMP CONTROL'!$H$2)</f>
        <v/>
      </c>
      <c r="B2672" s="9" t="str">
        <f>IF('IMP CONTROL'!B2672="","",'IMP CONTROL'!B2672)</f>
        <v/>
      </c>
      <c r="C2672" s="10" t="str">
        <f>IF('IMP CONTROL'!A2672="","",'IMP CONTROL'!A2672)</f>
        <v/>
      </c>
      <c r="D2672" s="9">
        <f>IF('IMP CONTROL'!F2672="","",'IMP CONTROL'!F2672)</f>
        <v>0</v>
      </c>
      <c r="E2672" s="9" t="str">
        <f>IF('IMP CONTROL'!C2672="","",'IMP CONTROL'!C2672)</f>
        <v/>
      </c>
      <c r="F2672" s="9" t="str">
        <f>IF('IMP CONTROL'!D2672="","",'IMP CONTROL'!D2672)</f>
        <v/>
      </c>
    </row>
    <row r="2673" spans="1:6" x14ac:dyDescent="0.25">
      <c r="A2673" s="9" t="str">
        <f>IF('IMP CONTROL'!A2673="","",'IMP CONTROL'!$H$2)</f>
        <v/>
      </c>
      <c r="B2673" s="9" t="str">
        <f>IF('IMP CONTROL'!B2673="","",'IMP CONTROL'!B2673)</f>
        <v/>
      </c>
      <c r="C2673" s="10" t="str">
        <f>IF('IMP CONTROL'!A2673="","",'IMP CONTROL'!A2673)</f>
        <v/>
      </c>
      <c r="D2673" s="9">
        <f>IF('IMP CONTROL'!F2673="","",'IMP CONTROL'!F2673)</f>
        <v>0</v>
      </c>
      <c r="E2673" s="9" t="str">
        <f>IF('IMP CONTROL'!C2673="","",'IMP CONTROL'!C2673)</f>
        <v/>
      </c>
      <c r="F2673" s="9" t="str">
        <f>IF('IMP CONTROL'!D2673="","",'IMP CONTROL'!D2673)</f>
        <v/>
      </c>
    </row>
    <row r="2674" spans="1:6" x14ac:dyDescent="0.25">
      <c r="A2674" s="9" t="str">
        <f>IF('IMP CONTROL'!A2674="","",'IMP CONTROL'!$H$2)</f>
        <v/>
      </c>
      <c r="B2674" s="9" t="str">
        <f>IF('IMP CONTROL'!B2674="","",'IMP CONTROL'!B2674)</f>
        <v/>
      </c>
      <c r="C2674" s="10" t="str">
        <f>IF('IMP CONTROL'!A2674="","",'IMP CONTROL'!A2674)</f>
        <v/>
      </c>
      <c r="D2674" s="9">
        <f>IF('IMP CONTROL'!F2674="","",'IMP CONTROL'!F2674)</f>
        <v>0</v>
      </c>
      <c r="E2674" s="9" t="str">
        <f>IF('IMP CONTROL'!C2674="","",'IMP CONTROL'!C2674)</f>
        <v/>
      </c>
      <c r="F2674" s="9" t="str">
        <f>IF('IMP CONTROL'!D2674="","",'IMP CONTROL'!D2674)</f>
        <v/>
      </c>
    </row>
    <row r="2675" spans="1:6" x14ac:dyDescent="0.25">
      <c r="A2675" s="9" t="str">
        <f>IF('IMP CONTROL'!A2675="","",'IMP CONTROL'!$H$2)</f>
        <v/>
      </c>
      <c r="B2675" s="9" t="str">
        <f>IF('IMP CONTROL'!B2675="","",'IMP CONTROL'!B2675)</f>
        <v/>
      </c>
      <c r="C2675" s="10" t="str">
        <f>IF('IMP CONTROL'!A2675="","",'IMP CONTROL'!A2675)</f>
        <v/>
      </c>
      <c r="D2675" s="9">
        <f>IF('IMP CONTROL'!F2675="","",'IMP CONTROL'!F2675)</f>
        <v>0</v>
      </c>
      <c r="E2675" s="9" t="str">
        <f>IF('IMP CONTROL'!C2675="","",'IMP CONTROL'!C2675)</f>
        <v/>
      </c>
      <c r="F2675" s="9" t="str">
        <f>IF('IMP CONTROL'!D2675="","",'IMP CONTROL'!D2675)</f>
        <v/>
      </c>
    </row>
    <row r="2676" spans="1:6" x14ac:dyDescent="0.25">
      <c r="A2676" s="9" t="str">
        <f>IF('IMP CONTROL'!A2676="","",'IMP CONTROL'!$H$2)</f>
        <v/>
      </c>
      <c r="B2676" s="9" t="str">
        <f>IF('IMP CONTROL'!B2676="","",'IMP CONTROL'!B2676)</f>
        <v/>
      </c>
      <c r="C2676" s="10" t="str">
        <f>IF('IMP CONTROL'!A2676="","",'IMP CONTROL'!A2676)</f>
        <v/>
      </c>
      <c r="D2676" s="9">
        <f>IF('IMP CONTROL'!F2676="","",'IMP CONTROL'!F2676)</f>
        <v>0</v>
      </c>
      <c r="E2676" s="9" t="str">
        <f>IF('IMP CONTROL'!C2676="","",'IMP CONTROL'!C2676)</f>
        <v/>
      </c>
      <c r="F2676" s="9" t="str">
        <f>IF('IMP CONTROL'!D2676="","",'IMP CONTROL'!D2676)</f>
        <v/>
      </c>
    </row>
    <row r="2677" spans="1:6" x14ac:dyDescent="0.25">
      <c r="A2677" s="9" t="str">
        <f>IF('IMP CONTROL'!A2677="","",'IMP CONTROL'!$H$2)</f>
        <v/>
      </c>
      <c r="B2677" s="9" t="str">
        <f>IF('IMP CONTROL'!B2677="","",'IMP CONTROL'!B2677)</f>
        <v/>
      </c>
      <c r="C2677" s="10" t="str">
        <f>IF('IMP CONTROL'!A2677="","",'IMP CONTROL'!A2677)</f>
        <v/>
      </c>
      <c r="D2677" s="9">
        <f>IF('IMP CONTROL'!F2677="","",'IMP CONTROL'!F2677)</f>
        <v>0</v>
      </c>
      <c r="E2677" s="9" t="str">
        <f>IF('IMP CONTROL'!C2677="","",'IMP CONTROL'!C2677)</f>
        <v/>
      </c>
      <c r="F2677" s="9" t="str">
        <f>IF('IMP CONTROL'!D2677="","",'IMP CONTROL'!D2677)</f>
        <v/>
      </c>
    </row>
    <row r="2678" spans="1:6" x14ac:dyDescent="0.25">
      <c r="A2678" s="9" t="str">
        <f>IF('IMP CONTROL'!A2678="","",'IMP CONTROL'!$H$2)</f>
        <v/>
      </c>
      <c r="B2678" s="9" t="str">
        <f>IF('IMP CONTROL'!B2678="","",'IMP CONTROL'!B2678)</f>
        <v/>
      </c>
      <c r="C2678" s="10" t="str">
        <f>IF('IMP CONTROL'!A2678="","",'IMP CONTROL'!A2678)</f>
        <v/>
      </c>
      <c r="D2678" s="9">
        <f>IF('IMP CONTROL'!F2678="","",'IMP CONTROL'!F2678)</f>
        <v>0</v>
      </c>
      <c r="E2678" s="9" t="str">
        <f>IF('IMP CONTROL'!C2678="","",'IMP CONTROL'!C2678)</f>
        <v/>
      </c>
      <c r="F2678" s="9" t="str">
        <f>IF('IMP CONTROL'!D2678="","",'IMP CONTROL'!D2678)</f>
        <v/>
      </c>
    </row>
    <row r="2679" spans="1:6" x14ac:dyDescent="0.25">
      <c r="A2679" s="9" t="str">
        <f>IF('IMP CONTROL'!A2679="","",'IMP CONTROL'!$H$2)</f>
        <v/>
      </c>
      <c r="B2679" s="9" t="str">
        <f>IF('IMP CONTROL'!B2679="","",'IMP CONTROL'!B2679)</f>
        <v/>
      </c>
      <c r="C2679" s="10" t="str">
        <f>IF('IMP CONTROL'!A2679="","",'IMP CONTROL'!A2679)</f>
        <v/>
      </c>
      <c r="D2679" s="9">
        <f>IF('IMP CONTROL'!F2679="","",'IMP CONTROL'!F2679)</f>
        <v>0</v>
      </c>
      <c r="E2679" s="9" t="str">
        <f>IF('IMP CONTROL'!C2679="","",'IMP CONTROL'!C2679)</f>
        <v/>
      </c>
      <c r="F2679" s="9" t="str">
        <f>IF('IMP CONTROL'!D2679="","",'IMP CONTROL'!D2679)</f>
        <v/>
      </c>
    </row>
    <row r="2680" spans="1:6" x14ac:dyDescent="0.25">
      <c r="A2680" s="9" t="str">
        <f>IF('IMP CONTROL'!A2680="","",'IMP CONTROL'!$H$2)</f>
        <v/>
      </c>
      <c r="B2680" s="9" t="str">
        <f>IF('IMP CONTROL'!B2680="","",'IMP CONTROL'!B2680)</f>
        <v/>
      </c>
      <c r="C2680" s="10" t="str">
        <f>IF('IMP CONTROL'!A2680="","",'IMP CONTROL'!A2680)</f>
        <v/>
      </c>
      <c r="D2680" s="9">
        <f>IF('IMP CONTROL'!F2680="","",'IMP CONTROL'!F2680)</f>
        <v>0</v>
      </c>
      <c r="E2680" s="9" t="str">
        <f>IF('IMP CONTROL'!C2680="","",'IMP CONTROL'!C2680)</f>
        <v/>
      </c>
      <c r="F2680" s="9" t="str">
        <f>IF('IMP CONTROL'!D2680="","",'IMP CONTROL'!D2680)</f>
        <v/>
      </c>
    </row>
    <row r="2681" spans="1:6" x14ac:dyDescent="0.25">
      <c r="A2681" s="9" t="str">
        <f>IF('IMP CONTROL'!A2681="","",'IMP CONTROL'!$H$2)</f>
        <v/>
      </c>
      <c r="B2681" s="9" t="str">
        <f>IF('IMP CONTROL'!B2681="","",'IMP CONTROL'!B2681)</f>
        <v/>
      </c>
      <c r="C2681" s="10" t="str">
        <f>IF('IMP CONTROL'!A2681="","",'IMP CONTROL'!A2681)</f>
        <v/>
      </c>
      <c r="D2681" s="9">
        <f>IF('IMP CONTROL'!F2681="","",'IMP CONTROL'!F2681)</f>
        <v>0</v>
      </c>
      <c r="E2681" s="9" t="str">
        <f>IF('IMP CONTROL'!C2681="","",'IMP CONTROL'!C2681)</f>
        <v/>
      </c>
      <c r="F2681" s="9" t="str">
        <f>IF('IMP CONTROL'!D2681="","",'IMP CONTROL'!D2681)</f>
        <v/>
      </c>
    </row>
    <row r="2682" spans="1:6" x14ac:dyDescent="0.25">
      <c r="A2682" s="9" t="str">
        <f>IF('IMP CONTROL'!A2682="","",'IMP CONTROL'!$H$2)</f>
        <v/>
      </c>
      <c r="B2682" s="9" t="str">
        <f>IF('IMP CONTROL'!B2682="","",'IMP CONTROL'!B2682)</f>
        <v/>
      </c>
      <c r="C2682" s="10" t="str">
        <f>IF('IMP CONTROL'!A2682="","",'IMP CONTROL'!A2682)</f>
        <v/>
      </c>
      <c r="D2682" s="9">
        <f>IF('IMP CONTROL'!F2682="","",'IMP CONTROL'!F2682)</f>
        <v>0</v>
      </c>
      <c r="E2682" s="9" t="str">
        <f>IF('IMP CONTROL'!C2682="","",'IMP CONTROL'!C2682)</f>
        <v/>
      </c>
      <c r="F2682" s="9" t="str">
        <f>IF('IMP CONTROL'!D2682="","",'IMP CONTROL'!D2682)</f>
        <v/>
      </c>
    </row>
    <row r="2683" spans="1:6" x14ac:dyDescent="0.25">
      <c r="A2683" s="9" t="str">
        <f>IF('IMP CONTROL'!A2683="","",'IMP CONTROL'!$H$2)</f>
        <v/>
      </c>
      <c r="B2683" s="9" t="str">
        <f>IF('IMP CONTROL'!B2683="","",'IMP CONTROL'!B2683)</f>
        <v/>
      </c>
      <c r="C2683" s="10" t="str">
        <f>IF('IMP CONTROL'!A2683="","",'IMP CONTROL'!A2683)</f>
        <v/>
      </c>
      <c r="D2683" s="9">
        <f>IF('IMP CONTROL'!F2683="","",'IMP CONTROL'!F2683)</f>
        <v>0</v>
      </c>
      <c r="E2683" s="9" t="str">
        <f>IF('IMP CONTROL'!C2683="","",'IMP CONTROL'!C2683)</f>
        <v/>
      </c>
      <c r="F2683" s="9" t="str">
        <f>IF('IMP CONTROL'!D2683="","",'IMP CONTROL'!D2683)</f>
        <v/>
      </c>
    </row>
    <row r="2684" spans="1:6" x14ac:dyDescent="0.25">
      <c r="A2684" s="9" t="str">
        <f>IF('IMP CONTROL'!A2684="","",'IMP CONTROL'!$H$2)</f>
        <v/>
      </c>
      <c r="B2684" s="9" t="str">
        <f>IF('IMP CONTROL'!B2684="","",'IMP CONTROL'!B2684)</f>
        <v/>
      </c>
      <c r="C2684" s="10" t="str">
        <f>IF('IMP CONTROL'!A2684="","",'IMP CONTROL'!A2684)</f>
        <v/>
      </c>
      <c r="D2684" s="9">
        <f>IF('IMP CONTROL'!F2684="","",'IMP CONTROL'!F2684)</f>
        <v>0</v>
      </c>
      <c r="E2684" s="9" t="str">
        <f>IF('IMP CONTROL'!C2684="","",'IMP CONTROL'!C2684)</f>
        <v/>
      </c>
      <c r="F2684" s="9" t="str">
        <f>IF('IMP CONTROL'!D2684="","",'IMP CONTROL'!D2684)</f>
        <v/>
      </c>
    </row>
    <row r="2685" spans="1:6" x14ac:dyDescent="0.25">
      <c r="A2685" s="9" t="str">
        <f>IF('IMP CONTROL'!A2685="","",'IMP CONTROL'!$H$2)</f>
        <v/>
      </c>
      <c r="B2685" s="9" t="str">
        <f>IF('IMP CONTROL'!B2685="","",'IMP CONTROL'!B2685)</f>
        <v/>
      </c>
      <c r="C2685" s="10" t="str">
        <f>IF('IMP CONTROL'!A2685="","",'IMP CONTROL'!A2685)</f>
        <v/>
      </c>
      <c r="D2685" s="9">
        <f>IF('IMP CONTROL'!F2685="","",'IMP CONTROL'!F2685)</f>
        <v>0</v>
      </c>
      <c r="E2685" s="9" t="str">
        <f>IF('IMP CONTROL'!C2685="","",'IMP CONTROL'!C2685)</f>
        <v/>
      </c>
      <c r="F2685" s="9" t="str">
        <f>IF('IMP CONTROL'!D2685="","",'IMP CONTROL'!D2685)</f>
        <v/>
      </c>
    </row>
    <row r="2686" spans="1:6" x14ac:dyDescent="0.25">
      <c r="A2686" s="9" t="str">
        <f>IF('IMP CONTROL'!A2686="","",'IMP CONTROL'!$H$2)</f>
        <v/>
      </c>
      <c r="B2686" s="9" t="str">
        <f>IF('IMP CONTROL'!B2686="","",'IMP CONTROL'!B2686)</f>
        <v/>
      </c>
      <c r="C2686" s="10" t="str">
        <f>IF('IMP CONTROL'!A2686="","",'IMP CONTROL'!A2686)</f>
        <v/>
      </c>
      <c r="D2686" s="9">
        <f>IF('IMP CONTROL'!F2686="","",'IMP CONTROL'!F2686)</f>
        <v>0</v>
      </c>
      <c r="E2686" s="9" t="str">
        <f>IF('IMP CONTROL'!C2686="","",'IMP CONTROL'!C2686)</f>
        <v/>
      </c>
      <c r="F2686" s="9" t="str">
        <f>IF('IMP CONTROL'!D2686="","",'IMP CONTROL'!D2686)</f>
        <v/>
      </c>
    </row>
    <row r="2687" spans="1:6" x14ac:dyDescent="0.25">
      <c r="A2687" s="9" t="str">
        <f>IF('IMP CONTROL'!A2687="","",'IMP CONTROL'!$H$2)</f>
        <v/>
      </c>
      <c r="B2687" s="9" t="str">
        <f>IF('IMP CONTROL'!B2687="","",'IMP CONTROL'!B2687)</f>
        <v/>
      </c>
      <c r="C2687" s="10" t="str">
        <f>IF('IMP CONTROL'!A2687="","",'IMP CONTROL'!A2687)</f>
        <v/>
      </c>
      <c r="D2687" s="9">
        <f>IF('IMP CONTROL'!F2687="","",'IMP CONTROL'!F2687)</f>
        <v>0</v>
      </c>
      <c r="E2687" s="9" t="str">
        <f>IF('IMP CONTROL'!C2687="","",'IMP CONTROL'!C2687)</f>
        <v/>
      </c>
      <c r="F2687" s="9" t="str">
        <f>IF('IMP CONTROL'!D2687="","",'IMP CONTROL'!D2687)</f>
        <v/>
      </c>
    </row>
    <row r="2688" spans="1:6" x14ac:dyDescent="0.25">
      <c r="A2688" s="9" t="str">
        <f>IF('IMP CONTROL'!A2688="","",'IMP CONTROL'!$H$2)</f>
        <v/>
      </c>
      <c r="B2688" s="9" t="str">
        <f>IF('IMP CONTROL'!B2688="","",'IMP CONTROL'!B2688)</f>
        <v/>
      </c>
      <c r="C2688" s="10" t="str">
        <f>IF('IMP CONTROL'!A2688="","",'IMP CONTROL'!A2688)</f>
        <v/>
      </c>
      <c r="D2688" s="9">
        <f>IF('IMP CONTROL'!F2688="","",'IMP CONTROL'!F2688)</f>
        <v>0</v>
      </c>
      <c r="E2688" s="9" t="str">
        <f>IF('IMP CONTROL'!C2688="","",'IMP CONTROL'!C2688)</f>
        <v/>
      </c>
      <c r="F2688" s="9" t="str">
        <f>IF('IMP CONTROL'!D2688="","",'IMP CONTROL'!D2688)</f>
        <v/>
      </c>
    </row>
    <row r="2689" spans="1:6" x14ac:dyDescent="0.25">
      <c r="A2689" s="9" t="str">
        <f>IF('IMP CONTROL'!A2689="","",'IMP CONTROL'!$H$2)</f>
        <v/>
      </c>
      <c r="B2689" s="9" t="str">
        <f>IF('IMP CONTROL'!B2689="","",'IMP CONTROL'!B2689)</f>
        <v/>
      </c>
      <c r="C2689" s="10" t="str">
        <f>IF('IMP CONTROL'!A2689="","",'IMP CONTROL'!A2689)</f>
        <v/>
      </c>
      <c r="D2689" s="9">
        <f>IF('IMP CONTROL'!F2689="","",'IMP CONTROL'!F2689)</f>
        <v>0</v>
      </c>
      <c r="E2689" s="9" t="str">
        <f>IF('IMP CONTROL'!C2689="","",'IMP CONTROL'!C2689)</f>
        <v/>
      </c>
      <c r="F2689" s="9" t="str">
        <f>IF('IMP CONTROL'!D2689="","",'IMP CONTROL'!D2689)</f>
        <v/>
      </c>
    </row>
    <row r="2690" spans="1:6" x14ac:dyDescent="0.25">
      <c r="A2690" s="9" t="str">
        <f>IF('IMP CONTROL'!A2690="","",'IMP CONTROL'!$H$2)</f>
        <v/>
      </c>
      <c r="B2690" s="9" t="str">
        <f>IF('IMP CONTROL'!B2690="","",'IMP CONTROL'!B2690)</f>
        <v/>
      </c>
      <c r="C2690" s="10" t="str">
        <f>IF('IMP CONTROL'!A2690="","",'IMP CONTROL'!A2690)</f>
        <v/>
      </c>
      <c r="D2690" s="9">
        <f>IF('IMP CONTROL'!F2690="","",'IMP CONTROL'!F2690)</f>
        <v>0</v>
      </c>
      <c r="E2690" s="9" t="str">
        <f>IF('IMP CONTROL'!C2690="","",'IMP CONTROL'!C2690)</f>
        <v/>
      </c>
      <c r="F2690" s="9" t="str">
        <f>IF('IMP CONTROL'!D2690="","",'IMP CONTROL'!D2690)</f>
        <v/>
      </c>
    </row>
    <row r="2691" spans="1:6" x14ac:dyDescent="0.25">
      <c r="A2691" s="9" t="str">
        <f>IF('IMP CONTROL'!A2691="","",'IMP CONTROL'!$H$2)</f>
        <v/>
      </c>
      <c r="B2691" s="9" t="str">
        <f>IF('IMP CONTROL'!B2691="","",'IMP CONTROL'!B2691)</f>
        <v/>
      </c>
      <c r="C2691" s="10" t="str">
        <f>IF('IMP CONTROL'!A2691="","",'IMP CONTROL'!A2691)</f>
        <v/>
      </c>
      <c r="D2691" s="9">
        <f>IF('IMP CONTROL'!F2691="","",'IMP CONTROL'!F2691)</f>
        <v>0</v>
      </c>
      <c r="E2691" s="9" t="str">
        <f>IF('IMP CONTROL'!C2691="","",'IMP CONTROL'!C2691)</f>
        <v/>
      </c>
      <c r="F2691" s="9" t="str">
        <f>IF('IMP CONTROL'!D2691="","",'IMP CONTROL'!D2691)</f>
        <v/>
      </c>
    </row>
    <row r="2692" spans="1:6" x14ac:dyDescent="0.25">
      <c r="A2692" s="9" t="str">
        <f>IF('IMP CONTROL'!A2692="","",'IMP CONTROL'!$H$2)</f>
        <v/>
      </c>
      <c r="B2692" s="9" t="str">
        <f>IF('IMP CONTROL'!B2692="","",'IMP CONTROL'!B2692)</f>
        <v/>
      </c>
      <c r="C2692" s="10" t="str">
        <f>IF('IMP CONTROL'!A2692="","",'IMP CONTROL'!A2692)</f>
        <v/>
      </c>
      <c r="D2692" s="9">
        <f>IF('IMP CONTROL'!F2692="","",'IMP CONTROL'!F2692)</f>
        <v>0</v>
      </c>
      <c r="E2692" s="9" t="str">
        <f>IF('IMP CONTROL'!C2692="","",'IMP CONTROL'!C2692)</f>
        <v/>
      </c>
      <c r="F2692" s="9" t="str">
        <f>IF('IMP CONTROL'!D2692="","",'IMP CONTROL'!D2692)</f>
        <v/>
      </c>
    </row>
    <row r="2693" spans="1:6" x14ac:dyDescent="0.25">
      <c r="A2693" s="9" t="str">
        <f>IF('IMP CONTROL'!A2693="","",'IMP CONTROL'!$H$2)</f>
        <v/>
      </c>
      <c r="B2693" s="9" t="str">
        <f>IF('IMP CONTROL'!B2693="","",'IMP CONTROL'!B2693)</f>
        <v/>
      </c>
      <c r="C2693" s="10" t="str">
        <f>IF('IMP CONTROL'!A2693="","",'IMP CONTROL'!A2693)</f>
        <v/>
      </c>
      <c r="D2693" s="9">
        <f>IF('IMP CONTROL'!F2693="","",'IMP CONTROL'!F2693)</f>
        <v>0</v>
      </c>
      <c r="E2693" s="9" t="str">
        <f>IF('IMP CONTROL'!C2693="","",'IMP CONTROL'!C2693)</f>
        <v/>
      </c>
      <c r="F2693" s="9" t="str">
        <f>IF('IMP CONTROL'!D2693="","",'IMP CONTROL'!D2693)</f>
        <v/>
      </c>
    </row>
    <row r="2694" spans="1:6" x14ac:dyDescent="0.25">
      <c r="A2694" s="9" t="str">
        <f>IF('IMP CONTROL'!A2694="","",'IMP CONTROL'!$H$2)</f>
        <v/>
      </c>
      <c r="B2694" s="9" t="str">
        <f>IF('IMP CONTROL'!B2694="","",'IMP CONTROL'!B2694)</f>
        <v/>
      </c>
      <c r="C2694" s="10" t="str">
        <f>IF('IMP CONTROL'!A2694="","",'IMP CONTROL'!A2694)</f>
        <v/>
      </c>
      <c r="D2694" s="9">
        <f>IF('IMP CONTROL'!F2694="","",'IMP CONTROL'!F2694)</f>
        <v>0</v>
      </c>
      <c r="E2694" s="9" t="str">
        <f>IF('IMP CONTROL'!C2694="","",'IMP CONTROL'!C2694)</f>
        <v/>
      </c>
      <c r="F2694" s="9" t="str">
        <f>IF('IMP CONTROL'!D2694="","",'IMP CONTROL'!D2694)</f>
        <v/>
      </c>
    </row>
    <row r="2695" spans="1:6" x14ac:dyDescent="0.25">
      <c r="A2695" s="9" t="str">
        <f>IF('IMP CONTROL'!A2695="","",'IMP CONTROL'!$H$2)</f>
        <v/>
      </c>
      <c r="B2695" s="9" t="str">
        <f>IF('IMP CONTROL'!B2695="","",'IMP CONTROL'!B2695)</f>
        <v/>
      </c>
      <c r="C2695" s="10" t="str">
        <f>IF('IMP CONTROL'!A2695="","",'IMP CONTROL'!A2695)</f>
        <v/>
      </c>
      <c r="D2695" s="9">
        <f>IF('IMP CONTROL'!F2695="","",'IMP CONTROL'!F2695)</f>
        <v>0</v>
      </c>
      <c r="E2695" s="9" t="str">
        <f>IF('IMP CONTROL'!C2695="","",'IMP CONTROL'!C2695)</f>
        <v/>
      </c>
      <c r="F2695" s="9" t="str">
        <f>IF('IMP CONTROL'!D2695="","",'IMP CONTROL'!D2695)</f>
        <v/>
      </c>
    </row>
    <row r="2696" spans="1:6" x14ac:dyDescent="0.25">
      <c r="A2696" s="9" t="str">
        <f>IF('IMP CONTROL'!A2696="","",'IMP CONTROL'!$H$2)</f>
        <v/>
      </c>
      <c r="B2696" s="9" t="str">
        <f>IF('IMP CONTROL'!B2696="","",'IMP CONTROL'!B2696)</f>
        <v/>
      </c>
      <c r="C2696" s="10" t="str">
        <f>IF('IMP CONTROL'!A2696="","",'IMP CONTROL'!A2696)</f>
        <v/>
      </c>
      <c r="D2696" s="9">
        <f>IF('IMP CONTROL'!F2696="","",'IMP CONTROL'!F2696)</f>
        <v>0</v>
      </c>
      <c r="E2696" s="9" t="str">
        <f>IF('IMP CONTROL'!C2696="","",'IMP CONTROL'!C2696)</f>
        <v/>
      </c>
      <c r="F2696" s="9" t="str">
        <f>IF('IMP CONTROL'!D2696="","",'IMP CONTROL'!D2696)</f>
        <v/>
      </c>
    </row>
    <row r="2697" spans="1:6" x14ac:dyDescent="0.25">
      <c r="A2697" s="9" t="str">
        <f>IF('IMP CONTROL'!A2697="","",'IMP CONTROL'!$H$2)</f>
        <v/>
      </c>
      <c r="B2697" s="9" t="str">
        <f>IF('IMP CONTROL'!B2697="","",'IMP CONTROL'!B2697)</f>
        <v/>
      </c>
      <c r="C2697" s="10" t="str">
        <f>IF('IMP CONTROL'!A2697="","",'IMP CONTROL'!A2697)</f>
        <v/>
      </c>
      <c r="D2697" s="9">
        <f>IF('IMP CONTROL'!F2697="","",'IMP CONTROL'!F2697)</f>
        <v>0</v>
      </c>
      <c r="E2697" s="9" t="str">
        <f>IF('IMP CONTROL'!C2697="","",'IMP CONTROL'!C2697)</f>
        <v/>
      </c>
      <c r="F2697" s="9" t="str">
        <f>IF('IMP CONTROL'!D2697="","",'IMP CONTROL'!D2697)</f>
        <v/>
      </c>
    </row>
    <row r="2698" spans="1:6" x14ac:dyDescent="0.25">
      <c r="A2698" s="9" t="str">
        <f>IF('IMP CONTROL'!A2698="","",'IMP CONTROL'!$H$2)</f>
        <v/>
      </c>
      <c r="B2698" s="9" t="str">
        <f>IF('IMP CONTROL'!B2698="","",'IMP CONTROL'!B2698)</f>
        <v/>
      </c>
      <c r="C2698" s="10" t="str">
        <f>IF('IMP CONTROL'!A2698="","",'IMP CONTROL'!A2698)</f>
        <v/>
      </c>
      <c r="D2698" s="9">
        <f>IF('IMP CONTROL'!F2698="","",'IMP CONTROL'!F2698)</f>
        <v>0</v>
      </c>
      <c r="E2698" s="9" t="str">
        <f>IF('IMP CONTROL'!C2698="","",'IMP CONTROL'!C2698)</f>
        <v/>
      </c>
      <c r="F2698" s="9" t="str">
        <f>IF('IMP CONTROL'!D2698="","",'IMP CONTROL'!D2698)</f>
        <v/>
      </c>
    </row>
    <row r="2699" spans="1:6" x14ac:dyDescent="0.25">
      <c r="A2699" s="9" t="str">
        <f>IF('IMP CONTROL'!A2699="","",'IMP CONTROL'!$H$2)</f>
        <v/>
      </c>
      <c r="B2699" s="9" t="str">
        <f>IF('IMP CONTROL'!B2699="","",'IMP CONTROL'!B2699)</f>
        <v/>
      </c>
      <c r="C2699" s="10" t="str">
        <f>IF('IMP CONTROL'!A2699="","",'IMP CONTROL'!A2699)</f>
        <v/>
      </c>
      <c r="D2699" s="9">
        <f>IF('IMP CONTROL'!F2699="","",'IMP CONTROL'!F2699)</f>
        <v>0</v>
      </c>
      <c r="E2699" s="9" t="str">
        <f>IF('IMP CONTROL'!C2699="","",'IMP CONTROL'!C2699)</f>
        <v/>
      </c>
      <c r="F2699" s="9" t="str">
        <f>IF('IMP CONTROL'!D2699="","",'IMP CONTROL'!D2699)</f>
        <v/>
      </c>
    </row>
    <row r="2700" spans="1:6" x14ac:dyDescent="0.25">
      <c r="A2700" s="9" t="str">
        <f>IF('IMP CONTROL'!A2700="","",'IMP CONTROL'!$H$2)</f>
        <v/>
      </c>
      <c r="B2700" s="9" t="str">
        <f>IF('IMP CONTROL'!B2700="","",'IMP CONTROL'!B2700)</f>
        <v/>
      </c>
      <c r="C2700" s="10" t="str">
        <f>IF('IMP CONTROL'!A2700="","",'IMP CONTROL'!A2700)</f>
        <v/>
      </c>
      <c r="D2700" s="9">
        <f>IF('IMP CONTROL'!F2700="","",'IMP CONTROL'!F2700)</f>
        <v>0</v>
      </c>
      <c r="E2700" s="9" t="str">
        <f>IF('IMP CONTROL'!C2700="","",'IMP CONTROL'!C2700)</f>
        <v/>
      </c>
      <c r="F2700" s="9" t="str">
        <f>IF('IMP CONTROL'!D2700="","",'IMP CONTROL'!D2700)</f>
        <v/>
      </c>
    </row>
    <row r="2701" spans="1:6" x14ac:dyDescent="0.25">
      <c r="A2701" s="9" t="str">
        <f>IF('IMP CONTROL'!A2701="","",'IMP CONTROL'!$H$2)</f>
        <v/>
      </c>
      <c r="B2701" s="9" t="str">
        <f>IF('IMP CONTROL'!B2701="","",'IMP CONTROL'!B2701)</f>
        <v/>
      </c>
      <c r="C2701" s="10" t="str">
        <f>IF('IMP CONTROL'!A2701="","",'IMP CONTROL'!A2701)</f>
        <v/>
      </c>
      <c r="D2701" s="9">
        <f>IF('IMP CONTROL'!F2701="","",'IMP CONTROL'!F2701)</f>
        <v>0</v>
      </c>
      <c r="E2701" s="9" t="str">
        <f>IF('IMP CONTROL'!C2701="","",'IMP CONTROL'!C2701)</f>
        <v/>
      </c>
      <c r="F2701" s="9" t="str">
        <f>IF('IMP CONTROL'!D2701="","",'IMP CONTROL'!D2701)</f>
        <v/>
      </c>
    </row>
    <row r="2702" spans="1:6" x14ac:dyDescent="0.25">
      <c r="A2702" s="9" t="str">
        <f>IF('IMP CONTROL'!A2702="","",'IMP CONTROL'!$H$2)</f>
        <v/>
      </c>
      <c r="B2702" s="9" t="str">
        <f>IF('IMP CONTROL'!B2702="","",'IMP CONTROL'!B2702)</f>
        <v/>
      </c>
      <c r="C2702" s="10" t="str">
        <f>IF('IMP CONTROL'!A2702="","",'IMP CONTROL'!A2702)</f>
        <v/>
      </c>
      <c r="D2702" s="9">
        <f>IF('IMP CONTROL'!F2702="","",'IMP CONTROL'!F2702)</f>
        <v>0</v>
      </c>
      <c r="E2702" s="9" t="str">
        <f>IF('IMP CONTROL'!C2702="","",'IMP CONTROL'!C2702)</f>
        <v/>
      </c>
      <c r="F2702" s="9" t="str">
        <f>IF('IMP CONTROL'!D2702="","",'IMP CONTROL'!D2702)</f>
        <v/>
      </c>
    </row>
    <row r="2703" spans="1:6" x14ac:dyDescent="0.25">
      <c r="A2703" s="9" t="str">
        <f>IF('IMP CONTROL'!A2703="","",'IMP CONTROL'!$H$2)</f>
        <v/>
      </c>
      <c r="B2703" s="9" t="str">
        <f>IF('IMP CONTROL'!B2703="","",'IMP CONTROL'!B2703)</f>
        <v/>
      </c>
      <c r="C2703" s="10" t="str">
        <f>IF('IMP CONTROL'!A2703="","",'IMP CONTROL'!A2703)</f>
        <v/>
      </c>
      <c r="D2703" s="9">
        <f>IF('IMP CONTROL'!F2703="","",'IMP CONTROL'!F2703)</f>
        <v>0</v>
      </c>
      <c r="E2703" s="9" t="str">
        <f>IF('IMP CONTROL'!C2703="","",'IMP CONTROL'!C2703)</f>
        <v/>
      </c>
      <c r="F2703" s="9" t="str">
        <f>IF('IMP CONTROL'!D2703="","",'IMP CONTROL'!D2703)</f>
        <v/>
      </c>
    </row>
    <row r="2704" spans="1:6" x14ac:dyDescent="0.25">
      <c r="A2704" s="9" t="str">
        <f>IF('IMP CONTROL'!A2704="","",'IMP CONTROL'!$H$2)</f>
        <v/>
      </c>
      <c r="B2704" s="9" t="str">
        <f>IF('IMP CONTROL'!B2704="","",'IMP CONTROL'!B2704)</f>
        <v/>
      </c>
      <c r="C2704" s="10" t="str">
        <f>IF('IMP CONTROL'!A2704="","",'IMP CONTROL'!A2704)</f>
        <v/>
      </c>
      <c r="D2704" s="9">
        <f>IF('IMP CONTROL'!F2704="","",'IMP CONTROL'!F2704)</f>
        <v>0</v>
      </c>
      <c r="E2704" s="9" t="str">
        <f>IF('IMP CONTROL'!C2704="","",'IMP CONTROL'!C2704)</f>
        <v/>
      </c>
      <c r="F2704" s="9" t="str">
        <f>IF('IMP CONTROL'!D2704="","",'IMP CONTROL'!D2704)</f>
        <v/>
      </c>
    </row>
    <row r="2705" spans="1:6" x14ac:dyDescent="0.25">
      <c r="A2705" s="9" t="str">
        <f>IF('IMP CONTROL'!A2705="","",'IMP CONTROL'!$H$2)</f>
        <v/>
      </c>
      <c r="B2705" s="9" t="str">
        <f>IF('IMP CONTROL'!B2705="","",'IMP CONTROL'!B2705)</f>
        <v/>
      </c>
      <c r="C2705" s="10" t="str">
        <f>IF('IMP CONTROL'!A2705="","",'IMP CONTROL'!A2705)</f>
        <v/>
      </c>
      <c r="D2705" s="9">
        <f>IF('IMP CONTROL'!F2705="","",'IMP CONTROL'!F2705)</f>
        <v>0</v>
      </c>
      <c r="E2705" s="9" t="str">
        <f>IF('IMP CONTROL'!C2705="","",'IMP CONTROL'!C2705)</f>
        <v/>
      </c>
      <c r="F2705" s="9" t="str">
        <f>IF('IMP CONTROL'!D2705="","",'IMP CONTROL'!D2705)</f>
        <v/>
      </c>
    </row>
    <row r="2706" spans="1:6" x14ac:dyDescent="0.25">
      <c r="A2706" s="9" t="str">
        <f>IF('IMP CONTROL'!A2706="","",'IMP CONTROL'!$H$2)</f>
        <v/>
      </c>
      <c r="B2706" s="9" t="str">
        <f>IF('IMP CONTROL'!B2706="","",'IMP CONTROL'!B2706)</f>
        <v/>
      </c>
      <c r="C2706" s="10" t="str">
        <f>IF('IMP CONTROL'!A2706="","",'IMP CONTROL'!A2706)</f>
        <v/>
      </c>
      <c r="D2706" s="9">
        <f>IF('IMP CONTROL'!F2706="","",'IMP CONTROL'!F2706)</f>
        <v>0</v>
      </c>
      <c r="E2706" s="9" t="str">
        <f>IF('IMP CONTROL'!C2706="","",'IMP CONTROL'!C2706)</f>
        <v/>
      </c>
      <c r="F2706" s="9" t="str">
        <f>IF('IMP CONTROL'!D2706="","",'IMP CONTROL'!D2706)</f>
        <v/>
      </c>
    </row>
    <row r="2707" spans="1:6" x14ac:dyDescent="0.25">
      <c r="A2707" s="9" t="str">
        <f>IF('IMP CONTROL'!A2707="","",'IMP CONTROL'!$H$2)</f>
        <v/>
      </c>
      <c r="B2707" s="9" t="str">
        <f>IF('IMP CONTROL'!B2707="","",'IMP CONTROL'!B2707)</f>
        <v/>
      </c>
      <c r="C2707" s="10" t="str">
        <f>IF('IMP CONTROL'!A2707="","",'IMP CONTROL'!A2707)</f>
        <v/>
      </c>
      <c r="D2707" s="9">
        <f>IF('IMP CONTROL'!F2707="","",'IMP CONTROL'!F2707)</f>
        <v>0</v>
      </c>
      <c r="E2707" s="9" t="str">
        <f>IF('IMP CONTROL'!C2707="","",'IMP CONTROL'!C2707)</f>
        <v/>
      </c>
      <c r="F2707" s="9" t="str">
        <f>IF('IMP CONTROL'!D2707="","",'IMP CONTROL'!D2707)</f>
        <v/>
      </c>
    </row>
    <row r="2708" spans="1:6" x14ac:dyDescent="0.25">
      <c r="A2708" s="9" t="str">
        <f>IF('IMP CONTROL'!A2708="","",'IMP CONTROL'!$H$2)</f>
        <v/>
      </c>
      <c r="B2708" s="9" t="str">
        <f>IF('IMP CONTROL'!B2708="","",'IMP CONTROL'!B2708)</f>
        <v/>
      </c>
      <c r="C2708" s="10" t="str">
        <f>IF('IMP CONTROL'!A2708="","",'IMP CONTROL'!A2708)</f>
        <v/>
      </c>
      <c r="D2708" s="9">
        <f>IF('IMP CONTROL'!F2708="","",'IMP CONTROL'!F2708)</f>
        <v>0</v>
      </c>
      <c r="E2708" s="9" t="str">
        <f>IF('IMP CONTROL'!C2708="","",'IMP CONTROL'!C2708)</f>
        <v/>
      </c>
      <c r="F2708" s="9" t="str">
        <f>IF('IMP CONTROL'!D2708="","",'IMP CONTROL'!D2708)</f>
        <v/>
      </c>
    </row>
    <row r="2709" spans="1:6" x14ac:dyDescent="0.25">
      <c r="A2709" s="9" t="str">
        <f>IF('IMP CONTROL'!A2709="","",'IMP CONTROL'!$H$2)</f>
        <v/>
      </c>
      <c r="B2709" s="9" t="str">
        <f>IF('IMP CONTROL'!B2709="","",'IMP CONTROL'!B2709)</f>
        <v/>
      </c>
      <c r="C2709" s="10" t="str">
        <f>IF('IMP CONTROL'!A2709="","",'IMP CONTROL'!A2709)</f>
        <v/>
      </c>
      <c r="D2709" s="9">
        <f>IF('IMP CONTROL'!F2709="","",'IMP CONTROL'!F2709)</f>
        <v>0</v>
      </c>
      <c r="E2709" s="9" t="str">
        <f>IF('IMP CONTROL'!C2709="","",'IMP CONTROL'!C2709)</f>
        <v/>
      </c>
      <c r="F2709" s="9" t="str">
        <f>IF('IMP CONTROL'!D2709="","",'IMP CONTROL'!D2709)</f>
        <v/>
      </c>
    </row>
    <row r="2710" spans="1:6" x14ac:dyDescent="0.25">
      <c r="A2710" s="9" t="str">
        <f>IF('IMP CONTROL'!A2710="","",'IMP CONTROL'!$H$2)</f>
        <v/>
      </c>
      <c r="B2710" s="9" t="str">
        <f>IF('IMP CONTROL'!B2710="","",'IMP CONTROL'!B2710)</f>
        <v/>
      </c>
      <c r="C2710" s="10" t="str">
        <f>IF('IMP CONTROL'!A2710="","",'IMP CONTROL'!A2710)</f>
        <v/>
      </c>
      <c r="D2710" s="9">
        <f>IF('IMP CONTROL'!F2710="","",'IMP CONTROL'!F2710)</f>
        <v>0</v>
      </c>
      <c r="E2710" s="9" t="str">
        <f>IF('IMP CONTROL'!C2710="","",'IMP CONTROL'!C2710)</f>
        <v/>
      </c>
      <c r="F2710" s="9" t="str">
        <f>IF('IMP CONTROL'!D2710="","",'IMP CONTROL'!D2710)</f>
        <v/>
      </c>
    </row>
    <row r="2711" spans="1:6" x14ac:dyDescent="0.25">
      <c r="A2711" s="9" t="str">
        <f>IF('IMP CONTROL'!A2711="","",'IMP CONTROL'!$H$2)</f>
        <v/>
      </c>
      <c r="B2711" s="9" t="str">
        <f>IF('IMP CONTROL'!B2711="","",'IMP CONTROL'!B2711)</f>
        <v/>
      </c>
      <c r="C2711" s="10" t="str">
        <f>IF('IMP CONTROL'!A2711="","",'IMP CONTROL'!A2711)</f>
        <v/>
      </c>
      <c r="D2711" s="9">
        <f>IF('IMP CONTROL'!F2711="","",'IMP CONTROL'!F2711)</f>
        <v>0</v>
      </c>
      <c r="E2711" s="9" t="str">
        <f>IF('IMP CONTROL'!C2711="","",'IMP CONTROL'!C2711)</f>
        <v/>
      </c>
      <c r="F2711" s="9" t="str">
        <f>IF('IMP CONTROL'!D2711="","",'IMP CONTROL'!D2711)</f>
        <v/>
      </c>
    </row>
    <row r="2712" spans="1:6" x14ac:dyDescent="0.25">
      <c r="A2712" s="9" t="str">
        <f>IF('IMP CONTROL'!A2712="","",'IMP CONTROL'!$H$2)</f>
        <v/>
      </c>
      <c r="B2712" s="9" t="str">
        <f>IF('IMP CONTROL'!B2712="","",'IMP CONTROL'!B2712)</f>
        <v/>
      </c>
      <c r="C2712" s="10" t="str">
        <f>IF('IMP CONTROL'!A2712="","",'IMP CONTROL'!A2712)</f>
        <v/>
      </c>
      <c r="D2712" s="9">
        <f>IF('IMP CONTROL'!F2712="","",'IMP CONTROL'!F2712)</f>
        <v>0</v>
      </c>
      <c r="E2712" s="9" t="str">
        <f>IF('IMP CONTROL'!C2712="","",'IMP CONTROL'!C2712)</f>
        <v/>
      </c>
      <c r="F2712" s="9" t="str">
        <f>IF('IMP CONTROL'!D2712="","",'IMP CONTROL'!D2712)</f>
        <v/>
      </c>
    </row>
    <row r="2713" spans="1:6" x14ac:dyDescent="0.25">
      <c r="A2713" s="9" t="str">
        <f>IF('IMP CONTROL'!A2713="","",'IMP CONTROL'!$H$2)</f>
        <v/>
      </c>
      <c r="B2713" s="9" t="str">
        <f>IF('IMP CONTROL'!B2713="","",'IMP CONTROL'!B2713)</f>
        <v/>
      </c>
      <c r="C2713" s="10" t="str">
        <f>IF('IMP CONTROL'!A2713="","",'IMP CONTROL'!A2713)</f>
        <v/>
      </c>
      <c r="D2713" s="9">
        <f>IF('IMP CONTROL'!F2713="","",'IMP CONTROL'!F2713)</f>
        <v>0</v>
      </c>
      <c r="E2713" s="9" t="str">
        <f>IF('IMP CONTROL'!C2713="","",'IMP CONTROL'!C2713)</f>
        <v/>
      </c>
      <c r="F2713" s="9" t="str">
        <f>IF('IMP CONTROL'!D2713="","",'IMP CONTROL'!D2713)</f>
        <v/>
      </c>
    </row>
    <row r="2714" spans="1:6" x14ac:dyDescent="0.25">
      <c r="A2714" s="9" t="str">
        <f>IF('IMP CONTROL'!A2714="","",'IMP CONTROL'!$H$2)</f>
        <v/>
      </c>
      <c r="B2714" s="9" t="str">
        <f>IF('IMP CONTROL'!B2714="","",'IMP CONTROL'!B2714)</f>
        <v/>
      </c>
      <c r="C2714" s="10" t="str">
        <f>IF('IMP CONTROL'!A2714="","",'IMP CONTROL'!A2714)</f>
        <v/>
      </c>
      <c r="D2714" s="9">
        <f>IF('IMP CONTROL'!F2714="","",'IMP CONTROL'!F2714)</f>
        <v>0</v>
      </c>
      <c r="E2714" s="9" t="str">
        <f>IF('IMP CONTROL'!C2714="","",'IMP CONTROL'!C2714)</f>
        <v/>
      </c>
      <c r="F2714" s="9" t="str">
        <f>IF('IMP CONTROL'!D2714="","",'IMP CONTROL'!D2714)</f>
        <v/>
      </c>
    </row>
    <row r="2715" spans="1:6" x14ac:dyDescent="0.25">
      <c r="A2715" s="9" t="str">
        <f>IF('IMP CONTROL'!A2715="","",'IMP CONTROL'!$H$2)</f>
        <v/>
      </c>
      <c r="B2715" s="9" t="str">
        <f>IF('IMP CONTROL'!B2715="","",'IMP CONTROL'!B2715)</f>
        <v/>
      </c>
      <c r="C2715" s="10" t="str">
        <f>IF('IMP CONTROL'!A2715="","",'IMP CONTROL'!A2715)</f>
        <v/>
      </c>
      <c r="D2715" s="9">
        <f>IF('IMP CONTROL'!F2715="","",'IMP CONTROL'!F2715)</f>
        <v>0</v>
      </c>
      <c r="E2715" s="9" t="str">
        <f>IF('IMP CONTROL'!C2715="","",'IMP CONTROL'!C2715)</f>
        <v/>
      </c>
      <c r="F2715" s="9" t="str">
        <f>IF('IMP CONTROL'!D2715="","",'IMP CONTROL'!D2715)</f>
        <v/>
      </c>
    </row>
    <row r="2716" spans="1:6" x14ac:dyDescent="0.25">
      <c r="A2716" s="9" t="str">
        <f>IF('IMP CONTROL'!A2716="","",'IMP CONTROL'!$H$2)</f>
        <v/>
      </c>
      <c r="B2716" s="9" t="str">
        <f>IF('IMP CONTROL'!B2716="","",'IMP CONTROL'!B2716)</f>
        <v/>
      </c>
      <c r="C2716" s="10" t="str">
        <f>IF('IMP CONTROL'!A2716="","",'IMP CONTROL'!A2716)</f>
        <v/>
      </c>
      <c r="D2716" s="9">
        <f>IF('IMP CONTROL'!F2716="","",'IMP CONTROL'!F2716)</f>
        <v>0</v>
      </c>
      <c r="E2716" s="9" t="str">
        <f>IF('IMP CONTROL'!C2716="","",'IMP CONTROL'!C2716)</f>
        <v/>
      </c>
      <c r="F2716" s="9" t="str">
        <f>IF('IMP CONTROL'!D2716="","",'IMP CONTROL'!D2716)</f>
        <v/>
      </c>
    </row>
    <row r="2717" spans="1:6" x14ac:dyDescent="0.25">
      <c r="A2717" s="9" t="str">
        <f>IF('IMP CONTROL'!A2717="","",'IMP CONTROL'!$H$2)</f>
        <v/>
      </c>
      <c r="B2717" s="9" t="str">
        <f>IF('IMP CONTROL'!B2717="","",'IMP CONTROL'!B2717)</f>
        <v/>
      </c>
      <c r="C2717" s="10" t="str">
        <f>IF('IMP CONTROL'!A2717="","",'IMP CONTROL'!A2717)</f>
        <v/>
      </c>
      <c r="D2717" s="9">
        <f>IF('IMP CONTROL'!F2717="","",'IMP CONTROL'!F2717)</f>
        <v>0</v>
      </c>
      <c r="E2717" s="9" t="str">
        <f>IF('IMP CONTROL'!C2717="","",'IMP CONTROL'!C2717)</f>
        <v/>
      </c>
      <c r="F2717" s="9" t="str">
        <f>IF('IMP CONTROL'!D2717="","",'IMP CONTROL'!D2717)</f>
        <v/>
      </c>
    </row>
    <row r="2718" spans="1:6" x14ac:dyDescent="0.25">
      <c r="A2718" s="9" t="str">
        <f>IF('IMP CONTROL'!A2718="","",'IMP CONTROL'!$H$2)</f>
        <v/>
      </c>
      <c r="B2718" s="9" t="str">
        <f>IF('IMP CONTROL'!B2718="","",'IMP CONTROL'!B2718)</f>
        <v/>
      </c>
      <c r="C2718" s="10" t="str">
        <f>IF('IMP CONTROL'!A2718="","",'IMP CONTROL'!A2718)</f>
        <v/>
      </c>
      <c r="D2718" s="9">
        <f>IF('IMP CONTROL'!F2718="","",'IMP CONTROL'!F2718)</f>
        <v>0</v>
      </c>
      <c r="E2718" s="9" t="str">
        <f>IF('IMP CONTROL'!C2718="","",'IMP CONTROL'!C2718)</f>
        <v/>
      </c>
      <c r="F2718" s="9" t="str">
        <f>IF('IMP CONTROL'!D2718="","",'IMP CONTROL'!D2718)</f>
        <v/>
      </c>
    </row>
    <row r="2719" spans="1:6" x14ac:dyDescent="0.25">
      <c r="A2719" s="9" t="str">
        <f>IF('IMP CONTROL'!A2719="","",'IMP CONTROL'!$H$2)</f>
        <v/>
      </c>
      <c r="B2719" s="9" t="str">
        <f>IF('IMP CONTROL'!B2719="","",'IMP CONTROL'!B2719)</f>
        <v/>
      </c>
      <c r="C2719" s="10" t="str">
        <f>IF('IMP CONTROL'!A2719="","",'IMP CONTROL'!A2719)</f>
        <v/>
      </c>
      <c r="D2719" s="9">
        <f>IF('IMP CONTROL'!F2719="","",'IMP CONTROL'!F2719)</f>
        <v>0</v>
      </c>
      <c r="E2719" s="9" t="str">
        <f>IF('IMP CONTROL'!C2719="","",'IMP CONTROL'!C2719)</f>
        <v/>
      </c>
      <c r="F2719" s="9" t="str">
        <f>IF('IMP CONTROL'!D2719="","",'IMP CONTROL'!D2719)</f>
        <v/>
      </c>
    </row>
    <row r="2720" spans="1:6" x14ac:dyDescent="0.25">
      <c r="A2720" s="9" t="str">
        <f>IF('IMP CONTROL'!A2720="","",'IMP CONTROL'!$H$2)</f>
        <v/>
      </c>
      <c r="B2720" s="9" t="str">
        <f>IF('IMP CONTROL'!B2720="","",'IMP CONTROL'!B2720)</f>
        <v/>
      </c>
      <c r="C2720" s="10" t="str">
        <f>IF('IMP CONTROL'!A2720="","",'IMP CONTROL'!A2720)</f>
        <v/>
      </c>
      <c r="D2720" s="9">
        <f>IF('IMP CONTROL'!F2720="","",'IMP CONTROL'!F2720)</f>
        <v>0</v>
      </c>
      <c r="E2720" s="9" t="str">
        <f>IF('IMP CONTROL'!C2720="","",'IMP CONTROL'!C2720)</f>
        <v/>
      </c>
      <c r="F2720" s="9" t="str">
        <f>IF('IMP CONTROL'!D2720="","",'IMP CONTROL'!D2720)</f>
        <v/>
      </c>
    </row>
    <row r="2721" spans="1:6" x14ac:dyDescent="0.25">
      <c r="A2721" s="9" t="str">
        <f>IF('IMP CONTROL'!A2721="","",'IMP CONTROL'!$H$2)</f>
        <v/>
      </c>
      <c r="B2721" s="9" t="str">
        <f>IF('IMP CONTROL'!B2721="","",'IMP CONTROL'!B2721)</f>
        <v/>
      </c>
      <c r="C2721" s="10" t="str">
        <f>IF('IMP CONTROL'!A2721="","",'IMP CONTROL'!A2721)</f>
        <v/>
      </c>
      <c r="D2721" s="9">
        <f>IF('IMP CONTROL'!F2721="","",'IMP CONTROL'!F2721)</f>
        <v>0</v>
      </c>
      <c r="E2721" s="9" t="str">
        <f>IF('IMP CONTROL'!C2721="","",'IMP CONTROL'!C2721)</f>
        <v/>
      </c>
      <c r="F2721" s="9" t="str">
        <f>IF('IMP CONTROL'!D2721="","",'IMP CONTROL'!D2721)</f>
        <v/>
      </c>
    </row>
    <row r="2722" spans="1:6" x14ac:dyDescent="0.25">
      <c r="A2722" s="9" t="str">
        <f>IF('IMP CONTROL'!A2722="","",'IMP CONTROL'!$H$2)</f>
        <v/>
      </c>
      <c r="B2722" s="9" t="str">
        <f>IF('IMP CONTROL'!B2722="","",'IMP CONTROL'!B2722)</f>
        <v/>
      </c>
      <c r="C2722" s="10" t="str">
        <f>IF('IMP CONTROL'!A2722="","",'IMP CONTROL'!A2722)</f>
        <v/>
      </c>
      <c r="D2722" s="9">
        <f>IF('IMP CONTROL'!F2722="","",'IMP CONTROL'!F2722)</f>
        <v>0</v>
      </c>
      <c r="E2722" s="9" t="str">
        <f>IF('IMP CONTROL'!C2722="","",'IMP CONTROL'!C2722)</f>
        <v/>
      </c>
      <c r="F2722" s="9" t="str">
        <f>IF('IMP CONTROL'!D2722="","",'IMP CONTROL'!D2722)</f>
        <v/>
      </c>
    </row>
    <row r="2723" spans="1:6" x14ac:dyDescent="0.25">
      <c r="A2723" s="9" t="str">
        <f>IF('IMP CONTROL'!A2723="","",'IMP CONTROL'!$H$2)</f>
        <v/>
      </c>
      <c r="B2723" s="9" t="str">
        <f>IF('IMP CONTROL'!B2723="","",'IMP CONTROL'!B2723)</f>
        <v/>
      </c>
      <c r="C2723" s="10" t="str">
        <f>IF('IMP CONTROL'!A2723="","",'IMP CONTROL'!A2723)</f>
        <v/>
      </c>
      <c r="D2723" s="9">
        <f>IF('IMP CONTROL'!F2723="","",'IMP CONTROL'!F2723)</f>
        <v>0</v>
      </c>
      <c r="E2723" s="9" t="str">
        <f>IF('IMP CONTROL'!C2723="","",'IMP CONTROL'!C2723)</f>
        <v/>
      </c>
      <c r="F2723" s="9" t="str">
        <f>IF('IMP CONTROL'!D2723="","",'IMP CONTROL'!D2723)</f>
        <v/>
      </c>
    </row>
    <row r="2724" spans="1:6" x14ac:dyDescent="0.25">
      <c r="A2724" s="9" t="str">
        <f>IF('IMP CONTROL'!A2724="","",'IMP CONTROL'!$H$2)</f>
        <v/>
      </c>
      <c r="B2724" s="9" t="str">
        <f>IF('IMP CONTROL'!B2724="","",'IMP CONTROL'!B2724)</f>
        <v/>
      </c>
      <c r="C2724" s="10" t="str">
        <f>IF('IMP CONTROL'!A2724="","",'IMP CONTROL'!A2724)</f>
        <v/>
      </c>
      <c r="D2724" s="9">
        <f>IF('IMP CONTROL'!F2724="","",'IMP CONTROL'!F2724)</f>
        <v>0</v>
      </c>
      <c r="E2724" s="9" t="str">
        <f>IF('IMP CONTROL'!C2724="","",'IMP CONTROL'!C2724)</f>
        <v/>
      </c>
      <c r="F2724" s="9" t="str">
        <f>IF('IMP CONTROL'!D2724="","",'IMP CONTROL'!D2724)</f>
        <v/>
      </c>
    </row>
    <row r="2725" spans="1:6" x14ac:dyDescent="0.25">
      <c r="A2725" s="9" t="str">
        <f>IF('IMP CONTROL'!A2725="","",'IMP CONTROL'!$H$2)</f>
        <v/>
      </c>
      <c r="B2725" s="9" t="str">
        <f>IF('IMP CONTROL'!B2725="","",'IMP CONTROL'!B2725)</f>
        <v/>
      </c>
      <c r="C2725" s="10" t="str">
        <f>IF('IMP CONTROL'!A2725="","",'IMP CONTROL'!A2725)</f>
        <v/>
      </c>
      <c r="D2725" s="9">
        <f>IF('IMP CONTROL'!F2725="","",'IMP CONTROL'!F2725)</f>
        <v>0</v>
      </c>
      <c r="E2725" s="9" t="str">
        <f>IF('IMP CONTROL'!C2725="","",'IMP CONTROL'!C2725)</f>
        <v/>
      </c>
      <c r="F2725" s="9" t="str">
        <f>IF('IMP CONTROL'!D2725="","",'IMP CONTROL'!D2725)</f>
        <v/>
      </c>
    </row>
    <row r="2726" spans="1:6" x14ac:dyDescent="0.25">
      <c r="A2726" s="9" t="str">
        <f>IF('IMP CONTROL'!A2726="","",'IMP CONTROL'!$H$2)</f>
        <v/>
      </c>
      <c r="B2726" s="9" t="str">
        <f>IF('IMP CONTROL'!B2726="","",'IMP CONTROL'!B2726)</f>
        <v/>
      </c>
      <c r="C2726" s="10" t="str">
        <f>IF('IMP CONTROL'!A2726="","",'IMP CONTROL'!A2726)</f>
        <v/>
      </c>
      <c r="D2726" s="9">
        <f>IF('IMP CONTROL'!F2726="","",'IMP CONTROL'!F2726)</f>
        <v>0</v>
      </c>
      <c r="E2726" s="9" t="str">
        <f>IF('IMP CONTROL'!C2726="","",'IMP CONTROL'!C2726)</f>
        <v/>
      </c>
      <c r="F2726" s="9" t="str">
        <f>IF('IMP CONTROL'!D2726="","",'IMP CONTROL'!D2726)</f>
        <v/>
      </c>
    </row>
    <row r="2727" spans="1:6" x14ac:dyDescent="0.25">
      <c r="A2727" s="9" t="str">
        <f>IF('IMP CONTROL'!A2727="","",'IMP CONTROL'!$H$2)</f>
        <v/>
      </c>
      <c r="B2727" s="9" t="str">
        <f>IF('IMP CONTROL'!B2727="","",'IMP CONTROL'!B2727)</f>
        <v/>
      </c>
      <c r="C2727" s="10" t="str">
        <f>IF('IMP CONTROL'!A2727="","",'IMP CONTROL'!A2727)</f>
        <v/>
      </c>
      <c r="D2727" s="9">
        <f>IF('IMP CONTROL'!F2727="","",'IMP CONTROL'!F2727)</f>
        <v>0</v>
      </c>
      <c r="E2727" s="9" t="str">
        <f>IF('IMP CONTROL'!C2727="","",'IMP CONTROL'!C2727)</f>
        <v/>
      </c>
      <c r="F2727" s="9" t="str">
        <f>IF('IMP CONTROL'!D2727="","",'IMP CONTROL'!D2727)</f>
        <v/>
      </c>
    </row>
    <row r="2728" spans="1:6" x14ac:dyDescent="0.25">
      <c r="A2728" s="9" t="str">
        <f>IF('IMP CONTROL'!A2728="","",'IMP CONTROL'!$H$2)</f>
        <v/>
      </c>
      <c r="B2728" s="9" t="str">
        <f>IF('IMP CONTROL'!B2728="","",'IMP CONTROL'!B2728)</f>
        <v/>
      </c>
      <c r="C2728" s="10" t="str">
        <f>IF('IMP CONTROL'!A2728="","",'IMP CONTROL'!A2728)</f>
        <v/>
      </c>
      <c r="D2728" s="9">
        <f>IF('IMP CONTROL'!F2728="","",'IMP CONTROL'!F2728)</f>
        <v>0</v>
      </c>
      <c r="E2728" s="9" t="str">
        <f>IF('IMP CONTROL'!C2728="","",'IMP CONTROL'!C2728)</f>
        <v/>
      </c>
      <c r="F2728" s="9" t="str">
        <f>IF('IMP CONTROL'!D2728="","",'IMP CONTROL'!D2728)</f>
        <v/>
      </c>
    </row>
    <row r="2729" spans="1:6" x14ac:dyDescent="0.25">
      <c r="A2729" s="9" t="str">
        <f>IF('IMP CONTROL'!A2729="","",'IMP CONTROL'!$H$2)</f>
        <v/>
      </c>
      <c r="B2729" s="9" t="str">
        <f>IF('IMP CONTROL'!B2729="","",'IMP CONTROL'!B2729)</f>
        <v/>
      </c>
      <c r="C2729" s="10" t="str">
        <f>IF('IMP CONTROL'!A2729="","",'IMP CONTROL'!A2729)</f>
        <v/>
      </c>
      <c r="D2729" s="9">
        <f>IF('IMP CONTROL'!F2729="","",'IMP CONTROL'!F2729)</f>
        <v>0</v>
      </c>
      <c r="E2729" s="9" t="str">
        <f>IF('IMP CONTROL'!C2729="","",'IMP CONTROL'!C2729)</f>
        <v/>
      </c>
      <c r="F2729" s="9" t="str">
        <f>IF('IMP CONTROL'!D2729="","",'IMP CONTROL'!D2729)</f>
        <v/>
      </c>
    </row>
    <row r="2730" spans="1:6" x14ac:dyDescent="0.25">
      <c r="A2730" s="9" t="str">
        <f>IF('IMP CONTROL'!A2730="","",'IMP CONTROL'!$H$2)</f>
        <v/>
      </c>
      <c r="B2730" s="9" t="str">
        <f>IF('IMP CONTROL'!B2730="","",'IMP CONTROL'!B2730)</f>
        <v/>
      </c>
      <c r="C2730" s="10" t="str">
        <f>IF('IMP CONTROL'!A2730="","",'IMP CONTROL'!A2730)</f>
        <v/>
      </c>
      <c r="D2730" s="9">
        <f>IF('IMP CONTROL'!F2730="","",'IMP CONTROL'!F2730)</f>
        <v>0</v>
      </c>
      <c r="E2730" s="9" t="str">
        <f>IF('IMP CONTROL'!C2730="","",'IMP CONTROL'!C2730)</f>
        <v/>
      </c>
      <c r="F2730" s="9" t="str">
        <f>IF('IMP CONTROL'!D2730="","",'IMP CONTROL'!D2730)</f>
        <v/>
      </c>
    </row>
    <row r="2731" spans="1:6" x14ac:dyDescent="0.25">
      <c r="A2731" s="9" t="str">
        <f>IF('IMP CONTROL'!A2731="","",'IMP CONTROL'!$H$2)</f>
        <v/>
      </c>
      <c r="B2731" s="9" t="str">
        <f>IF('IMP CONTROL'!B2731="","",'IMP CONTROL'!B2731)</f>
        <v/>
      </c>
      <c r="C2731" s="10" t="str">
        <f>IF('IMP CONTROL'!A2731="","",'IMP CONTROL'!A2731)</f>
        <v/>
      </c>
      <c r="D2731" s="9">
        <f>IF('IMP CONTROL'!F2731="","",'IMP CONTROL'!F2731)</f>
        <v>0</v>
      </c>
      <c r="E2731" s="9" t="str">
        <f>IF('IMP CONTROL'!C2731="","",'IMP CONTROL'!C2731)</f>
        <v/>
      </c>
      <c r="F2731" s="9" t="str">
        <f>IF('IMP CONTROL'!D2731="","",'IMP CONTROL'!D2731)</f>
        <v/>
      </c>
    </row>
    <row r="2732" spans="1:6" x14ac:dyDescent="0.25">
      <c r="A2732" s="9" t="str">
        <f>IF('IMP CONTROL'!A2732="","",'IMP CONTROL'!$H$2)</f>
        <v/>
      </c>
      <c r="B2732" s="9" t="str">
        <f>IF('IMP CONTROL'!B2732="","",'IMP CONTROL'!B2732)</f>
        <v/>
      </c>
      <c r="C2732" s="10" t="str">
        <f>IF('IMP CONTROL'!A2732="","",'IMP CONTROL'!A2732)</f>
        <v/>
      </c>
      <c r="D2732" s="9">
        <f>IF('IMP CONTROL'!F2732="","",'IMP CONTROL'!F2732)</f>
        <v>0</v>
      </c>
      <c r="E2732" s="9" t="str">
        <f>IF('IMP CONTROL'!C2732="","",'IMP CONTROL'!C2732)</f>
        <v/>
      </c>
      <c r="F2732" s="9" t="str">
        <f>IF('IMP CONTROL'!D2732="","",'IMP CONTROL'!D2732)</f>
        <v/>
      </c>
    </row>
    <row r="2733" spans="1:6" x14ac:dyDescent="0.25">
      <c r="A2733" s="9" t="str">
        <f>IF('IMP CONTROL'!A2733="","",'IMP CONTROL'!$H$2)</f>
        <v/>
      </c>
      <c r="B2733" s="9" t="str">
        <f>IF('IMP CONTROL'!B2733="","",'IMP CONTROL'!B2733)</f>
        <v/>
      </c>
      <c r="C2733" s="10" t="str">
        <f>IF('IMP CONTROL'!A2733="","",'IMP CONTROL'!A2733)</f>
        <v/>
      </c>
      <c r="D2733" s="9">
        <f>IF('IMP CONTROL'!F2733="","",'IMP CONTROL'!F2733)</f>
        <v>0</v>
      </c>
      <c r="E2733" s="9" t="str">
        <f>IF('IMP CONTROL'!C2733="","",'IMP CONTROL'!C2733)</f>
        <v/>
      </c>
      <c r="F2733" s="9" t="str">
        <f>IF('IMP CONTROL'!D2733="","",'IMP CONTROL'!D2733)</f>
        <v/>
      </c>
    </row>
    <row r="2734" spans="1:6" x14ac:dyDescent="0.25">
      <c r="A2734" s="9" t="str">
        <f>IF('IMP CONTROL'!A2734="","",'IMP CONTROL'!$H$2)</f>
        <v/>
      </c>
      <c r="B2734" s="9" t="str">
        <f>IF('IMP CONTROL'!B2734="","",'IMP CONTROL'!B2734)</f>
        <v/>
      </c>
      <c r="C2734" s="10" t="str">
        <f>IF('IMP CONTROL'!A2734="","",'IMP CONTROL'!A2734)</f>
        <v/>
      </c>
      <c r="D2734" s="9">
        <f>IF('IMP CONTROL'!F2734="","",'IMP CONTROL'!F2734)</f>
        <v>0</v>
      </c>
      <c r="E2734" s="9" t="str">
        <f>IF('IMP CONTROL'!C2734="","",'IMP CONTROL'!C2734)</f>
        <v/>
      </c>
      <c r="F2734" s="9" t="str">
        <f>IF('IMP CONTROL'!D2734="","",'IMP CONTROL'!D2734)</f>
        <v/>
      </c>
    </row>
    <row r="2735" spans="1:6" x14ac:dyDescent="0.25">
      <c r="A2735" s="9" t="str">
        <f>IF('IMP CONTROL'!A2735="","",'IMP CONTROL'!$H$2)</f>
        <v/>
      </c>
      <c r="B2735" s="9" t="str">
        <f>IF('IMP CONTROL'!B2735="","",'IMP CONTROL'!B2735)</f>
        <v/>
      </c>
      <c r="C2735" s="10" t="str">
        <f>IF('IMP CONTROL'!A2735="","",'IMP CONTROL'!A2735)</f>
        <v/>
      </c>
      <c r="D2735" s="9">
        <f>IF('IMP CONTROL'!F2735="","",'IMP CONTROL'!F2735)</f>
        <v>0</v>
      </c>
      <c r="E2735" s="9" t="str">
        <f>IF('IMP CONTROL'!C2735="","",'IMP CONTROL'!C2735)</f>
        <v/>
      </c>
      <c r="F2735" s="9" t="str">
        <f>IF('IMP CONTROL'!D2735="","",'IMP CONTROL'!D2735)</f>
        <v/>
      </c>
    </row>
    <row r="2736" spans="1:6" x14ac:dyDescent="0.25">
      <c r="A2736" s="9" t="str">
        <f>IF('IMP CONTROL'!A2736="","",'IMP CONTROL'!$H$2)</f>
        <v/>
      </c>
      <c r="B2736" s="9" t="str">
        <f>IF('IMP CONTROL'!B2736="","",'IMP CONTROL'!B2736)</f>
        <v/>
      </c>
      <c r="C2736" s="10" t="str">
        <f>IF('IMP CONTROL'!A2736="","",'IMP CONTROL'!A2736)</f>
        <v/>
      </c>
      <c r="D2736" s="9">
        <f>IF('IMP CONTROL'!F2736="","",'IMP CONTROL'!F2736)</f>
        <v>0</v>
      </c>
      <c r="E2736" s="9" t="str">
        <f>IF('IMP CONTROL'!C2736="","",'IMP CONTROL'!C2736)</f>
        <v/>
      </c>
      <c r="F2736" s="9" t="str">
        <f>IF('IMP CONTROL'!D2736="","",'IMP CONTROL'!D2736)</f>
        <v/>
      </c>
    </row>
    <row r="2737" spans="1:6" x14ac:dyDescent="0.25">
      <c r="A2737" s="9" t="str">
        <f>IF('IMP CONTROL'!A2737="","",'IMP CONTROL'!$H$2)</f>
        <v/>
      </c>
      <c r="B2737" s="9" t="str">
        <f>IF('IMP CONTROL'!B2737="","",'IMP CONTROL'!B2737)</f>
        <v/>
      </c>
      <c r="C2737" s="10" t="str">
        <f>IF('IMP CONTROL'!A2737="","",'IMP CONTROL'!A2737)</f>
        <v/>
      </c>
      <c r="D2737" s="9">
        <f>IF('IMP CONTROL'!F2737="","",'IMP CONTROL'!F2737)</f>
        <v>0</v>
      </c>
      <c r="E2737" s="9" t="str">
        <f>IF('IMP CONTROL'!C2737="","",'IMP CONTROL'!C2737)</f>
        <v/>
      </c>
      <c r="F2737" s="9" t="str">
        <f>IF('IMP CONTROL'!D2737="","",'IMP CONTROL'!D2737)</f>
        <v/>
      </c>
    </row>
    <row r="2738" spans="1:6" x14ac:dyDescent="0.25">
      <c r="A2738" s="9" t="str">
        <f>IF('IMP CONTROL'!A2738="","",'IMP CONTROL'!$H$2)</f>
        <v/>
      </c>
      <c r="B2738" s="9" t="str">
        <f>IF('IMP CONTROL'!B2738="","",'IMP CONTROL'!B2738)</f>
        <v/>
      </c>
      <c r="C2738" s="10" t="str">
        <f>IF('IMP CONTROL'!A2738="","",'IMP CONTROL'!A2738)</f>
        <v/>
      </c>
      <c r="D2738" s="9">
        <f>IF('IMP CONTROL'!F2738="","",'IMP CONTROL'!F2738)</f>
        <v>0</v>
      </c>
      <c r="E2738" s="9" t="str">
        <f>IF('IMP CONTROL'!C2738="","",'IMP CONTROL'!C2738)</f>
        <v/>
      </c>
      <c r="F2738" s="9" t="str">
        <f>IF('IMP CONTROL'!D2738="","",'IMP CONTROL'!D2738)</f>
        <v/>
      </c>
    </row>
    <row r="2739" spans="1:6" x14ac:dyDescent="0.25">
      <c r="A2739" s="9" t="str">
        <f>IF('IMP CONTROL'!A2739="","",'IMP CONTROL'!$H$2)</f>
        <v/>
      </c>
      <c r="B2739" s="9" t="str">
        <f>IF('IMP CONTROL'!B2739="","",'IMP CONTROL'!B2739)</f>
        <v/>
      </c>
      <c r="C2739" s="10" t="str">
        <f>IF('IMP CONTROL'!A2739="","",'IMP CONTROL'!A2739)</f>
        <v/>
      </c>
      <c r="D2739" s="9">
        <f>IF('IMP CONTROL'!F2739="","",'IMP CONTROL'!F2739)</f>
        <v>0</v>
      </c>
      <c r="E2739" s="9" t="str">
        <f>IF('IMP CONTROL'!C2739="","",'IMP CONTROL'!C2739)</f>
        <v/>
      </c>
      <c r="F2739" s="9" t="str">
        <f>IF('IMP CONTROL'!D2739="","",'IMP CONTROL'!D2739)</f>
        <v/>
      </c>
    </row>
    <row r="2740" spans="1:6" x14ac:dyDescent="0.25">
      <c r="A2740" s="9" t="str">
        <f>IF('IMP CONTROL'!A2740="","",'IMP CONTROL'!$H$2)</f>
        <v/>
      </c>
      <c r="B2740" s="9" t="str">
        <f>IF('IMP CONTROL'!B2740="","",'IMP CONTROL'!B2740)</f>
        <v/>
      </c>
      <c r="C2740" s="10" t="str">
        <f>IF('IMP CONTROL'!A2740="","",'IMP CONTROL'!A2740)</f>
        <v/>
      </c>
      <c r="D2740" s="9">
        <f>IF('IMP CONTROL'!F2740="","",'IMP CONTROL'!F2740)</f>
        <v>0</v>
      </c>
      <c r="E2740" s="9" t="str">
        <f>IF('IMP CONTROL'!C2740="","",'IMP CONTROL'!C2740)</f>
        <v/>
      </c>
      <c r="F2740" s="9" t="str">
        <f>IF('IMP CONTROL'!D2740="","",'IMP CONTROL'!D2740)</f>
        <v/>
      </c>
    </row>
    <row r="2741" spans="1:6" x14ac:dyDescent="0.25">
      <c r="A2741" s="9" t="str">
        <f>IF('IMP CONTROL'!A2741="","",'IMP CONTROL'!$H$2)</f>
        <v/>
      </c>
      <c r="B2741" s="9" t="str">
        <f>IF('IMP CONTROL'!B2741="","",'IMP CONTROL'!B2741)</f>
        <v/>
      </c>
      <c r="C2741" s="10" t="str">
        <f>IF('IMP CONTROL'!A2741="","",'IMP CONTROL'!A2741)</f>
        <v/>
      </c>
      <c r="D2741" s="9">
        <f>IF('IMP CONTROL'!F2741="","",'IMP CONTROL'!F2741)</f>
        <v>0</v>
      </c>
      <c r="E2741" s="9" t="str">
        <f>IF('IMP CONTROL'!C2741="","",'IMP CONTROL'!C2741)</f>
        <v/>
      </c>
      <c r="F2741" s="9" t="str">
        <f>IF('IMP CONTROL'!D2741="","",'IMP CONTROL'!D2741)</f>
        <v/>
      </c>
    </row>
    <row r="2742" spans="1:6" x14ac:dyDescent="0.25">
      <c r="A2742" s="9" t="str">
        <f>IF('IMP CONTROL'!A2742="","",'IMP CONTROL'!$H$2)</f>
        <v/>
      </c>
      <c r="B2742" s="9" t="str">
        <f>IF('IMP CONTROL'!B2742="","",'IMP CONTROL'!B2742)</f>
        <v/>
      </c>
      <c r="C2742" s="10" t="str">
        <f>IF('IMP CONTROL'!A2742="","",'IMP CONTROL'!A2742)</f>
        <v/>
      </c>
      <c r="D2742" s="9">
        <f>IF('IMP CONTROL'!F2742="","",'IMP CONTROL'!F2742)</f>
        <v>0</v>
      </c>
      <c r="E2742" s="9" t="str">
        <f>IF('IMP CONTROL'!C2742="","",'IMP CONTROL'!C2742)</f>
        <v/>
      </c>
      <c r="F2742" s="9" t="str">
        <f>IF('IMP CONTROL'!D2742="","",'IMP CONTROL'!D2742)</f>
        <v/>
      </c>
    </row>
    <row r="2743" spans="1:6" x14ac:dyDescent="0.25">
      <c r="A2743" s="9" t="str">
        <f>IF('IMP CONTROL'!A2743="","",'IMP CONTROL'!$H$2)</f>
        <v/>
      </c>
      <c r="B2743" s="9" t="str">
        <f>IF('IMP CONTROL'!B2743="","",'IMP CONTROL'!B2743)</f>
        <v/>
      </c>
      <c r="C2743" s="10" t="str">
        <f>IF('IMP CONTROL'!A2743="","",'IMP CONTROL'!A2743)</f>
        <v/>
      </c>
      <c r="D2743" s="9">
        <f>IF('IMP CONTROL'!F2743="","",'IMP CONTROL'!F2743)</f>
        <v>0</v>
      </c>
      <c r="E2743" s="9" t="str">
        <f>IF('IMP CONTROL'!C2743="","",'IMP CONTROL'!C2743)</f>
        <v/>
      </c>
      <c r="F2743" s="9" t="str">
        <f>IF('IMP CONTROL'!D2743="","",'IMP CONTROL'!D2743)</f>
        <v/>
      </c>
    </row>
    <row r="2744" spans="1:6" x14ac:dyDescent="0.25">
      <c r="A2744" s="9" t="str">
        <f>IF('IMP CONTROL'!A2744="","",'IMP CONTROL'!$H$2)</f>
        <v/>
      </c>
      <c r="B2744" s="9" t="str">
        <f>IF('IMP CONTROL'!B2744="","",'IMP CONTROL'!B2744)</f>
        <v/>
      </c>
      <c r="C2744" s="10" t="str">
        <f>IF('IMP CONTROL'!A2744="","",'IMP CONTROL'!A2744)</f>
        <v/>
      </c>
      <c r="D2744" s="9">
        <f>IF('IMP CONTROL'!F2744="","",'IMP CONTROL'!F2744)</f>
        <v>0</v>
      </c>
      <c r="E2744" s="9" t="str">
        <f>IF('IMP CONTROL'!C2744="","",'IMP CONTROL'!C2744)</f>
        <v/>
      </c>
      <c r="F2744" s="9" t="str">
        <f>IF('IMP CONTROL'!D2744="","",'IMP CONTROL'!D2744)</f>
        <v/>
      </c>
    </row>
    <row r="2745" spans="1:6" x14ac:dyDescent="0.25">
      <c r="A2745" s="9" t="str">
        <f>IF('IMP CONTROL'!A2745="","",'IMP CONTROL'!$H$2)</f>
        <v/>
      </c>
      <c r="B2745" s="9" t="str">
        <f>IF('IMP CONTROL'!B2745="","",'IMP CONTROL'!B2745)</f>
        <v/>
      </c>
      <c r="C2745" s="10" t="str">
        <f>IF('IMP CONTROL'!A2745="","",'IMP CONTROL'!A2745)</f>
        <v/>
      </c>
      <c r="D2745" s="9">
        <f>IF('IMP CONTROL'!F2745="","",'IMP CONTROL'!F2745)</f>
        <v>0</v>
      </c>
      <c r="E2745" s="9" t="str">
        <f>IF('IMP CONTROL'!C2745="","",'IMP CONTROL'!C2745)</f>
        <v/>
      </c>
      <c r="F2745" s="9" t="str">
        <f>IF('IMP CONTROL'!D2745="","",'IMP CONTROL'!D2745)</f>
        <v/>
      </c>
    </row>
    <row r="2746" spans="1:6" x14ac:dyDescent="0.25">
      <c r="A2746" s="9" t="str">
        <f>IF('IMP CONTROL'!A2746="","",'IMP CONTROL'!$H$2)</f>
        <v/>
      </c>
      <c r="B2746" s="9" t="str">
        <f>IF('IMP CONTROL'!B2746="","",'IMP CONTROL'!B2746)</f>
        <v/>
      </c>
      <c r="C2746" s="10" t="str">
        <f>IF('IMP CONTROL'!A2746="","",'IMP CONTROL'!A2746)</f>
        <v/>
      </c>
      <c r="D2746" s="9">
        <f>IF('IMP CONTROL'!F2746="","",'IMP CONTROL'!F2746)</f>
        <v>0</v>
      </c>
      <c r="E2746" s="9" t="str">
        <f>IF('IMP CONTROL'!C2746="","",'IMP CONTROL'!C2746)</f>
        <v/>
      </c>
      <c r="F2746" s="9" t="str">
        <f>IF('IMP CONTROL'!D2746="","",'IMP CONTROL'!D2746)</f>
        <v/>
      </c>
    </row>
    <row r="2747" spans="1:6" x14ac:dyDescent="0.25">
      <c r="A2747" s="9" t="str">
        <f>IF('IMP CONTROL'!A2747="","",'IMP CONTROL'!$H$2)</f>
        <v/>
      </c>
      <c r="B2747" s="9" t="str">
        <f>IF('IMP CONTROL'!B2747="","",'IMP CONTROL'!B2747)</f>
        <v/>
      </c>
      <c r="C2747" s="10" t="str">
        <f>IF('IMP CONTROL'!A2747="","",'IMP CONTROL'!A2747)</f>
        <v/>
      </c>
      <c r="D2747" s="9">
        <f>IF('IMP CONTROL'!F2747="","",'IMP CONTROL'!F2747)</f>
        <v>0</v>
      </c>
      <c r="E2747" s="9" t="str">
        <f>IF('IMP CONTROL'!C2747="","",'IMP CONTROL'!C2747)</f>
        <v/>
      </c>
      <c r="F2747" s="9" t="str">
        <f>IF('IMP CONTROL'!D2747="","",'IMP CONTROL'!D2747)</f>
        <v/>
      </c>
    </row>
    <row r="2748" spans="1:6" x14ac:dyDescent="0.25">
      <c r="A2748" s="9" t="str">
        <f>IF('IMP CONTROL'!A2748="","",'IMP CONTROL'!$H$2)</f>
        <v/>
      </c>
      <c r="B2748" s="9" t="str">
        <f>IF('IMP CONTROL'!B2748="","",'IMP CONTROL'!B2748)</f>
        <v/>
      </c>
      <c r="C2748" s="10" t="str">
        <f>IF('IMP CONTROL'!A2748="","",'IMP CONTROL'!A2748)</f>
        <v/>
      </c>
      <c r="D2748" s="9">
        <f>IF('IMP CONTROL'!F2748="","",'IMP CONTROL'!F2748)</f>
        <v>0</v>
      </c>
      <c r="E2748" s="9" t="str">
        <f>IF('IMP CONTROL'!C2748="","",'IMP CONTROL'!C2748)</f>
        <v/>
      </c>
      <c r="F2748" s="9" t="str">
        <f>IF('IMP CONTROL'!D2748="","",'IMP CONTROL'!D2748)</f>
        <v/>
      </c>
    </row>
    <row r="2749" spans="1:6" x14ac:dyDescent="0.25">
      <c r="A2749" s="9" t="str">
        <f>IF('IMP CONTROL'!A2749="","",'IMP CONTROL'!$H$2)</f>
        <v/>
      </c>
      <c r="B2749" s="9" t="str">
        <f>IF('IMP CONTROL'!B2749="","",'IMP CONTROL'!B2749)</f>
        <v/>
      </c>
      <c r="C2749" s="10" t="str">
        <f>IF('IMP CONTROL'!A2749="","",'IMP CONTROL'!A2749)</f>
        <v/>
      </c>
      <c r="D2749" s="9">
        <f>IF('IMP CONTROL'!F2749="","",'IMP CONTROL'!F2749)</f>
        <v>0</v>
      </c>
      <c r="E2749" s="9" t="str">
        <f>IF('IMP CONTROL'!C2749="","",'IMP CONTROL'!C2749)</f>
        <v/>
      </c>
      <c r="F2749" s="9" t="str">
        <f>IF('IMP CONTROL'!D2749="","",'IMP CONTROL'!D2749)</f>
        <v/>
      </c>
    </row>
    <row r="2750" spans="1:6" x14ac:dyDescent="0.25">
      <c r="A2750" s="9" t="str">
        <f>IF('IMP CONTROL'!A2750="","",'IMP CONTROL'!$H$2)</f>
        <v/>
      </c>
      <c r="B2750" s="9" t="str">
        <f>IF('IMP CONTROL'!B2750="","",'IMP CONTROL'!B2750)</f>
        <v/>
      </c>
      <c r="C2750" s="10" t="str">
        <f>IF('IMP CONTROL'!A2750="","",'IMP CONTROL'!A2750)</f>
        <v/>
      </c>
      <c r="D2750" s="9">
        <f>IF('IMP CONTROL'!F2750="","",'IMP CONTROL'!F2750)</f>
        <v>0</v>
      </c>
      <c r="E2750" s="9" t="str">
        <f>IF('IMP CONTROL'!C2750="","",'IMP CONTROL'!C2750)</f>
        <v/>
      </c>
      <c r="F2750" s="9" t="str">
        <f>IF('IMP CONTROL'!D2750="","",'IMP CONTROL'!D2750)</f>
        <v/>
      </c>
    </row>
    <row r="2751" spans="1:6" x14ac:dyDescent="0.25">
      <c r="A2751" s="9" t="str">
        <f>IF('IMP CONTROL'!A2751="","",'IMP CONTROL'!$H$2)</f>
        <v/>
      </c>
      <c r="B2751" s="9" t="str">
        <f>IF('IMP CONTROL'!B2751="","",'IMP CONTROL'!B2751)</f>
        <v/>
      </c>
      <c r="C2751" s="10" t="str">
        <f>IF('IMP CONTROL'!A2751="","",'IMP CONTROL'!A2751)</f>
        <v/>
      </c>
      <c r="D2751" s="9">
        <f>IF('IMP CONTROL'!F2751="","",'IMP CONTROL'!F2751)</f>
        <v>0</v>
      </c>
      <c r="E2751" s="9" t="str">
        <f>IF('IMP CONTROL'!C2751="","",'IMP CONTROL'!C2751)</f>
        <v/>
      </c>
      <c r="F2751" s="9" t="str">
        <f>IF('IMP CONTROL'!D2751="","",'IMP CONTROL'!D2751)</f>
        <v/>
      </c>
    </row>
    <row r="2752" spans="1:6" x14ac:dyDescent="0.25">
      <c r="A2752" s="9" t="str">
        <f>IF('IMP CONTROL'!A2752="","",'IMP CONTROL'!$H$2)</f>
        <v/>
      </c>
      <c r="B2752" s="9" t="str">
        <f>IF('IMP CONTROL'!B2752="","",'IMP CONTROL'!B2752)</f>
        <v/>
      </c>
      <c r="C2752" s="10" t="str">
        <f>IF('IMP CONTROL'!A2752="","",'IMP CONTROL'!A2752)</f>
        <v/>
      </c>
      <c r="D2752" s="9">
        <f>IF('IMP CONTROL'!F2752="","",'IMP CONTROL'!F2752)</f>
        <v>0</v>
      </c>
      <c r="E2752" s="9" t="str">
        <f>IF('IMP CONTROL'!C2752="","",'IMP CONTROL'!C2752)</f>
        <v/>
      </c>
      <c r="F2752" s="9" t="str">
        <f>IF('IMP CONTROL'!D2752="","",'IMP CONTROL'!D2752)</f>
        <v/>
      </c>
    </row>
    <row r="2753" spans="1:6" x14ac:dyDescent="0.25">
      <c r="A2753" s="9" t="str">
        <f>IF('IMP CONTROL'!A2753="","",'IMP CONTROL'!$H$2)</f>
        <v/>
      </c>
      <c r="B2753" s="9" t="str">
        <f>IF('IMP CONTROL'!B2753="","",'IMP CONTROL'!B2753)</f>
        <v/>
      </c>
      <c r="C2753" s="10" t="str">
        <f>IF('IMP CONTROL'!A2753="","",'IMP CONTROL'!A2753)</f>
        <v/>
      </c>
      <c r="D2753" s="9">
        <f>IF('IMP CONTROL'!F2753="","",'IMP CONTROL'!F2753)</f>
        <v>0</v>
      </c>
      <c r="E2753" s="9" t="str">
        <f>IF('IMP CONTROL'!C2753="","",'IMP CONTROL'!C2753)</f>
        <v/>
      </c>
      <c r="F2753" s="9" t="str">
        <f>IF('IMP CONTROL'!D2753="","",'IMP CONTROL'!D2753)</f>
        <v/>
      </c>
    </row>
    <row r="2754" spans="1:6" x14ac:dyDescent="0.25">
      <c r="A2754" s="9" t="str">
        <f>IF('IMP CONTROL'!A2754="","",'IMP CONTROL'!$H$2)</f>
        <v/>
      </c>
      <c r="B2754" s="9" t="str">
        <f>IF('IMP CONTROL'!B2754="","",'IMP CONTROL'!B2754)</f>
        <v/>
      </c>
      <c r="C2754" s="10" t="str">
        <f>IF('IMP CONTROL'!A2754="","",'IMP CONTROL'!A2754)</f>
        <v/>
      </c>
      <c r="D2754" s="9">
        <f>IF('IMP CONTROL'!F2754="","",'IMP CONTROL'!F2754)</f>
        <v>0</v>
      </c>
      <c r="E2754" s="9" t="str">
        <f>IF('IMP CONTROL'!C2754="","",'IMP CONTROL'!C2754)</f>
        <v/>
      </c>
      <c r="F2754" s="9" t="str">
        <f>IF('IMP CONTROL'!D2754="","",'IMP CONTROL'!D2754)</f>
        <v/>
      </c>
    </row>
    <row r="2755" spans="1:6" x14ac:dyDescent="0.25">
      <c r="A2755" s="9" t="str">
        <f>IF('IMP CONTROL'!A2755="","",'IMP CONTROL'!$H$2)</f>
        <v/>
      </c>
      <c r="B2755" s="9" t="str">
        <f>IF('IMP CONTROL'!B2755="","",'IMP CONTROL'!B2755)</f>
        <v/>
      </c>
      <c r="C2755" s="10" t="str">
        <f>IF('IMP CONTROL'!A2755="","",'IMP CONTROL'!A2755)</f>
        <v/>
      </c>
      <c r="D2755" s="9">
        <f>IF('IMP CONTROL'!F2755="","",'IMP CONTROL'!F2755)</f>
        <v>0</v>
      </c>
      <c r="E2755" s="9" t="str">
        <f>IF('IMP CONTROL'!C2755="","",'IMP CONTROL'!C2755)</f>
        <v/>
      </c>
      <c r="F2755" s="9" t="str">
        <f>IF('IMP CONTROL'!D2755="","",'IMP CONTROL'!D2755)</f>
        <v/>
      </c>
    </row>
    <row r="2756" spans="1:6" x14ac:dyDescent="0.25">
      <c r="A2756" s="9" t="str">
        <f>IF('IMP CONTROL'!A2756="","",'IMP CONTROL'!$H$2)</f>
        <v/>
      </c>
      <c r="B2756" s="9" t="str">
        <f>IF('IMP CONTROL'!B2756="","",'IMP CONTROL'!B2756)</f>
        <v/>
      </c>
      <c r="C2756" s="10" t="str">
        <f>IF('IMP CONTROL'!A2756="","",'IMP CONTROL'!A2756)</f>
        <v/>
      </c>
      <c r="D2756" s="9">
        <f>IF('IMP CONTROL'!F2756="","",'IMP CONTROL'!F2756)</f>
        <v>0</v>
      </c>
      <c r="E2756" s="9" t="str">
        <f>IF('IMP CONTROL'!C2756="","",'IMP CONTROL'!C2756)</f>
        <v/>
      </c>
      <c r="F2756" s="9" t="str">
        <f>IF('IMP CONTROL'!D2756="","",'IMP CONTROL'!D2756)</f>
        <v/>
      </c>
    </row>
    <row r="2757" spans="1:6" x14ac:dyDescent="0.25">
      <c r="A2757" s="9" t="str">
        <f>IF('IMP CONTROL'!A2757="","",'IMP CONTROL'!$H$2)</f>
        <v/>
      </c>
      <c r="B2757" s="9" t="str">
        <f>IF('IMP CONTROL'!B2757="","",'IMP CONTROL'!B2757)</f>
        <v/>
      </c>
      <c r="C2757" s="10" t="str">
        <f>IF('IMP CONTROL'!A2757="","",'IMP CONTROL'!A2757)</f>
        <v/>
      </c>
      <c r="D2757" s="9">
        <f>IF('IMP CONTROL'!F2757="","",'IMP CONTROL'!F2757)</f>
        <v>0</v>
      </c>
      <c r="E2757" s="9" t="str">
        <f>IF('IMP CONTROL'!C2757="","",'IMP CONTROL'!C2757)</f>
        <v/>
      </c>
      <c r="F2757" s="9" t="str">
        <f>IF('IMP CONTROL'!D2757="","",'IMP CONTROL'!D2757)</f>
        <v/>
      </c>
    </row>
    <row r="2758" spans="1:6" x14ac:dyDescent="0.25">
      <c r="A2758" s="9" t="str">
        <f>IF('IMP CONTROL'!A2758="","",'IMP CONTROL'!$H$2)</f>
        <v/>
      </c>
      <c r="B2758" s="9" t="str">
        <f>IF('IMP CONTROL'!B2758="","",'IMP CONTROL'!B2758)</f>
        <v/>
      </c>
      <c r="C2758" s="10" t="str">
        <f>IF('IMP CONTROL'!A2758="","",'IMP CONTROL'!A2758)</f>
        <v/>
      </c>
      <c r="D2758" s="9">
        <f>IF('IMP CONTROL'!F2758="","",'IMP CONTROL'!F2758)</f>
        <v>0</v>
      </c>
      <c r="E2758" s="9" t="str">
        <f>IF('IMP CONTROL'!C2758="","",'IMP CONTROL'!C2758)</f>
        <v/>
      </c>
      <c r="F2758" s="9" t="str">
        <f>IF('IMP CONTROL'!D2758="","",'IMP CONTROL'!D2758)</f>
        <v/>
      </c>
    </row>
    <row r="2759" spans="1:6" x14ac:dyDescent="0.25">
      <c r="A2759" s="9" t="str">
        <f>IF('IMP CONTROL'!A2759="","",'IMP CONTROL'!$H$2)</f>
        <v/>
      </c>
      <c r="B2759" s="9" t="str">
        <f>IF('IMP CONTROL'!B2759="","",'IMP CONTROL'!B2759)</f>
        <v/>
      </c>
      <c r="C2759" s="10" t="str">
        <f>IF('IMP CONTROL'!A2759="","",'IMP CONTROL'!A2759)</f>
        <v/>
      </c>
      <c r="D2759" s="9">
        <f>IF('IMP CONTROL'!F2759="","",'IMP CONTROL'!F2759)</f>
        <v>0</v>
      </c>
      <c r="E2759" s="9" t="str">
        <f>IF('IMP CONTROL'!C2759="","",'IMP CONTROL'!C2759)</f>
        <v/>
      </c>
      <c r="F2759" s="9" t="str">
        <f>IF('IMP CONTROL'!D2759="","",'IMP CONTROL'!D2759)</f>
        <v/>
      </c>
    </row>
    <row r="2760" spans="1:6" x14ac:dyDescent="0.25">
      <c r="A2760" s="9" t="str">
        <f>IF('IMP CONTROL'!A2760="","",'IMP CONTROL'!$H$2)</f>
        <v/>
      </c>
      <c r="B2760" s="9" t="str">
        <f>IF('IMP CONTROL'!B2760="","",'IMP CONTROL'!B2760)</f>
        <v/>
      </c>
      <c r="C2760" s="10" t="str">
        <f>IF('IMP CONTROL'!A2760="","",'IMP CONTROL'!A2760)</f>
        <v/>
      </c>
      <c r="D2760" s="9">
        <f>IF('IMP CONTROL'!F2760="","",'IMP CONTROL'!F2760)</f>
        <v>0</v>
      </c>
      <c r="E2760" s="9" t="str">
        <f>IF('IMP CONTROL'!C2760="","",'IMP CONTROL'!C2760)</f>
        <v/>
      </c>
      <c r="F2760" s="9" t="str">
        <f>IF('IMP CONTROL'!D2760="","",'IMP CONTROL'!D2760)</f>
        <v/>
      </c>
    </row>
    <row r="2761" spans="1:6" x14ac:dyDescent="0.25">
      <c r="A2761" s="9" t="str">
        <f>IF('IMP CONTROL'!A2761="","",'IMP CONTROL'!$H$2)</f>
        <v/>
      </c>
      <c r="B2761" s="9" t="str">
        <f>IF('IMP CONTROL'!B2761="","",'IMP CONTROL'!B2761)</f>
        <v/>
      </c>
      <c r="C2761" s="10" t="str">
        <f>IF('IMP CONTROL'!A2761="","",'IMP CONTROL'!A2761)</f>
        <v/>
      </c>
      <c r="D2761" s="9">
        <f>IF('IMP CONTROL'!F2761="","",'IMP CONTROL'!F2761)</f>
        <v>0</v>
      </c>
      <c r="E2761" s="9" t="str">
        <f>IF('IMP CONTROL'!C2761="","",'IMP CONTROL'!C2761)</f>
        <v/>
      </c>
      <c r="F2761" s="9" t="str">
        <f>IF('IMP CONTROL'!D2761="","",'IMP CONTROL'!D2761)</f>
        <v/>
      </c>
    </row>
    <row r="2762" spans="1:6" x14ac:dyDescent="0.25">
      <c r="A2762" s="9" t="str">
        <f>IF('IMP CONTROL'!A2762="","",'IMP CONTROL'!$H$2)</f>
        <v/>
      </c>
      <c r="B2762" s="9" t="str">
        <f>IF('IMP CONTROL'!B2762="","",'IMP CONTROL'!B2762)</f>
        <v/>
      </c>
      <c r="C2762" s="10" t="str">
        <f>IF('IMP CONTROL'!A2762="","",'IMP CONTROL'!A2762)</f>
        <v/>
      </c>
      <c r="D2762" s="9">
        <f>IF('IMP CONTROL'!F2762="","",'IMP CONTROL'!F2762)</f>
        <v>0</v>
      </c>
      <c r="E2762" s="9" t="str">
        <f>IF('IMP CONTROL'!C2762="","",'IMP CONTROL'!C2762)</f>
        <v/>
      </c>
      <c r="F2762" s="9" t="str">
        <f>IF('IMP CONTROL'!D2762="","",'IMP CONTROL'!D2762)</f>
        <v/>
      </c>
    </row>
    <row r="2763" spans="1:6" x14ac:dyDescent="0.25">
      <c r="A2763" s="9" t="str">
        <f>IF('IMP CONTROL'!A2763="","",'IMP CONTROL'!$H$2)</f>
        <v/>
      </c>
      <c r="B2763" s="9" t="str">
        <f>IF('IMP CONTROL'!B2763="","",'IMP CONTROL'!B2763)</f>
        <v/>
      </c>
      <c r="C2763" s="10" t="str">
        <f>IF('IMP CONTROL'!A2763="","",'IMP CONTROL'!A2763)</f>
        <v/>
      </c>
      <c r="D2763" s="9">
        <f>IF('IMP CONTROL'!F2763="","",'IMP CONTROL'!F2763)</f>
        <v>0</v>
      </c>
      <c r="E2763" s="9" t="str">
        <f>IF('IMP CONTROL'!C2763="","",'IMP CONTROL'!C2763)</f>
        <v/>
      </c>
      <c r="F2763" s="9" t="str">
        <f>IF('IMP CONTROL'!D2763="","",'IMP CONTROL'!D2763)</f>
        <v/>
      </c>
    </row>
    <row r="2764" spans="1:6" x14ac:dyDescent="0.25">
      <c r="A2764" s="9" t="str">
        <f>IF('IMP CONTROL'!A2764="","",'IMP CONTROL'!$H$2)</f>
        <v/>
      </c>
      <c r="B2764" s="9" t="str">
        <f>IF('IMP CONTROL'!B2764="","",'IMP CONTROL'!B2764)</f>
        <v/>
      </c>
      <c r="C2764" s="10" t="str">
        <f>IF('IMP CONTROL'!A2764="","",'IMP CONTROL'!A2764)</f>
        <v/>
      </c>
      <c r="D2764" s="9">
        <f>IF('IMP CONTROL'!F2764="","",'IMP CONTROL'!F2764)</f>
        <v>0</v>
      </c>
      <c r="E2764" s="9" t="str">
        <f>IF('IMP CONTROL'!C2764="","",'IMP CONTROL'!C2764)</f>
        <v/>
      </c>
      <c r="F2764" s="9" t="str">
        <f>IF('IMP CONTROL'!D2764="","",'IMP CONTROL'!D2764)</f>
        <v/>
      </c>
    </row>
    <row r="2765" spans="1:6" x14ac:dyDescent="0.25">
      <c r="A2765" s="9" t="str">
        <f>IF('IMP CONTROL'!A2765="","",'IMP CONTROL'!$H$2)</f>
        <v/>
      </c>
      <c r="B2765" s="9" t="str">
        <f>IF('IMP CONTROL'!B2765="","",'IMP CONTROL'!B2765)</f>
        <v/>
      </c>
      <c r="C2765" s="10" t="str">
        <f>IF('IMP CONTROL'!A2765="","",'IMP CONTROL'!A2765)</f>
        <v/>
      </c>
      <c r="D2765" s="9">
        <f>IF('IMP CONTROL'!F2765="","",'IMP CONTROL'!F2765)</f>
        <v>0</v>
      </c>
      <c r="E2765" s="9" t="str">
        <f>IF('IMP CONTROL'!C2765="","",'IMP CONTROL'!C2765)</f>
        <v/>
      </c>
      <c r="F2765" s="9" t="str">
        <f>IF('IMP CONTROL'!D2765="","",'IMP CONTROL'!D2765)</f>
        <v/>
      </c>
    </row>
    <row r="2766" spans="1:6" x14ac:dyDescent="0.25">
      <c r="A2766" s="9" t="str">
        <f>IF('IMP CONTROL'!A2766="","",'IMP CONTROL'!$H$2)</f>
        <v/>
      </c>
      <c r="B2766" s="9" t="str">
        <f>IF('IMP CONTROL'!B2766="","",'IMP CONTROL'!B2766)</f>
        <v/>
      </c>
      <c r="C2766" s="10" t="str">
        <f>IF('IMP CONTROL'!A2766="","",'IMP CONTROL'!A2766)</f>
        <v/>
      </c>
      <c r="D2766" s="9">
        <f>IF('IMP CONTROL'!F2766="","",'IMP CONTROL'!F2766)</f>
        <v>0</v>
      </c>
      <c r="E2766" s="9" t="str">
        <f>IF('IMP CONTROL'!C2766="","",'IMP CONTROL'!C2766)</f>
        <v/>
      </c>
      <c r="F2766" s="9" t="str">
        <f>IF('IMP CONTROL'!D2766="","",'IMP CONTROL'!D2766)</f>
        <v/>
      </c>
    </row>
    <row r="2767" spans="1:6" x14ac:dyDescent="0.25">
      <c r="A2767" s="9" t="str">
        <f>IF('IMP CONTROL'!A2767="","",'IMP CONTROL'!$H$2)</f>
        <v/>
      </c>
      <c r="B2767" s="9" t="str">
        <f>IF('IMP CONTROL'!B2767="","",'IMP CONTROL'!B2767)</f>
        <v/>
      </c>
      <c r="C2767" s="10" t="str">
        <f>IF('IMP CONTROL'!A2767="","",'IMP CONTROL'!A2767)</f>
        <v/>
      </c>
      <c r="D2767" s="9">
        <f>IF('IMP CONTROL'!F2767="","",'IMP CONTROL'!F2767)</f>
        <v>0</v>
      </c>
      <c r="E2767" s="9" t="str">
        <f>IF('IMP CONTROL'!C2767="","",'IMP CONTROL'!C2767)</f>
        <v/>
      </c>
      <c r="F2767" s="9" t="str">
        <f>IF('IMP CONTROL'!D2767="","",'IMP CONTROL'!D2767)</f>
        <v/>
      </c>
    </row>
    <row r="2768" spans="1:6" x14ac:dyDescent="0.25">
      <c r="A2768" s="9" t="str">
        <f>IF('IMP CONTROL'!A2768="","",'IMP CONTROL'!$H$2)</f>
        <v/>
      </c>
      <c r="B2768" s="9" t="str">
        <f>IF('IMP CONTROL'!B2768="","",'IMP CONTROL'!B2768)</f>
        <v/>
      </c>
      <c r="C2768" s="10" t="str">
        <f>IF('IMP CONTROL'!A2768="","",'IMP CONTROL'!A2768)</f>
        <v/>
      </c>
      <c r="D2768" s="9">
        <f>IF('IMP CONTROL'!F2768="","",'IMP CONTROL'!F2768)</f>
        <v>0</v>
      </c>
      <c r="E2768" s="9" t="str">
        <f>IF('IMP CONTROL'!C2768="","",'IMP CONTROL'!C2768)</f>
        <v/>
      </c>
      <c r="F2768" s="9" t="str">
        <f>IF('IMP CONTROL'!D2768="","",'IMP CONTROL'!D2768)</f>
        <v/>
      </c>
    </row>
    <row r="2769" spans="1:6" x14ac:dyDescent="0.25">
      <c r="A2769" s="9" t="str">
        <f>IF('IMP CONTROL'!A2769="","",'IMP CONTROL'!$H$2)</f>
        <v/>
      </c>
      <c r="B2769" s="9" t="str">
        <f>IF('IMP CONTROL'!B2769="","",'IMP CONTROL'!B2769)</f>
        <v/>
      </c>
      <c r="C2769" s="10" t="str">
        <f>IF('IMP CONTROL'!A2769="","",'IMP CONTROL'!A2769)</f>
        <v/>
      </c>
      <c r="D2769" s="9">
        <f>IF('IMP CONTROL'!F2769="","",'IMP CONTROL'!F2769)</f>
        <v>0</v>
      </c>
      <c r="E2769" s="9" t="str">
        <f>IF('IMP CONTROL'!C2769="","",'IMP CONTROL'!C2769)</f>
        <v/>
      </c>
      <c r="F2769" s="9" t="str">
        <f>IF('IMP CONTROL'!D2769="","",'IMP CONTROL'!D2769)</f>
        <v/>
      </c>
    </row>
    <row r="2770" spans="1:6" x14ac:dyDescent="0.25">
      <c r="A2770" s="9" t="str">
        <f>IF('IMP CONTROL'!A2770="","",'IMP CONTROL'!$H$2)</f>
        <v/>
      </c>
      <c r="B2770" s="9" t="str">
        <f>IF('IMP CONTROL'!B2770="","",'IMP CONTROL'!B2770)</f>
        <v/>
      </c>
      <c r="C2770" s="10" t="str">
        <f>IF('IMP CONTROL'!A2770="","",'IMP CONTROL'!A2770)</f>
        <v/>
      </c>
      <c r="D2770" s="9">
        <f>IF('IMP CONTROL'!F2770="","",'IMP CONTROL'!F2770)</f>
        <v>0</v>
      </c>
      <c r="E2770" s="9" t="str">
        <f>IF('IMP CONTROL'!C2770="","",'IMP CONTROL'!C2770)</f>
        <v/>
      </c>
      <c r="F2770" s="9" t="str">
        <f>IF('IMP CONTROL'!D2770="","",'IMP CONTROL'!D2770)</f>
        <v/>
      </c>
    </row>
    <row r="2771" spans="1:6" x14ac:dyDescent="0.25">
      <c r="A2771" s="9" t="str">
        <f>IF('IMP CONTROL'!A2771="","",'IMP CONTROL'!$H$2)</f>
        <v/>
      </c>
      <c r="B2771" s="9" t="str">
        <f>IF('IMP CONTROL'!B2771="","",'IMP CONTROL'!B2771)</f>
        <v/>
      </c>
      <c r="C2771" s="10" t="str">
        <f>IF('IMP CONTROL'!A2771="","",'IMP CONTROL'!A2771)</f>
        <v/>
      </c>
      <c r="D2771" s="9">
        <f>IF('IMP CONTROL'!F2771="","",'IMP CONTROL'!F2771)</f>
        <v>0</v>
      </c>
      <c r="E2771" s="9" t="str">
        <f>IF('IMP CONTROL'!C2771="","",'IMP CONTROL'!C2771)</f>
        <v/>
      </c>
      <c r="F2771" s="9" t="str">
        <f>IF('IMP CONTROL'!D2771="","",'IMP CONTROL'!D2771)</f>
        <v/>
      </c>
    </row>
    <row r="2772" spans="1:6" x14ac:dyDescent="0.25">
      <c r="A2772" s="9" t="str">
        <f>IF('IMP CONTROL'!A2772="","",'IMP CONTROL'!$H$2)</f>
        <v/>
      </c>
      <c r="B2772" s="9" t="str">
        <f>IF('IMP CONTROL'!B2772="","",'IMP CONTROL'!B2772)</f>
        <v/>
      </c>
      <c r="C2772" s="10" t="str">
        <f>IF('IMP CONTROL'!A2772="","",'IMP CONTROL'!A2772)</f>
        <v/>
      </c>
      <c r="D2772" s="9">
        <f>IF('IMP CONTROL'!F2772="","",'IMP CONTROL'!F2772)</f>
        <v>0</v>
      </c>
      <c r="E2772" s="9" t="str">
        <f>IF('IMP CONTROL'!C2772="","",'IMP CONTROL'!C2772)</f>
        <v/>
      </c>
      <c r="F2772" s="9" t="str">
        <f>IF('IMP CONTROL'!D2772="","",'IMP CONTROL'!D2772)</f>
        <v/>
      </c>
    </row>
    <row r="2773" spans="1:6" x14ac:dyDescent="0.25">
      <c r="A2773" s="9" t="str">
        <f>IF('IMP CONTROL'!A2773="","",'IMP CONTROL'!$H$2)</f>
        <v/>
      </c>
      <c r="B2773" s="9" t="str">
        <f>IF('IMP CONTROL'!B2773="","",'IMP CONTROL'!B2773)</f>
        <v/>
      </c>
      <c r="C2773" s="10" t="str">
        <f>IF('IMP CONTROL'!A2773="","",'IMP CONTROL'!A2773)</f>
        <v/>
      </c>
      <c r="D2773" s="9">
        <f>IF('IMP CONTROL'!F2773="","",'IMP CONTROL'!F2773)</f>
        <v>0</v>
      </c>
      <c r="E2773" s="9" t="str">
        <f>IF('IMP CONTROL'!C2773="","",'IMP CONTROL'!C2773)</f>
        <v/>
      </c>
      <c r="F2773" s="9" t="str">
        <f>IF('IMP CONTROL'!D2773="","",'IMP CONTROL'!D2773)</f>
        <v/>
      </c>
    </row>
    <row r="2774" spans="1:6" x14ac:dyDescent="0.25">
      <c r="A2774" s="9" t="str">
        <f>IF('IMP CONTROL'!A2774="","",'IMP CONTROL'!$H$2)</f>
        <v/>
      </c>
      <c r="B2774" s="9" t="str">
        <f>IF('IMP CONTROL'!B2774="","",'IMP CONTROL'!B2774)</f>
        <v/>
      </c>
      <c r="C2774" s="10" t="str">
        <f>IF('IMP CONTROL'!A2774="","",'IMP CONTROL'!A2774)</f>
        <v/>
      </c>
      <c r="D2774" s="9">
        <f>IF('IMP CONTROL'!F2774="","",'IMP CONTROL'!F2774)</f>
        <v>0</v>
      </c>
      <c r="E2774" s="9" t="str">
        <f>IF('IMP CONTROL'!C2774="","",'IMP CONTROL'!C2774)</f>
        <v/>
      </c>
      <c r="F2774" s="9" t="str">
        <f>IF('IMP CONTROL'!D2774="","",'IMP CONTROL'!D2774)</f>
        <v/>
      </c>
    </row>
    <row r="2775" spans="1:6" x14ac:dyDescent="0.25">
      <c r="A2775" s="9" t="str">
        <f>IF('IMP CONTROL'!A2775="","",'IMP CONTROL'!$H$2)</f>
        <v/>
      </c>
      <c r="B2775" s="9" t="str">
        <f>IF('IMP CONTROL'!B2775="","",'IMP CONTROL'!B2775)</f>
        <v/>
      </c>
      <c r="C2775" s="10" t="str">
        <f>IF('IMP CONTROL'!A2775="","",'IMP CONTROL'!A2775)</f>
        <v/>
      </c>
      <c r="D2775" s="9">
        <f>IF('IMP CONTROL'!F2775="","",'IMP CONTROL'!F2775)</f>
        <v>0</v>
      </c>
      <c r="E2775" s="9" t="str">
        <f>IF('IMP CONTROL'!C2775="","",'IMP CONTROL'!C2775)</f>
        <v/>
      </c>
      <c r="F2775" s="9" t="str">
        <f>IF('IMP CONTROL'!D2775="","",'IMP CONTROL'!D2775)</f>
        <v/>
      </c>
    </row>
    <row r="2776" spans="1:6" x14ac:dyDescent="0.25">
      <c r="A2776" s="9" t="str">
        <f>IF('IMP CONTROL'!A2776="","",'IMP CONTROL'!$H$2)</f>
        <v/>
      </c>
      <c r="B2776" s="9" t="str">
        <f>IF('IMP CONTROL'!B2776="","",'IMP CONTROL'!B2776)</f>
        <v/>
      </c>
      <c r="C2776" s="10" t="str">
        <f>IF('IMP CONTROL'!A2776="","",'IMP CONTROL'!A2776)</f>
        <v/>
      </c>
      <c r="D2776" s="9">
        <f>IF('IMP CONTROL'!F2776="","",'IMP CONTROL'!F2776)</f>
        <v>0</v>
      </c>
      <c r="E2776" s="9" t="str">
        <f>IF('IMP CONTROL'!C2776="","",'IMP CONTROL'!C2776)</f>
        <v/>
      </c>
      <c r="F2776" s="9" t="str">
        <f>IF('IMP CONTROL'!D2776="","",'IMP CONTROL'!D2776)</f>
        <v/>
      </c>
    </row>
    <row r="2777" spans="1:6" x14ac:dyDescent="0.25">
      <c r="A2777" s="9" t="str">
        <f>IF('IMP CONTROL'!A2777="","",'IMP CONTROL'!$H$2)</f>
        <v/>
      </c>
      <c r="B2777" s="9" t="str">
        <f>IF('IMP CONTROL'!B2777="","",'IMP CONTROL'!B2777)</f>
        <v/>
      </c>
      <c r="C2777" s="10" t="str">
        <f>IF('IMP CONTROL'!A2777="","",'IMP CONTROL'!A2777)</f>
        <v/>
      </c>
      <c r="D2777" s="9">
        <f>IF('IMP CONTROL'!F2777="","",'IMP CONTROL'!F2777)</f>
        <v>0</v>
      </c>
      <c r="E2777" s="9" t="str">
        <f>IF('IMP CONTROL'!C2777="","",'IMP CONTROL'!C2777)</f>
        <v/>
      </c>
      <c r="F2777" s="9" t="str">
        <f>IF('IMP CONTROL'!D2777="","",'IMP CONTROL'!D2777)</f>
        <v/>
      </c>
    </row>
    <row r="2778" spans="1:6" x14ac:dyDescent="0.25">
      <c r="A2778" s="9" t="str">
        <f>IF('IMP CONTROL'!A2778="","",'IMP CONTROL'!$H$2)</f>
        <v/>
      </c>
      <c r="B2778" s="9" t="str">
        <f>IF('IMP CONTROL'!B2778="","",'IMP CONTROL'!B2778)</f>
        <v/>
      </c>
      <c r="C2778" s="10" t="str">
        <f>IF('IMP CONTROL'!A2778="","",'IMP CONTROL'!A2778)</f>
        <v/>
      </c>
      <c r="D2778" s="9">
        <f>IF('IMP CONTROL'!F2778="","",'IMP CONTROL'!F2778)</f>
        <v>0</v>
      </c>
      <c r="E2778" s="9" t="str">
        <f>IF('IMP CONTROL'!C2778="","",'IMP CONTROL'!C2778)</f>
        <v/>
      </c>
      <c r="F2778" s="9" t="str">
        <f>IF('IMP CONTROL'!D2778="","",'IMP CONTROL'!D2778)</f>
        <v/>
      </c>
    </row>
    <row r="2779" spans="1:6" x14ac:dyDescent="0.25">
      <c r="A2779" s="9" t="str">
        <f>IF('IMP CONTROL'!A2779="","",'IMP CONTROL'!$H$2)</f>
        <v/>
      </c>
      <c r="B2779" s="9" t="str">
        <f>IF('IMP CONTROL'!B2779="","",'IMP CONTROL'!B2779)</f>
        <v/>
      </c>
      <c r="C2779" s="10" t="str">
        <f>IF('IMP CONTROL'!A2779="","",'IMP CONTROL'!A2779)</f>
        <v/>
      </c>
      <c r="D2779" s="9">
        <f>IF('IMP CONTROL'!F2779="","",'IMP CONTROL'!F2779)</f>
        <v>0</v>
      </c>
      <c r="E2779" s="9" t="str">
        <f>IF('IMP CONTROL'!C2779="","",'IMP CONTROL'!C2779)</f>
        <v/>
      </c>
      <c r="F2779" s="9" t="str">
        <f>IF('IMP CONTROL'!D2779="","",'IMP CONTROL'!D2779)</f>
        <v/>
      </c>
    </row>
    <row r="2780" spans="1:6" x14ac:dyDescent="0.25">
      <c r="A2780" s="9" t="str">
        <f>IF('IMP CONTROL'!A2780="","",'IMP CONTROL'!$H$2)</f>
        <v/>
      </c>
      <c r="B2780" s="9" t="str">
        <f>IF('IMP CONTROL'!B2780="","",'IMP CONTROL'!B2780)</f>
        <v/>
      </c>
      <c r="C2780" s="10" t="str">
        <f>IF('IMP CONTROL'!A2780="","",'IMP CONTROL'!A2780)</f>
        <v/>
      </c>
      <c r="D2780" s="9">
        <f>IF('IMP CONTROL'!F2780="","",'IMP CONTROL'!F2780)</f>
        <v>0</v>
      </c>
      <c r="E2780" s="9" t="str">
        <f>IF('IMP CONTROL'!C2780="","",'IMP CONTROL'!C2780)</f>
        <v/>
      </c>
      <c r="F2780" s="9" t="str">
        <f>IF('IMP CONTROL'!D2780="","",'IMP CONTROL'!D2780)</f>
        <v/>
      </c>
    </row>
    <row r="2781" spans="1:6" x14ac:dyDescent="0.25">
      <c r="A2781" s="9" t="str">
        <f>IF('IMP CONTROL'!A2781="","",'IMP CONTROL'!$H$2)</f>
        <v/>
      </c>
      <c r="B2781" s="9" t="str">
        <f>IF('IMP CONTROL'!B2781="","",'IMP CONTROL'!B2781)</f>
        <v/>
      </c>
      <c r="C2781" s="10" t="str">
        <f>IF('IMP CONTROL'!A2781="","",'IMP CONTROL'!A2781)</f>
        <v/>
      </c>
      <c r="D2781" s="9">
        <f>IF('IMP CONTROL'!F2781="","",'IMP CONTROL'!F2781)</f>
        <v>0</v>
      </c>
      <c r="E2781" s="9" t="str">
        <f>IF('IMP CONTROL'!C2781="","",'IMP CONTROL'!C2781)</f>
        <v/>
      </c>
      <c r="F2781" s="9" t="str">
        <f>IF('IMP CONTROL'!D2781="","",'IMP CONTROL'!D2781)</f>
        <v/>
      </c>
    </row>
    <row r="2782" spans="1:6" x14ac:dyDescent="0.25">
      <c r="A2782" s="9" t="str">
        <f>IF('IMP CONTROL'!A2782="","",'IMP CONTROL'!$H$2)</f>
        <v/>
      </c>
      <c r="B2782" s="9" t="str">
        <f>IF('IMP CONTROL'!B2782="","",'IMP CONTROL'!B2782)</f>
        <v/>
      </c>
      <c r="C2782" s="10" t="str">
        <f>IF('IMP CONTROL'!A2782="","",'IMP CONTROL'!A2782)</f>
        <v/>
      </c>
      <c r="D2782" s="9">
        <f>IF('IMP CONTROL'!F2782="","",'IMP CONTROL'!F2782)</f>
        <v>0</v>
      </c>
      <c r="E2782" s="9" t="str">
        <f>IF('IMP CONTROL'!C2782="","",'IMP CONTROL'!C2782)</f>
        <v/>
      </c>
      <c r="F2782" s="9" t="str">
        <f>IF('IMP CONTROL'!D2782="","",'IMP CONTROL'!D2782)</f>
        <v/>
      </c>
    </row>
    <row r="2783" spans="1:6" x14ac:dyDescent="0.25">
      <c r="A2783" s="9" t="str">
        <f>IF('IMP CONTROL'!A2783="","",'IMP CONTROL'!$H$2)</f>
        <v/>
      </c>
      <c r="B2783" s="9" t="str">
        <f>IF('IMP CONTROL'!B2783="","",'IMP CONTROL'!B2783)</f>
        <v/>
      </c>
      <c r="C2783" s="10" t="str">
        <f>IF('IMP CONTROL'!A2783="","",'IMP CONTROL'!A2783)</f>
        <v/>
      </c>
      <c r="D2783" s="9">
        <f>IF('IMP CONTROL'!F2783="","",'IMP CONTROL'!F2783)</f>
        <v>0</v>
      </c>
      <c r="E2783" s="9" t="str">
        <f>IF('IMP CONTROL'!C2783="","",'IMP CONTROL'!C2783)</f>
        <v/>
      </c>
      <c r="F2783" s="9" t="str">
        <f>IF('IMP CONTROL'!D2783="","",'IMP CONTROL'!D2783)</f>
        <v/>
      </c>
    </row>
    <row r="2784" spans="1:6" x14ac:dyDescent="0.25">
      <c r="A2784" s="9" t="str">
        <f>IF('IMP CONTROL'!A2784="","",'IMP CONTROL'!$H$2)</f>
        <v/>
      </c>
      <c r="B2784" s="9" t="str">
        <f>IF('IMP CONTROL'!B2784="","",'IMP CONTROL'!B2784)</f>
        <v/>
      </c>
      <c r="C2784" s="10" t="str">
        <f>IF('IMP CONTROL'!A2784="","",'IMP CONTROL'!A2784)</f>
        <v/>
      </c>
      <c r="D2784" s="9">
        <f>IF('IMP CONTROL'!F2784="","",'IMP CONTROL'!F2784)</f>
        <v>0</v>
      </c>
      <c r="E2784" s="9" t="str">
        <f>IF('IMP CONTROL'!C2784="","",'IMP CONTROL'!C2784)</f>
        <v/>
      </c>
      <c r="F2784" s="9" t="str">
        <f>IF('IMP CONTROL'!D2784="","",'IMP CONTROL'!D2784)</f>
        <v/>
      </c>
    </row>
    <row r="2785" spans="1:6" x14ac:dyDescent="0.25">
      <c r="A2785" s="9" t="str">
        <f>IF('IMP CONTROL'!A2785="","",'IMP CONTROL'!$H$2)</f>
        <v/>
      </c>
      <c r="B2785" s="9" t="str">
        <f>IF('IMP CONTROL'!B2785="","",'IMP CONTROL'!B2785)</f>
        <v/>
      </c>
      <c r="C2785" s="10" t="str">
        <f>IF('IMP CONTROL'!A2785="","",'IMP CONTROL'!A2785)</f>
        <v/>
      </c>
      <c r="D2785" s="9">
        <f>IF('IMP CONTROL'!F2785="","",'IMP CONTROL'!F2785)</f>
        <v>0</v>
      </c>
      <c r="E2785" s="9" t="str">
        <f>IF('IMP CONTROL'!C2785="","",'IMP CONTROL'!C2785)</f>
        <v/>
      </c>
      <c r="F2785" s="9" t="str">
        <f>IF('IMP CONTROL'!D2785="","",'IMP CONTROL'!D2785)</f>
        <v/>
      </c>
    </row>
    <row r="2786" spans="1:6" x14ac:dyDescent="0.25">
      <c r="A2786" s="9" t="str">
        <f>IF('IMP CONTROL'!A2786="","",'IMP CONTROL'!$H$2)</f>
        <v/>
      </c>
      <c r="B2786" s="9" t="str">
        <f>IF('IMP CONTROL'!B2786="","",'IMP CONTROL'!B2786)</f>
        <v/>
      </c>
      <c r="C2786" s="10" t="str">
        <f>IF('IMP CONTROL'!A2786="","",'IMP CONTROL'!A2786)</f>
        <v/>
      </c>
      <c r="D2786" s="9">
        <f>IF('IMP CONTROL'!F2786="","",'IMP CONTROL'!F2786)</f>
        <v>0</v>
      </c>
      <c r="E2786" s="9" t="str">
        <f>IF('IMP CONTROL'!C2786="","",'IMP CONTROL'!C2786)</f>
        <v/>
      </c>
      <c r="F2786" s="9" t="str">
        <f>IF('IMP CONTROL'!D2786="","",'IMP CONTROL'!D2786)</f>
        <v/>
      </c>
    </row>
    <row r="2787" spans="1:6" x14ac:dyDescent="0.25">
      <c r="A2787" s="9" t="str">
        <f>IF('IMP CONTROL'!A2787="","",'IMP CONTROL'!$H$2)</f>
        <v/>
      </c>
      <c r="B2787" s="9" t="str">
        <f>IF('IMP CONTROL'!B2787="","",'IMP CONTROL'!B2787)</f>
        <v/>
      </c>
      <c r="C2787" s="10" t="str">
        <f>IF('IMP CONTROL'!A2787="","",'IMP CONTROL'!A2787)</f>
        <v/>
      </c>
      <c r="D2787" s="9">
        <f>IF('IMP CONTROL'!F2787="","",'IMP CONTROL'!F2787)</f>
        <v>0</v>
      </c>
      <c r="E2787" s="9" t="str">
        <f>IF('IMP CONTROL'!C2787="","",'IMP CONTROL'!C2787)</f>
        <v/>
      </c>
      <c r="F2787" s="9" t="str">
        <f>IF('IMP CONTROL'!D2787="","",'IMP CONTROL'!D2787)</f>
        <v/>
      </c>
    </row>
    <row r="2788" spans="1:6" x14ac:dyDescent="0.25">
      <c r="A2788" s="9" t="str">
        <f>IF('IMP CONTROL'!A2788="","",'IMP CONTROL'!$H$2)</f>
        <v/>
      </c>
      <c r="B2788" s="9" t="str">
        <f>IF('IMP CONTROL'!B2788="","",'IMP CONTROL'!B2788)</f>
        <v/>
      </c>
      <c r="C2788" s="10" t="str">
        <f>IF('IMP CONTROL'!A2788="","",'IMP CONTROL'!A2788)</f>
        <v/>
      </c>
      <c r="D2788" s="9">
        <f>IF('IMP CONTROL'!F2788="","",'IMP CONTROL'!F2788)</f>
        <v>0</v>
      </c>
      <c r="E2788" s="9" t="str">
        <f>IF('IMP CONTROL'!C2788="","",'IMP CONTROL'!C2788)</f>
        <v/>
      </c>
      <c r="F2788" s="9" t="str">
        <f>IF('IMP CONTROL'!D2788="","",'IMP CONTROL'!D2788)</f>
        <v/>
      </c>
    </row>
    <row r="2789" spans="1:6" x14ac:dyDescent="0.25">
      <c r="A2789" s="9" t="str">
        <f>IF('IMP CONTROL'!A2789="","",'IMP CONTROL'!$H$2)</f>
        <v/>
      </c>
      <c r="B2789" s="9" t="str">
        <f>IF('IMP CONTROL'!B2789="","",'IMP CONTROL'!B2789)</f>
        <v/>
      </c>
      <c r="C2789" s="10" t="str">
        <f>IF('IMP CONTROL'!A2789="","",'IMP CONTROL'!A2789)</f>
        <v/>
      </c>
      <c r="D2789" s="9">
        <f>IF('IMP CONTROL'!F2789="","",'IMP CONTROL'!F2789)</f>
        <v>0</v>
      </c>
      <c r="E2789" s="9" t="str">
        <f>IF('IMP CONTROL'!C2789="","",'IMP CONTROL'!C2789)</f>
        <v/>
      </c>
      <c r="F2789" s="9" t="str">
        <f>IF('IMP CONTROL'!D2789="","",'IMP CONTROL'!D2789)</f>
        <v/>
      </c>
    </row>
    <row r="2790" spans="1:6" x14ac:dyDescent="0.25">
      <c r="A2790" s="9" t="str">
        <f>IF('IMP CONTROL'!A2790="","",'IMP CONTROL'!$H$2)</f>
        <v/>
      </c>
      <c r="B2790" s="9" t="str">
        <f>IF('IMP CONTROL'!B2790="","",'IMP CONTROL'!B2790)</f>
        <v/>
      </c>
      <c r="C2790" s="10" t="str">
        <f>IF('IMP CONTROL'!A2790="","",'IMP CONTROL'!A2790)</f>
        <v/>
      </c>
      <c r="D2790" s="9">
        <f>IF('IMP CONTROL'!F2790="","",'IMP CONTROL'!F2790)</f>
        <v>0</v>
      </c>
      <c r="E2790" s="9" t="str">
        <f>IF('IMP CONTROL'!C2790="","",'IMP CONTROL'!C2790)</f>
        <v/>
      </c>
      <c r="F2790" s="9" t="str">
        <f>IF('IMP CONTROL'!D2790="","",'IMP CONTROL'!D2790)</f>
        <v/>
      </c>
    </row>
    <row r="2791" spans="1:6" x14ac:dyDescent="0.25">
      <c r="A2791" s="9" t="str">
        <f>IF('IMP CONTROL'!A2791="","",'IMP CONTROL'!$H$2)</f>
        <v/>
      </c>
      <c r="B2791" s="9" t="str">
        <f>IF('IMP CONTROL'!B2791="","",'IMP CONTROL'!B2791)</f>
        <v/>
      </c>
      <c r="C2791" s="10" t="str">
        <f>IF('IMP CONTROL'!A2791="","",'IMP CONTROL'!A2791)</f>
        <v/>
      </c>
      <c r="D2791" s="9">
        <f>IF('IMP CONTROL'!F2791="","",'IMP CONTROL'!F2791)</f>
        <v>0</v>
      </c>
      <c r="E2791" s="9" t="str">
        <f>IF('IMP CONTROL'!C2791="","",'IMP CONTROL'!C2791)</f>
        <v/>
      </c>
      <c r="F2791" s="9" t="str">
        <f>IF('IMP CONTROL'!D2791="","",'IMP CONTROL'!D2791)</f>
        <v/>
      </c>
    </row>
    <row r="2792" spans="1:6" x14ac:dyDescent="0.25">
      <c r="A2792" s="9" t="str">
        <f>IF('IMP CONTROL'!A2792="","",'IMP CONTROL'!$H$2)</f>
        <v/>
      </c>
      <c r="B2792" s="9" t="str">
        <f>IF('IMP CONTROL'!B2792="","",'IMP CONTROL'!B2792)</f>
        <v/>
      </c>
      <c r="C2792" s="10" t="str">
        <f>IF('IMP CONTROL'!A2792="","",'IMP CONTROL'!A2792)</f>
        <v/>
      </c>
      <c r="D2792" s="9">
        <f>IF('IMP CONTROL'!F2792="","",'IMP CONTROL'!F2792)</f>
        <v>0</v>
      </c>
      <c r="E2792" s="9" t="str">
        <f>IF('IMP CONTROL'!C2792="","",'IMP CONTROL'!C2792)</f>
        <v/>
      </c>
      <c r="F2792" s="9" t="str">
        <f>IF('IMP CONTROL'!D2792="","",'IMP CONTROL'!D2792)</f>
        <v/>
      </c>
    </row>
    <row r="2793" spans="1:6" x14ac:dyDescent="0.25">
      <c r="A2793" s="9" t="str">
        <f>IF('IMP CONTROL'!A2793="","",'IMP CONTROL'!$H$2)</f>
        <v/>
      </c>
      <c r="B2793" s="9" t="str">
        <f>IF('IMP CONTROL'!B2793="","",'IMP CONTROL'!B2793)</f>
        <v/>
      </c>
      <c r="C2793" s="10" t="str">
        <f>IF('IMP CONTROL'!A2793="","",'IMP CONTROL'!A2793)</f>
        <v/>
      </c>
      <c r="D2793" s="9">
        <f>IF('IMP CONTROL'!F2793="","",'IMP CONTROL'!F2793)</f>
        <v>0</v>
      </c>
      <c r="E2793" s="9" t="str">
        <f>IF('IMP CONTROL'!C2793="","",'IMP CONTROL'!C2793)</f>
        <v/>
      </c>
      <c r="F2793" s="9" t="str">
        <f>IF('IMP CONTROL'!D2793="","",'IMP CONTROL'!D2793)</f>
        <v/>
      </c>
    </row>
    <row r="2794" spans="1:6" x14ac:dyDescent="0.25">
      <c r="A2794" s="9" t="str">
        <f>IF('IMP CONTROL'!A2794="","",'IMP CONTROL'!$H$2)</f>
        <v/>
      </c>
      <c r="B2794" s="9" t="str">
        <f>IF('IMP CONTROL'!B2794="","",'IMP CONTROL'!B2794)</f>
        <v/>
      </c>
      <c r="C2794" s="10" t="str">
        <f>IF('IMP CONTROL'!A2794="","",'IMP CONTROL'!A2794)</f>
        <v/>
      </c>
      <c r="D2794" s="9">
        <f>IF('IMP CONTROL'!F2794="","",'IMP CONTROL'!F2794)</f>
        <v>0</v>
      </c>
      <c r="E2794" s="9" t="str">
        <f>IF('IMP CONTROL'!C2794="","",'IMP CONTROL'!C2794)</f>
        <v/>
      </c>
      <c r="F2794" s="9" t="str">
        <f>IF('IMP CONTROL'!D2794="","",'IMP CONTROL'!D2794)</f>
        <v/>
      </c>
    </row>
    <row r="2795" spans="1:6" x14ac:dyDescent="0.25">
      <c r="A2795" s="9" t="str">
        <f>IF('IMP CONTROL'!A2795="","",'IMP CONTROL'!$H$2)</f>
        <v/>
      </c>
      <c r="B2795" s="9" t="str">
        <f>IF('IMP CONTROL'!B2795="","",'IMP CONTROL'!B2795)</f>
        <v/>
      </c>
      <c r="C2795" s="10" t="str">
        <f>IF('IMP CONTROL'!A2795="","",'IMP CONTROL'!A2795)</f>
        <v/>
      </c>
      <c r="D2795" s="9">
        <f>IF('IMP CONTROL'!F2795="","",'IMP CONTROL'!F2795)</f>
        <v>0</v>
      </c>
      <c r="E2795" s="9" t="str">
        <f>IF('IMP CONTROL'!C2795="","",'IMP CONTROL'!C2795)</f>
        <v/>
      </c>
      <c r="F2795" s="9" t="str">
        <f>IF('IMP CONTROL'!D2795="","",'IMP CONTROL'!D2795)</f>
        <v/>
      </c>
    </row>
    <row r="2796" spans="1:6" x14ac:dyDescent="0.25">
      <c r="A2796" s="9" t="str">
        <f>IF('IMP CONTROL'!A2796="","",'IMP CONTROL'!$H$2)</f>
        <v/>
      </c>
      <c r="B2796" s="9" t="str">
        <f>IF('IMP CONTROL'!B2796="","",'IMP CONTROL'!B2796)</f>
        <v/>
      </c>
      <c r="C2796" s="10" t="str">
        <f>IF('IMP CONTROL'!A2796="","",'IMP CONTROL'!A2796)</f>
        <v/>
      </c>
      <c r="D2796" s="9">
        <f>IF('IMP CONTROL'!F2796="","",'IMP CONTROL'!F2796)</f>
        <v>0</v>
      </c>
      <c r="E2796" s="9" t="str">
        <f>IF('IMP CONTROL'!C2796="","",'IMP CONTROL'!C2796)</f>
        <v/>
      </c>
      <c r="F2796" s="9" t="str">
        <f>IF('IMP CONTROL'!D2796="","",'IMP CONTROL'!D2796)</f>
        <v/>
      </c>
    </row>
    <row r="2797" spans="1:6" x14ac:dyDescent="0.25">
      <c r="A2797" s="9" t="str">
        <f>IF('IMP CONTROL'!A2797="","",'IMP CONTROL'!$H$2)</f>
        <v/>
      </c>
      <c r="B2797" s="9" t="str">
        <f>IF('IMP CONTROL'!B2797="","",'IMP CONTROL'!B2797)</f>
        <v/>
      </c>
      <c r="C2797" s="10" t="str">
        <f>IF('IMP CONTROL'!A2797="","",'IMP CONTROL'!A2797)</f>
        <v/>
      </c>
      <c r="D2797" s="9">
        <f>IF('IMP CONTROL'!F2797="","",'IMP CONTROL'!F2797)</f>
        <v>0</v>
      </c>
      <c r="E2797" s="9" t="str">
        <f>IF('IMP CONTROL'!C2797="","",'IMP CONTROL'!C2797)</f>
        <v/>
      </c>
      <c r="F2797" s="9" t="str">
        <f>IF('IMP CONTROL'!D2797="","",'IMP CONTROL'!D2797)</f>
        <v/>
      </c>
    </row>
    <row r="2798" spans="1:6" x14ac:dyDescent="0.25">
      <c r="A2798" s="9" t="str">
        <f>IF('IMP CONTROL'!A2798="","",'IMP CONTROL'!$H$2)</f>
        <v/>
      </c>
      <c r="B2798" s="9" t="str">
        <f>IF('IMP CONTROL'!B2798="","",'IMP CONTROL'!B2798)</f>
        <v/>
      </c>
      <c r="C2798" s="10" t="str">
        <f>IF('IMP CONTROL'!A2798="","",'IMP CONTROL'!A2798)</f>
        <v/>
      </c>
      <c r="D2798" s="9">
        <f>IF('IMP CONTROL'!F2798="","",'IMP CONTROL'!F2798)</f>
        <v>0</v>
      </c>
      <c r="E2798" s="9" t="str">
        <f>IF('IMP CONTROL'!C2798="","",'IMP CONTROL'!C2798)</f>
        <v/>
      </c>
      <c r="F2798" s="9" t="str">
        <f>IF('IMP CONTROL'!D2798="","",'IMP CONTROL'!D2798)</f>
        <v/>
      </c>
    </row>
    <row r="2799" spans="1:6" x14ac:dyDescent="0.25">
      <c r="A2799" s="9" t="str">
        <f>IF('IMP CONTROL'!A2799="","",'IMP CONTROL'!$H$2)</f>
        <v/>
      </c>
      <c r="B2799" s="9" t="str">
        <f>IF('IMP CONTROL'!B2799="","",'IMP CONTROL'!B2799)</f>
        <v/>
      </c>
      <c r="C2799" s="10" t="str">
        <f>IF('IMP CONTROL'!A2799="","",'IMP CONTROL'!A2799)</f>
        <v/>
      </c>
      <c r="D2799" s="9">
        <f>IF('IMP CONTROL'!F2799="","",'IMP CONTROL'!F2799)</f>
        <v>0</v>
      </c>
      <c r="E2799" s="9" t="str">
        <f>IF('IMP CONTROL'!C2799="","",'IMP CONTROL'!C2799)</f>
        <v/>
      </c>
      <c r="F2799" s="9" t="str">
        <f>IF('IMP CONTROL'!D2799="","",'IMP CONTROL'!D2799)</f>
        <v/>
      </c>
    </row>
    <row r="2800" spans="1:6" x14ac:dyDescent="0.25">
      <c r="A2800" s="9" t="str">
        <f>IF('IMP CONTROL'!A2800="","",'IMP CONTROL'!$H$2)</f>
        <v/>
      </c>
      <c r="B2800" s="9" t="str">
        <f>IF('IMP CONTROL'!B2800="","",'IMP CONTROL'!B2800)</f>
        <v/>
      </c>
      <c r="C2800" s="10" t="str">
        <f>IF('IMP CONTROL'!A2800="","",'IMP CONTROL'!A2800)</f>
        <v/>
      </c>
      <c r="D2800" s="9">
        <f>IF('IMP CONTROL'!F2800="","",'IMP CONTROL'!F2800)</f>
        <v>0</v>
      </c>
      <c r="E2800" s="9" t="str">
        <f>IF('IMP CONTROL'!C2800="","",'IMP CONTROL'!C2800)</f>
        <v/>
      </c>
      <c r="F2800" s="9" t="str">
        <f>IF('IMP CONTROL'!D2800="","",'IMP CONTROL'!D2800)</f>
        <v/>
      </c>
    </row>
    <row r="2801" spans="1:6" x14ac:dyDescent="0.25">
      <c r="A2801" s="9" t="str">
        <f>IF('IMP CONTROL'!A2801="","",'IMP CONTROL'!$H$2)</f>
        <v/>
      </c>
      <c r="B2801" s="9" t="str">
        <f>IF('IMP CONTROL'!B2801="","",'IMP CONTROL'!B2801)</f>
        <v/>
      </c>
      <c r="C2801" s="10" t="str">
        <f>IF('IMP CONTROL'!A2801="","",'IMP CONTROL'!A2801)</f>
        <v/>
      </c>
      <c r="D2801" s="9">
        <f>IF('IMP CONTROL'!F2801="","",'IMP CONTROL'!F2801)</f>
        <v>0</v>
      </c>
      <c r="E2801" s="9" t="str">
        <f>IF('IMP CONTROL'!C2801="","",'IMP CONTROL'!C2801)</f>
        <v/>
      </c>
      <c r="F2801" s="9" t="str">
        <f>IF('IMP CONTROL'!D2801="","",'IMP CONTROL'!D2801)</f>
        <v/>
      </c>
    </row>
    <row r="2802" spans="1:6" x14ac:dyDescent="0.25">
      <c r="A2802" s="9" t="str">
        <f>IF('IMP CONTROL'!A2802="","",'IMP CONTROL'!$H$2)</f>
        <v/>
      </c>
      <c r="B2802" s="9" t="str">
        <f>IF('IMP CONTROL'!B2802="","",'IMP CONTROL'!B2802)</f>
        <v/>
      </c>
      <c r="C2802" s="10" t="str">
        <f>IF('IMP CONTROL'!A2802="","",'IMP CONTROL'!A2802)</f>
        <v/>
      </c>
      <c r="D2802" s="9">
        <f>IF('IMP CONTROL'!F2802="","",'IMP CONTROL'!F2802)</f>
        <v>0</v>
      </c>
      <c r="E2802" s="9" t="str">
        <f>IF('IMP CONTROL'!C2802="","",'IMP CONTROL'!C2802)</f>
        <v/>
      </c>
      <c r="F2802" s="9" t="str">
        <f>IF('IMP CONTROL'!D2802="","",'IMP CONTROL'!D2802)</f>
        <v/>
      </c>
    </row>
    <row r="2803" spans="1:6" x14ac:dyDescent="0.25">
      <c r="A2803" s="9" t="str">
        <f>IF('IMP CONTROL'!A2803="","",'IMP CONTROL'!$H$2)</f>
        <v/>
      </c>
      <c r="B2803" s="9" t="str">
        <f>IF('IMP CONTROL'!B2803="","",'IMP CONTROL'!B2803)</f>
        <v/>
      </c>
      <c r="C2803" s="10" t="str">
        <f>IF('IMP CONTROL'!A2803="","",'IMP CONTROL'!A2803)</f>
        <v/>
      </c>
      <c r="D2803" s="9">
        <f>IF('IMP CONTROL'!F2803="","",'IMP CONTROL'!F2803)</f>
        <v>0</v>
      </c>
      <c r="E2803" s="9" t="str">
        <f>IF('IMP CONTROL'!C2803="","",'IMP CONTROL'!C2803)</f>
        <v/>
      </c>
      <c r="F2803" s="9" t="str">
        <f>IF('IMP CONTROL'!D2803="","",'IMP CONTROL'!D2803)</f>
        <v/>
      </c>
    </row>
    <row r="2804" spans="1:6" x14ac:dyDescent="0.25">
      <c r="A2804" s="9" t="str">
        <f>IF('IMP CONTROL'!A2804="","",'IMP CONTROL'!$H$2)</f>
        <v/>
      </c>
      <c r="B2804" s="9" t="str">
        <f>IF('IMP CONTROL'!B2804="","",'IMP CONTROL'!B2804)</f>
        <v/>
      </c>
      <c r="C2804" s="10" t="str">
        <f>IF('IMP CONTROL'!A2804="","",'IMP CONTROL'!A2804)</f>
        <v/>
      </c>
      <c r="D2804" s="9">
        <f>IF('IMP CONTROL'!F2804="","",'IMP CONTROL'!F2804)</f>
        <v>0</v>
      </c>
      <c r="E2804" s="9" t="str">
        <f>IF('IMP CONTROL'!C2804="","",'IMP CONTROL'!C2804)</f>
        <v/>
      </c>
      <c r="F2804" s="9" t="str">
        <f>IF('IMP CONTROL'!D2804="","",'IMP CONTROL'!D2804)</f>
        <v/>
      </c>
    </row>
    <row r="2805" spans="1:6" x14ac:dyDescent="0.25">
      <c r="A2805" s="9" t="str">
        <f>IF('IMP CONTROL'!A2805="","",'IMP CONTROL'!$H$2)</f>
        <v/>
      </c>
      <c r="B2805" s="9" t="str">
        <f>IF('IMP CONTROL'!B2805="","",'IMP CONTROL'!B2805)</f>
        <v/>
      </c>
      <c r="C2805" s="10" t="str">
        <f>IF('IMP CONTROL'!A2805="","",'IMP CONTROL'!A2805)</f>
        <v/>
      </c>
      <c r="D2805" s="9">
        <f>IF('IMP CONTROL'!F2805="","",'IMP CONTROL'!F2805)</f>
        <v>0</v>
      </c>
      <c r="E2805" s="9" t="str">
        <f>IF('IMP CONTROL'!C2805="","",'IMP CONTROL'!C2805)</f>
        <v/>
      </c>
      <c r="F2805" s="9" t="str">
        <f>IF('IMP CONTROL'!D2805="","",'IMP CONTROL'!D2805)</f>
        <v/>
      </c>
    </row>
    <row r="2806" spans="1:6" x14ac:dyDescent="0.25">
      <c r="A2806" s="9" t="str">
        <f>IF('IMP CONTROL'!A2806="","",'IMP CONTROL'!$H$2)</f>
        <v/>
      </c>
      <c r="B2806" s="9" t="str">
        <f>IF('IMP CONTROL'!B2806="","",'IMP CONTROL'!B2806)</f>
        <v/>
      </c>
      <c r="C2806" s="10" t="str">
        <f>IF('IMP CONTROL'!A2806="","",'IMP CONTROL'!A2806)</f>
        <v/>
      </c>
      <c r="D2806" s="9">
        <f>IF('IMP CONTROL'!F2806="","",'IMP CONTROL'!F2806)</f>
        <v>0</v>
      </c>
      <c r="E2806" s="9" t="str">
        <f>IF('IMP CONTROL'!C2806="","",'IMP CONTROL'!C2806)</f>
        <v/>
      </c>
      <c r="F2806" s="9" t="str">
        <f>IF('IMP CONTROL'!D2806="","",'IMP CONTROL'!D2806)</f>
        <v/>
      </c>
    </row>
    <row r="2807" spans="1:6" x14ac:dyDescent="0.25">
      <c r="A2807" s="9" t="str">
        <f>IF('IMP CONTROL'!A2807="","",'IMP CONTROL'!$H$2)</f>
        <v/>
      </c>
      <c r="B2807" s="9" t="str">
        <f>IF('IMP CONTROL'!B2807="","",'IMP CONTROL'!B2807)</f>
        <v/>
      </c>
      <c r="C2807" s="10" t="str">
        <f>IF('IMP CONTROL'!A2807="","",'IMP CONTROL'!A2807)</f>
        <v/>
      </c>
      <c r="D2807" s="9">
        <f>IF('IMP CONTROL'!F2807="","",'IMP CONTROL'!F2807)</f>
        <v>0</v>
      </c>
      <c r="E2807" s="9" t="str">
        <f>IF('IMP CONTROL'!C2807="","",'IMP CONTROL'!C2807)</f>
        <v/>
      </c>
      <c r="F2807" s="9" t="str">
        <f>IF('IMP CONTROL'!D2807="","",'IMP CONTROL'!D2807)</f>
        <v/>
      </c>
    </row>
    <row r="2808" spans="1:6" x14ac:dyDescent="0.25">
      <c r="A2808" s="9" t="str">
        <f>IF('IMP CONTROL'!A2808="","",'IMP CONTROL'!$H$2)</f>
        <v/>
      </c>
      <c r="B2808" s="9" t="str">
        <f>IF('IMP CONTROL'!B2808="","",'IMP CONTROL'!B2808)</f>
        <v/>
      </c>
      <c r="C2808" s="10" t="str">
        <f>IF('IMP CONTROL'!A2808="","",'IMP CONTROL'!A2808)</f>
        <v/>
      </c>
      <c r="D2808" s="9">
        <f>IF('IMP CONTROL'!F2808="","",'IMP CONTROL'!F2808)</f>
        <v>0</v>
      </c>
      <c r="E2808" s="9" t="str">
        <f>IF('IMP CONTROL'!C2808="","",'IMP CONTROL'!C2808)</f>
        <v/>
      </c>
      <c r="F2808" s="9" t="str">
        <f>IF('IMP CONTROL'!D2808="","",'IMP CONTROL'!D2808)</f>
        <v/>
      </c>
    </row>
    <row r="2809" spans="1:6" x14ac:dyDescent="0.25">
      <c r="A2809" s="9" t="str">
        <f>IF('IMP CONTROL'!A2809="","",'IMP CONTROL'!$H$2)</f>
        <v/>
      </c>
      <c r="B2809" s="9" t="str">
        <f>IF('IMP CONTROL'!B2809="","",'IMP CONTROL'!B2809)</f>
        <v/>
      </c>
      <c r="C2809" s="10" t="str">
        <f>IF('IMP CONTROL'!A2809="","",'IMP CONTROL'!A2809)</f>
        <v/>
      </c>
      <c r="D2809" s="9">
        <f>IF('IMP CONTROL'!F2809="","",'IMP CONTROL'!F2809)</f>
        <v>0</v>
      </c>
      <c r="E2809" s="9" t="str">
        <f>IF('IMP CONTROL'!C2809="","",'IMP CONTROL'!C2809)</f>
        <v/>
      </c>
      <c r="F2809" s="9" t="str">
        <f>IF('IMP CONTROL'!D2809="","",'IMP CONTROL'!D2809)</f>
        <v/>
      </c>
    </row>
    <row r="2810" spans="1:6" x14ac:dyDescent="0.25">
      <c r="A2810" s="9" t="str">
        <f>IF('IMP CONTROL'!A2810="","",'IMP CONTROL'!$H$2)</f>
        <v/>
      </c>
      <c r="B2810" s="9" t="str">
        <f>IF('IMP CONTROL'!B2810="","",'IMP CONTROL'!B2810)</f>
        <v/>
      </c>
      <c r="C2810" s="10" t="str">
        <f>IF('IMP CONTROL'!A2810="","",'IMP CONTROL'!A2810)</f>
        <v/>
      </c>
      <c r="D2810" s="9">
        <f>IF('IMP CONTROL'!F2810="","",'IMP CONTROL'!F2810)</f>
        <v>0</v>
      </c>
      <c r="E2810" s="9" t="str">
        <f>IF('IMP CONTROL'!C2810="","",'IMP CONTROL'!C2810)</f>
        <v/>
      </c>
      <c r="F2810" s="9" t="str">
        <f>IF('IMP CONTROL'!D2810="","",'IMP CONTROL'!D2810)</f>
        <v/>
      </c>
    </row>
    <row r="2811" spans="1:6" x14ac:dyDescent="0.25">
      <c r="A2811" s="9" t="str">
        <f>IF('IMP CONTROL'!A2811="","",'IMP CONTROL'!$H$2)</f>
        <v/>
      </c>
      <c r="B2811" s="9" t="str">
        <f>IF('IMP CONTROL'!B2811="","",'IMP CONTROL'!B2811)</f>
        <v/>
      </c>
      <c r="C2811" s="10" t="str">
        <f>IF('IMP CONTROL'!A2811="","",'IMP CONTROL'!A2811)</f>
        <v/>
      </c>
      <c r="D2811" s="9">
        <f>IF('IMP CONTROL'!F2811="","",'IMP CONTROL'!F2811)</f>
        <v>0</v>
      </c>
      <c r="E2811" s="9" t="str">
        <f>IF('IMP CONTROL'!C2811="","",'IMP CONTROL'!C2811)</f>
        <v/>
      </c>
      <c r="F2811" s="9" t="str">
        <f>IF('IMP CONTROL'!D2811="","",'IMP CONTROL'!D2811)</f>
        <v/>
      </c>
    </row>
    <row r="2812" spans="1:6" x14ac:dyDescent="0.25">
      <c r="A2812" s="9" t="str">
        <f>IF('IMP CONTROL'!A2812="","",'IMP CONTROL'!$H$2)</f>
        <v/>
      </c>
      <c r="B2812" s="9" t="str">
        <f>IF('IMP CONTROL'!B2812="","",'IMP CONTROL'!B2812)</f>
        <v/>
      </c>
      <c r="C2812" s="10" t="str">
        <f>IF('IMP CONTROL'!A2812="","",'IMP CONTROL'!A2812)</f>
        <v/>
      </c>
      <c r="D2812" s="9">
        <f>IF('IMP CONTROL'!F2812="","",'IMP CONTROL'!F2812)</f>
        <v>0</v>
      </c>
      <c r="E2812" s="9" t="str">
        <f>IF('IMP CONTROL'!C2812="","",'IMP CONTROL'!C2812)</f>
        <v/>
      </c>
      <c r="F2812" s="9" t="str">
        <f>IF('IMP CONTROL'!D2812="","",'IMP CONTROL'!D2812)</f>
        <v/>
      </c>
    </row>
    <row r="2813" spans="1:6" x14ac:dyDescent="0.25">
      <c r="A2813" s="9" t="str">
        <f>IF('IMP CONTROL'!A2813="","",'IMP CONTROL'!$H$2)</f>
        <v/>
      </c>
      <c r="B2813" s="9" t="str">
        <f>IF('IMP CONTROL'!B2813="","",'IMP CONTROL'!B2813)</f>
        <v/>
      </c>
      <c r="C2813" s="10" t="str">
        <f>IF('IMP CONTROL'!A2813="","",'IMP CONTROL'!A2813)</f>
        <v/>
      </c>
      <c r="D2813" s="9">
        <f>IF('IMP CONTROL'!F2813="","",'IMP CONTROL'!F2813)</f>
        <v>0</v>
      </c>
      <c r="E2813" s="9" t="str">
        <f>IF('IMP CONTROL'!C2813="","",'IMP CONTROL'!C2813)</f>
        <v/>
      </c>
      <c r="F2813" s="9" t="str">
        <f>IF('IMP CONTROL'!D2813="","",'IMP CONTROL'!D2813)</f>
        <v/>
      </c>
    </row>
    <row r="2814" spans="1:6" x14ac:dyDescent="0.25">
      <c r="A2814" s="9" t="str">
        <f>IF('IMP CONTROL'!A2814="","",'IMP CONTROL'!$H$2)</f>
        <v/>
      </c>
      <c r="B2814" s="9" t="str">
        <f>IF('IMP CONTROL'!B2814="","",'IMP CONTROL'!B2814)</f>
        <v/>
      </c>
      <c r="C2814" s="10" t="str">
        <f>IF('IMP CONTROL'!A2814="","",'IMP CONTROL'!A2814)</f>
        <v/>
      </c>
      <c r="D2814" s="9">
        <f>IF('IMP CONTROL'!F2814="","",'IMP CONTROL'!F2814)</f>
        <v>0</v>
      </c>
      <c r="E2814" s="9" t="str">
        <f>IF('IMP CONTROL'!C2814="","",'IMP CONTROL'!C2814)</f>
        <v/>
      </c>
      <c r="F2814" s="9" t="str">
        <f>IF('IMP CONTROL'!D2814="","",'IMP CONTROL'!D2814)</f>
        <v/>
      </c>
    </row>
    <row r="2815" spans="1:6" x14ac:dyDescent="0.25">
      <c r="A2815" s="9" t="str">
        <f>IF('IMP CONTROL'!A2815="","",'IMP CONTROL'!$H$2)</f>
        <v/>
      </c>
      <c r="B2815" s="9" t="str">
        <f>IF('IMP CONTROL'!B2815="","",'IMP CONTROL'!B2815)</f>
        <v/>
      </c>
      <c r="C2815" s="10" t="str">
        <f>IF('IMP CONTROL'!A2815="","",'IMP CONTROL'!A2815)</f>
        <v/>
      </c>
      <c r="D2815" s="9">
        <f>IF('IMP CONTROL'!F2815="","",'IMP CONTROL'!F2815)</f>
        <v>0</v>
      </c>
      <c r="E2815" s="9" t="str">
        <f>IF('IMP CONTROL'!C2815="","",'IMP CONTROL'!C2815)</f>
        <v/>
      </c>
      <c r="F2815" s="9" t="str">
        <f>IF('IMP CONTROL'!D2815="","",'IMP CONTROL'!D2815)</f>
        <v/>
      </c>
    </row>
    <row r="2816" spans="1:6" x14ac:dyDescent="0.25">
      <c r="A2816" s="9" t="str">
        <f>IF('IMP CONTROL'!A2816="","",'IMP CONTROL'!$H$2)</f>
        <v/>
      </c>
      <c r="B2816" s="9" t="str">
        <f>IF('IMP CONTROL'!B2816="","",'IMP CONTROL'!B2816)</f>
        <v/>
      </c>
      <c r="C2816" s="10" t="str">
        <f>IF('IMP CONTROL'!A2816="","",'IMP CONTROL'!A2816)</f>
        <v/>
      </c>
      <c r="D2816" s="9">
        <f>IF('IMP CONTROL'!F2816="","",'IMP CONTROL'!F2816)</f>
        <v>0</v>
      </c>
      <c r="E2816" s="9" t="str">
        <f>IF('IMP CONTROL'!C2816="","",'IMP CONTROL'!C2816)</f>
        <v/>
      </c>
      <c r="F2816" s="9" t="str">
        <f>IF('IMP CONTROL'!D2816="","",'IMP CONTROL'!D2816)</f>
        <v/>
      </c>
    </row>
    <row r="2817" spans="1:6" x14ac:dyDescent="0.25">
      <c r="A2817" s="9" t="str">
        <f>IF('IMP CONTROL'!A2817="","",'IMP CONTROL'!$H$2)</f>
        <v/>
      </c>
      <c r="B2817" s="9" t="str">
        <f>IF('IMP CONTROL'!B2817="","",'IMP CONTROL'!B2817)</f>
        <v/>
      </c>
      <c r="C2817" s="10" t="str">
        <f>IF('IMP CONTROL'!A2817="","",'IMP CONTROL'!A2817)</f>
        <v/>
      </c>
      <c r="D2817" s="9">
        <f>IF('IMP CONTROL'!F2817="","",'IMP CONTROL'!F2817)</f>
        <v>0</v>
      </c>
      <c r="E2817" s="9" t="str">
        <f>IF('IMP CONTROL'!C2817="","",'IMP CONTROL'!C2817)</f>
        <v/>
      </c>
      <c r="F2817" s="9" t="str">
        <f>IF('IMP CONTROL'!D2817="","",'IMP CONTROL'!D2817)</f>
        <v/>
      </c>
    </row>
    <row r="2818" spans="1:6" x14ac:dyDescent="0.25">
      <c r="A2818" s="9" t="str">
        <f>IF('IMP CONTROL'!A2818="","",'IMP CONTROL'!$H$2)</f>
        <v/>
      </c>
      <c r="B2818" s="9" t="str">
        <f>IF('IMP CONTROL'!B2818="","",'IMP CONTROL'!B2818)</f>
        <v/>
      </c>
      <c r="C2818" s="10" t="str">
        <f>IF('IMP CONTROL'!A2818="","",'IMP CONTROL'!A2818)</f>
        <v/>
      </c>
      <c r="D2818" s="9">
        <f>IF('IMP CONTROL'!F2818="","",'IMP CONTROL'!F2818)</f>
        <v>0</v>
      </c>
      <c r="E2818" s="9" t="str">
        <f>IF('IMP CONTROL'!C2818="","",'IMP CONTROL'!C2818)</f>
        <v/>
      </c>
      <c r="F2818" s="9" t="str">
        <f>IF('IMP CONTROL'!D2818="","",'IMP CONTROL'!D2818)</f>
        <v/>
      </c>
    </row>
    <row r="2819" spans="1:6" x14ac:dyDescent="0.25">
      <c r="A2819" s="9" t="str">
        <f>IF('IMP CONTROL'!A2819="","",'IMP CONTROL'!$H$2)</f>
        <v/>
      </c>
      <c r="B2819" s="9" t="str">
        <f>IF('IMP CONTROL'!B2819="","",'IMP CONTROL'!B2819)</f>
        <v/>
      </c>
      <c r="C2819" s="10" t="str">
        <f>IF('IMP CONTROL'!A2819="","",'IMP CONTROL'!A2819)</f>
        <v/>
      </c>
      <c r="D2819" s="9">
        <f>IF('IMP CONTROL'!F2819="","",'IMP CONTROL'!F2819)</f>
        <v>0</v>
      </c>
      <c r="E2819" s="9" t="str">
        <f>IF('IMP CONTROL'!C2819="","",'IMP CONTROL'!C2819)</f>
        <v/>
      </c>
      <c r="F2819" s="9" t="str">
        <f>IF('IMP CONTROL'!D2819="","",'IMP CONTROL'!D2819)</f>
        <v/>
      </c>
    </row>
    <row r="2820" spans="1:6" x14ac:dyDescent="0.25">
      <c r="A2820" s="9" t="str">
        <f>IF('IMP CONTROL'!A2820="","",'IMP CONTROL'!$H$2)</f>
        <v/>
      </c>
      <c r="B2820" s="9" t="str">
        <f>IF('IMP CONTROL'!B2820="","",'IMP CONTROL'!B2820)</f>
        <v/>
      </c>
      <c r="C2820" s="10" t="str">
        <f>IF('IMP CONTROL'!A2820="","",'IMP CONTROL'!A2820)</f>
        <v/>
      </c>
      <c r="D2820" s="9">
        <f>IF('IMP CONTROL'!F2820="","",'IMP CONTROL'!F2820)</f>
        <v>0</v>
      </c>
      <c r="E2820" s="9" t="str">
        <f>IF('IMP CONTROL'!C2820="","",'IMP CONTROL'!C2820)</f>
        <v/>
      </c>
      <c r="F2820" s="9" t="str">
        <f>IF('IMP CONTROL'!D2820="","",'IMP CONTROL'!D2820)</f>
        <v/>
      </c>
    </row>
    <row r="2821" spans="1:6" x14ac:dyDescent="0.25">
      <c r="A2821" s="9" t="str">
        <f>IF('IMP CONTROL'!A2821="","",'IMP CONTROL'!$H$2)</f>
        <v/>
      </c>
      <c r="B2821" s="9" t="str">
        <f>IF('IMP CONTROL'!B2821="","",'IMP CONTROL'!B2821)</f>
        <v/>
      </c>
      <c r="C2821" s="10" t="str">
        <f>IF('IMP CONTROL'!A2821="","",'IMP CONTROL'!A2821)</f>
        <v/>
      </c>
      <c r="D2821" s="9">
        <f>IF('IMP CONTROL'!F2821="","",'IMP CONTROL'!F2821)</f>
        <v>0</v>
      </c>
      <c r="E2821" s="9" t="str">
        <f>IF('IMP CONTROL'!C2821="","",'IMP CONTROL'!C2821)</f>
        <v/>
      </c>
      <c r="F2821" s="9" t="str">
        <f>IF('IMP CONTROL'!D2821="","",'IMP CONTROL'!D2821)</f>
        <v/>
      </c>
    </row>
    <row r="2822" spans="1:6" x14ac:dyDescent="0.25">
      <c r="A2822" s="9" t="str">
        <f>IF('IMP CONTROL'!A2822="","",'IMP CONTROL'!$H$2)</f>
        <v/>
      </c>
      <c r="B2822" s="9" t="str">
        <f>IF('IMP CONTROL'!B2822="","",'IMP CONTROL'!B2822)</f>
        <v/>
      </c>
      <c r="C2822" s="10" t="str">
        <f>IF('IMP CONTROL'!A2822="","",'IMP CONTROL'!A2822)</f>
        <v/>
      </c>
      <c r="D2822" s="9">
        <f>IF('IMP CONTROL'!F2822="","",'IMP CONTROL'!F2822)</f>
        <v>0</v>
      </c>
      <c r="E2822" s="9" t="str">
        <f>IF('IMP CONTROL'!C2822="","",'IMP CONTROL'!C2822)</f>
        <v/>
      </c>
      <c r="F2822" s="9" t="str">
        <f>IF('IMP CONTROL'!D2822="","",'IMP CONTROL'!D2822)</f>
        <v/>
      </c>
    </row>
    <row r="2823" spans="1:6" x14ac:dyDescent="0.25">
      <c r="A2823" s="9" t="str">
        <f>IF('IMP CONTROL'!A2823="","",'IMP CONTROL'!$H$2)</f>
        <v/>
      </c>
      <c r="B2823" s="9" t="str">
        <f>IF('IMP CONTROL'!B2823="","",'IMP CONTROL'!B2823)</f>
        <v/>
      </c>
      <c r="C2823" s="10" t="str">
        <f>IF('IMP CONTROL'!A2823="","",'IMP CONTROL'!A2823)</f>
        <v/>
      </c>
      <c r="D2823" s="9">
        <f>IF('IMP CONTROL'!F2823="","",'IMP CONTROL'!F2823)</f>
        <v>0</v>
      </c>
      <c r="E2823" s="9" t="str">
        <f>IF('IMP CONTROL'!C2823="","",'IMP CONTROL'!C2823)</f>
        <v/>
      </c>
      <c r="F2823" s="9" t="str">
        <f>IF('IMP CONTROL'!D2823="","",'IMP CONTROL'!D2823)</f>
        <v/>
      </c>
    </row>
    <row r="2824" spans="1:6" x14ac:dyDescent="0.25">
      <c r="A2824" s="9" t="str">
        <f>IF('IMP CONTROL'!A2824="","",'IMP CONTROL'!$H$2)</f>
        <v/>
      </c>
      <c r="B2824" s="9" t="str">
        <f>IF('IMP CONTROL'!B2824="","",'IMP CONTROL'!B2824)</f>
        <v/>
      </c>
      <c r="C2824" s="10" t="str">
        <f>IF('IMP CONTROL'!A2824="","",'IMP CONTROL'!A2824)</f>
        <v/>
      </c>
      <c r="D2824" s="9">
        <f>IF('IMP CONTROL'!F2824="","",'IMP CONTROL'!F2824)</f>
        <v>0</v>
      </c>
      <c r="E2824" s="9" t="str">
        <f>IF('IMP CONTROL'!C2824="","",'IMP CONTROL'!C2824)</f>
        <v/>
      </c>
      <c r="F2824" s="9" t="str">
        <f>IF('IMP CONTROL'!D2824="","",'IMP CONTROL'!D2824)</f>
        <v/>
      </c>
    </row>
    <row r="2825" spans="1:6" x14ac:dyDescent="0.25">
      <c r="A2825" s="9" t="str">
        <f>IF('IMP CONTROL'!A2825="","",'IMP CONTROL'!$H$2)</f>
        <v/>
      </c>
      <c r="B2825" s="9" t="str">
        <f>IF('IMP CONTROL'!B2825="","",'IMP CONTROL'!B2825)</f>
        <v/>
      </c>
      <c r="C2825" s="10" t="str">
        <f>IF('IMP CONTROL'!A2825="","",'IMP CONTROL'!A2825)</f>
        <v/>
      </c>
      <c r="D2825" s="9">
        <f>IF('IMP CONTROL'!F2825="","",'IMP CONTROL'!F2825)</f>
        <v>0</v>
      </c>
      <c r="E2825" s="9" t="str">
        <f>IF('IMP CONTROL'!C2825="","",'IMP CONTROL'!C2825)</f>
        <v/>
      </c>
      <c r="F2825" s="9" t="str">
        <f>IF('IMP CONTROL'!D2825="","",'IMP CONTROL'!D2825)</f>
        <v/>
      </c>
    </row>
    <row r="2826" spans="1:6" x14ac:dyDescent="0.25">
      <c r="A2826" s="9" t="str">
        <f>IF('IMP CONTROL'!A2826="","",'IMP CONTROL'!$H$2)</f>
        <v/>
      </c>
      <c r="B2826" s="9" t="str">
        <f>IF('IMP CONTROL'!B2826="","",'IMP CONTROL'!B2826)</f>
        <v/>
      </c>
      <c r="C2826" s="10" t="str">
        <f>IF('IMP CONTROL'!A2826="","",'IMP CONTROL'!A2826)</f>
        <v/>
      </c>
      <c r="D2826" s="9">
        <f>IF('IMP CONTROL'!F2826="","",'IMP CONTROL'!F2826)</f>
        <v>0</v>
      </c>
      <c r="E2826" s="9" t="str">
        <f>IF('IMP CONTROL'!C2826="","",'IMP CONTROL'!C2826)</f>
        <v/>
      </c>
      <c r="F2826" s="9" t="str">
        <f>IF('IMP CONTROL'!D2826="","",'IMP CONTROL'!D2826)</f>
        <v/>
      </c>
    </row>
    <row r="2827" spans="1:6" x14ac:dyDescent="0.25">
      <c r="A2827" s="9" t="str">
        <f>IF('IMP CONTROL'!A2827="","",'IMP CONTROL'!$H$2)</f>
        <v/>
      </c>
      <c r="B2827" s="9" t="str">
        <f>IF('IMP CONTROL'!B2827="","",'IMP CONTROL'!B2827)</f>
        <v/>
      </c>
      <c r="C2827" s="10" t="str">
        <f>IF('IMP CONTROL'!A2827="","",'IMP CONTROL'!A2827)</f>
        <v/>
      </c>
      <c r="D2827" s="9">
        <f>IF('IMP CONTROL'!F2827="","",'IMP CONTROL'!F2827)</f>
        <v>0</v>
      </c>
      <c r="E2827" s="9" t="str">
        <f>IF('IMP CONTROL'!C2827="","",'IMP CONTROL'!C2827)</f>
        <v/>
      </c>
      <c r="F2827" s="9" t="str">
        <f>IF('IMP CONTROL'!D2827="","",'IMP CONTROL'!D2827)</f>
        <v/>
      </c>
    </row>
    <row r="2828" spans="1:6" x14ac:dyDescent="0.25">
      <c r="A2828" s="9" t="str">
        <f>IF('IMP CONTROL'!A2828="","",'IMP CONTROL'!$H$2)</f>
        <v/>
      </c>
      <c r="B2828" s="9" t="str">
        <f>IF('IMP CONTROL'!B2828="","",'IMP CONTROL'!B2828)</f>
        <v/>
      </c>
      <c r="C2828" s="10" t="str">
        <f>IF('IMP CONTROL'!A2828="","",'IMP CONTROL'!A2828)</f>
        <v/>
      </c>
      <c r="D2828" s="9">
        <f>IF('IMP CONTROL'!F2828="","",'IMP CONTROL'!F2828)</f>
        <v>0</v>
      </c>
      <c r="E2828" s="9" t="str">
        <f>IF('IMP CONTROL'!C2828="","",'IMP CONTROL'!C2828)</f>
        <v/>
      </c>
      <c r="F2828" s="9" t="str">
        <f>IF('IMP CONTROL'!D2828="","",'IMP CONTROL'!D2828)</f>
        <v/>
      </c>
    </row>
    <row r="2829" spans="1:6" x14ac:dyDescent="0.25">
      <c r="A2829" s="9" t="str">
        <f>IF('IMP CONTROL'!A2829="","",'IMP CONTROL'!$H$2)</f>
        <v/>
      </c>
      <c r="B2829" s="9" t="str">
        <f>IF('IMP CONTROL'!B2829="","",'IMP CONTROL'!B2829)</f>
        <v/>
      </c>
      <c r="C2829" s="10" t="str">
        <f>IF('IMP CONTROL'!A2829="","",'IMP CONTROL'!A2829)</f>
        <v/>
      </c>
      <c r="D2829" s="9">
        <f>IF('IMP CONTROL'!F2829="","",'IMP CONTROL'!F2829)</f>
        <v>0</v>
      </c>
      <c r="E2829" s="9" t="str">
        <f>IF('IMP CONTROL'!C2829="","",'IMP CONTROL'!C2829)</f>
        <v/>
      </c>
      <c r="F2829" s="9" t="str">
        <f>IF('IMP CONTROL'!D2829="","",'IMP CONTROL'!D2829)</f>
        <v/>
      </c>
    </row>
    <row r="2830" spans="1:6" x14ac:dyDescent="0.25">
      <c r="A2830" s="9" t="str">
        <f>IF('IMP CONTROL'!A2830="","",'IMP CONTROL'!$H$2)</f>
        <v/>
      </c>
      <c r="B2830" s="9" t="str">
        <f>IF('IMP CONTROL'!B2830="","",'IMP CONTROL'!B2830)</f>
        <v/>
      </c>
      <c r="C2830" s="10" t="str">
        <f>IF('IMP CONTROL'!A2830="","",'IMP CONTROL'!A2830)</f>
        <v/>
      </c>
      <c r="D2830" s="9">
        <f>IF('IMP CONTROL'!F2830="","",'IMP CONTROL'!F2830)</f>
        <v>0</v>
      </c>
      <c r="E2830" s="9" t="str">
        <f>IF('IMP CONTROL'!C2830="","",'IMP CONTROL'!C2830)</f>
        <v/>
      </c>
      <c r="F2830" s="9" t="str">
        <f>IF('IMP CONTROL'!D2830="","",'IMP CONTROL'!D2830)</f>
        <v/>
      </c>
    </row>
    <row r="2831" spans="1:6" x14ac:dyDescent="0.25">
      <c r="A2831" s="9" t="str">
        <f>IF('IMP CONTROL'!A2831="","",'IMP CONTROL'!$H$2)</f>
        <v/>
      </c>
      <c r="B2831" s="9" t="str">
        <f>IF('IMP CONTROL'!B2831="","",'IMP CONTROL'!B2831)</f>
        <v/>
      </c>
      <c r="C2831" s="10" t="str">
        <f>IF('IMP CONTROL'!A2831="","",'IMP CONTROL'!A2831)</f>
        <v/>
      </c>
      <c r="D2831" s="9">
        <f>IF('IMP CONTROL'!F2831="","",'IMP CONTROL'!F2831)</f>
        <v>0</v>
      </c>
      <c r="E2831" s="9" t="str">
        <f>IF('IMP CONTROL'!C2831="","",'IMP CONTROL'!C2831)</f>
        <v/>
      </c>
      <c r="F2831" s="9" t="str">
        <f>IF('IMP CONTROL'!D2831="","",'IMP CONTROL'!D2831)</f>
        <v/>
      </c>
    </row>
    <row r="2832" spans="1:6" x14ac:dyDescent="0.25">
      <c r="A2832" s="9" t="str">
        <f>IF('IMP CONTROL'!A2832="","",'IMP CONTROL'!$H$2)</f>
        <v/>
      </c>
      <c r="B2832" s="9" t="str">
        <f>IF('IMP CONTROL'!B2832="","",'IMP CONTROL'!B2832)</f>
        <v/>
      </c>
      <c r="C2832" s="10" t="str">
        <f>IF('IMP CONTROL'!A2832="","",'IMP CONTROL'!A2832)</f>
        <v/>
      </c>
      <c r="D2832" s="9">
        <f>IF('IMP CONTROL'!F2832="","",'IMP CONTROL'!F2832)</f>
        <v>0</v>
      </c>
      <c r="E2832" s="9" t="str">
        <f>IF('IMP CONTROL'!C2832="","",'IMP CONTROL'!C2832)</f>
        <v/>
      </c>
      <c r="F2832" s="9" t="str">
        <f>IF('IMP CONTROL'!D2832="","",'IMP CONTROL'!D2832)</f>
        <v/>
      </c>
    </row>
    <row r="2833" spans="1:6" x14ac:dyDescent="0.25">
      <c r="A2833" s="9" t="str">
        <f>IF('IMP CONTROL'!A2833="","",'IMP CONTROL'!$H$2)</f>
        <v/>
      </c>
      <c r="B2833" s="9" t="str">
        <f>IF('IMP CONTROL'!B2833="","",'IMP CONTROL'!B2833)</f>
        <v/>
      </c>
      <c r="C2833" s="10" t="str">
        <f>IF('IMP CONTROL'!A2833="","",'IMP CONTROL'!A2833)</f>
        <v/>
      </c>
      <c r="D2833" s="9">
        <f>IF('IMP CONTROL'!F2833="","",'IMP CONTROL'!F2833)</f>
        <v>0</v>
      </c>
      <c r="E2833" s="9" t="str">
        <f>IF('IMP CONTROL'!C2833="","",'IMP CONTROL'!C2833)</f>
        <v/>
      </c>
      <c r="F2833" s="9" t="str">
        <f>IF('IMP CONTROL'!D2833="","",'IMP CONTROL'!D2833)</f>
        <v/>
      </c>
    </row>
    <row r="2834" spans="1:6" x14ac:dyDescent="0.25">
      <c r="A2834" s="9" t="str">
        <f>IF('IMP CONTROL'!A2834="","",'IMP CONTROL'!$H$2)</f>
        <v/>
      </c>
      <c r="B2834" s="9" t="str">
        <f>IF('IMP CONTROL'!B2834="","",'IMP CONTROL'!B2834)</f>
        <v/>
      </c>
      <c r="C2834" s="10" t="str">
        <f>IF('IMP CONTROL'!A2834="","",'IMP CONTROL'!A2834)</f>
        <v/>
      </c>
      <c r="D2834" s="9">
        <f>IF('IMP CONTROL'!F2834="","",'IMP CONTROL'!F2834)</f>
        <v>0</v>
      </c>
      <c r="E2834" s="9" t="str">
        <f>IF('IMP CONTROL'!C2834="","",'IMP CONTROL'!C2834)</f>
        <v/>
      </c>
      <c r="F2834" s="9" t="str">
        <f>IF('IMP CONTROL'!D2834="","",'IMP CONTROL'!D2834)</f>
        <v/>
      </c>
    </row>
    <row r="2835" spans="1:6" x14ac:dyDescent="0.25">
      <c r="A2835" s="9" t="str">
        <f>IF('IMP CONTROL'!A2835="","",'IMP CONTROL'!$H$2)</f>
        <v/>
      </c>
      <c r="B2835" s="9" t="str">
        <f>IF('IMP CONTROL'!B2835="","",'IMP CONTROL'!B2835)</f>
        <v/>
      </c>
      <c r="C2835" s="10" t="str">
        <f>IF('IMP CONTROL'!A2835="","",'IMP CONTROL'!A2835)</f>
        <v/>
      </c>
      <c r="D2835" s="9">
        <f>IF('IMP CONTROL'!F2835="","",'IMP CONTROL'!F2835)</f>
        <v>0</v>
      </c>
      <c r="E2835" s="9" t="str">
        <f>IF('IMP CONTROL'!C2835="","",'IMP CONTROL'!C2835)</f>
        <v/>
      </c>
      <c r="F2835" s="9" t="str">
        <f>IF('IMP CONTROL'!D2835="","",'IMP CONTROL'!D2835)</f>
        <v/>
      </c>
    </row>
    <row r="2836" spans="1:6" x14ac:dyDescent="0.25">
      <c r="A2836" s="9" t="str">
        <f>IF('IMP CONTROL'!A2836="","",'IMP CONTROL'!$H$2)</f>
        <v/>
      </c>
      <c r="B2836" s="9" t="str">
        <f>IF('IMP CONTROL'!B2836="","",'IMP CONTROL'!B2836)</f>
        <v/>
      </c>
      <c r="C2836" s="10" t="str">
        <f>IF('IMP CONTROL'!A2836="","",'IMP CONTROL'!A2836)</f>
        <v/>
      </c>
      <c r="D2836" s="9">
        <f>IF('IMP CONTROL'!F2836="","",'IMP CONTROL'!F2836)</f>
        <v>0</v>
      </c>
      <c r="E2836" s="9" t="str">
        <f>IF('IMP CONTROL'!C2836="","",'IMP CONTROL'!C2836)</f>
        <v/>
      </c>
      <c r="F2836" s="9" t="str">
        <f>IF('IMP CONTROL'!D2836="","",'IMP CONTROL'!D2836)</f>
        <v/>
      </c>
    </row>
    <row r="2837" spans="1:6" x14ac:dyDescent="0.25">
      <c r="A2837" s="9" t="str">
        <f>IF('IMP CONTROL'!A2837="","",'IMP CONTROL'!$H$2)</f>
        <v/>
      </c>
      <c r="B2837" s="9" t="str">
        <f>IF('IMP CONTROL'!B2837="","",'IMP CONTROL'!B2837)</f>
        <v/>
      </c>
      <c r="C2837" s="10" t="str">
        <f>IF('IMP CONTROL'!A2837="","",'IMP CONTROL'!A2837)</f>
        <v/>
      </c>
      <c r="D2837" s="9">
        <f>IF('IMP CONTROL'!F2837="","",'IMP CONTROL'!F2837)</f>
        <v>0</v>
      </c>
      <c r="E2837" s="9" t="str">
        <f>IF('IMP CONTROL'!C2837="","",'IMP CONTROL'!C2837)</f>
        <v/>
      </c>
      <c r="F2837" s="9" t="str">
        <f>IF('IMP CONTROL'!D2837="","",'IMP CONTROL'!D2837)</f>
        <v/>
      </c>
    </row>
    <row r="2838" spans="1:6" x14ac:dyDescent="0.25">
      <c r="A2838" s="9" t="str">
        <f>IF('IMP CONTROL'!A2838="","",'IMP CONTROL'!$H$2)</f>
        <v/>
      </c>
      <c r="B2838" s="9" t="str">
        <f>IF('IMP CONTROL'!B2838="","",'IMP CONTROL'!B2838)</f>
        <v/>
      </c>
      <c r="C2838" s="10" t="str">
        <f>IF('IMP CONTROL'!A2838="","",'IMP CONTROL'!A2838)</f>
        <v/>
      </c>
      <c r="D2838" s="9">
        <f>IF('IMP CONTROL'!F2838="","",'IMP CONTROL'!F2838)</f>
        <v>0</v>
      </c>
      <c r="E2838" s="9" t="str">
        <f>IF('IMP CONTROL'!C2838="","",'IMP CONTROL'!C2838)</f>
        <v/>
      </c>
      <c r="F2838" s="9" t="str">
        <f>IF('IMP CONTROL'!D2838="","",'IMP CONTROL'!D2838)</f>
        <v/>
      </c>
    </row>
    <row r="2839" spans="1:6" x14ac:dyDescent="0.25">
      <c r="A2839" s="9" t="str">
        <f>IF('IMP CONTROL'!A2839="","",'IMP CONTROL'!$H$2)</f>
        <v/>
      </c>
      <c r="B2839" s="9" t="str">
        <f>IF('IMP CONTROL'!B2839="","",'IMP CONTROL'!B2839)</f>
        <v/>
      </c>
      <c r="C2839" s="10" t="str">
        <f>IF('IMP CONTROL'!A2839="","",'IMP CONTROL'!A2839)</f>
        <v/>
      </c>
      <c r="D2839" s="9">
        <f>IF('IMP CONTROL'!F2839="","",'IMP CONTROL'!F2839)</f>
        <v>0</v>
      </c>
      <c r="E2839" s="9" t="str">
        <f>IF('IMP CONTROL'!C2839="","",'IMP CONTROL'!C2839)</f>
        <v/>
      </c>
      <c r="F2839" s="9" t="str">
        <f>IF('IMP CONTROL'!D2839="","",'IMP CONTROL'!D2839)</f>
        <v/>
      </c>
    </row>
    <row r="2840" spans="1:6" x14ac:dyDescent="0.25">
      <c r="A2840" s="9" t="str">
        <f>IF('IMP CONTROL'!A2840="","",'IMP CONTROL'!$H$2)</f>
        <v/>
      </c>
      <c r="B2840" s="9" t="str">
        <f>IF('IMP CONTROL'!B2840="","",'IMP CONTROL'!B2840)</f>
        <v/>
      </c>
      <c r="C2840" s="10" t="str">
        <f>IF('IMP CONTROL'!A2840="","",'IMP CONTROL'!A2840)</f>
        <v/>
      </c>
      <c r="D2840" s="9">
        <f>IF('IMP CONTROL'!F2840="","",'IMP CONTROL'!F2840)</f>
        <v>0</v>
      </c>
      <c r="E2840" s="9" t="str">
        <f>IF('IMP CONTROL'!C2840="","",'IMP CONTROL'!C2840)</f>
        <v/>
      </c>
      <c r="F2840" s="9" t="str">
        <f>IF('IMP CONTROL'!D2840="","",'IMP CONTROL'!D2840)</f>
        <v/>
      </c>
    </row>
    <row r="2841" spans="1:6" x14ac:dyDescent="0.25">
      <c r="A2841" s="9" t="str">
        <f>IF('IMP CONTROL'!A2841="","",'IMP CONTROL'!$H$2)</f>
        <v/>
      </c>
      <c r="B2841" s="9" t="str">
        <f>IF('IMP CONTROL'!B2841="","",'IMP CONTROL'!B2841)</f>
        <v/>
      </c>
      <c r="C2841" s="10" t="str">
        <f>IF('IMP CONTROL'!A2841="","",'IMP CONTROL'!A2841)</f>
        <v/>
      </c>
      <c r="D2841" s="9">
        <f>IF('IMP CONTROL'!F2841="","",'IMP CONTROL'!F2841)</f>
        <v>0</v>
      </c>
      <c r="E2841" s="9" t="str">
        <f>IF('IMP CONTROL'!C2841="","",'IMP CONTROL'!C2841)</f>
        <v/>
      </c>
      <c r="F2841" s="9" t="str">
        <f>IF('IMP CONTROL'!D2841="","",'IMP CONTROL'!D2841)</f>
        <v/>
      </c>
    </row>
    <row r="2842" spans="1:6" x14ac:dyDescent="0.25">
      <c r="A2842" s="9" t="str">
        <f>IF('IMP CONTROL'!A2842="","",'IMP CONTROL'!$H$2)</f>
        <v/>
      </c>
      <c r="B2842" s="9" t="str">
        <f>IF('IMP CONTROL'!B2842="","",'IMP CONTROL'!B2842)</f>
        <v/>
      </c>
      <c r="C2842" s="10" t="str">
        <f>IF('IMP CONTROL'!A2842="","",'IMP CONTROL'!A2842)</f>
        <v/>
      </c>
      <c r="D2842" s="9">
        <f>IF('IMP CONTROL'!F2842="","",'IMP CONTROL'!F2842)</f>
        <v>0</v>
      </c>
      <c r="E2842" s="9" t="str">
        <f>IF('IMP CONTROL'!C2842="","",'IMP CONTROL'!C2842)</f>
        <v/>
      </c>
      <c r="F2842" s="9" t="str">
        <f>IF('IMP CONTROL'!D2842="","",'IMP CONTROL'!D2842)</f>
        <v/>
      </c>
    </row>
    <row r="2843" spans="1:6" x14ac:dyDescent="0.25">
      <c r="A2843" s="9" t="str">
        <f>IF('IMP CONTROL'!A2843="","",'IMP CONTROL'!$H$2)</f>
        <v/>
      </c>
      <c r="B2843" s="9" t="str">
        <f>IF('IMP CONTROL'!B2843="","",'IMP CONTROL'!B2843)</f>
        <v/>
      </c>
      <c r="C2843" s="10" t="str">
        <f>IF('IMP CONTROL'!A2843="","",'IMP CONTROL'!A2843)</f>
        <v/>
      </c>
      <c r="D2843" s="9">
        <f>IF('IMP CONTROL'!F2843="","",'IMP CONTROL'!F2843)</f>
        <v>0</v>
      </c>
      <c r="E2843" s="9" t="str">
        <f>IF('IMP CONTROL'!C2843="","",'IMP CONTROL'!C2843)</f>
        <v/>
      </c>
      <c r="F2843" s="9" t="str">
        <f>IF('IMP CONTROL'!D2843="","",'IMP CONTROL'!D2843)</f>
        <v/>
      </c>
    </row>
    <row r="2844" spans="1:6" x14ac:dyDescent="0.25">
      <c r="A2844" s="9" t="str">
        <f>IF('IMP CONTROL'!A2844="","",'IMP CONTROL'!$H$2)</f>
        <v/>
      </c>
      <c r="B2844" s="9" t="str">
        <f>IF('IMP CONTROL'!B2844="","",'IMP CONTROL'!B2844)</f>
        <v/>
      </c>
      <c r="C2844" s="10" t="str">
        <f>IF('IMP CONTROL'!A2844="","",'IMP CONTROL'!A2844)</f>
        <v/>
      </c>
      <c r="D2844" s="9">
        <f>IF('IMP CONTROL'!F2844="","",'IMP CONTROL'!F2844)</f>
        <v>0</v>
      </c>
      <c r="E2844" s="9" t="str">
        <f>IF('IMP CONTROL'!C2844="","",'IMP CONTROL'!C2844)</f>
        <v/>
      </c>
      <c r="F2844" s="9" t="str">
        <f>IF('IMP CONTROL'!D2844="","",'IMP CONTROL'!D2844)</f>
        <v/>
      </c>
    </row>
    <row r="2845" spans="1:6" x14ac:dyDescent="0.25">
      <c r="A2845" s="9" t="str">
        <f>IF('IMP CONTROL'!A2845="","",'IMP CONTROL'!$H$2)</f>
        <v/>
      </c>
      <c r="B2845" s="9" t="str">
        <f>IF('IMP CONTROL'!B2845="","",'IMP CONTROL'!B2845)</f>
        <v/>
      </c>
      <c r="C2845" s="10" t="str">
        <f>IF('IMP CONTROL'!A2845="","",'IMP CONTROL'!A2845)</f>
        <v/>
      </c>
      <c r="D2845" s="9">
        <f>IF('IMP CONTROL'!F2845="","",'IMP CONTROL'!F2845)</f>
        <v>0</v>
      </c>
      <c r="E2845" s="9" t="str">
        <f>IF('IMP CONTROL'!C2845="","",'IMP CONTROL'!C2845)</f>
        <v/>
      </c>
      <c r="F2845" s="9" t="str">
        <f>IF('IMP CONTROL'!D2845="","",'IMP CONTROL'!D2845)</f>
        <v/>
      </c>
    </row>
    <row r="2846" spans="1:6" x14ac:dyDescent="0.25">
      <c r="A2846" s="9" t="str">
        <f>IF('IMP CONTROL'!A2846="","",'IMP CONTROL'!$H$2)</f>
        <v/>
      </c>
      <c r="B2846" s="9" t="str">
        <f>IF('IMP CONTROL'!B2846="","",'IMP CONTROL'!B2846)</f>
        <v/>
      </c>
      <c r="C2846" s="10" t="str">
        <f>IF('IMP CONTROL'!A2846="","",'IMP CONTROL'!A2846)</f>
        <v/>
      </c>
      <c r="D2846" s="9">
        <f>IF('IMP CONTROL'!F2846="","",'IMP CONTROL'!F2846)</f>
        <v>0</v>
      </c>
      <c r="E2846" s="9" t="str">
        <f>IF('IMP CONTROL'!C2846="","",'IMP CONTROL'!C2846)</f>
        <v/>
      </c>
      <c r="F2846" s="9" t="str">
        <f>IF('IMP CONTROL'!D2846="","",'IMP CONTROL'!D2846)</f>
        <v/>
      </c>
    </row>
    <row r="2847" spans="1:6" x14ac:dyDescent="0.25">
      <c r="A2847" s="9" t="str">
        <f>IF('IMP CONTROL'!A2847="","",'IMP CONTROL'!$H$2)</f>
        <v/>
      </c>
      <c r="B2847" s="9" t="str">
        <f>IF('IMP CONTROL'!B2847="","",'IMP CONTROL'!B2847)</f>
        <v/>
      </c>
      <c r="C2847" s="10" t="str">
        <f>IF('IMP CONTROL'!A2847="","",'IMP CONTROL'!A2847)</f>
        <v/>
      </c>
      <c r="D2847" s="9">
        <f>IF('IMP CONTROL'!F2847="","",'IMP CONTROL'!F2847)</f>
        <v>0</v>
      </c>
      <c r="E2847" s="9" t="str">
        <f>IF('IMP CONTROL'!C2847="","",'IMP CONTROL'!C2847)</f>
        <v/>
      </c>
      <c r="F2847" s="9" t="str">
        <f>IF('IMP CONTROL'!D2847="","",'IMP CONTROL'!D2847)</f>
        <v/>
      </c>
    </row>
    <row r="2848" spans="1:6" x14ac:dyDescent="0.25">
      <c r="A2848" s="9" t="str">
        <f>IF('IMP CONTROL'!A2848="","",'IMP CONTROL'!$H$2)</f>
        <v/>
      </c>
      <c r="B2848" s="9" t="str">
        <f>IF('IMP CONTROL'!B2848="","",'IMP CONTROL'!B2848)</f>
        <v/>
      </c>
      <c r="C2848" s="10" t="str">
        <f>IF('IMP CONTROL'!A2848="","",'IMP CONTROL'!A2848)</f>
        <v/>
      </c>
      <c r="D2848" s="9">
        <f>IF('IMP CONTROL'!F2848="","",'IMP CONTROL'!F2848)</f>
        <v>0</v>
      </c>
      <c r="E2848" s="9" t="str">
        <f>IF('IMP CONTROL'!C2848="","",'IMP CONTROL'!C2848)</f>
        <v/>
      </c>
      <c r="F2848" s="9" t="str">
        <f>IF('IMP CONTROL'!D2848="","",'IMP CONTROL'!D2848)</f>
        <v/>
      </c>
    </row>
    <row r="2849" spans="1:6" x14ac:dyDescent="0.25">
      <c r="A2849" s="9" t="str">
        <f>IF('IMP CONTROL'!A2849="","",'IMP CONTROL'!$H$2)</f>
        <v/>
      </c>
      <c r="B2849" s="9" t="str">
        <f>IF('IMP CONTROL'!B2849="","",'IMP CONTROL'!B2849)</f>
        <v/>
      </c>
      <c r="C2849" s="10" t="str">
        <f>IF('IMP CONTROL'!A2849="","",'IMP CONTROL'!A2849)</f>
        <v/>
      </c>
      <c r="D2849" s="9">
        <f>IF('IMP CONTROL'!F2849="","",'IMP CONTROL'!F2849)</f>
        <v>0</v>
      </c>
      <c r="E2849" s="9" t="str">
        <f>IF('IMP CONTROL'!C2849="","",'IMP CONTROL'!C2849)</f>
        <v/>
      </c>
      <c r="F2849" s="9" t="str">
        <f>IF('IMP CONTROL'!D2849="","",'IMP CONTROL'!D2849)</f>
        <v/>
      </c>
    </row>
    <row r="2850" spans="1:6" x14ac:dyDescent="0.25">
      <c r="A2850" s="9" t="str">
        <f>IF('IMP CONTROL'!A2850="","",'IMP CONTROL'!$H$2)</f>
        <v/>
      </c>
      <c r="B2850" s="9" t="str">
        <f>IF('IMP CONTROL'!B2850="","",'IMP CONTROL'!B2850)</f>
        <v/>
      </c>
      <c r="C2850" s="10" t="str">
        <f>IF('IMP CONTROL'!A2850="","",'IMP CONTROL'!A2850)</f>
        <v/>
      </c>
      <c r="D2850" s="9">
        <f>IF('IMP CONTROL'!F2850="","",'IMP CONTROL'!F2850)</f>
        <v>0</v>
      </c>
      <c r="E2850" s="9" t="str">
        <f>IF('IMP CONTROL'!C2850="","",'IMP CONTROL'!C2850)</f>
        <v/>
      </c>
      <c r="F2850" s="9" t="str">
        <f>IF('IMP CONTROL'!D2850="","",'IMP CONTROL'!D2850)</f>
        <v/>
      </c>
    </row>
    <row r="2851" spans="1:6" x14ac:dyDescent="0.25">
      <c r="A2851" s="9" t="str">
        <f>IF('IMP CONTROL'!A2851="","",'IMP CONTROL'!$H$2)</f>
        <v/>
      </c>
      <c r="B2851" s="9" t="str">
        <f>IF('IMP CONTROL'!B2851="","",'IMP CONTROL'!B2851)</f>
        <v/>
      </c>
      <c r="C2851" s="10" t="str">
        <f>IF('IMP CONTROL'!A2851="","",'IMP CONTROL'!A2851)</f>
        <v/>
      </c>
      <c r="D2851" s="9">
        <f>IF('IMP CONTROL'!F2851="","",'IMP CONTROL'!F2851)</f>
        <v>0</v>
      </c>
      <c r="E2851" s="9" t="str">
        <f>IF('IMP CONTROL'!C2851="","",'IMP CONTROL'!C2851)</f>
        <v/>
      </c>
      <c r="F2851" s="9" t="str">
        <f>IF('IMP CONTROL'!D2851="","",'IMP CONTROL'!D2851)</f>
        <v/>
      </c>
    </row>
    <row r="2852" spans="1:6" x14ac:dyDescent="0.25">
      <c r="A2852" s="9" t="str">
        <f>IF('IMP CONTROL'!A2852="","",'IMP CONTROL'!$H$2)</f>
        <v/>
      </c>
      <c r="B2852" s="9" t="str">
        <f>IF('IMP CONTROL'!B2852="","",'IMP CONTROL'!B2852)</f>
        <v/>
      </c>
      <c r="C2852" s="10" t="str">
        <f>IF('IMP CONTROL'!A2852="","",'IMP CONTROL'!A2852)</f>
        <v/>
      </c>
      <c r="D2852" s="9">
        <f>IF('IMP CONTROL'!F2852="","",'IMP CONTROL'!F2852)</f>
        <v>0</v>
      </c>
      <c r="E2852" s="9" t="str">
        <f>IF('IMP CONTROL'!C2852="","",'IMP CONTROL'!C2852)</f>
        <v/>
      </c>
      <c r="F2852" s="9" t="str">
        <f>IF('IMP CONTROL'!D2852="","",'IMP CONTROL'!D2852)</f>
        <v/>
      </c>
    </row>
    <row r="2853" spans="1:6" x14ac:dyDescent="0.25">
      <c r="A2853" s="9" t="str">
        <f>IF('IMP CONTROL'!A2853="","",'IMP CONTROL'!$H$2)</f>
        <v/>
      </c>
      <c r="B2853" s="9" t="str">
        <f>IF('IMP CONTROL'!B2853="","",'IMP CONTROL'!B2853)</f>
        <v/>
      </c>
      <c r="C2853" s="10" t="str">
        <f>IF('IMP CONTROL'!A2853="","",'IMP CONTROL'!A2853)</f>
        <v/>
      </c>
      <c r="D2853" s="9">
        <f>IF('IMP CONTROL'!F2853="","",'IMP CONTROL'!F2853)</f>
        <v>0</v>
      </c>
      <c r="E2853" s="9" t="str">
        <f>IF('IMP CONTROL'!C2853="","",'IMP CONTROL'!C2853)</f>
        <v/>
      </c>
      <c r="F2853" s="9" t="str">
        <f>IF('IMP CONTROL'!D2853="","",'IMP CONTROL'!D2853)</f>
        <v/>
      </c>
    </row>
    <row r="2854" spans="1:6" x14ac:dyDescent="0.25">
      <c r="A2854" s="9" t="str">
        <f>IF('IMP CONTROL'!A2854="","",'IMP CONTROL'!$H$2)</f>
        <v/>
      </c>
      <c r="B2854" s="9" t="str">
        <f>IF('IMP CONTROL'!B2854="","",'IMP CONTROL'!B2854)</f>
        <v/>
      </c>
      <c r="C2854" s="10" t="str">
        <f>IF('IMP CONTROL'!A2854="","",'IMP CONTROL'!A2854)</f>
        <v/>
      </c>
      <c r="D2854" s="9">
        <f>IF('IMP CONTROL'!F2854="","",'IMP CONTROL'!F2854)</f>
        <v>0</v>
      </c>
      <c r="E2854" s="9" t="str">
        <f>IF('IMP CONTROL'!C2854="","",'IMP CONTROL'!C2854)</f>
        <v/>
      </c>
      <c r="F2854" s="9" t="str">
        <f>IF('IMP CONTROL'!D2854="","",'IMP CONTROL'!D2854)</f>
        <v/>
      </c>
    </row>
    <row r="2855" spans="1:6" x14ac:dyDescent="0.25">
      <c r="A2855" s="9" t="str">
        <f>IF('IMP CONTROL'!A2855="","",'IMP CONTROL'!$H$2)</f>
        <v/>
      </c>
      <c r="B2855" s="9" t="str">
        <f>IF('IMP CONTROL'!B2855="","",'IMP CONTROL'!B2855)</f>
        <v/>
      </c>
      <c r="C2855" s="10" t="str">
        <f>IF('IMP CONTROL'!A2855="","",'IMP CONTROL'!A2855)</f>
        <v/>
      </c>
      <c r="D2855" s="9">
        <f>IF('IMP CONTROL'!F2855="","",'IMP CONTROL'!F2855)</f>
        <v>0</v>
      </c>
      <c r="E2855" s="9" t="str">
        <f>IF('IMP CONTROL'!C2855="","",'IMP CONTROL'!C2855)</f>
        <v/>
      </c>
      <c r="F2855" s="9" t="str">
        <f>IF('IMP CONTROL'!D2855="","",'IMP CONTROL'!D2855)</f>
        <v/>
      </c>
    </row>
    <row r="2856" spans="1:6" x14ac:dyDescent="0.25">
      <c r="A2856" s="9" t="str">
        <f>IF('IMP CONTROL'!A2856="","",'IMP CONTROL'!$H$2)</f>
        <v/>
      </c>
      <c r="B2856" s="9" t="str">
        <f>IF('IMP CONTROL'!B2856="","",'IMP CONTROL'!B2856)</f>
        <v/>
      </c>
      <c r="C2856" s="10" t="str">
        <f>IF('IMP CONTROL'!A2856="","",'IMP CONTROL'!A2856)</f>
        <v/>
      </c>
      <c r="D2856" s="9">
        <f>IF('IMP CONTROL'!F2856="","",'IMP CONTROL'!F2856)</f>
        <v>0</v>
      </c>
      <c r="E2856" s="9" t="str">
        <f>IF('IMP CONTROL'!C2856="","",'IMP CONTROL'!C2856)</f>
        <v/>
      </c>
      <c r="F2856" s="9" t="str">
        <f>IF('IMP CONTROL'!D2856="","",'IMP CONTROL'!D2856)</f>
        <v/>
      </c>
    </row>
    <row r="2857" spans="1:6" x14ac:dyDescent="0.25">
      <c r="A2857" s="9" t="str">
        <f>IF('IMP CONTROL'!A2857="","",'IMP CONTROL'!$H$2)</f>
        <v/>
      </c>
      <c r="B2857" s="9" t="str">
        <f>IF('IMP CONTROL'!B2857="","",'IMP CONTROL'!B2857)</f>
        <v/>
      </c>
      <c r="C2857" s="10" t="str">
        <f>IF('IMP CONTROL'!A2857="","",'IMP CONTROL'!A2857)</f>
        <v/>
      </c>
      <c r="D2857" s="9">
        <f>IF('IMP CONTROL'!F2857="","",'IMP CONTROL'!F2857)</f>
        <v>0</v>
      </c>
      <c r="E2857" s="9" t="str">
        <f>IF('IMP CONTROL'!C2857="","",'IMP CONTROL'!C2857)</f>
        <v/>
      </c>
      <c r="F2857" s="9" t="str">
        <f>IF('IMP CONTROL'!D2857="","",'IMP CONTROL'!D2857)</f>
        <v/>
      </c>
    </row>
    <row r="2858" spans="1:6" x14ac:dyDescent="0.25">
      <c r="A2858" s="9" t="str">
        <f>IF('IMP CONTROL'!A2858="","",'IMP CONTROL'!$H$2)</f>
        <v/>
      </c>
      <c r="B2858" s="9" t="str">
        <f>IF('IMP CONTROL'!B2858="","",'IMP CONTROL'!B2858)</f>
        <v/>
      </c>
      <c r="C2858" s="10" t="str">
        <f>IF('IMP CONTROL'!A2858="","",'IMP CONTROL'!A2858)</f>
        <v/>
      </c>
      <c r="D2858" s="9">
        <f>IF('IMP CONTROL'!F2858="","",'IMP CONTROL'!F2858)</f>
        <v>0</v>
      </c>
      <c r="E2858" s="9" t="str">
        <f>IF('IMP CONTROL'!C2858="","",'IMP CONTROL'!C2858)</f>
        <v/>
      </c>
      <c r="F2858" s="9" t="str">
        <f>IF('IMP CONTROL'!D2858="","",'IMP CONTROL'!D2858)</f>
        <v/>
      </c>
    </row>
    <row r="2859" spans="1:6" x14ac:dyDescent="0.25">
      <c r="A2859" s="9" t="str">
        <f>IF('IMP CONTROL'!A2859="","",'IMP CONTROL'!$H$2)</f>
        <v/>
      </c>
      <c r="B2859" s="9" t="str">
        <f>IF('IMP CONTROL'!B2859="","",'IMP CONTROL'!B2859)</f>
        <v/>
      </c>
      <c r="C2859" s="10" t="str">
        <f>IF('IMP CONTROL'!A2859="","",'IMP CONTROL'!A2859)</f>
        <v/>
      </c>
      <c r="D2859" s="9">
        <f>IF('IMP CONTROL'!F2859="","",'IMP CONTROL'!F2859)</f>
        <v>0</v>
      </c>
      <c r="E2859" s="9" t="str">
        <f>IF('IMP CONTROL'!C2859="","",'IMP CONTROL'!C2859)</f>
        <v/>
      </c>
      <c r="F2859" s="9" t="str">
        <f>IF('IMP CONTROL'!D2859="","",'IMP CONTROL'!D2859)</f>
        <v/>
      </c>
    </row>
    <row r="2860" spans="1:6" x14ac:dyDescent="0.25">
      <c r="A2860" s="9" t="str">
        <f>IF('IMP CONTROL'!A2860="","",'IMP CONTROL'!$H$2)</f>
        <v/>
      </c>
      <c r="B2860" s="9" t="str">
        <f>IF('IMP CONTROL'!B2860="","",'IMP CONTROL'!B2860)</f>
        <v/>
      </c>
      <c r="C2860" s="10" t="str">
        <f>IF('IMP CONTROL'!A2860="","",'IMP CONTROL'!A2860)</f>
        <v/>
      </c>
      <c r="D2860" s="9">
        <f>IF('IMP CONTROL'!F2860="","",'IMP CONTROL'!F2860)</f>
        <v>0</v>
      </c>
      <c r="E2860" s="9" t="str">
        <f>IF('IMP CONTROL'!C2860="","",'IMP CONTROL'!C2860)</f>
        <v/>
      </c>
      <c r="F2860" s="9" t="str">
        <f>IF('IMP CONTROL'!D2860="","",'IMP CONTROL'!D2860)</f>
        <v/>
      </c>
    </row>
    <row r="2861" spans="1:6" x14ac:dyDescent="0.25">
      <c r="A2861" s="9" t="str">
        <f>IF('IMP CONTROL'!A2861="","",'IMP CONTROL'!$H$2)</f>
        <v/>
      </c>
      <c r="B2861" s="9" t="str">
        <f>IF('IMP CONTROL'!B2861="","",'IMP CONTROL'!B2861)</f>
        <v/>
      </c>
      <c r="C2861" s="10" t="str">
        <f>IF('IMP CONTROL'!A2861="","",'IMP CONTROL'!A2861)</f>
        <v/>
      </c>
      <c r="D2861" s="9">
        <f>IF('IMP CONTROL'!F2861="","",'IMP CONTROL'!F2861)</f>
        <v>0</v>
      </c>
      <c r="E2861" s="9" t="str">
        <f>IF('IMP CONTROL'!C2861="","",'IMP CONTROL'!C2861)</f>
        <v/>
      </c>
      <c r="F2861" s="9" t="str">
        <f>IF('IMP CONTROL'!D2861="","",'IMP CONTROL'!D2861)</f>
        <v/>
      </c>
    </row>
    <row r="2862" spans="1:6" x14ac:dyDescent="0.25">
      <c r="A2862" s="9" t="str">
        <f>IF('IMP CONTROL'!A2862="","",'IMP CONTROL'!$H$2)</f>
        <v/>
      </c>
      <c r="B2862" s="9" t="str">
        <f>IF('IMP CONTROL'!B2862="","",'IMP CONTROL'!B2862)</f>
        <v/>
      </c>
      <c r="C2862" s="10" t="str">
        <f>IF('IMP CONTROL'!A2862="","",'IMP CONTROL'!A2862)</f>
        <v/>
      </c>
      <c r="D2862" s="9">
        <f>IF('IMP CONTROL'!F2862="","",'IMP CONTROL'!F2862)</f>
        <v>0</v>
      </c>
      <c r="E2862" s="9" t="str">
        <f>IF('IMP CONTROL'!C2862="","",'IMP CONTROL'!C2862)</f>
        <v/>
      </c>
      <c r="F2862" s="9" t="str">
        <f>IF('IMP CONTROL'!D2862="","",'IMP CONTROL'!D2862)</f>
        <v/>
      </c>
    </row>
    <row r="2863" spans="1:6" x14ac:dyDescent="0.25">
      <c r="A2863" s="9" t="str">
        <f>IF('IMP CONTROL'!A2863="","",'IMP CONTROL'!$H$2)</f>
        <v/>
      </c>
      <c r="B2863" s="9" t="str">
        <f>IF('IMP CONTROL'!B2863="","",'IMP CONTROL'!B2863)</f>
        <v/>
      </c>
      <c r="C2863" s="10" t="str">
        <f>IF('IMP CONTROL'!A2863="","",'IMP CONTROL'!A2863)</f>
        <v/>
      </c>
      <c r="D2863" s="9">
        <f>IF('IMP CONTROL'!F2863="","",'IMP CONTROL'!F2863)</f>
        <v>0</v>
      </c>
      <c r="E2863" s="9" t="str">
        <f>IF('IMP CONTROL'!C2863="","",'IMP CONTROL'!C2863)</f>
        <v/>
      </c>
      <c r="F2863" s="9" t="str">
        <f>IF('IMP CONTROL'!D2863="","",'IMP CONTROL'!D2863)</f>
        <v/>
      </c>
    </row>
    <row r="2864" spans="1:6" x14ac:dyDescent="0.25">
      <c r="A2864" s="9" t="str">
        <f>IF('IMP CONTROL'!A2864="","",'IMP CONTROL'!$H$2)</f>
        <v/>
      </c>
      <c r="B2864" s="9" t="str">
        <f>IF('IMP CONTROL'!B2864="","",'IMP CONTROL'!B2864)</f>
        <v/>
      </c>
      <c r="C2864" s="10" t="str">
        <f>IF('IMP CONTROL'!A2864="","",'IMP CONTROL'!A2864)</f>
        <v/>
      </c>
      <c r="D2864" s="9">
        <f>IF('IMP CONTROL'!F2864="","",'IMP CONTROL'!F2864)</f>
        <v>0</v>
      </c>
      <c r="E2864" s="9" t="str">
        <f>IF('IMP CONTROL'!C2864="","",'IMP CONTROL'!C2864)</f>
        <v/>
      </c>
      <c r="F2864" s="9" t="str">
        <f>IF('IMP CONTROL'!D2864="","",'IMP CONTROL'!D2864)</f>
        <v/>
      </c>
    </row>
    <row r="2865" spans="1:6" x14ac:dyDescent="0.25">
      <c r="A2865" s="9" t="str">
        <f>IF('IMP CONTROL'!A2865="","",'IMP CONTROL'!$H$2)</f>
        <v/>
      </c>
      <c r="B2865" s="9" t="str">
        <f>IF('IMP CONTROL'!B2865="","",'IMP CONTROL'!B2865)</f>
        <v/>
      </c>
      <c r="C2865" s="10" t="str">
        <f>IF('IMP CONTROL'!A2865="","",'IMP CONTROL'!A2865)</f>
        <v/>
      </c>
      <c r="D2865" s="9">
        <f>IF('IMP CONTROL'!F2865="","",'IMP CONTROL'!F2865)</f>
        <v>0</v>
      </c>
      <c r="E2865" s="9" t="str">
        <f>IF('IMP CONTROL'!C2865="","",'IMP CONTROL'!C2865)</f>
        <v/>
      </c>
      <c r="F2865" s="9" t="str">
        <f>IF('IMP CONTROL'!D2865="","",'IMP CONTROL'!D2865)</f>
        <v/>
      </c>
    </row>
    <row r="2866" spans="1:6" x14ac:dyDescent="0.25">
      <c r="A2866" s="9" t="str">
        <f>IF('IMP CONTROL'!A2866="","",'IMP CONTROL'!$H$2)</f>
        <v/>
      </c>
      <c r="B2866" s="9" t="str">
        <f>IF('IMP CONTROL'!B2866="","",'IMP CONTROL'!B2866)</f>
        <v/>
      </c>
      <c r="C2866" s="10" t="str">
        <f>IF('IMP CONTROL'!A2866="","",'IMP CONTROL'!A2866)</f>
        <v/>
      </c>
      <c r="D2866" s="9">
        <f>IF('IMP CONTROL'!F2866="","",'IMP CONTROL'!F2866)</f>
        <v>0</v>
      </c>
      <c r="E2866" s="9" t="str">
        <f>IF('IMP CONTROL'!C2866="","",'IMP CONTROL'!C2866)</f>
        <v/>
      </c>
      <c r="F2866" s="9" t="str">
        <f>IF('IMP CONTROL'!D2866="","",'IMP CONTROL'!D2866)</f>
        <v/>
      </c>
    </row>
    <row r="2867" spans="1:6" x14ac:dyDescent="0.25">
      <c r="A2867" s="9" t="str">
        <f>IF('IMP CONTROL'!A2867="","",'IMP CONTROL'!$H$2)</f>
        <v/>
      </c>
      <c r="B2867" s="9" t="str">
        <f>IF('IMP CONTROL'!B2867="","",'IMP CONTROL'!B2867)</f>
        <v/>
      </c>
      <c r="C2867" s="10" t="str">
        <f>IF('IMP CONTROL'!A2867="","",'IMP CONTROL'!A2867)</f>
        <v/>
      </c>
      <c r="D2867" s="9">
        <f>IF('IMP CONTROL'!F2867="","",'IMP CONTROL'!F2867)</f>
        <v>0</v>
      </c>
      <c r="E2867" s="9" t="str">
        <f>IF('IMP CONTROL'!C2867="","",'IMP CONTROL'!C2867)</f>
        <v/>
      </c>
      <c r="F2867" s="9" t="str">
        <f>IF('IMP CONTROL'!D2867="","",'IMP CONTROL'!D2867)</f>
        <v/>
      </c>
    </row>
    <row r="2868" spans="1:6" x14ac:dyDescent="0.25">
      <c r="A2868" s="9" t="str">
        <f>IF('IMP CONTROL'!A2868="","",'IMP CONTROL'!$H$2)</f>
        <v/>
      </c>
      <c r="B2868" s="9" t="str">
        <f>IF('IMP CONTROL'!B2868="","",'IMP CONTROL'!B2868)</f>
        <v/>
      </c>
      <c r="C2868" s="10" t="str">
        <f>IF('IMP CONTROL'!A2868="","",'IMP CONTROL'!A2868)</f>
        <v/>
      </c>
      <c r="D2868" s="9">
        <f>IF('IMP CONTROL'!F2868="","",'IMP CONTROL'!F2868)</f>
        <v>0</v>
      </c>
      <c r="E2868" s="9" t="str">
        <f>IF('IMP CONTROL'!C2868="","",'IMP CONTROL'!C2868)</f>
        <v/>
      </c>
      <c r="F2868" s="9" t="str">
        <f>IF('IMP CONTROL'!D2868="","",'IMP CONTROL'!D2868)</f>
        <v/>
      </c>
    </row>
    <row r="2869" spans="1:6" x14ac:dyDescent="0.25">
      <c r="A2869" s="9" t="str">
        <f>IF('IMP CONTROL'!A2869="","",'IMP CONTROL'!$H$2)</f>
        <v/>
      </c>
      <c r="B2869" s="9" t="str">
        <f>IF('IMP CONTROL'!B2869="","",'IMP CONTROL'!B2869)</f>
        <v/>
      </c>
      <c r="C2869" s="10" t="str">
        <f>IF('IMP CONTROL'!A2869="","",'IMP CONTROL'!A2869)</f>
        <v/>
      </c>
      <c r="D2869" s="9">
        <f>IF('IMP CONTROL'!F2869="","",'IMP CONTROL'!F2869)</f>
        <v>0</v>
      </c>
      <c r="E2869" s="9" t="str">
        <f>IF('IMP CONTROL'!C2869="","",'IMP CONTROL'!C2869)</f>
        <v/>
      </c>
      <c r="F2869" s="9" t="str">
        <f>IF('IMP CONTROL'!D2869="","",'IMP CONTROL'!D2869)</f>
        <v/>
      </c>
    </row>
    <row r="2870" spans="1:6" x14ac:dyDescent="0.25">
      <c r="A2870" s="9" t="str">
        <f>IF('IMP CONTROL'!A2870="","",'IMP CONTROL'!$H$2)</f>
        <v/>
      </c>
      <c r="B2870" s="9" t="str">
        <f>IF('IMP CONTROL'!B2870="","",'IMP CONTROL'!B2870)</f>
        <v/>
      </c>
      <c r="C2870" s="10" t="str">
        <f>IF('IMP CONTROL'!A2870="","",'IMP CONTROL'!A2870)</f>
        <v/>
      </c>
      <c r="D2870" s="9">
        <f>IF('IMP CONTROL'!F2870="","",'IMP CONTROL'!F2870)</f>
        <v>0</v>
      </c>
      <c r="E2870" s="9" t="str">
        <f>IF('IMP CONTROL'!C2870="","",'IMP CONTROL'!C2870)</f>
        <v/>
      </c>
      <c r="F2870" s="9" t="str">
        <f>IF('IMP CONTROL'!D2870="","",'IMP CONTROL'!D2870)</f>
        <v/>
      </c>
    </row>
    <row r="2871" spans="1:6" x14ac:dyDescent="0.25">
      <c r="A2871" s="9" t="str">
        <f>IF('IMP CONTROL'!A2871="","",'IMP CONTROL'!$H$2)</f>
        <v/>
      </c>
      <c r="B2871" s="9" t="str">
        <f>IF('IMP CONTROL'!B2871="","",'IMP CONTROL'!B2871)</f>
        <v/>
      </c>
      <c r="C2871" s="10" t="str">
        <f>IF('IMP CONTROL'!A2871="","",'IMP CONTROL'!A2871)</f>
        <v/>
      </c>
      <c r="D2871" s="9">
        <f>IF('IMP CONTROL'!F2871="","",'IMP CONTROL'!F2871)</f>
        <v>0</v>
      </c>
      <c r="E2871" s="9" t="str">
        <f>IF('IMP CONTROL'!C2871="","",'IMP CONTROL'!C2871)</f>
        <v/>
      </c>
      <c r="F2871" s="9" t="str">
        <f>IF('IMP CONTROL'!D2871="","",'IMP CONTROL'!D2871)</f>
        <v/>
      </c>
    </row>
    <row r="2872" spans="1:6" x14ac:dyDescent="0.25">
      <c r="A2872" s="9" t="str">
        <f>IF('IMP CONTROL'!A2872="","",'IMP CONTROL'!$H$2)</f>
        <v/>
      </c>
      <c r="B2872" s="9" t="str">
        <f>IF('IMP CONTROL'!B2872="","",'IMP CONTROL'!B2872)</f>
        <v/>
      </c>
      <c r="C2872" s="10" t="str">
        <f>IF('IMP CONTROL'!A2872="","",'IMP CONTROL'!A2872)</f>
        <v/>
      </c>
      <c r="D2872" s="9">
        <f>IF('IMP CONTROL'!F2872="","",'IMP CONTROL'!F2872)</f>
        <v>0</v>
      </c>
      <c r="E2872" s="9" t="str">
        <f>IF('IMP CONTROL'!C2872="","",'IMP CONTROL'!C2872)</f>
        <v/>
      </c>
      <c r="F2872" s="9" t="str">
        <f>IF('IMP CONTROL'!D2872="","",'IMP CONTROL'!D2872)</f>
        <v/>
      </c>
    </row>
    <row r="2873" spans="1:6" x14ac:dyDescent="0.25">
      <c r="A2873" s="9" t="str">
        <f>IF('IMP CONTROL'!A2873="","",'IMP CONTROL'!$H$2)</f>
        <v/>
      </c>
      <c r="B2873" s="9" t="str">
        <f>IF('IMP CONTROL'!B2873="","",'IMP CONTROL'!B2873)</f>
        <v/>
      </c>
      <c r="C2873" s="10" t="str">
        <f>IF('IMP CONTROL'!A2873="","",'IMP CONTROL'!A2873)</f>
        <v/>
      </c>
      <c r="D2873" s="9">
        <f>IF('IMP CONTROL'!F2873="","",'IMP CONTROL'!F2873)</f>
        <v>0</v>
      </c>
      <c r="E2873" s="9" t="str">
        <f>IF('IMP CONTROL'!C2873="","",'IMP CONTROL'!C2873)</f>
        <v/>
      </c>
      <c r="F2873" s="9" t="str">
        <f>IF('IMP CONTROL'!D2873="","",'IMP CONTROL'!D2873)</f>
        <v/>
      </c>
    </row>
    <row r="2874" spans="1:6" x14ac:dyDescent="0.25">
      <c r="A2874" s="9" t="str">
        <f>IF('IMP CONTROL'!A2874="","",'IMP CONTROL'!$H$2)</f>
        <v/>
      </c>
      <c r="B2874" s="9" t="str">
        <f>IF('IMP CONTROL'!B2874="","",'IMP CONTROL'!B2874)</f>
        <v/>
      </c>
      <c r="C2874" s="10" t="str">
        <f>IF('IMP CONTROL'!A2874="","",'IMP CONTROL'!A2874)</f>
        <v/>
      </c>
      <c r="D2874" s="9">
        <f>IF('IMP CONTROL'!F2874="","",'IMP CONTROL'!F2874)</f>
        <v>0</v>
      </c>
      <c r="E2874" s="9" t="str">
        <f>IF('IMP CONTROL'!C2874="","",'IMP CONTROL'!C2874)</f>
        <v/>
      </c>
      <c r="F2874" s="9" t="str">
        <f>IF('IMP CONTROL'!D2874="","",'IMP CONTROL'!D2874)</f>
        <v/>
      </c>
    </row>
    <row r="2875" spans="1:6" x14ac:dyDescent="0.25">
      <c r="A2875" s="9" t="str">
        <f>IF('IMP CONTROL'!A2875="","",'IMP CONTROL'!$H$2)</f>
        <v/>
      </c>
      <c r="B2875" s="9" t="str">
        <f>IF('IMP CONTROL'!B2875="","",'IMP CONTROL'!B2875)</f>
        <v/>
      </c>
      <c r="C2875" s="10" t="str">
        <f>IF('IMP CONTROL'!A2875="","",'IMP CONTROL'!A2875)</f>
        <v/>
      </c>
      <c r="D2875" s="9">
        <f>IF('IMP CONTROL'!F2875="","",'IMP CONTROL'!F2875)</f>
        <v>0</v>
      </c>
      <c r="E2875" s="9" t="str">
        <f>IF('IMP CONTROL'!C2875="","",'IMP CONTROL'!C2875)</f>
        <v/>
      </c>
      <c r="F2875" s="9" t="str">
        <f>IF('IMP CONTROL'!D2875="","",'IMP CONTROL'!D2875)</f>
        <v/>
      </c>
    </row>
    <row r="2876" spans="1:6" x14ac:dyDescent="0.25">
      <c r="A2876" s="9" t="str">
        <f>IF('IMP CONTROL'!A2876="","",'IMP CONTROL'!$H$2)</f>
        <v/>
      </c>
      <c r="B2876" s="9" t="str">
        <f>IF('IMP CONTROL'!B2876="","",'IMP CONTROL'!B2876)</f>
        <v/>
      </c>
      <c r="C2876" s="10" t="str">
        <f>IF('IMP CONTROL'!A2876="","",'IMP CONTROL'!A2876)</f>
        <v/>
      </c>
      <c r="D2876" s="9">
        <f>IF('IMP CONTROL'!F2876="","",'IMP CONTROL'!F2876)</f>
        <v>0</v>
      </c>
      <c r="E2876" s="9" t="str">
        <f>IF('IMP CONTROL'!C2876="","",'IMP CONTROL'!C2876)</f>
        <v/>
      </c>
      <c r="F2876" s="9" t="str">
        <f>IF('IMP CONTROL'!D2876="","",'IMP CONTROL'!D2876)</f>
        <v/>
      </c>
    </row>
    <row r="2877" spans="1:6" x14ac:dyDescent="0.25">
      <c r="A2877" s="9" t="str">
        <f>IF('IMP CONTROL'!A2877="","",'IMP CONTROL'!$H$2)</f>
        <v/>
      </c>
      <c r="B2877" s="9" t="str">
        <f>IF('IMP CONTROL'!B2877="","",'IMP CONTROL'!B2877)</f>
        <v/>
      </c>
      <c r="C2877" s="10" t="str">
        <f>IF('IMP CONTROL'!A2877="","",'IMP CONTROL'!A2877)</f>
        <v/>
      </c>
      <c r="D2877" s="9">
        <f>IF('IMP CONTROL'!F2877="","",'IMP CONTROL'!F2877)</f>
        <v>0</v>
      </c>
      <c r="E2877" s="9" t="str">
        <f>IF('IMP CONTROL'!C2877="","",'IMP CONTROL'!C2877)</f>
        <v/>
      </c>
      <c r="F2877" s="9" t="str">
        <f>IF('IMP CONTROL'!D2877="","",'IMP CONTROL'!D2877)</f>
        <v/>
      </c>
    </row>
    <row r="2878" spans="1:6" x14ac:dyDescent="0.25">
      <c r="A2878" s="9" t="str">
        <f>IF('IMP CONTROL'!A2878="","",'IMP CONTROL'!$H$2)</f>
        <v/>
      </c>
      <c r="B2878" s="9" t="str">
        <f>IF('IMP CONTROL'!B2878="","",'IMP CONTROL'!B2878)</f>
        <v/>
      </c>
      <c r="C2878" s="10" t="str">
        <f>IF('IMP CONTROL'!A2878="","",'IMP CONTROL'!A2878)</f>
        <v/>
      </c>
      <c r="D2878" s="9">
        <f>IF('IMP CONTROL'!F2878="","",'IMP CONTROL'!F2878)</f>
        <v>0</v>
      </c>
      <c r="E2878" s="9" t="str">
        <f>IF('IMP CONTROL'!C2878="","",'IMP CONTROL'!C2878)</f>
        <v/>
      </c>
      <c r="F2878" s="9" t="str">
        <f>IF('IMP CONTROL'!D2878="","",'IMP CONTROL'!D2878)</f>
        <v/>
      </c>
    </row>
    <row r="2879" spans="1:6" x14ac:dyDescent="0.25">
      <c r="A2879" s="9" t="str">
        <f>IF('IMP CONTROL'!A2879="","",'IMP CONTROL'!$H$2)</f>
        <v/>
      </c>
      <c r="B2879" s="9" t="str">
        <f>IF('IMP CONTROL'!B2879="","",'IMP CONTROL'!B2879)</f>
        <v/>
      </c>
      <c r="C2879" s="10" t="str">
        <f>IF('IMP CONTROL'!A2879="","",'IMP CONTROL'!A2879)</f>
        <v/>
      </c>
      <c r="D2879" s="9">
        <f>IF('IMP CONTROL'!F2879="","",'IMP CONTROL'!F2879)</f>
        <v>0</v>
      </c>
      <c r="E2879" s="9" t="str">
        <f>IF('IMP CONTROL'!C2879="","",'IMP CONTROL'!C2879)</f>
        <v/>
      </c>
      <c r="F2879" s="9" t="str">
        <f>IF('IMP CONTROL'!D2879="","",'IMP CONTROL'!D2879)</f>
        <v/>
      </c>
    </row>
    <row r="2880" spans="1:6" x14ac:dyDescent="0.25">
      <c r="A2880" s="9" t="str">
        <f>IF('IMP CONTROL'!A2880="","",'IMP CONTROL'!$H$2)</f>
        <v/>
      </c>
      <c r="B2880" s="9" t="str">
        <f>IF('IMP CONTROL'!B2880="","",'IMP CONTROL'!B2880)</f>
        <v/>
      </c>
      <c r="C2880" s="10" t="str">
        <f>IF('IMP CONTROL'!A2880="","",'IMP CONTROL'!A2880)</f>
        <v/>
      </c>
      <c r="D2880" s="9">
        <f>IF('IMP CONTROL'!F2880="","",'IMP CONTROL'!F2880)</f>
        <v>0</v>
      </c>
      <c r="E2880" s="9" t="str">
        <f>IF('IMP CONTROL'!C2880="","",'IMP CONTROL'!C2880)</f>
        <v/>
      </c>
      <c r="F2880" s="9" t="str">
        <f>IF('IMP CONTROL'!D2880="","",'IMP CONTROL'!D2880)</f>
        <v/>
      </c>
    </row>
    <row r="2881" spans="1:6" x14ac:dyDescent="0.25">
      <c r="A2881" s="9" t="str">
        <f>IF('IMP CONTROL'!A2881="","",'IMP CONTROL'!$H$2)</f>
        <v/>
      </c>
      <c r="B2881" s="9" t="str">
        <f>IF('IMP CONTROL'!B2881="","",'IMP CONTROL'!B2881)</f>
        <v/>
      </c>
      <c r="C2881" s="10" t="str">
        <f>IF('IMP CONTROL'!A2881="","",'IMP CONTROL'!A2881)</f>
        <v/>
      </c>
      <c r="D2881" s="9">
        <f>IF('IMP CONTROL'!F2881="","",'IMP CONTROL'!F2881)</f>
        <v>0</v>
      </c>
      <c r="E2881" s="9" t="str">
        <f>IF('IMP CONTROL'!C2881="","",'IMP CONTROL'!C2881)</f>
        <v/>
      </c>
      <c r="F2881" s="9" t="str">
        <f>IF('IMP CONTROL'!D2881="","",'IMP CONTROL'!D2881)</f>
        <v/>
      </c>
    </row>
    <row r="2882" spans="1:6" x14ac:dyDescent="0.25">
      <c r="A2882" s="9" t="str">
        <f>IF('IMP CONTROL'!A2882="","",'IMP CONTROL'!$H$2)</f>
        <v/>
      </c>
      <c r="B2882" s="9" t="str">
        <f>IF('IMP CONTROL'!B2882="","",'IMP CONTROL'!B2882)</f>
        <v/>
      </c>
      <c r="C2882" s="10" t="str">
        <f>IF('IMP CONTROL'!A2882="","",'IMP CONTROL'!A2882)</f>
        <v/>
      </c>
      <c r="D2882" s="9">
        <f>IF('IMP CONTROL'!F2882="","",'IMP CONTROL'!F2882)</f>
        <v>0</v>
      </c>
      <c r="E2882" s="9" t="str">
        <f>IF('IMP CONTROL'!C2882="","",'IMP CONTROL'!C2882)</f>
        <v/>
      </c>
      <c r="F2882" s="9" t="str">
        <f>IF('IMP CONTROL'!D2882="","",'IMP CONTROL'!D2882)</f>
        <v/>
      </c>
    </row>
    <row r="2883" spans="1:6" x14ac:dyDescent="0.25">
      <c r="A2883" s="9" t="str">
        <f>IF('IMP CONTROL'!A2883="","",'IMP CONTROL'!$H$2)</f>
        <v/>
      </c>
      <c r="B2883" s="9" t="str">
        <f>IF('IMP CONTROL'!B2883="","",'IMP CONTROL'!B2883)</f>
        <v/>
      </c>
      <c r="C2883" s="10" t="str">
        <f>IF('IMP CONTROL'!A2883="","",'IMP CONTROL'!A2883)</f>
        <v/>
      </c>
      <c r="D2883" s="9">
        <f>IF('IMP CONTROL'!F2883="","",'IMP CONTROL'!F2883)</f>
        <v>0</v>
      </c>
      <c r="E2883" s="9" t="str">
        <f>IF('IMP CONTROL'!C2883="","",'IMP CONTROL'!C2883)</f>
        <v/>
      </c>
      <c r="F2883" s="9" t="str">
        <f>IF('IMP CONTROL'!D2883="","",'IMP CONTROL'!D2883)</f>
        <v/>
      </c>
    </row>
    <row r="2884" spans="1:6" x14ac:dyDescent="0.25">
      <c r="A2884" s="9" t="str">
        <f>IF('IMP CONTROL'!A2884="","",'IMP CONTROL'!$H$2)</f>
        <v/>
      </c>
      <c r="B2884" s="9" t="str">
        <f>IF('IMP CONTROL'!B2884="","",'IMP CONTROL'!B2884)</f>
        <v/>
      </c>
      <c r="C2884" s="10" t="str">
        <f>IF('IMP CONTROL'!A2884="","",'IMP CONTROL'!A2884)</f>
        <v/>
      </c>
      <c r="D2884" s="9">
        <f>IF('IMP CONTROL'!F2884="","",'IMP CONTROL'!F2884)</f>
        <v>0</v>
      </c>
      <c r="E2884" s="9" t="str">
        <f>IF('IMP CONTROL'!C2884="","",'IMP CONTROL'!C2884)</f>
        <v/>
      </c>
      <c r="F2884" s="9" t="str">
        <f>IF('IMP CONTROL'!D2884="","",'IMP CONTROL'!D2884)</f>
        <v/>
      </c>
    </row>
    <row r="2885" spans="1:6" x14ac:dyDescent="0.25">
      <c r="A2885" s="9" t="str">
        <f>IF('IMP CONTROL'!A2885="","",'IMP CONTROL'!$H$2)</f>
        <v/>
      </c>
      <c r="B2885" s="9" t="str">
        <f>IF('IMP CONTROL'!B2885="","",'IMP CONTROL'!B2885)</f>
        <v/>
      </c>
      <c r="C2885" s="10" t="str">
        <f>IF('IMP CONTROL'!A2885="","",'IMP CONTROL'!A2885)</f>
        <v/>
      </c>
      <c r="D2885" s="9">
        <f>IF('IMP CONTROL'!F2885="","",'IMP CONTROL'!F2885)</f>
        <v>0</v>
      </c>
      <c r="E2885" s="9" t="str">
        <f>IF('IMP CONTROL'!C2885="","",'IMP CONTROL'!C2885)</f>
        <v/>
      </c>
      <c r="F2885" s="9" t="str">
        <f>IF('IMP CONTROL'!D2885="","",'IMP CONTROL'!D2885)</f>
        <v/>
      </c>
    </row>
    <row r="2886" spans="1:6" x14ac:dyDescent="0.25">
      <c r="A2886" s="9" t="str">
        <f>IF('IMP CONTROL'!A2886="","",'IMP CONTROL'!$H$2)</f>
        <v/>
      </c>
      <c r="B2886" s="9" t="str">
        <f>IF('IMP CONTROL'!B2886="","",'IMP CONTROL'!B2886)</f>
        <v/>
      </c>
      <c r="C2886" s="10" t="str">
        <f>IF('IMP CONTROL'!A2886="","",'IMP CONTROL'!A2886)</f>
        <v/>
      </c>
      <c r="D2886" s="9">
        <f>IF('IMP CONTROL'!F2886="","",'IMP CONTROL'!F2886)</f>
        <v>0</v>
      </c>
      <c r="E2886" s="9" t="str">
        <f>IF('IMP CONTROL'!C2886="","",'IMP CONTROL'!C2886)</f>
        <v/>
      </c>
      <c r="F2886" s="9" t="str">
        <f>IF('IMP CONTROL'!D2886="","",'IMP CONTROL'!D2886)</f>
        <v/>
      </c>
    </row>
    <row r="2887" spans="1:6" x14ac:dyDescent="0.25">
      <c r="A2887" s="9" t="str">
        <f>IF('IMP CONTROL'!A2887="","",'IMP CONTROL'!$H$2)</f>
        <v/>
      </c>
      <c r="B2887" s="9" t="str">
        <f>IF('IMP CONTROL'!B2887="","",'IMP CONTROL'!B2887)</f>
        <v/>
      </c>
      <c r="C2887" s="10" t="str">
        <f>IF('IMP CONTROL'!A2887="","",'IMP CONTROL'!A2887)</f>
        <v/>
      </c>
      <c r="D2887" s="9">
        <f>IF('IMP CONTROL'!F2887="","",'IMP CONTROL'!F2887)</f>
        <v>0</v>
      </c>
      <c r="E2887" s="9" t="str">
        <f>IF('IMP CONTROL'!C2887="","",'IMP CONTROL'!C2887)</f>
        <v/>
      </c>
      <c r="F2887" s="9" t="str">
        <f>IF('IMP CONTROL'!D2887="","",'IMP CONTROL'!D2887)</f>
        <v/>
      </c>
    </row>
    <row r="2888" spans="1:6" x14ac:dyDescent="0.25">
      <c r="A2888" s="9" t="str">
        <f>IF('IMP CONTROL'!A2888="","",'IMP CONTROL'!$H$2)</f>
        <v/>
      </c>
      <c r="B2888" s="9" t="str">
        <f>IF('IMP CONTROL'!B2888="","",'IMP CONTROL'!B2888)</f>
        <v/>
      </c>
      <c r="C2888" s="10" t="str">
        <f>IF('IMP CONTROL'!A2888="","",'IMP CONTROL'!A2888)</f>
        <v/>
      </c>
      <c r="D2888" s="9">
        <f>IF('IMP CONTROL'!F2888="","",'IMP CONTROL'!F2888)</f>
        <v>0</v>
      </c>
      <c r="E2888" s="9" t="str">
        <f>IF('IMP CONTROL'!C2888="","",'IMP CONTROL'!C2888)</f>
        <v/>
      </c>
      <c r="F2888" s="9" t="str">
        <f>IF('IMP CONTROL'!D2888="","",'IMP CONTROL'!D2888)</f>
        <v/>
      </c>
    </row>
    <row r="2889" spans="1:6" x14ac:dyDescent="0.25">
      <c r="A2889" s="9" t="str">
        <f>IF('IMP CONTROL'!A2889="","",'IMP CONTROL'!$H$2)</f>
        <v/>
      </c>
      <c r="B2889" s="9" t="str">
        <f>IF('IMP CONTROL'!B2889="","",'IMP CONTROL'!B2889)</f>
        <v/>
      </c>
      <c r="C2889" s="10" t="str">
        <f>IF('IMP CONTROL'!A2889="","",'IMP CONTROL'!A2889)</f>
        <v/>
      </c>
      <c r="D2889" s="9">
        <f>IF('IMP CONTROL'!F2889="","",'IMP CONTROL'!F2889)</f>
        <v>0</v>
      </c>
      <c r="E2889" s="9" t="str">
        <f>IF('IMP CONTROL'!C2889="","",'IMP CONTROL'!C2889)</f>
        <v/>
      </c>
      <c r="F2889" s="9" t="str">
        <f>IF('IMP CONTROL'!D2889="","",'IMP CONTROL'!D2889)</f>
        <v/>
      </c>
    </row>
    <row r="2890" spans="1:6" x14ac:dyDescent="0.25">
      <c r="A2890" s="9" t="str">
        <f>IF('IMP CONTROL'!A2890="","",'IMP CONTROL'!$H$2)</f>
        <v/>
      </c>
      <c r="B2890" s="9" t="str">
        <f>IF('IMP CONTROL'!B2890="","",'IMP CONTROL'!B2890)</f>
        <v/>
      </c>
      <c r="C2890" s="10" t="str">
        <f>IF('IMP CONTROL'!A2890="","",'IMP CONTROL'!A2890)</f>
        <v/>
      </c>
      <c r="D2890" s="9">
        <f>IF('IMP CONTROL'!F2890="","",'IMP CONTROL'!F2890)</f>
        <v>0</v>
      </c>
      <c r="E2890" s="9" t="str">
        <f>IF('IMP CONTROL'!C2890="","",'IMP CONTROL'!C2890)</f>
        <v/>
      </c>
      <c r="F2890" s="9" t="str">
        <f>IF('IMP CONTROL'!D2890="","",'IMP CONTROL'!D2890)</f>
        <v/>
      </c>
    </row>
    <row r="2891" spans="1:6" x14ac:dyDescent="0.25">
      <c r="A2891" s="9" t="str">
        <f>IF('IMP CONTROL'!A2891="","",'IMP CONTROL'!$H$2)</f>
        <v/>
      </c>
      <c r="B2891" s="9" t="str">
        <f>IF('IMP CONTROL'!B2891="","",'IMP CONTROL'!B2891)</f>
        <v/>
      </c>
      <c r="C2891" s="10" t="str">
        <f>IF('IMP CONTROL'!A2891="","",'IMP CONTROL'!A2891)</f>
        <v/>
      </c>
      <c r="D2891" s="9">
        <f>IF('IMP CONTROL'!F2891="","",'IMP CONTROL'!F2891)</f>
        <v>0</v>
      </c>
      <c r="E2891" s="9" t="str">
        <f>IF('IMP CONTROL'!C2891="","",'IMP CONTROL'!C2891)</f>
        <v/>
      </c>
      <c r="F2891" s="9" t="str">
        <f>IF('IMP CONTROL'!D2891="","",'IMP CONTROL'!D2891)</f>
        <v/>
      </c>
    </row>
    <row r="2892" spans="1:6" x14ac:dyDescent="0.25">
      <c r="A2892" s="9" t="str">
        <f>IF('IMP CONTROL'!A2892="","",'IMP CONTROL'!$H$2)</f>
        <v/>
      </c>
      <c r="B2892" s="9" t="str">
        <f>IF('IMP CONTROL'!B2892="","",'IMP CONTROL'!B2892)</f>
        <v/>
      </c>
      <c r="C2892" s="10" t="str">
        <f>IF('IMP CONTROL'!A2892="","",'IMP CONTROL'!A2892)</f>
        <v/>
      </c>
      <c r="D2892" s="9">
        <f>IF('IMP CONTROL'!F2892="","",'IMP CONTROL'!F2892)</f>
        <v>0</v>
      </c>
      <c r="E2892" s="9" t="str">
        <f>IF('IMP CONTROL'!C2892="","",'IMP CONTROL'!C2892)</f>
        <v/>
      </c>
      <c r="F2892" s="9" t="str">
        <f>IF('IMP CONTROL'!D2892="","",'IMP CONTROL'!D2892)</f>
        <v/>
      </c>
    </row>
    <row r="2893" spans="1:6" x14ac:dyDescent="0.25">
      <c r="A2893" s="9" t="str">
        <f>IF('IMP CONTROL'!A2893="","",'IMP CONTROL'!$H$2)</f>
        <v/>
      </c>
      <c r="B2893" s="9" t="str">
        <f>IF('IMP CONTROL'!B2893="","",'IMP CONTROL'!B2893)</f>
        <v/>
      </c>
      <c r="C2893" s="10" t="str">
        <f>IF('IMP CONTROL'!A2893="","",'IMP CONTROL'!A2893)</f>
        <v/>
      </c>
      <c r="D2893" s="9">
        <f>IF('IMP CONTROL'!F2893="","",'IMP CONTROL'!F2893)</f>
        <v>0</v>
      </c>
      <c r="E2893" s="9" t="str">
        <f>IF('IMP CONTROL'!C2893="","",'IMP CONTROL'!C2893)</f>
        <v/>
      </c>
      <c r="F2893" s="9" t="str">
        <f>IF('IMP CONTROL'!D2893="","",'IMP CONTROL'!D2893)</f>
        <v/>
      </c>
    </row>
    <row r="2894" spans="1:6" x14ac:dyDescent="0.25">
      <c r="A2894" s="9" t="str">
        <f>IF('IMP CONTROL'!A2894="","",'IMP CONTROL'!$H$2)</f>
        <v/>
      </c>
      <c r="B2894" s="9" t="str">
        <f>IF('IMP CONTROL'!B2894="","",'IMP CONTROL'!B2894)</f>
        <v/>
      </c>
      <c r="C2894" s="10" t="str">
        <f>IF('IMP CONTROL'!A2894="","",'IMP CONTROL'!A2894)</f>
        <v/>
      </c>
      <c r="D2894" s="9">
        <f>IF('IMP CONTROL'!F2894="","",'IMP CONTROL'!F2894)</f>
        <v>0</v>
      </c>
      <c r="E2894" s="9" t="str">
        <f>IF('IMP CONTROL'!C2894="","",'IMP CONTROL'!C2894)</f>
        <v/>
      </c>
      <c r="F2894" s="9" t="str">
        <f>IF('IMP CONTROL'!D2894="","",'IMP CONTROL'!D2894)</f>
        <v/>
      </c>
    </row>
    <row r="2895" spans="1:6" x14ac:dyDescent="0.25">
      <c r="A2895" s="9" t="str">
        <f>IF('IMP CONTROL'!A2895="","",'IMP CONTROL'!$H$2)</f>
        <v/>
      </c>
      <c r="B2895" s="9" t="str">
        <f>IF('IMP CONTROL'!B2895="","",'IMP CONTROL'!B2895)</f>
        <v/>
      </c>
      <c r="C2895" s="10" t="str">
        <f>IF('IMP CONTROL'!A2895="","",'IMP CONTROL'!A2895)</f>
        <v/>
      </c>
      <c r="D2895" s="9">
        <f>IF('IMP CONTROL'!F2895="","",'IMP CONTROL'!F2895)</f>
        <v>0</v>
      </c>
      <c r="E2895" s="9" t="str">
        <f>IF('IMP CONTROL'!C2895="","",'IMP CONTROL'!C2895)</f>
        <v/>
      </c>
      <c r="F2895" s="9" t="str">
        <f>IF('IMP CONTROL'!D2895="","",'IMP CONTROL'!D2895)</f>
        <v/>
      </c>
    </row>
    <row r="2896" spans="1:6" x14ac:dyDescent="0.25">
      <c r="A2896" s="9" t="str">
        <f>IF('IMP CONTROL'!A2896="","",'IMP CONTROL'!$H$2)</f>
        <v/>
      </c>
      <c r="B2896" s="9" t="str">
        <f>IF('IMP CONTROL'!B2896="","",'IMP CONTROL'!B2896)</f>
        <v/>
      </c>
      <c r="C2896" s="10" t="str">
        <f>IF('IMP CONTROL'!A2896="","",'IMP CONTROL'!A2896)</f>
        <v/>
      </c>
      <c r="D2896" s="9">
        <f>IF('IMP CONTROL'!F2896="","",'IMP CONTROL'!F2896)</f>
        <v>0</v>
      </c>
      <c r="E2896" s="9" t="str">
        <f>IF('IMP CONTROL'!C2896="","",'IMP CONTROL'!C2896)</f>
        <v/>
      </c>
      <c r="F2896" s="9" t="str">
        <f>IF('IMP CONTROL'!D2896="","",'IMP CONTROL'!D2896)</f>
        <v/>
      </c>
    </row>
    <row r="2897" spans="1:6" x14ac:dyDescent="0.25">
      <c r="A2897" s="9" t="str">
        <f>IF('IMP CONTROL'!A2897="","",'IMP CONTROL'!$H$2)</f>
        <v/>
      </c>
      <c r="B2897" s="9" t="str">
        <f>IF('IMP CONTROL'!B2897="","",'IMP CONTROL'!B2897)</f>
        <v/>
      </c>
      <c r="C2897" s="10" t="str">
        <f>IF('IMP CONTROL'!A2897="","",'IMP CONTROL'!A2897)</f>
        <v/>
      </c>
      <c r="D2897" s="9">
        <f>IF('IMP CONTROL'!F2897="","",'IMP CONTROL'!F2897)</f>
        <v>0</v>
      </c>
      <c r="E2897" s="9" t="str">
        <f>IF('IMP CONTROL'!C2897="","",'IMP CONTROL'!C2897)</f>
        <v/>
      </c>
      <c r="F2897" s="9" t="str">
        <f>IF('IMP CONTROL'!D2897="","",'IMP CONTROL'!D2897)</f>
        <v/>
      </c>
    </row>
    <row r="2898" spans="1:6" x14ac:dyDescent="0.25">
      <c r="A2898" s="9" t="str">
        <f>IF('IMP CONTROL'!A2898="","",'IMP CONTROL'!$H$2)</f>
        <v/>
      </c>
      <c r="B2898" s="9" t="str">
        <f>IF('IMP CONTROL'!B2898="","",'IMP CONTROL'!B2898)</f>
        <v/>
      </c>
      <c r="C2898" s="10" t="str">
        <f>IF('IMP CONTROL'!A2898="","",'IMP CONTROL'!A2898)</f>
        <v/>
      </c>
      <c r="D2898" s="9">
        <f>IF('IMP CONTROL'!F2898="","",'IMP CONTROL'!F2898)</f>
        <v>0</v>
      </c>
      <c r="E2898" s="9" t="str">
        <f>IF('IMP CONTROL'!C2898="","",'IMP CONTROL'!C2898)</f>
        <v/>
      </c>
      <c r="F2898" s="9" t="str">
        <f>IF('IMP CONTROL'!D2898="","",'IMP CONTROL'!D2898)</f>
        <v/>
      </c>
    </row>
    <row r="2899" spans="1:6" x14ac:dyDescent="0.25">
      <c r="A2899" s="9" t="str">
        <f>IF('IMP CONTROL'!A2899="","",'IMP CONTROL'!$H$2)</f>
        <v/>
      </c>
      <c r="B2899" s="9" t="str">
        <f>IF('IMP CONTROL'!B2899="","",'IMP CONTROL'!B2899)</f>
        <v/>
      </c>
      <c r="C2899" s="10" t="str">
        <f>IF('IMP CONTROL'!A2899="","",'IMP CONTROL'!A2899)</f>
        <v/>
      </c>
      <c r="D2899" s="9">
        <f>IF('IMP CONTROL'!F2899="","",'IMP CONTROL'!F2899)</f>
        <v>0</v>
      </c>
      <c r="E2899" s="9" t="str">
        <f>IF('IMP CONTROL'!C2899="","",'IMP CONTROL'!C2899)</f>
        <v/>
      </c>
      <c r="F2899" s="9" t="str">
        <f>IF('IMP CONTROL'!D2899="","",'IMP CONTROL'!D2899)</f>
        <v/>
      </c>
    </row>
    <row r="2900" spans="1:6" x14ac:dyDescent="0.25">
      <c r="A2900" s="9" t="str">
        <f>IF('IMP CONTROL'!A2900="","",'IMP CONTROL'!$H$2)</f>
        <v/>
      </c>
      <c r="B2900" s="9" t="str">
        <f>IF('IMP CONTROL'!B2900="","",'IMP CONTROL'!B2900)</f>
        <v/>
      </c>
      <c r="C2900" s="10" t="str">
        <f>IF('IMP CONTROL'!A2900="","",'IMP CONTROL'!A2900)</f>
        <v/>
      </c>
      <c r="D2900" s="9">
        <f>IF('IMP CONTROL'!F2900="","",'IMP CONTROL'!F2900)</f>
        <v>0</v>
      </c>
      <c r="E2900" s="9" t="str">
        <f>IF('IMP CONTROL'!C2900="","",'IMP CONTROL'!C2900)</f>
        <v/>
      </c>
      <c r="F2900" s="9" t="str">
        <f>IF('IMP CONTROL'!D2900="","",'IMP CONTROL'!D2900)</f>
        <v/>
      </c>
    </row>
    <row r="2901" spans="1:6" x14ac:dyDescent="0.25">
      <c r="A2901" s="9" t="str">
        <f>IF('IMP CONTROL'!A2901="","",'IMP CONTROL'!$H$2)</f>
        <v/>
      </c>
      <c r="B2901" s="9" t="str">
        <f>IF('IMP CONTROL'!B2901="","",'IMP CONTROL'!B2901)</f>
        <v/>
      </c>
      <c r="C2901" s="10" t="str">
        <f>IF('IMP CONTROL'!A2901="","",'IMP CONTROL'!A2901)</f>
        <v/>
      </c>
      <c r="D2901" s="9">
        <f>IF('IMP CONTROL'!F2901="","",'IMP CONTROL'!F2901)</f>
        <v>0</v>
      </c>
      <c r="E2901" s="9" t="str">
        <f>IF('IMP CONTROL'!C2901="","",'IMP CONTROL'!C2901)</f>
        <v/>
      </c>
      <c r="F2901" s="9" t="str">
        <f>IF('IMP CONTROL'!D2901="","",'IMP CONTROL'!D2901)</f>
        <v/>
      </c>
    </row>
    <row r="2902" spans="1:6" x14ac:dyDescent="0.25">
      <c r="A2902" s="9" t="str">
        <f>IF('IMP CONTROL'!A2902="","",'IMP CONTROL'!$H$2)</f>
        <v/>
      </c>
      <c r="B2902" s="9" t="str">
        <f>IF('IMP CONTROL'!B2902="","",'IMP CONTROL'!B2902)</f>
        <v/>
      </c>
      <c r="C2902" s="10" t="str">
        <f>IF('IMP CONTROL'!A2902="","",'IMP CONTROL'!A2902)</f>
        <v/>
      </c>
      <c r="D2902" s="9">
        <f>IF('IMP CONTROL'!F2902="","",'IMP CONTROL'!F2902)</f>
        <v>0</v>
      </c>
      <c r="E2902" s="9" t="str">
        <f>IF('IMP CONTROL'!C2902="","",'IMP CONTROL'!C2902)</f>
        <v/>
      </c>
      <c r="F2902" s="9" t="str">
        <f>IF('IMP CONTROL'!D2902="","",'IMP CONTROL'!D2902)</f>
        <v/>
      </c>
    </row>
    <row r="2903" spans="1:6" x14ac:dyDescent="0.25">
      <c r="A2903" s="9" t="str">
        <f>IF('IMP CONTROL'!A2903="","",'IMP CONTROL'!$H$2)</f>
        <v/>
      </c>
      <c r="B2903" s="9" t="str">
        <f>IF('IMP CONTROL'!B2903="","",'IMP CONTROL'!B2903)</f>
        <v/>
      </c>
      <c r="C2903" s="10" t="str">
        <f>IF('IMP CONTROL'!A2903="","",'IMP CONTROL'!A2903)</f>
        <v/>
      </c>
      <c r="D2903" s="9">
        <f>IF('IMP CONTROL'!F2903="","",'IMP CONTROL'!F2903)</f>
        <v>0</v>
      </c>
      <c r="E2903" s="9" t="str">
        <f>IF('IMP CONTROL'!C2903="","",'IMP CONTROL'!C2903)</f>
        <v/>
      </c>
      <c r="F2903" s="9" t="str">
        <f>IF('IMP CONTROL'!D2903="","",'IMP CONTROL'!D2903)</f>
        <v/>
      </c>
    </row>
    <row r="2904" spans="1:6" x14ac:dyDescent="0.25">
      <c r="A2904" s="9" t="str">
        <f>IF('IMP CONTROL'!A2904="","",'IMP CONTROL'!$H$2)</f>
        <v/>
      </c>
      <c r="B2904" s="9" t="str">
        <f>IF('IMP CONTROL'!B2904="","",'IMP CONTROL'!B2904)</f>
        <v/>
      </c>
      <c r="C2904" s="10" t="str">
        <f>IF('IMP CONTROL'!A2904="","",'IMP CONTROL'!A2904)</f>
        <v/>
      </c>
      <c r="D2904" s="9">
        <f>IF('IMP CONTROL'!F2904="","",'IMP CONTROL'!F2904)</f>
        <v>0</v>
      </c>
      <c r="E2904" s="9" t="str">
        <f>IF('IMP CONTROL'!C2904="","",'IMP CONTROL'!C2904)</f>
        <v/>
      </c>
      <c r="F2904" s="9" t="str">
        <f>IF('IMP CONTROL'!D2904="","",'IMP CONTROL'!D2904)</f>
        <v/>
      </c>
    </row>
    <row r="2905" spans="1:6" x14ac:dyDescent="0.25">
      <c r="A2905" s="9" t="str">
        <f>IF('IMP CONTROL'!A2905="","",'IMP CONTROL'!$H$2)</f>
        <v/>
      </c>
      <c r="B2905" s="9" t="str">
        <f>IF('IMP CONTROL'!B2905="","",'IMP CONTROL'!B2905)</f>
        <v/>
      </c>
      <c r="C2905" s="10" t="str">
        <f>IF('IMP CONTROL'!A2905="","",'IMP CONTROL'!A2905)</f>
        <v/>
      </c>
      <c r="D2905" s="9">
        <f>IF('IMP CONTROL'!F2905="","",'IMP CONTROL'!F2905)</f>
        <v>0</v>
      </c>
      <c r="E2905" s="9" t="str">
        <f>IF('IMP CONTROL'!C2905="","",'IMP CONTROL'!C2905)</f>
        <v/>
      </c>
      <c r="F2905" s="9" t="str">
        <f>IF('IMP CONTROL'!D2905="","",'IMP CONTROL'!D2905)</f>
        <v/>
      </c>
    </row>
    <row r="2906" spans="1:6" x14ac:dyDescent="0.25">
      <c r="A2906" s="9" t="str">
        <f>IF('IMP CONTROL'!A2906="","",'IMP CONTROL'!$H$2)</f>
        <v/>
      </c>
      <c r="B2906" s="9" t="str">
        <f>IF('IMP CONTROL'!B2906="","",'IMP CONTROL'!B2906)</f>
        <v/>
      </c>
      <c r="C2906" s="10" t="str">
        <f>IF('IMP CONTROL'!A2906="","",'IMP CONTROL'!A2906)</f>
        <v/>
      </c>
      <c r="D2906" s="9">
        <f>IF('IMP CONTROL'!F2906="","",'IMP CONTROL'!F2906)</f>
        <v>0</v>
      </c>
      <c r="E2906" s="9" t="str">
        <f>IF('IMP CONTROL'!C2906="","",'IMP CONTROL'!C2906)</f>
        <v/>
      </c>
      <c r="F2906" s="9" t="str">
        <f>IF('IMP CONTROL'!D2906="","",'IMP CONTROL'!D2906)</f>
        <v/>
      </c>
    </row>
    <row r="2907" spans="1:6" x14ac:dyDescent="0.25">
      <c r="A2907" s="9" t="str">
        <f>IF('IMP CONTROL'!A2907="","",'IMP CONTROL'!$H$2)</f>
        <v/>
      </c>
      <c r="B2907" s="9" t="str">
        <f>IF('IMP CONTROL'!B2907="","",'IMP CONTROL'!B2907)</f>
        <v/>
      </c>
      <c r="C2907" s="10" t="str">
        <f>IF('IMP CONTROL'!A2907="","",'IMP CONTROL'!A2907)</f>
        <v/>
      </c>
      <c r="D2907" s="9">
        <f>IF('IMP CONTROL'!F2907="","",'IMP CONTROL'!F2907)</f>
        <v>0</v>
      </c>
      <c r="E2907" s="9" t="str">
        <f>IF('IMP CONTROL'!C2907="","",'IMP CONTROL'!C2907)</f>
        <v/>
      </c>
      <c r="F2907" s="9" t="str">
        <f>IF('IMP CONTROL'!D2907="","",'IMP CONTROL'!D2907)</f>
        <v/>
      </c>
    </row>
    <row r="2908" spans="1:6" x14ac:dyDescent="0.25">
      <c r="A2908" s="9" t="str">
        <f>IF('IMP CONTROL'!A2908="","",'IMP CONTROL'!$H$2)</f>
        <v/>
      </c>
      <c r="B2908" s="9" t="str">
        <f>IF('IMP CONTROL'!B2908="","",'IMP CONTROL'!B2908)</f>
        <v/>
      </c>
      <c r="C2908" s="10" t="str">
        <f>IF('IMP CONTROL'!A2908="","",'IMP CONTROL'!A2908)</f>
        <v/>
      </c>
      <c r="D2908" s="9">
        <f>IF('IMP CONTROL'!F2908="","",'IMP CONTROL'!F2908)</f>
        <v>0</v>
      </c>
      <c r="E2908" s="9" t="str">
        <f>IF('IMP CONTROL'!C2908="","",'IMP CONTROL'!C2908)</f>
        <v/>
      </c>
      <c r="F2908" s="9" t="str">
        <f>IF('IMP CONTROL'!D2908="","",'IMP CONTROL'!D2908)</f>
        <v/>
      </c>
    </row>
    <row r="2909" spans="1:6" x14ac:dyDescent="0.25">
      <c r="A2909" s="9" t="str">
        <f>IF('IMP CONTROL'!A2909="","",'IMP CONTROL'!$H$2)</f>
        <v/>
      </c>
      <c r="B2909" s="9" t="str">
        <f>IF('IMP CONTROL'!B2909="","",'IMP CONTROL'!B2909)</f>
        <v/>
      </c>
      <c r="C2909" s="10" t="str">
        <f>IF('IMP CONTROL'!A2909="","",'IMP CONTROL'!A2909)</f>
        <v/>
      </c>
      <c r="D2909" s="9">
        <f>IF('IMP CONTROL'!F2909="","",'IMP CONTROL'!F2909)</f>
        <v>0</v>
      </c>
      <c r="E2909" s="9" t="str">
        <f>IF('IMP CONTROL'!C2909="","",'IMP CONTROL'!C2909)</f>
        <v/>
      </c>
      <c r="F2909" s="9" t="str">
        <f>IF('IMP CONTROL'!D2909="","",'IMP CONTROL'!D2909)</f>
        <v/>
      </c>
    </row>
    <row r="2910" spans="1:6" x14ac:dyDescent="0.25">
      <c r="A2910" s="9" t="str">
        <f>IF('IMP CONTROL'!A2910="","",'IMP CONTROL'!$H$2)</f>
        <v/>
      </c>
      <c r="B2910" s="9" t="str">
        <f>IF('IMP CONTROL'!B2910="","",'IMP CONTROL'!B2910)</f>
        <v/>
      </c>
      <c r="C2910" s="10" t="str">
        <f>IF('IMP CONTROL'!A2910="","",'IMP CONTROL'!A2910)</f>
        <v/>
      </c>
      <c r="D2910" s="9">
        <f>IF('IMP CONTROL'!F2910="","",'IMP CONTROL'!F2910)</f>
        <v>0</v>
      </c>
      <c r="E2910" s="9" t="str">
        <f>IF('IMP CONTROL'!C2910="","",'IMP CONTROL'!C2910)</f>
        <v/>
      </c>
      <c r="F2910" s="9" t="str">
        <f>IF('IMP CONTROL'!D2910="","",'IMP CONTROL'!D2910)</f>
        <v/>
      </c>
    </row>
    <row r="2911" spans="1:6" x14ac:dyDescent="0.25">
      <c r="A2911" s="9" t="str">
        <f>IF('IMP CONTROL'!A2911="","",'IMP CONTROL'!$H$2)</f>
        <v/>
      </c>
      <c r="B2911" s="9" t="str">
        <f>IF('IMP CONTROL'!B2911="","",'IMP CONTROL'!B2911)</f>
        <v/>
      </c>
      <c r="C2911" s="10" t="str">
        <f>IF('IMP CONTROL'!A2911="","",'IMP CONTROL'!A2911)</f>
        <v/>
      </c>
      <c r="D2911" s="9">
        <f>IF('IMP CONTROL'!F2911="","",'IMP CONTROL'!F2911)</f>
        <v>0</v>
      </c>
      <c r="E2911" s="9" t="str">
        <f>IF('IMP CONTROL'!C2911="","",'IMP CONTROL'!C2911)</f>
        <v/>
      </c>
      <c r="F2911" s="9" t="str">
        <f>IF('IMP CONTROL'!D2911="","",'IMP CONTROL'!D2911)</f>
        <v/>
      </c>
    </row>
    <row r="2912" spans="1:6" x14ac:dyDescent="0.25">
      <c r="A2912" s="9" t="str">
        <f>IF('IMP CONTROL'!A2912="","",'IMP CONTROL'!$H$2)</f>
        <v/>
      </c>
      <c r="B2912" s="9" t="str">
        <f>IF('IMP CONTROL'!B2912="","",'IMP CONTROL'!B2912)</f>
        <v/>
      </c>
      <c r="C2912" s="10" t="str">
        <f>IF('IMP CONTROL'!A2912="","",'IMP CONTROL'!A2912)</f>
        <v/>
      </c>
      <c r="D2912" s="9">
        <f>IF('IMP CONTROL'!F2912="","",'IMP CONTROL'!F2912)</f>
        <v>0</v>
      </c>
      <c r="E2912" s="9" t="str">
        <f>IF('IMP CONTROL'!C2912="","",'IMP CONTROL'!C2912)</f>
        <v/>
      </c>
      <c r="F2912" s="9" t="str">
        <f>IF('IMP CONTROL'!D2912="","",'IMP CONTROL'!D2912)</f>
        <v/>
      </c>
    </row>
    <row r="2913" spans="1:6" x14ac:dyDescent="0.25">
      <c r="A2913" s="9" t="str">
        <f>IF('IMP CONTROL'!A2913="","",'IMP CONTROL'!$H$2)</f>
        <v/>
      </c>
      <c r="B2913" s="9" t="str">
        <f>IF('IMP CONTROL'!B2913="","",'IMP CONTROL'!B2913)</f>
        <v/>
      </c>
      <c r="C2913" s="10" t="str">
        <f>IF('IMP CONTROL'!A2913="","",'IMP CONTROL'!A2913)</f>
        <v/>
      </c>
      <c r="D2913" s="9">
        <f>IF('IMP CONTROL'!F2913="","",'IMP CONTROL'!F2913)</f>
        <v>0</v>
      </c>
      <c r="E2913" s="9" t="str">
        <f>IF('IMP CONTROL'!C2913="","",'IMP CONTROL'!C2913)</f>
        <v/>
      </c>
      <c r="F2913" s="9" t="str">
        <f>IF('IMP CONTROL'!D2913="","",'IMP CONTROL'!D2913)</f>
        <v/>
      </c>
    </row>
    <row r="2914" spans="1:6" x14ac:dyDescent="0.25">
      <c r="A2914" s="9" t="str">
        <f>IF('IMP CONTROL'!A2914="","",'IMP CONTROL'!$H$2)</f>
        <v/>
      </c>
      <c r="B2914" s="9" t="str">
        <f>IF('IMP CONTROL'!B2914="","",'IMP CONTROL'!B2914)</f>
        <v/>
      </c>
      <c r="C2914" s="10" t="str">
        <f>IF('IMP CONTROL'!A2914="","",'IMP CONTROL'!A2914)</f>
        <v/>
      </c>
      <c r="D2914" s="9">
        <f>IF('IMP CONTROL'!F2914="","",'IMP CONTROL'!F2914)</f>
        <v>0</v>
      </c>
      <c r="E2914" s="9" t="str">
        <f>IF('IMP CONTROL'!C2914="","",'IMP CONTROL'!C2914)</f>
        <v/>
      </c>
      <c r="F2914" s="9" t="str">
        <f>IF('IMP CONTROL'!D2914="","",'IMP CONTROL'!D2914)</f>
        <v/>
      </c>
    </row>
    <row r="2915" spans="1:6" x14ac:dyDescent="0.25">
      <c r="A2915" s="9" t="str">
        <f>IF('IMP CONTROL'!A2915="","",'IMP CONTROL'!$H$2)</f>
        <v/>
      </c>
      <c r="B2915" s="9" t="str">
        <f>IF('IMP CONTROL'!B2915="","",'IMP CONTROL'!B2915)</f>
        <v/>
      </c>
      <c r="C2915" s="10" t="str">
        <f>IF('IMP CONTROL'!A2915="","",'IMP CONTROL'!A2915)</f>
        <v/>
      </c>
      <c r="D2915" s="9">
        <f>IF('IMP CONTROL'!F2915="","",'IMP CONTROL'!F2915)</f>
        <v>0</v>
      </c>
      <c r="E2915" s="9" t="str">
        <f>IF('IMP CONTROL'!C2915="","",'IMP CONTROL'!C2915)</f>
        <v/>
      </c>
      <c r="F2915" s="9" t="str">
        <f>IF('IMP CONTROL'!D2915="","",'IMP CONTROL'!D2915)</f>
        <v/>
      </c>
    </row>
    <row r="2916" spans="1:6" x14ac:dyDescent="0.25">
      <c r="A2916" s="9" t="str">
        <f>IF('IMP CONTROL'!A2916="","",'IMP CONTROL'!$H$2)</f>
        <v/>
      </c>
      <c r="B2916" s="9" t="str">
        <f>IF('IMP CONTROL'!B2916="","",'IMP CONTROL'!B2916)</f>
        <v/>
      </c>
      <c r="C2916" s="10" t="str">
        <f>IF('IMP CONTROL'!A2916="","",'IMP CONTROL'!A2916)</f>
        <v/>
      </c>
      <c r="D2916" s="9">
        <f>IF('IMP CONTROL'!F2916="","",'IMP CONTROL'!F2916)</f>
        <v>0</v>
      </c>
      <c r="E2916" s="9" t="str">
        <f>IF('IMP CONTROL'!C2916="","",'IMP CONTROL'!C2916)</f>
        <v/>
      </c>
      <c r="F2916" s="9" t="str">
        <f>IF('IMP CONTROL'!D2916="","",'IMP CONTROL'!D2916)</f>
        <v/>
      </c>
    </row>
    <row r="2917" spans="1:6" x14ac:dyDescent="0.25">
      <c r="A2917" s="9" t="str">
        <f>IF('IMP CONTROL'!A2917="","",'IMP CONTROL'!$H$2)</f>
        <v/>
      </c>
      <c r="B2917" s="9" t="str">
        <f>IF('IMP CONTROL'!B2917="","",'IMP CONTROL'!B2917)</f>
        <v/>
      </c>
      <c r="C2917" s="10" t="str">
        <f>IF('IMP CONTROL'!A2917="","",'IMP CONTROL'!A2917)</f>
        <v/>
      </c>
      <c r="D2917" s="9">
        <f>IF('IMP CONTROL'!F2917="","",'IMP CONTROL'!F2917)</f>
        <v>0</v>
      </c>
      <c r="E2917" s="9" t="str">
        <f>IF('IMP CONTROL'!C2917="","",'IMP CONTROL'!C2917)</f>
        <v/>
      </c>
      <c r="F2917" s="9" t="str">
        <f>IF('IMP CONTROL'!D2917="","",'IMP CONTROL'!D2917)</f>
        <v/>
      </c>
    </row>
    <row r="2918" spans="1:6" x14ac:dyDescent="0.25">
      <c r="A2918" s="9" t="str">
        <f>IF('IMP CONTROL'!A2918="","",'IMP CONTROL'!$H$2)</f>
        <v/>
      </c>
      <c r="B2918" s="9" t="str">
        <f>IF('IMP CONTROL'!B2918="","",'IMP CONTROL'!B2918)</f>
        <v/>
      </c>
      <c r="C2918" s="10" t="str">
        <f>IF('IMP CONTROL'!A2918="","",'IMP CONTROL'!A2918)</f>
        <v/>
      </c>
      <c r="D2918" s="9">
        <f>IF('IMP CONTROL'!F2918="","",'IMP CONTROL'!F2918)</f>
        <v>0</v>
      </c>
      <c r="E2918" s="9" t="str">
        <f>IF('IMP CONTROL'!C2918="","",'IMP CONTROL'!C2918)</f>
        <v/>
      </c>
      <c r="F2918" s="9" t="str">
        <f>IF('IMP CONTROL'!D2918="","",'IMP CONTROL'!D2918)</f>
        <v/>
      </c>
    </row>
    <row r="2919" spans="1:6" x14ac:dyDescent="0.25">
      <c r="A2919" s="9" t="str">
        <f>IF('IMP CONTROL'!A2919="","",'IMP CONTROL'!$H$2)</f>
        <v/>
      </c>
      <c r="B2919" s="9" t="str">
        <f>IF('IMP CONTROL'!B2919="","",'IMP CONTROL'!B2919)</f>
        <v/>
      </c>
      <c r="C2919" s="10" t="str">
        <f>IF('IMP CONTROL'!A2919="","",'IMP CONTROL'!A2919)</f>
        <v/>
      </c>
      <c r="D2919" s="9">
        <f>IF('IMP CONTROL'!F2919="","",'IMP CONTROL'!F2919)</f>
        <v>0</v>
      </c>
      <c r="E2919" s="9" t="str">
        <f>IF('IMP CONTROL'!C2919="","",'IMP CONTROL'!C2919)</f>
        <v/>
      </c>
      <c r="F2919" s="9" t="str">
        <f>IF('IMP CONTROL'!D2919="","",'IMP CONTROL'!D2919)</f>
        <v/>
      </c>
    </row>
    <row r="2920" spans="1:6" x14ac:dyDescent="0.25">
      <c r="A2920" s="9" t="str">
        <f>IF('IMP CONTROL'!A2920="","",'IMP CONTROL'!$H$2)</f>
        <v/>
      </c>
      <c r="B2920" s="9" t="str">
        <f>IF('IMP CONTROL'!B2920="","",'IMP CONTROL'!B2920)</f>
        <v/>
      </c>
      <c r="C2920" s="10" t="str">
        <f>IF('IMP CONTROL'!A2920="","",'IMP CONTROL'!A2920)</f>
        <v/>
      </c>
      <c r="D2920" s="9">
        <f>IF('IMP CONTROL'!F2920="","",'IMP CONTROL'!F2920)</f>
        <v>0</v>
      </c>
      <c r="E2920" s="9" t="str">
        <f>IF('IMP CONTROL'!C2920="","",'IMP CONTROL'!C2920)</f>
        <v/>
      </c>
      <c r="F2920" s="9" t="str">
        <f>IF('IMP CONTROL'!D2920="","",'IMP CONTROL'!D2920)</f>
        <v/>
      </c>
    </row>
    <row r="2921" spans="1:6" x14ac:dyDescent="0.25">
      <c r="A2921" s="9" t="str">
        <f>IF('IMP CONTROL'!A2921="","",'IMP CONTROL'!$H$2)</f>
        <v/>
      </c>
      <c r="B2921" s="9" t="str">
        <f>IF('IMP CONTROL'!B2921="","",'IMP CONTROL'!B2921)</f>
        <v/>
      </c>
      <c r="C2921" s="10" t="str">
        <f>IF('IMP CONTROL'!A2921="","",'IMP CONTROL'!A2921)</f>
        <v/>
      </c>
      <c r="D2921" s="9">
        <f>IF('IMP CONTROL'!F2921="","",'IMP CONTROL'!F2921)</f>
        <v>0</v>
      </c>
      <c r="E2921" s="9" t="str">
        <f>IF('IMP CONTROL'!C2921="","",'IMP CONTROL'!C2921)</f>
        <v/>
      </c>
      <c r="F2921" s="9" t="str">
        <f>IF('IMP CONTROL'!D2921="","",'IMP CONTROL'!D2921)</f>
        <v/>
      </c>
    </row>
    <row r="2922" spans="1:6" x14ac:dyDescent="0.25">
      <c r="A2922" s="9" t="str">
        <f>IF('IMP CONTROL'!A2922="","",'IMP CONTROL'!$H$2)</f>
        <v/>
      </c>
      <c r="B2922" s="9" t="str">
        <f>IF('IMP CONTROL'!B2922="","",'IMP CONTROL'!B2922)</f>
        <v/>
      </c>
      <c r="C2922" s="10" t="str">
        <f>IF('IMP CONTROL'!A2922="","",'IMP CONTROL'!A2922)</f>
        <v/>
      </c>
      <c r="D2922" s="9">
        <f>IF('IMP CONTROL'!F2922="","",'IMP CONTROL'!F2922)</f>
        <v>0</v>
      </c>
      <c r="E2922" s="9" t="str">
        <f>IF('IMP CONTROL'!C2922="","",'IMP CONTROL'!C2922)</f>
        <v/>
      </c>
      <c r="F2922" s="9" t="str">
        <f>IF('IMP CONTROL'!D2922="","",'IMP CONTROL'!D2922)</f>
        <v/>
      </c>
    </row>
    <row r="2923" spans="1:6" x14ac:dyDescent="0.25">
      <c r="A2923" s="9" t="str">
        <f>IF('IMP CONTROL'!A2923="","",'IMP CONTROL'!$H$2)</f>
        <v/>
      </c>
      <c r="B2923" s="9" t="str">
        <f>IF('IMP CONTROL'!B2923="","",'IMP CONTROL'!B2923)</f>
        <v/>
      </c>
      <c r="C2923" s="10" t="str">
        <f>IF('IMP CONTROL'!A2923="","",'IMP CONTROL'!A2923)</f>
        <v/>
      </c>
      <c r="D2923" s="9">
        <f>IF('IMP CONTROL'!F2923="","",'IMP CONTROL'!F2923)</f>
        <v>0</v>
      </c>
      <c r="E2923" s="9" t="str">
        <f>IF('IMP CONTROL'!C2923="","",'IMP CONTROL'!C2923)</f>
        <v/>
      </c>
      <c r="F2923" s="9" t="str">
        <f>IF('IMP CONTROL'!D2923="","",'IMP CONTROL'!D2923)</f>
        <v/>
      </c>
    </row>
    <row r="2924" spans="1:6" x14ac:dyDescent="0.25">
      <c r="A2924" s="9" t="str">
        <f>IF('IMP CONTROL'!A2924="","",'IMP CONTROL'!$H$2)</f>
        <v/>
      </c>
      <c r="B2924" s="9" t="str">
        <f>IF('IMP CONTROL'!B2924="","",'IMP CONTROL'!B2924)</f>
        <v/>
      </c>
      <c r="C2924" s="10" t="str">
        <f>IF('IMP CONTROL'!A2924="","",'IMP CONTROL'!A2924)</f>
        <v/>
      </c>
      <c r="D2924" s="9">
        <f>IF('IMP CONTROL'!F2924="","",'IMP CONTROL'!F2924)</f>
        <v>0</v>
      </c>
      <c r="E2924" s="9" t="str">
        <f>IF('IMP CONTROL'!C2924="","",'IMP CONTROL'!C2924)</f>
        <v/>
      </c>
      <c r="F2924" s="9" t="str">
        <f>IF('IMP CONTROL'!D2924="","",'IMP CONTROL'!D2924)</f>
        <v/>
      </c>
    </row>
    <row r="2925" spans="1:6" x14ac:dyDescent="0.25">
      <c r="A2925" s="9" t="str">
        <f>IF('IMP CONTROL'!A2925="","",'IMP CONTROL'!$H$2)</f>
        <v/>
      </c>
      <c r="B2925" s="9" t="str">
        <f>IF('IMP CONTROL'!B2925="","",'IMP CONTROL'!B2925)</f>
        <v/>
      </c>
      <c r="C2925" s="10" t="str">
        <f>IF('IMP CONTROL'!A2925="","",'IMP CONTROL'!A2925)</f>
        <v/>
      </c>
      <c r="D2925" s="9">
        <f>IF('IMP CONTROL'!F2925="","",'IMP CONTROL'!F2925)</f>
        <v>0</v>
      </c>
      <c r="E2925" s="9" t="str">
        <f>IF('IMP CONTROL'!C2925="","",'IMP CONTROL'!C2925)</f>
        <v/>
      </c>
      <c r="F2925" s="9" t="str">
        <f>IF('IMP CONTROL'!D2925="","",'IMP CONTROL'!D2925)</f>
        <v/>
      </c>
    </row>
    <row r="2926" spans="1:6" x14ac:dyDescent="0.25">
      <c r="A2926" s="9" t="str">
        <f>IF('IMP CONTROL'!A2926="","",'IMP CONTROL'!$H$2)</f>
        <v/>
      </c>
      <c r="B2926" s="9" t="str">
        <f>IF('IMP CONTROL'!B2926="","",'IMP CONTROL'!B2926)</f>
        <v/>
      </c>
      <c r="C2926" s="10" t="str">
        <f>IF('IMP CONTROL'!A2926="","",'IMP CONTROL'!A2926)</f>
        <v/>
      </c>
      <c r="D2926" s="9">
        <f>IF('IMP CONTROL'!F2926="","",'IMP CONTROL'!F2926)</f>
        <v>0</v>
      </c>
      <c r="E2926" s="9" t="str">
        <f>IF('IMP CONTROL'!C2926="","",'IMP CONTROL'!C2926)</f>
        <v/>
      </c>
      <c r="F2926" s="9" t="str">
        <f>IF('IMP CONTROL'!D2926="","",'IMP CONTROL'!D2926)</f>
        <v/>
      </c>
    </row>
    <row r="2927" spans="1:6" x14ac:dyDescent="0.25">
      <c r="A2927" s="9" t="str">
        <f>IF('IMP CONTROL'!A2927="","",'IMP CONTROL'!$H$2)</f>
        <v/>
      </c>
      <c r="B2927" s="9" t="str">
        <f>IF('IMP CONTROL'!B2927="","",'IMP CONTROL'!B2927)</f>
        <v/>
      </c>
      <c r="C2927" s="10" t="str">
        <f>IF('IMP CONTROL'!A2927="","",'IMP CONTROL'!A2927)</f>
        <v/>
      </c>
      <c r="D2927" s="9">
        <f>IF('IMP CONTROL'!F2927="","",'IMP CONTROL'!F2927)</f>
        <v>0</v>
      </c>
      <c r="E2927" s="9" t="str">
        <f>IF('IMP CONTROL'!C2927="","",'IMP CONTROL'!C2927)</f>
        <v/>
      </c>
      <c r="F2927" s="9" t="str">
        <f>IF('IMP CONTROL'!D2927="","",'IMP CONTROL'!D2927)</f>
        <v/>
      </c>
    </row>
    <row r="2928" spans="1:6" x14ac:dyDescent="0.25">
      <c r="A2928" s="9" t="str">
        <f>IF('IMP CONTROL'!A2928="","",'IMP CONTROL'!$H$2)</f>
        <v/>
      </c>
      <c r="B2928" s="9" t="str">
        <f>IF('IMP CONTROL'!B2928="","",'IMP CONTROL'!B2928)</f>
        <v/>
      </c>
      <c r="C2928" s="10" t="str">
        <f>IF('IMP CONTROL'!A2928="","",'IMP CONTROL'!A2928)</f>
        <v/>
      </c>
      <c r="D2928" s="9">
        <f>IF('IMP CONTROL'!F2928="","",'IMP CONTROL'!F2928)</f>
        <v>0</v>
      </c>
      <c r="E2928" s="9" t="str">
        <f>IF('IMP CONTROL'!C2928="","",'IMP CONTROL'!C2928)</f>
        <v/>
      </c>
      <c r="F2928" s="9" t="str">
        <f>IF('IMP CONTROL'!D2928="","",'IMP CONTROL'!D2928)</f>
        <v/>
      </c>
    </row>
    <row r="2929" spans="1:6" x14ac:dyDescent="0.25">
      <c r="A2929" s="9" t="str">
        <f>IF('IMP CONTROL'!A2929="","",'IMP CONTROL'!$H$2)</f>
        <v/>
      </c>
      <c r="B2929" s="9" t="str">
        <f>IF('IMP CONTROL'!B2929="","",'IMP CONTROL'!B2929)</f>
        <v/>
      </c>
      <c r="C2929" s="10" t="str">
        <f>IF('IMP CONTROL'!A2929="","",'IMP CONTROL'!A2929)</f>
        <v/>
      </c>
      <c r="D2929" s="9">
        <f>IF('IMP CONTROL'!F2929="","",'IMP CONTROL'!F2929)</f>
        <v>0</v>
      </c>
      <c r="E2929" s="9" t="str">
        <f>IF('IMP CONTROL'!C2929="","",'IMP CONTROL'!C2929)</f>
        <v/>
      </c>
      <c r="F2929" s="9" t="str">
        <f>IF('IMP CONTROL'!D2929="","",'IMP CONTROL'!D2929)</f>
        <v/>
      </c>
    </row>
    <row r="2930" spans="1:6" x14ac:dyDescent="0.25">
      <c r="A2930" s="9" t="str">
        <f>IF('IMP CONTROL'!A2930="","",'IMP CONTROL'!$H$2)</f>
        <v/>
      </c>
      <c r="B2930" s="9" t="str">
        <f>IF('IMP CONTROL'!B2930="","",'IMP CONTROL'!B2930)</f>
        <v/>
      </c>
      <c r="C2930" s="10" t="str">
        <f>IF('IMP CONTROL'!A2930="","",'IMP CONTROL'!A2930)</f>
        <v/>
      </c>
      <c r="D2930" s="9">
        <f>IF('IMP CONTROL'!F2930="","",'IMP CONTROL'!F2930)</f>
        <v>0</v>
      </c>
      <c r="E2930" s="9" t="str">
        <f>IF('IMP CONTROL'!C2930="","",'IMP CONTROL'!C2930)</f>
        <v/>
      </c>
      <c r="F2930" s="9" t="str">
        <f>IF('IMP CONTROL'!D2930="","",'IMP CONTROL'!D2930)</f>
        <v/>
      </c>
    </row>
    <row r="2931" spans="1:6" x14ac:dyDescent="0.25">
      <c r="A2931" s="9" t="str">
        <f>IF('IMP CONTROL'!A2931="","",'IMP CONTROL'!$H$2)</f>
        <v/>
      </c>
      <c r="B2931" s="9" t="str">
        <f>IF('IMP CONTROL'!B2931="","",'IMP CONTROL'!B2931)</f>
        <v/>
      </c>
      <c r="C2931" s="10" t="str">
        <f>IF('IMP CONTROL'!A2931="","",'IMP CONTROL'!A2931)</f>
        <v/>
      </c>
      <c r="D2931" s="9">
        <f>IF('IMP CONTROL'!F2931="","",'IMP CONTROL'!F2931)</f>
        <v>0</v>
      </c>
      <c r="E2931" s="9" t="str">
        <f>IF('IMP CONTROL'!C2931="","",'IMP CONTROL'!C2931)</f>
        <v/>
      </c>
      <c r="F2931" s="9" t="str">
        <f>IF('IMP CONTROL'!D2931="","",'IMP CONTROL'!D2931)</f>
        <v/>
      </c>
    </row>
    <row r="2932" spans="1:6" x14ac:dyDescent="0.25">
      <c r="A2932" s="9" t="str">
        <f>IF('IMP CONTROL'!A2932="","",'IMP CONTROL'!$H$2)</f>
        <v/>
      </c>
      <c r="B2932" s="9" t="str">
        <f>IF('IMP CONTROL'!B2932="","",'IMP CONTROL'!B2932)</f>
        <v/>
      </c>
      <c r="C2932" s="10" t="str">
        <f>IF('IMP CONTROL'!A2932="","",'IMP CONTROL'!A2932)</f>
        <v/>
      </c>
      <c r="D2932" s="9">
        <f>IF('IMP CONTROL'!F2932="","",'IMP CONTROL'!F2932)</f>
        <v>0</v>
      </c>
      <c r="E2932" s="9" t="str">
        <f>IF('IMP CONTROL'!C2932="","",'IMP CONTROL'!C2932)</f>
        <v/>
      </c>
      <c r="F2932" s="9" t="str">
        <f>IF('IMP CONTROL'!D2932="","",'IMP CONTROL'!D2932)</f>
        <v/>
      </c>
    </row>
    <row r="2933" spans="1:6" x14ac:dyDescent="0.25">
      <c r="A2933" s="9" t="str">
        <f>IF('IMP CONTROL'!A2933="","",'IMP CONTROL'!$H$2)</f>
        <v/>
      </c>
      <c r="B2933" s="9" t="str">
        <f>IF('IMP CONTROL'!B2933="","",'IMP CONTROL'!B2933)</f>
        <v/>
      </c>
      <c r="C2933" s="10" t="str">
        <f>IF('IMP CONTROL'!A2933="","",'IMP CONTROL'!A2933)</f>
        <v/>
      </c>
      <c r="D2933" s="9">
        <f>IF('IMP CONTROL'!F2933="","",'IMP CONTROL'!F2933)</f>
        <v>0</v>
      </c>
      <c r="E2933" s="9" t="str">
        <f>IF('IMP CONTROL'!C2933="","",'IMP CONTROL'!C2933)</f>
        <v/>
      </c>
      <c r="F2933" s="9" t="str">
        <f>IF('IMP CONTROL'!D2933="","",'IMP CONTROL'!D2933)</f>
        <v/>
      </c>
    </row>
    <row r="2934" spans="1:6" x14ac:dyDescent="0.25">
      <c r="A2934" s="9" t="str">
        <f>IF('IMP CONTROL'!A2934="","",'IMP CONTROL'!$H$2)</f>
        <v/>
      </c>
      <c r="B2934" s="9" t="str">
        <f>IF('IMP CONTROL'!B2934="","",'IMP CONTROL'!B2934)</f>
        <v/>
      </c>
      <c r="C2934" s="10" t="str">
        <f>IF('IMP CONTROL'!A2934="","",'IMP CONTROL'!A2934)</f>
        <v/>
      </c>
      <c r="D2934" s="9">
        <f>IF('IMP CONTROL'!F2934="","",'IMP CONTROL'!F2934)</f>
        <v>0</v>
      </c>
      <c r="E2934" s="9" t="str">
        <f>IF('IMP CONTROL'!C2934="","",'IMP CONTROL'!C2934)</f>
        <v/>
      </c>
      <c r="F2934" s="9" t="str">
        <f>IF('IMP CONTROL'!D2934="","",'IMP CONTROL'!D2934)</f>
        <v/>
      </c>
    </row>
    <row r="2935" spans="1:6" x14ac:dyDescent="0.25">
      <c r="A2935" s="9" t="str">
        <f>IF('IMP CONTROL'!A2935="","",'IMP CONTROL'!$H$2)</f>
        <v/>
      </c>
      <c r="B2935" s="9" t="str">
        <f>IF('IMP CONTROL'!B2935="","",'IMP CONTROL'!B2935)</f>
        <v/>
      </c>
      <c r="C2935" s="10" t="str">
        <f>IF('IMP CONTROL'!A2935="","",'IMP CONTROL'!A2935)</f>
        <v/>
      </c>
      <c r="D2935" s="9">
        <f>IF('IMP CONTROL'!F2935="","",'IMP CONTROL'!F2935)</f>
        <v>0</v>
      </c>
      <c r="E2935" s="9" t="str">
        <f>IF('IMP CONTROL'!C2935="","",'IMP CONTROL'!C2935)</f>
        <v/>
      </c>
      <c r="F2935" s="9" t="str">
        <f>IF('IMP CONTROL'!D2935="","",'IMP CONTROL'!D2935)</f>
        <v/>
      </c>
    </row>
    <row r="2936" spans="1:6" x14ac:dyDescent="0.25">
      <c r="A2936" s="9" t="str">
        <f>IF('IMP CONTROL'!A2936="","",'IMP CONTROL'!$H$2)</f>
        <v/>
      </c>
      <c r="B2936" s="9" t="str">
        <f>IF('IMP CONTROL'!B2936="","",'IMP CONTROL'!B2936)</f>
        <v/>
      </c>
      <c r="C2936" s="10" t="str">
        <f>IF('IMP CONTROL'!A2936="","",'IMP CONTROL'!A2936)</f>
        <v/>
      </c>
      <c r="D2936" s="9">
        <f>IF('IMP CONTROL'!F2936="","",'IMP CONTROL'!F2936)</f>
        <v>0</v>
      </c>
      <c r="E2936" s="9" t="str">
        <f>IF('IMP CONTROL'!C2936="","",'IMP CONTROL'!C2936)</f>
        <v/>
      </c>
      <c r="F2936" s="9" t="str">
        <f>IF('IMP CONTROL'!D2936="","",'IMP CONTROL'!D2936)</f>
        <v/>
      </c>
    </row>
    <row r="2937" spans="1:6" x14ac:dyDescent="0.25">
      <c r="A2937" s="9" t="str">
        <f>IF('IMP CONTROL'!A2937="","",'IMP CONTROL'!$H$2)</f>
        <v/>
      </c>
      <c r="B2937" s="9" t="str">
        <f>IF('IMP CONTROL'!B2937="","",'IMP CONTROL'!B2937)</f>
        <v/>
      </c>
      <c r="C2937" s="10" t="str">
        <f>IF('IMP CONTROL'!A2937="","",'IMP CONTROL'!A2937)</f>
        <v/>
      </c>
      <c r="D2937" s="9">
        <f>IF('IMP CONTROL'!F2937="","",'IMP CONTROL'!F2937)</f>
        <v>0</v>
      </c>
      <c r="E2937" s="9" t="str">
        <f>IF('IMP CONTROL'!C2937="","",'IMP CONTROL'!C2937)</f>
        <v/>
      </c>
      <c r="F2937" s="9" t="str">
        <f>IF('IMP CONTROL'!D2937="","",'IMP CONTROL'!D2937)</f>
        <v/>
      </c>
    </row>
    <row r="2938" spans="1:6" x14ac:dyDescent="0.25">
      <c r="A2938" s="9" t="str">
        <f>IF('IMP CONTROL'!A2938="","",'IMP CONTROL'!$H$2)</f>
        <v/>
      </c>
      <c r="B2938" s="9" t="str">
        <f>IF('IMP CONTROL'!B2938="","",'IMP CONTROL'!B2938)</f>
        <v/>
      </c>
      <c r="C2938" s="10" t="str">
        <f>IF('IMP CONTROL'!A2938="","",'IMP CONTROL'!A2938)</f>
        <v/>
      </c>
      <c r="D2938" s="9">
        <f>IF('IMP CONTROL'!F2938="","",'IMP CONTROL'!F2938)</f>
        <v>0</v>
      </c>
      <c r="E2938" s="9" t="str">
        <f>IF('IMP CONTROL'!C2938="","",'IMP CONTROL'!C2938)</f>
        <v/>
      </c>
      <c r="F2938" s="9" t="str">
        <f>IF('IMP CONTROL'!D2938="","",'IMP CONTROL'!D2938)</f>
        <v/>
      </c>
    </row>
    <row r="2939" spans="1:6" x14ac:dyDescent="0.25">
      <c r="A2939" s="9" t="str">
        <f>IF('IMP CONTROL'!A2939="","",'IMP CONTROL'!$H$2)</f>
        <v/>
      </c>
      <c r="B2939" s="9" t="str">
        <f>IF('IMP CONTROL'!B2939="","",'IMP CONTROL'!B2939)</f>
        <v/>
      </c>
      <c r="C2939" s="10" t="str">
        <f>IF('IMP CONTROL'!A2939="","",'IMP CONTROL'!A2939)</f>
        <v/>
      </c>
      <c r="D2939" s="9">
        <f>IF('IMP CONTROL'!F2939="","",'IMP CONTROL'!F2939)</f>
        <v>0</v>
      </c>
      <c r="E2939" s="9" t="str">
        <f>IF('IMP CONTROL'!C2939="","",'IMP CONTROL'!C2939)</f>
        <v/>
      </c>
      <c r="F2939" s="9" t="str">
        <f>IF('IMP CONTROL'!D2939="","",'IMP CONTROL'!D2939)</f>
        <v/>
      </c>
    </row>
    <row r="2940" spans="1:6" x14ac:dyDescent="0.25">
      <c r="A2940" s="9" t="str">
        <f>IF('IMP CONTROL'!A2940="","",'IMP CONTROL'!$H$2)</f>
        <v/>
      </c>
      <c r="B2940" s="9" t="str">
        <f>IF('IMP CONTROL'!B2940="","",'IMP CONTROL'!B2940)</f>
        <v/>
      </c>
      <c r="C2940" s="10" t="str">
        <f>IF('IMP CONTROL'!A2940="","",'IMP CONTROL'!A2940)</f>
        <v/>
      </c>
      <c r="D2940" s="9">
        <f>IF('IMP CONTROL'!F2940="","",'IMP CONTROL'!F2940)</f>
        <v>0</v>
      </c>
      <c r="E2940" s="9" t="str">
        <f>IF('IMP CONTROL'!C2940="","",'IMP CONTROL'!C2940)</f>
        <v/>
      </c>
      <c r="F2940" s="9" t="str">
        <f>IF('IMP CONTROL'!D2940="","",'IMP CONTROL'!D2940)</f>
        <v/>
      </c>
    </row>
    <row r="2941" spans="1:6" x14ac:dyDescent="0.25">
      <c r="A2941" s="9" t="str">
        <f>IF('IMP CONTROL'!A2941="","",'IMP CONTROL'!$H$2)</f>
        <v/>
      </c>
      <c r="B2941" s="9" t="str">
        <f>IF('IMP CONTROL'!B2941="","",'IMP CONTROL'!B2941)</f>
        <v/>
      </c>
      <c r="C2941" s="10" t="str">
        <f>IF('IMP CONTROL'!A2941="","",'IMP CONTROL'!A2941)</f>
        <v/>
      </c>
      <c r="D2941" s="9">
        <f>IF('IMP CONTROL'!F2941="","",'IMP CONTROL'!F2941)</f>
        <v>0</v>
      </c>
      <c r="E2941" s="9" t="str">
        <f>IF('IMP CONTROL'!C2941="","",'IMP CONTROL'!C2941)</f>
        <v/>
      </c>
      <c r="F2941" s="9" t="str">
        <f>IF('IMP CONTROL'!D2941="","",'IMP CONTROL'!D2941)</f>
        <v/>
      </c>
    </row>
    <row r="2942" spans="1:6" x14ac:dyDescent="0.25">
      <c r="A2942" s="9" t="str">
        <f>IF('IMP CONTROL'!A2942="","",'IMP CONTROL'!$H$2)</f>
        <v/>
      </c>
      <c r="B2942" s="9" t="str">
        <f>IF('IMP CONTROL'!B2942="","",'IMP CONTROL'!B2942)</f>
        <v/>
      </c>
      <c r="C2942" s="10" t="str">
        <f>IF('IMP CONTROL'!A2942="","",'IMP CONTROL'!A2942)</f>
        <v/>
      </c>
      <c r="D2942" s="9">
        <f>IF('IMP CONTROL'!F2942="","",'IMP CONTROL'!F2942)</f>
        <v>0</v>
      </c>
      <c r="E2942" s="9" t="str">
        <f>IF('IMP CONTROL'!C2942="","",'IMP CONTROL'!C2942)</f>
        <v/>
      </c>
      <c r="F2942" s="9" t="str">
        <f>IF('IMP CONTROL'!D2942="","",'IMP CONTROL'!D2942)</f>
        <v/>
      </c>
    </row>
    <row r="2943" spans="1:6" x14ac:dyDescent="0.25">
      <c r="A2943" s="9" t="str">
        <f>IF('IMP CONTROL'!A2943="","",'IMP CONTROL'!$H$2)</f>
        <v/>
      </c>
      <c r="B2943" s="9" t="str">
        <f>IF('IMP CONTROL'!B2943="","",'IMP CONTROL'!B2943)</f>
        <v/>
      </c>
      <c r="C2943" s="10" t="str">
        <f>IF('IMP CONTROL'!A2943="","",'IMP CONTROL'!A2943)</f>
        <v/>
      </c>
      <c r="D2943" s="9">
        <f>IF('IMP CONTROL'!F2943="","",'IMP CONTROL'!F2943)</f>
        <v>0</v>
      </c>
      <c r="E2943" s="9" t="str">
        <f>IF('IMP CONTROL'!C2943="","",'IMP CONTROL'!C2943)</f>
        <v/>
      </c>
      <c r="F2943" s="9" t="str">
        <f>IF('IMP CONTROL'!D2943="","",'IMP CONTROL'!D2943)</f>
        <v/>
      </c>
    </row>
    <row r="2944" spans="1:6" x14ac:dyDescent="0.25">
      <c r="A2944" s="9" t="str">
        <f>IF('IMP CONTROL'!A2944="","",'IMP CONTROL'!$H$2)</f>
        <v/>
      </c>
      <c r="B2944" s="9" t="str">
        <f>IF('IMP CONTROL'!B2944="","",'IMP CONTROL'!B2944)</f>
        <v/>
      </c>
      <c r="C2944" s="10" t="str">
        <f>IF('IMP CONTROL'!A2944="","",'IMP CONTROL'!A2944)</f>
        <v/>
      </c>
      <c r="D2944" s="9">
        <f>IF('IMP CONTROL'!F2944="","",'IMP CONTROL'!F2944)</f>
        <v>0</v>
      </c>
      <c r="E2944" s="9" t="str">
        <f>IF('IMP CONTROL'!C2944="","",'IMP CONTROL'!C2944)</f>
        <v/>
      </c>
      <c r="F2944" s="9" t="str">
        <f>IF('IMP CONTROL'!D2944="","",'IMP CONTROL'!D2944)</f>
        <v/>
      </c>
    </row>
    <row r="2945" spans="1:6" x14ac:dyDescent="0.25">
      <c r="A2945" s="9" t="str">
        <f>IF('IMP CONTROL'!A2945="","",'IMP CONTROL'!$H$2)</f>
        <v/>
      </c>
      <c r="B2945" s="9" t="str">
        <f>IF('IMP CONTROL'!B2945="","",'IMP CONTROL'!B2945)</f>
        <v/>
      </c>
      <c r="C2945" s="10" t="str">
        <f>IF('IMP CONTROL'!A2945="","",'IMP CONTROL'!A2945)</f>
        <v/>
      </c>
      <c r="D2945" s="9">
        <f>IF('IMP CONTROL'!F2945="","",'IMP CONTROL'!F2945)</f>
        <v>0</v>
      </c>
      <c r="E2945" s="9" t="str">
        <f>IF('IMP CONTROL'!C2945="","",'IMP CONTROL'!C2945)</f>
        <v/>
      </c>
      <c r="F2945" s="9" t="str">
        <f>IF('IMP CONTROL'!D2945="","",'IMP CONTROL'!D2945)</f>
        <v/>
      </c>
    </row>
    <row r="2946" spans="1:6" x14ac:dyDescent="0.25">
      <c r="A2946" s="9" t="str">
        <f>IF('IMP CONTROL'!A2946="","",'IMP CONTROL'!$H$2)</f>
        <v/>
      </c>
      <c r="B2946" s="9" t="str">
        <f>IF('IMP CONTROL'!B2946="","",'IMP CONTROL'!B2946)</f>
        <v/>
      </c>
      <c r="C2946" s="10" t="str">
        <f>IF('IMP CONTROL'!A2946="","",'IMP CONTROL'!A2946)</f>
        <v/>
      </c>
      <c r="D2946" s="9">
        <f>IF('IMP CONTROL'!F2946="","",'IMP CONTROL'!F2946)</f>
        <v>0</v>
      </c>
      <c r="E2946" s="9" t="str">
        <f>IF('IMP CONTROL'!C2946="","",'IMP CONTROL'!C2946)</f>
        <v/>
      </c>
      <c r="F2946" s="9" t="str">
        <f>IF('IMP CONTROL'!D2946="","",'IMP CONTROL'!D2946)</f>
        <v/>
      </c>
    </row>
    <row r="2947" spans="1:6" x14ac:dyDescent="0.25">
      <c r="A2947" s="9" t="str">
        <f>IF('IMP CONTROL'!A2947="","",'IMP CONTROL'!$H$2)</f>
        <v/>
      </c>
      <c r="B2947" s="9" t="str">
        <f>IF('IMP CONTROL'!B2947="","",'IMP CONTROL'!B2947)</f>
        <v/>
      </c>
      <c r="C2947" s="10" t="str">
        <f>IF('IMP CONTROL'!A2947="","",'IMP CONTROL'!A2947)</f>
        <v/>
      </c>
      <c r="D2947" s="9">
        <f>IF('IMP CONTROL'!F2947="","",'IMP CONTROL'!F2947)</f>
        <v>0</v>
      </c>
      <c r="E2947" s="9" t="str">
        <f>IF('IMP CONTROL'!C2947="","",'IMP CONTROL'!C2947)</f>
        <v/>
      </c>
      <c r="F2947" s="9" t="str">
        <f>IF('IMP CONTROL'!D2947="","",'IMP CONTROL'!D2947)</f>
        <v/>
      </c>
    </row>
    <row r="2948" spans="1:6" x14ac:dyDescent="0.25">
      <c r="A2948" s="9" t="str">
        <f>IF('IMP CONTROL'!A2948="","",'IMP CONTROL'!$H$2)</f>
        <v/>
      </c>
      <c r="B2948" s="9" t="str">
        <f>IF('IMP CONTROL'!B2948="","",'IMP CONTROL'!B2948)</f>
        <v/>
      </c>
      <c r="C2948" s="10" t="str">
        <f>IF('IMP CONTROL'!A2948="","",'IMP CONTROL'!A2948)</f>
        <v/>
      </c>
      <c r="D2948" s="9">
        <f>IF('IMP CONTROL'!F2948="","",'IMP CONTROL'!F2948)</f>
        <v>0</v>
      </c>
      <c r="E2948" s="9" t="str">
        <f>IF('IMP CONTROL'!C2948="","",'IMP CONTROL'!C2948)</f>
        <v/>
      </c>
      <c r="F2948" s="9" t="str">
        <f>IF('IMP CONTROL'!D2948="","",'IMP CONTROL'!D2948)</f>
        <v/>
      </c>
    </row>
    <row r="2949" spans="1:6" x14ac:dyDescent="0.25">
      <c r="A2949" s="9" t="str">
        <f>IF('IMP CONTROL'!A2949="","",'IMP CONTROL'!$H$2)</f>
        <v/>
      </c>
      <c r="B2949" s="9" t="str">
        <f>IF('IMP CONTROL'!B2949="","",'IMP CONTROL'!B2949)</f>
        <v/>
      </c>
      <c r="C2949" s="10" t="str">
        <f>IF('IMP CONTROL'!A2949="","",'IMP CONTROL'!A2949)</f>
        <v/>
      </c>
      <c r="D2949" s="9">
        <f>IF('IMP CONTROL'!F2949="","",'IMP CONTROL'!F2949)</f>
        <v>0</v>
      </c>
      <c r="E2949" s="9" t="str">
        <f>IF('IMP CONTROL'!C2949="","",'IMP CONTROL'!C2949)</f>
        <v/>
      </c>
      <c r="F2949" s="9" t="str">
        <f>IF('IMP CONTROL'!D2949="","",'IMP CONTROL'!D2949)</f>
        <v/>
      </c>
    </row>
    <row r="2950" spans="1:6" x14ac:dyDescent="0.25">
      <c r="A2950" s="9" t="str">
        <f>IF('IMP CONTROL'!A2950="","",'IMP CONTROL'!$H$2)</f>
        <v/>
      </c>
      <c r="B2950" s="9" t="str">
        <f>IF('IMP CONTROL'!B2950="","",'IMP CONTROL'!B2950)</f>
        <v/>
      </c>
      <c r="C2950" s="10" t="str">
        <f>IF('IMP CONTROL'!A2950="","",'IMP CONTROL'!A2950)</f>
        <v/>
      </c>
      <c r="D2950" s="9">
        <f>IF('IMP CONTROL'!F2950="","",'IMP CONTROL'!F2950)</f>
        <v>0</v>
      </c>
      <c r="E2950" s="9" t="str">
        <f>IF('IMP CONTROL'!C2950="","",'IMP CONTROL'!C2950)</f>
        <v/>
      </c>
      <c r="F2950" s="9" t="str">
        <f>IF('IMP CONTROL'!D2950="","",'IMP CONTROL'!D2950)</f>
        <v/>
      </c>
    </row>
    <row r="2951" spans="1:6" x14ac:dyDescent="0.25">
      <c r="A2951" s="9" t="str">
        <f>IF('IMP CONTROL'!A2951="","",'IMP CONTROL'!$H$2)</f>
        <v/>
      </c>
      <c r="B2951" s="9" t="str">
        <f>IF('IMP CONTROL'!B2951="","",'IMP CONTROL'!B2951)</f>
        <v/>
      </c>
      <c r="C2951" s="10" t="str">
        <f>IF('IMP CONTROL'!A2951="","",'IMP CONTROL'!A2951)</f>
        <v/>
      </c>
      <c r="D2951" s="9">
        <f>IF('IMP CONTROL'!F2951="","",'IMP CONTROL'!F2951)</f>
        <v>0</v>
      </c>
      <c r="E2951" s="9" t="str">
        <f>IF('IMP CONTROL'!C2951="","",'IMP CONTROL'!C2951)</f>
        <v/>
      </c>
      <c r="F2951" s="9" t="str">
        <f>IF('IMP CONTROL'!D2951="","",'IMP CONTROL'!D2951)</f>
        <v/>
      </c>
    </row>
    <row r="2952" spans="1:6" x14ac:dyDescent="0.25">
      <c r="A2952" s="9" t="str">
        <f>IF('IMP CONTROL'!A2952="","",'IMP CONTROL'!$H$2)</f>
        <v/>
      </c>
      <c r="B2952" s="9" t="str">
        <f>IF('IMP CONTROL'!B2952="","",'IMP CONTROL'!B2952)</f>
        <v/>
      </c>
      <c r="C2952" s="10" t="str">
        <f>IF('IMP CONTROL'!A2952="","",'IMP CONTROL'!A2952)</f>
        <v/>
      </c>
      <c r="D2952" s="9">
        <f>IF('IMP CONTROL'!F2952="","",'IMP CONTROL'!F2952)</f>
        <v>0</v>
      </c>
      <c r="E2952" s="9" t="str">
        <f>IF('IMP CONTROL'!C2952="","",'IMP CONTROL'!C2952)</f>
        <v/>
      </c>
      <c r="F2952" s="9" t="str">
        <f>IF('IMP CONTROL'!D2952="","",'IMP CONTROL'!D2952)</f>
        <v/>
      </c>
    </row>
    <row r="2953" spans="1:6" x14ac:dyDescent="0.25">
      <c r="A2953" s="9" t="str">
        <f>IF('IMP CONTROL'!A2953="","",'IMP CONTROL'!$H$2)</f>
        <v/>
      </c>
      <c r="B2953" s="9" t="str">
        <f>IF('IMP CONTROL'!B2953="","",'IMP CONTROL'!B2953)</f>
        <v/>
      </c>
      <c r="C2953" s="10" t="str">
        <f>IF('IMP CONTROL'!A2953="","",'IMP CONTROL'!A2953)</f>
        <v/>
      </c>
      <c r="D2953" s="9">
        <f>IF('IMP CONTROL'!F2953="","",'IMP CONTROL'!F2953)</f>
        <v>0</v>
      </c>
      <c r="E2953" s="9" t="str">
        <f>IF('IMP CONTROL'!C2953="","",'IMP CONTROL'!C2953)</f>
        <v/>
      </c>
      <c r="F2953" s="9" t="str">
        <f>IF('IMP CONTROL'!D2953="","",'IMP CONTROL'!D2953)</f>
        <v/>
      </c>
    </row>
    <row r="2954" spans="1:6" x14ac:dyDescent="0.25">
      <c r="A2954" s="9" t="str">
        <f>IF('IMP CONTROL'!A2954="","",'IMP CONTROL'!$H$2)</f>
        <v/>
      </c>
      <c r="B2954" s="9" t="str">
        <f>IF('IMP CONTROL'!B2954="","",'IMP CONTROL'!B2954)</f>
        <v/>
      </c>
      <c r="C2954" s="10" t="str">
        <f>IF('IMP CONTROL'!A2954="","",'IMP CONTROL'!A2954)</f>
        <v/>
      </c>
      <c r="D2954" s="9">
        <f>IF('IMP CONTROL'!F2954="","",'IMP CONTROL'!F2954)</f>
        <v>0</v>
      </c>
      <c r="E2954" s="9" t="str">
        <f>IF('IMP CONTROL'!C2954="","",'IMP CONTROL'!C2954)</f>
        <v/>
      </c>
      <c r="F2954" s="9" t="str">
        <f>IF('IMP CONTROL'!D2954="","",'IMP CONTROL'!D2954)</f>
        <v/>
      </c>
    </row>
    <row r="2955" spans="1:6" x14ac:dyDescent="0.25">
      <c r="A2955" s="9" t="str">
        <f>IF('IMP CONTROL'!A2955="","",'IMP CONTROL'!$H$2)</f>
        <v/>
      </c>
      <c r="B2955" s="9" t="str">
        <f>IF('IMP CONTROL'!B2955="","",'IMP CONTROL'!B2955)</f>
        <v/>
      </c>
      <c r="C2955" s="10" t="str">
        <f>IF('IMP CONTROL'!A2955="","",'IMP CONTROL'!A2955)</f>
        <v/>
      </c>
      <c r="D2955" s="9">
        <f>IF('IMP CONTROL'!F2955="","",'IMP CONTROL'!F2955)</f>
        <v>0</v>
      </c>
      <c r="E2955" s="9" t="str">
        <f>IF('IMP CONTROL'!C2955="","",'IMP CONTROL'!C2955)</f>
        <v/>
      </c>
      <c r="F2955" s="9" t="str">
        <f>IF('IMP CONTROL'!D2955="","",'IMP CONTROL'!D2955)</f>
        <v/>
      </c>
    </row>
    <row r="2956" spans="1:6" x14ac:dyDescent="0.25">
      <c r="A2956" s="9" t="str">
        <f>IF('IMP CONTROL'!A2956="","",'IMP CONTROL'!$H$2)</f>
        <v/>
      </c>
      <c r="B2956" s="9" t="str">
        <f>IF('IMP CONTROL'!B2956="","",'IMP CONTROL'!B2956)</f>
        <v/>
      </c>
      <c r="C2956" s="10" t="str">
        <f>IF('IMP CONTROL'!A2956="","",'IMP CONTROL'!A2956)</f>
        <v/>
      </c>
      <c r="D2956" s="9">
        <f>IF('IMP CONTROL'!F2956="","",'IMP CONTROL'!F2956)</f>
        <v>0</v>
      </c>
      <c r="E2956" s="9" t="str">
        <f>IF('IMP CONTROL'!C2956="","",'IMP CONTROL'!C2956)</f>
        <v/>
      </c>
      <c r="F2956" s="9" t="str">
        <f>IF('IMP CONTROL'!D2956="","",'IMP CONTROL'!D2956)</f>
        <v/>
      </c>
    </row>
    <row r="2957" spans="1:6" x14ac:dyDescent="0.25">
      <c r="A2957" s="9" t="str">
        <f>IF('IMP CONTROL'!A2957="","",'IMP CONTROL'!$H$2)</f>
        <v/>
      </c>
      <c r="B2957" s="9" t="str">
        <f>IF('IMP CONTROL'!B2957="","",'IMP CONTROL'!B2957)</f>
        <v/>
      </c>
      <c r="C2957" s="10" t="str">
        <f>IF('IMP CONTROL'!A2957="","",'IMP CONTROL'!A2957)</f>
        <v/>
      </c>
      <c r="D2957" s="9">
        <f>IF('IMP CONTROL'!F2957="","",'IMP CONTROL'!F2957)</f>
        <v>0</v>
      </c>
      <c r="E2957" s="9" t="str">
        <f>IF('IMP CONTROL'!C2957="","",'IMP CONTROL'!C2957)</f>
        <v/>
      </c>
      <c r="F2957" s="9" t="str">
        <f>IF('IMP CONTROL'!D2957="","",'IMP CONTROL'!D2957)</f>
        <v/>
      </c>
    </row>
    <row r="2958" spans="1:6" x14ac:dyDescent="0.25">
      <c r="A2958" s="9" t="str">
        <f>IF('IMP CONTROL'!A2958="","",'IMP CONTROL'!$H$2)</f>
        <v/>
      </c>
      <c r="B2958" s="9" t="str">
        <f>IF('IMP CONTROL'!B2958="","",'IMP CONTROL'!B2958)</f>
        <v/>
      </c>
      <c r="C2958" s="10" t="str">
        <f>IF('IMP CONTROL'!A2958="","",'IMP CONTROL'!A2958)</f>
        <v/>
      </c>
      <c r="D2958" s="9">
        <f>IF('IMP CONTROL'!F2958="","",'IMP CONTROL'!F2958)</f>
        <v>0</v>
      </c>
      <c r="E2958" s="9" t="str">
        <f>IF('IMP CONTROL'!C2958="","",'IMP CONTROL'!C2958)</f>
        <v/>
      </c>
      <c r="F2958" s="9" t="str">
        <f>IF('IMP CONTROL'!D2958="","",'IMP CONTROL'!D2958)</f>
        <v/>
      </c>
    </row>
    <row r="2959" spans="1:6" x14ac:dyDescent="0.25">
      <c r="A2959" s="9" t="str">
        <f>IF('IMP CONTROL'!A2959="","",'IMP CONTROL'!$H$2)</f>
        <v/>
      </c>
      <c r="B2959" s="9" t="str">
        <f>IF('IMP CONTROL'!B2959="","",'IMP CONTROL'!B2959)</f>
        <v/>
      </c>
      <c r="C2959" s="10" t="str">
        <f>IF('IMP CONTROL'!A2959="","",'IMP CONTROL'!A2959)</f>
        <v/>
      </c>
      <c r="D2959" s="9">
        <f>IF('IMP CONTROL'!F2959="","",'IMP CONTROL'!F2959)</f>
        <v>0</v>
      </c>
      <c r="E2959" s="9" t="str">
        <f>IF('IMP CONTROL'!C2959="","",'IMP CONTROL'!C2959)</f>
        <v/>
      </c>
      <c r="F2959" s="9" t="str">
        <f>IF('IMP CONTROL'!D2959="","",'IMP CONTROL'!D2959)</f>
        <v/>
      </c>
    </row>
    <row r="2960" spans="1:6" x14ac:dyDescent="0.25">
      <c r="A2960" s="9" t="str">
        <f>IF('IMP CONTROL'!A2960="","",'IMP CONTROL'!$H$2)</f>
        <v/>
      </c>
      <c r="B2960" s="9" t="str">
        <f>IF('IMP CONTROL'!B2960="","",'IMP CONTROL'!B2960)</f>
        <v/>
      </c>
      <c r="C2960" s="10" t="str">
        <f>IF('IMP CONTROL'!A2960="","",'IMP CONTROL'!A2960)</f>
        <v/>
      </c>
      <c r="D2960" s="9">
        <f>IF('IMP CONTROL'!F2960="","",'IMP CONTROL'!F2960)</f>
        <v>0</v>
      </c>
      <c r="E2960" s="9" t="str">
        <f>IF('IMP CONTROL'!C2960="","",'IMP CONTROL'!C2960)</f>
        <v/>
      </c>
      <c r="F2960" s="9" t="str">
        <f>IF('IMP CONTROL'!D2960="","",'IMP CONTROL'!D2960)</f>
        <v/>
      </c>
    </row>
    <row r="2961" spans="1:6" x14ac:dyDescent="0.25">
      <c r="A2961" s="9" t="str">
        <f>IF('IMP CONTROL'!A2961="","",'IMP CONTROL'!$H$2)</f>
        <v/>
      </c>
      <c r="B2961" s="9" t="str">
        <f>IF('IMP CONTROL'!B2961="","",'IMP CONTROL'!B2961)</f>
        <v/>
      </c>
      <c r="C2961" s="10" t="str">
        <f>IF('IMP CONTROL'!A2961="","",'IMP CONTROL'!A2961)</f>
        <v/>
      </c>
      <c r="D2961" s="9">
        <f>IF('IMP CONTROL'!F2961="","",'IMP CONTROL'!F2961)</f>
        <v>0</v>
      </c>
      <c r="E2961" s="9" t="str">
        <f>IF('IMP CONTROL'!C2961="","",'IMP CONTROL'!C2961)</f>
        <v/>
      </c>
      <c r="F2961" s="9" t="str">
        <f>IF('IMP CONTROL'!D2961="","",'IMP CONTROL'!D2961)</f>
        <v/>
      </c>
    </row>
    <row r="2962" spans="1:6" x14ac:dyDescent="0.25">
      <c r="A2962" s="9" t="str">
        <f>IF('IMP CONTROL'!A2962="","",'IMP CONTROL'!$H$2)</f>
        <v/>
      </c>
      <c r="B2962" s="9" t="str">
        <f>IF('IMP CONTROL'!B2962="","",'IMP CONTROL'!B2962)</f>
        <v/>
      </c>
      <c r="C2962" s="10" t="str">
        <f>IF('IMP CONTROL'!A2962="","",'IMP CONTROL'!A2962)</f>
        <v/>
      </c>
      <c r="D2962" s="9">
        <f>IF('IMP CONTROL'!F2962="","",'IMP CONTROL'!F2962)</f>
        <v>0</v>
      </c>
      <c r="E2962" s="9" t="str">
        <f>IF('IMP CONTROL'!C2962="","",'IMP CONTROL'!C2962)</f>
        <v/>
      </c>
      <c r="F2962" s="9" t="str">
        <f>IF('IMP CONTROL'!D2962="","",'IMP CONTROL'!D2962)</f>
        <v/>
      </c>
    </row>
    <row r="2963" spans="1:6" x14ac:dyDescent="0.25">
      <c r="A2963" s="9" t="str">
        <f>IF('IMP CONTROL'!A2963="","",'IMP CONTROL'!$H$2)</f>
        <v/>
      </c>
      <c r="B2963" s="9" t="str">
        <f>IF('IMP CONTROL'!B2963="","",'IMP CONTROL'!B2963)</f>
        <v/>
      </c>
      <c r="C2963" s="10" t="str">
        <f>IF('IMP CONTROL'!A2963="","",'IMP CONTROL'!A2963)</f>
        <v/>
      </c>
      <c r="D2963" s="9">
        <f>IF('IMP CONTROL'!F2963="","",'IMP CONTROL'!F2963)</f>
        <v>0</v>
      </c>
      <c r="E2963" s="9" t="str">
        <f>IF('IMP CONTROL'!C2963="","",'IMP CONTROL'!C2963)</f>
        <v/>
      </c>
      <c r="F2963" s="9" t="str">
        <f>IF('IMP CONTROL'!D2963="","",'IMP CONTROL'!D2963)</f>
        <v/>
      </c>
    </row>
    <row r="2964" spans="1:6" x14ac:dyDescent="0.25">
      <c r="A2964" s="9" t="str">
        <f>IF('IMP CONTROL'!A2964="","",'IMP CONTROL'!$H$2)</f>
        <v/>
      </c>
      <c r="B2964" s="9" t="str">
        <f>IF('IMP CONTROL'!B2964="","",'IMP CONTROL'!B2964)</f>
        <v/>
      </c>
      <c r="C2964" s="10" t="str">
        <f>IF('IMP CONTROL'!A2964="","",'IMP CONTROL'!A2964)</f>
        <v/>
      </c>
      <c r="D2964" s="9">
        <f>IF('IMP CONTROL'!F2964="","",'IMP CONTROL'!F2964)</f>
        <v>0</v>
      </c>
      <c r="E2964" s="9" t="str">
        <f>IF('IMP CONTROL'!C2964="","",'IMP CONTROL'!C2964)</f>
        <v/>
      </c>
      <c r="F2964" s="9" t="str">
        <f>IF('IMP CONTROL'!D2964="","",'IMP CONTROL'!D2964)</f>
        <v/>
      </c>
    </row>
    <row r="2965" spans="1:6" x14ac:dyDescent="0.25">
      <c r="A2965" s="9" t="str">
        <f>IF('IMP CONTROL'!A2965="","",'IMP CONTROL'!$H$2)</f>
        <v/>
      </c>
      <c r="B2965" s="9" t="str">
        <f>IF('IMP CONTROL'!B2965="","",'IMP CONTROL'!B2965)</f>
        <v/>
      </c>
      <c r="C2965" s="10" t="str">
        <f>IF('IMP CONTROL'!A2965="","",'IMP CONTROL'!A2965)</f>
        <v/>
      </c>
      <c r="D2965" s="9">
        <f>IF('IMP CONTROL'!F2965="","",'IMP CONTROL'!F2965)</f>
        <v>0</v>
      </c>
      <c r="E2965" s="9" t="str">
        <f>IF('IMP CONTROL'!C2965="","",'IMP CONTROL'!C2965)</f>
        <v/>
      </c>
      <c r="F2965" s="9" t="str">
        <f>IF('IMP CONTROL'!D2965="","",'IMP CONTROL'!D2965)</f>
        <v/>
      </c>
    </row>
    <row r="2966" spans="1:6" x14ac:dyDescent="0.25">
      <c r="A2966" s="9" t="str">
        <f>IF('IMP CONTROL'!A2966="","",'IMP CONTROL'!$H$2)</f>
        <v/>
      </c>
      <c r="B2966" s="9" t="str">
        <f>IF('IMP CONTROL'!B2966="","",'IMP CONTROL'!B2966)</f>
        <v/>
      </c>
      <c r="C2966" s="10" t="str">
        <f>IF('IMP CONTROL'!A2966="","",'IMP CONTROL'!A2966)</f>
        <v/>
      </c>
      <c r="D2966" s="9">
        <f>IF('IMP CONTROL'!F2966="","",'IMP CONTROL'!F2966)</f>
        <v>0</v>
      </c>
      <c r="E2966" s="9" t="str">
        <f>IF('IMP CONTROL'!C2966="","",'IMP CONTROL'!C2966)</f>
        <v/>
      </c>
      <c r="F2966" s="9" t="str">
        <f>IF('IMP CONTROL'!D2966="","",'IMP CONTROL'!D2966)</f>
        <v/>
      </c>
    </row>
    <row r="2967" spans="1:6" x14ac:dyDescent="0.25">
      <c r="A2967" s="9" t="str">
        <f>IF('IMP CONTROL'!A2967="","",'IMP CONTROL'!$H$2)</f>
        <v/>
      </c>
      <c r="B2967" s="9" t="str">
        <f>IF('IMP CONTROL'!B2967="","",'IMP CONTROL'!B2967)</f>
        <v/>
      </c>
      <c r="C2967" s="10" t="str">
        <f>IF('IMP CONTROL'!A2967="","",'IMP CONTROL'!A2967)</f>
        <v/>
      </c>
      <c r="D2967" s="9">
        <f>IF('IMP CONTROL'!F2967="","",'IMP CONTROL'!F2967)</f>
        <v>0</v>
      </c>
      <c r="E2967" s="9" t="str">
        <f>IF('IMP CONTROL'!C2967="","",'IMP CONTROL'!C2967)</f>
        <v/>
      </c>
      <c r="F2967" s="9" t="str">
        <f>IF('IMP CONTROL'!D2967="","",'IMP CONTROL'!D2967)</f>
        <v/>
      </c>
    </row>
    <row r="2968" spans="1:6" x14ac:dyDescent="0.25">
      <c r="A2968" s="9" t="str">
        <f>IF('IMP CONTROL'!A2968="","",'IMP CONTROL'!$H$2)</f>
        <v/>
      </c>
      <c r="B2968" s="9" t="str">
        <f>IF('IMP CONTROL'!B2968="","",'IMP CONTROL'!B2968)</f>
        <v/>
      </c>
      <c r="C2968" s="10" t="str">
        <f>IF('IMP CONTROL'!A2968="","",'IMP CONTROL'!A2968)</f>
        <v/>
      </c>
      <c r="D2968" s="9">
        <f>IF('IMP CONTROL'!F2968="","",'IMP CONTROL'!F2968)</f>
        <v>0</v>
      </c>
      <c r="E2968" s="9" t="str">
        <f>IF('IMP CONTROL'!C2968="","",'IMP CONTROL'!C2968)</f>
        <v/>
      </c>
      <c r="F2968" s="9" t="str">
        <f>IF('IMP CONTROL'!D2968="","",'IMP CONTROL'!D2968)</f>
        <v/>
      </c>
    </row>
    <row r="2969" spans="1:6" x14ac:dyDescent="0.25">
      <c r="A2969" s="9" t="str">
        <f>IF('IMP CONTROL'!A2969="","",'IMP CONTROL'!$H$2)</f>
        <v/>
      </c>
      <c r="B2969" s="9" t="str">
        <f>IF('IMP CONTROL'!B2969="","",'IMP CONTROL'!B2969)</f>
        <v/>
      </c>
      <c r="C2969" s="10" t="str">
        <f>IF('IMP CONTROL'!A2969="","",'IMP CONTROL'!A2969)</f>
        <v/>
      </c>
      <c r="D2969" s="9">
        <f>IF('IMP CONTROL'!F2969="","",'IMP CONTROL'!F2969)</f>
        <v>0</v>
      </c>
      <c r="E2969" s="9" t="str">
        <f>IF('IMP CONTROL'!C2969="","",'IMP CONTROL'!C2969)</f>
        <v/>
      </c>
      <c r="F2969" s="9" t="str">
        <f>IF('IMP CONTROL'!D2969="","",'IMP CONTROL'!D2969)</f>
        <v/>
      </c>
    </row>
    <row r="2970" spans="1:6" x14ac:dyDescent="0.25">
      <c r="A2970" s="9" t="str">
        <f>IF('IMP CONTROL'!A2970="","",'IMP CONTROL'!$H$2)</f>
        <v/>
      </c>
      <c r="B2970" s="9" t="str">
        <f>IF('IMP CONTROL'!B2970="","",'IMP CONTROL'!B2970)</f>
        <v/>
      </c>
      <c r="C2970" s="10" t="str">
        <f>IF('IMP CONTROL'!A2970="","",'IMP CONTROL'!A2970)</f>
        <v/>
      </c>
      <c r="D2970" s="9">
        <f>IF('IMP CONTROL'!F2970="","",'IMP CONTROL'!F2970)</f>
        <v>0</v>
      </c>
      <c r="E2970" s="9" t="str">
        <f>IF('IMP CONTROL'!C2970="","",'IMP CONTROL'!C2970)</f>
        <v/>
      </c>
      <c r="F2970" s="9" t="str">
        <f>IF('IMP CONTROL'!D2970="","",'IMP CONTROL'!D2970)</f>
        <v/>
      </c>
    </row>
    <row r="2971" spans="1:6" x14ac:dyDescent="0.25">
      <c r="A2971" s="9" t="str">
        <f>IF('IMP CONTROL'!A2971="","",'IMP CONTROL'!$H$2)</f>
        <v/>
      </c>
      <c r="B2971" s="9" t="str">
        <f>IF('IMP CONTROL'!B2971="","",'IMP CONTROL'!B2971)</f>
        <v/>
      </c>
      <c r="C2971" s="10" t="str">
        <f>IF('IMP CONTROL'!A2971="","",'IMP CONTROL'!A2971)</f>
        <v/>
      </c>
      <c r="D2971" s="9">
        <f>IF('IMP CONTROL'!F2971="","",'IMP CONTROL'!F2971)</f>
        <v>0</v>
      </c>
      <c r="E2971" s="9" t="str">
        <f>IF('IMP CONTROL'!C2971="","",'IMP CONTROL'!C2971)</f>
        <v/>
      </c>
      <c r="F2971" s="9" t="str">
        <f>IF('IMP CONTROL'!D2971="","",'IMP CONTROL'!D2971)</f>
        <v/>
      </c>
    </row>
    <row r="2972" spans="1:6" x14ac:dyDescent="0.25">
      <c r="A2972" s="9" t="str">
        <f>IF('IMP CONTROL'!A2972="","",'IMP CONTROL'!$H$2)</f>
        <v/>
      </c>
      <c r="B2972" s="9" t="str">
        <f>IF('IMP CONTROL'!B2972="","",'IMP CONTROL'!B2972)</f>
        <v/>
      </c>
      <c r="C2972" s="10" t="str">
        <f>IF('IMP CONTROL'!A2972="","",'IMP CONTROL'!A2972)</f>
        <v/>
      </c>
      <c r="D2972" s="9">
        <f>IF('IMP CONTROL'!F2972="","",'IMP CONTROL'!F2972)</f>
        <v>0</v>
      </c>
      <c r="E2972" s="9" t="str">
        <f>IF('IMP CONTROL'!C2972="","",'IMP CONTROL'!C2972)</f>
        <v/>
      </c>
      <c r="F2972" s="9" t="str">
        <f>IF('IMP CONTROL'!D2972="","",'IMP CONTROL'!D2972)</f>
        <v/>
      </c>
    </row>
    <row r="2973" spans="1:6" x14ac:dyDescent="0.25">
      <c r="A2973" s="9" t="str">
        <f>IF('IMP CONTROL'!A2973="","",'IMP CONTROL'!$H$2)</f>
        <v/>
      </c>
      <c r="B2973" s="9" t="str">
        <f>IF('IMP CONTROL'!B2973="","",'IMP CONTROL'!B2973)</f>
        <v/>
      </c>
      <c r="C2973" s="10" t="str">
        <f>IF('IMP CONTROL'!A2973="","",'IMP CONTROL'!A2973)</f>
        <v/>
      </c>
      <c r="D2973" s="9">
        <f>IF('IMP CONTROL'!F2973="","",'IMP CONTROL'!F2973)</f>
        <v>0</v>
      </c>
      <c r="E2973" s="9" t="str">
        <f>IF('IMP CONTROL'!C2973="","",'IMP CONTROL'!C2973)</f>
        <v/>
      </c>
      <c r="F2973" s="9" t="str">
        <f>IF('IMP CONTROL'!D2973="","",'IMP CONTROL'!D2973)</f>
        <v/>
      </c>
    </row>
    <row r="2974" spans="1:6" x14ac:dyDescent="0.25">
      <c r="A2974" s="9" t="str">
        <f>IF('IMP CONTROL'!A2974="","",'IMP CONTROL'!$H$2)</f>
        <v/>
      </c>
      <c r="B2974" s="9" t="str">
        <f>IF('IMP CONTROL'!B2974="","",'IMP CONTROL'!B2974)</f>
        <v/>
      </c>
      <c r="C2974" s="10" t="str">
        <f>IF('IMP CONTROL'!A2974="","",'IMP CONTROL'!A2974)</f>
        <v/>
      </c>
      <c r="D2974" s="9">
        <f>IF('IMP CONTROL'!F2974="","",'IMP CONTROL'!F2974)</f>
        <v>0</v>
      </c>
      <c r="E2974" s="9" t="str">
        <f>IF('IMP CONTROL'!C2974="","",'IMP CONTROL'!C2974)</f>
        <v/>
      </c>
      <c r="F2974" s="9" t="str">
        <f>IF('IMP CONTROL'!D2974="","",'IMP CONTROL'!D2974)</f>
        <v/>
      </c>
    </row>
    <row r="2975" spans="1:6" x14ac:dyDescent="0.25">
      <c r="A2975" s="9" t="str">
        <f>IF('IMP CONTROL'!A2975="","",'IMP CONTROL'!$H$2)</f>
        <v/>
      </c>
      <c r="B2975" s="9" t="str">
        <f>IF('IMP CONTROL'!B2975="","",'IMP CONTROL'!B2975)</f>
        <v/>
      </c>
      <c r="C2975" s="10" t="str">
        <f>IF('IMP CONTROL'!A2975="","",'IMP CONTROL'!A2975)</f>
        <v/>
      </c>
      <c r="D2975" s="9">
        <f>IF('IMP CONTROL'!F2975="","",'IMP CONTROL'!F2975)</f>
        <v>0</v>
      </c>
      <c r="E2975" s="9" t="str">
        <f>IF('IMP CONTROL'!C2975="","",'IMP CONTROL'!C2975)</f>
        <v/>
      </c>
      <c r="F2975" s="9" t="str">
        <f>IF('IMP CONTROL'!D2975="","",'IMP CONTROL'!D2975)</f>
        <v/>
      </c>
    </row>
    <row r="2976" spans="1:6" x14ac:dyDescent="0.25">
      <c r="A2976" s="9" t="str">
        <f>IF('IMP CONTROL'!A2976="","",'IMP CONTROL'!$H$2)</f>
        <v/>
      </c>
      <c r="B2976" s="9" t="str">
        <f>IF('IMP CONTROL'!B2976="","",'IMP CONTROL'!B2976)</f>
        <v/>
      </c>
      <c r="C2976" s="10" t="str">
        <f>IF('IMP CONTROL'!A2976="","",'IMP CONTROL'!A2976)</f>
        <v/>
      </c>
      <c r="D2976" s="9">
        <f>IF('IMP CONTROL'!F2976="","",'IMP CONTROL'!F2976)</f>
        <v>0</v>
      </c>
      <c r="E2976" s="9" t="str">
        <f>IF('IMP CONTROL'!C2976="","",'IMP CONTROL'!C2976)</f>
        <v/>
      </c>
      <c r="F2976" s="9" t="str">
        <f>IF('IMP CONTROL'!D2976="","",'IMP CONTROL'!D2976)</f>
        <v/>
      </c>
    </row>
    <row r="2977" spans="1:6" x14ac:dyDescent="0.25">
      <c r="A2977" s="9" t="str">
        <f>IF('IMP CONTROL'!A2977="","",'IMP CONTROL'!$H$2)</f>
        <v/>
      </c>
      <c r="B2977" s="9" t="str">
        <f>IF('IMP CONTROL'!B2977="","",'IMP CONTROL'!B2977)</f>
        <v/>
      </c>
      <c r="C2977" s="10" t="str">
        <f>IF('IMP CONTROL'!A2977="","",'IMP CONTROL'!A2977)</f>
        <v/>
      </c>
      <c r="D2977" s="9">
        <f>IF('IMP CONTROL'!F2977="","",'IMP CONTROL'!F2977)</f>
        <v>0</v>
      </c>
      <c r="E2977" s="9" t="str">
        <f>IF('IMP CONTROL'!C2977="","",'IMP CONTROL'!C2977)</f>
        <v/>
      </c>
      <c r="F2977" s="9" t="str">
        <f>IF('IMP CONTROL'!D2977="","",'IMP CONTROL'!D2977)</f>
        <v/>
      </c>
    </row>
    <row r="2978" spans="1:6" x14ac:dyDescent="0.25">
      <c r="A2978" s="9" t="str">
        <f>IF('IMP CONTROL'!A2978="","",'IMP CONTROL'!$H$2)</f>
        <v/>
      </c>
      <c r="B2978" s="9" t="str">
        <f>IF('IMP CONTROL'!B2978="","",'IMP CONTROL'!B2978)</f>
        <v/>
      </c>
      <c r="C2978" s="10" t="str">
        <f>IF('IMP CONTROL'!A2978="","",'IMP CONTROL'!A2978)</f>
        <v/>
      </c>
      <c r="D2978" s="9">
        <f>IF('IMP CONTROL'!F2978="","",'IMP CONTROL'!F2978)</f>
        <v>0</v>
      </c>
      <c r="E2978" s="9" t="str">
        <f>IF('IMP CONTROL'!C2978="","",'IMP CONTROL'!C2978)</f>
        <v/>
      </c>
      <c r="F2978" s="9" t="str">
        <f>IF('IMP CONTROL'!D2978="","",'IMP CONTROL'!D2978)</f>
        <v/>
      </c>
    </row>
    <row r="2979" spans="1:6" x14ac:dyDescent="0.25">
      <c r="A2979" s="9" t="str">
        <f>IF('IMP CONTROL'!A2979="","",'IMP CONTROL'!$H$2)</f>
        <v/>
      </c>
      <c r="B2979" s="9" t="str">
        <f>IF('IMP CONTROL'!B2979="","",'IMP CONTROL'!B2979)</f>
        <v/>
      </c>
      <c r="C2979" s="10" t="str">
        <f>IF('IMP CONTROL'!A2979="","",'IMP CONTROL'!A2979)</f>
        <v/>
      </c>
      <c r="D2979" s="9">
        <f>IF('IMP CONTROL'!F2979="","",'IMP CONTROL'!F2979)</f>
        <v>0</v>
      </c>
      <c r="E2979" s="9" t="str">
        <f>IF('IMP CONTROL'!C2979="","",'IMP CONTROL'!C2979)</f>
        <v/>
      </c>
      <c r="F2979" s="9" t="str">
        <f>IF('IMP CONTROL'!D2979="","",'IMP CONTROL'!D2979)</f>
        <v/>
      </c>
    </row>
    <row r="2980" spans="1:6" x14ac:dyDescent="0.25">
      <c r="A2980" s="9" t="str">
        <f>IF('IMP CONTROL'!A2980="","",'IMP CONTROL'!$H$2)</f>
        <v/>
      </c>
      <c r="B2980" s="9" t="str">
        <f>IF('IMP CONTROL'!B2980="","",'IMP CONTROL'!B2980)</f>
        <v/>
      </c>
      <c r="C2980" s="10" t="str">
        <f>IF('IMP CONTROL'!A2980="","",'IMP CONTROL'!A2980)</f>
        <v/>
      </c>
      <c r="D2980" s="9">
        <f>IF('IMP CONTROL'!F2980="","",'IMP CONTROL'!F2980)</f>
        <v>0</v>
      </c>
      <c r="E2980" s="9" t="str">
        <f>IF('IMP CONTROL'!C2980="","",'IMP CONTROL'!C2980)</f>
        <v/>
      </c>
      <c r="F2980" s="9" t="str">
        <f>IF('IMP CONTROL'!D2980="","",'IMP CONTROL'!D2980)</f>
        <v/>
      </c>
    </row>
    <row r="2981" spans="1:6" x14ac:dyDescent="0.25">
      <c r="A2981" s="9" t="str">
        <f>IF('IMP CONTROL'!A2981="","",'IMP CONTROL'!$H$2)</f>
        <v/>
      </c>
      <c r="B2981" s="9" t="str">
        <f>IF('IMP CONTROL'!B2981="","",'IMP CONTROL'!B2981)</f>
        <v/>
      </c>
      <c r="C2981" s="10" t="str">
        <f>IF('IMP CONTROL'!A2981="","",'IMP CONTROL'!A2981)</f>
        <v/>
      </c>
      <c r="D2981" s="9">
        <f>IF('IMP CONTROL'!F2981="","",'IMP CONTROL'!F2981)</f>
        <v>0</v>
      </c>
      <c r="E2981" s="9" t="str">
        <f>IF('IMP CONTROL'!C2981="","",'IMP CONTROL'!C2981)</f>
        <v/>
      </c>
      <c r="F2981" s="9" t="str">
        <f>IF('IMP CONTROL'!D2981="","",'IMP CONTROL'!D2981)</f>
        <v/>
      </c>
    </row>
    <row r="2982" spans="1:6" x14ac:dyDescent="0.25">
      <c r="A2982" s="9" t="str">
        <f>IF('IMP CONTROL'!A2982="","",'IMP CONTROL'!$H$2)</f>
        <v/>
      </c>
      <c r="B2982" s="9" t="str">
        <f>IF('IMP CONTROL'!B2982="","",'IMP CONTROL'!B2982)</f>
        <v/>
      </c>
      <c r="C2982" s="10" t="str">
        <f>IF('IMP CONTROL'!A2982="","",'IMP CONTROL'!A2982)</f>
        <v/>
      </c>
      <c r="D2982" s="9">
        <f>IF('IMP CONTROL'!F2982="","",'IMP CONTROL'!F2982)</f>
        <v>0</v>
      </c>
      <c r="E2982" s="9" t="str">
        <f>IF('IMP CONTROL'!C2982="","",'IMP CONTROL'!C2982)</f>
        <v/>
      </c>
      <c r="F2982" s="9" t="str">
        <f>IF('IMP CONTROL'!D2982="","",'IMP CONTROL'!D2982)</f>
        <v/>
      </c>
    </row>
    <row r="2983" spans="1:6" x14ac:dyDescent="0.25">
      <c r="A2983" s="9" t="str">
        <f>IF('IMP CONTROL'!A2983="","",'IMP CONTROL'!$H$2)</f>
        <v/>
      </c>
      <c r="B2983" s="9" t="str">
        <f>IF('IMP CONTROL'!B2983="","",'IMP CONTROL'!B2983)</f>
        <v/>
      </c>
      <c r="C2983" s="10" t="str">
        <f>IF('IMP CONTROL'!A2983="","",'IMP CONTROL'!A2983)</f>
        <v/>
      </c>
      <c r="D2983" s="9">
        <f>IF('IMP CONTROL'!F2983="","",'IMP CONTROL'!F2983)</f>
        <v>0</v>
      </c>
      <c r="E2983" s="9" t="str">
        <f>IF('IMP CONTROL'!C2983="","",'IMP CONTROL'!C2983)</f>
        <v/>
      </c>
      <c r="F2983" s="9" t="str">
        <f>IF('IMP CONTROL'!D2983="","",'IMP CONTROL'!D2983)</f>
        <v/>
      </c>
    </row>
    <row r="2984" spans="1:6" x14ac:dyDescent="0.25">
      <c r="A2984" s="9" t="str">
        <f>IF('IMP CONTROL'!A2984="","",'IMP CONTROL'!$H$2)</f>
        <v/>
      </c>
      <c r="B2984" s="9" t="str">
        <f>IF('IMP CONTROL'!B2984="","",'IMP CONTROL'!B2984)</f>
        <v/>
      </c>
      <c r="C2984" s="10" t="str">
        <f>IF('IMP CONTROL'!A2984="","",'IMP CONTROL'!A2984)</f>
        <v/>
      </c>
      <c r="D2984" s="9">
        <f>IF('IMP CONTROL'!F2984="","",'IMP CONTROL'!F2984)</f>
        <v>0</v>
      </c>
      <c r="E2984" s="9" t="str">
        <f>IF('IMP CONTROL'!C2984="","",'IMP CONTROL'!C2984)</f>
        <v/>
      </c>
      <c r="F2984" s="9" t="str">
        <f>IF('IMP CONTROL'!D2984="","",'IMP CONTROL'!D2984)</f>
        <v/>
      </c>
    </row>
    <row r="2985" spans="1:6" x14ac:dyDescent="0.25">
      <c r="A2985" s="9" t="str">
        <f>IF('IMP CONTROL'!A2985="","",'IMP CONTROL'!$H$2)</f>
        <v/>
      </c>
      <c r="B2985" s="9" t="str">
        <f>IF('IMP CONTROL'!B2985="","",'IMP CONTROL'!B2985)</f>
        <v/>
      </c>
      <c r="C2985" s="10" t="str">
        <f>IF('IMP CONTROL'!A2985="","",'IMP CONTROL'!A2985)</f>
        <v/>
      </c>
      <c r="D2985" s="9">
        <f>IF('IMP CONTROL'!F2985="","",'IMP CONTROL'!F2985)</f>
        <v>0</v>
      </c>
      <c r="E2985" s="9" t="str">
        <f>IF('IMP CONTROL'!C2985="","",'IMP CONTROL'!C2985)</f>
        <v/>
      </c>
      <c r="F2985" s="9" t="str">
        <f>IF('IMP CONTROL'!D2985="","",'IMP CONTROL'!D2985)</f>
        <v/>
      </c>
    </row>
    <row r="2986" spans="1:6" x14ac:dyDescent="0.25">
      <c r="A2986" s="9" t="str">
        <f>IF('IMP CONTROL'!A2986="","",'IMP CONTROL'!$H$2)</f>
        <v/>
      </c>
      <c r="B2986" s="9" t="str">
        <f>IF('IMP CONTROL'!B2986="","",'IMP CONTROL'!B2986)</f>
        <v/>
      </c>
      <c r="C2986" s="10" t="str">
        <f>IF('IMP CONTROL'!A2986="","",'IMP CONTROL'!A2986)</f>
        <v/>
      </c>
      <c r="D2986" s="9">
        <f>IF('IMP CONTROL'!F2986="","",'IMP CONTROL'!F2986)</f>
        <v>0</v>
      </c>
      <c r="E2986" s="9" t="str">
        <f>IF('IMP CONTROL'!C2986="","",'IMP CONTROL'!C2986)</f>
        <v/>
      </c>
      <c r="F2986" s="9" t="str">
        <f>IF('IMP CONTROL'!D2986="","",'IMP CONTROL'!D2986)</f>
        <v/>
      </c>
    </row>
    <row r="2987" spans="1:6" x14ac:dyDescent="0.25">
      <c r="A2987" s="9" t="str">
        <f>IF('IMP CONTROL'!A2987="","",'IMP CONTROL'!$H$2)</f>
        <v/>
      </c>
      <c r="B2987" s="9" t="str">
        <f>IF('IMP CONTROL'!B2987="","",'IMP CONTROL'!B2987)</f>
        <v/>
      </c>
      <c r="C2987" s="10" t="str">
        <f>IF('IMP CONTROL'!A2987="","",'IMP CONTROL'!A2987)</f>
        <v/>
      </c>
      <c r="D2987" s="9">
        <f>IF('IMP CONTROL'!F2987="","",'IMP CONTROL'!F2987)</f>
        <v>0</v>
      </c>
      <c r="E2987" s="9" t="str">
        <f>IF('IMP CONTROL'!C2987="","",'IMP CONTROL'!C2987)</f>
        <v/>
      </c>
      <c r="F2987" s="9" t="str">
        <f>IF('IMP CONTROL'!D2987="","",'IMP CONTROL'!D2987)</f>
        <v/>
      </c>
    </row>
    <row r="2988" spans="1:6" x14ac:dyDescent="0.25">
      <c r="A2988" s="9" t="str">
        <f>IF('IMP CONTROL'!A2988="","",'IMP CONTROL'!$H$2)</f>
        <v/>
      </c>
      <c r="B2988" s="9" t="str">
        <f>IF('IMP CONTROL'!B2988="","",'IMP CONTROL'!B2988)</f>
        <v/>
      </c>
      <c r="C2988" s="10" t="str">
        <f>IF('IMP CONTROL'!A2988="","",'IMP CONTROL'!A2988)</f>
        <v/>
      </c>
      <c r="D2988" s="9">
        <f>IF('IMP CONTROL'!F2988="","",'IMP CONTROL'!F2988)</f>
        <v>0</v>
      </c>
      <c r="E2988" s="9" t="str">
        <f>IF('IMP CONTROL'!C2988="","",'IMP CONTROL'!C2988)</f>
        <v/>
      </c>
      <c r="F2988" s="9" t="str">
        <f>IF('IMP CONTROL'!D2988="","",'IMP CONTROL'!D2988)</f>
        <v/>
      </c>
    </row>
    <row r="2989" spans="1:6" x14ac:dyDescent="0.25">
      <c r="A2989" s="9" t="str">
        <f>IF('IMP CONTROL'!A2989="","",'IMP CONTROL'!$H$2)</f>
        <v/>
      </c>
      <c r="B2989" s="9" t="str">
        <f>IF('IMP CONTROL'!B2989="","",'IMP CONTROL'!B2989)</f>
        <v/>
      </c>
      <c r="C2989" s="10" t="str">
        <f>IF('IMP CONTROL'!A2989="","",'IMP CONTROL'!A2989)</f>
        <v/>
      </c>
      <c r="D2989" s="9">
        <f>IF('IMP CONTROL'!F2989="","",'IMP CONTROL'!F2989)</f>
        <v>0</v>
      </c>
      <c r="E2989" s="9" t="str">
        <f>IF('IMP CONTROL'!C2989="","",'IMP CONTROL'!C2989)</f>
        <v/>
      </c>
      <c r="F2989" s="9" t="str">
        <f>IF('IMP CONTROL'!D2989="","",'IMP CONTROL'!D2989)</f>
        <v/>
      </c>
    </row>
    <row r="2990" spans="1:6" x14ac:dyDescent="0.25">
      <c r="A2990" s="9" t="str">
        <f>IF('IMP CONTROL'!A2990="","",'IMP CONTROL'!$H$2)</f>
        <v/>
      </c>
      <c r="B2990" s="9" t="str">
        <f>IF('IMP CONTROL'!B2990="","",'IMP CONTROL'!B2990)</f>
        <v/>
      </c>
      <c r="C2990" s="10" t="str">
        <f>IF('IMP CONTROL'!A2990="","",'IMP CONTROL'!A2990)</f>
        <v/>
      </c>
      <c r="D2990" s="9">
        <f>IF('IMP CONTROL'!F2990="","",'IMP CONTROL'!F2990)</f>
        <v>0</v>
      </c>
      <c r="E2990" s="9" t="str">
        <f>IF('IMP CONTROL'!C2990="","",'IMP CONTROL'!C2990)</f>
        <v/>
      </c>
      <c r="F2990" s="9" t="str">
        <f>IF('IMP CONTROL'!D2990="","",'IMP CONTROL'!D2990)</f>
        <v/>
      </c>
    </row>
    <row r="2991" spans="1:6" x14ac:dyDescent="0.25">
      <c r="A2991" s="9" t="str">
        <f>IF('IMP CONTROL'!A2991="","",'IMP CONTROL'!$H$2)</f>
        <v/>
      </c>
      <c r="B2991" s="9" t="str">
        <f>IF('IMP CONTROL'!B2991="","",'IMP CONTROL'!B2991)</f>
        <v/>
      </c>
      <c r="C2991" s="10" t="str">
        <f>IF('IMP CONTROL'!A2991="","",'IMP CONTROL'!A2991)</f>
        <v/>
      </c>
      <c r="D2991" s="9">
        <f>IF('IMP CONTROL'!F2991="","",'IMP CONTROL'!F2991)</f>
        <v>0</v>
      </c>
      <c r="E2991" s="9" t="str">
        <f>IF('IMP CONTROL'!C2991="","",'IMP CONTROL'!C2991)</f>
        <v/>
      </c>
      <c r="F2991" s="9" t="str">
        <f>IF('IMP CONTROL'!D2991="","",'IMP CONTROL'!D2991)</f>
        <v/>
      </c>
    </row>
    <row r="2992" spans="1:6" x14ac:dyDescent="0.25">
      <c r="A2992" s="9" t="str">
        <f>IF('IMP CONTROL'!A2992="","",'IMP CONTROL'!$H$2)</f>
        <v/>
      </c>
      <c r="B2992" s="9" t="str">
        <f>IF('IMP CONTROL'!B2992="","",'IMP CONTROL'!B2992)</f>
        <v/>
      </c>
      <c r="C2992" s="10" t="str">
        <f>IF('IMP CONTROL'!A2992="","",'IMP CONTROL'!A2992)</f>
        <v/>
      </c>
      <c r="D2992" s="9">
        <f>IF('IMP CONTROL'!F2992="","",'IMP CONTROL'!F2992)</f>
        <v>0</v>
      </c>
      <c r="E2992" s="9" t="str">
        <f>IF('IMP CONTROL'!C2992="","",'IMP CONTROL'!C2992)</f>
        <v/>
      </c>
      <c r="F2992" s="9" t="str">
        <f>IF('IMP CONTROL'!D2992="","",'IMP CONTROL'!D2992)</f>
        <v/>
      </c>
    </row>
    <row r="2993" spans="1:6" x14ac:dyDescent="0.25">
      <c r="A2993" s="9" t="str">
        <f>IF('IMP CONTROL'!A2993="","",'IMP CONTROL'!$H$2)</f>
        <v/>
      </c>
      <c r="B2993" s="9" t="str">
        <f>IF('IMP CONTROL'!B2993="","",'IMP CONTROL'!B2993)</f>
        <v/>
      </c>
      <c r="C2993" s="10" t="str">
        <f>IF('IMP CONTROL'!A2993="","",'IMP CONTROL'!A2993)</f>
        <v/>
      </c>
      <c r="D2993" s="9">
        <f>IF('IMP CONTROL'!F2993="","",'IMP CONTROL'!F2993)</f>
        <v>0</v>
      </c>
      <c r="E2993" s="9" t="str">
        <f>IF('IMP CONTROL'!C2993="","",'IMP CONTROL'!C2993)</f>
        <v/>
      </c>
      <c r="F2993" s="9" t="str">
        <f>IF('IMP CONTROL'!D2993="","",'IMP CONTROL'!D2993)</f>
        <v/>
      </c>
    </row>
    <row r="2994" spans="1:6" x14ac:dyDescent="0.25">
      <c r="A2994" s="9" t="str">
        <f>IF('IMP CONTROL'!A2994="","",'IMP CONTROL'!$H$2)</f>
        <v/>
      </c>
      <c r="B2994" s="9" t="str">
        <f>IF('IMP CONTROL'!B2994="","",'IMP CONTROL'!B2994)</f>
        <v/>
      </c>
      <c r="C2994" s="10" t="str">
        <f>IF('IMP CONTROL'!A2994="","",'IMP CONTROL'!A2994)</f>
        <v/>
      </c>
      <c r="D2994" s="9">
        <f>IF('IMP CONTROL'!F2994="","",'IMP CONTROL'!F2994)</f>
        <v>0</v>
      </c>
      <c r="E2994" s="9" t="str">
        <f>IF('IMP CONTROL'!C2994="","",'IMP CONTROL'!C2994)</f>
        <v/>
      </c>
      <c r="F2994" s="9" t="str">
        <f>IF('IMP CONTROL'!D2994="","",'IMP CONTROL'!D2994)</f>
        <v/>
      </c>
    </row>
    <row r="2995" spans="1:6" x14ac:dyDescent="0.25">
      <c r="A2995" s="9" t="str">
        <f>IF('IMP CONTROL'!A2995="","",'IMP CONTROL'!$H$2)</f>
        <v/>
      </c>
      <c r="B2995" s="9" t="str">
        <f>IF('IMP CONTROL'!B2995="","",'IMP CONTROL'!B2995)</f>
        <v/>
      </c>
      <c r="C2995" s="10" t="str">
        <f>IF('IMP CONTROL'!A2995="","",'IMP CONTROL'!A2995)</f>
        <v/>
      </c>
      <c r="D2995" s="9">
        <f>IF('IMP CONTROL'!F2995="","",'IMP CONTROL'!F2995)</f>
        <v>0</v>
      </c>
      <c r="E2995" s="9" t="str">
        <f>IF('IMP CONTROL'!C2995="","",'IMP CONTROL'!C2995)</f>
        <v/>
      </c>
      <c r="F2995" s="9" t="str">
        <f>IF('IMP CONTROL'!D2995="","",'IMP CONTROL'!D2995)</f>
        <v/>
      </c>
    </row>
    <row r="2996" spans="1:6" x14ac:dyDescent="0.25">
      <c r="A2996" s="9" t="str">
        <f>IF('IMP CONTROL'!A2996="","",'IMP CONTROL'!$H$2)</f>
        <v/>
      </c>
      <c r="B2996" s="9" t="str">
        <f>IF('IMP CONTROL'!B2996="","",'IMP CONTROL'!B2996)</f>
        <v/>
      </c>
      <c r="C2996" s="10" t="str">
        <f>IF('IMP CONTROL'!A2996="","",'IMP CONTROL'!A2996)</f>
        <v/>
      </c>
      <c r="D2996" s="9">
        <f>IF('IMP CONTROL'!F2996="","",'IMP CONTROL'!F2996)</f>
        <v>0</v>
      </c>
      <c r="E2996" s="9" t="str">
        <f>IF('IMP CONTROL'!C2996="","",'IMP CONTROL'!C2996)</f>
        <v/>
      </c>
      <c r="F2996" s="9" t="str">
        <f>IF('IMP CONTROL'!D2996="","",'IMP CONTROL'!D2996)</f>
        <v/>
      </c>
    </row>
    <row r="2997" spans="1:6" x14ac:dyDescent="0.25">
      <c r="A2997" s="9" t="str">
        <f>IF('IMP CONTROL'!A2997="","",'IMP CONTROL'!$H$2)</f>
        <v/>
      </c>
      <c r="B2997" s="9" t="str">
        <f>IF('IMP CONTROL'!B2997="","",'IMP CONTROL'!B2997)</f>
        <v/>
      </c>
      <c r="C2997" s="10" t="str">
        <f>IF('IMP CONTROL'!A2997="","",'IMP CONTROL'!A2997)</f>
        <v/>
      </c>
      <c r="D2997" s="9">
        <f>IF('IMP CONTROL'!F2997="","",'IMP CONTROL'!F2997)</f>
        <v>0</v>
      </c>
      <c r="E2997" s="9" t="str">
        <f>IF('IMP CONTROL'!C2997="","",'IMP CONTROL'!C2997)</f>
        <v/>
      </c>
      <c r="F2997" s="9" t="str">
        <f>IF('IMP CONTROL'!D2997="","",'IMP CONTROL'!D2997)</f>
        <v/>
      </c>
    </row>
    <row r="2998" spans="1:6" x14ac:dyDescent="0.25">
      <c r="A2998" s="9" t="str">
        <f>IF('IMP CONTROL'!A2998="","",'IMP CONTROL'!$H$2)</f>
        <v/>
      </c>
      <c r="B2998" s="9" t="str">
        <f>IF('IMP CONTROL'!B2998="","",'IMP CONTROL'!B2998)</f>
        <v/>
      </c>
      <c r="C2998" s="10" t="str">
        <f>IF('IMP CONTROL'!A2998="","",'IMP CONTROL'!A2998)</f>
        <v/>
      </c>
      <c r="D2998" s="9">
        <f>IF('IMP CONTROL'!F2998="","",'IMP CONTROL'!F2998)</f>
        <v>0</v>
      </c>
      <c r="E2998" s="9" t="str">
        <f>IF('IMP CONTROL'!C2998="","",'IMP CONTROL'!C2998)</f>
        <v/>
      </c>
      <c r="F2998" s="9" t="str">
        <f>IF('IMP CONTROL'!D2998="","",'IMP CONTROL'!D2998)</f>
        <v/>
      </c>
    </row>
    <row r="2999" spans="1:6" x14ac:dyDescent="0.25">
      <c r="A2999" s="9" t="str">
        <f>IF('IMP CONTROL'!A2999="","",'IMP CONTROL'!$H$2)</f>
        <v/>
      </c>
      <c r="B2999" s="9" t="str">
        <f>IF('IMP CONTROL'!B2999="","",'IMP CONTROL'!B2999)</f>
        <v/>
      </c>
      <c r="C2999" s="10" t="str">
        <f>IF('IMP CONTROL'!A2999="","",'IMP CONTROL'!A2999)</f>
        <v/>
      </c>
      <c r="D2999" s="9">
        <f>IF('IMP CONTROL'!F2999="","",'IMP CONTROL'!F2999)</f>
        <v>0</v>
      </c>
      <c r="E2999" s="9" t="str">
        <f>IF('IMP CONTROL'!C2999="","",'IMP CONTROL'!C2999)</f>
        <v/>
      </c>
      <c r="F2999" s="9" t="str">
        <f>IF('IMP CONTROL'!D2999="","",'IMP CONTROL'!D2999)</f>
        <v/>
      </c>
    </row>
    <row r="3000" spans="1:6" x14ac:dyDescent="0.25">
      <c r="A3000" s="9" t="str">
        <f>IF('IMP CONTROL'!A3000="","",'IMP CONTROL'!$H$2)</f>
        <v/>
      </c>
      <c r="B3000" s="9" t="str">
        <f>IF('IMP CONTROL'!B3000="","",'IMP CONTROL'!B3000)</f>
        <v/>
      </c>
      <c r="C3000" s="10" t="str">
        <f>IF('IMP CONTROL'!A3000="","",'IMP CONTROL'!A3000)</f>
        <v/>
      </c>
      <c r="D3000" s="9">
        <f>IF('IMP CONTROL'!F3000="","",'IMP CONTROL'!F3000)</f>
        <v>0</v>
      </c>
      <c r="E3000" s="9" t="str">
        <f>IF('IMP CONTROL'!C3000="","",'IMP CONTROL'!C3000)</f>
        <v/>
      </c>
      <c r="F3000" s="9" t="str">
        <f>IF('IMP CONTROL'!D3000="","",'IMP CONTROL'!D3000)</f>
        <v/>
      </c>
    </row>
    <row r="3001" spans="1:6" x14ac:dyDescent="0.25">
      <c r="A3001" s="9" t="str">
        <f>IF('IMP CONTROL'!A3001="","",'IMP CONTROL'!$H$2)</f>
        <v/>
      </c>
      <c r="B3001" s="9" t="str">
        <f>IF('IMP CONTROL'!B3001="","",'IMP CONTROL'!B3001)</f>
        <v/>
      </c>
      <c r="C3001" s="10" t="str">
        <f>IF('IMP CONTROL'!A3001="","",'IMP CONTROL'!A3001)</f>
        <v/>
      </c>
      <c r="D3001" s="9">
        <f>IF('IMP CONTROL'!F3001="","",'IMP CONTROL'!F3001)</f>
        <v>0</v>
      </c>
      <c r="E3001" s="9" t="str">
        <f>IF('IMP CONTROL'!C3001="","",'IMP CONTROL'!C3001)</f>
        <v/>
      </c>
      <c r="F3001" s="9" t="str">
        <f>IF('IMP CONTROL'!D3001="","",'IMP CONTROL'!D3001)</f>
        <v/>
      </c>
    </row>
    <row r="3002" spans="1:6" x14ac:dyDescent="0.25">
      <c r="A3002" s="9" t="str">
        <f>IF('IMP CONTROL'!A3002="","",'IMP CONTROL'!$H$2)</f>
        <v/>
      </c>
      <c r="B3002" s="9" t="str">
        <f>IF('IMP CONTROL'!B3002="","",'IMP CONTROL'!B3002)</f>
        <v/>
      </c>
      <c r="C3002" s="10" t="str">
        <f>IF('IMP CONTROL'!A3002="","",'IMP CONTROL'!A3002)</f>
        <v/>
      </c>
      <c r="D3002" s="9">
        <f>IF('IMP CONTROL'!F3002="","",'IMP CONTROL'!F3002)</f>
        <v>0</v>
      </c>
      <c r="E3002" s="9" t="str">
        <f>IF('IMP CONTROL'!C3002="","",'IMP CONTROL'!C3002)</f>
        <v/>
      </c>
      <c r="F3002" s="9" t="str">
        <f>IF('IMP CONTROL'!D3002="","",'IMP CONTROL'!D3002)</f>
        <v/>
      </c>
    </row>
    <row r="3003" spans="1:6" x14ac:dyDescent="0.25">
      <c r="A3003" s="9" t="str">
        <f>IF('IMP CONTROL'!A3003="","",'IMP CONTROL'!$H$2)</f>
        <v/>
      </c>
      <c r="B3003" s="9" t="str">
        <f>IF('IMP CONTROL'!B3003="","",'IMP CONTROL'!B3003)</f>
        <v/>
      </c>
      <c r="C3003" s="10" t="str">
        <f>IF('IMP CONTROL'!A3003="","",'IMP CONTROL'!A3003)</f>
        <v/>
      </c>
      <c r="D3003" s="9">
        <f>IF('IMP CONTROL'!F3003="","",'IMP CONTROL'!F3003)</f>
        <v>0</v>
      </c>
      <c r="E3003" s="9" t="str">
        <f>IF('IMP CONTROL'!C3003="","",'IMP CONTROL'!C3003)</f>
        <v/>
      </c>
      <c r="F3003" s="9" t="str">
        <f>IF('IMP CONTROL'!D3003="","",'IMP CONTROL'!D3003)</f>
        <v/>
      </c>
    </row>
    <row r="3004" spans="1:6" x14ac:dyDescent="0.25">
      <c r="A3004" s="9" t="str">
        <f>IF('IMP CONTROL'!A3004="","",'IMP CONTROL'!$H$2)</f>
        <v/>
      </c>
      <c r="B3004" s="9" t="str">
        <f>IF('IMP CONTROL'!B3004="","",'IMP CONTROL'!B3004)</f>
        <v/>
      </c>
      <c r="C3004" s="10" t="str">
        <f>IF('IMP CONTROL'!A3004="","",'IMP CONTROL'!A3004)</f>
        <v/>
      </c>
      <c r="D3004" s="9">
        <f>IF('IMP CONTROL'!F3004="","",'IMP CONTROL'!F3004)</f>
        <v>0</v>
      </c>
      <c r="E3004" s="9" t="str">
        <f>IF('IMP CONTROL'!C3004="","",'IMP CONTROL'!C3004)</f>
        <v/>
      </c>
      <c r="F3004" s="9" t="str">
        <f>IF('IMP CONTROL'!D3004="","",'IMP CONTROL'!D3004)</f>
        <v/>
      </c>
    </row>
    <row r="3005" spans="1:6" x14ac:dyDescent="0.25">
      <c r="A3005" s="9" t="str">
        <f>IF('IMP CONTROL'!A3005="","",'IMP CONTROL'!$H$2)</f>
        <v/>
      </c>
      <c r="B3005" s="9" t="str">
        <f>IF('IMP CONTROL'!B3005="","",'IMP CONTROL'!B3005)</f>
        <v/>
      </c>
      <c r="C3005" s="10" t="str">
        <f>IF('IMP CONTROL'!A3005="","",'IMP CONTROL'!A3005)</f>
        <v/>
      </c>
      <c r="D3005" s="9">
        <f>IF('IMP CONTROL'!F3005="","",'IMP CONTROL'!F3005)</f>
        <v>0</v>
      </c>
      <c r="E3005" s="9" t="str">
        <f>IF('IMP CONTROL'!C3005="","",'IMP CONTROL'!C3005)</f>
        <v/>
      </c>
      <c r="F3005" s="9" t="str">
        <f>IF('IMP CONTROL'!D3005="","",'IMP CONTROL'!D3005)</f>
        <v/>
      </c>
    </row>
    <row r="3006" spans="1:6" x14ac:dyDescent="0.25">
      <c r="A3006" s="9" t="str">
        <f>IF('IMP CONTROL'!A3006="","",'IMP CONTROL'!$H$2)</f>
        <v/>
      </c>
      <c r="B3006" s="9" t="str">
        <f>IF('IMP CONTROL'!B3006="","",'IMP CONTROL'!B3006)</f>
        <v/>
      </c>
      <c r="C3006" s="10" t="str">
        <f>IF('IMP CONTROL'!A3006="","",'IMP CONTROL'!A3006)</f>
        <v/>
      </c>
      <c r="D3006" s="9">
        <f>IF('IMP CONTROL'!F3006="","",'IMP CONTROL'!F3006)</f>
        <v>0</v>
      </c>
      <c r="E3006" s="9" t="str">
        <f>IF('IMP CONTROL'!C3006="","",'IMP CONTROL'!C3006)</f>
        <v/>
      </c>
      <c r="F3006" s="9" t="str">
        <f>IF('IMP CONTROL'!D3006="","",'IMP CONTROL'!D3006)</f>
        <v/>
      </c>
    </row>
    <row r="3007" spans="1:6" x14ac:dyDescent="0.25">
      <c r="A3007" s="9" t="str">
        <f>IF('IMP CONTROL'!A3007="","",'IMP CONTROL'!$H$2)</f>
        <v/>
      </c>
      <c r="B3007" s="9" t="str">
        <f>IF('IMP CONTROL'!B3007="","",'IMP CONTROL'!B3007)</f>
        <v/>
      </c>
      <c r="C3007" s="10" t="str">
        <f>IF('IMP CONTROL'!A3007="","",'IMP CONTROL'!A3007)</f>
        <v/>
      </c>
      <c r="D3007" s="9">
        <f>IF('IMP CONTROL'!F3007="","",'IMP CONTROL'!F3007)</f>
        <v>0</v>
      </c>
      <c r="E3007" s="9" t="str">
        <f>IF('IMP CONTROL'!C3007="","",'IMP CONTROL'!C3007)</f>
        <v/>
      </c>
      <c r="F3007" s="9" t="str">
        <f>IF('IMP CONTROL'!D3007="","",'IMP CONTROL'!D3007)</f>
        <v/>
      </c>
    </row>
    <row r="3008" spans="1:6" x14ac:dyDescent="0.25">
      <c r="A3008" s="9" t="str">
        <f>IF('IMP CONTROL'!A3008="","",'IMP CONTROL'!$H$2)</f>
        <v/>
      </c>
      <c r="B3008" s="9" t="str">
        <f>IF('IMP CONTROL'!B3008="","",'IMP CONTROL'!B3008)</f>
        <v/>
      </c>
      <c r="C3008" s="10" t="str">
        <f>IF('IMP CONTROL'!A3008="","",'IMP CONTROL'!A3008)</f>
        <v/>
      </c>
      <c r="D3008" s="9">
        <f>IF('IMP CONTROL'!F3008="","",'IMP CONTROL'!F3008)</f>
        <v>0</v>
      </c>
      <c r="E3008" s="9" t="str">
        <f>IF('IMP CONTROL'!C3008="","",'IMP CONTROL'!C3008)</f>
        <v/>
      </c>
      <c r="F3008" s="9" t="str">
        <f>IF('IMP CONTROL'!D3008="","",'IMP CONTROL'!D3008)</f>
        <v/>
      </c>
    </row>
    <row r="3009" spans="1:6" x14ac:dyDescent="0.25">
      <c r="A3009" s="9" t="str">
        <f>IF('IMP CONTROL'!A3009="","",'IMP CONTROL'!$H$2)</f>
        <v/>
      </c>
      <c r="B3009" s="9" t="str">
        <f>IF('IMP CONTROL'!B3009="","",'IMP CONTROL'!B3009)</f>
        <v/>
      </c>
      <c r="C3009" s="10" t="str">
        <f>IF('IMP CONTROL'!A3009="","",'IMP CONTROL'!A3009)</f>
        <v/>
      </c>
      <c r="D3009" s="9">
        <f>IF('IMP CONTROL'!F3009="","",'IMP CONTROL'!F3009)</f>
        <v>0</v>
      </c>
      <c r="E3009" s="9" t="str">
        <f>IF('IMP CONTROL'!C3009="","",'IMP CONTROL'!C3009)</f>
        <v/>
      </c>
      <c r="F3009" s="9" t="str">
        <f>IF('IMP CONTROL'!D3009="","",'IMP CONTROL'!D3009)</f>
        <v/>
      </c>
    </row>
    <row r="3010" spans="1:6" x14ac:dyDescent="0.25">
      <c r="A3010" s="9" t="str">
        <f>IF('IMP CONTROL'!A3010="","",'IMP CONTROL'!$H$2)</f>
        <v/>
      </c>
      <c r="B3010" s="9" t="str">
        <f>IF('IMP CONTROL'!B3010="","",'IMP CONTROL'!B3010)</f>
        <v/>
      </c>
      <c r="C3010" s="10" t="str">
        <f>IF('IMP CONTROL'!A3010="","",'IMP CONTROL'!A3010)</f>
        <v/>
      </c>
      <c r="D3010" s="9">
        <f>IF('IMP CONTROL'!F3010="","",'IMP CONTROL'!F3010)</f>
        <v>0</v>
      </c>
      <c r="E3010" s="9" t="str">
        <f>IF('IMP CONTROL'!C3010="","",'IMP CONTROL'!C3010)</f>
        <v/>
      </c>
      <c r="F3010" s="9" t="str">
        <f>IF('IMP CONTROL'!D3010="","",'IMP CONTROL'!D3010)</f>
        <v/>
      </c>
    </row>
    <row r="3011" spans="1:6" x14ac:dyDescent="0.25">
      <c r="A3011" s="9" t="str">
        <f>IF('IMP CONTROL'!A3011="","",'IMP CONTROL'!$H$2)</f>
        <v/>
      </c>
      <c r="B3011" s="9" t="str">
        <f>IF('IMP CONTROL'!B3011="","",'IMP CONTROL'!B3011)</f>
        <v/>
      </c>
      <c r="C3011" s="10" t="str">
        <f>IF('IMP CONTROL'!A3011="","",'IMP CONTROL'!A3011)</f>
        <v/>
      </c>
      <c r="D3011" s="9">
        <f>IF('IMP CONTROL'!F3011="","",'IMP CONTROL'!F3011)</f>
        <v>0</v>
      </c>
      <c r="E3011" s="9" t="str">
        <f>IF('IMP CONTROL'!C3011="","",'IMP CONTROL'!C3011)</f>
        <v/>
      </c>
      <c r="F3011" s="9" t="str">
        <f>IF('IMP CONTROL'!D3011="","",'IMP CONTROL'!D3011)</f>
        <v/>
      </c>
    </row>
    <row r="3012" spans="1:6" x14ac:dyDescent="0.25">
      <c r="A3012" s="9" t="str">
        <f>IF('IMP CONTROL'!A3012="","",'IMP CONTROL'!$H$2)</f>
        <v/>
      </c>
      <c r="B3012" s="9" t="str">
        <f>IF('IMP CONTROL'!B3012="","",'IMP CONTROL'!B3012)</f>
        <v/>
      </c>
      <c r="C3012" s="10" t="str">
        <f>IF('IMP CONTROL'!A3012="","",'IMP CONTROL'!A3012)</f>
        <v/>
      </c>
      <c r="D3012" s="9">
        <f>IF('IMP CONTROL'!F3012="","",'IMP CONTROL'!F3012)</f>
        <v>0</v>
      </c>
      <c r="E3012" s="9" t="str">
        <f>IF('IMP CONTROL'!C3012="","",'IMP CONTROL'!C3012)</f>
        <v/>
      </c>
      <c r="F3012" s="9" t="str">
        <f>IF('IMP CONTROL'!D3012="","",'IMP CONTROL'!D3012)</f>
        <v/>
      </c>
    </row>
    <row r="3013" spans="1:6" x14ac:dyDescent="0.25">
      <c r="A3013" s="9" t="str">
        <f>IF('IMP CONTROL'!A3013="","",'IMP CONTROL'!$H$2)</f>
        <v/>
      </c>
      <c r="B3013" s="9" t="str">
        <f>IF('IMP CONTROL'!B3013="","",'IMP CONTROL'!B3013)</f>
        <v/>
      </c>
      <c r="C3013" s="10" t="str">
        <f>IF('IMP CONTROL'!A3013="","",'IMP CONTROL'!A3013)</f>
        <v/>
      </c>
      <c r="D3013" s="9">
        <f>IF('IMP CONTROL'!F3013="","",'IMP CONTROL'!F3013)</f>
        <v>0</v>
      </c>
      <c r="E3013" s="9" t="str">
        <f>IF('IMP CONTROL'!C3013="","",'IMP CONTROL'!C3013)</f>
        <v/>
      </c>
      <c r="F3013" s="9" t="str">
        <f>IF('IMP CONTROL'!D3013="","",'IMP CONTROL'!D3013)</f>
        <v/>
      </c>
    </row>
    <row r="3014" spans="1:6" x14ac:dyDescent="0.25">
      <c r="A3014" s="9" t="str">
        <f>IF('IMP CONTROL'!A3014="","",'IMP CONTROL'!$H$2)</f>
        <v/>
      </c>
      <c r="B3014" s="9" t="str">
        <f>IF('IMP CONTROL'!B3014="","",'IMP CONTROL'!B3014)</f>
        <v/>
      </c>
      <c r="C3014" s="10" t="str">
        <f>IF('IMP CONTROL'!A3014="","",'IMP CONTROL'!A3014)</f>
        <v/>
      </c>
      <c r="D3014" s="9">
        <f>IF('IMP CONTROL'!F3014="","",'IMP CONTROL'!F3014)</f>
        <v>0</v>
      </c>
      <c r="E3014" s="9" t="str">
        <f>IF('IMP CONTROL'!C3014="","",'IMP CONTROL'!C3014)</f>
        <v/>
      </c>
      <c r="F3014" s="9" t="str">
        <f>IF('IMP CONTROL'!D3014="","",'IMP CONTROL'!D3014)</f>
        <v/>
      </c>
    </row>
    <row r="3015" spans="1:6" x14ac:dyDescent="0.25">
      <c r="A3015" s="9" t="str">
        <f>IF('IMP CONTROL'!A3015="","",'IMP CONTROL'!$H$2)</f>
        <v/>
      </c>
      <c r="B3015" s="9" t="str">
        <f>IF('IMP CONTROL'!B3015="","",'IMP CONTROL'!B3015)</f>
        <v/>
      </c>
      <c r="C3015" s="10" t="str">
        <f>IF('IMP CONTROL'!A3015="","",'IMP CONTROL'!A3015)</f>
        <v/>
      </c>
      <c r="D3015" s="9">
        <f>IF('IMP CONTROL'!F3015="","",'IMP CONTROL'!F3015)</f>
        <v>0</v>
      </c>
      <c r="E3015" s="9" t="str">
        <f>IF('IMP CONTROL'!C3015="","",'IMP CONTROL'!C3015)</f>
        <v/>
      </c>
      <c r="F3015" s="9" t="str">
        <f>IF('IMP CONTROL'!D3015="","",'IMP CONTROL'!D3015)</f>
        <v/>
      </c>
    </row>
    <row r="3016" spans="1:6" x14ac:dyDescent="0.25">
      <c r="A3016" s="9" t="str">
        <f>IF('IMP CONTROL'!A3016="","",'IMP CONTROL'!$H$2)</f>
        <v/>
      </c>
      <c r="B3016" s="9" t="str">
        <f>IF('IMP CONTROL'!B3016="","",'IMP CONTROL'!B3016)</f>
        <v/>
      </c>
      <c r="C3016" s="10" t="str">
        <f>IF('IMP CONTROL'!A3016="","",'IMP CONTROL'!A3016)</f>
        <v/>
      </c>
      <c r="D3016" s="9">
        <f>IF('IMP CONTROL'!F3016="","",'IMP CONTROL'!F3016)</f>
        <v>0</v>
      </c>
      <c r="E3016" s="9" t="str">
        <f>IF('IMP CONTROL'!C3016="","",'IMP CONTROL'!C3016)</f>
        <v/>
      </c>
      <c r="F3016" s="9" t="str">
        <f>IF('IMP CONTROL'!D3016="","",'IMP CONTROL'!D3016)</f>
        <v/>
      </c>
    </row>
    <row r="3017" spans="1:6" x14ac:dyDescent="0.25">
      <c r="A3017" s="9" t="str">
        <f>IF('IMP CONTROL'!A3017="","",'IMP CONTROL'!$H$2)</f>
        <v/>
      </c>
      <c r="B3017" s="9" t="str">
        <f>IF('IMP CONTROL'!B3017="","",'IMP CONTROL'!B3017)</f>
        <v/>
      </c>
      <c r="C3017" s="10" t="str">
        <f>IF('IMP CONTROL'!A3017="","",'IMP CONTROL'!A3017)</f>
        <v/>
      </c>
      <c r="D3017" s="9">
        <f>IF('IMP CONTROL'!F3017="","",'IMP CONTROL'!F3017)</f>
        <v>0</v>
      </c>
      <c r="E3017" s="9" t="str">
        <f>IF('IMP CONTROL'!C3017="","",'IMP CONTROL'!C3017)</f>
        <v/>
      </c>
      <c r="F3017" s="9" t="str">
        <f>IF('IMP CONTROL'!D3017="","",'IMP CONTROL'!D3017)</f>
        <v/>
      </c>
    </row>
    <row r="3018" spans="1:6" x14ac:dyDescent="0.25">
      <c r="A3018" s="9" t="str">
        <f>IF('IMP CONTROL'!A3018="","",'IMP CONTROL'!$H$2)</f>
        <v/>
      </c>
      <c r="B3018" s="9" t="str">
        <f>IF('IMP CONTROL'!B3018="","",'IMP CONTROL'!B3018)</f>
        <v/>
      </c>
      <c r="C3018" s="10" t="str">
        <f>IF('IMP CONTROL'!A3018="","",'IMP CONTROL'!A3018)</f>
        <v/>
      </c>
      <c r="D3018" s="9">
        <f>IF('IMP CONTROL'!F3018="","",'IMP CONTROL'!F3018)</f>
        <v>0</v>
      </c>
      <c r="E3018" s="9" t="str">
        <f>IF('IMP CONTROL'!C3018="","",'IMP CONTROL'!C3018)</f>
        <v/>
      </c>
      <c r="F3018" s="9" t="str">
        <f>IF('IMP CONTROL'!D3018="","",'IMP CONTROL'!D3018)</f>
        <v/>
      </c>
    </row>
    <row r="3019" spans="1:6" x14ac:dyDescent="0.25">
      <c r="A3019" s="9" t="str">
        <f>IF('IMP CONTROL'!A3019="","",'IMP CONTROL'!$H$2)</f>
        <v/>
      </c>
      <c r="B3019" s="9" t="str">
        <f>IF('IMP CONTROL'!B3019="","",'IMP CONTROL'!B3019)</f>
        <v/>
      </c>
      <c r="C3019" s="10" t="str">
        <f>IF('IMP CONTROL'!A3019="","",'IMP CONTROL'!A3019)</f>
        <v/>
      </c>
      <c r="D3019" s="9">
        <f>IF('IMP CONTROL'!F3019="","",'IMP CONTROL'!F3019)</f>
        <v>0</v>
      </c>
      <c r="E3019" s="9" t="str">
        <f>IF('IMP CONTROL'!C3019="","",'IMP CONTROL'!C3019)</f>
        <v/>
      </c>
      <c r="F3019" s="9" t="str">
        <f>IF('IMP CONTROL'!D3019="","",'IMP CONTROL'!D3019)</f>
        <v/>
      </c>
    </row>
    <row r="3020" spans="1:6" x14ac:dyDescent="0.25">
      <c r="A3020" s="9" t="str">
        <f>IF('IMP CONTROL'!A3020="","",'IMP CONTROL'!$H$2)</f>
        <v/>
      </c>
      <c r="B3020" s="9" t="str">
        <f>IF('IMP CONTROL'!B3020="","",'IMP CONTROL'!B3020)</f>
        <v/>
      </c>
      <c r="C3020" s="10" t="str">
        <f>IF('IMP CONTROL'!A3020="","",'IMP CONTROL'!A3020)</f>
        <v/>
      </c>
      <c r="D3020" s="9">
        <f>IF('IMP CONTROL'!F3020="","",'IMP CONTROL'!F3020)</f>
        <v>0</v>
      </c>
      <c r="E3020" s="9" t="str">
        <f>IF('IMP CONTROL'!C3020="","",'IMP CONTROL'!C3020)</f>
        <v/>
      </c>
      <c r="F3020" s="9" t="str">
        <f>IF('IMP CONTROL'!D3020="","",'IMP CONTROL'!D3020)</f>
        <v/>
      </c>
    </row>
    <row r="3021" spans="1:6" x14ac:dyDescent="0.25">
      <c r="A3021" s="9" t="str">
        <f>IF('IMP CONTROL'!A3021="","",'IMP CONTROL'!$H$2)</f>
        <v/>
      </c>
      <c r="B3021" s="9" t="str">
        <f>IF('IMP CONTROL'!B3021="","",'IMP CONTROL'!B3021)</f>
        <v/>
      </c>
      <c r="C3021" s="10" t="str">
        <f>IF('IMP CONTROL'!A3021="","",'IMP CONTROL'!A3021)</f>
        <v/>
      </c>
      <c r="D3021" s="9">
        <f>IF('IMP CONTROL'!F3021="","",'IMP CONTROL'!F3021)</f>
        <v>0</v>
      </c>
      <c r="E3021" s="9" t="str">
        <f>IF('IMP CONTROL'!C3021="","",'IMP CONTROL'!C3021)</f>
        <v/>
      </c>
      <c r="F3021" s="9" t="str">
        <f>IF('IMP CONTROL'!D3021="","",'IMP CONTROL'!D3021)</f>
        <v/>
      </c>
    </row>
    <row r="3022" spans="1:6" x14ac:dyDescent="0.25">
      <c r="A3022" s="9" t="str">
        <f>IF('IMP CONTROL'!A3022="","",'IMP CONTROL'!$H$2)</f>
        <v/>
      </c>
      <c r="B3022" s="9" t="str">
        <f>IF('IMP CONTROL'!B3022="","",'IMP CONTROL'!B3022)</f>
        <v/>
      </c>
      <c r="C3022" s="10" t="str">
        <f>IF('IMP CONTROL'!A3022="","",'IMP CONTROL'!A3022)</f>
        <v/>
      </c>
      <c r="D3022" s="9">
        <f>IF('IMP CONTROL'!F3022="","",'IMP CONTROL'!F3022)</f>
        <v>0</v>
      </c>
      <c r="E3022" s="9" t="str">
        <f>IF('IMP CONTROL'!C3022="","",'IMP CONTROL'!C3022)</f>
        <v/>
      </c>
      <c r="F3022" s="9" t="str">
        <f>IF('IMP CONTROL'!D3022="","",'IMP CONTROL'!D3022)</f>
        <v/>
      </c>
    </row>
    <row r="3023" spans="1:6" x14ac:dyDescent="0.25">
      <c r="A3023" s="9" t="str">
        <f>IF('IMP CONTROL'!A3023="","",'IMP CONTROL'!$H$2)</f>
        <v/>
      </c>
      <c r="B3023" s="9" t="str">
        <f>IF('IMP CONTROL'!B3023="","",'IMP CONTROL'!B3023)</f>
        <v/>
      </c>
      <c r="C3023" s="10" t="str">
        <f>IF('IMP CONTROL'!A3023="","",'IMP CONTROL'!A3023)</f>
        <v/>
      </c>
      <c r="D3023" s="9">
        <f>IF('IMP CONTROL'!F3023="","",'IMP CONTROL'!F3023)</f>
        <v>0</v>
      </c>
      <c r="E3023" s="9" t="str">
        <f>IF('IMP CONTROL'!C3023="","",'IMP CONTROL'!C3023)</f>
        <v/>
      </c>
      <c r="F3023" s="9" t="str">
        <f>IF('IMP CONTROL'!D3023="","",'IMP CONTROL'!D3023)</f>
        <v/>
      </c>
    </row>
    <row r="3024" spans="1:6" x14ac:dyDescent="0.25">
      <c r="A3024" s="9" t="str">
        <f>IF('IMP CONTROL'!A3024="","",'IMP CONTROL'!$H$2)</f>
        <v/>
      </c>
      <c r="B3024" s="9" t="str">
        <f>IF('IMP CONTROL'!B3024="","",'IMP CONTROL'!B3024)</f>
        <v/>
      </c>
      <c r="C3024" s="10" t="str">
        <f>IF('IMP CONTROL'!A3024="","",'IMP CONTROL'!A3024)</f>
        <v/>
      </c>
      <c r="D3024" s="9">
        <f>IF('IMP CONTROL'!F3024="","",'IMP CONTROL'!F3024)</f>
        <v>0</v>
      </c>
      <c r="E3024" s="9" t="str">
        <f>IF('IMP CONTROL'!C3024="","",'IMP CONTROL'!C3024)</f>
        <v/>
      </c>
      <c r="F3024" s="9" t="str">
        <f>IF('IMP CONTROL'!D3024="","",'IMP CONTROL'!D3024)</f>
        <v/>
      </c>
    </row>
    <row r="3025" spans="1:6" x14ac:dyDescent="0.25">
      <c r="A3025" s="9" t="str">
        <f>IF('IMP CONTROL'!A3025="","",'IMP CONTROL'!$H$2)</f>
        <v/>
      </c>
      <c r="B3025" s="9" t="str">
        <f>IF('IMP CONTROL'!B3025="","",'IMP CONTROL'!B3025)</f>
        <v/>
      </c>
      <c r="C3025" s="10" t="str">
        <f>IF('IMP CONTROL'!A3025="","",'IMP CONTROL'!A3025)</f>
        <v/>
      </c>
      <c r="D3025" s="9">
        <f>IF('IMP CONTROL'!F3025="","",'IMP CONTROL'!F3025)</f>
        <v>0</v>
      </c>
      <c r="E3025" s="9" t="str">
        <f>IF('IMP CONTROL'!C3025="","",'IMP CONTROL'!C3025)</f>
        <v/>
      </c>
      <c r="F3025" s="9" t="str">
        <f>IF('IMP CONTROL'!D3025="","",'IMP CONTROL'!D3025)</f>
        <v/>
      </c>
    </row>
    <row r="3026" spans="1:6" x14ac:dyDescent="0.25">
      <c r="A3026" s="9" t="str">
        <f>IF('IMP CONTROL'!A3026="","",'IMP CONTROL'!$H$2)</f>
        <v/>
      </c>
      <c r="B3026" s="9" t="str">
        <f>IF('IMP CONTROL'!B3026="","",'IMP CONTROL'!B3026)</f>
        <v/>
      </c>
      <c r="C3026" s="10" t="str">
        <f>IF('IMP CONTROL'!A3026="","",'IMP CONTROL'!A3026)</f>
        <v/>
      </c>
      <c r="D3026" s="9">
        <f>IF('IMP CONTROL'!F3026="","",'IMP CONTROL'!F3026)</f>
        <v>0</v>
      </c>
      <c r="E3026" s="9" t="str">
        <f>IF('IMP CONTROL'!C3026="","",'IMP CONTROL'!C3026)</f>
        <v/>
      </c>
      <c r="F3026" s="9" t="str">
        <f>IF('IMP CONTROL'!D3026="","",'IMP CONTROL'!D3026)</f>
        <v/>
      </c>
    </row>
    <row r="3027" spans="1:6" x14ac:dyDescent="0.25">
      <c r="A3027" s="9" t="str">
        <f>IF('IMP CONTROL'!A3027="","",'IMP CONTROL'!$H$2)</f>
        <v/>
      </c>
      <c r="B3027" s="9" t="str">
        <f>IF('IMP CONTROL'!B3027="","",'IMP CONTROL'!B3027)</f>
        <v/>
      </c>
      <c r="C3027" s="10" t="str">
        <f>IF('IMP CONTROL'!A3027="","",'IMP CONTROL'!A3027)</f>
        <v/>
      </c>
      <c r="D3027" s="9">
        <f>IF('IMP CONTROL'!F3027="","",'IMP CONTROL'!F3027)</f>
        <v>0</v>
      </c>
      <c r="E3027" s="9" t="str">
        <f>IF('IMP CONTROL'!C3027="","",'IMP CONTROL'!C3027)</f>
        <v/>
      </c>
      <c r="F3027" s="9" t="str">
        <f>IF('IMP CONTROL'!D3027="","",'IMP CONTROL'!D3027)</f>
        <v/>
      </c>
    </row>
    <row r="3028" spans="1:6" x14ac:dyDescent="0.25">
      <c r="A3028" s="9" t="str">
        <f>IF('IMP CONTROL'!A3028="","",'IMP CONTROL'!$H$2)</f>
        <v/>
      </c>
      <c r="B3028" s="9" t="str">
        <f>IF('IMP CONTROL'!B3028="","",'IMP CONTROL'!B3028)</f>
        <v/>
      </c>
      <c r="C3028" s="10" t="str">
        <f>IF('IMP CONTROL'!A3028="","",'IMP CONTROL'!A3028)</f>
        <v/>
      </c>
      <c r="D3028" s="9">
        <f>IF('IMP CONTROL'!F3028="","",'IMP CONTROL'!F3028)</f>
        <v>0</v>
      </c>
      <c r="E3028" s="9" t="str">
        <f>IF('IMP CONTROL'!C3028="","",'IMP CONTROL'!C3028)</f>
        <v/>
      </c>
      <c r="F3028" s="9" t="str">
        <f>IF('IMP CONTROL'!D3028="","",'IMP CONTROL'!D3028)</f>
        <v/>
      </c>
    </row>
    <row r="3029" spans="1:6" x14ac:dyDescent="0.25">
      <c r="A3029" s="9" t="str">
        <f>IF('IMP CONTROL'!A3029="","",'IMP CONTROL'!$H$2)</f>
        <v/>
      </c>
      <c r="B3029" s="9" t="str">
        <f>IF('IMP CONTROL'!B3029="","",'IMP CONTROL'!B3029)</f>
        <v/>
      </c>
      <c r="C3029" s="10" t="str">
        <f>IF('IMP CONTROL'!A3029="","",'IMP CONTROL'!A3029)</f>
        <v/>
      </c>
      <c r="D3029" s="9">
        <f>IF('IMP CONTROL'!F3029="","",'IMP CONTROL'!F3029)</f>
        <v>0</v>
      </c>
      <c r="E3029" s="9" t="str">
        <f>IF('IMP CONTROL'!C3029="","",'IMP CONTROL'!C3029)</f>
        <v/>
      </c>
      <c r="F3029" s="9" t="str">
        <f>IF('IMP CONTROL'!D3029="","",'IMP CONTROL'!D3029)</f>
        <v/>
      </c>
    </row>
    <row r="3030" spans="1:6" x14ac:dyDescent="0.25">
      <c r="A3030" s="9" t="str">
        <f>IF('IMP CONTROL'!A3030="","",'IMP CONTROL'!$H$2)</f>
        <v/>
      </c>
      <c r="B3030" s="9" t="str">
        <f>IF('IMP CONTROL'!B3030="","",'IMP CONTROL'!B3030)</f>
        <v/>
      </c>
      <c r="C3030" s="10" t="str">
        <f>IF('IMP CONTROL'!A3030="","",'IMP CONTROL'!A3030)</f>
        <v/>
      </c>
      <c r="D3030" s="9">
        <f>IF('IMP CONTROL'!F3030="","",'IMP CONTROL'!F3030)</f>
        <v>0</v>
      </c>
      <c r="E3030" s="9" t="str">
        <f>IF('IMP CONTROL'!C3030="","",'IMP CONTROL'!C3030)</f>
        <v/>
      </c>
      <c r="F3030" s="9" t="str">
        <f>IF('IMP CONTROL'!D3030="","",'IMP CONTROL'!D3030)</f>
        <v/>
      </c>
    </row>
    <row r="3031" spans="1:6" x14ac:dyDescent="0.25">
      <c r="A3031" s="9" t="str">
        <f>IF('IMP CONTROL'!A3031="","",'IMP CONTROL'!$H$2)</f>
        <v/>
      </c>
      <c r="B3031" s="9" t="str">
        <f>IF('IMP CONTROL'!B3031="","",'IMP CONTROL'!B3031)</f>
        <v/>
      </c>
      <c r="C3031" s="10" t="str">
        <f>IF('IMP CONTROL'!A3031="","",'IMP CONTROL'!A3031)</f>
        <v/>
      </c>
      <c r="D3031" s="9">
        <f>IF('IMP CONTROL'!F3031="","",'IMP CONTROL'!F3031)</f>
        <v>0</v>
      </c>
      <c r="E3031" s="9" t="str">
        <f>IF('IMP CONTROL'!C3031="","",'IMP CONTROL'!C3031)</f>
        <v/>
      </c>
      <c r="F3031" s="9" t="str">
        <f>IF('IMP CONTROL'!D3031="","",'IMP CONTROL'!D3031)</f>
        <v/>
      </c>
    </row>
    <row r="3032" spans="1:6" x14ac:dyDescent="0.25">
      <c r="A3032" s="9" t="str">
        <f>IF('IMP CONTROL'!A3032="","",'IMP CONTROL'!$H$2)</f>
        <v/>
      </c>
      <c r="B3032" s="9" t="str">
        <f>IF('IMP CONTROL'!B3032="","",'IMP CONTROL'!B3032)</f>
        <v/>
      </c>
      <c r="C3032" s="10" t="str">
        <f>IF('IMP CONTROL'!A3032="","",'IMP CONTROL'!A3032)</f>
        <v/>
      </c>
      <c r="D3032" s="9">
        <f>IF('IMP CONTROL'!F3032="","",'IMP CONTROL'!F3032)</f>
        <v>0</v>
      </c>
      <c r="E3032" s="9" t="str">
        <f>IF('IMP CONTROL'!C3032="","",'IMP CONTROL'!C3032)</f>
        <v/>
      </c>
      <c r="F3032" s="9" t="str">
        <f>IF('IMP CONTROL'!D3032="","",'IMP CONTROL'!D3032)</f>
        <v/>
      </c>
    </row>
    <row r="3033" spans="1:6" x14ac:dyDescent="0.25">
      <c r="A3033" s="9" t="str">
        <f>IF('IMP CONTROL'!A3033="","",'IMP CONTROL'!$H$2)</f>
        <v/>
      </c>
      <c r="B3033" s="9" t="str">
        <f>IF('IMP CONTROL'!B3033="","",'IMP CONTROL'!B3033)</f>
        <v/>
      </c>
      <c r="C3033" s="10" t="str">
        <f>IF('IMP CONTROL'!A3033="","",'IMP CONTROL'!A3033)</f>
        <v/>
      </c>
      <c r="D3033" s="9">
        <f>IF('IMP CONTROL'!F3033="","",'IMP CONTROL'!F3033)</f>
        <v>0</v>
      </c>
      <c r="E3033" s="9" t="str">
        <f>IF('IMP CONTROL'!C3033="","",'IMP CONTROL'!C3033)</f>
        <v/>
      </c>
      <c r="F3033" s="9" t="str">
        <f>IF('IMP CONTROL'!D3033="","",'IMP CONTROL'!D3033)</f>
        <v/>
      </c>
    </row>
    <row r="3034" spans="1:6" x14ac:dyDescent="0.25">
      <c r="A3034" s="9" t="str">
        <f>IF('IMP CONTROL'!A3034="","",'IMP CONTROL'!$H$2)</f>
        <v/>
      </c>
      <c r="B3034" s="9" t="str">
        <f>IF('IMP CONTROL'!B3034="","",'IMP CONTROL'!B3034)</f>
        <v/>
      </c>
      <c r="C3034" s="10" t="str">
        <f>IF('IMP CONTROL'!A3034="","",'IMP CONTROL'!A3034)</f>
        <v/>
      </c>
      <c r="D3034" s="9">
        <f>IF('IMP CONTROL'!F3034="","",'IMP CONTROL'!F3034)</f>
        <v>0</v>
      </c>
      <c r="E3034" s="9" t="str">
        <f>IF('IMP CONTROL'!C3034="","",'IMP CONTROL'!C3034)</f>
        <v/>
      </c>
      <c r="F3034" s="9" t="str">
        <f>IF('IMP CONTROL'!D3034="","",'IMP CONTROL'!D3034)</f>
        <v/>
      </c>
    </row>
    <row r="3035" spans="1:6" x14ac:dyDescent="0.25">
      <c r="A3035" s="9" t="str">
        <f>IF('IMP CONTROL'!A3035="","",'IMP CONTROL'!$H$2)</f>
        <v/>
      </c>
      <c r="B3035" s="9" t="str">
        <f>IF('IMP CONTROL'!B3035="","",'IMP CONTROL'!B3035)</f>
        <v/>
      </c>
      <c r="C3035" s="10" t="str">
        <f>IF('IMP CONTROL'!A3035="","",'IMP CONTROL'!A3035)</f>
        <v/>
      </c>
      <c r="D3035" s="9">
        <f>IF('IMP CONTROL'!F3035="","",'IMP CONTROL'!F3035)</f>
        <v>0</v>
      </c>
      <c r="E3035" s="9" t="str">
        <f>IF('IMP CONTROL'!C3035="","",'IMP CONTROL'!C3035)</f>
        <v/>
      </c>
      <c r="F3035" s="9" t="str">
        <f>IF('IMP CONTROL'!D3035="","",'IMP CONTROL'!D3035)</f>
        <v/>
      </c>
    </row>
    <row r="3036" spans="1:6" x14ac:dyDescent="0.25">
      <c r="A3036" s="9" t="str">
        <f>IF('IMP CONTROL'!A3036="","",'IMP CONTROL'!$H$2)</f>
        <v/>
      </c>
      <c r="B3036" s="9" t="str">
        <f>IF('IMP CONTROL'!B3036="","",'IMP CONTROL'!B3036)</f>
        <v/>
      </c>
      <c r="C3036" s="10" t="str">
        <f>IF('IMP CONTROL'!A3036="","",'IMP CONTROL'!A3036)</f>
        <v/>
      </c>
      <c r="D3036" s="9">
        <f>IF('IMP CONTROL'!F3036="","",'IMP CONTROL'!F3036)</f>
        <v>0</v>
      </c>
      <c r="E3036" s="9" t="str">
        <f>IF('IMP CONTROL'!C3036="","",'IMP CONTROL'!C3036)</f>
        <v/>
      </c>
      <c r="F3036" s="9" t="str">
        <f>IF('IMP CONTROL'!D3036="","",'IMP CONTROL'!D3036)</f>
        <v/>
      </c>
    </row>
    <row r="3037" spans="1:6" x14ac:dyDescent="0.25">
      <c r="A3037" s="9" t="str">
        <f>IF('IMP CONTROL'!A3037="","",'IMP CONTROL'!$H$2)</f>
        <v/>
      </c>
      <c r="B3037" s="9" t="str">
        <f>IF('IMP CONTROL'!B3037="","",'IMP CONTROL'!B3037)</f>
        <v/>
      </c>
      <c r="C3037" s="10" t="str">
        <f>IF('IMP CONTROL'!A3037="","",'IMP CONTROL'!A3037)</f>
        <v/>
      </c>
      <c r="D3037" s="9">
        <f>IF('IMP CONTROL'!F3037="","",'IMP CONTROL'!F3037)</f>
        <v>0</v>
      </c>
      <c r="E3037" s="9" t="str">
        <f>IF('IMP CONTROL'!C3037="","",'IMP CONTROL'!C3037)</f>
        <v/>
      </c>
      <c r="F3037" s="9" t="str">
        <f>IF('IMP CONTROL'!D3037="","",'IMP CONTROL'!D3037)</f>
        <v/>
      </c>
    </row>
    <row r="3038" spans="1:6" x14ac:dyDescent="0.25">
      <c r="A3038" s="9" t="str">
        <f>IF('IMP CONTROL'!A3038="","",'IMP CONTROL'!$H$2)</f>
        <v/>
      </c>
      <c r="B3038" s="9" t="str">
        <f>IF('IMP CONTROL'!B3038="","",'IMP CONTROL'!B3038)</f>
        <v/>
      </c>
      <c r="C3038" s="10" t="str">
        <f>IF('IMP CONTROL'!A3038="","",'IMP CONTROL'!A3038)</f>
        <v/>
      </c>
      <c r="D3038" s="9">
        <f>IF('IMP CONTROL'!F3038="","",'IMP CONTROL'!F3038)</f>
        <v>0</v>
      </c>
      <c r="E3038" s="9" t="str">
        <f>IF('IMP CONTROL'!C3038="","",'IMP CONTROL'!C3038)</f>
        <v/>
      </c>
      <c r="F3038" s="9" t="str">
        <f>IF('IMP CONTROL'!D3038="","",'IMP CONTROL'!D3038)</f>
        <v/>
      </c>
    </row>
    <row r="3039" spans="1:6" x14ac:dyDescent="0.25">
      <c r="A3039" s="9" t="str">
        <f>IF('IMP CONTROL'!A3039="","",'IMP CONTROL'!$H$2)</f>
        <v/>
      </c>
      <c r="B3039" s="9" t="str">
        <f>IF('IMP CONTROL'!B3039="","",'IMP CONTROL'!B3039)</f>
        <v/>
      </c>
      <c r="C3039" s="10" t="str">
        <f>IF('IMP CONTROL'!A3039="","",'IMP CONTROL'!A3039)</f>
        <v/>
      </c>
      <c r="D3039" s="9">
        <f>IF('IMP CONTROL'!F3039="","",'IMP CONTROL'!F3039)</f>
        <v>0</v>
      </c>
      <c r="E3039" s="9" t="str">
        <f>IF('IMP CONTROL'!C3039="","",'IMP CONTROL'!C3039)</f>
        <v/>
      </c>
      <c r="F3039" s="9" t="str">
        <f>IF('IMP CONTROL'!D3039="","",'IMP CONTROL'!D3039)</f>
        <v/>
      </c>
    </row>
    <row r="3040" spans="1:6" x14ac:dyDescent="0.25">
      <c r="A3040" s="9" t="str">
        <f>IF('IMP CONTROL'!A3040="","",'IMP CONTROL'!$H$2)</f>
        <v/>
      </c>
      <c r="B3040" s="9" t="str">
        <f>IF('IMP CONTROL'!B3040="","",'IMP CONTROL'!B3040)</f>
        <v/>
      </c>
      <c r="C3040" s="10" t="str">
        <f>IF('IMP CONTROL'!A3040="","",'IMP CONTROL'!A3040)</f>
        <v/>
      </c>
      <c r="D3040" s="9">
        <f>IF('IMP CONTROL'!F3040="","",'IMP CONTROL'!F3040)</f>
        <v>0</v>
      </c>
      <c r="E3040" s="9" t="str">
        <f>IF('IMP CONTROL'!C3040="","",'IMP CONTROL'!C3040)</f>
        <v/>
      </c>
      <c r="F3040" s="9" t="str">
        <f>IF('IMP CONTROL'!D3040="","",'IMP CONTROL'!D3040)</f>
        <v/>
      </c>
    </row>
    <row r="3041" spans="1:6" x14ac:dyDescent="0.25">
      <c r="A3041" s="9" t="str">
        <f>IF('IMP CONTROL'!A3041="","",'IMP CONTROL'!$H$2)</f>
        <v/>
      </c>
      <c r="B3041" s="9" t="str">
        <f>IF('IMP CONTROL'!B3041="","",'IMP CONTROL'!B3041)</f>
        <v/>
      </c>
      <c r="C3041" s="10" t="str">
        <f>IF('IMP CONTROL'!A3041="","",'IMP CONTROL'!A3041)</f>
        <v/>
      </c>
      <c r="D3041" s="9">
        <f>IF('IMP CONTROL'!F3041="","",'IMP CONTROL'!F3041)</f>
        <v>0</v>
      </c>
      <c r="E3041" s="9" t="str">
        <f>IF('IMP CONTROL'!C3041="","",'IMP CONTROL'!C3041)</f>
        <v/>
      </c>
      <c r="F3041" s="9" t="str">
        <f>IF('IMP CONTROL'!D3041="","",'IMP CONTROL'!D3041)</f>
        <v/>
      </c>
    </row>
    <row r="3042" spans="1:6" x14ac:dyDescent="0.25">
      <c r="A3042" s="9" t="str">
        <f>IF('IMP CONTROL'!A3042="","",'IMP CONTROL'!$H$2)</f>
        <v/>
      </c>
      <c r="B3042" s="9" t="str">
        <f>IF('IMP CONTROL'!B3042="","",'IMP CONTROL'!B3042)</f>
        <v/>
      </c>
      <c r="C3042" s="10" t="str">
        <f>IF('IMP CONTROL'!A3042="","",'IMP CONTROL'!A3042)</f>
        <v/>
      </c>
      <c r="D3042" s="9">
        <f>IF('IMP CONTROL'!F3042="","",'IMP CONTROL'!F3042)</f>
        <v>0</v>
      </c>
      <c r="E3042" s="9" t="str">
        <f>IF('IMP CONTROL'!C3042="","",'IMP CONTROL'!C3042)</f>
        <v/>
      </c>
      <c r="F3042" s="9" t="str">
        <f>IF('IMP CONTROL'!D3042="","",'IMP CONTROL'!D3042)</f>
        <v/>
      </c>
    </row>
    <row r="3043" spans="1:6" x14ac:dyDescent="0.25">
      <c r="A3043" s="9" t="str">
        <f>IF('IMP CONTROL'!A3043="","",'IMP CONTROL'!$H$2)</f>
        <v/>
      </c>
      <c r="B3043" s="9" t="str">
        <f>IF('IMP CONTROL'!B3043="","",'IMP CONTROL'!B3043)</f>
        <v/>
      </c>
      <c r="C3043" s="10" t="str">
        <f>IF('IMP CONTROL'!A3043="","",'IMP CONTROL'!A3043)</f>
        <v/>
      </c>
      <c r="D3043" s="9">
        <f>IF('IMP CONTROL'!F3043="","",'IMP CONTROL'!F3043)</f>
        <v>0</v>
      </c>
      <c r="E3043" s="9" t="str">
        <f>IF('IMP CONTROL'!C3043="","",'IMP CONTROL'!C3043)</f>
        <v/>
      </c>
      <c r="F3043" s="9" t="str">
        <f>IF('IMP CONTROL'!D3043="","",'IMP CONTROL'!D3043)</f>
        <v/>
      </c>
    </row>
    <row r="3044" spans="1:6" x14ac:dyDescent="0.25">
      <c r="A3044" s="9" t="str">
        <f>IF('IMP CONTROL'!A3044="","",'IMP CONTROL'!$H$2)</f>
        <v/>
      </c>
      <c r="B3044" s="9" t="str">
        <f>IF('IMP CONTROL'!B3044="","",'IMP CONTROL'!B3044)</f>
        <v/>
      </c>
      <c r="C3044" s="10" t="str">
        <f>IF('IMP CONTROL'!A3044="","",'IMP CONTROL'!A3044)</f>
        <v/>
      </c>
      <c r="D3044" s="9">
        <f>IF('IMP CONTROL'!F3044="","",'IMP CONTROL'!F3044)</f>
        <v>0</v>
      </c>
      <c r="E3044" s="9" t="str">
        <f>IF('IMP CONTROL'!C3044="","",'IMP CONTROL'!C3044)</f>
        <v/>
      </c>
      <c r="F3044" s="9" t="str">
        <f>IF('IMP CONTROL'!D3044="","",'IMP CONTROL'!D3044)</f>
        <v/>
      </c>
    </row>
    <row r="3045" spans="1:6" x14ac:dyDescent="0.25">
      <c r="A3045" s="9" t="str">
        <f>IF('IMP CONTROL'!A3045="","",'IMP CONTROL'!$H$2)</f>
        <v/>
      </c>
      <c r="B3045" s="9" t="str">
        <f>IF('IMP CONTROL'!B3045="","",'IMP CONTROL'!B3045)</f>
        <v/>
      </c>
      <c r="C3045" s="10" t="str">
        <f>IF('IMP CONTROL'!A3045="","",'IMP CONTROL'!A3045)</f>
        <v/>
      </c>
      <c r="D3045" s="9">
        <f>IF('IMP CONTROL'!F3045="","",'IMP CONTROL'!F3045)</f>
        <v>0</v>
      </c>
      <c r="E3045" s="9" t="str">
        <f>IF('IMP CONTROL'!C3045="","",'IMP CONTROL'!C3045)</f>
        <v/>
      </c>
      <c r="F3045" s="9" t="str">
        <f>IF('IMP CONTROL'!D3045="","",'IMP CONTROL'!D3045)</f>
        <v/>
      </c>
    </row>
    <row r="3046" spans="1:6" x14ac:dyDescent="0.25">
      <c r="A3046" s="9" t="str">
        <f>IF('IMP CONTROL'!A3046="","",'IMP CONTROL'!$H$2)</f>
        <v/>
      </c>
      <c r="B3046" s="9" t="str">
        <f>IF('IMP CONTROL'!B3046="","",'IMP CONTROL'!B3046)</f>
        <v/>
      </c>
      <c r="C3046" s="10" t="str">
        <f>IF('IMP CONTROL'!A3046="","",'IMP CONTROL'!A3046)</f>
        <v/>
      </c>
      <c r="D3046" s="9">
        <f>IF('IMP CONTROL'!F3046="","",'IMP CONTROL'!F3046)</f>
        <v>0</v>
      </c>
      <c r="E3046" s="9" t="str">
        <f>IF('IMP CONTROL'!C3046="","",'IMP CONTROL'!C3046)</f>
        <v/>
      </c>
      <c r="F3046" s="9" t="str">
        <f>IF('IMP CONTROL'!D3046="","",'IMP CONTROL'!D3046)</f>
        <v/>
      </c>
    </row>
    <row r="3047" spans="1:6" x14ac:dyDescent="0.25">
      <c r="A3047" s="9" t="str">
        <f>IF('IMP CONTROL'!A3047="","",'IMP CONTROL'!$H$2)</f>
        <v/>
      </c>
      <c r="B3047" s="9" t="str">
        <f>IF('IMP CONTROL'!B3047="","",'IMP CONTROL'!B3047)</f>
        <v/>
      </c>
      <c r="C3047" s="10" t="str">
        <f>IF('IMP CONTROL'!A3047="","",'IMP CONTROL'!A3047)</f>
        <v/>
      </c>
      <c r="D3047" s="9">
        <f>IF('IMP CONTROL'!F3047="","",'IMP CONTROL'!F3047)</f>
        <v>0</v>
      </c>
      <c r="E3047" s="9" t="str">
        <f>IF('IMP CONTROL'!C3047="","",'IMP CONTROL'!C3047)</f>
        <v/>
      </c>
      <c r="F3047" s="9" t="str">
        <f>IF('IMP CONTROL'!D3047="","",'IMP CONTROL'!D3047)</f>
        <v/>
      </c>
    </row>
    <row r="3048" spans="1:6" x14ac:dyDescent="0.25">
      <c r="A3048" s="9" t="str">
        <f>IF('IMP CONTROL'!A3048="","",'IMP CONTROL'!$H$2)</f>
        <v/>
      </c>
      <c r="B3048" s="9" t="str">
        <f>IF('IMP CONTROL'!B3048="","",'IMP CONTROL'!B3048)</f>
        <v/>
      </c>
      <c r="C3048" s="10" t="str">
        <f>IF('IMP CONTROL'!A3048="","",'IMP CONTROL'!A3048)</f>
        <v/>
      </c>
      <c r="D3048" s="9">
        <f>IF('IMP CONTROL'!F3048="","",'IMP CONTROL'!F3048)</f>
        <v>0</v>
      </c>
      <c r="E3048" s="9" t="str">
        <f>IF('IMP CONTROL'!C3048="","",'IMP CONTROL'!C3048)</f>
        <v/>
      </c>
      <c r="F3048" s="9" t="str">
        <f>IF('IMP CONTROL'!D3048="","",'IMP CONTROL'!D3048)</f>
        <v/>
      </c>
    </row>
    <row r="3049" spans="1:6" x14ac:dyDescent="0.25">
      <c r="A3049" s="9" t="str">
        <f>IF('IMP CONTROL'!A3049="","",'IMP CONTROL'!$H$2)</f>
        <v/>
      </c>
      <c r="B3049" s="9" t="str">
        <f>IF('IMP CONTROL'!B3049="","",'IMP CONTROL'!B3049)</f>
        <v/>
      </c>
      <c r="C3049" s="10" t="str">
        <f>IF('IMP CONTROL'!A3049="","",'IMP CONTROL'!A3049)</f>
        <v/>
      </c>
      <c r="D3049" s="9">
        <f>IF('IMP CONTROL'!F3049="","",'IMP CONTROL'!F3049)</f>
        <v>0</v>
      </c>
      <c r="E3049" s="9" t="str">
        <f>IF('IMP CONTROL'!C3049="","",'IMP CONTROL'!C3049)</f>
        <v/>
      </c>
      <c r="F3049" s="9" t="str">
        <f>IF('IMP CONTROL'!D3049="","",'IMP CONTROL'!D3049)</f>
        <v/>
      </c>
    </row>
    <row r="3050" spans="1:6" x14ac:dyDescent="0.25">
      <c r="A3050" s="9" t="str">
        <f>IF('IMP CONTROL'!A3050="","",'IMP CONTROL'!$H$2)</f>
        <v/>
      </c>
      <c r="B3050" s="9" t="str">
        <f>IF('IMP CONTROL'!B3050="","",'IMP CONTROL'!B3050)</f>
        <v/>
      </c>
      <c r="C3050" s="10" t="str">
        <f>IF('IMP CONTROL'!A3050="","",'IMP CONTROL'!A3050)</f>
        <v/>
      </c>
      <c r="D3050" s="9">
        <f>IF('IMP CONTROL'!F3050="","",'IMP CONTROL'!F3050)</f>
        <v>0</v>
      </c>
      <c r="E3050" s="9" t="str">
        <f>IF('IMP CONTROL'!C3050="","",'IMP CONTROL'!C3050)</f>
        <v/>
      </c>
      <c r="F3050" s="9" t="str">
        <f>IF('IMP CONTROL'!D3050="","",'IMP CONTROL'!D3050)</f>
        <v/>
      </c>
    </row>
    <row r="3051" spans="1:6" x14ac:dyDescent="0.25">
      <c r="A3051" s="9" t="str">
        <f>IF('IMP CONTROL'!A3051="","",'IMP CONTROL'!$H$2)</f>
        <v/>
      </c>
      <c r="B3051" s="9" t="str">
        <f>IF('IMP CONTROL'!B3051="","",'IMP CONTROL'!B3051)</f>
        <v/>
      </c>
      <c r="C3051" s="10" t="str">
        <f>IF('IMP CONTROL'!A3051="","",'IMP CONTROL'!A3051)</f>
        <v/>
      </c>
      <c r="D3051" s="9">
        <f>IF('IMP CONTROL'!F3051="","",'IMP CONTROL'!F3051)</f>
        <v>0</v>
      </c>
      <c r="E3051" s="9" t="str">
        <f>IF('IMP CONTROL'!C3051="","",'IMP CONTROL'!C3051)</f>
        <v/>
      </c>
      <c r="F3051" s="9" t="str">
        <f>IF('IMP CONTROL'!D3051="","",'IMP CONTROL'!D3051)</f>
        <v/>
      </c>
    </row>
    <row r="3052" spans="1:6" x14ac:dyDescent="0.25">
      <c r="A3052" s="9" t="str">
        <f>IF('IMP CONTROL'!A3052="","",'IMP CONTROL'!$H$2)</f>
        <v/>
      </c>
      <c r="B3052" s="9" t="str">
        <f>IF('IMP CONTROL'!B3052="","",'IMP CONTROL'!B3052)</f>
        <v/>
      </c>
      <c r="C3052" s="10" t="str">
        <f>IF('IMP CONTROL'!A3052="","",'IMP CONTROL'!A3052)</f>
        <v/>
      </c>
      <c r="D3052" s="9">
        <f>IF('IMP CONTROL'!F3052="","",'IMP CONTROL'!F3052)</f>
        <v>0</v>
      </c>
      <c r="E3052" s="9" t="str">
        <f>IF('IMP CONTROL'!C3052="","",'IMP CONTROL'!C3052)</f>
        <v/>
      </c>
      <c r="F3052" s="9" t="str">
        <f>IF('IMP CONTROL'!D3052="","",'IMP CONTROL'!D3052)</f>
        <v/>
      </c>
    </row>
    <row r="3053" spans="1:6" x14ac:dyDescent="0.25">
      <c r="A3053" s="9" t="str">
        <f>IF('IMP CONTROL'!A3053="","",'IMP CONTROL'!$H$2)</f>
        <v/>
      </c>
      <c r="B3053" s="9" t="str">
        <f>IF('IMP CONTROL'!B3053="","",'IMP CONTROL'!B3053)</f>
        <v/>
      </c>
      <c r="C3053" s="10" t="str">
        <f>IF('IMP CONTROL'!A3053="","",'IMP CONTROL'!A3053)</f>
        <v/>
      </c>
      <c r="D3053" s="9">
        <f>IF('IMP CONTROL'!F3053="","",'IMP CONTROL'!F3053)</f>
        <v>0</v>
      </c>
      <c r="E3053" s="9" t="str">
        <f>IF('IMP CONTROL'!C3053="","",'IMP CONTROL'!C3053)</f>
        <v/>
      </c>
      <c r="F3053" s="9" t="str">
        <f>IF('IMP CONTROL'!D3053="","",'IMP CONTROL'!D3053)</f>
        <v/>
      </c>
    </row>
    <row r="3054" spans="1:6" x14ac:dyDescent="0.25">
      <c r="A3054" s="9" t="str">
        <f>IF('IMP CONTROL'!A3054="","",'IMP CONTROL'!$H$2)</f>
        <v/>
      </c>
      <c r="B3054" s="9" t="str">
        <f>IF('IMP CONTROL'!B3054="","",'IMP CONTROL'!B3054)</f>
        <v/>
      </c>
      <c r="C3054" s="10" t="str">
        <f>IF('IMP CONTROL'!A3054="","",'IMP CONTROL'!A3054)</f>
        <v/>
      </c>
      <c r="D3054" s="9">
        <f>IF('IMP CONTROL'!F3054="","",'IMP CONTROL'!F3054)</f>
        <v>0</v>
      </c>
      <c r="E3054" s="9" t="str">
        <f>IF('IMP CONTROL'!C3054="","",'IMP CONTROL'!C3054)</f>
        <v/>
      </c>
      <c r="F3054" s="9" t="str">
        <f>IF('IMP CONTROL'!D3054="","",'IMP CONTROL'!D3054)</f>
        <v/>
      </c>
    </row>
    <row r="3055" spans="1:6" x14ac:dyDescent="0.25">
      <c r="A3055" s="9" t="str">
        <f>IF('IMP CONTROL'!A3055="","",'IMP CONTROL'!$H$2)</f>
        <v/>
      </c>
      <c r="B3055" s="9" t="str">
        <f>IF('IMP CONTROL'!B3055="","",'IMP CONTROL'!B3055)</f>
        <v/>
      </c>
      <c r="C3055" s="10" t="str">
        <f>IF('IMP CONTROL'!A3055="","",'IMP CONTROL'!A3055)</f>
        <v/>
      </c>
      <c r="D3055" s="9">
        <f>IF('IMP CONTROL'!F3055="","",'IMP CONTROL'!F3055)</f>
        <v>0</v>
      </c>
      <c r="E3055" s="9" t="str">
        <f>IF('IMP CONTROL'!C3055="","",'IMP CONTROL'!C3055)</f>
        <v/>
      </c>
      <c r="F3055" s="9" t="str">
        <f>IF('IMP CONTROL'!D3055="","",'IMP CONTROL'!D3055)</f>
        <v/>
      </c>
    </row>
    <row r="3056" spans="1:6" x14ac:dyDescent="0.25">
      <c r="A3056" s="9" t="str">
        <f>IF('IMP CONTROL'!A3056="","",'IMP CONTROL'!$H$2)</f>
        <v/>
      </c>
      <c r="B3056" s="9" t="str">
        <f>IF('IMP CONTROL'!B3056="","",'IMP CONTROL'!B3056)</f>
        <v/>
      </c>
      <c r="C3056" s="10" t="str">
        <f>IF('IMP CONTROL'!A3056="","",'IMP CONTROL'!A3056)</f>
        <v/>
      </c>
      <c r="D3056" s="9">
        <f>IF('IMP CONTROL'!F3056="","",'IMP CONTROL'!F3056)</f>
        <v>0</v>
      </c>
      <c r="E3056" s="9" t="str">
        <f>IF('IMP CONTROL'!C3056="","",'IMP CONTROL'!C3056)</f>
        <v/>
      </c>
      <c r="F3056" s="9" t="str">
        <f>IF('IMP CONTROL'!D3056="","",'IMP CONTROL'!D3056)</f>
        <v/>
      </c>
    </row>
    <row r="3057" spans="1:6" x14ac:dyDescent="0.25">
      <c r="A3057" s="9" t="str">
        <f>IF('IMP CONTROL'!A3057="","",'IMP CONTROL'!$H$2)</f>
        <v/>
      </c>
      <c r="B3057" s="9" t="str">
        <f>IF('IMP CONTROL'!B3057="","",'IMP CONTROL'!B3057)</f>
        <v/>
      </c>
      <c r="C3057" s="10" t="str">
        <f>IF('IMP CONTROL'!A3057="","",'IMP CONTROL'!A3057)</f>
        <v/>
      </c>
      <c r="D3057" s="9">
        <f>IF('IMP CONTROL'!F3057="","",'IMP CONTROL'!F3057)</f>
        <v>0</v>
      </c>
      <c r="E3057" s="9" t="str">
        <f>IF('IMP CONTROL'!C3057="","",'IMP CONTROL'!C3057)</f>
        <v/>
      </c>
      <c r="F3057" s="9" t="str">
        <f>IF('IMP CONTROL'!D3057="","",'IMP CONTROL'!D3057)</f>
        <v/>
      </c>
    </row>
    <row r="3058" spans="1:6" x14ac:dyDescent="0.25">
      <c r="A3058" s="9" t="str">
        <f>IF('IMP CONTROL'!A3058="","",'IMP CONTROL'!$H$2)</f>
        <v/>
      </c>
      <c r="B3058" s="9" t="str">
        <f>IF('IMP CONTROL'!B3058="","",'IMP CONTROL'!B3058)</f>
        <v/>
      </c>
      <c r="C3058" s="10" t="str">
        <f>IF('IMP CONTROL'!A3058="","",'IMP CONTROL'!A3058)</f>
        <v/>
      </c>
      <c r="D3058" s="9">
        <f>IF('IMP CONTROL'!F3058="","",'IMP CONTROL'!F3058)</f>
        <v>0</v>
      </c>
      <c r="E3058" s="9" t="str">
        <f>IF('IMP CONTROL'!C3058="","",'IMP CONTROL'!C3058)</f>
        <v/>
      </c>
      <c r="F3058" s="9" t="str">
        <f>IF('IMP CONTROL'!D3058="","",'IMP CONTROL'!D3058)</f>
        <v/>
      </c>
    </row>
    <row r="3059" spans="1:6" x14ac:dyDescent="0.25">
      <c r="A3059" s="9" t="str">
        <f>IF('IMP CONTROL'!A3059="","",'IMP CONTROL'!$H$2)</f>
        <v/>
      </c>
      <c r="B3059" s="9" t="str">
        <f>IF('IMP CONTROL'!B3059="","",'IMP CONTROL'!B3059)</f>
        <v/>
      </c>
      <c r="C3059" s="10" t="str">
        <f>IF('IMP CONTROL'!A3059="","",'IMP CONTROL'!A3059)</f>
        <v/>
      </c>
      <c r="D3059" s="9">
        <f>IF('IMP CONTROL'!F3059="","",'IMP CONTROL'!F3059)</f>
        <v>0</v>
      </c>
      <c r="E3059" s="9" t="str">
        <f>IF('IMP CONTROL'!C3059="","",'IMP CONTROL'!C3059)</f>
        <v/>
      </c>
      <c r="F3059" s="9" t="str">
        <f>IF('IMP CONTROL'!D3059="","",'IMP CONTROL'!D3059)</f>
        <v/>
      </c>
    </row>
    <row r="3060" spans="1:6" x14ac:dyDescent="0.25">
      <c r="A3060" s="9" t="str">
        <f>IF('IMP CONTROL'!A3060="","",'IMP CONTROL'!$H$2)</f>
        <v/>
      </c>
      <c r="B3060" s="9" t="str">
        <f>IF('IMP CONTROL'!B3060="","",'IMP CONTROL'!B3060)</f>
        <v/>
      </c>
      <c r="C3060" s="10" t="str">
        <f>IF('IMP CONTROL'!A3060="","",'IMP CONTROL'!A3060)</f>
        <v/>
      </c>
      <c r="D3060" s="9">
        <f>IF('IMP CONTROL'!F3060="","",'IMP CONTROL'!F3060)</f>
        <v>0</v>
      </c>
      <c r="E3060" s="9" t="str">
        <f>IF('IMP CONTROL'!C3060="","",'IMP CONTROL'!C3060)</f>
        <v/>
      </c>
      <c r="F3060" s="9" t="str">
        <f>IF('IMP CONTROL'!D3060="","",'IMP CONTROL'!D3060)</f>
        <v/>
      </c>
    </row>
    <row r="3061" spans="1:6" x14ac:dyDescent="0.25">
      <c r="A3061" s="9" t="str">
        <f>IF('IMP CONTROL'!A3061="","",'IMP CONTROL'!$H$2)</f>
        <v/>
      </c>
      <c r="B3061" s="9" t="str">
        <f>IF('IMP CONTROL'!B3061="","",'IMP CONTROL'!B3061)</f>
        <v/>
      </c>
      <c r="C3061" s="10" t="str">
        <f>IF('IMP CONTROL'!A3061="","",'IMP CONTROL'!A3061)</f>
        <v/>
      </c>
      <c r="D3061" s="9">
        <f>IF('IMP CONTROL'!F3061="","",'IMP CONTROL'!F3061)</f>
        <v>0</v>
      </c>
      <c r="E3061" s="9" t="str">
        <f>IF('IMP CONTROL'!C3061="","",'IMP CONTROL'!C3061)</f>
        <v/>
      </c>
      <c r="F3061" s="9" t="str">
        <f>IF('IMP CONTROL'!D3061="","",'IMP CONTROL'!D3061)</f>
        <v/>
      </c>
    </row>
    <row r="3062" spans="1:6" x14ac:dyDescent="0.25">
      <c r="A3062" s="9" t="str">
        <f>IF('IMP CONTROL'!A3062="","",'IMP CONTROL'!$H$2)</f>
        <v/>
      </c>
      <c r="B3062" s="9" t="str">
        <f>IF('IMP CONTROL'!B3062="","",'IMP CONTROL'!B3062)</f>
        <v/>
      </c>
      <c r="C3062" s="10" t="str">
        <f>IF('IMP CONTROL'!A3062="","",'IMP CONTROL'!A3062)</f>
        <v/>
      </c>
      <c r="D3062" s="9">
        <f>IF('IMP CONTROL'!F3062="","",'IMP CONTROL'!F3062)</f>
        <v>0</v>
      </c>
      <c r="E3062" s="9" t="str">
        <f>IF('IMP CONTROL'!C3062="","",'IMP CONTROL'!C3062)</f>
        <v/>
      </c>
      <c r="F3062" s="9" t="str">
        <f>IF('IMP CONTROL'!D3062="","",'IMP CONTROL'!D3062)</f>
        <v/>
      </c>
    </row>
    <row r="3063" spans="1:6" x14ac:dyDescent="0.25">
      <c r="A3063" s="9" t="str">
        <f>IF('IMP CONTROL'!A3063="","",'IMP CONTROL'!$H$2)</f>
        <v/>
      </c>
      <c r="B3063" s="9" t="str">
        <f>IF('IMP CONTROL'!B3063="","",'IMP CONTROL'!B3063)</f>
        <v/>
      </c>
      <c r="C3063" s="10" t="str">
        <f>IF('IMP CONTROL'!A3063="","",'IMP CONTROL'!A3063)</f>
        <v/>
      </c>
      <c r="D3063" s="9">
        <f>IF('IMP CONTROL'!F3063="","",'IMP CONTROL'!F3063)</f>
        <v>0</v>
      </c>
      <c r="E3063" s="9" t="str">
        <f>IF('IMP CONTROL'!C3063="","",'IMP CONTROL'!C3063)</f>
        <v/>
      </c>
      <c r="F3063" s="9" t="str">
        <f>IF('IMP CONTROL'!D3063="","",'IMP CONTROL'!D3063)</f>
        <v/>
      </c>
    </row>
    <row r="3064" spans="1:6" x14ac:dyDescent="0.25">
      <c r="A3064" s="9" t="str">
        <f>IF('IMP CONTROL'!A3064="","",'IMP CONTROL'!$H$2)</f>
        <v/>
      </c>
      <c r="B3064" s="9" t="str">
        <f>IF('IMP CONTROL'!B3064="","",'IMP CONTROL'!B3064)</f>
        <v/>
      </c>
      <c r="C3064" s="10" t="str">
        <f>IF('IMP CONTROL'!A3064="","",'IMP CONTROL'!A3064)</f>
        <v/>
      </c>
      <c r="D3064" s="9">
        <f>IF('IMP CONTROL'!F3064="","",'IMP CONTROL'!F3064)</f>
        <v>0</v>
      </c>
      <c r="E3064" s="9" t="str">
        <f>IF('IMP CONTROL'!C3064="","",'IMP CONTROL'!C3064)</f>
        <v/>
      </c>
      <c r="F3064" s="9" t="str">
        <f>IF('IMP CONTROL'!D3064="","",'IMP CONTROL'!D3064)</f>
        <v/>
      </c>
    </row>
    <row r="3065" spans="1:6" x14ac:dyDescent="0.25">
      <c r="A3065" s="9" t="str">
        <f>IF('IMP CONTROL'!A3065="","",'IMP CONTROL'!$H$2)</f>
        <v/>
      </c>
      <c r="B3065" s="9" t="str">
        <f>IF('IMP CONTROL'!B3065="","",'IMP CONTROL'!B3065)</f>
        <v/>
      </c>
      <c r="C3065" s="10" t="str">
        <f>IF('IMP CONTROL'!A3065="","",'IMP CONTROL'!A3065)</f>
        <v/>
      </c>
      <c r="D3065" s="9">
        <f>IF('IMP CONTROL'!F3065="","",'IMP CONTROL'!F3065)</f>
        <v>0</v>
      </c>
      <c r="E3065" s="9" t="str">
        <f>IF('IMP CONTROL'!C3065="","",'IMP CONTROL'!C3065)</f>
        <v/>
      </c>
      <c r="F3065" s="9" t="str">
        <f>IF('IMP CONTROL'!D3065="","",'IMP CONTROL'!D3065)</f>
        <v/>
      </c>
    </row>
    <row r="3066" spans="1:6" x14ac:dyDescent="0.25">
      <c r="A3066" s="9" t="str">
        <f>IF('IMP CONTROL'!A3066="","",'IMP CONTROL'!$H$2)</f>
        <v/>
      </c>
      <c r="B3066" s="9" t="str">
        <f>IF('IMP CONTROL'!B3066="","",'IMP CONTROL'!B3066)</f>
        <v/>
      </c>
      <c r="C3066" s="10" t="str">
        <f>IF('IMP CONTROL'!A3066="","",'IMP CONTROL'!A3066)</f>
        <v/>
      </c>
      <c r="D3066" s="9">
        <f>IF('IMP CONTROL'!F3066="","",'IMP CONTROL'!F3066)</f>
        <v>0</v>
      </c>
      <c r="E3066" s="9" t="str">
        <f>IF('IMP CONTROL'!C3066="","",'IMP CONTROL'!C3066)</f>
        <v/>
      </c>
      <c r="F3066" s="9" t="str">
        <f>IF('IMP CONTROL'!D3066="","",'IMP CONTROL'!D3066)</f>
        <v/>
      </c>
    </row>
    <row r="3067" spans="1:6" x14ac:dyDescent="0.25">
      <c r="A3067" s="9" t="str">
        <f>IF('IMP CONTROL'!A3067="","",'IMP CONTROL'!$H$2)</f>
        <v/>
      </c>
      <c r="B3067" s="9" t="str">
        <f>IF('IMP CONTROL'!B3067="","",'IMP CONTROL'!B3067)</f>
        <v/>
      </c>
      <c r="C3067" s="10" t="str">
        <f>IF('IMP CONTROL'!A3067="","",'IMP CONTROL'!A3067)</f>
        <v/>
      </c>
      <c r="D3067" s="9">
        <f>IF('IMP CONTROL'!F3067="","",'IMP CONTROL'!F3067)</f>
        <v>0</v>
      </c>
      <c r="E3067" s="9" t="str">
        <f>IF('IMP CONTROL'!C3067="","",'IMP CONTROL'!C3067)</f>
        <v/>
      </c>
      <c r="F3067" s="9" t="str">
        <f>IF('IMP CONTROL'!D3067="","",'IMP CONTROL'!D3067)</f>
        <v/>
      </c>
    </row>
    <row r="3068" spans="1:6" x14ac:dyDescent="0.25">
      <c r="A3068" s="9" t="str">
        <f>IF('IMP CONTROL'!A3068="","",'IMP CONTROL'!$H$2)</f>
        <v/>
      </c>
      <c r="B3068" s="9" t="str">
        <f>IF('IMP CONTROL'!B3068="","",'IMP CONTROL'!B3068)</f>
        <v/>
      </c>
      <c r="C3068" s="10" t="str">
        <f>IF('IMP CONTROL'!A3068="","",'IMP CONTROL'!A3068)</f>
        <v/>
      </c>
      <c r="D3068" s="9">
        <f>IF('IMP CONTROL'!F3068="","",'IMP CONTROL'!F3068)</f>
        <v>0</v>
      </c>
      <c r="E3068" s="9" t="str">
        <f>IF('IMP CONTROL'!C3068="","",'IMP CONTROL'!C3068)</f>
        <v/>
      </c>
      <c r="F3068" s="9" t="str">
        <f>IF('IMP CONTROL'!D3068="","",'IMP CONTROL'!D3068)</f>
        <v/>
      </c>
    </row>
    <row r="3069" spans="1:6" x14ac:dyDescent="0.25">
      <c r="A3069" s="9" t="str">
        <f>IF('IMP CONTROL'!A3069="","",'IMP CONTROL'!$H$2)</f>
        <v/>
      </c>
      <c r="B3069" s="9" t="str">
        <f>IF('IMP CONTROL'!B3069="","",'IMP CONTROL'!B3069)</f>
        <v/>
      </c>
      <c r="C3069" s="10" t="str">
        <f>IF('IMP CONTROL'!A3069="","",'IMP CONTROL'!A3069)</f>
        <v/>
      </c>
      <c r="D3069" s="9">
        <f>IF('IMP CONTROL'!F3069="","",'IMP CONTROL'!F3069)</f>
        <v>0</v>
      </c>
      <c r="E3069" s="9" t="str">
        <f>IF('IMP CONTROL'!C3069="","",'IMP CONTROL'!C3069)</f>
        <v/>
      </c>
      <c r="F3069" s="9" t="str">
        <f>IF('IMP CONTROL'!D3069="","",'IMP CONTROL'!D3069)</f>
        <v/>
      </c>
    </row>
    <row r="3070" spans="1:6" x14ac:dyDescent="0.25">
      <c r="A3070" s="9" t="str">
        <f>IF('IMP CONTROL'!A3070="","",'IMP CONTROL'!$H$2)</f>
        <v/>
      </c>
      <c r="B3070" s="9" t="str">
        <f>IF('IMP CONTROL'!B3070="","",'IMP CONTROL'!B3070)</f>
        <v/>
      </c>
      <c r="C3070" s="10" t="str">
        <f>IF('IMP CONTROL'!A3070="","",'IMP CONTROL'!A3070)</f>
        <v/>
      </c>
      <c r="D3070" s="9">
        <f>IF('IMP CONTROL'!F3070="","",'IMP CONTROL'!F3070)</f>
        <v>0</v>
      </c>
      <c r="E3070" s="9" t="str">
        <f>IF('IMP CONTROL'!C3070="","",'IMP CONTROL'!C3070)</f>
        <v/>
      </c>
      <c r="F3070" s="9" t="str">
        <f>IF('IMP CONTROL'!D3070="","",'IMP CONTROL'!D3070)</f>
        <v/>
      </c>
    </row>
    <row r="3071" spans="1:6" x14ac:dyDescent="0.25">
      <c r="A3071" s="9" t="str">
        <f>IF('IMP CONTROL'!A3071="","",'IMP CONTROL'!$H$2)</f>
        <v/>
      </c>
      <c r="B3071" s="9" t="str">
        <f>IF('IMP CONTROL'!B3071="","",'IMP CONTROL'!B3071)</f>
        <v/>
      </c>
      <c r="C3071" s="10" t="str">
        <f>IF('IMP CONTROL'!A3071="","",'IMP CONTROL'!A3071)</f>
        <v/>
      </c>
      <c r="D3071" s="9">
        <f>IF('IMP CONTROL'!F3071="","",'IMP CONTROL'!F3071)</f>
        <v>0</v>
      </c>
      <c r="E3071" s="9" t="str">
        <f>IF('IMP CONTROL'!C3071="","",'IMP CONTROL'!C3071)</f>
        <v/>
      </c>
      <c r="F3071" s="9" t="str">
        <f>IF('IMP CONTROL'!D3071="","",'IMP CONTROL'!D3071)</f>
        <v/>
      </c>
    </row>
    <row r="3072" spans="1:6" x14ac:dyDescent="0.25">
      <c r="A3072" s="9" t="str">
        <f>IF('IMP CONTROL'!A3072="","",'IMP CONTROL'!$H$2)</f>
        <v/>
      </c>
      <c r="B3072" s="9" t="str">
        <f>IF('IMP CONTROL'!B3072="","",'IMP CONTROL'!B3072)</f>
        <v/>
      </c>
      <c r="C3072" s="10" t="str">
        <f>IF('IMP CONTROL'!A3072="","",'IMP CONTROL'!A3072)</f>
        <v/>
      </c>
      <c r="D3072" s="9">
        <f>IF('IMP CONTROL'!F3072="","",'IMP CONTROL'!F3072)</f>
        <v>0</v>
      </c>
      <c r="E3072" s="9" t="str">
        <f>IF('IMP CONTROL'!C3072="","",'IMP CONTROL'!C3072)</f>
        <v/>
      </c>
      <c r="F3072" s="9" t="str">
        <f>IF('IMP CONTROL'!D3072="","",'IMP CONTROL'!D3072)</f>
        <v/>
      </c>
    </row>
    <row r="3073" spans="1:6" x14ac:dyDescent="0.25">
      <c r="A3073" s="9" t="str">
        <f>IF('IMP CONTROL'!A3073="","",'IMP CONTROL'!$H$2)</f>
        <v/>
      </c>
      <c r="B3073" s="9" t="str">
        <f>IF('IMP CONTROL'!B3073="","",'IMP CONTROL'!B3073)</f>
        <v/>
      </c>
      <c r="C3073" s="10" t="str">
        <f>IF('IMP CONTROL'!A3073="","",'IMP CONTROL'!A3073)</f>
        <v/>
      </c>
      <c r="D3073" s="9">
        <f>IF('IMP CONTROL'!F3073="","",'IMP CONTROL'!F3073)</f>
        <v>0</v>
      </c>
      <c r="E3073" s="9" t="str">
        <f>IF('IMP CONTROL'!C3073="","",'IMP CONTROL'!C3073)</f>
        <v/>
      </c>
      <c r="F3073" s="9" t="str">
        <f>IF('IMP CONTROL'!D3073="","",'IMP CONTROL'!D3073)</f>
        <v/>
      </c>
    </row>
    <row r="3074" spans="1:6" x14ac:dyDescent="0.25">
      <c r="A3074" s="9" t="str">
        <f>IF('IMP CONTROL'!A3074="","",'IMP CONTROL'!$H$2)</f>
        <v/>
      </c>
      <c r="B3074" s="9" t="str">
        <f>IF('IMP CONTROL'!B3074="","",'IMP CONTROL'!B3074)</f>
        <v/>
      </c>
      <c r="C3074" s="10" t="str">
        <f>IF('IMP CONTROL'!A3074="","",'IMP CONTROL'!A3074)</f>
        <v/>
      </c>
      <c r="D3074" s="9">
        <f>IF('IMP CONTROL'!F3074="","",'IMP CONTROL'!F3074)</f>
        <v>0</v>
      </c>
      <c r="E3074" s="9" t="str">
        <f>IF('IMP CONTROL'!C3074="","",'IMP CONTROL'!C3074)</f>
        <v/>
      </c>
      <c r="F3074" s="9" t="str">
        <f>IF('IMP CONTROL'!D3074="","",'IMP CONTROL'!D3074)</f>
        <v/>
      </c>
    </row>
    <row r="3075" spans="1:6" x14ac:dyDescent="0.25">
      <c r="A3075" s="9" t="str">
        <f>IF('IMP CONTROL'!A3075="","",'IMP CONTROL'!$H$2)</f>
        <v/>
      </c>
      <c r="B3075" s="9" t="str">
        <f>IF('IMP CONTROL'!B3075="","",'IMP CONTROL'!B3075)</f>
        <v/>
      </c>
      <c r="C3075" s="10" t="str">
        <f>IF('IMP CONTROL'!A3075="","",'IMP CONTROL'!A3075)</f>
        <v/>
      </c>
      <c r="D3075" s="9">
        <f>IF('IMP CONTROL'!F3075="","",'IMP CONTROL'!F3075)</f>
        <v>0</v>
      </c>
      <c r="E3075" s="9" t="str">
        <f>IF('IMP CONTROL'!C3075="","",'IMP CONTROL'!C3075)</f>
        <v/>
      </c>
      <c r="F3075" s="9" t="str">
        <f>IF('IMP CONTROL'!D3075="","",'IMP CONTROL'!D3075)</f>
        <v/>
      </c>
    </row>
    <row r="3076" spans="1:6" x14ac:dyDescent="0.25">
      <c r="A3076" s="9" t="str">
        <f>IF('IMP CONTROL'!A3076="","",'IMP CONTROL'!$H$2)</f>
        <v/>
      </c>
      <c r="B3076" s="9" t="str">
        <f>IF('IMP CONTROL'!B3076="","",'IMP CONTROL'!B3076)</f>
        <v/>
      </c>
      <c r="C3076" s="10" t="str">
        <f>IF('IMP CONTROL'!A3076="","",'IMP CONTROL'!A3076)</f>
        <v/>
      </c>
      <c r="D3076" s="9">
        <f>IF('IMP CONTROL'!F3076="","",'IMP CONTROL'!F3076)</f>
        <v>0</v>
      </c>
      <c r="E3076" s="9" t="str">
        <f>IF('IMP CONTROL'!C3076="","",'IMP CONTROL'!C3076)</f>
        <v/>
      </c>
      <c r="F3076" s="9" t="str">
        <f>IF('IMP CONTROL'!D3076="","",'IMP CONTROL'!D3076)</f>
        <v/>
      </c>
    </row>
    <row r="3077" spans="1:6" x14ac:dyDescent="0.25">
      <c r="A3077" s="9" t="str">
        <f>IF('IMP CONTROL'!A3077="","",'IMP CONTROL'!$H$2)</f>
        <v/>
      </c>
      <c r="B3077" s="9" t="str">
        <f>IF('IMP CONTROL'!B3077="","",'IMP CONTROL'!B3077)</f>
        <v/>
      </c>
      <c r="C3077" s="10" t="str">
        <f>IF('IMP CONTROL'!A3077="","",'IMP CONTROL'!A3077)</f>
        <v/>
      </c>
      <c r="D3077" s="9">
        <f>IF('IMP CONTROL'!F3077="","",'IMP CONTROL'!F3077)</f>
        <v>0</v>
      </c>
      <c r="E3077" s="9" t="str">
        <f>IF('IMP CONTROL'!C3077="","",'IMP CONTROL'!C3077)</f>
        <v/>
      </c>
      <c r="F3077" s="9" t="str">
        <f>IF('IMP CONTROL'!D3077="","",'IMP CONTROL'!D3077)</f>
        <v/>
      </c>
    </row>
    <row r="3078" spans="1:6" x14ac:dyDescent="0.25">
      <c r="A3078" s="9" t="str">
        <f>IF('IMP CONTROL'!A3078="","",'IMP CONTROL'!$H$2)</f>
        <v/>
      </c>
      <c r="B3078" s="9" t="str">
        <f>IF('IMP CONTROL'!B3078="","",'IMP CONTROL'!B3078)</f>
        <v/>
      </c>
      <c r="C3078" s="10" t="str">
        <f>IF('IMP CONTROL'!A3078="","",'IMP CONTROL'!A3078)</f>
        <v/>
      </c>
      <c r="D3078" s="9">
        <f>IF('IMP CONTROL'!F3078="","",'IMP CONTROL'!F3078)</f>
        <v>0</v>
      </c>
      <c r="E3078" s="9" t="str">
        <f>IF('IMP CONTROL'!C3078="","",'IMP CONTROL'!C3078)</f>
        <v/>
      </c>
      <c r="F3078" s="9" t="str">
        <f>IF('IMP CONTROL'!D3078="","",'IMP CONTROL'!D3078)</f>
        <v/>
      </c>
    </row>
    <row r="3079" spans="1:6" x14ac:dyDescent="0.25">
      <c r="A3079" s="9" t="str">
        <f>IF('IMP CONTROL'!A3079="","",'IMP CONTROL'!$H$2)</f>
        <v/>
      </c>
      <c r="B3079" s="9" t="str">
        <f>IF('IMP CONTROL'!B3079="","",'IMP CONTROL'!B3079)</f>
        <v/>
      </c>
      <c r="C3079" s="10" t="str">
        <f>IF('IMP CONTROL'!A3079="","",'IMP CONTROL'!A3079)</f>
        <v/>
      </c>
      <c r="D3079" s="9">
        <f>IF('IMP CONTROL'!F3079="","",'IMP CONTROL'!F3079)</f>
        <v>0</v>
      </c>
      <c r="E3079" s="9" t="str">
        <f>IF('IMP CONTROL'!C3079="","",'IMP CONTROL'!C3079)</f>
        <v/>
      </c>
      <c r="F3079" s="9" t="str">
        <f>IF('IMP CONTROL'!D3079="","",'IMP CONTROL'!D3079)</f>
        <v/>
      </c>
    </row>
    <row r="3080" spans="1:6" x14ac:dyDescent="0.25">
      <c r="A3080" s="9" t="str">
        <f>IF('IMP CONTROL'!A3080="","",'IMP CONTROL'!$H$2)</f>
        <v/>
      </c>
      <c r="B3080" s="9" t="str">
        <f>IF('IMP CONTROL'!B3080="","",'IMP CONTROL'!B3080)</f>
        <v/>
      </c>
      <c r="C3080" s="10" t="str">
        <f>IF('IMP CONTROL'!A3080="","",'IMP CONTROL'!A3080)</f>
        <v/>
      </c>
      <c r="D3080" s="9">
        <f>IF('IMP CONTROL'!F3080="","",'IMP CONTROL'!F3080)</f>
        <v>0</v>
      </c>
      <c r="E3080" s="9" t="str">
        <f>IF('IMP CONTROL'!C3080="","",'IMP CONTROL'!C3080)</f>
        <v/>
      </c>
      <c r="F3080" s="9" t="str">
        <f>IF('IMP CONTROL'!D3080="","",'IMP CONTROL'!D3080)</f>
        <v/>
      </c>
    </row>
    <row r="3081" spans="1:6" x14ac:dyDescent="0.25">
      <c r="A3081" s="9" t="str">
        <f>IF('IMP CONTROL'!A3081="","",'IMP CONTROL'!$H$2)</f>
        <v/>
      </c>
      <c r="B3081" s="9" t="str">
        <f>IF('IMP CONTROL'!B3081="","",'IMP CONTROL'!B3081)</f>
        <v/>
      </c>
      <c r="C3081" s="10" t="str">
        <f>IF('IMP CONTROL'!A3081="","",'IMP CONTROL'!A3081)</f>
        <v/>
      </c>
      <c r="D3081" s="9">
        <f>IF('IMP CONTROL'!F3081="","",'IMP CONTROL'!F3081)</f>
        <v>0</v>
      </c>
      <c r="E3081" s="9" t="str">
        <f>IF('IMP CONTROL'!C3081="","",'IMP CONTROL'!C3081)</f>
        <v/>
      </c>
      <c r="F3081" s="9" t="str">
        <f>IF('IMP CONTROL'!D3081="","",'IMP CONTROL'!D3081)</f>
        <v/>
      </c>
    </row>
    <row r="3082" spans="1:6" x14ac:dyDescent="0.25">
      <c r="A3082" s="9" t="str">
        <f>IF('IMP CONTROL'!A3082="","",'IMP CONTROL'!$H$2)</f>
        <v/>
      </c>
      <c r="B3082" s="9" t="str">
        <f>IF('IMP CONTROL'!B3082="","",'IMP CONTROL'!B3082)</f>
        <v/>
      </c>
      <c r="C3082" s="10" t="str">
        <f>IF('IMP CONTROL'!A3082="","",'IMP CONTROL'!A3082)</f>
        <v/>
      </c>
      <c r="D3082" s="9">
        <f>IF('IMP CONTROL'!F3082="","",'IMP CONTROL'!F3082)</f>
        <v>0</v>
      </c>
      <c r="E3082" s="9" t="str">
        <f>IF('IMP CONTROL'!C3082="","",'IMP CONTROL'!C3082)</f>
        <v/>
      </c>
      <c r="F3082" s="9" t="str">
        <f>IF('IMP CONTROL'!D3082="","",'IMP CONTROL'!D3082)</f>
        <v/>
      </c>
    </row>
    <row r="3083" spans="1:6" x14ac:dyDescent="0.25">
      <c r="A3083" s="9" t="str">
        <f>IF('IMP CONTROL'!A3083="","",'IMP CONTROL'!$H$2)</f>
        <v/>
      </c>
      <c r="B3083" s="9" t="str">
        <f>IF('IMP CONTROL'!B3083="","",'IMP CONTROL'!B3083)</f>
        <v/>
      </c>
      <c r="C3083" s="10" t="str">
        <f>IF('IMP CONTROL'!A3083="","",'IMP CONTROL'!A3083)</f>
        <v/>
      </c>
      <c r="D3083" s="9">
        <f>IF('IMP CONTROL'!F3083="","",'IMP CONTROL'!F3083)</f>
        <v>0</v>
      </c>
      <c r="E3083" s="9" t="str">
        <f>IF('IMP CONTROL'!C3083="","",'IMP CONTROL'!C3083)</f>
        <v/>
      </c>
      <c r="F3083" s="9" t="str">
        <f>IF('IMP CONTROL'!D3083="","",'IMP CONTROL'!D3083)</f>
        <v/>
      </c>
    </row>
    <row r="3084" spans="1:6" x14ac:dyDescent="0.25">
      <c r="A3084" s="9" t="str">
        <f>IF('IMP CONTROL'!A3084="","",'IMP CONTROL'!$H$2)</f>
        <v/>
      </c>
      <c r="B3084" s="9" t="str">
        <f>IF('IMP CONTROL'!B3084="","",'IMP CONTROL'!B3084)</f>
        <v/>
      </c>
      <c r="C3084" s="10" t="str">
        <f>IF('IMP CONTROL'!A3084="","",'IMP CONTROL'!A3084)</f>
        <v/>
      </c>
      <c r="D3084" s="9">
        <f>IF('IMP CONTROL'!F3084="","",'IMP CONTROL'!F3084)</f>
        <v>0</v>
      </c>
      <c r="E3084" s="9" t="str">
        <f>IF('IMP CONTROL'!C3084="","",'IMP CONTROL'!C3084)</f>
        <v/>
      </c>
      <c r="F3084" s="9" t="str">
        <f>IF('IMP CONTROL'!D3084="","",'IMP CONTROL'!D3084)</f>
        <v/>
      </c>
    </row>
    <row r="3085" spans="1:6" x14ac:dyDescent="0.25">
      <c r="A3085" s="9" t="str">
        <f>IF('IMP CONTROL'!A3085="","",'IMP CONTROL'!$H$2)</f>
        <v/>
      </c>
      <c r="B3085" s="9" t="str">
        <f>IF('IMP CONTROL'!B3085="","",'IMP CONTROL'!B3085)</f>
        <v/>
      </c>
      <c r="C3085" s="10" t="str">
        <f>IF('IMP CONTROL'!A3085="","",'IMP CONTROL'!A3085)</f>
        <v/>
      </c>
      <c r="D3085" s="9">
        <f>IF('IMP CONTROL'!F3085="","",'IMP CONTROL'!F3085)</f>
        <v>0</v>
      </c>
      <c r="E3085" s="9" t="str">
        <f>IF('IMP CONTROL'!C3085="","",'IMP CONTROL'!C3085)</f>
        <v/>
      </c>
      <c r="F3085" s="9" t="str">
        <f>IF('IMP CONTROL'!D3085="","",'IMP CONTROL'!D3085)</f>
        <v/>
      </c>
    </row>
    <row r="3086" spans="1:6" x14ac:dyDescent="0.25">
      <c r="A3086" s="9" t="str">
        <f>IF('IMP CONTROL'!A3086="","",'IMP CONTROL'!$H$2)</f>
        <v/>
      </c>
      <c r="B3086" s="9" t="str">
        <f>IF('IMP CONTROL'!B3086="","",'IMP CONTROL'!B3086)</f>
        <v/>
      </c>
      <c r="C3086" s="10" t="str">
        <f>IF('IMP CONTROL'!A3086="","",'IMP CONTROL'!A3086)</f>
        <v/>
      </c>
      <c r="D3086" s="9">
        <f>IF('IMP CONTROL'!F3086="","",'IMP CONTROL'!F3086)</f>
        <v>0</v>
      </c>
      <c r="E3086" s="9" t="str">
        <f>IF('IMP CONTROL'!C3086="","",'IMP CONTROL'!C3086)</f>
        <v/>
      </c>
      <c r="F3086" s="9" t="str">
        <f>IF('IMP CONTROL'!D3086="","",'IMP CONTROL'!D3086)</f>
        <v/>
      </c>
    </row>
    <row r="3087" spans="1:6" x14ac:dyDescent="0.25">
      <c r="A3087" s="9" t="str">
        <f>IF('IMP CONTROL'!A3087="","",'IMP CONTROL'!$H$2)</f>
        <v/>
      </c>
      <c r="B3087" s="9" t="str">
        <f>IF('IMP CONTROL'!B3087="","",'IMP CONTROL'!B3087)</f>
        <v/>
      </c>
      <c r="C3087" s="10" t="str">
        <f>IF('IMP CONTROL'!A3087="","",'IMP CONTROL'!A3087)</f>
        <v/>
      </c>
      <c r="D3087" s="9">
        <f>IF('IMP CONTROL'!F3087="","",'IMP CONTROL'!F3087)</f>
        <v>0</v>
      </c>
      <c r="E3087" s="9" t="str">
        <f>IF('IMP CONTROL'!C3087="","",'IMP CONTROL'!C3087)</f>
        <v/>
      </c>
      <c r="F3087" s="9" t="str">
        <f>IF('IMP CONTROL'!D3087="","",'IMP CONTROL'!D3087)</f>
        <v/>
      </c>
    </row>
    <row r="3088" spans="1:6" x14ac:dyDescent="0.25">
      <c r="A3088" s="9" t="str">
        <f>IF('IMP CONTROL'!A3088="","",'IMP CONTROL'!$H$2)</f>
        <v/>
      </c>
      <c r="B3088" s="9" t="str">
        <f>IF('IMP CONTROL'!B3088="","",'IMP CONTROL'!B3088)</f>
        <v/>
      </c>
      <c r="C3088" s="10" t="str">
        <f>IF('IMP CONTROL'!A3088="","",'IMP CONTROL'!A3088)</f>
        <v/>
      </c>
      <c r="D3088" s="9">
        <f>IF('IMP CONTROL'!F3088="","",'IMP CONTROL'!F3088)</f>
        <v>0</v>
      </c>
      <c r="E3088" s="9" t="str">
        <f>IF('IMP CONTROL'!C3088="","",'IMP CONTROL'!C3088)</f>
        <v/>
      </c>
      <c r="F3088" s="9" t="str">
        <f>IF('IMP CONTROL'!D3088="","",'IMP CONTROL'!D3088)</f>
        <v/>
      </c>
    </row>
    <row r="3089" spans="1:6" x14ac:dyDescent="0.25">
      <c r="A3089" s="9" t="str">
        <f>IF('IMP CONTROL'!A3089="","",'IMP CONTROL'!$H$2)</f>
        <v/>
      </c>
      <c r="B3089" s="9" t="str">
        <f>IF('IMP CONTROL'!B3089="","",'IMP CONTROL'!B3089)</f>
        <v/>
      </c>
      <c r="C3089" s="10" t="str">
        <f>IF('IMP CONTROL'!A3089="","",'IMP CONTROL'!A3089)</f>
        <v/>
      </c>
      <c r="D3089" s="9">
        <f>IF('IMP CONTROL'!F3089="","",'IMP CONTROL'!F3089)</f>
        <v>0</v>
      </c>
      <c r="E3089" s="9" t="str">
        <f>IF('IMP CONTROL'!C3089="","",'IMP CONTROL'!C3089)</f>
        <v/>
      </c>
      <c r="F3089" s="9" t="str">
        <f>IF('IMP CONTROL'!D3089="","",'IMP CONTROL'!D3089)</f>
        <v/>
      </c>
    </row>
    <row r="3090" spans="1:6" x14ac:dyDescent="0.25">
      <c r="A3090" s="9" t="str">
        <f>IF('IMP CONTROL'!A3090="","",'IMP CONTROL'!$H$2)</f>
        <v/>
      </c>
      <c r="B3090" s="9" t="str">
        <f>IF('IMP CONTROL'!B3090="","",'IMP CONTROL'!B3090)</f>
        <v/>
      </c>
      <c r="C3090" s="10" t="str">
        <f>IF('IMP CONTROL'!A3090="","",'IMP CONTROL'!A3090)</f>
        <v/>
      </c>
      <c r="D3090" s="9">
        <f>IF('IMP CONTROL'!F3090="","",'IMP CONTROL'!F3090)</f>
        <v>0</v>
      </c>
      <c r="E3090" s="9" t="str">
        <f>IF('IMP CONTROL'!C3090="","",'IMP CONTROL'!C3090)</f>
        <v/>
      </c>
      <c r="F3090" s="9" t="str">
        <f>IF('IMP CONTROL'!D3090="","",'IMP CONTROL'!D3090)</f>
        <v/>
      </c>
    </row>
    <row r="3091" spans="1:6" x14ac:dyDescent="0.25">
      <c r="A3091" s="9" t="str">
        <f>IF('IMP CONTROL'!A3091="","",'IMP CONTROL'!$H$2)</f>
        <v/>
      </c>
      <c r="B3091" s="9" t="str">
        <f>IF('IMP CONTROL'!B3091="","",'IMP CONTROL'!B3091)</f>
        <v/>
      </c>
      <c r="C3091" s="10" t="str">
        <f>IF('IMP CONTROL'!A3091="","",'IMP CONTROL'!A3091)</f>
        <v/>
      </c>
      <c r="D3091" s="9">
        <f>IF('IMP CONTROL'!F3091="","",'IMP CONTROL'!F3091)</f>
        <v>0</v>
      </c>
      <c r="E3091" s="9" t="str">
        <f>IF('IMP CONTROL'!C3091="","",'IMP CONTROL'!C3091)</f>
        <v/>
      </c>
      <c r="F3091" s="9" t="str">
        <f>IF('IMP CONTROL'!D3091="","",'IMP CONTROL'!D3091)</f>
        <v/>
      </c>
    </row>
    <row r="3092" spans="1:6" x14ac:dyDescent="0.25">
      <c r="A3092" s="9" t="str">
        <f>IF('IMP CONTROL'!A3092="","",'IMP CONTROL'!$H$2)</f>
        <v/>
      </c>
      <c r="B3092" s="9" t="str">
        <f>IF('IMP CONTROL'!B3092="","",'IMP CONTROL'!B3092)</f>
        <v/>
      </c>
      <c r="C3092" s="10" t="str">
        <f>IF('IMP CONTROL'!A3092="","",'IMP CONTROL'!A3092)</f>
        <v/>
      </c>
      <c r="D3092" s="9">
        <f>IF('IMP CONTROL'!F3092="","",'IMP CONTROL'!F3092)</f>
        <v>0</v>
      </c>
      <c r="E3092" s="9" t="str">
        <f>IF('IMP CONTROL'!C3092="","",'IMP CONTROL'!C3092)</f>
        <v/>
      </c>
      <c r="F3092" s="9" t="str">
        <f>IF('IMP CONTROL'!D3092="","",'IMP CONTROL'!D3092)</f>
        <v/>
      </c>
    </row>
    <row r="3093" spans="1:6" x14ac:dyDescent="0.25">
      <c r="A3093" s="9" t="str">
        <f>IF('IMP CONTROL'!A3093="","",'IMP CONTROL'!$H$2)</f>
        <v/>
      </c>
      <c r="B3093" s="9" t="str">
        <f>IF('IMP CONTROL'!B3093="","",'IMP CONTROL'!B3093)</f>
        <v/>
      </c>
      <c r="C3093" s="10" t="str">
        <f>IF('IMP CONTROL'!A3093="","",'IMP CONTROL'!A3093)</f>
        <v/>
      </c>
      <c r="D3093" s="9">
        <f>IF('IMP CONTROL'!F3093="","",'IMP CONTROL'!F3093)</f>
        <v>0</v>
      </c>
      <c r="E3093" s="9" t="str">
        <f>IF('IMP CONTROL'!C3093="","",'IMP CONTROL'!C3093)</f>
        <v/>
      </c>
      <c r="F3093" s="9" t="str">
        <f>IF('IMP CONTROL'!D3093="","",'IMP CONTROL'!D3093)</f>
        <v/>
      </c>
    </row>
    <row r="3094" spans="1:6" x14ac:dyDescent="0.25">
      <c r="A3094" s="9" t="str">
        <f>IF('IMP CONTROL'!A3094="","",'IMP CONTROL'!$H$2)</f>
        <v/>
      </c>
      <c r="B3094" s="9" t="str">
        <f>IF('IMP CONTROL'!B3094="","",'IMP CONTROL'!B3094)</f>
        <v/>
      </c>
      <c r="C3094" s="10" t="str">
        <f>IF('IMP CONTROL'!A3094="","",'IMP CONTROL'!A3094)</f>
        <v/>
      </c>
      <c r="D3094" s="9">
        <f>IF('IMP CONTROL'!F3094="","",'IMP CONTROL'!F3094)</f>
        <v>0</v>
      </c>
      <c r="E3094" s="9" t="str">
        <f>IF('IMP CONTROL'!C3094="","",'IMP CONTROL'!C3094)</f>
        <v/>
      </c>
      <c r="F3094" s="9" t="str">
        <f>IF('IMP CONTROL'!D3094="","",'IMP CONTROL'!D3094)</f>
        <v/>
      </c>
    </row>
    <row r="3095" spans="1:6" x14ac:dyDescent="0.25">
      <c r="A3095" s="9" t="str">
        <f>IF('IMP CONTROL'!A3095="","",'IMP CONTROL'!$H$2)</f>
        <v/>
      </c>
      <c r="B3095" s="9" t="str">
        <f>IF('IMP CONTROL'!B3095="","",'IMP CONTROL'!B3095)</f>
        <v/>
      </c>
      <c r="C3095" s="10" t="str">
        <f>IF('IMP CONTROL'!A3095="","",'IMP CONTROL'!A3095)</f>
        <v/>
      </c>
      <c r="D3095" s="9">
        <f>IF('IMP CONTROL'!F3095="","",'IMP CONTROL'!F3095)</f>
        <v>0</v>
      </c>
      <c r="E3095" s="9" t="str">
        <f>IF('IMP CONTROL'!C3095="","",'IMP CONTROL'!C3095)</f>
        <v/>
      </c>
      <c r="F3095" s="9" t="str">
        <f>IF('IMP CONTROL'!D3095="","",'IMP CONTROL'!D3095)</f>
        <v/>
      </c>
    </row>
    <row r="3096" spans="1:6" x14ac:dyDescent="0.25">
      <c r="A3096" s="9" t="str">
        <f>IF('IMP CONTROL'!A3096="","",'IMP CONTROL'!$H$2)</f>
        <v/>
      </c>
      <c r="B3096" s="9" t="str">
        <f>IF('IMP CONTROL'!B3096="","",'IMP CONTROL'!B3096)</f>
        <v/>
      </c>
      <c r="C3096" s="10" t="str">
        <f>IF('IMP CONTROL'!A3096="","",'IMP CONTROL'!A3096)</f>
        <v/>
      </c>
      <c r="D3096" s="9">
        <f>IF('IMP CONTROL'!F3096="","",'IMP CONTROL'!F3096)</f>
        <v>0</v>
      </c>
      <c r="E3096" s="9" t="str">
        <f>IF('IMP CONTROL'!C3096="","",'IMP CONTROL'!C3096)</f>
        <v/>
      </c>
      <c r="F3096" s="9" t="str">
        <f>IF('IMP CONTROL'!D3096="","",'IMP CONTROL'!D3096)</f>
        <v/>
      </c>
    </row>
    <row r="3097" spans="1:6" x14ac:dyDescent="0.25">
      <c r="A3097" s="9" t="str">
        <f>IF('IMP CONTROL'!A3097="","",'IMP CONTROL'!$H$2)</f>
        <v/>
      </c>
      <c r="B3097" s="9" t="str">
        <f>IF('IMP CONTROL'!B3097="","",'IMP CONTROL'!B3097)</f>
        <v/>
      </c>
      <c r="C3097" s="10" t="str">
        <f>IF('IMP CONTROL'!A3097="","",'IMP CONTROL'!A3097)</f>
        <v/>
      </c>
      <c r="D3097" s="9">
        <f>IF('IMP CONTROL'!F3097="","",'IMP CONTROL'!F3097)</f>
        <v>0</v>
      </c>
      <c r="E3097" s="9" t="str">
        <f>IF('IMP CONTROL'!C3097="","",'IMP CONTROL'!C3097)</f>
        <v/>
      </c>
      <c r="F3097" s="9" t="str">
        <f>IF('IMP CONTROL'!D3097="","",'IMP CONTROL'!D3097)</f>
        <v/>
      </c>
    </row>
    <row r="3098" spans="1:6" x14ac:dyDescent="0.25">
      <c r="A3098" s="9" t="str">
        <f>IF('IMP CONTROL'!A3098="","",'IMP CONTROL'!$H$2)</f>
        <v/>
      </c>
      <c r="B3098" s="9" t="str">
        <f>IF('IMP CONTROL'!B3098="","",'IMP CONTROL'!B3098)</f>
        <v/>
      </c>
      <c r="C3098" s="10" t="str">
        <f>IF('IMP CONTROL'!A3098="","",'IMP CONTROL'!A3098)</f>
        <v/>
      </c>
      <c r="D3098" s="9">
        <f>IF('IMP CONTROL'!F3098="","",'IMP CONTROL'!F3098)</f>
        <v>0</v>
      </c>
      <c r="E3098" s="9" t="str">
        <f>IF('IMP CONTROL'!C3098="","",'IMP CONTROL'!C3098)</f>
        <v/>
      </c>
      <c r="F3098" s="9" t="str">
        <f>IF('IMP CONTROL'!D3098="","",'IMP CONTROL'!D3098)</f>
        <v/>
      </c>
    </row>
    <row r="3099" spans="1:6" x14ac:dyDescent="0.25">
      <c r="A3099" s="9" t="str">
        <f>IF('IMP CONTROL'!A3099="","",'IMP CONTROL'!$H$2)</f>
        <v/>
      </c>
      <c r="B3099" s="9" t="str">
        <f>IF('IMP CONTROL'!B3099="","",'IMP CONTROL'!B3099)</f>
        <v/>
      </c>
      <c r="C3099" s="10" t="str">
        <f>IF('IMP CONTROL'!A3099="","",'IMP CONTROL'!A3099)</f>
        <v/>
      </c>
      <c r="D3099" s="9">
        <f>IF('IMP CONTROL'!F3099="","",'IMP CONTROL'!F3099)</f>
        <v>0</v>
      </c>
      <c r="E3099" s="9" t="str">
        <f>IF('IMP CONTROL'!C3099="","",'IMP CONTROL'!C3099)</f>
        <v/>
      </c>
      <c r="F3099" s="9" t="str">
        <f>IF('IMP CONTROL'!D3099="","",'IMP CONTROL'!D3099)</f>
        <v/>
      </c>
    </row>
    <row r="3100" spans="1:6" x14ac:dyDescent="0.25">
      <c r="A3100" s="9" t="str">
        <f>IF('IMP CONTROL'!A3100="","",'IMP CONTROL'!$H$2)</f>
        <v/>
      </c>
      <c r="B3100" s="9" t="str">
        <f>IF('IMP CONTROL'!B3100="","",'IMP CONTROL'!B3100)</f>
        <v/>
      </c>
      <c r="C3100" s="10" t="str">
        <f>IF('IMP CONTROL'!A3100="","",'IMP CONTROL'!A3100)</f>
        <v/>
      </c>
      <c r="D3100" s="9">
        <f>IF('IMP CONTROL'!F3100="","",'IMP CONTROL'!F3100)</f>
        <v>0</v>
      </c>
      <c r="E3100" s="9" t="str">
        <f>IF('IMP CONTROL'!C3100="","",'IMP CONTROL'!C3100)</f>
        <v/>
      </c>
      <c r="F3100" s="9" t="str">
        <f>IF('IMP CONTROL'!D3100="","",'IMP CONTROL'!D3100)</f>
        <v/>
      </c>
    </row>
    <row r="3101" spans="1:6" x14ac:dyDescent="0.25">
      <c r="A3101" s="9" t="str">
        <f>IF('IMP CONTROL'!A3101="","",'IMP CONTROL'!$H$2)</f>
        <v/>
      </c>
      <c r="B3101" s="9" t="str">
        <f>IF('IMP CONTROL'!B3101="","",'IMP CONTROL'!B3101)</f>
        <v/>
      </c>
      <c r="C3101" s="10" t="str">
        <f>IF('IMP CONTROL'!A3101="","",'IMP CONTROL'!A3101)</f>
        <v/>
      </c>
      <c r="D3101" s="9">
        <f>IF('IMP CONTROL'!F3101="","",'IMP CONTROL'!F3101)</f>
        <v>0</v>
      </c>
      <c r="E3101" s="9" t="str">
        <f>IF('IMP CONTROL'!C3101="","",'IMP CONTROL'!C3101)</f>
        <v/>
      </c>
      <c r="F3101" s="9" t="str">
        <f>IF('IMP CONTROL'!D3101="","",'IMP CONTROL'!D3101)</f>
        <v/>
      </c>
    </row>
    <row r="3102" spans="1:6" x14ac:dyDescent="0.25">
      <c r="A3102" s="9" t="str">
        <f>IF('IMP CONTROL'!A3102="","",'IMP CONTROL'!$H$2)</f>
        <v/>
      </c>
      <c r="B3102" s="9" t="str">
        <f>IF('IMP CONTROL'!B3102="","",'IMP CONTROL'!B3102)</f>
        <v/>
      </c>
      <c r="C3102" s="10" t="str">
        <f>IF('IMP CONTROL'!A3102="","",'IMP CONTROL'!A3102)</f>
        <v/>
      </c>
      <c r="D3102" s="9">
        <f>IF('IMP CONTROL'!F3102="","",'IMP CONTROL'!F3102)</f>
        <v>0</v>
      </c>
      <c r="E3102" s="9" t="str">
        <f>IF('IMP CONTROL'!C3102="","",'IMP CONTROL'!C3102)</f>
        <v/>
      </c>
      <c r="F3102" s="9" t="str">
        <f>IF('IMP CONTROL'!D3102="","",'IMP CONTROL'!D3102)</f>
        <v/>
      </c>
    </row>
    <row r="3103" spans="1:6" x14ac:dyDescent="0.25">
      <c r="A3103" s="9" t="str">
        <f>IF('IMP CONTROL'!A3103="","",'IMP CONTROL'!$H$2)</f>
        <v/>
      </c>
      <c r="B3103" s="9" t="str">
        <f>IF('IMP CONTROL'!B3103="","",'IMP CONTROL'!B3103)</f>
        <v/>
      </c>
      <c r="C3103" s="10" t="str">
        <f>IF('IMP CONTROL'!A3103="","",'IMP CONTROL'!A3103)</f>
        <v/>
      </c>
      <c r="D3103" s="9">
        <f>IF('IMP CONTROL'!F3103="","",'IMP CONTROL'!F3103)</f>
        <v>0</v>
      </c>
      <c r="E3103" s="9" t="str">
        <f>IF('IMP CONTROL'!C3103="","",'IMP CONTROL'!C3103)</f>
        <v/>
      </c>
      <c r="F3103" s="9" t="str">
        <f>IF('IMP CONTROL'!D3103="","",'IMP CONTROL'!D3103)</f>
        <v/>
      </c>
    </row>
    <row r="3104" spans="1:6" x14ac:dyDescent="0.25">
      <c r="A3104" s="9" t="str">
        <f>IF('IMP CONTROL'!A3104="","",'IMP CONTROL'!$H$2)</f>
        <v/>
      </c>
      <c r="B3104" s="9" t="str">
        <f>IF('IMP CONTROL'!B3104="","",'IMP CONTROL'!B3104)</f>
        <v/>
      </c>
      <c r="C3104" s="10" t="str">
        <f>IF('IMP CONTROL'!A3104="","",'IMP CONTROL'!A3104)</f>
        <v/>
      </c>
      <c r="D3104" s="9">
        <f>IF('IMP CONTROL'!F3104="","",'IMP CONTROL'!F3104)</f>
        <v>0</v>
      </c>
      <c r="E3104" s="9" t="str">
        <f>IF('IMP CONTROL'!C3104="","",'IMP CONTROL'!C3104)</f>
        <v/>
      </c>
      <c r="F3104" s="9" t="str">
        <f>IF('IMP CONTROL'!D3104="","",'IMP CONTROL'!D3104)</f>
        <v/>
      </c>
    </row>
    <row r="3105" spans="1:6" x14ac:dyDescent="0.25">
      <c r="A3105" s="9" t="str">
        <f>IF('IMP CONTROL'!A3105="","",'IMP CONTROL'!$H$2)</f>
        <v/>
      </c>
      <c r="B3105" s="9" t="str">
        <f>IF('IMP CONTROL'!B3105="","",'IMP CONTROL'!B3105)</f>
        <v/>
      </c>
      <c r="C3105" s="10" t="str">
        <f>IF('IMP CONTROL'!A3105="","",'IMP CONTROL'!A3105)</f>
        <v/>
      </c>
      <c r="D3105" s="9">
        <f>IF('IMP CONTROL'!F3105="","",'IMP CONTROL'!F3105)</f>
        <v>0</v>
      </c>
      <c r="E3105" s="9" t="str">
        <f>IF('IMP CONTROL'!C3105="","",'IMP CONTROL'!C3105)</f>
        <v/>
      </c>
      <c r="F3105" s="9" t="str">
        <f>IF('IMP CONTROL'!D3105="","",'IMP CONTROL'!D3105)</f>
        <v/>
      </c>
    </row>
    <row r="3106" spans="1:6" x14ac:dyDescent="0.25">
      <c r="A3106" s="9" t="str">
        <f>IF('IMP CONTROL'!A3106="","",'IMP CONTROL'!$H$2)</f>
        <v/>
      </c>
      <c r="B3106" s="9" t="str">
        <f>IF('IMP CONTROL'!B3106="","",'IMP CONTROL'!B3106)</f>
        <v/>
      </c>
      <c r="C3106" s="10" t="str">
        <f>IF('IMP CONTROL'!A3106="","",'IMP CONTROL'!A3106)</f>
        <v/>
      </c>
      <c r="D3106" s="9">
        <f>IF('IMP CONTROL'!F3106="","",'IMP CONTROL'!F3106)</f>
        <v>0</v>
      </c>
      <c r="E3106" s="9" t="str">
        <f>IF('IMP CONTROL'!C3106="","",'IMP CONTROL'!C3106)</f>
        <v/>
      </c>
      <c r="F3106" s="9" t="str">
        <f>IF('IMP CONTROL'!D3106="","",'IMP CONTROL'!D3106)</f>
        <v/>
      </c>
    </row>
    <row r="3107" spans="1:6" x14ac:dyDescent="0.25">
      <c r="A3107" s="9" t="str">
        <f>IF('IMP CONTROL'!A3107="","",'IMP CONTROL'!$H$2)</f>
        <v/>
      </c>
      <c r="B3107" s="9" t="str">
        <f>IF('IMP CONTROL'!B3107="","",'IMP CONTROL'!B3107)</f>
        <v/>
      </c>
      <c r="C3107" s="10" t="str">
        <f>IF('IMP CONTROL'!A3107="","",'IMP CONTROL'!A3107)</f>
        <v/>
      </c>
      <c r="D3107" s="9">
        <f>IF('IMP CONTROL'!F3107="","",'IMP CONTROL'!F3107)</f>
        <v>0</v>
      </c>
      <c r="E3107" s="9" t="str">
        <f>IF('IMP CONTROL'!C3107="","",'IMP CONTROL'!C3107)</f>
        <v/>
      </c>
      <c r="F3107" s="9" t="str">
        <f>IF('IMP CONTROL'!D3107="","",'IMP CONTROL'!D3107)</f>
        <v/>
      </c>
    </row>
    <row r="3108" spans="1:6" x14ac:dyDescent="0.25">
      <c r="A3108" s="9" t="str">
        <f>IF('IMP CONTROL'!A3108="","",'IMP CONTROL'!$H$2)</f>
        <v/>
      </c>
      <c r="B3108" s="9" t="str">
        <f>IF('IMP CONTROL'!B3108="","",'IMP CONTROL'!B3108)</f>
        <v/>
      </c>
      <c r="C3108" s="10" t="str">
        <f>IF('IMP CONTROL'!A3108="","",'IMP CONTROL'!A3108)</f>
        <v/>
      </c>
      <c r="D3108" s="9">
        <f>IF('IMP CONTROL'!F3108="","",'IMP CONTROL'!F3108)</f>
        <v>0</v>
      </c>
      <c r="E3108" s="9" t="str">
        <f>IF('IMP CONTROL'!C3108="","",'IMP CONTROL'!C3108)</f>
        <v/>
      </c>
      <c r="F3108" s="9" t="str">
        <f>IF('IMP CONTROL'!D3108="","",'IMP CONTROL'!D3108)</f>
        <v/>
      </c>
    </row>
    <row r="3109" spans="1:6" x14ac:dyDescent="0.25">
      <c r="A3109" s="9" t="str">
        <f>IF('IMP CONTROL'!A3109="","",'IMP CONTROL'!$H$2)</f>
        <v/>
      </c>
      <c r="B3109" s="9" t="str">
        <f>IF('IMP CONTROL'!B3109="","",'IMP CONTROL'!B3109)</f>
        <v/>
      </c>
      <c r="C3109" s="10" t="str">
        <f>IF('IMP CONTROL'!A3109="","",'IMP CONTROL'!A3109)</f>
        <v/>
      </c>
      <c r="D3109" s="9">
        <f>IF('IMP CONTROL'!F3109="","",'IMP CONTROL'!F3109)</f>
        <v>0</v>
      </c>
      <c r="E3109" s="9" t="str">
        <f>IF('IMP CONTROL'!C3109="","",'IMP CONTROL'!C3109)</f>
        <v/>
      </c>
      <c r="F3109" s="9" t="str">
        <f>IF('IMP CONTROL'!D3109="","",'IMP CONTROL'!D3109)</f>
        <v/>
      </c>
    </row>
    <row r="3110" spans="1:6" x14ac:dyDescent="0.25">
      <c r="A3110" s="9" t="str">
        <f>IF('IMP CONTROL'!A3110="","",'IMP CONTROL'!$H$2)</f>
        <v/>
      </c>
      <c r="B3110" s="9" t="str">
        <f>IF('IMP CONTROL'!B3110="","",'IMP CONTROL'!B3110)</f>
        <v/>
      </c>
      <c r="C3110" s="10" t="str">
        <f>IF('IMP CONTROL'!A3110="","",'IMP CONTROL'!A3110)</f>
        <v/>
      </c>
      <c r="D3110" s="9">
        <f>IF('IMP CONTROL'!F3110="","",'IMP CONTROL'!F3110)</f>
        <v>0</v>
      </c>
      <c r="E3110" s="9" t="str">
        <f>IF('IMP CONTROL'!C3110="","",'IMP CONTROL'!C3110)</f>
        <v/>
      </c>
      <c r="F3110" s="9" t="str">
        <f>IF('IMP CONTROL'!D3110="","",'IMP CONTROL'!D3110)</f>
        <v/>
      </c>
    </row>
    <row r="3111" spans="1:6" x14ac:dyDescent="0.25">
      <c r="A3111" s="9" t="str">
        <f>IF('IMP CONTROL'!A3111="","",'IMP CONTROL'!$H$2)</f>
        <v/>
      </c>
      <c r="B3111" s="9" t="str">
        <f>IF('IMP CONTROL'!B3111="","",'IMP CONTROL'!B3111)</f>
        <v/>
      </c>
      <c r="C3111" s="10" t="str">
        <f>IF('IMP CONTROL'!A3111="","",'IMP CONTROL'!A3111)</f>
        <v/>
      </c>
      <c r="D3111" s="9">
        <f>IF('IMP CONTROL'!F3111="","",'IMP CONTROL'!F3111)</f>
        <v>0</v>
      </c>
      <c r="E3111" s="9" t="str">
        <f>IF('IMP CONTROL'!C3111="","",'IMP CONTROL'!C3111)</f>
        <v/>
      </c>
      <c r="F3111" s="9" t="str">
        <f>IF('IMP CONTROL'!D3111="","",'IMP CONTROL'!D3111)</f>
        <v/>
      </c>
    </row>
    <row r="3112" spans="1:6" x14ac:dyDescent="0.25">
      <c r="A3112" s="9" t="str">
        <f>IF('IMP CONTROL'!A3112="","",'IMP CONTROL'!$H$2)</f>
        <v/>
      </c>
      <c r="B3112" s="9" t="str">
        <f>IF('IMP CONTROL'!B3112="","",'IMP CONTROL'!B3112)</f>
        <v/>
      </c>
      <c r="C3112" s="10" t="str">
        <f>IF('IMP CONTROL'!A3112="","",'IMP CONTROL'!A3112)</f>
        <v/>
      </c>
      <c r="D3112" s="9">
        <f>IF('IMP CONTROL'!F3112="","",'IMP CONTROL'!F3112)</f>
        <v>0</v>
      </c>
      <c r="E3112" s="9" t="str">
        <f>IF('IMP CONTROL'!C3112="","",'IMP CONTROL'!C3112)</f>
        <v/>
      </c>
      <c r="F3112" s="9" t="str">
        <f>IF('IMP CONTROL'!D3112="","",'IMP CONTROL'!D3112)</f>
        <v/>
      </c>
    </row>
    <row r="3113" spans="1:6" x14ac:dyDescent="0.25">
      <c r="A3113" s="9" t="str">
        <f>IF('IMP CONTROL'!A3113="","",'IMP CONTROL'!$H$2)</f>
        <v/>
      </c>
      <c r="B3113" s="9" t="str">
        <f>IF('IMP CONTROL'!B3113="","",'IMP CONTROL'!B3113)</f>
        <v/>
      </c>
      <c r="C3113" s="10" t="str">
        <f>IF('IMP CONTROL'!A3113="","",'IMP CONTROL'!A3113)</f>
        <v/>
      </c>
      <c r="D3113" s="9">
        <f>IF('IMP CONTROL'!F3113="","",'IMP CONTROL'!F3113)</f>
        <v>0</v>
      </c>
      <c r="E3113" s="9" t="str">
        <f>IF('IMP CONTROL'!C3113="","",'IMP CONTROL'!C3113)</f>
        <v/>
      </c>
      <c r="F3113" s="9" t="str">
        <f>IF('IMP CONTROL'!D3113="","",'IMP CONTROL'!D3113)</f>
        <v/>
      </c>
    </row>
    <row r="3114" spans="1:6" x14ac:dyDescent="0.25">
      <c r="A3114" s="9" t="str">
        <f>IF('IMP CONTROL'!A3114="","",'IMP CONTROL'!$H$2)</f>
        <v/>
      </c>
      <c r="B3114" s="9" t="str">
        <f>IF('IMP CONTROL'!B3114="","",'IMP CONTROL'!B3114)</f>
        <v/>
      </c>
      <c r="C3114" s="10" t="str">
        <f>IF('IMP CONTROL'!A3114="","",'IMP CONTROL'!A3114)</f>
        <v/>
      </c>
      <c r="D3114" s="9">
        <f>IF('IMP CONTROL'!F3114="","",'IMP CONTROL'!F3114)</f>
        <v>0</v>
      </c>
      <c r="E3114" s="9" t="str">
        <f>IF('IMP CONTROL'!C3114="","",'IMP CONTROL'!C3114)</f>
        <v/>
      </c>
      <c r="F3114" s="9" t="str">
        <f>IF('IMP CONTROL'!D3114="","",'IMP CONTROL'!D3114)</f>
        <v/>
      </c>
    </row>
    <row r="3115" spans="1:6" x14ac:dyDescent="0.25">
      <c r="A3115" s="9" t="str">
        <f>IF('IMP CONTROL'!A3115="","",'IMP CONTROL'!$H$2)</f>
        <v/>
      </c>
      <c r="B3115" s="9" t="str">
        <f>IF('IMP CONTROL'!B3115="","",'IMP CONTROL'!B3115)</f>
        <v/>
      </c>
      <c r="C3115" s="10" t="str">
        <f>IF('IMP CONTROL'!A3115="","",'IMP CONTROL'!A3115)</f>
        <v/>
      </c>
      <c r="D3115" s="9">
        <f>IF('IMP CONTROL'!F3115="","",'IMP CONTROL'!F3115)</f>
        <v>0</v>
      </c>
      <c r="E3115" s="9" t="str">
        <f>IF('IMP CONTROL'!C3115="","",'IMP CONTROL'!C3115)</f>
        <v/>
      </c>
      <c r="F3115" s="9" t="str">
        <f>IF('IMP CONTROL'!D3115="","",'IMP CONTROL'!D3115)</f>
        <v/>
      </c>
    </row>
    <row r="3116" spans="1:6" x14ac:dyDescent="0.25">
      <c r="A3116" s="9" t="str">
        <f>IF('IMP CONTROL'!A3116="","",'IMP CONTROL'!$H$2)</f>
        <v/>
      </c>
      <c r="B3116" s="9" t="str">
        <f>IF('IMP CONTROL'!B3116="","",'IMP CONTROL'!B3116)</f>
        <v/>
      </c>
      <c r="C3116" s="10" t="str">
        <f>IF('IMP CONTROL'!A3116="","",'IMP CONTROL'!A3116)</f>
        <v/>
      </c>
      <c r="D3116" s="9">
        <f>IF('IMP CONTROL'!F3116="","",'IMP CONTROL'!F3116)</f>
        <v>0</v>
      </c>
      <c r="E3116" s="9" t="str">
        <f>IF('IMP CONTROL'!C3116="","",'IMP CONTROL'!C3116)</f>
        <v/>
      </c>
      <c r="F3116" s="9" t="str">
        <f>IF('IMP CONTROL'!D3116="","",'IMP CONTROL'!D3116)</f>
        <v/>
      </c>
    </row>
    <row r="3117" spans="1:6" x14ac:dyDescent="0.25">
      <c r="A3117" s="9" t="str">
        <f>IF('IMP CONTROL'!A3117="","",'IMP CONTROL'!$H$2)</f>
        <v/>
      </c>
      <c r="B3117" s="9" t="str">
        <f>IF('IMP CONTROL'!B3117="","",'IMP CONTROL'!B3117)</f>
        <v/>
      </c>
      <c r="C3117" s="10" t="str">
        <f>IF('IMP CONTROL'!A3117="","",'IMP CONTROL'!A3117)</f>
        <v/>
      </c>
      <c r="D3117" s="9">
        <f>IF('IMP CONTROL'!F3117="","",'IMP CONTROL'!F3117)</f>
        <v>0</v>
      </c>
      <c r="E3117" s="9" t="str">
        <f>IF('IMP CONTROL'!C3117="","",'IMP CONTROL'!C3117)</f>
        <v/>
      </c>
      <c r="F3117" s="9" t="str">
        <f>IF('IMP CONTROL'!D3117="","",'IMP CONTROL'!D3117)</f>
        <v/>
      </c>
    </row>
    <row r="3118" spans="1:6" x14ac:dyDescent="0.25">
      <c r="A3118" s="9" t="str">
        <f>IF('IMP CONTROL'!A3118="","",'IMP CONTROL'!$H$2)</f>
        <v/>
      </c>
      <c r="B3118" s="9" t="str">
        <f>IF('IMP CONTROL'!B3118="","",'IMP CONTROL'!B3118)</f>
        <v/>
      </c>
      <c r="C3118" s="10" t="str">
        <f>IF('IMP CONTROL'!A3118="","",'IMP CONTROL'!A3118)</f>
        <v/>
      </c>
      <c r="D3118" s="9">
        <f>IF('IMP CONTROL'!F3118="","",'IMP CONTROL'!F3118)</f>
        <v>0</v>
      </c>
      <c r="E3118" s="9" t="str">
        <f>IF('IMP CONTROL'!C3118="","",'IMP CONTROL'!C3118)</f>
        <v/>
      </c>
      <c r="F3118" s="9" t="str">
        <f>IF('IMP CONTROL'!D3118="","",'IMP CONTROL'!D3118)</f>
        <v/>
      </c>
    </row>
    <row r="3119" spans="1:6" x14ac:dyDescent="0.25">
      <c r="A3119" s="9" t="str">
        <f>IF('IMP CONTROL'!A3119="","",'IMP CONTROL'!$H$2)</f>
        <v/>
      </c>
      <c r="B3119" s="9" t="str">
        <f>IF('IMP CONTROL'!B3119="","",'IMP CONTROL'!B3119)</f>
        <v/>
      </c>
      <c r="C3119" s="10" t="str">
        <f>IF('IMP CONTROL'!A3119="","",'IMP CONTROL'!A3119)</f>
        <v/>
      </c>
      <c r="D3119" s="9">
        <f>IF('IMP CONTROL'!F3119="","",'IMP CONTROL'!F3119)</f>
        <v>0</v>
      </c>
      <c r="E3119" s="9" t="str">
        <f>IF('IMP CONTROL'!C3119="","",'IMP CONTROL'!C3119)</f>
        <v/>
      </c>
      <c r="F3119" s="9" t="str">
        <f>IF('IMP CONTROL'!D3119="","",'IMP CONTROL'!D3119)</f>
        <v/>
      </c>
    </row>
    <row r="3120" spans="1:6" x14ac:dyDescent="0.25">
      <c r="A3120" s="9" t="str">
        <f>IF('IMP CONTROL'!A3120="","",'IMP CONTROL'!$H$2)</f>
        <v/>
      </c>
      <c r="B3120" s="9" t="str">
        <f>IF('IMP CONTROL'!B3120="","",'IMP CONTROL'!B3120)</f>
        <v/>
      </c>
      <c r="C3120" s="10" t="str">
        <f>IF('IMP CONTROL'!A3120="","",'IMP CONTROL'!A3120)</f>
        <v/>
      </c>
      <c r="D3120" s="9">
        <f>IF('IMP CONTROL'!F3120="","",'IMP CONTROL'!F3120)</f>
        <v>0</v>
      </c>
      <c r="E3120" s="9" t="str">
        <f>IF('IMP CONTROL'!C3120="","",'IMP CONTROL'!C3120)</f>
        <v/>
      </c>
      <c r="F3120" s="9" t="str">
        <f>IF('IMP CONTROL'!D3120="","",'IMP CONTROL'!D3120)</f>
        <v/>
      </c>
    </row>
    <row r="3121" spans="1:6" x14ac:dyDescent="0.25">
      <c r="A3121" s="9" t="str">
        <f>IF('IMP CONTROL'!A3121="","",'IMP CONTROL'!$H$2)</f>
        <v/>
      </c>
      <c r="B3121" s="9" t="str">
        <f>IF('IMP CONTROL'!B3121="","",'IMP CONTROL'!B3121)</f>
        <v/>
      </c>
      <c r="C3121" s="10" t="str">
        <f>IF('IMP CONTROL'!A3121="","",'IMP CONTROL'!A3121)</f>
        <v/>
      </c>
      <c r="D3121" s="9">
        <f>IF('IMP CONTROL'!F3121="","",'IMP CONTROL'!F3121)</f>
        <v>0</v>
      </c>
      <c r="E3121" s="9" t="str">
        <f>IF('IMP CONTROL'!C3121="","",'IMP CONTROL'!C3121)</f>
        <v/>
      </c>
      <c r="F3121" s="9" t="str">
        <f>IF('IMP CONTROL'!D3121="","",'IMP CONTROL'!D3121)</f>
        <v/>
      </c>
    </row>
    <row r="3122" spans="1:6" x14ac:dyDescent="0.25">
      <c r="A3122" s="9" t="str">
        <f>IF('IMP CONTROL'!A3122="","",'IMP CONTROL'!$H$2)</f>
        <v/>
      </c>
      <c r="B3122" s="9" t="str">
        <f>IF('IMP CONTROL'!B3122="","",'IMP CONTROL'!B3122)</f>
        <v/>
      </c>
      <c r="C3122" s="10" t="str">
        <f>IF('IMP CONTROL'!A3122="","",'IMP CONTROL'!A3122)</f>
        <v/>
      </c>
      <c r="D3122" s="9">
        <f>IF('IMP CONTROL'!F3122="","",'IMP CONTROL'!F3122)</f>
        <v>0</v>
      </c>
      <c r="E3122" s="9" t="str">
        <f>IF('IMP CONTROL'!C3122="","",'IMP CONTROL'!C3122)</f>
        <v/>
      </c>
      <c r="F3122" s="9" t="str">
        <f>IF('IMP CONTROL'!D3122="","",'IMP CONTROL'!D3122)</f>
        <v/>
      </c>
    </row>
    <row r="3123" spans="1:6" x14ac:dyDescent="0.25">
      <c r="A3123" s="9" t="str">
        <f>IF('IMP CONTROL'!A3123="","",'IMP CONTROL'!$H$2)</f>
        <v/>
      </c>
      <c r="B3123" s="9" t="str">
        <f>IF('IMP CONTROL'!B3123="","",'IMP CONTROL'!B3123)</f>
        <v/>
      </c>
      <c r="C3123" s="10" t="str">
        <f>IF('IMP CONTROL'!A3123="","",'IMP CONTROL'!A3123)</f>
        <v/>
      </c>
      <c r="D3123" s="9">
        <f>IF('IMP CONTROL'!F3123="","",'IMP CONTROL'!F3123)</f>
        <v>0</v>
      </c>
      <c r="E3123" s="9" t="str">
        <f>IF('IMP CONTROL'!C3123="","",'IMP CONTROL'!C3123)</f>
        <v/>
      </c>
      <c r="F3123" s="9" t="str">
        <f>IF('IMP CONTROL'!D3123="","",'IMP CONTROL'!D3123)</f>
        <v/>
      </c>
    </row>
    <row r="3124" spans="1:6" x14ac:dyDescent="0.25">
      <c r="A3124" s="9" t="str">
        <f>IF('IMP CONTROL'!A3124="","",'IMP CONTROL'!$H$2)</f>
        <v/>
      </c>
      <c r="B3124" s="9" t="str">
        <f>IF('IMP CONTROL'!B3124="","",'IMP CONTROL'!B3124)</f>
        <v/>
      </c>
      <c r="C3124" s="10" t="str">
        <f>IF('IMP CONTROL'!A3124="","",'IMP CONTROL'!A3124)</f>
        <v/>
      </c>
      <c r="D3124" s="9">
        <f>IF('IMP CONTROL'!F3124="","",'IMP CONTROL'!F3124)</f>
        <v>0</v>
      </c>
      <c r="E3124" s="9" t="str">
        <f>IF('IMP CONTROL'!C3124="","",'IMP CONTROL'!C3124)</f>
        <v/>
      </c>
      <c r="F3124" s="9" t="str">
        <f>IF('IMP CONTROL'!D3124="","",'IMP CONTROL'!D3124)</f>
        <v/>
      </c>
    </row>
    <row r="3125" spans="1:6" x14ac:dyDescent="0.25">
      <c r="A3125" s="9" t="str">
        <f>IF('IMP CONTROL'!A3125="","",'IMP CONTROL'!$H$2)</f>
        <v/>
      </c>
      <c r="B3125" s="9" t="str">
        <f>IF('IMP CONTROL'!B3125="","",'IMP CONTROL'!B3125)</f>
        <v/>
      </c>
      <c r="C3125" s="10" t="str">
        <f>IF('IMP CONTROL'!A3125="","",'IMP CONTROL'!A3125)</f>
        <v/>
      </c>
      <c r="D3125" s="9">
        <f>IF('IMP CONTROL'!F3125="","",'IMP CONTROL'!F3125)</f>
        <v>0</v>
      </c>
      <c r="E3125" s="9" t="str">
        <f>IF('IMP CONTROL'!C3125="","",'IMP CONTROL'!C3125)</f>
        <v/>
      </c>
      <c r="F3125" s="9" t="str">
        <f>IF('IMP CONTROL'!D3125="","",'IMP CONTROL'!D3125)</f>
        <v/>
      </c>
    </row>
    <row r="3126" spans="1:6" x14ac:dyDescent="0.25">
      <c r="A3126" s="9" t="str">
        <f>IF('IMP CONTROL'!A3126="","",'IMP CONTROL'!$H$2)</f>
        <v/>
      </c>
      <c r="B3126" s="9" t="str">
        <f>IF('IMP CONTROL'!B3126="","",'IMP CONTROL'!B3126)</f>
        <v/>
      </c>
      <c r="C3126" s="10" t="str">
        <f>IF('IMP CONTROL'!A3126="","",'IMP CONTROL'!A3126)</f>
        <v/>
      </c>
      <c r="D3126" s="9">
        <f>IF('IMP CONTROL'!F3126="","",'IMP CONTROL'!F3126)</f>
        <v>0</v>
      </c>
      <c r="E3126" s="9" t="str">
        <f>IF('IMP CONTROL'!C3126="","",'IMP CONTROL'!C3126)</f>
        <v/>
      </c>
      <c r="F3126" s="9" t="str">
        <f>IF('IMP CONTROL'!D3126="","",'IMP CONTROL'!D3126)</f>
        <v/>
      </c>
    </row>
    <row r="3127" spans="1:6" x14ac:dyDescent="0.25">
      <c r="A3127" s="9" t="str">
        <f>IF('IMP CONTROL'!A3127="","",'IMP CONTROL'!$H$2)</f>
        <v/>
      </c>
      <c r="B3127" s="9" t="str">
        <f>IF('IMP CONTROL'!B3127="","",'IMP CONTROL'!B3127)</f>
        <v/>
      </c>
      <c r="C3127" s="10" t="str">
        <f>IF('IMP CONTROL'!A3127="","",'IMP CONTROL'!A3127)</f>
        <v/>
      </c>
      <c r="D3127" s="9">
        <f>IF('IMP CONTROL'!F3127="","",'IMP CONTROL'!F3127)</f>
        <v>0</v>
      </c>
      <c r="E3127" s="9" t="str">
        <f>IF('IMP CONTROL'!C3127="","",'IMP CONTROL'!C3127)</f>
        <v/>
      </c>
      <c r="F3127" s="9" t="str">
        <f>IF('IMP CONTROL'!D3127="","",'IMP CONTROL'!D3127)</f>
        <v/>
      </c>
    </row>
    <row r="3128" spans="1:6" x14ac:dyDescent="0.25">
      <c r="A3128" s="9" t="str">
        <f>IF('IMP CONTROL'!A3128="","",'IMP CONTROL'!$H$2)</f>
        <v/>
      </c>
      <c r="B3128" s="9" t="str">
        <f>IF('IMP CONTROL'!B3128="","",'IMP CONTROL'!B3128)</f>
        <v/>
      </c>
      <c r="C3128" s="10" t="str">
        <f>IF('IMP CONTROL'!A3128="","",'IMP CONTROL'!A3128)</f>
        <v/>
      </c>
      <c r="D3128" s="9">
        <f>IF('IMP CONTROL'!F3128="","",'IMP CONTROL'!F3128)</f>
        <v>0</v>
      </c>
      <c r="E3128" s="9" t="str">
        <f>IF('IMP CONTROL'!C3128="","",'IMP CONTROL'!C3128)</f>
        <v/>
      </c>
      <c r="F3128" s="9" t="str">
        <f>IF('IMP CONTROL'!D3128="","",'IMP CONTROL'!D3128)</f>
        <v/>
      </c>
    </row>
    <row r="3129" spans="1:6" x14ac:dyDescent="0.25">
      <c r="A3129" s="9" t="str">
        <f>IF('IMP CONTROL'!A3129="","",'IMP CONTROL'!$H$2)</f>
        <v/>
      </c>
      <c r="B3129" s="9" t="str">
        <f>IF('IMP CONTROL'!B3129="","",'IMP CONTROL'!B3129)</f>
        <v/>
      </c>
      <c r="C3129" s="10" t="str">
        <f>IF('IMP CONTROL'!A3129="","",'IMP CONTROL'!A3129)</f>
        <v/>
      </c>
      <c r="D3129" s="9">
        <f>IF('IMP CONTROL'!F3129="","",'IMP CONTROL'!F3129)</f>
        <v>0</v>
      </c>
      <c r="E3129" s="9" t="str">
        <f>IF('IMP CONTROL'!C3129="","",'IMP CONTROL'!C3129)</f>
        <v/>
      </c>
      <c r="F3129" s="9" t="str">
        <f>IF('IMP CONTROL'!D3129="","",'IMP CONTROL'!D3129)</f>
        <v/>
      </c>
    </row>
    <row r="3130" spans="1:6" x14ac:dyDescent="0.25">
      <c r="A3130" s="9" t="str">
        <f>IF('IMP CONTROL'!A3130="","",'IMP CONTROL'!$H$2)</f>
        <v/>
      </c>
      <c r="B3130" s="9" t="str">
        <f>IF('IMP CONTROL'!B3130="","",'IMP CONTROL'!B3130)</f>
        <v/>
      </c>
      <c r="C3130" s="10" t="str">
        <f>IF('IMP CONTROL'!A3130="","",'IMP CONTROL'!A3130)</f>
        <v/>
      </c>
      <c r="D3130" s="9">
        <f>IF('IMP CONTROL'!F3130="","",'IMP CONTROL'!F3130)</f>
        <v>0</v>
      </c>
      <c r="E3130" s="9" t="str">
        <f>IF('IMP CONTROL'!C3130="","",'IMP CONTROL'!C3130)</f>
        <v/>
      </c>
      <c r="F3130" s="9" t="str">
        <f>IF('IMP CONTROL'!D3130="","",'IMP CONTROL'!D3130)</f>
        <v/>
      </c>
    </row>
    <row r="3131" spans="1:6" x14ac:dyDescent="0.25">
      <c r="A3131" s="9" t="str">
        <f>IF('IMP CONTROL'!A3131="","",'IMP CONTROL'!$H$2)</f>
        <v/>
      </c>
      <c r="B3131" s="9" t="str">
        <f>IF('IMP CONTROL'!B3131="","",'IMP CONTROL'!B3131)</f>
        <v/>
      </c>
      <c r="C3131" s="10" t="str">
        <f>IF('IMP CONTROL'!A3131="","",'IMP CONTROL'!A3131)</f>
        <v/>
      </c>
      <c r="D3131" s="9">
        <f>IF('IMP CONTROL'!F3131="","",'IMP CONTROL'!F3131)</f>
        <v>0</v>
      </c>
      <c r="E3131" s="9" t="str">
        <f>IF('IMP CONTROL'!C3131="","",'IMP CONTROL'!C3131)</f>
        <v/>
      </c>
      <c r="F3131" s="9" t="str">
        <f>IF('IMP CONTROL'!D3131="","",'IMP CONTROL'!D3131)</f>
        <v/>
      </c>
    </row>
    <row r="3132" spans="1:6" x14ac:dyDescent="0.25">
      <c r="A3132" s="9" t="str">
        <f>IF('IMP CONTROL'!A3132="","",'IMP CONTROL'!$H$2)</f>
        <v/>
      </c>
      <c r="B3132" s="9" t="str">
        <f>IF('IMP CONTROL'!B3132="","",'IMP CONTROL'!B3132)</f>
        <v/>
      </c>
      <c r="C3132" s="10" t="str">
        <f>IF('IMP CONTROL'!A3132="","",'IMP CONTROL'!A3132)</f>
        <v/>
      </c>
      <c r="D3132" s="9">
        <f>IF('IMP CONTROL'!F3132="","",'IMP CONTROL'!F3132)</f>
        <v>0</v>
      </c>
      <c r="E3132" s="9" t="str">
        <f>IF('IMP CONTROL'!C3132="","",'IMP CONTROL'!C3132)</f>
        <v/>
      </c>
      <c r="F3132" s="9" t="str">
        <f>IF('IMP CONTROL'!D3132="","",'IMP CONTROL'!D3132)</f>
        <v/>
      </c>
    </row>
    <row r="3133" spans="1:6" x14ac:dyDescent="0.25">
      <c r="A3133" s="9" t="str">
        <f>IF('IMP CONTROL'!A3133="","",'IMP CONTROL'!$H$2)</f>
        <v/>
      </c>
      <c r="B3133" s="9" t="str">
        <f>IF('IMP CONTROL'!B3133="","",'IMP CONTROL'!B3133)</f>
        <v/>
      </c>
      <c r="C3133" s="10" t="str">
        <f>IF('IMP CONTROL'!A3133="","",'IMP CONTROL'!A3133)</f>
        <v/>
      </c>
      <c r="D3133" s="9">
        <f>IF('IMP CONTROL'!F3133="","",'IMP CONTROL'!F3133)</f>
        <v>0</v>
      </c>
      <c r="E3133" s="9" t="str">
        <f>IF('IMP CONTROL'!C3133="","",'IMP CONTROL'!C3133)</f>
        <v/>
      </c>
      <c r="F3133" s="9" t="str">
        <f>IF('IMP CONTROL'!D3133="","",'IMP CONTROL'!D3133)</f>
        <v/>
      </c>
    </row>
    <row r="3134" spans="1:6" x14ac:dyDescent="0.25">
      <c r="A3134" s="9" t="str">
        <f>IF('IMP CONTROL'!A3134="","",'IMP CONTROL'!$H$2)</f>
        <v/>
      </c>
      <c r="B3134" s="9" t="str">
        <f>IF('IMP CONTROL'!B3134="","",'IMP CONTROL'!B3134)</f>
        <v/>
      </c>
      <c r="C3134" s="10" t="str">
        <f>IF('IMP CONTROL'!A3134="","",'IMP CONTROL'!A3134)</f>
        <v/>
      </c>
      <c r="D3134" s="9">
        <f>IF('IMP CONTROL'!F3134="","",'IMP CONTROL'!F3134)</f>
        <v>0</v>
      </c>
      <c r="E3134" s="9" t="str">
        <f>IF('IMP CONTROL'!C3134="","",'IMP CONTROL'!C3134)</f>
        <v/>
      </c>
      <c r="F3134" s="9" t="str">
        <f>IF('IMP CONTROL'!D3134="","",'IMP CONTROL'!D3134)</f>
        <v/>
      </c>
    </row>
    <row r="3135" spans="1:6" x14ac:dyDescent="0.25">
      <c r="A3135" s="9" t="str">
        <f>IF('IMP CONTROL'!A3135="","",'IMP CONTROL'!$H$2)</f>
        <v/>
      </c>
      <c r="B3135" s="9" t="str">
        <f>IF('IMP CONTROL'!B3135="","",'IMP CONTROL'!B3135)</f>
        <v/>
      </c>
      <c r="C3135" s="10" t="str">
        <f>IF('IMP CONTROL'!A3135="","",'IMP CONTROL'!A3135)</f>
        <v/>
      </c>
      <c r="D3135" s="9">
        <f>IF('IMP CONTROL'!F3135="","",'IMP CONTROL'!F3135)</f>
        <v>0</v>
      </c>
      <c r="E3135" s="9" t="str">
        <f>IF('IMP CONTROL'!C3135="","",'IMP CONTROL'!C3135)</f>
        <v/>
      </c>
      <c r="F3135" s="9" t="str">
        <f>IF('IMP CONTROL'!D3135="","",'IMP CONTROL'!D3135)</f>
        <v/>
      </c>
    </row>
    <row r="3136" spans="1:6" x14ac:dyDescent="0.25">
      <c r="A3136" s="9" t="str">
        <f>IF('IMP CONTROL'!A3136="","",'IMP CONTROL'!$H$2)</f>
        <v/>
      </c>
      <c r="B3136" s="9" t="str">
        <f>IF('IMP CONTROL'!B3136="","",'IMP CONTROL'!B3136)</f>
        <v/>
      </c>
      <c r="C3136" s="10" t="str">
        <f>IF('IMP CONTROL'!A3136="","",'IMP CONTROL'!A3136)</f>
        <v/>
      </c>
      <c r="D3136" s="9">
        <f>IF('IMP CONTROL'!F3136="","",'IMP CONTROL'!F3136)</f>
        <v>0</v>
      </c>
      <c r="E3136" s="9" t="str">
        <f>IF('IMP CONTROL'!C3136="","",'IMP CONTROL'!C3136)</f>
        <v/>
      </c>
      <c r="F3136" s="9" t="str">
        <f>IF('IMP CONTROL'!D3136="","",'IMP CONTROL'!D3136)</f>
        <v/>
      </c>
    </row>
    <row r="3137" spans="1:6" x14ac:dyDescent="0.25">
      <c r="A3137" s="9" t="str">
        <f>IF('IMP CONTROL'!A3137="","",'IMP CONTROL'!$H$2)</f>
        <v/>
      </c>
      <c r="B3137" s="9" t="str">
        <f>IF('IMP CONTROL'!B3137="","",'IMP CONTROL'!B3137)</f>
        <v/>
      </c>
      <c r="C3137" s="10" t="str">
        <f>IF('IMP CONTROL'!A3137="","",'IMP CONTROL'!A3137)</f>
        <v/>
      </c>
      <c r="D3137" s="9">
        <f>IF('IMP CONTROL'!F3137="","",'IMP CONTROL'!F3137)</f>
        <v>0</v>
      </c>
      <c r="E3137" s="9" t="str">
        <f>IF('IMP CONTROL'!C3137="","",'IMP CONTROL'!C3137)</f>
        <v/>
      </c>
      <c r="F3137" s="9" t="str">
        <f>IF('IMP CONTROL'!D3137="","",'IMP CONTROL'!D3137)</f>
        <v/>
      </c>
    </row>
    <row r="3138" spans="1:6" x14ac:dyDescent="0.25">
      <c r="A3138" s="9" t="str">
        <f>IF('IMP CONTROL'!A3138="","",'IMP CONTROL'!$H$2)</f>
        <v/>
      </c>
      <c r="B3138" s="9" t="str">
        <f>IF('IMP CONTROL'!B3138="","",'IMP CONTROL'!B3138)</f>
        <v/>
      </c>
      <c r="C3138" s="10" t="str">
        <f>IF('IMP CONTROL'!A3138="","",'IMP CONTROL'!A3138)</f>
        <v/>
      </c>
      <c r="D3138" s="9">
        <f>IF('IMP CONTROL'!F3138="","",'IMP CONTROL'!F3138)</f>
        <v>0</v>
      </c>
      <c r="E3138" s="9" t="str">
        <f>IF('IMP CONTROL'!C3138="","",'IMP CONTROL'!C3138)</f>
        <v/>
      </c>
      <c r="F3138" s="9" t="str">
        <f>IF('IMP CONTROL'!D3138="","",'IMP CONTROL'!D3138)</f>
        <v/>
      </c>
    </row>
    <row r="3139" spans="1:6" x14ac:dyDescent="0.25">
      <c r="A3139" s="9" t="str">
        <f>IF('IMP CONTROL'!A3139="","",'IMP CONTROL'!$H$2)</f>
        <v/>
      </c>
      <c r="B3139" s="9" t="str">
        <f>IF('IMP CONTROL'!B3139="","",'IMP CONTROL'!B3139)</f>
        <v/>
      </c>
      <c r="C3139" s="10" t="str">
        <f>IF('IMP CONTROL'!A3139="","",'IMP CONTROL'!A3139)</f>
        <v/>
      </c>
      <c r="D3139" s="9">
        <f>IF('IMP CONTROL'!F3139="","",'IMP CONTROL'!F3139)</f>
        <v>0</v>
      </c>
      <c r="E3139" s="9" t="str">
        <f>IF('IMP CONTROL'!C3139="","",'IMP CONTROL'!C3139)</f>
        <v/>
      </c>
      <c r="F3139" s="9" t="str">
        <f>IF('IMP CONTROL'!D3139="","",'IMP CONTROL'!D3139)</f>
        <v/>
      </c>
    </row>
    <row r="3140" spans="1:6" x14ac:dyDescent="0.25">
      <c r="A3140" s="9" t="str">
        <f>IF('IMP CONTROL'!A3140="","",'IMP CONTROL'!$H$2)</f>
        <v/>
      </c>
      <c r="B3140" s="9" t="str">
        <f>IF('IMP CONTROL'!B3140="","",'IMP CONTROL'!B3140)</f>
        <v/>
      </c>
      <c r="C3140" s="10" t="str">
        <f>IF('IMP CONTROL'!A3140="","",'IMP CONTROL'!A3140)</f>
        <v/>
      </c>
      <c r="D3140" s="9">
        <f>IF('IMP CONTROL'!F3140="","",'IMP CONTROL'!F3140)</f>
        <v>0</v>
      </c>
      <c r="E3140" s="9" t="str">
        <f>IF('IMP CONTROL'!C3140="","",'IMP CONTROL'!C3140)</f>
        <v/>
      </c>
      <c r="F3140" s="9" t="str">
        <f>IF('IMP CONTROL'!D3140="","",'IMP CONTROL'!D3140)</f>
        <v/>
      </c>
    </row>
    <row r="3141" spans="1:6" x14ac:dyDescent="0.25">
      <c r="A3141" s="9" t="str">
        <f>IF('IMP CONTROL'!A3141="","",'IMP CONTROL'!$H$2)</f>
        <v/>
      </c>
      <c r="B3141" s="9" t="str">
        <f>IF('IMP CONTROL'!B3141="","",'IMP CONTROL'!B3141)</f>
        <v/>
      </c>
      <c r="C3141" s="10" t="str">
        <f>IF('IMP CONTROL'!A3141="","",'IMP CONTROL'!A3141)</f>
        <v/>
      </c>
      <c r="D3141" s="9">
        <f>IF('IMP CONTROL'!F3141="","",'IMP CONTROL'!F3141)</f>
        <v>0</v>
      </c>
      <c r="E3141" s="9" t="str">
        <f>IF('IMP CONTROL'!C3141="","",'IMP CONTROL'!C3141)</f>
        <v/>
      </c>
      <c r="F3141" s="9" t="str">
        <f>IF('IMP CONTROL'!D3141="","",'IMP CONTROL'!D3141)</f>
        <v/>
      </c>
    </row>
    <row r="3142" spans="1:6" x14ac:dyDescent="0.25">
      <c r="A3142" s="9" t="str">
        <f>IF('IMP CONTROL'!A3142="","",'IMP CONTROL'!$H$2)</f>
        <v/>
      </c>
      <c r="B3142" s="9" t="str">
        <f>IF('IMP CONTROL'!B3142="","",'IMP CONTROL'!B3142)</f>
        <v/>
      </c>
      <c r="C3142" s="10" t="str">
        <f>IF('IMP CONTROL'!A3142="","",'IMP CONTROL'!A3142)</f>
        <v/>
      </c>
      <c r="D3142" s="9">
        <f>IF('IMP CONTROL'!F3142="","",'IMP CONTROL'!F3142)</f>
        <v>0</v>
      </c>
      <c r="E3142" s="9" t="str">
        <f>IF('IMP CONTROL'!C3142="","",'IMP CONTROL'!C3142)</f>
        <v/>
      </c>
      <c r="F3142" s="9" t="str">
        <f>IF('IMP CONTROL'!D3142="","",'IMP CONTROL'!D3142)</f>
        <v/>
      </c>
    </row>
    <row r="3143" spans="1:6" x14ac:dyDescent="0.25">
      <c r="A3143" s="9" t="str">
        <f>IF('IMP CONTROL'!A3143="","",'IMP CONTROL'!$H$2)</f>
        <v/>
      </c>
      <c r="B3143" s="9" t="str">
        <f>IF('IMP CONTROL'!B3143="","",'IMP CONTROL'!B3143)</f>
        <v/>
      </c>
      <c r="C3143" s="10" t="str">
        <f>IF('IMP CONTROL'!A3143="","",'IMP CONTROL'!A3143)</f>
        <v/>
      </c>
      <c r="D3143" s="9">
        <f>IF('IMP CONTROL'!F3143="","",'IMP CONTROL'!F3143)</f>
        <v>0</v>
      </c>
      <c r="E3143" s="9" t="str">
        <f>IF('IMP CONTROL'!C3143="","",'IMP CONTROL'!C3143)</f>
        <v/>
      </c>
      <c r="F3143" s="9" t="str">
        <f>IF('IMP CONTROL'!D3143="","",'IMP CONTROL'!D3143)</f>
        <v/>
      </c>
    </row>
    <row r="3144" spans="1:6" x14ac:dyDescent="0.25">
      <c r="A3144" s="9" t="str">
        <f>IF('IMP CONTROL'!A3144="","",'IMP CONTROL'!$H$2)</f>
        <v/>
      </c>
      <c r="B3144" s="9" t="str">
        <f>IF('IMP CONTROL'!B3144="","",'IMP CONTROL'!B3144)</f>
        <v/>
      </c>
      <c r="C3144" s="10" t="str">
        <f>IF('IMP CONTROL'!A3144="","",'IMP CONTROL'!A3144)</f>
        <v/>
      </c>
      <c r="D3144" s="9">
        <f>IF('IMP CONTROL'!F3144="","",'IMP CONTROL'!F3144)</f>
        <v>0</v>
      </c>
      <c r="E3144" s="9" t="str">
        <f>IF('IMP CONTROL'!C3144="","",'IMP CONTROL'!C3144)</f>
        <v/>
      </c>
      <c r="F3144" s="9" t="str">
        <f>IF('IMP CONTROL'!D3144="","",'IMP CONTROL'!D3144)</f>
        <v/>
      </c>
    </row>
    <row r="3145" spans="1:6" x14ac:dyDescent="0.25">
      <c r="A3145" s="9" t="str">
        <f>IF('IMP CONTROL'!A3145="","",'IMP CONTROL'!$H$2)</f>
        <v/>
      </c>
      <c r="B3145" s="9" t="str">
        <f>IF('IMP CONTROL'!B3145="","",'IMP CONTROL'!B3145)</f>
        <v/>
      </c>
      <c r="C3145" s="10" t="str">
        <f>IF('IMP CONTROL'!A3145="","",'IMP CONTROL'!A3145)</f>
        <v/>
      </c>
      <c r="D3145" s="9">
        <f>IF('IMP CONTROL'!F3145="","",'IMP CONTROL'!F3145)</f>
        <v>0</v>
      </c>
      <c r="E3145" s="9" t="str">
        <f>IF('IMP CONTROL'!C3145="","",'IMP CONTROL'!C3145)</f>
        <v/>
      </c>
      <c r="F3145" s="9" t="str">
        <f>IF('IMP CONTROL'!D3145="","",'IMP CONTROL'!D3145)</f>
        <v/>
      </c>
    </row>
    <row r="3146" spans="1:6" x14ac:dyDescent="0.25">
      <c r="A3146" s="9" t="str">
        <f>IF('IMP CONTROL'!A3146="","",'IMP CONTROL'!$H$2)</f>
        <v/>
      </c>
      <c r="B3146" s="9" t="str">
        <f>IF('IMP CONTROL'!B3146="","",'IMP CONTROL'!B3146)</f>
        <v/>
      </c>
      <c r="C3146" s="10" t="str">
        <f>IF('IMP CONTROL'!A3146="","",'IMP CONTROL'!A3146)</f>
        <v/>
      </c>
      <c r="D3146" s="9">
        <f>IF('IMP CONTROL'!F3146="","",'IMP CONTROL'!F3146)</f>
        <v>0</v>
      </c>
      <c r="E3146" s="9" t="str">
        <f>IF('IMP CONTROL'!C3146="","",'IMP CONTROL'!C3146)</f>
        <v/>
      </c>
      <c r="F3146" s="9" t="str">
        <f>IF('IMP CONTROL'!D3146="","",'IMP CONTROL'!D3146)</f>
        <v/>
      </c>
    </row>
    <row r="3147" spans="1:6" x14ac:dyDescent="0.25">
      <c r="A3147" s="9" t="str">
        <f>IF('IMP CONTROL'!A3147="","",'IMP CONTROL'!$H$2)</f>
        <v/>
      </c>
      <c r="B3147" s="9" t="str">
        <f>IF('IMP CONTROL'!B3147="","",'IMP CONTROL'!B3147)</f>
        <v/>
      </c>
      <c r="C3147" s="10" t="str">
        <f>IF('IMP CONTROL'!A3147="","",'IMP CONTROL'!A3147)</f>
        <v/>
      </c>
      <c r="D3147" s="9">
        <f>IF('IMP CONTROL'!F3147="","",'IMP CONTROL'!F3147)</f>
        <v>0</v>
      </c>
      <c r="E3147" s="9" t="str">
        <f>IF('IMP CONTROL'!C3147="","",'IMP CONTROL'!C3147)</f>
        <v/>
      </c>
      <c r="F3147" s="9" t="str">
        <f>IF('IMP CONTROL'!D3147="","",'IMP CONTROL'!D3147)</f>
        <v/>
      </c>
    </row>
    <row r="3148" spans="1:6" x14ac:dyDescent="0.25">
      <c r="A3148" s="9" t="str">
        <f>IF('IMP CONTROL'!A3148="","",'IMP CONTROL'!$H$2)</f>
        <v/>
      </c>
      <c r="B3148" s="9" t="str">
        <f>IF('IMP CONTROL'!B3148="","",'IMP CONTROL'!B3148)</f>
        <v/>
      </c>
      <c r="C3148" s="10" t="str">
        <f>IF('IMP CONTROL'!A3148="","",'IMP CONTROL'!A3148)</f>
        <v/>
      </c>
      <c r="D3148" s="9">
        <f>IF('IMP CONTROL'!F3148="","",'IMP CONTROL'!F3148)</f>
        <v>0</v>
      </c>
      <c r="E3148" s="9" t="str">
        <f>IF('IMP CONTROL'!C3148="","",'IMP CONTROL'!C3148)</f>
        <v/>
      </c>
      <c r="F3148" s="9" t="str">
        <f>IF('IMP CONTROL'!D3148="","",'IMP CONTROL'!D3148)</f>
        <v/>
      </c>
    </row>
    <row r="3149" spans="1:6" x14ac:dyDescent="0.25">
      <c r="A3149" s="9" t="str">
        <f>IF('IMP CONTROL'!A3149="","",'IMP CONTROL'!$H$2)</f>
        <v/>
      </c>
      <c r="B3149" s="9" t="str">
        <f>IF('IMP CONTROL'!B3149="","",'IMP CONTROL'!B3149)</f>
        <v/>
      </c>
      <c r="C3149" s="10" t="str">
        <f>IF('IMP CONTROL'!A3149="","",'IMP CONTROL'!A3149)</f>
        <v/>
      </c>
      <c r="D3149" s="9">
        <f>IF('IMP CONTROL'!F3149="","",'IMP CONTROL'!F3149)</f>
        <v>0</v>
      </c>
      <c r="E3149" s="9" t="str">
        <f>IF('IMP CONTROL'!C3149="","",'IMP CONTROL'!C3149)</f>
        <v/>
      </c>
      <c r="F3149" s="9" t="str">
        <f>IF('IMP CONTROL'!D3149="","",'IMP CONTROL'!D3149)</f>
        <v/>
      </c>
    </row>
    <row r="3150" spans="1:6" x14ac:dyDescent="0.25">
      <c r="A3150" s="9" t="str">
        <f>IF('IMP CONTROL'!A3150="","",'IMP CONTROL'!$H$2)</f>
        <v/>
      </c>
      <c r="B3150" s="9" t="str">
        <f>IF('IMP CONTROL'!B3150="","",'IMP CONTROL'!B3150)</f>
        <v/>
      </c>
      <c r="C3150" s="10" t="str">
        <f>IF('IMP CONTROL'!A3150="","",'IMP CONTROL'!A3150)</f>
        <v/>
      </c>
      <c r="D3150" s="9">
        <f>IF('IMP CONTROL'!F3150="","",'IMP CONTROL'!F3150)</f>
        <v>0</v>
      </c>
      <c r="E3150" s="9" t="str">
        <f>IF('IMP CONTROL'!C3150="","",'IMP CONTROL'!C3150)</f>
        <v/>
      </c>
      <c r="F3150" s="9" t="str">
        <f>IF('IMP CONTROL'!D3150="","",'IMP CONTROL'!D3150)</f>
        <v/>
      </c>
    </row>
    <row r="3151" spans="1:6" x14ac:dyDescent="0.25">
      <c r="A3151" s="9" t="str">
        <f>IF('IMP CONTROL'!A3151="","",'IMP CONTROL'!$H$2)</f>
        <v/>
      </c>
      <c r="B3151" s="9" t="str">
        <f>IF('IMP CONTROL'!B3151="","",'IMP CONTROL'!B3151)</f>
        <v/>
      </c>
      <c r="C3151" s="10" t="str">
        <f>IF('IMP CONTROL'!A3151="","",'IMP CONTROL'!A3151)</f>
        <v/>
      </c>
      <c r="D3151" s="9">
        <f>IF('IMP CONTROL'!F3151="","",'IMP CONTROL'!F3151)</f>
        <v>0</v>
      </c>
      <c r="E3151" s="9" t="str">
        <f>IF('IMP CONTROL'!C3151="","",'IMP CONTROL'!C3151)</f>
        <v/>
      </c>
      <c r="F3151" s="9" t="str">
        <f>IF('IMP CONTROL'!D3151="","",'IMP CONTROL'!D3151)</f>
        <v/>
      </c>
    </row>
    <row r="3152" spans="1:6" x14ac:dyDescent="0.25">
      <c r="A3152" s="9" t="str">
        <f>IF('IMP CONTROL'!A3152="","",'IMP CONTROL'!$H$2)</f>
        <v/>
      </c>
      <c r="B3152" s="9" t="str">
        <f>IF('IMP CONTROL'!B3152="","",'IMP CONTROL'!B3152)</f>
        <v/>
      </c>
      <c r="C3152" s="10" t="str">
        <f>IF('IMP CONTROL'!A3152="","",'IMP CONTROL'!A3152)</f>
        <v/>
      </c>
      <c r="D3152" s="9">
        <f>IF('IMP CONTROL'!F3152="","",'IMP CONTROL'!F3152)</f>
        <v>0</v>
      </c>
      <c r="E3152" s="9" t="str">
        <f>IF('IMP CONTROL'!C3152="","",'IMP CONTROL'!C3152)</f>
        <v/>
      </c>
      <c r="F3152" s="9" t="str">
        <f>IF('IMP CONTROL'!D3152="","",'IMP CONTROL'!D3152)</f>
        <v/>
      </c>
    </row>
    <row r="3153" spans="1:6" x14ac:dyDescent="0.25">
      <c r="A3153" s="9" t="str">
        <f>IF('IMP CONTROL'!A3153="","",'IMP CONTROL'!$H$2)</f>
        <v/>
      </c>
      <c r="B3153" s="9" t="str">
        <f>IF('IMP CONTROL'!B3153="","",'IMP CONTROL'!B3153)</f>
        <v/>
      </c>
      <c r="C3153" s="10" t="str">
        <f>IF('IMP CONTROL'!A3153="","",'IMP CONTROL'!A3153)</f>
        <v/>
      </c>
      <c r="D3153" s="9">
        <f>IF('IMP CONTROL'!F3153="","",'IMP CONTROL'!F3153)</f>
        <v>0</v>
      </c>
      <c r="E3153" s="9" t="str">
        <f>IF('IMP CONTROL'!C3153="","",'IMP CONTROL'!C3153)</f>
        <v/>
      </c>
      <c r="F3153" s="9" t="str">
        <f>IF('IMP CONTROL'!D3153="","",'IMP CONTROL'!D3153)</f>
        <v/>
      </c>
    </row>
    <row r="3154" spans="1:6" x14ac:dyDescent="0.25">
      <c r="A3154" s="9" t="str">
        <f>IF('IMP CONTROL'!A3154="","",'IMP CONTROL'!$H$2)</f>
        <v/>
      </c>
      <c r="B3154" s="9" t="str">
        <f>IF('IMP CONTROL'!B3154="","",'IMP CONTROL'!B3154)</f>
        <v/>
      </c>
      <c r="C3154" s="10" t="str">
        <f>IF('IMP CONTROL'!A3154="","",'IMP CONTROL'!A3154)</f>
        <v/>
      </c>
      <c r="D3154" s="9">
        <f>IF('IMP CONTROL'!F3154="","",'IMP CONTROL'!F3154)</f>
        <v>0</v>
      </c>
      <c r="E3154" s="9" t="str">
        <f>IF('IMP CONTROL'!C3154="","",'IMP CONTROL'!C3154)</f>
        <v/>
      </c>
      <c r="F3154" s="9" t="str">
        <f>IF('IMP CONTROL'!D3154="","",'IMP CONTROL'!D3154)</f>
        <v/>
      </c>
    </row>
    <row r="3155" spans="1:6" x14ac:dyDescent="0.25">
      <c r="A3155" s="9" t="str">
        <f>IF('IMP CONTROL'!A3155="","",'IMP CONTROL'!$H$2)</f>
        <v/>
      </c>
      <c r="B3155" s="9" t="str">
        <f>IF('IMP CONTROL'!B3155="","",'IMP CONTROL'!B3155)</f>
        <v/>
      </c>
      <c r="C3155" s="10" t="str">
        <f>IF('IMP CONTROL'!A3155="","",'IMP CONTROL'!A3155)</f>
        <v/>
      </c>
      <c r="D3155" s="9">
        <f>IF('IMP CONTROL'!F3155="","",'IMP CONTROL'!F3155)</f>
        <v>0</v>
      </c>
      <c r="E3155" s="9" t="str">
        <f>IF('IMP CONTROL'!C3155="","",'IMP CONTROL'!C3155)</f>
        <v/>
      </c>
      <c r="F3155" s="9" t="str">
        <f>IF('IMP CONTROL'!D3155="","",'IMP CONTROL'!D3155)</f>
        <v/>
      </c>
    </row>
    <row r="3156" spans="1:6" x14ac:dyDescent="0.25">
      <c r="A3156" s="9" t="str">
        <f>IF('IMP CONTROL'!A3156="","",'IMP CONTROL'!$H$2)</f>
        <v/>
      </c>
      <c r="B3156" s="9" t="str">
        <f>IF('IMP CONTROL'!B3156="","",'IMP CONTROL'!B3156)</f>
        <v/>
      </c>
      <c r="C3156" s="10" t="str">
        <f>IF('IMP CONTROL'!A3156="","",'IMP CONTROL'!A3156)</f>
        <v/>
      </c>
      <c r="D3156" s="9">
        <f>IF('IMP CONTROL'!F3156="","",'IMP CONTROL'!F3156)</f>
        <v>0</v>
      </c>
      <c r="E3156" s="9" t="str">
        <f>IF('IMP CONTROL'!C3156="","",'IMP CONTROL'!C3156)</f>
        <v/>
      </c>
      <c r="F3156" s="9" t="str">
        <f>IF('IMP CONTROL'!D3156="","",'IMP CONTROL'!D3156)</f>
        <v/>
      </c>
    </row>
    <row r="3157" spans="1:6" x14ac:dyDescent="0.25">
      <c r="A3157" s="9" t="str">
        <f>IF('IMP CONTROL'!A3157="","",'IMP CONTROL'!$H$2)</f>
        <v/>
      </c>
      <c r="B3157" s="9" t="str">
        <f>IF('IMP CONTROL'!B3157="","",'IMP CONTROL'!B3157)</f>
        <v/>
      </c>
      <c r="C3157" s="10" t="str">
        <f>IF('IMP CONTROL'!A3157="","",'IMP CONTROL'!A3157)</f>
        <v/>
      </c>
      <c r="D3157" s="9">
        <f>IF('IMP CONTROL'!F3157="","",'IMP CONTROL'!F3157)</f>
        <v>0</v>
      </c>
      <c r="E3157" s="9" t="str">
        <f>IF('IMP CONTROL'!C3157="","",'IMP CONTROL'!C3157)</f>
        <v/>
      </c>
      <c r="F3157" s="9" t="str">
        <f>IF('IMP CONTROL'!D3157="","",'IMP CONTROL'!D3157)</f>
        <v/>
      </c>
    </row>
    <row r="3158" spans="1:6" x14ac:dyDescent="0.25">
      <c r="A3158" s="9" t="str">
        <f>IF('IMP CONTROL'!A3158="","",'IMP CONTROL'!$H$2)</f>
        <v/>
      </c>
      <c r="B3158" s="9" t="str">
        <f>IF('IMP CONTROL'!B3158="","",'IMP CONTROL'!B3158)</f>
        <v/>
      </c>
      <c r="C3158" s="10" t="str">
        <f>IF('IMP CONTROL'!A3158="","",'IMP CONTROL'!A3158)</f>
        <v/>
      </c>
      <c r="D3158" s="9">
        <f>IF('IMP CONTROL'!F3158="","",'IMP CONTROL'!F3158)</f>
        <v>0</v>
      </c>
      <c r="E3158" s="9" t="str">
        <f>IF('IMP CONTROL'!C3158="","",'IMP CONTROL'!C3158)</f>
        <v/>
      </c>
      <c r="F3158" s="9" t="str">
        <f>IF('IMP CONTROL'!D3158="","",'IMP CONTROL'!D3158)</f>
        <v/>
      </c>
    </row>
    <row r="3159" spans="1:6" x14ac:dyDescent="0.25">
      <c r="A3159" s="9" t="str">
        <f>IF('IMP CONTROL'!A3159="","",'IMP CONTROL'!$H$2)</f>
        <v/>
      </c>
      <c r="B3159" s="9" t="str">
        <f>IF('IMP CONTROL'!B3159="","",'IMP CONTROL'!B3159)</f>
        <v/>
      </c>
      <c r="C3159" s="10" t="str">
        <f>IF('IMP CONTROL'!A3159="","",'IMP CONTROL'!A3159)</f>
        <v/>
      </c>
      <c r="D3159" s="9">
        <f>IF('IMP CONTROL'!F3159="","",'IMP CONTROL'!F3159)</f>
        <v>0</v>
      </c>
      <c r="E3159" s="9" t="str">
        <f>IF('IMP CONTROL'!C3159="","",'IMP CONTROL'!C3159)</f>
        <v/>
      </c>
      <c r="F3159" s="9" t="str">
        <f>IF('IMP CONTROL'!D3159="","",'IMP CONTROL'!D3159)</f>
        <v/>
      </c>
    </row>
    <row r="3160" spans="1:6" x14ac:dyDescent="0.25">
      <c r="A3160" s="9" t="str">
        <f>IF('IMP CONTROL'!A3160="","",'IMP CONTROL'!$H$2)</f>
        <v/>
      </c>
      <c r="B3160" s="9" t="str">
        <f>IF('IMP CONTROL'!B3160="","",'IMP CONTROL'!B3160)</f>
        <v/>
      </c>
      <c r="C3160" s="10" t="str">
        <f>IF('IMP CONTROL'!A3160="","",'IMP CONTROL'!A3160)</f>
        <v/>
      </c>
      <c r="D3160" s="9">
        <f>IF('IMP CONTROL'!F3160="","",'IMP CONTROL'!F3160)</f>
        <v>0</v>
      </c>
      <c r="E3160" s="9" t="str">
        <f>IF('IMP CONTROL'!C3160="","",'IMP CONTROL'!C3160)</f>
        <v/>
      </c>
      <c r="F3160" s="9" t="str">
        <f>IF('IMP CONTROL'!D3160="","",'IMP CONTROL'!D3160)</f>
        <v/>
      </c>
    </row>
    <row r="3161" spans="1:6" x14ac:dyDescent="0.25">
      <c r="A3161" s="9" t="str">
        <f>IF('IMP CONTROL'!A3161="","",'IMP CONTROL'!$H$2)</f>
        <v/>
      </c>
      <c r="B3161" s="9" t="str">
        <f>IF('IMP CONTROL'!B3161="","",'IMP CONTROL'!B3161)</f>
        <v/>
      </c>
      <c r="C3161" s="10" t="str">
        <f>IF('IMP CONTROL'!A3161="","",'IMP CONTROL'!A3161)</f>
        <v/>
      </c>
      <c r="D3161" s="9">
        <f>IF('IMP CONTROL'!F3161="","",'IMP CONTROL'!F3161)</f>
        <v>0</v>
      </c>
      <c r="E3161" s="9" t="str">
        <f>IF('IMP CONTROL'!C3161="","",'IMP CONTROL'!C3161)</f>
        <v/>
      </c>
      <c r="F3161" s="9" t="str">
        <f>IF('IMP CONTROL'!D3161="","",'IMP CONTROL'!D3161)</f>
        <v/>
      </c>
    </row>
    <row r="3162" spans="1:6" x14ac:dyDescent="0.25">
      <c r="A3162" s="9" t="str">
        <f>IF('IMP CONTROL'!A3162="","",'IMP CONTROL'!$H$2)</f>
        <v/>
      </c>
      <c r="B3162" s="9" t="str">
        <f>IF('IMP CONTROL'!B3162="","",'IMP CONTROL'!B3162)</f>
        <v/>
      </c>
      <c r="C3162" s="10" t="str">
        <f>IF('IMP CONTROL'!A3162="","",'IMP CONTROL'!A3162)</f>
        <v/>
      </c>
      <c r="D3162" s="9">
        <f>IF('IMP CONTROL'!F3162="","",'IMP CONTROL'!F3162)</f>
        <v>0</v>
      </c>
      <c r="E3162" s="9" t="str">
        <f>IF('IMP CONTROL'!C3162="","",'IMP CONTROL'!C3162)</f>
        <v/>
      </c>
      <c r="F3162" s="9" t="str">
        <f>IF('IMP CONTROL'!D3162="","",'IMP CONTROL'!D3162)</f>
        <v/>
      </c>
    </row>
    <row r="3163" spans="1:6" x14ac:dyDescent="0.25">
      <c r="A3163" s="9" t="str">
        <f>IF('IMP CONTROL'!A3163="","",'IMP CONTROL'!$H$2)</f>
        <v/>
      </c>
      <c r="B3163" s="9" t="str">
        <f>IF('IMP CONTROL'!B3163="","",'IMP CONTROL'!B3163)</f>
        <v/>
      </c>
      <c r="C3163" s="10" t="str">
        <f>IF('IMP CONTROL'!A3163="","",'IMP CONTROL'!A3163)</f>
        <v/>
      </c>
      <c r="D3163" s="9">
        <f>IF('IMP CONTROL'!F3163="","",'IMP CONTROL'!F3163)</f>
        <v>0</v>
      </c>
      <c r="E3163" s="9" t="str">
        <f>IF('IMP CONTROL'!C3163="","",'IMP CONTROL'!C3163)</f>
        <v/>
      </c>
      <c r="F3163" s="9" t="str">
        <f>IF('IMP CONTROL'!D3163="","",'IMP CONTROL'!D3163)</f>
        <v/>
      </c>
    </row>
    <row r="3164" spans="1:6" x14ac:dyDescent="0.25">
      <c r="A3164" s="9" t="str">
        <f>IF('IMP CONTROL'!A3164="","",'IMP CONTROL'!$H$2)</f>
        <v/>
      </c>
      <c r="B3164" s="9" t="str">
        <f>IF('IMP CONTROL'!B3164="","",'IMP CONTROL'!B3164)</f>
        <v/>
      </c>
      <c r="C3164" s="10" t="str">
        <f>IF('IMP CONTROL'!A3164="","",'IMP CONTROL'!A3164)</f>
        <v/>
      </c>
      <c r="D3164" s="9">
        <f>IF('IMP CONTROL'!F3164="","",'IMP CONTROL'!F3164)</f>
        <v>0</v>
      </c>
      <c r="E3164" s="9" t="str">
        <f>IF('IMP CONTROL'!C3164="","",'IMP CONTROL'!C3164)</f>
        <v/>
      </c>
      <c r="F3164" s="9" t="str">
        <f>IF('IMP CONTROL'!D3164="","",'IMP CONTROL'!D3164)</f>
        <v/>
      </c>
    </row>
    <row r="3165" spans="1:6" x14ac:dyDescent="0.25">
      <c r="A3165" s="9" t="str">
        <f>IF('IMP CONTROL'!A3165="","",'IMP CONTROL'!$H$2)</f>
        <v/>
      </c>
      <c r="B3165" s="9" t="str">
        <f>IF('IMP CONTROL'!B3165="","",'IMP CONTROL'!B3165)</f>
        <v/>
      </c>
      <c r="C3165" s="10" t="str">
        <f>IF('IMP CONTROL'!A3165="","",'IMP CONTROL'!A3165)</f>
        <v/>
      </c>
      <c r="D3165" s="9">
        <f>IF('IMP CONTROL'!F3165="","",'IMP CONTROL'!F3165)</f>
        <v>0</v>
      </c>
      <c r="E3165" s="9" t="str">
        <f>IF('IMP CONTROL'!C3165="","",'IMP CONTROL'!C3165)</f>
        <v/>
      </c>
      <c r="F3165" s="9" t="str">
        <f>IF('IMP CONTROL'!D3165="","",'IMP CONTROL'!D3165)</f>
        <v/>
      </c>
    </row>
    <row r="3166" spans="1:6" x14ac:dyDescent="0.25">
      <c r="A3166" s="9" t="str">
        <f>IF('IMP CONTROL'!A3166="","",'IMP CONTROL'!$H$2)</f>
        <v/>
      </c>
      <c r="B3166" s="9" t="str">
        <f>IF('IMP CONTROL'!B3166="","",'IMP CONTROL'!B3166)</f>
        <v/>
      </c>
      <c r="C3166" s="10" t="str">
        <f>IF('IMP CONTROL'!A3166="","",'IMP CONTROL'!A3166)</f>
        <v/>
      </c>
      <c r="D3166" s="9">
        <f>IF('IMP CONTROL'!F3166="","",'IMP CONTROL'!F3166)</f>
        <v>0</v>
      </c>
      <c r="E3166" s="9" t="str">
        <f>IF('IMP CONTROL'!C3166="","",'IMP CONTROL'!C3166)</f>
        <v/>
      </c>
      <c r="F3166" s="9" t="str">
        <f>IF('IMP CONTROL'!D3166="","",'IMP CONTROL'!D3166)</f>
        <v/>
      </c>
    </row>
    <row r="3167" spans="1:6" x14ac:dyDescent="0.25">
      <c r="A3167" s="9" t="str">
        <f>IF('IMP CONTROL'!A3167="","",'IMP CONTROL'!$H$2)</f>
        <v/>
      </c>
      <c r="B3167" s="9" t="str">
        <f>IF('IMP CONTROL'!B3167="","",'IMP CONTROL'!B3167)</f>
        <v/>
      </c>
      <c r="C3167" s="10" t="str">
        <f>IF('IMP CONTROL'!A3167="","",'IMP CONTROL'!A3167)</f>
        <v/>
      </c>
      <c r="D3167" s="9">
        <f>IF('IMP CONTROL'!F3167="","",'IMP CONTROL'!F3167)</f>
        <v>0</v>
      </c>
      <c r="E3167" s="9" t="str">
        <f>IF('IMP CONTROL'!C3167="","",'IMP CONTROL'!C3167)</f>
        <v/>
      </c>
      <c r="F3167" s="9" t="str">
        <f>IF('IMP CONTROL'!D3167="","",'IMP CONTROL'!D3167)</f>
        <v/>
      </c>
    </row>
    <row r="3168" spans="1:6" x14ac:dyDescent="0.25">
      <c r="A3168" s="9" t="str">
        <f>IF('IMP CONTROL'!A3168="","",'IMP CONTROL'!$H$2)</f>
        <v/>
      </c>
      <c r="B3168" s="9" t="str">
        <f>IF('IMP CONTROL'!B3168="","",'IMP CONTROL'!B3168)</f>
        <v/>
      </c>
      <c r="C3168" s="10" t="str">
        <f>IF('IMP CONTROL'!A3168="","",'IMP CONTROL'!A3168)</f>
        <v/>
      </c>
      <c r="D3168" s="9">
        <f>IF('IMP CONTROL'!F3168="","",'IMP CONTROL'!F3168)</f>
        <v>0</v>
      </c>
      <c r="E3168" s="9" t="str">
        <f>IF('IMP CONTROL'!C3168="","",'IMP CONTROL'!C3168)</f>
        <v/>
      </c>
      <c r="F3168" s="9" t="str">
        <f>IF('IMP CONTROL'!D3168="","",'IMP CONTROL'!D3168)</f>
        <v/>
      </c>
    </row>
    <row r="3169" spans="1:6" x14ac:dyDescent="0.25">
      <c r="A3169" s="9" t="str">
        <f>IF('IMP CONTROL'!A3169="","",'IMP CONTROL'!$H$2)</f>
        <v/>
      </c>
      <c r="B3169" s="9" t="str">
        <f>IF('IMP CONTROL'!B3169="","",'IMP CONTROL'!B3169)</f>
        <v/>
      </c>
      <c r="C3169" s="10" t="str">
        <f>IF('IMP CONTROL'!A3169="","",'IMP CONTROL'!A3169)</f>
        <v/>
      </c>
      <c r="D3169" s="9">
        <f>IF('IMP CONTROL'!F3169="","",'IMP CONTROL'!F3169)</f>
        <v>0</v>
      </c>
      <c r="E3169" s="9" t="str">
        <f>IF('IMP CONTROL'!C3169="","",'IMP CONTROL'!C3169)</f>
        <v/>
      </c>
      <c r="F3169" s="9" t="str">
        <f>IF('IMP CONTROL'!D3169="","",'IMP CONTROL'!D3169)</f>
        <v/>
      </c>
    </row>
    <row r="3170" spans="1:6" x14ac:dyDescent="0.25">
      <c r="A3170" s="9" t="str">
        <f>IF('IMP CONTROL'!A3170="","",'IMP CONTROL'!$H$2)</f>
        <v/>
      </c>
      <c r="B3170" s="9" t="str">
        <f>IF('IMP CONTROL'!B3170="","",'IMP CONTROL'!B3170)</f>
        <v/>
      </c>
      <c r="C3170" s="10" t="str">
        <f>IF('IMP CONTROL'!A3170="","",'IMP CONTROL'!A3170)</f>
        <v/>
      </c>
      <c r="D3170" s="9">
        <f>IF('IMP CONTROL'!F3170="","",'IMP CONTROL'!F3170)</f>
        <v>0</v>
      </c>
      <c r="E3170" s="9" t="str">
        <f>IF('IMP CONTROL'!C3170="","",'IMP CONTROL'!C3170)</f>
        <v/>
      </c>
      <c r="F3170" s="9" t="str">
        <f>IF('IMP CONTROL'!D3170="","",'IMP CONTROL'!D3170)</f>
        <v/>
      </c>
    </row>
    <row r="3171" spans="1:6" x14ac:dyDescent="0.25">
      <c r="A3171" s="9" t="str">
        <f>IF('IMP CONTROL'!A3171="","",'IMP CONTROL'!$H$2)</f>
        <v/>
      </c>
      <c r="B3171" s="9" t="str">
        <f>IF('IMP CONTROL'!B3171="","",'IMP CONTROL'!B3171)</f>
        <v/>
      </c>
      <c r="C3171" s="10" t="str">
        <f>IF('IMP CONTROL'!A3171="","",'IMP CONTROL'!A3171)</f>
        <v/>
      </c>
      <c r="D3171" s="9">
        <f>IF('IMP CONTROL'!F3171="","",'IMP CONTROL'!F3171)</f>
        <v>0</v>
      </c>
      <c r="E3171" s="9" t="str">
        <f>IF('IMP CONTROL'!C3171="","",'IMP CONTROL'!C3171)</f>
        <v/>
      </c>
      <c r="F3171" s="9" t="str">
        <f>IF('IMP CONTROL'!D3171="","",'IMP CONTROL'!D3171)</f>
        <v/>
      </c>
    </row>
    <row r="3172" spans="1:6" x14ac:dyDescent="0.25">
      <c r="A3172" s="9" t="str">
        <f>IF('IMP CONTROL'!A3172="","",'IMP CONTROL'!$H$2)</f>
        <v/>
      </c>
      <c r="B3172" s="9" t="str">
        <f>IF('IMP CONTROL'!B3172="","",'IMP CONTROL'!B3172)</f>
        <v/>
      </c>
      <c r="C3172" s="10" t="str">
        <f>IF('IMP CONTROL'!A3172="","",'IMP CONTROL'!A3172)</f>
        <v/>
      </c>
      <c r="D3172" s="9">
        <f>IF('IMP CONTROL'!F3172="","",'IMP CONTROL'!F3172)</f>
        <v>0</v>
      </c>
      <c r="E3172" s="9" t="str">
        <f>IF('IMP CONTROL'!C3172="","",'IMP CONTROL'!C3172)</f>
        <v/>
      </c>
      <c r="F3172" s="9" t="str">
        <f>IF('IMP CONTROL'!D3172="","",'IMP CONTROL'!D3172)</f>
        <v/>
      </c>
    </row>
    <row r="3173" spans="1:6" x14ac:dyDescent="0.25">
      <c r="A3173" s="9" t="str">
        <f>IF('IMP CONTROL'!A3173="","",'IMP CONTROL'!$H$2)</f>
        <v/>
      </c>
      <c r="B3173" s="9" t="str">
        <f>IF('IMP CONTROL'!B3173="","",'IMP CONTROL'!B3173)</f>
        <v/>
      </c>
      <c r="C3173" s="10" t="str">
        <f>IF('IMP CONTROL'!A3173="","",'IMP CONTROL'!A3173)</f>
        <v/>
      </c>
      <c r="D3173" s="9">
        <f>IF('IMP CONTROL'!F3173="","",'IMP CONTROL'!F3173)</f>
        <v>0</v>
      </c>
      <c r="E3173" s="9" t="str">
        <f>IF('IMP CONTROL'!C3173="","",'IMP CONTROL'!C3173)</f>
        <v/>
      </c>
      <c r="F3173" s="9" t="str">
        <f>IF('IMP CONTROL'!D3173="","",'IMP CONTROL'!D3173)</f>
        <v/>
      </c>
    </row>
    <row r="3174" spans="1:6" x14ac:dyDescent="0.25">
      <c r="A3174" s="9" t="str">
        <f>IF('IMP CONTROL'!A3174="","",'IMP CONTROL'!$H$2)</f>
        <v/>
      </c>
      <c r="B3174" s="9" t="str">
        <f>IF('IMP CONTROL'!B3174="","",'IMP CONTROL'!B3174)</f>
        <v/>
      </c>
      <c r="C3174" s="10" t="str">
        <f>IF('IMP CONTROL'!A3174="","",'IMP CONTROL'!A3174)</f>
        <v/>
      </c>
      <c r="D3174" s="9">
        <f>IF('IMP CONTROL'!F3174="","",'IMP CONTROL'!F3174)</f>
        <v>0</v>
      </c>
      <c r="E3174" s="9" t="str">
        <f>IF('IMP CONTROL'!C3174="","",'IMP CONTROL'!C3174)</f>
        <v/>
      </c>
      <c r="F3174" s="9" t="str">
        <f>IF('IMP CONTROL'!D3174="","",'IMP CONTROL'!D3174)</f>
        <v/>
      </c>
    </row>
    <row r="3175" spans="1:6" x14ac:dyDescent="0.25">
      <c r="A3175" s="9" t="str">
        <f>IF('IMP CONTROL'!A3175="","",'IMP CONTROL'!$H$2)</f>
        <v/>
      </c>
      <c r="B3175" s="9" t="str">
        <f>IF('IMP CONTROL'!B3175="","",'IMP CONTROL'!B3175)</f>
        <v/>
      </c>
      <c r="C3175" s="10" t="str">
        <f>IF('IMP CONTROL'!A3175="","",'IMP CONTROL'!A3175)</f>
        <v/>
      </c>
      <c r="D3175" s="9">
        <f>IF('IMP CONTROL'!F3175="","",'IMP CONTROL'!F3175)</f>
        <v>0</v>
      </c>
      <c r="E3175" s="9" t="str">
        <f>IF('IMP CONTROL'!C3175="","",'IMP CONTROL'!C3175)</f>
        <v/>
      </c>
      <c r="F3175" s="9" t="str">
        <f>IF('IMP CONTROL'!D3175="","",'IMP CONTROL'!D3175)</f>
        <v/>
      </c>
    </row>
    <row r="3176" spans="1:6" x14ac:dyDescent="0.25">
      <c r="A3176" s="9" t="str">
        <f>IF('IMP CONTROL'!A3176="","",'IMP CONTROL'!$H$2)</f>
        <v/>
      </c>
      <c r="B3176" s="9" t="str">
        <f>IF('IMP CONTROL'!B3176="","",'IMP CONTROL'!B3176)</f>
        <v/>
      </c>
      <c r="C3176" s="10" t="str">
        <f>IF('IMP CONTROL'!A3176="","",'IMP CONTROL'!A3176)</f>
        <v/>
      </c>
      <c r="D3176" s="9">
        <f>IF('IMP CONTROL'!F3176="","",'IMP CONTROL'!F3176)</f>
        <v>0</v>
      </c>
      <c r="E3176" s="9" t="str">
        <f>IF('IMP CONTROL'!C3176="","",'IMP CONTROL'!C3176)</f>
        <v/>
      </c>
      <c r="F3176" s="9" t="str">
        <f>IF('IMP CONTROL'!D3176="","",'IMP CONTROL'!D3176)</f>
        <v/>
      </c>
    </row>
    <row r="3177" spans="1:6" x14ac:dyDescent="0.25">
      <c r="A3177" s="9" t="str">
        <f>IF('IMP CONTROL'!A3177="","",'IMP CONTROL'!$H$2)</f>
        <v/>
      </c>
      <c r="B3177" s="9" t="str">
        <f>IF('IMP CONTROL'!B3177="","",'IMP CONTROL'!B3177)</f>
        <v/>
      </c>
      <c r="C3177" s="10" t="str">
        <f>IF('IMP CONTROL'!A3177="","",'IMP CONTROL'!A3177)</f>
        <v/>
      </c>
      <c r="D3177" s="9">
        <f>IF('IMP CONTROL'!F3177="","",'IMP CONTROL'!F3177)</f>
        <v>0</v>
      </c>
      <c r="E3177" s="9" t="str">
        <f>IF('IMP CONTROL'!C3177="","",'IMP CONTROL'!C3177)</f>
        <v/>
      </c>
      <c r="F3177" s="9" t="str">
        <f>IF('IMP CONTROL'!D3177="","",'IMP CONTROL'!D3177)</f>
        <v/>
      </c>
    </row>
    <row r="3178" spans="1:6" x14ac:dyDescent="0.25">
      <c r="A3178" s="9" t="str">
        <f>IF('IMP CONTROL'!A3178="","",'IMP CONTROL'!$H$2)</f>
        <v/>
      </c>
      <c r="B3178" s="9" t="str">
        <f>IF('IMP CONTROL'!B3178="","",'IMP CONTROL'!B3178)</f>
        <v/>
      </c>
      <c r="C3178" s="10" t="str">
        <f>IF('IMP CONTROL'!A3178="","",'IMP CONTROL'!A3178)</f>
        <v/>
      </c>
      <c r="D3178" s="9">
        <f>IF('IMP CONTROL'!F3178="","",'IMP CONTROL'!F3178)</f>
        <v>0</v>
      </c>
      <c r="E3178" s="9" t="str">
        <f>IF('IMP CONTROL'!C3178="","",'IMP CONTROL'!C3178)</f>
        <v/>
      </c>
      <c r="F3178" s="9" t="str">
        <f>IF('IMP CONTROL'!D3178="","",'IMP CONTROL'!D3178)</f>
        <v/>
      </c>
    </row>
    <row r="3179" spans="1:6" x14ac:dyDescent="0.25">
      <c r="A3179" s="9" t="str">
        <f>IF('IMP CONTROL'!A3179="","",'IMP CONTROL'!$H$2)</f>
        <v/>
      </c>
      <c r="B3179" s="9" t="str">
        <f>IF('IMP CONTROL'!B3179="","",'IMP CONTROL'!B3179)</f>
        <v/>
      </c>
      <c r="C3179" s="10" t="str">
        <f>IF('IMP CONTROL'!A3179="","",'IMP CONTROL'!A3179)</f>
        <v/>
      </c>
      <c r="D3179" s="9">
        <f>IF('IMP CONTROL'!F3179="","",'IMP CONTROL'!F3179)</f>
        <v>0</v>
      </c>
      <c r="E3179" s="9" t="str">
        <f>IF('IMP CONTROL'!C3179="","",'IMP CONTROL'!C3179)</f>
        <v/>
      </c>
      <c r="F3179" s="9" t="str">
        <f>IF('IMP CONTROL'!D3179="","",'IMP CONTROL'!D3179)</f>
        <v/>
      </c>
    </row>
    <row r="3180" spans="1:6" x14ac:dyDescent="0.25">
      <c r="A3180" s="9" t="str">
        <f>IF('IMP CONTROL'!A3180="","",'IMP CONTROL'!$H$2)</f>
        <v/>
      </c>
      <c r="B3180" s="9" t="str">
        <f>IF('IMP CONTROL'!B3180="","",'IMP CONTROL'!B3180)</f>
        <v/>
      </c>
      <c r="C3180" s="10" t="str">
        <f>IF('IMP CONTROL'!A3180="","",'IMP CONTROL'!A3180)</f>
        <v/>
      </c>
      <c r="D3180" s="9">
        <f>IF('IMP CONTROL'!F3180="","",'IMP CONTROL'!F3180)</f>
        <v>0</v>
      </c>
      <c r="E3180" s="9" t="str">
        <f>IF('IMP CONTROL'!C3180="","",'IMP CONTROL'!C3180)</f>
        <v/>
      </c>
      <c r="F3180" s="9" t="str">
        <f>IF('IMP CONTROL'!D3180="","",'IMP CONTROL'!D3180)</f>
        <v/>
      </c>
    </row>
    <row r="3181" spans="1:6" x14ac:dyDescent="0.25">
      <c r="A3181" s="9" t="str">
        <f>IF('IMP CONTROL'!A3181="","",'IMP CONTROL'!$H$2)</f>
        <v/>
      </c>
      <c r="B3181" s="9" t="str">
        <f>IF('IMP CONTROL'!B3181="","",'IMP CONTROL'!B3181)</f>
        <v/>
      </c>
      <c r="C3181" s="10" t="str">
        <f>IF('IMP CONTROL'!A3181="","",'IMP CONTROL'!A3181)</f>
        <v/>
      </c>
      <c r="D3181" s="9">
        <f>IF('IMP CONTROL'!F3181="","",'IMP CONTROL'!F3181)</f>
        <v>0</v>
      </c>
      <c r="E3181" s="9" t="str">
        <f>IF('IMP CONTROL'!C3181="","",'IMP CONTROL'!C3181)</f>
        <v/>
      </c>
      <c r="F3181" s="9" t="str">
        <f>IF('IMP CONTROL'!D3181="","",'IMP CONTROL'!D3181)</f>
        <v/>
      </c>
    </row>
    <row r="3182" spans="1:6" x14ac:dyDescent="0.25">
      <c r="A3182" s="9" t="str">
        <f>IF('IMP CONTROL'!A3182="","",'IMP CONTROL'!$H$2)</f>
        <v/>
      </c>
      <c r="B3182" s="9" t="str">
        <f>IF('IMP CONTROL'!B3182="","",'IMP CONTROL'!B3182)</f>
        <v/>
      </c>
      <c r="C3182" s="10" t="str">
        <f>IF('IMP CONTROL'!A3182="","",'IMP CONTROL'!A3182)</f>
        <v/>
      </c>
      <c r="D3182" s="9">
        <f>IF('IMP CONTROL'!F3182="","",'IMP CONTROL'!F3182)</f>
        <v>0</v>
      </c>
      <c r="E3182" s="9" t="str">
        <f>IF('IMP CONTROL'!C3182="","",'IMP CONTROL'!C3182)</f>
        <v/>
      </c>
      <c r="F3182" s="9" t="str">
        <f>IF('IMP CONTROL'!D3182="","",'IMP CONTROL'!D3182)</f>
        <v/>
      </c>
    </row>
    <row r="3183" spans="1:6" x14ac:dyDescent="0.25">
      <c r="A3183" s="9" t="str">
        <f>IF('IMP CONTROL'!A3183="","",'IMP CONTROL'!$H$2)</f>
        <v/>
      </c>
      <c r="B3183" s="9" t="str">
        <f>IF('IMP CONTROL'!B3183="","",'IMP CONTROL'!B3183)</f>
        <v/>
      </c>
      <c r="C3183" s="10" t="str">
        <f>IF('IMP CONTROL'!A3183="","",'IMP CONTROL'!A3183)</f>
        <v/>
      </c>
      <c r="D3183" s="9">
        <f>IF('IMP CONTROL'!F3183="","",'IMP CONTROL'!F3183)</f>
        <v>0</v>
      </c>
      <c r="E3183" s="9" t="str">
        <f>IF('IMP CONTROL'!C3183="","",'IMP CONTROL'!C3183)</f>
        <v/>
      </c>
      <c r="F3183" s="9" t="str">
        <f>IF('IMP CONTROL'!D3183="","",'IMP CONTROL'!D3183)</f>
        <v/>
      </c>
    </row>
    <row r="3184" spans="1:6" x14ac:dyDescent="0.25">
      <c r="A3184" s="9" t="str">
        <f>IF('IMP CONTROL'!A3184="","",'IMP CONTROL'!$H$2)</f>
        <v/>
      </c>
      <c r="B3184" s="9" t="str">
        <f>IF('IMP CONTROL'!B3184="","",'IMP CONTROL'!B3184)</f>
        <v/>
      </c>
      <c r="C3184" s="10" t="str">
        <f>IF('IMP CONTROL'!A3184="","",'IMP CONTROL'!A3184)</f>
        <v/>
      </c>
      <c r="D3184" s="9">
        <f>IF('IMP CONTROL'!F3184="","",'IMP CONTROL'!F3184)</f>
        <v>0</v>
      </c>
      <c r="E3184" s="9" t="str">
        <f>IF('IMP CONTROL'!C3184="","",'IMP CONTROL'!C3184)</f>
        <v/>
      </c>
      <c r="F3184" s="9" t="str">
        <f>IF('IMP CONTROL'!D3184="","",'IMP CONTROL'!D3184)</f>
        <v/>
      </c>
    </row>
    <row r="3185" spans="1:6" x14ac:dyDescent="0.25">
      <c r="A3185" s="9" t="str">
        <f>IF('IMP CONTROL'!A3185="","",'IMP CONTROL'!$H$2)</f>
        <v/>
      </c>
      <c r="B3185" s="9" t="str">
        <f>IF('IMP CONTROL'!B3185="","",'IMP CONTROL'!B3185)</f>
        <v/>
      </c>
      <c r="C3185" s="10" t="str">
        <f>IF('IMP CONTROL'!A3185="","",'IMP CONTROL'!A3185)</f>
        <v/>
      </c>
      <c r="D3185" s="9">
        <f>IF('IMP CONTROL'!F3185="","",'IMP CONTROL'!F3185)</f>
        <v>0</v>
      </c>
      <c r="E3185" s="9" t="str">
        <f>IF('IMP CONTROL'!C3185="","",'IMP CONTROL'!C3185)</f>
        <v/>
      </c>
      <c r="F3185" s="9" t="str">
        <f>IF('IMP CONTROL'!D3185="","",'IMP CONTROL'!D3185)</f>
        <v/>
      </c>
    </row>
    <row r="3186" spans="1:6" x14ac:dyDescent="0.25">
      <c r="A3186" s="9" t="str">
        <f>IF('IMP CONTROL'!A3186="","",'IMP CONTROL'!$H$2)</f>
        <v/>
      </c>
      <c r="B3186" s="9" t="str">
        <f>IF('IMP CONTROL'!B3186="","",'IMP CONTROL'!B3186)</f>
        <v/>
      </c>
      <c r="C3186" s="10" t="str">
        <f>IF('IMP CONTROL'!A3186="","",'IMP CONTROL'!A3186)</f>
        <v/>
      </c>
      <c r="D3186" s="9">
        <f>IF('IMP CONTROL'!F3186="","",'IMP CONTROL'!F3186)</f>
        <v>0</v>
      </c>
      <c r="E3186" s="9" t="str">
        <f>IF('IMP CONTROL'!C3186="","",'IMP CONTROL'!C3186)</f>
        <v/>
      </c>
      <c r="F3186" s="9" t="str">
        <f>IF('IMP CONTROL'!D3186="","",'IMP CONTROL'!D3186)</f>
        <v/>
      </c>
    </row>
    <row r="3187" spans="1:6" x14ac:dyDescent="0.25">
      <c r="A3187" s="9" t="str">
        <f>IF('IMP CONTROL'!A3187="","",'IMP CONTROL'!$H$2)</f>
        <v/>
      </c>
      <c r="B3187" s="9" t="str">
        <f>IF('IMP CONTROL'!B3187="","",'IMP CONTROL'!B3187)</f>
        <v/>
      </c>
      <c r="C3187" s="10" t="str">
        <f>IF('IMP CONTROL'!A3187="","",'IMP CONTROL'!A3187)</f>
        <v/>
      </c>
      <c r="D3187" s="9">
        <f>IF('IMP CONTROL'!F3187="","",'IMP CONTROL'!F3187)</f>
        <v>0</v>
      </c>
      <c r="E3187" s="9" t="str">
        <f>IF('IMP CONTROL'!C3187="","",'IMP CONTROL'!C3187)</f>
        <v/>
      </c>
      <c r="F3187" s="9" t="str">
        <f>IF('IMP CONTROL'!D3187="","",'IMP CONTROL'!D3187)</f>
        <v/>
      </c>
    </row>
    <row r="3188" spans="1:6" x14ac:dyDescent="0.25">
      <c r="A3188" s="9" t="str">
        <f>IF('IMP CONTROL'!A3188="","",'IMP CONTROL'!$H$2)</f>
        <v/>
      </c>
      <c r="B3188" s="9" t="str">
        <f>IF('IMP CONTROL'!B3188="","",'IMP CONTROL'!B3188)</f>
        <v/>
      </c>
      <c r="C3188" s="10" t="str">
        <f>IF('IMP CONTROL'!A3188="","",'IMP CONTROL'!A3188)</f>
        <v/>
      </c>
      <c r="D3188" s="9">
        <f>IF('IMP CONTROL'!F3188="","",'IMP CONTROL'!F3188)</f>
        <v>0</v>
      </c>
      <c r="E3188" s="9" t="str">
        <f>IF('IMP CONTROL'!C3188="","",'IMP CONTROL'!C3188)</f>
        <v/>
      </c>
      <c r="F3188" s="9" t="str">
        <f>IF('IMP CONTROL'!D3188="","",'IMP CONTROL'!D3188)</f>
        <v/>
      </c>
    </row>
    <row r="3189" spans="1:6" x14ac:dyDescent="0.25">
      <c r="A3189" s="9" t="str">
        <f>IF('IMP CONTROL'!A3189="","",'IMP CONTROL'!$H$2)</f>
        <v/>
      </c>
      <c r="B3189" s="9" t="str">
        <f>IF('IMP CONTROL'!B3189="","",'IMP CONTROL'!B3189)</f>
        <v/>
      </c>
      <c r="C3189" s="10" t="str">
        <f>IF('IMP CONTROL'!A3189="","",'IMP CONTROL'!A3189)</f>
        <v/>
      </c>
      <c r="D3189" s="9">
        <f>IF('IMP CONTROL'!F3189="","",'IMP CONTROL'!F3189)</f>
        <v>0</v>
      </c>
      <c r="E3189" s="9" t="str">
        <f>IF('IMP CONTROL'!C3189="","",'IMP CONTROL'!C3189)</f>
        <v/>
      </c>
      <c r="F3189" s="9" t="str">
        <f>IF('IMP CONTROL'!D3189="","",'IMP CONTROL'!D3189)</f>
        <v/>
      </c>
    </row>
    <row r="3190" spans="1:6" x14ac:dyDescent="0.25">
      <c r="A3190" s="9" t="str">
        <f>IF('IMP CONTROL'!A3190="","",'IMP CONTROL'!$H$2)</f>
        <v/>
      </c>
      <c r="B3190" s="9" t="str">
        <f>IF('IMP CONTROL'!B3190="","",'IMP CONTROL'!B3190)</f>
        <v/>
      </c>
      <c r="C3190" s="10" t="str">
        <f>IF('IMP CONTROL'!A3190="","",'IMP CONTROL'!A3190)</f>
        <v/>
      </c>
      <c r="D3190" s="9">
        <f>IF('IMP CONTROL'!F3190="","",'IMP CONTROL'!F3190)</f>
        <v>0</v>
      </c>
      <c r="E3190" s="9" t="str">
        <f>IF('IMP CONTROL'!C3190="","",'IMP CONTROL'!C3190)</f>
        <v/>
      </c>
      <c r="F3190" s="9" t="str">
        <f>IF('IMP CONTROL'!D3190="","",'IMP CONTROL'!D3190)</f>
        <v/>
      </c>
    </row>
    <row r="3191" spans="1:6" x14ac:dyDescent="0.25">
      <c r="A3191" s="9" t="str">
        <f>IF('IMP CONTROL'!A3191="","",'IMP CONTROL'!$H$2)</f>
        <v/>
      </c>
      <c r="B3191" s="9" t="str">
        <f>IF('IMP CONTROL'!B3191="","",'IMP CONTROL'!B3191)</f>
        <v/>
      </c>
      <c r="C3191" s="10" t="str">
        <f>IF('IMP CONTROL'!A3191="","",'IMP CONTROL'!A3191)</f>
        <v/>
      </c>
      <c r="D3191" s="9">
        <f>IF('IMP CONTROL'!F3191="","",'IMP CONTROL'!F3191)</f>
        <v>0</v>
      </c>
      <c r="E3191" s="9" t="str">
        <f>IF('IMP CONTROL'!C3191="","",'IMP CONTROL'!C3191)</f>
        <v/>
      </c>
      <c r="F3191" s="9" t="str">
        <f>IF('IMP CONTROL'!D3191="","",'IMP CONTROL'!D3191)</f>
        <v/>
      </c>
    </row>
    <row r="3192" spans="1:6" x14ac:dyDescent="0.25">
      <c r="A3192" s="9" t="str">
        <f>IF('IMP CONTROL'!A3192="","",'IMP CONTROL'!$H$2)</f>
        <v/>
      </c>
      <c r="B3192" s="9" t="str">
        <f>IF('IMP CONTROL'!B3192="","",'IMP CONTROL'!B3192)</f>
        <v/>
      </c>
      <c r="C3192" s="10" t="str">
        <f>IF('IMP CONTROL'!A3192="","",'IMP CONTROL'!A3192)</f>
        <v/>
      </c>
      <c r="D3192" s="9">
        <f>IF('IMP CONTROL'!F3192="","",'IMP CONTROL'!F3192)</f>
        <v>0</v>
      </c>
      <c r="E3192" s="9" t="str">
        <f>IF('IMP CONTROL'!C3192="","",'IMP CONTROL'!C3192)</f>
        <v/>
      </c>
      <c r="F3192" s="9" t="str">
        <f>IF('IMP CONTROL'!D3192="","",'IMP CONTROL'!D3192)</f>
        <v/>
      </c>
    </row>
    <row r="3193" spans="1:6" x14ac:dyDescent="0.25">
      <c r="A3193" s="9" t="str">
        <f>IF('IMP CONTROL'!A3193="","",'IMP CONTROL'!$H$2)</f>
        <v/>
      </c>
      <c r="B3193" s="9" t="str">
        <f>IF('IMP CONTROL'!B3193="","",'IMP CONTROL'!B3193)</f>
        <v/>
      </c>
      <c r="C3193" s="10" t="str">
        <f>IF('IMP CONTROL'!A3193="","",'IMP CONTROL'!A3193)</f>
        <v/>
      </c>
      <c r="D3193" s="9">
        <f>IF('IMP CONTROL'!F3193="","",'IMP CONTROL'!F3193)</f>
        <v>0</v>
      </c>
      <c r="E3193" s="9" t="str">
        <f>IF('IMP CONTROL'!C3193="","",'IMP CONTROL'!C3193)</f>
        <v/>
      </c>
      <c r="F3193" s="9" t="str">
        <f>IF('IMP CONTROL'!D3193="","",'IMP CONTROL'!D3193)</f>
        <v/>
      </c>
    </row>
    <row r="3194" spans="1:6" x14ac:dyDescent="0.25">
      <c r="A3194" s="9" t="str">
        <f>IF('IMP CONTROL'!A3194="","",'IMP CONTROL'!$H$2)</f>
        <v/>
      </c>
      <c r="B3194" s="9" t="str">
        <f>IF('IMP CONTROL'!B3194="","",'IMP CONTROL'!B3194)</f>
        <v/>
      </c>
      <c r="C3194" s="10" t="str">
        <f>IF('IMP CONTROL'!A3194="","",'IMP CONTROL'!A3194)</f>
        <v/>
      </c>
      <c r="D3194" s="9">
        <f>IF('IMP CONTROL'!F3194="","",'IMP CONTROL'!F3194)</f>
        <v>0</v>
      </c>
      <c r="E3194" s="9" t="str">
        <f>IF('IMP CONTROL'!C3194="","",'IMP CONTROL'!C3194)</f>
        <v/>
      </c>
      <c r="F3194" s="9" t="str">
        <f>IF('IMP CONTROL'!D3194="","",'IMP CONTROL'!D3194)</f>
        <v/>
      </c>
    </row>
    <row r="3195" spans="1:6" x14ac:dyDescent="0.25">
      <c r="A3195" s="9" t="str">
        <f>IF('IMP CONTROL'!A3195="","",'IMP CONTROL'!$H$2)</f>
        <v/>
      </c>
      <c r="B3195" s="9" t="str">
        <f>IF('IMP CONTROL'!B3195="","",'IMP CONTROL'!B3195)</f>
        <v/>
      </c>
      <c r="C3195" s="10" t="str">
        <f>IF('IMP CONTROL'!A3195="","",'IMP CONTROL'!A3195)</f>
        <v/>
      </c>
      <c r="D3195" s="9">
        <f>IF('IMP CONTROL'!F3195="","",'IMP CONTROL'!F3195)</f>
        <v>0</v>
      </c>
      <c r="E3195" s="9" t="str">
        <f>IF('IMP CONTROL'!C3195="","",'IMP CONTROL'!C3195)</f>
        <v/>
      </c>
      <c r="F3195" s="9" t="str">
        <f>IF('IMP CONTROL'!D3195="","",'IMP CONTROL'!D3195)</f>
        <v/>
      </c>
    </row>
    <row r="3196" spans="1:6" x14ac:dyDescent="0.25">
      <c r="A3196" s="9" t="str">
        <f>IF('IMP CONTROL'!A3196="","",'IMP CONTROL'!$H$2)</f>
        <v/>
      </c>
      <c r="B3196" s="9" t="str">
        <f>IF('IMP CONTROL'!B3196="","",'IMP CONTROL'!B3196)</f>
        <v/>
      </c>
      <c r="C3196" s="10" t="str">
        <f>IF('IMP CONTROL'!A3196="","",'IMP CONTROL'!A3196)</f>
        <v/>
      </c>
      <c r="D3196" s="9">
        <f>IF('IMP CONTROL'!F3196="","",'IMP CONTROL'!F3196)</f>
        <v>0</v>
      </c>
      <c r="E3196" s="9" t="str">
        <f>IF('IMP CONTROL'!C3196="","",'IMP CONTROL'!C3196)</f>
        <v/>
      </c>
      <c r="F3196" s="9" t="str">
        <f>IF('IMP CONTROL'!D3196="","",'IMP CONTROL'!D3196)</f>
        <v/>
      </c>
    </row>
    <row r="3197" spans="1:6" x14ac:dyDescent="0.25">
      <c r="A3197" s="9" t="str">
        <f>IF('IMP CONTROL'!A3197="","",'IMP CONTROL'!$H$2)</f>
        <v/>
      </c>
      <c r="B3197" s="9" t="str">
        <f>IF('IMP CONTROL'!B3197="","",'IMP CONTROL'!B3197)</f>
        <v/>
      </c>
      <c r="C3197" s="10" t="str">
        <f>IF('IMP CONTROL'!A3197="","",'IMP CONTROL'!A3197)</f>
        <v/>
      </c>
      <c r="D3197" s="9">
        <f>IF('IMP CONTROL'!F3197="","",'IMP CONTROL'!F3197)</f>
        <v>0</v>
      </c>
      <c r="E3197" s="9" t="str">
        <f>IF('IMP CONTROL'!C3197="","",'IMP CONTROL'!C3197)</f>
        <v/>
      </c>
      <c r="F3197" s="9" t="str">
        <f>IF('IMP CONTROL'!D3197="","",'IMP CONTROL'!D3197)</f>
        <v/>
      </c>
    </row>
    <row r="3198" spans="1:6" x14ac:dyDescent="0.25">
      <c r="A3198" s="9" t="str">
        <f>IF('IMP CONTROL'!A3198="","",'IMP CONTROL'!$H$2)</f>
        <v/>
      </c>
      <c r="B3198" s="9" t="str">
        <f>IF('IMP CONTROL'!B3198="","",'IMP CONTROL'!B3198)</f>
        <v/>
      </c>
      <c r="C3198" s="10" t="str">
        <f>IF('IMP CONTROL'!A3198="","",'IMP CONTROL'!A3198)</f>
        <v/>
      </c>
      <c r="D3198" s="9">
        <f>IF('IMP CONTROL'!F3198="","",'IMP CONTROL'!F3198)</f>
        <v>0</v>
      </c>
      <c r="E3198" s="9" t="str">
        <f>IF('IMP CONTROL'!C3198="","",'IMP CONTROL'!C3198)</f>
        <v/>
      </c>
      <c r="F3198" s="9" t="str">
        <f>IF('IMP CONTROL'!D3198="","",'IMP CONTROL'!D3198)</f>
        <v/>
      </c>
    </row>
    <row r="3199" spans="1:6" x14ac:dyDescent="0.25">
      <c r="A3199" s="9" t="str">
        <f>IF('IMP CONTROL'!A3199="","",'IMP CONTROL'!$H$2)</f>
        <v/>
      </c>
      <c r="B3199" s="9" t="str">
        <f>IF('IMP CONTROL'!B3199="","",'IMP CONTROL'!B3199)</f>
        <v/>
      </c>
      <c r="C3199" s="10" t="str">
        <f>IF('IMP CONTROL'!A3199="","",'IMP CONTROL'!A3199)</f>
        <v/>
      </c>
      <c r="D3199" s="9">
        <f>IF('IMP CONTROL'!F3199="","",'IMP CONTROL'!F3199)</f>
        <v>0</v>
      </c>
      <c r="E3199" s="9" t="str">
        <f>IF('IMP CONTROL'!C3199="","",'IMP CONTROL'!C3199)</f>
        <v/>
      </c>
      <c r="F3199" s="9" t="str">
        <f>IF('IMP CONTROL'!D3199="","",'IMP CONTROL'!D3199)</f>
        <v/>
      </c>
    </row>
    <row r="3200" spans="1:6" x14ac:dyDescent="0.25">
      <c r="A3200" s="9" t="str">
        <f>IF('IMP CONTROL'!A3200="","",'IMP CONTROL'!$H$2)</f>
        <v/>
      </c>
      <c r="B3200" s="9" t="str">
        <f>IF('IMP CONTROL'!B3200="","",'IMP CONTROL'!B3200)</f>
        <v/>
      </c>
      <c r="C3200" s="10" t="str">
        <f>IF('IMP CONTROL'!A3200="","",'IMP CONTROL'!A3200)</f>
        <v/>
      </c>
      <c r="D3200" s="9">
        <f>IF('IMP CONTROL'!F3200="","",'IMP CONTROL'!F3200)</f>
        <v>0</v>
      </c>
      <c r="E3200" s="9" t="str">
        <f>IF('IMP CONTROL'!C3200="","",'IMP CONTROL'!C3200)</f>
        <v/>
      </c>
      <c r="F3200" s="9" t="str">
        <f>IF('IMP CONTROL'!D3200="","",'IMP CONTROL'!D3200)</f>
        <v/>
      </c>
    </row>
    <row r="3201" spans="1:6" x14ac:dyDescent="0.25">
      <c r="A3201" s="9" t="str">
        <f>IF('IMP CONTROL'!A3201="","",'IMP CONTROL'!$H$2)</f>
        <v/>
      </c>
      <c r="B3201" s="9" t="str">
        <f>IF('IMP CONTROL'!B3201="","",'IMP CONTROL'!B3201)</f>
        <v/>
      </c>
      <c r="C3201" s="10" t="str">
        <f>IF('IMP CONTROL'!A3201="","",'IMP CONTROL'!A3201)</f>
        <v/>
      </c>
      <c r="D3201" s="9">
        <f>IF('IMP CONTROL'!F3201="","",'IMP CONTROL'!F3201)</f>
        <v>0</v>
      </c>
      <c r="E3201" s="9" t="str">
        <f>IF('IMP CONTROL'!C3201="","",'IMP CONTROL'!C3201)</f>
        <v/>
      </c>
      <c r="F3201" s="9" t="str">
        <f>IF('IMP CONTROL'!D3201="","",'IMP CONTROL'!D3201)</f>
        <v/>
      </c>
    </row>
    <row r="3202" spans="1:6" x14ac:dyDescent="0.25">
      <c r="A3202" s="9" t="str">
        <f>IF('IMP CONTROL'!A3202="","",'IMP CONTROL'!$H$2)</f>
        <v/>
      </c>
      <c r="B3202" s="9" t="str">
        <f>IF('IMP CONTROL'!B3202="","",'IMP CONTROL'!B3202)</f>
        <v/>
      </c>
      <c r="C3202" s="10" t="str">
        <f>IF('IMP CONTROL'!A3202="","",'IMP CONTROL'!A3202)</f>
        <v/>
      </c>
      <c r="D3202" s="9">
        <f>IF('IMP CONTROL'!F3202="","",'IMP CONTROL'!F3202)</f>
        <v>0</v>
      </c>
      <c r="E3202" s="9" t="str">
        <f>IF('IMP CONTROL'!C3202="","",'IMP CONTROL'!C3202)</f>
        <v/>
      </c>
      <c r="F3202" s="9" t="str">
        <f>IF('IMP CONTROL'!D3202="","",'IMP CONTROL'!D3202)</f>
        <v/>
      </c>
    </row>
    <row r="3203" spans="1:6" x14ac:dyDescent="0.25">
      <c r="A3203" s="9" t="str">
        <f>IF('IMP CONTROL'!A3203="","",'IMP CONTROL'!$H$2)</f>
        <v/>
      </c>
      <c r="B3203" s="9" t="str">
        <f>IF('IMP CONTROL'!B3203="","",'IMP CONTROL'!B3203)</f>
        <v/>
      </c>
      <c r="C3203" s="10" t="str">
        <f>IF('IMP CONTROL'!A3203="","",'IMP CONTROL'!A3203)</f>
        <v/>
      </c>
      <c r="D3203" s="9">
        <f>IF('IMP CONTROL'!F3203="","",'IMP CONTROL'!F3203)</f>
        <v>0</v>
      </c>
      <c r="E3203" s="9" t="str">
        <f>IF('IMP CONTROL'!C3203="","",'IMP CONTROL'!C3203)</f>
        <v/>
      </c>
      <c r="F3203" s="9" t="str">
        <f>IF('IMP CONTROL'!D3203="","",'IMP CONTROL'!D3203)</f>
        <v/>
      </c>
    </row>
    <row r="3204" spans="1:6" x14ac:dyDescent="0.25">
      <c r="A3204" s="9" t="str">
        <f>IF('IMP CONTROL'!A3204="","",'IMP CONTROL'!$H$2)</f>
        <v/>
      </c>
      <c r="B3204" s="9" t="str">
        <f>IF('IMP CONTROL'!B3204="","",'IMP CONTROL'!B3204)</f>
        <v/>
      </c>
      <c r="C3204" s="10" t="str">
        <f>IF('IMP CONTROL'!A3204="","",'IMP CONTROL'!A3204)</f>
        <v/>
      </c>
      <c r="D3204" s="9">
        <f>IF('IMP CONTROL'!F3204="","",'IMP CONTROL'!F3204)</f>
        <v>0</v>
      </c>
      <c r="E3204" s="9" t="str">
        <f>IF('IMP CONTROL'!C3204="","",'IMP CONTROL'!C3204)</f>
        <v/>
      </c>
      <c r="F3204" s="9" t="str">
        <f>IF('IMP CONTROL'!D3204="","",'IMP CONTROL'!D3204)</f>
        <v/>
      </c>
    </row>
    <row r="3205" spans="1:6" x14ac:dyDescent="0.25">
      <c r="A3205" s="9" t="str">
        <f>IF('IMP CONTROL'!A3205="","",'IMP CONTROL'!$H$2)</f>
        <v/>
      </c>
      <c r="B3205" s="9" t="str">
        <f>IF('IMP CONTROL'!B3205="","",'IMP CONTROL'!B3205)</f>
        <v/>
      </c>
      <c r="C3205" s="10" t="str">
        <f>IF('IMP CONTROL'!A3205="","",'IMP CONTROL'!A3205)</f>
        <v/>
      </c>
      <c r="D3205" s="9">
        <f>IF('IMP CONTROL'!F3205="","",'IMP CONTROL'!F3205)</f>
        <v>0</v>
      </c>
      <c r="E3205" s="9" t="str">
        <f>IF('IMP CONTROL'!C3205="","",'IMP CONTROL'!C3205)</f>
        <v/>
      </c>
      <c r="F3205" s="9" t="str">
        <f>IF('IMP CONTROL'!D3205="","",'IMP CONTROL'!D3205)</f>
        <v/>
      </c>
    </row>
    <row r="3206" spans="1:6" x14ac:dyDescent="0.25">
      <c r="A3206" s="9" t="str">
        <f>IF('IMP CONTROL'!A3206="","",'IMP CONTROL'!$H$2)</f>
        <v/>
      </c>
      <c r="B3206" s="9" t="str">
        <f>IF('IMP CONTROL'!B3206="","",'IMP CONTROL'!B3206)</f>
        <v/>
      </c>
      <c r="C3206" s="10" t="str">
        <f>IF('IMP CONTROL'!A3206="","",'IMP CONTROL'!A3206)</f>
        <v/>
      </c>
      <c r="D3206" s="9">
        <f>IF('IMP CONTROL'!F3206="","",'IMP CONTROL'!F3206)</f>
        <v>0</v>
      </c>
      <c r="E3206" s="9" t="str">
        <f>IF('IMP CONTROL'!C3206="","",'IMP CONTROL'!C3206)</f>
        <v/>
      </c>
      <c r="F3206" s="9" t="str">
        <f>IF('IMP CONTROL'!D3206="","",'IMP CONTROL'!D3206)</f>
        <v/>
      </c>
    </row>
    <row r="3207" spans="1:6" x14ac:dyDescent="0.25">
      <c r="A3207" s="9" t="str">
        <f>IF('IMP CONTROL'!A3207="","",'IMP CONTROL'!$H$2)</f>
        <v/>
      </c>
      <c r="B3207" s="9" t="str">
        <f>IF('IMP CONTROL'!B3207="","",'IMP CONTROL'!B3207)</f>
        <v/>
      </c>
      <c r="C3207" s="10" t="str">
        <f>IF('IMP CONTROL'!A3207="","",'IMP CONTROL'!A3207)</f>
        <v/>
      </c>
      <c r="D3207" s="9">
        <f>IF('IMP CONTROL'!F3207="","",'IMP CONTROL'!F3207)</f>
        <v>0</v>
      </c>
      <c r="E3207" s="9" t="str">
        <f>IF('IMP CONTROL'!C3207="","",'IMP CONTROL'!C3207)</f>
        <v/>
      </c>
      <c r="F3207" s="9" t="str">
        <f>IF('IMP CONTROL'!D3207="","",'IMP CONTROL'!D3207)</f>
        <v/>
      </c>
    </row>
    <row r="3208" spans="1:6" x14ac:dyDescent="0.25">
      <c r="A3208" s="9" t="str">
        <f>IF('IMP CONTROL'!A3208="","",'IMP CONTROL'!$H$2)</f>
        <v/>
      </c>
      <c r="B3208" s="9" t="str">
        <f>IF('IMP CONTROL'!B3208="","",'IMP CONTROL'!B3208)</f>
        <v/>
      </c>
      <c r="C3208" s="10" t="str">
        <f>IF('IMP CONTROL'!A3208="","",'IMP CONTROL'!A3208)</f>
        <v/>
      </c>
      <c r="D3208" s="9">
        <f>IF('IMP CONTROL'!F3208="","",'IMP CONTROL'!F3208)</f>
        <v>0</v>
      </c>
      <c r="E3208" s="9" t="str">
        <f>IF('IMP CONTROL'!C3208="","",'IMP CONTROL'!C3208)</f>
        <v/>
      </c>
      <c r="F3208" s="9" t="str">
        <f>IF('IMP CONTROL'!D3208="","",'IMP CONTROL'!D3208)</f>
        <v/>
      </c>
    </row>
    <row r="3209" spans="1:6" x14ac:dyDescent="0.25">
      <c r="A3209" s="9" t="str">
        <f>IF('IMP CONTROL'!A3209="","",'IMP CONTROL'!$H$2)</f>
        <v/>
      </c>
      <c r="B3209" s="9" t="str">
        <f>IF('IMP CONTROL'!B3209="","",'IMP CONTROL'!B3209)</f>
        <v/>
      </c>
      <c r="C3209" s="10" t="str">
        <f>IF('IMP CONTROL'!A3209="","",'IMP CONTROL'!A3209)</f>
        <v/>
      </c>
      <c r="D3209" s="9">
        <f>IF('IMP CONTROL'!F3209="","",'IMP CONTROL'!F3209)</f>
        <v>0</v>
      </c>
      <c r="E3209" s="9" t="str">
        <f>IF('IMP CONTROL'!C3209="","",'IMP CONTROL'!C3209)</f>
        <v/>
      </c>
      <c r="F3209" s="9" t="str">
        <f>IF('IMP CONTROL'!D3209="","",'IMP CONTROL'!D3209)</f>
        <v/>
      </c>
    </row>
    <row r="3210" spans="1:6" x14ac:dyDescent="0.25">
      <c r="A3210" s="9" t="str">
        <f>IF('IMP CONTROL'!A3210="","",'IMP CONTROL'!$H$2)</f>
        <v/>
      </c>
      <c r="B3210" s="9" t="str">
        <f>IF('IMP CONTROL'!B3210="","",'IMP CONTROL'!B3210)</f>
        <v/>
      </c>
      <c r="C3210" s="10" t="str">
        <f>IF('IMP CONTROL'!A3210="","",'IMP CONTROL'!A3210)</f>
        <v/>
      </c>
      <c r="D3210" s="9">
        <f>IF('IMP CONTROL'!F3210="","",'IMP CONTROL'!F3210)</f>
        <v>0</v>
      </c>
      <c r="E3210" s="9" t="str">
        <f>IF('IMP CONTROL'!C3210="","",'IMP CONTROL'!C3210)</f>
        <v/>
      </c>
      <c r="F3210" s="9" t="str">
        <f>IF('IMP CONTROL'!D3210="","",'IMP CONTROL'!D3210)</f>
        <v/>
      </c>
    </row>
    <row r="3211" spans="1:6" x14ac:dyDescent="0.25">
      <c r="A3211" s="9" t="str">
        <f>IF('IMP CONTROL'!A3211="","",'IMP CONTROL'!$H$2)</f>
        <v/>
      </c>
      <c r="B3211" s="9" t="str">
        <f>IF('IMP CONTROL'!B3211="","",'IMP CONTROL'!B3211)</f>
        <v/>
      </c>
      <c r="C3211" s="10" t="str">
        <f>IF('IMP CONTROL'!A3211="","",'IMP CONTROL'!A3211)</f>
        <v/>
      </c>
      <c r="D3211" s="9">
        <f>IF('IMP CONTROL'!F3211="","",'IMP CONTROL'!F3211)</f>
        <v>0</v>
      </c>
      <c r="E3211" s="9" t="str">
        <f>IF('IMP CONTROL'!C3211="","",'IMP CONTROL'!C3211)</f>
        <v/>
      </c>
      <c r="F3211" s="9" t="str">
        <f>IF('IMP CONTROL'!D3211="","",'IMP CONTROL'!D3211)</f>
        <v/>
      </c>
    </row>
    <row r="3212" spans="1:6" x14ac:dyDescent="0.25">
      <c r="A3212" s="9" t="str">
        <f>IF('IMP CONTROL'!A3212="","",'IMP CONTROL'!$H$2)</f>
        <v/>
      </c>
      <c r="B3212" s="9" t="str">
        <f>IF('IMP CONTROL'!B3212="","",'IMP CONTROL'!B3212)</f>
        <v/>
      </c>
      <c r="C3212" s="10" t="str">
        <f>IF('IMP CONTROL'!A3212="","",'IMP CONTROL'!A3212)</f>
        <v/>
      </c>
      <c r="D3212" s="9">
        <f>IF('IMP CONTROL'!F3212="","",'IMP CONTROL'!F3212)</f>
        <v>0</v>
      </c>
      <c r="E3212" s="9" t="str">
        <f>IF('IMP CONTROL'!C3212="","",'IMP CONTROL'!C3212)</f>
        <v/>
      </c>
      <c r="F3212" s="9" t="str">
        <f>IF('IMP CONTROL'!D3212="","",'IMP CONTROL'!D3212)</f>
        <v/>
      </c>
    </row>
    <row r="3213" spans="1:6" x14ac:dyDescent="0.25">
      <c r="A3213" s="9" t="str">
        <f>IF('IMP CONTROL'!A3213="","",'IMP CONTROL'!$H$2)</f>
        <v/>
      </c>
      <c r="B3213" s="9" t="str">
        <f>IF('IMP CONTROL'!B3213="","",'IMP CONTROL'!B3213)</f>
        <v/>
      </c>
      <c r="C3213" s="10" t="str">
        <f>IF('IMP CONTROL'!A3213="","",'IMP CONTROL'!A3213)</f>
        <v/>
      </c>
      <c r="D3213" s="9">
        <f>IF('IMP CONTROL'!F3213="","",'IMP CONTROL'!F3213)</f>
        <v>0</v>
      </c>
      <c r="E3213" s="9" t="str">
        <f>IF('IMP CONTROL'!C3213="","",'IMP CONTROL'!C3213)</f>
        <v/>
      </c>
      <c r="F3213" s="9" t="str">
        <f>IF('IMP CONTROL'!D3213="","",'IMP CONTROL'!D3213)</f>
        <v/>
      </c>
    </row>
    <row r="3214" spans="1:6" x14ac:dyDescent="0.25">
      <c r="A3214" s="9" t="str">
        <f>IF('IMP CONTROL'!A3214="","",'IMP CONTROL'!$H$2)</f>
        <v/>
      </c>
      <c r="B3214" s="9" t="str">
        <f>IF('IMP CONTROL'!B3214="","",'IMP CONTROL'!B3214)</f>
        <v/>
      </c>
      <c r="C3214" s="10" t="str">
        <f>IF('IMP CONTROL'!A3214="","",'IMP CONTROL'!A3214)</f>
        <v/>
      </c>
      <c r="D3214" s="9">
        <f>IF('IMP CONTROL'!F3214="","",'IMP CONTROL'!F3214)</f>
        <v>0</v>
      </c>
      <c r="E3214" s="9" t="str">
        <f>IF('IMP CONTROL'!C3214="","",'IMP CONTROL'!C3214)</f>
        <v/>
      </c>
      <c r="F3214" s="9" t="str">
        <f>IF('IMP CONTROL'!D3214="","",'IMP CONTROL'!D3214)</f>
        <v/>
      </c>
    </row>
    <row r="3215" spans="1:6" x14ac:dyDescent="0.25">
      <c r="A3215" s="9" t="str">
        <f>IF('IMP CONTROL'!A3215="","",'IMP CONTROL'!$H$2)</f>
        <v/>
      </c>
      <c r="B3215" s="9" t="str">
        <f>IF('IMP CONTROL'!B3215="","",'IMP CONTROL'!B3215)</f>
        <v/>
      </c>
      <c r="C3215" s="10" t="str">
        <f>IF('IMP CONTROL'!A3215="","",'IMP CONTROL'!A3215)</f>
        <v/>
      </c>
      <c r="D3215" s="9">
        <f>IF('IMP CONTROL'!F3215="","",'IMP CONTROL'!F3215)</f>
        <v>0</v>
      </c>
      <c r="E3215" s="9" t="str">
        <f>IF('IMP CONTROL'!C3215="","",'IMP CONTROL'!C3215)</f>
        <v/>
      </c>
      <c r="F3215" s="9" t="str">
        <f>IF('IMP CONTROL'!D3215="","",'IMP CONTROL'!D3215)</f>
        <v/>
      </c>
    </row>
    <row r="3216" spans="1:6" x14ac:dyDescent="0.25">
      <c r="A3216" s="9" t="str">
        <f>IF('IMP CONTROL'!A3216="","",'IMP CONTROL'!$H$2)</f>
        <v/>
      </c>
      <c r="B3216" s="9" t="str">
        <f>IF('IMP CONTROL'!B3216="","",'IMP CONTROL'!B3216)</f>
        <v/>
      </c>
      <c r="C3216" s="10" t="str">
        <f>IF('IMP CONTROL'!A3216="","",'IMP CONTROL'!A3216)</f>
        <v/>
      </c>
      <c r="D3216" s="9">
        <f>IF('IMP CONTROL'!F3216="","",'IMP CONTROL'!F3216)</f>
        <v>0</v>
      </c>
      <c r="E3216" s="9" t="str">
        <f>IF('IMP CONTROL'!C3216="","",'IMP CONTROL'!C3216)</f>
        <v/>
      </c>
      <c r="F3216" s="9" t="str">
        <f>IF('IMP CONTROL'!D3216="","",'IMP CONTROL'!D3216)</f>
        <v/>
      </c>
    </row>
    <row r="3217" spans="1:6" x14ac:dyDescent="0.25">
      <c r="A3217" s="9" t="str">
        <f>IF('IMP CONTROL'!A3217="","",'IMP CONTROL'!$H$2)</f>
        <v/>
      </c>
      <c r="B3217" s="9" t="str">
        <f>IF('IMP CONTROL'!B3217="","",'IMP CONTROL'!B3217)</f>
        <v/>
      </c>
      <c r="C3217" s="10" t="str">
        <f>IF('IMP CONTROL'!A3217="","",'IMP CONTROL'!A3217)</f>
        <v/>
      </c>
      <c r="D3217" s="9">
        <f>IF('IMP CONTROL'!F3217="","",'IMP CONTROL'!F3217)</f>
        <v>0</v>
      </c>
      <c r="E3217" s="9" t="str">
        <f>IF('IMP CONTROL'!C3217="","",'IMP CONTROL'!C3217)</f>
        <v/>
      </c>
      <c r="F3217" s="9" t="str">
        <f>IF('IMP CONTROL'!D3217="","",'IMP CONTROL'!D3217)</f>
        <v/>
      </c>
    </row>
    <row r="3218" spans="1:6" x14ac:dyDescent="0.25">
      <c r="A3218" s="9" t="str">
        <f>IF('IMP CONTROL'!A3218="","",'IMP CONTROL'!$H$2)</f>
        <v/>
      </c>
      <c r="B3218" s="9" t="str">
        <f>IF('IMP CONTROL'!B3218="","",'IMP CONTROL'!B3218)</f>
        <v/>
      </c>
      <c r="C3218" s="10" t="str">
        <f>IF('IMP CONTROL'!A3218="","",'IMP CONTROL'!A3218)</f>
        <v/>
      </c>
      <c r="D3218" s="9">
        <f>IF('IMP CONTROL'!F3218="","",'IMP CONTROL'!F3218)</f>
        <v>0</v>
      </c>
      <c r="E3218" s="9" t="str">
        <f>IF('IMP CONTROL'!C3218="","",'IMP CONTROL'!C3218)</f>
        <v/>
      </c>
      <c r="F3218" s="9" t="str">
        <f>IF('IMP CONTROL'!D3218="","",'IMP CONTROL'!D3218)</f>
        <v/>
      </c>
    </row>
    <row r="3219" spans="1:6" x14ac:dyDescent="0.25">
      <c r="A3219" s="9" t="str">
        <f>IF('IMP CONTROL'!A3219="","",'IMP CONTROL'!$H$2)</f>
        <v/>
      </c>
      <c r="B3219" s="9" t="str">
        <f>IF('IMP CONTROL'!B3219="","",'IMP CONTROL'!B3219)</f>
        <v/>
      </c>
      <c r="C3219" s="10" t="str">
        <f>IF('IMP CONTROL'!A3219="","",'IMP CONTROL'!A3219)</f>
        <v/>
      </c>
      <c r="D3219" s="9">
        <f>IF('IMP CONTROL'!F3219="","",'IMP CONTROL'!F3219)</f>
        <v>0</v>
      </c>
      <c r="E3219" s="9" t="str">
        <f>IF('IMP CONTROL'!C3219="","",'IMP CONTROL'!C3219)</f>
        <v/>
      </c>
      <c r="F3219" s="9" t="str">
        <f>IF('IMP CONTROL'!D3219="","",'IMP CONTROL'!D3219)</f>
        <v/>
      </c>
    </row>
    <row r="3220" spans="1:6" x14ac:dyDescent="0.25">
      <c r="A3220" s="9" t="str">
        <f>IF('IMP CONTROL'!A3220="","",'IMP CONTROL'!$H$2)</f>
        <v/>
      </c>
      <c r="B3220" s="9" t="str">
        <f>IF('IMP CONTROL'!B3220="","",'IMP CONTROL'!B3220)</f>
        <v/>
      </c>
      <c r="C3220" s="10" t="str">
        <f>IF('IMP CONTROL'!A3220="","",'IMP CONTROL'!A3220)</f>
        <v/>
      </c>
      <c r="D3220" s="9">
        <f>IF('IMP CONTROL'!F3220="","",'IMP CONTROL'!F3220)</f>
        <v>0</v>
      </c>
      <c r="E3220" s="9" t="str">
        <f>IF('IMP CONTROL'!C3220="","",'IMP CONTROL'!C3220)</f>
        <v/>
      </c>
      <c r="F3220" s="9" t="str">
        <f>IF('IMP CONTROL'!D3220="","",'IMP CONTROL'!D3220)</f>
        <v/>
      </c>
    </row>
    <row r="3221" spans="1:6" x14ac:dyDescent="0.25">
      <c r="A3221" s="9" t="str">
        <f>IF('IMP CONTROL'!A3221="","",'IMP CONTROL'!$H$2)</f>
        <v/>
      </c>
      <c r="B3221" s="9" t="str">
        <f>IF('IMP CONTROL'!B3221="","",'IMP CONTROL'!B3221)</f>
        <v/>
      </c>
      <c r="C3221" s="10" t="str">
        <f>IF('IMP CONTROL'!A3221="","",'IMP CONTROL'!A3221)</f>
        <v/>
      </c>
      <c r="D3221" s="9">
        <f>IF('IMP CONTROL'!F3221="","",'IMP CONTROL'!F3221)</f>
        <v>0</v>
      </c>
      <c r="E3221" s="9" t="str">
        <f>IF('IMP CONTROL'!C3221="","",'IMP CONTROL'!C3221)</f>
        <v/>
      </c>
      <c r="F3221" s="9" t="str">
        <f>IF('IMP CONTROL'!D3221="","",'IMP CONTROL'!D3221)</f>
        <v/>
      </c>
    </row>
    <row r="3222" spans="1:6" x14ac:dyDescent="0.25">
      <c r="A3222" s="9" t="str">
        <f>IF('IMP CONTROL'!A3222="","",'IMP CONTROL'!$H$2)</f>
        <v/>
      </c>
      <c r="B3222" s="9" t="str">
        <f>IF('IMP CONTROL'!B3222="","",'IMP CONTROL'!B3222)</f>
        <v/>
      </c>
      <c r="C3222" s="10" t="str">
        <f>IF('IMP CONTROL'!A3222="","",'IMP CONTROL'!A3222)</f>
        <v/>
      </c>
      <c r="D3222" s="9">
        <f>IF('IMP CONTROL'!F3222="","",'IMP CONTROL'!F3222)</f>
        <v>0</v>
      </c>
      <c r="E3222" s="9" t="str">
        <f>IF('IMP CONTROL'!C3222="","",'IMP CONTROL'!C3222)</f>
        <v/>
      </c>
      <c r="F3222" s="9" t="str">
        <f>IF('IMP CONTROL'!D3222="","",'IMP CONTROL'!D3222)</f>
        <v/>
      </c>
    </row>
    <row r="3223" spans="1:6" x14ac:dyDescent="0.25">
      <c r="A3223" s="9" t="str">
        <f>IF('IMP CONTROL'!A3223="","",'IMP CONTROL'!$H$2)</f>
        <v/>
      </c>
      <c r="B3223" s="9" t="str">
        <f>IF('IMP CONTROL'!B3223="","",'IMP CONTROL'!B3223)</f>
        <v/>
      </c>
      <c r="C3223" s="10" t="str">
        <f>IF('IMP CONTROL'!A3223="","",'IMP CONTROL'!A3223)</f>
        <v/>
      </c>
      <c r="D3223" s="9">
        <f>IF('IMP CONTROL'!F3223="","",'IMP CONTROL'!F3223)</f>
        <v>0</v>
      </c>
      <c r="E3223" s="9" t="str">
        <f>IF('IMP CONTROL'!C3223="","",'IMP CONTROL'!C3223)</f>
        <v/>
      </c>
      <c r="F3223" s="9" t="str">
        <f>IF('IMP CONTROL'!D3223="","",'IMP CONTROL'!D3223)</f>
        <v/>
      </c>
    </row>
    <row r="3224" spans="1:6" x14ac:dyDescent="0.25">
      <c r="A3224" s="9" t="str">
        <f>IF('IMP CONTROL'!A3224="","",'IMP CONTROL'!$H$2)</f>
        <v/>
      </c>
      <c r="B3224" s="9" t="str">
        <f>IF('IMP CONTROL'!B3224="","",'IMP CONTROL'!B3224)</f>
        <v/>
      </c>
      <c r="C3224" s="10" t="str">
        <f>IF('IMP CONTROL'!A3224="","",'IMP CONTROL'!A3224)</f>
        <v/>
      </c>
      <c r="D3224" s="9">
        <f>IF('IMP CONTROL'!F3224="","",'IMP CONTROL'!F3224)</f>
        <v>0</v>
      </c>
      <c r="E3224" s="9" t="str">
        <f>IF('IMP CONTROL'!C3224="","",'IMP CONTROL'!C3224)</f>
        <v/>
      </c>
      <c r="F3224" s="9" t="str">
        <f>IF('IMP CONTROL'!D3224="","",'IMP CONTROL'!D3224)</f>
        <v/>
      </c>
    </row>
    <row r="3225" spans="1:6" x14ac:dyDescent="0.25">
      <c r="A3225" s="9" t="str">
        <f>IF('IMP CONTROL'!A3225="","",'IMP CONTROL'!$H$2)</f>
        <v/>
      </c>
      <c r="B3225" s="9" t="str">
        <f>IF('IMP CONTROL'!B3225="","",'IMP CONTROL'!B3225)</f>
        <v/>
      </c>
      <c r="C3225" s="10" t="str">
        <f>IF('IMP CONTROL'!A3225="","",'IMP CONTROL'!A3225)</f>
        <v/>
      </c>
      <c r="D3225" s="9">
        <f>IF('IMP CONTROL'!F3225="","",'IMP CONTROL'!F3225)</f>
        <v>0</v>
      </c>
      <c r="E3225" s="9" t="str">
        <f>IF('IMP CONTROL'!C3225="","",'IMP CONTROL'!C3225)</f>
        <v/>
      </c>
      <c r="F3225" s="9" t="str">
        <f>IF('IMP CONTROL'!D3225="","",'IMP CONTROL'!D3225)</f>
        <v/>
      </c>
    </row>
    <row r="3226" spans="1:6" x14ac:dyDescent="0.25">
      <c r="A3226" s="9" t="str">
        <f>IF('IMP CONTROL'!A3226="","",'IMP CONTROL'!$H$2)</f>
        <v/>
      </c>
      <c r="B3226" s="9" t="str">
        <f>IF('IMP CONTROL'!B3226="","",'IMP CONTROL'!B3226)</f>
        <v/>
      </c>
      <c r="C3226" s="10" t="str">
        <f>IF('IMP CONTROL'!A3226="","",'IMP CONTROL'!A3226)</f>
        <v/>
      </c>
      <c r="D3226" s="9">
        <f>IF('IMP CONTROL'!F3226="","",'IMP CONTROL'!F3226)</f>
        <v>0</v>
      </c>
      <c r="E3226" s="9" t="str">
        <f>IF('IMP CONTROL'!C3226="","",'IMP CONTROL'!C3226)</f>
        <v/>
      </c>
      <c r="F3226" s="9" t="str">
        <f>IF('IMP CONTROL'!D3226="","",'IMP CONTROL'!D3226)</f>
        <v/>
      </c>
    </row>
    <row r="3227" spans="1:6" x14ac:dyDescent="0.25">
      <c r="A3227" s="9" t="str">
        <f>IF('IMP CONTROL'!A3227="","",'IMP CONTROL'!$H$2)</f>
        <v/>
      </c>
      <c r="B3227" s="9" t="str">
        <f>IF('IMP CONTROL'!B3227="","",'IMP CONTROL'!B3227)</f>
        <v/>
      </c>
      <c r="C3227" s="10" t="str">
        <f>IF('IMP CONTROL'!A3227="","",'IMP CONTROL'!A3227)</f>
        <v/>
      </c>
      <c r="D3227" s="9">
        <f>IF('IMP CONTROL'!F3227="","",'IMP CONTROL'!F3227)</f>
        <v>0</v>
      </c>
      <c r="E3227" s="9" t="str">
        <f>IF('IMP CONTROL'!C3227="","",'IMP CONTROL'!C3227)</f>
        <v/>
      </c>
      <c r="F3227" s="9" t="str">
        <f>IF('IMP CONTROL'!D3227="","",'IMP CONTROL'!D3227)</f>
        <v/>
      </c>
    </row>
    <row r="3228" spans="1:6" x14ac:dyDescent="0.25">
      <c r="A3228" s="9" t="str">
        <f>IF('IMP CONTROL'!A3228="","",'IMP CONTROL'!$H$2)</f>
        <v/>
      </c>
      <c r="B3228" s="9" t="str">
        <f>IF('IMP CONTROL'!B3228="","",'IMP CONTROL'!B3228)</f>
        <v/>
      </c>
      <c r="C3228" s="10" t="str">
        <f>IF('IMP CONTROL'!A3228="","",'IMP CONTROL'!A3228)</f>
        <v/>
      </c>
      <c r="D3228" s="9">
        <f>IF('IMP CONTROL'!F3228="","",'IMP CONTROL'!F3228)</f>
        <v>0</v>
      </c>
      <c r="E3228" s="9" t="str">
        <f>IF('IMP CONTROL'!C3228="","",'IMP CONTROL'!C3228)</f>
        <v/>
      </c>
      <c r="F3228" s="9" t="str">
        <f>IF('IMP CONTROL'!D3228="","",'IMP CONTROL'!D3228)</f>
        <v/>
      </c>
    </row>
    <row r="3229" spans="1:6" x14ac:dyDescent="0.25">
      <c r="A3229" s="9" t="str">
        <f>IF('IMP CONTROL'!A3229="","",'IMP CONTROL'!$H$2)</f>
        <v/>
      </c>
      <c r="B3229" s="9" t="str">
        <f>IF('IMP CONTROL'!B3229="","",'IMP CONTROL'!B3229)</f>
        <v/>
      </c>
      <c r="C3229" s="10" t="str">
        <f>IF('IMP CONTROL'!A3229="","",'IMP CONTROL'!A3229)</f>
        <v/>
      </c>
      <c r="D3229" s="9">
        <f>IF('IMP CONTROL'!F3229="","",'IMP CONTROL'!F3229)</f>
        <v>0</v>
      </c>
      <c r="E3229" s="9" t="str">
        <f>IF('IMP CONTROL'!C3229="","",'IMP CONTROL'!C3229)</f>
        <v/>
      </c>
      <c r="F3229" s="9" t="str">
        <f>IF('IMP CONTROL'!D3229="","",'IMP CONTROL'!D3229)</f>
        <v/>
      </c>
    </row>
    <row r="3230" spans="1:6" x14ac:dyDescent="0.25">
      <c r="A3230" s="9" t="str">
        <f>IF('IMP CONTROL'!A3230="","",'IMP CONTROL'!$H$2)</f>
        <v/>
      </c>
      <c r="B3230" s="9" t="str">
        <f>IF('IMP CONTROL'!B3230="","",'IMP CONTROL'!B3230)</f>
        <v/>
      </c>
      <c r="C3230" s="10" t="str">
        <f>IF('IMP CONTROL'!A3230="","",'IMP CONTROL'!A3230)</f>
        <v/>
      </c>
      <c r="D3230" s="9">
        <f>IF('IMP CONTROL'!F3230="","",'IMP CONTROL'!F3230)</f>
        <v>0</v>
      </c>
      <c r="E3230" s="9" t="str">
        <f>IF('IMP CONTROL'!C3230="","",'IMP CONTROL'!C3230)</f>
        <v/>
      </c>
      <c r="F3230" s="9" t="str">
        <f>IF('IMP CONTROL'!D3230="","",'IMP CONTROL'!D3230)</f>
        <v/>
      </c>
    </row>
    <row r="3231" spans="1:6" x14ac:dyDescent="0.25">
      <c r="A3231" s="9" t="str">
        <f>IF('IMP CONTROL'!A3231="","",'IMP CONTROL'!$H$2)</f>
        <v/>
      </c>
      <c r="B3231" s="9" t="str">
        <f>IF('IMP CONTROL'!B3231="","",'IMP CONTROL'!B3231)</f>
        <v/>
      </c>
      <c r="C3231" s="10" t="str">
        <f>IF('IMP CONTROL'!A3231="","",'IMP CONTROL'!A3231)</f>
        <v/>
      </c>
      <c r="D3231" s="9">
        <f>IF('IMP CONTROL'!F3231="","",'IMP CONTROL'!F3231)</f>
        <v>0</v>
      </c>
      <c r="E3231" s="9" t="str">
        <f>IF('IMP CONTROL'!C3231="","",'IMP CONTROL'!C3231)</f>
        <v/>
      </c>
      <c r="F3231" s="9" t="str">
        <f>IF('IMP CONTROL'!D3231="","",'IMP CONTROL'!D3231)</f>
        <v/>
      </c>
    </row>
    <row r="3232" spans="1:6" x14ac:dyDescent="0.25">
      <c r="A3232" s="9" t="str">
        <f>IF('IMP CONTROL'!A3232="","",'IMP CONTROL'!$H$2)</f>
        <v/>
      </c>
      <c r="B3232" s="9" t="str">
        <f>IF('IMP CONTROL'!B3232="","",'IMP CONTROL'!B3232)</f>
        <v/>
      </c>
      <c r="C3232" s="10" t="str">
        <f>IF('IMP CONTROL'!A3232="","",'IMP CONTROL'!A3232)</f>
        <v/>
      </c>
      <c r="D3232" s="9">
        <f>IF('IMP CONTROL'!F3232="","",'IMP CONTROL'!F3232)</f>
        <v>0</v>
      </c>
      <c r="E3232" s="9" t="str">
        <f>IF('IMP CONTROL'!C3232="","",'IMP CONTROL'!C3232)</f>
        <v/>
      </c>
      <c r="F3232" s="9" t="str">
        <f>IF('IMP CONTROL'!D3232="","",'IMP CONTROL'!D3232)</f>
        <v/>
      </c>
    </row>
    <row r="3233" spans="1:6" x14ac:dyDescent="0.25">
      <c r="A3233" s="9" t="str">
        <f>IF('IMP CONTROL'!A3233="","",'IMP CONTROL'!$H$2)</f>
        <v/>
      </c>
      <c r="B3233" s="9" t="str">
        <f>IF('IMP CONTROL'!B3233="","",'IMP CONTROL'!B3233)</f>
        <v/>
      </c>
      <c r="C3233" s="10" t="str">
        <f>IF('IMP CONTROL'!A3233="","",'IMP CONTROL'!A3233)</f>
        <v/>
      </c>
      <c r="D3233" s="9">
        <f>IF('IMP CONTROL'!F3233="","",'IMP CONTROL'!F3233)</f>
        <v>0</v>
      </c>
      <c r="E3233" s="9" t="str">
        <f>IF('IMP CONTROL'!C3233="","",'IMP CONTROL'!C3233)</f>
        <v/>
      </c>
      <c r="F3233" s="9" t="str">
        <f>IF('IMP CONTROL'!D3233="","",'IMP CONTROL'!D3233)</f>
        <v/>
      </c>
    </row>
    <row r="3234" spans="1:6" x14ac:dyDescent="0.25">
      <c r="A3234" s="9" t="str">
        <f>IF('IMP CONTROL'!A3234="","",'IMP CONTROL'!$H$2)</f>
        <v/>
      </c>
      <c r="B3234" s="9" t="str">
        <f>IF('IMP CONTROL'!B3234="","",'IMP CONTROL'!B3234)</f>
        <v/>
      </c>
      <c r="C3234" s="10" t="str">
        <f>IF('IMP CONTROL'!A3234="","",'IMP CONTROL'!A3234)</f>
        <v/>
      </c>
      <c r="D3234" s="9">
        <f>IF('IMP CONTROL'!F3234="","",'IMP CONTROL'!F3234)</f>
        <v>0</v>
      </c>
      <c r="E3234" s="9" t="str">
        <f>IF('IMP CONTROL'!C3234="","",'IMP CONTROL'!C3234)</f>
        <v/>
      </c>
      <c r="F3234" s="9" t="str">
        <f>IF('IMP CONTROL'!D3234="","",'IMP CONTROL'!D3234)</f>
        <v/>
      </c>
    </row>
    <row r="3235" spans="1:6" x14ac:dyDescent="0.25">
      <c r="A3235" s="9" t="str">
        <f>IF('IMP CONTROL'!A3235="","",'IMP CONTROL'!$H$2)</f>
        <v/>
      </c>
      <c r="B3235" s="9" t="str">
        <f>IF('IMP CONTROL'!B3235="","",'IMP CONTROL'!B3235)</f>
        <v/>
      </c>
      <c r="C3235" s="10" t="str">
        <f>IF('IMP CONTROL'!A3235="","",'IMP CONTROL'!A3235)</f>
        <v/>
      </c>
      <c r="D3235" s="9">
        <f>IF('IMP CONTROL'!F3235="","",'IMP CONTROL'!F3235)</f>
        <v>0</v>
      </c>
      <c r="E3235" s="9" t="str">
        <f>IF('IMP CONTROL'!C3235="","",'IMP CONTROL'!C3235)</f>
        <v/>
      </c>
      <c r="F3235" s="9" t="str">
        <f>IF('IMP CONTROL'!D3235="","",'IMP CONTROL'!D3235)</f>
        <v/>
      </c>
    </row>
    <row r="3236" spans="1:6" x14ac:dyDescent="0.25">
      <c r="A3236" s="9" t="str">
        <f>IF('IMP CONTROL'!A3236="","",'IMP CONTROL'!$H$2)</f>
        <v/>
      </c>
      <c r="B3236" s="9" t="str">
        <f>IF('IMP CONTROL'!B3236="","",'IMP CONTROL'!B3236)</f>
        <v/>
      </c>
      <c r="C3236" s="10" t="str">
        <f>IF('IMP CONTROL'!A3236="","",'IMP CONTROL'!A3236)</f>
        <v/>
      </c>
      <c r="D3236" s="9">
        <f>IF('IMP CONTROL'!F3236="","",'IMP CONTROL'!F3236)</f>
        <v>0</v>
      </c>
      <c r="E3236" s="9" t="str">
        <f>IF('IMP CONTROL'!C3236="","",'IMP CONTROL'!C3236)</f>
        <v/>
      </c>
      <c r="F3236" s="9" t="str">
        <f>IF('IMP CONTROL'!D3236="","",'IMP CONTROL'!D3236)</f>
        <v/>
      </c>
    </row>
    <row r="3237" spans="1:6" x14ac:dyDescent="0.25">
      <c r="A3237" s="9" t="str">
        <f>IF('IMP CONTROL'!A3237="","",'IMP CONTROL'!$H$2)</f>
        <v/>
      </c>
      <c r="B3237" s="9" t="str">
        <f>IF('IMP CONTROL'!B3237="","",'IMP CONTROL'!B3237)</f>
        <v/>
      </c>
      <c r="C3237" s="10" t="str">
        <f>IF('IMP CONTROL'!A3237="","",'IMP CONTROL'!A3237)</f>
        <v/>
      </c>
      <c r="D3237" s="9">
        <f>IF('IMP CONTROL'!F3237="","",'IMP CONTROL'!F3237)</f>
        <v>0</v>
      </c>
      <c r="E3237" s="9" t="str">
        <f>IF('IMP CONTROL'!C3237="","",'IMP CONTROL'!C3237)</f>
        <v/>
      </c>
      <c r="F3237" s="9" t="str">
        <f>IF('IMP CONTROL'!D3237="","",'IMP CONTROL'!D3237)</f>
        <v/>
      </c>
    </row>
    <row r="3238" spans="1:6" x14ac:dyDescent="0.25">
      <c r="A3238" s="9" t="str">
        <f>IF('IMP CONTROL'!A3238="","",'IMP CONTROL'!$H$2)</f>
        <v/>
      </c>
      <c r="B3238" s="9" t="str">
        <f>IF('IMP CONTROL'!B3238="","",'IMP CONTROL'!B3238)</f>
        <v/>
      </c>
      <c r="C3238" s="10" t="str">
        <f>IF('IMP CONTROL'!A3238="","",'IMP CONTROL'!A3238)</f>
        <v/>
      </c>
      <c r="D3238" s="9">
        <f>IF('IMP CONTROL'!F3238="","",'IMP CONTROL'!F3238)</f>
        <v>0</v>
      </c>
      <c r="E3238" s="9" t="str">
        <f>IF('IMP CONTROL'!C3238="","",'IMP CONTROL'!C3238)</f>
        <v/>
      </c>
      <c r="F3238" s="9" t="str">
        <f>IF('IMP CONTROL'!D3238="","",'IMP CONTROL'!D3238)</f>
        <v/>
      </c>
    </row>
    <row r="3239" spans="1:6" x14ac:dyDescent="0.25">
      <c r="A3239" s="9" t="str">
        <f>IF('IMP CONTROL'!A3239="","",'IMP CONTROL'!$H$2)</f>
        <v/>
      </c>
      <c r="B3239" s="9" t="str">
        <f>IF('IMP CONTROL'!B3239="","",'IMP CONTROL'!B3239)</f>
        <v/>
      </c>
      <c r="C3239" s="10" t="str">
        <f>IF('IMP CONTROL'!A3239="","",'IMP CONTROL'!A3239)</f>
        <v/>
      </c>
      <c r="D3239" s="9">
        <f>IF('IMP CONTROL'!F3239="","",'IMP CONTROL'!F3239)</f>
        <v>0</v>
      </c>
      <c r="E3239" s="9" t="str">
        <f>IF('IMP CONTROL'!C3239="","",'IMP CONTROL'!C3239)</f>
        <v/>
      </c>
      <c r="F3239" s="9" t="str">
        <f>IF('IMP CONTROL'!D3239="","",'IMP CONTROL'!D3239)</f>
        <v/>
      </c>
    </row>
    <row r="3240" spans="1:6" x14ac:dyDescent="0.25">
      <c r="A3240" s="9" t="str">
        <f>IF('IMP CONTROL'!A3240="","",'IMP CONTROL'!$H$2)</f>
        <v/>
      </c>
      <c r="B3240" s="9" t="str">
        <f>IF('IMP CONTROL'!B3240="","",'IMP CONTROL'!B3240)</f>
        <v/>
      </c>
      <c r="C3240" s="10" t="str">
        <f>IF('IMP CONTROL'!A3240="","",'IMP CONTROL'!A3240)</f>
        <v/>
      </c>
      <c r="D3240" s="9">
        <f>IF('IMP CONTROL'!F3240="","",'IMP CONTROL'!F3240)</f>
        <v>0</v>
      </c>
      <c r="E3240" s="9" t="str">
        <f>IF('IMP CONTROL'!C3240="","",'IMP CONTROL'!C3240)</f>
        <v/>
      </c>
      <c r="F3240" s="9" t="str">
        <f>IF('IMP CONTROL'!D3240="","",'IMP CONTROL'!D3240)</f>
        <v/>
      </c>
    </row>
    <row r="3241" spans="1:6" x14ac:dyDescent="0.25">
      <c r="A3241" s="9" t="str">
        <f>IF('IMP CONTROL'!A3241="","",'IMP CONTROL'!$H$2)</f>
        <v/>
      </c>
      <c r="B3241" s="9" t="str">
        <f>IF('IMP CONTROL'!B3241="","",'IMP CONTROL'!B3241)</f>
        <v/>
      </c>
      <c r="C3241" s="10" t="str">
        <f>IF('IMP CONTROL'!A3241="","",'IMP CONTROL'!A3241)</f>
        <v/>
      </c>
      <c r="D3241" s="9">
        <f>IF('IMP CONTROL'!F3241="","",'IMP CONTROL'!F3241)</f>
        <v>0</v>
      </c>
      <c r="E3241" s="9" t="str">
        <f>IF('IMP CONTROL'!C3241="","",'IMP CONTROL'!C3241)</f>
        <v/>
      </c>
      <c r="F3241" s="9" t="str">
        <f>IF('IMP CONTROL'!D3241="","",'IMP CONTROL'!D3241)</f>
        <v/>
      </c>
    </row>
    <row r="3242" spans="1:6" x14ac:dyDescent="0.25">
      <c r="A3242" s="9" t="str">
        <f>IF('IMP CONTROL'!A3242="","",'IMP CONTROL'!$H$2)</f>
        <v/>
      </c>
      <c r="B3242" s="9" t="str">
        <f>IF('IMP CONTROL'!B3242="","",'IMP CONTROL'!B3242)</f>
        <v/>
      </c>
      <c r="C3242" s="10" t="str">
        <f>IF('IMP CONTROL'!A3242="","",'IMP CONTROL'!A3242)</f>
        <v/>
      </c>
      <c r="D3242" s="9">
        <f>IF('IMP CONTROL'!F3242="","",'IMP CONTROL'!F3242)</f>
        <v>0</v>
      </c>
      <c r="E3242" s="9" t="str">
        <f>IF('IMP CONTROL'!C3242="","",'IMP CONTROL'!C3242)</f>
        <v/>
      </c>
      <c r="F3242" s="9" t="str">
        <f>IF('IMP CONTROL'!D3242="","",'IMP CONTROL'!D3242)</f>
        <v/>
      </c>
    </row>
    <row r="3243" spans="1:6" x14ac:dyDescent="0.25">
      <c r="A3243" s="9" t="str">
        <f>IF('IMP CONTROL'!A3243="","",'IMP CONTROL'!$H$2)</f>
        <v/>
      </c>
      <c r="B3243" s="9" t="str">
        <f>IF('IMP CONTROL'!B3243="","",'IMP CONTROL'!B3243)</f>
        <v/>
      </c>
      <c r="C3243" s="10" t="str">
        <f>IF('IMP CONTROL'!A3243="","",'IMP CONTROL'!A3243)</f>
        <v/>
      </c>
      <c r="D3243" s="9">
        <f>IF('IMP CONTROL'!F3243="","",'IMP CONTROL'!F3243)</f>
        <v>0</v>
      </c>
      <c r="E3243" s="9" t="str">
        <f>IF('IMP CONTROL'!C3243="","",'IMP CONTROL'!C3243)</f>
        <v/>
      </c>
      <c r="F3243" s="9" t="str">
        <f>IF('IMP CONTROL'!D3243="","",'IMP CONTROL'!D3243)</f>
        <v/>
      </c>
    </row>
    <row r="3244" spans="1:6" x14ac:dyDescent="0.25">
      <c r="A3244" s="9" t="str">
        <f>IF('IMP CONTROL'!A3244="","",'IMP CONTROL'!$H$2)</f>
        <v/>
      </c>
      <c r="B3244" s="9" t="str">
        <f>IF('IMP CONTROL'!B3244="","",'IMP CONTROL'!B3244)</f>
        <v/>
      </c>
      <c r="C3244" s="10" t="str">
        <f>IF('IMP CONTROL'!A3244="","",'IMP CONTROL'!A3244)</f>
        <v/>
      </c>
      <c r="D3244" s="9">
        <f>IF('IMP CONTROL'!F3244="","",'IMP CONTROL'!F3244)</f>
        <v>0</v>
      </c>
      <c r="E3244" s="9" t="str">
        <f>IF('IMP CONTROL'!C3244="","",'IMP CONTROL'!C3244)</f>
        <v/>
      </c>
      <c r="F3244" s="9" t="str">
        <f>IF('IMP CONTROL'!D3244="","",'IMP CONTROL'!D3244)</f>
        <v/>
      </c>
    </row>
    <row r="3245" spans="1:6" x14ac:dyDescent="0.25">
      <c r="A3245" s="9" t="str">
        <f>IF('IMP CONTROL'!A3245="","",'IMP CONTROL'!$H$2)</f>
        <v/>
      </c>
      <c r="B3245" s="9" t="str">
        <f>IF('IMP CONTROL'!B3245="","",'IMP CONTROL'!B3245)</f>
        <v/>
      </c>
      <c r="C3245" s="10" t="str">
        <f>IF('IMP CONTROL'!A3245="","",'IMP CONTROL'!A3245)</f>
        <v/>
      </c>
      <c r="D3245" s="9">
        <f>IF('IMP CONTROL'!F3245="","",'IMP CONTROL'!F3245)</f>
        <v>0</v>
      </c>
      <c r="E3245" s="9" t="str">
        <f>IF('IMP CONTROL'!C3245="","",'IMP CONTROL'!C3245)</f>
        <v/>
      </c>
      <c r="F3245" s="9" t="str">
        <f>IF('IMP CONTROL'!D3245="","",'IMP CONTROL'!D3245)</f>
        <v/>
      </c>
    </row>
    <row r="3246" spans="1:6" x14ac:dyDescent="0.25">
      <c r="A3246" s="9" t="str">
        <f>IF('IMP CONTROL'!A3246="","",'IMP CONTROL'!$H$2)</f>
        <v/>
      </c>
      <c r="B3246" s="9" t="str">
        <f>IF('IMP CONTROL'!B3246="","",'IMP CONTROL'!B3246)</f>
        <v/>
      </c>
      <c r="C3246" s="10" t="str">
        <f>IF('IMP CONTROL'!A3246="","",'IMP CONTROL'!A3246)</f>
        <v/>
      </c>
      <c r="D3246" s="9">
        <f>IF('IMP CONTROL'!F3246="","",'IMP CONTROL'!F3246)</f>
        <v>0</v>
      </c>
      <c r="E3246" s="9" t="str">
        <f>IF('IMP CONTROL'!C3246="","",'IMP CONTROL'!C3246)</f>
        <v/>
      </c>
      <c r="F3246" s="9" t="str">
        <f>IF('IMP CONTROL'!D3246="","",'IMP CONTROL'!D3246)</f>
        <v/>
      </c>
    </row>
    <row r="3247" spans="1:6" x14ac:dyDescent="0.25">
      <c r="A3247" s="9" t="str">
        <f>IF('IMP CONTROL'!A3247="","",'IMP CONTROL'!$H$2)</f>
        <v/>
      </c>
      <c r="B3247" s="9" t="str">
        <f>IF('IMP CONTROL'!B3247="","",'IMP CONTROL'!B3247)</f>
        <v/>
      </c>
      <c r="C3247" s="10" t="str">
        <f>IF('IMP CONTROL'!A3247="","",'IMP CONTROL'!A3247)</f>
        <v/>
      </c>
      <c r="D3247" s="9">
        <f>IF('IMP CONTROL'!F3247="","",'IMP CONTROL'!F3247)</f>
        <v>0</v>
      </c>
      <c r="E3247" s="9" t="str">
        <f>IF('IMP CONTROL'!C3247="","",'IMP CONTROL'!C3247)</f>
        <v/>
      </c>
      <c r="F3247" s="9" t="str">
        <f>IF('IMP CONTROL'!D3247="","",'IMP CONTROL'!D3247)</f>
        <v/>
      </c>
    </row>
    <row r="3248" spans="1:6" x14ac:dyDescent="0.25">
      <c r="A3248" s="9" t="str">
        <f>IF('IMP CONTROL'!A3248="","",'IMP CONTROL'!$H$2)</f>
        <v/>
      </c>
      <c r="B3248" s="9" t="str">
        <f>IF('IMP CONTROL'!B3248="","",'IMP CONTROL'!B3248)</f>
        <v/>
      </c>
      <c r="C3248" s="10" t="str">
        <f>IF('IMP CONTROL'!A3248="","",'IMP CONTROL'!A3248)</f>
        <v/>
      </c>
      <c r="D3248" s="9">
        <f>IF('IMP CONTROL'!F3248="","",'IMP CONTROL'!F3248)</f>
        <v>0</v>
      </c>
      <c r="E3248" s="9" t="str">
        <f>IF('IMP CONTROL'!C3248="","",'IMP CONTROL'!C3248)</f>
        <v/>
      </c>
      <c r="F3248" s="9" t="str">
        <f>IF('IMP CONTROL'!D3248="","",'IMP CONTROL'!D3248)</f>
        <v/>
      </c>
    </row>
    <row r="3249" spans="1:6" x14ac:dyDescent="0.25">
      <c r="A3249" s="9" t="str">
        <f>IF('IMP CONTROL'!A3249="","",'IMP CONTROL'!$H$2)</f>
        <v/>
      </c>
      <c r="B3249" s="9" t="str">
        <f>IF('IMP CONTROL'!B3249="","",'IMP CONTROL'!B3249)</f>
        <v/>
      </c>
      <c r="C3249" s="10" t="str">
        <f>IF('IMP CONTROL'!A3249="","",'IMP CONTROL'!A3249)</f>
        <v/>
      </c>
      <c r="D3249" s="9">
        <f>IF('IMP CONTROL'!F3249="","",'IMP CONTROL'!F3249)</f>
        <v>0</v>
      </c>
      <c r="E3249" s="9" t="str">
        <f>IF('IMP CONTROL'!C3249="","",'IMP CONTROL'!C3249)</f>
        <v/>
      </c>
      <c r="F3249" s="9" t="str">
        <f>IF('IMP CONTROL'!D3249="","",'IMP CONTROL'!D3249)</f>
        <v/>
      </c>
    </row>
    <row r="3250" spans="1:6" x14ac:dyDescent="0.25">
      <c r="A3250" s="9" t="str">
        <f>IF('IMP CONTROL'!A3250="","",'IMP CONTROL'!$H$2)</f>
        <v/>
      </c>
      <c r="B3250" s="9" t="str">
        <f>IF('IMP CONTROL'!B3250="","",'IMP CONTROL'!B3250)</f>
        <v/>
      </c>
      <c r="C3250" s="10" t="str">
        <f>IF('IMP CONTROL'!A3250="","",'IMP CONTROL'!A3250)</f>
        <v/>
      </c>
      <c r="D3250" s="9">
        <f>IF('IMP CONTROL'!F3250="","",'IMP CONTROL'!F3250)</f>
        <v>0</v>
      </c>
      <c r="E3250" s="9" t="str">
        <f>IF('IMP CONTROL'!C3250="","",'IMP CONTROL'!C3250)</f>
        <v/>
      </c>
      <c r="F3250" s="9" t="str">
        <f>IF('IMP CONTROL'!D3250="","",'IMP CONTROL'!D3250)</f>
        <v/>
      </c>
    </row>
    <row r="3251" spans="1:6" x14ac:dyDescent="0.25">
      <c r="A3251" s="9" t="str">
        <f>IF('IMP CONTROL'!A3251="","",'IMP CONTROL'!$H$2)</f>
        <v/>
      </c>
      <c r="B3251" s="9" t="str">
        <f>IF('IMP CONTROL'!B3251="","",'IMP CONTROL'!B3251)</f>
        <v/>
      </c>
      <c r="C3251" s="10" t="str">
        <f>IF('IMP CONTROL'!A3251="","",'IMP CONTROL'!A3251)</f>
        <v/>
      </c>
      <c r="D3251" s="9">
        <f>IF('IMP CONTROL'!F3251="","",'IMP CONTROL'!F3251)</f>
        <v>0</v>
      </c>
      <c r="E3251" s="9" t="str">
        <f>IF('IMP CONTROL'!C3251="","",'IMP CONTROL'!C3251)</f>
        <v/>
      </c>
      <c r="F3251" s="9" t="str">
        <f>IF('IMP CONTROL'!D3251="","",'IMP CONTROL'!D3251)</f>
        <v/>
      </c>
    </row>
    <row r="3252" spans="1:6" x14ac:dyDescent="0.25">
      <c r="A3252" s="9" t="str">
        <f>IF('IMP CONTROL'!A3252="","",'IMP CONTROL'!$H$2)</f>
        <v/>
      </c>
      <c r="B3252" s="9" t="str">
        <f>IF('IMP CONTROL'!B3252="","",'IMP CONTROL'!B3252)</f>
        <v/>
      </c>
      <c r="C3252" s="10" t="str">
        <f>IF('IMP CONTROL'!A3252="","",'IMP CONTROL'!A3252)</f>
        <v/>
      </c>
      <c r="D3252" s="9">
        <f>IF('IMP CONTROL'!F3252="","",'IMP CONTROL'!F3252)</f>
        <v>0</v>
      </c>
      <c r="E3252" s="9" t="str">
        <f>IF('IMP CONTROL'!C3252="","",'IMP CONTROL'!C3252)</f>
        <v/>
      </c>
      <c r="F3252" s="9" t="str">
        <f>IF('IMP CONTROL'!D3252="","",'IMP CONTROL'!D3252)</f>
        <v/>
      </c>
    </row>
    <row r="3253" spans="1:6" x14ac:dyDescent="0.25">
      <c r="A3253" s="9" t="str">
        <f>IF('IMP CONTROL'!A3253="","",'IMP CONTROL'!$H$2)</f>
        <v/>
      </c>
      <c r="B3253" s="9" t="str">
        <f>IF('IMP CONTROL'!B3253="","",'IMP CONTROL'!B3253)</f>
        <v/>
      </c>
      <c r="C3253" s="10" t="str">
        <f>IF('IMP CONTROL'!A3253="","",'IMP CONTROL'!A3253)</f>
        <v/>
      </c>
      <c r="D3253" s="9">
        <f>IF('IMP CONTROL'!F3253="","",'IMP CONTROL'!F3253)</f>
        <v>0</v>
      </c>
      <c r="E3253" s="9" t="str">
        <f>IF('IMP CONTROL'!C3253="","",'IMP CONTROL'!C3253)</f>
        <v/>
      </c>
      <c r="F3253" s="9" t="str">
        <f>IF('IMP CONTROL'!D3253="","",'IMP CONTROL'!D3253)</f>
        <v/>
      </c>
    </row>
    <row r="3254" spans="1:6" x14ac:dyDescent="0.25">
      <c r="A3254" s="9" t="str">
        <f>IF('IMP CONTROL'!A3254="","",'IMP CONTROL'!$H$2)</f>
        <v/>
      </c>
      <c r="B3254" s="9" t="str">
        <f>IF('IMP CONTROL'!B3254="","",'IMP CONTROL'!B3254)</f>
        <v/>
      </c>
      <c r="C3254" s="10" t="str">
        <f>IF('IMP CONTROL'!A3254="","",'IMP CONTROL'!A3254)</f>
        <v/>
      </c>
      <c r="D3254" s="9">
        <f>IF('IMP CONTROL'!F3254="","",'IMP CONTROL'!F3254)</f>
        <v>0</v>
      </c>
      <c r="E3254" s="9" t="str">
        <f>IF('IMP CONTROL'!C3254="","",'IMP CONTROL'!C3254)</f>
        <v/>
      </c>
      <c r="F3254" s="9" t="str">
        <f>IF('IMP CONTROL'!D3254="","",'IMP CONTROL'!D3254)</f>
        <v/>
      </c>
    </row>
    <row r="3255" spans="1:6" x14ac:dyDescent="0.25">
      <c r="A3255" s="9" t="str">
        <f>IF('IMP CONTROL'!A3255="","",'IMP CONTROL'!$H$2)</f>
        <v/>
      </c>
      <c r="B3255" s="9" t="str">
        <f>IF('IMP CONTROL'!B3255="","",'IMP CONTROL'!B3255)</f>
        <v/>
      </c>
      <c r="C3255" s="10" t="str">
        <f>IF('IMP CONTROL'!A3255="","",'IMP CONTROL'!A3255)</f>
        <v/>
      </c>
      <c r="D3255" s="9">
        <f>IF('IMP CONTROL'!F3255="","",'IMP CONTROL'!F3255)</f>
        <v>0</v>
      </c>
      <c r="E3255" s="9" t="str">
        <f>IF('IMP CONTROL'!C3255="","",'IMP CONTROL'!C3255)</f>
        <v/>
      </c>
      <c r="F3255" s="9" t="str">
        <f>IF('IMP CONTROL'!D3255="","",'IMP CONTROL'!D3255)</f>
        <v/>
      </c>
    </row>
    <row r="3256" spans="1:6" x14ac:dyDescent="0.25">
      <c r="A3256" s="9" t="str">
        <f>IF('IMP CONTROL'!A3256="","",'IMP CONTROL'!$H$2)</f>
        <v/>
      </c>
      <c r="B3256" s="9" t="str">
        <f>IF('IMP CONTROL'!B3256="","",'IMP CONTROL'!B3256)</f>
        <v/>
      </c>
      <c r="C3256" s="10" t="str">
        <f>IF('IMP CONTROL'!A3256="","",'IMP CONTROL'!A3256)</f>
        <v/>
      </c>
      <c r="D3256" s="9">
        <f>IF('IMP CONTROL'!F3256="","",'IMP CONTROL'!F3256)</f>
        <v>0</v>
      </c>
      <c r="E3256" s="9" t="str">
        <f>IF('IMP CONTROL'!C3256="","",'IMP CONTROL'!C3256)</f>
        <v/>
      </c>
      <c r="F3256" s="9" t="str">
        <f>IF('IMP CONTROL'!D3256="","",'IMP CONTROL'!D3256)</f>
        <v/>
      </c>
    </row>
    <row r="3257" spans="1:6" x14ac:dyDescent="0.25">
      <c r="A3257" s="9" t="str">
        <f>IF('IMP CONTROL'!A3257="","",'IMP CONTROL'!$H$2)</f>
        <v/>
      </c>
      <c r="B3257" s="9" t="str">
        <f>IF('IMP CONTROL'!B3257="","",'IMP CONTROL'!B3257)</f>
        <v/>
      </c>
      <c r="C3257" s="10" t="str">
        <f>IF('IMP CONTROL'!A3257="","",'IMP CONTROL'!A3257)</f>
        <v/>
      </c>
      <c r="D3257" s="9">
        <f>IF('IMP CONTROL'!F3257="","",'IMP CONTROL'!F3257)</f>
        <v>0</v>
      </c>
      <c r="E3257" s="9" t="str">
        <f>IF('IMP CONTROL'!C3257="","",'IMP CONTROL'!C3257)</f>
        <v/>
      </c>
      <c r="F3257" s="9" t="str">
        <f>IF('IMP CONTROL'!D3257="","",'IMP CONTROL'!D3257)</f>
        <v/>
      </c>
    </row>
    <row r="3258" spans="1:6" x14ac:dyDescent="0.25">
      <c r="A3258" s="9" t="str">
        <f>IF('IMP CONTROL'!A3258="","",'IMP CONTROL'!$H$2)</f>
        <v/>
      </c>
      <c r="B3258" s="9" t="str">
        <f>IF('IMP CONTROL'!B3258="","",'IMP CONTROL'!B3258)</f>
        <v/>
      </c>
      <c r="C3258" s="10" t="str">
        <f>IF('IMP CONTROL'!A3258="","",'IMP CONTROL'!A3258)</f>
        <v/>
      </c>
      <c r="D3258" s="9">
        <f>IF('IMP CONTROL'!F3258="","",'IMP CONTROL'!F3258)</f>
        <v>0</v>
      </c>
      <c r="E3258" s="9" t="str">
        <f>IF('IMP CONTROL'!C3258="","",'IMP CONTROL'!C3258)</f>
        <v/>
      </c>
      <c r="F3258" s="9" t="str">
        <f>IF('IMP CONTROL'!D3258="","",'IMP CONTROL'!D3258)</f>
        <v/>
      </c>
    </row>
    <row r="3259" spans="1:6" x14ac:dyDescent="0.25">
      <c r="A3259" s="9" t="str">
        <f>IF('IMP CONTROL'!A3259="","",'IMP CONTROL'!$H$2)</f>
        <v/>
      </c>
      <c r="B3259" s="9" t="str">
        <f>IF('IMP CONTROL'!B3259="","",'IMP CONTROL'!B3259)</f>
        <v/>
      </c>
      <c r="C3259" s="10" t="str">
        <f>IF('IMP CONTROL'!A3259="","",'IMP CONTROL'!A3259)</f>
        <v/>
      </c>
      <c r="D3259" s="9">
        <f>IF('IMP CONTROL'!F3259="","",'IMP CONTROL'!F3259)</f>
        <v>0</v>
      </c>
      <c r="E3259" s="9" t="str">
        <f>IF('IMP CONTROL'!C3259="","",'IMP CONTROL'!C3259)</f>
        <v/>
      </c>
      <c r="F3259" s="9" t="str">
        <f>IF('IMP CONTROL'!D3259="","",'IMP CONTROL'!D3259)</f>
        <v/>
      </c>
    </row>
    <row r="3260" spans="1:6" x14ac:dyDescent="0.25">
      <c r="A3260" s="9" t="str">
        <f>IF('IMP CONTROL'!A3260="","",'IMP CONTROL'!$H$2)</f>
        <v/>
      </c>
      <c r="B3260" s="9" t="str">
        <f>IF('IMP CONTROL'!B3260="","",'IMP CONTROL'!B3260)</f>
        <v/>
      </c>
      <c r="C3260" s="10" t="str">
        <f>IF('IMP CONTROL'!A3260="","",'IMP CONTROL'!A3260)</f>
        <v/>
      </c>
      <c r="D3260" s="9">
        <f>IF('IMP CONTROL'!F3260="","",'IMP CONTROL'!F3260)</f>
        <v>0</v>
      </c>
      <c r="E3260" s="9" t="str">
        <f>IF('IMP CONTROL'!C3260="","",'IMP CONTROL'!C3260)</f>
        <v/>
      </c>
      <c r="F3260" s="9" t="str">
        <f>IF('IMP CONTROL'!D3260="","",'IMP CONTROL'!D3260)</f>
        <v/>
      </c>
    </row>
    <row r="3261" spans="1:6" x14ac:dyDescent="0.25">
      <c r="A3261" s="9" t="str">
        <f>IF('IMP CONTROL'!A3261="","",'IMP CONTROL'!$H$2)</f>
        <v/>
      </c>
      <c r="B3261" s="9" t="str">
        <f>IF('IMP CONTROL'!B3261="","",'IMP CONTROL'!B3261)</f>
        <v/>
      </c>
      <c r="C3261" s="10" t="str">
        <f>IF('IMP CONTROL'!A3261="","",'IMP CONTROL'!A3261)</f>
        <v/>
      </c>
      <c r="D3261" s="9">
        <f>IF('IMP CONTROL'!F3261="","",'IMP CONTROL'!F3261)</f>
        <v>0</v>
      </c>
      <c r="E3261" s="9" t="str">
        <f>IF('IMP CONTROL'!C3261="","",'IMP CONTROL'!C3261)</f>
        <v/>
      </c>
      <c r="F3261" s="9" t="str">
        <f>IF('IMP CONTROL'!D3261="","",'IMP CONTROL'!D3261)</f>
        <v/>
      </c>
    </row>
    <row r="3262" spans="1:6" x14ac:dyDescent="0.25">
      <c r="A3262" s="9" t="str">
        <f>IF('IMP CONTROL'!A3262="","",'IMP CONTROL'!$H$2)</f>
        <v/>
      </c>
      <c r="B3262" s="9" t="str">
        <f>IF('IMP CONTROL'!B3262="","",'IMP CONTROL'!B3262)</f>
        <v/>
      </c>
      <c r="C3262" s="10" t="str">
        <f>IF('IMP CONTROL'!A3262="","",'IMP CONTROL'!A3262)</f>
        <v/>
      </c>
      <c r="D3262" s="9">
        <f>IF('IMP CONTROL'!F3262="","",'IMP CONTROL'!F3262)</f>
        <v>0</v>
      </c>
      <c r="E3262" s="9" t="str">
        <f>IF('IMP CONTROL'!C3262="","",'IMP CONTROL'!C3262)</f>
        <v/>
      </c>
      <c r="F3262" s="9" t="str">
        <f>IF('IMP CONTROL'!D3262="","",'IMP CONTROL'!D3262)</f>
        <v/>
      </c>
    </row>
    <row r="3263" spans="1:6" x14ac:dyDescent="0.25">
      <c r="A3263" s="9" t="str">
        <f>IF('IMP CONTROL'!A3263="","",'IMP CONTROL'!$H$2)</f>
        <v/>
      </c>
      <c r="B3263" s="9" t="str">
        <f>IF('IMP CONTROL'!B3263="","",'IMP CONTROL'!B3263)</f>
        <v/>
      </c>
      <c r="C3263" s="10" t="str">
        <f>IF('IMP CONTROL'!A3263="","",'IMP CONTROL'!A3263)</f>
        <v/>
      </c>
      <c r="D3263" s="9">
        <f>IF('IMP CONTROL'!F3263="","",'IMP CONTROL'!F3263)</f>
        <v>0</v>
      </c>
      <c r="E3263" s="9" t="str">
        <f>IF('IMP CONTROL'!C3263="","",'IMP CONTROL'!C3263)</f>
        <v/>
      </c>
      <c r="F3263" s="9" t="str">
        <f>IF('IMP CONTROL'!D3263="","",'IMP CONTROL'!D3263)</f>
        <v/>
      </c>
    </row>
    <row r="3264" spans="1:6" x14ac:dyDescent="0.25">
      <c r="A3264" s="9" t="str">
        <f>IF('IMP CONTROL'!A3264="","",'IMP CONTROL'!$H$2)</f>
        <v/>
      </c>
      <c r="B3264" s="9" t="str">
        <f>IF('IMP CONTROL'!B3264="","",'IMP CONTROL'!B3264)</f>
        <v/>
      </c>
      <c r="C3264" s="10" t="str">
        <f>IF('IMP CONTROL'!A3264="","",'IMP CONTROL'!A3264)</f>
        <v/>
      </c>
      <c r="D3264" s="9">
        <f>IF('IMP CONTROL'!F3264="","",'IMP CONTROL'!F3264)</f>
        <v>0</v>
      </c>
      <c r="E3264" s="9" t="str">
        <f>IF('IMP CONTROL'!C3264="","",'IMP CONTROL'!C3264)</f>
        <v/>
      </c>
      <c r="F3264" s="9" t="str">
        <f>IF('IMP CONTROL'!D3264="","",'IMP CONTROL'!D3264)</f>
        <v/>
      </c>
    </row>
    <row r="3265" spans="1:6" x14ac:dyDescent="0.25">
      <c r="A3265" s="9" t="str">
        <f>IF('IMP CONTROL'!A3265="","",'IMP CONTROL'!$H$2)</f>
        <v/>
      </c>
      <c r="B3265" s="9" t="str">
        <f>IF('IMP CONTROL'!B3265="","",'IMP CONTROL'!B3265)</f>
        <v/>
      </c>
      <c r="C3265" s="10" t="str">
        <f>IF('IMP CONTROL'!A3265="","",'IMP CONTROL'!A3265)</f>
        <v/>
      </c>
      <c r="D3265" s="9">
        <f>IF('IMP CONTROL'!F3265="","",'IMP CONTROL'!F3265)</f>
        <v>0</v>
      </c>
      <c r="E3265" s="9" t="str">
        <f>IF('IMP CONTROL'!C3265="","",'IMP CONTROL'!C3265)</f>
        <v/>
      </c>
      <c r="F3265" s="9" t="str">
        <f>IF('IMP CONTROL'!D3265="","",'IMP CONTROL'!D3265)</f>
        <v/>
      </c>
    </row>
    <row r="3266" spans="1:6" x14ac:dyDescent="0.25">
      <c r="A3266" s="9" t="str">
        <f>IF('IMP CONTROL'!A3266="","",'IMP CONTROL'!$H$2)</f>
        <v/>
      </c>
      <c r="B3266" s="9" t="str">
        <f>IF('IMP CONTROL'!B3266="","",'IMP CONTROL'!B3266)</f>
        <v/>
      </c>
      <c r="C3266" s="10" t="str">
        <f>IF('IMP CONTROL'!A3266="","",'IMP CONTROL'!A3266)</f>
        <v/>
      </c>
      <c r="D3266" s="9">
        <f>IF('IMP CONTROL'!F3266="","",'IMP CONTROL'!F3266)</f>
        <v>0</v>
      </c>
      <c r="E3266" s="9" t="str">
        <f>IF('IMP CONTROL'!C3266="","",'IMP CONTROL'!C3266)</f>
        <v/>
      </c>
      <c r="F3266" s="9" t="str">
        <f>IF('IMP CONTROL'!D3266="","",'IMP CONTROL'!D3266)</f>
        <v/>
      </c>
    </row>
    <row r="3267" spans="1:6" x14ac:dyDescent="0.25">
      <c r="A3267" s="9" t="str">
        <f>IF('IMP CONTROL'!A3267="","",'IMP CONTROL'!$H$2)</f>
        <v/>
      </c>
      <c r="B3267" s="9" t="str">
        <f>IF('IMP CONTROL'!B3267="","",'IMP CONTROL'!B3267)</f>
        <v/>
      </c>
      <c r="C3267" s="10" t="str">
        <f>IF('IMP CONTROL'!A3267="","",'IMP CONTROL'!A3267)</f>
        <v/>
      </c>
      <c r="D3267" s="9">
        <f>IF('IMP CONTROL'!F3267="","",'IMP CONTROL'!F3267)</f>
        <v>0</v>
      </c>
      <c r="E3267" s="9" t="str">
        <f>IF('IMP CONTROL'!C3267="","",'IMP CONTROL'!C3267)</f>
        <v/>
      </c>
      <c r="F3267" s="9" t="str">
        <f>IF('IMP CONTROL'!D3267="","",'IMP CONTROL'!D3267)</f>
        <v/>
      </c>
    </row>
    <row r="3268" spans="1:6" x14ac:dyDescent="0.25">
      <c r="A3268" s="9" t="str">
        <f>IF('IMP CONTROL'!A3268="","",'IMP CONTROL'!$H$2)</f>
        <v/>
      </c>
      <c r="B3268" s="9" t="str">
        <f>IF('IMP CONTROL'!B3268="","",'IMP CONTROL'!B3268)</f>
        <v/>
      </c>
      <c r="C3268" s="10" t="str">
        <f>IF('IMP CONTROL'!A3268="","",'IMP CONTROL'!A3268)</f>
        <v/>
      </c>
      <c r="D3268" s="9">
        <f>IF('IMP CONTROL'!F3268="","",'IMP CONTROL'!F3268)</f>
        <v>0</v>
      </c>
      <c r="E3268" s="9" t="str">
        <f>IF('IMP CONTROL'!C3268="","",'IMP CONTROL'!C3268)</f>
        <v/>
      </c>
      <c r="F3268" s="9" t="str">
        <f>IF('IMP CONTROL'!D3268="","",'IMP CONTROL'!D3268)</f>
        <v/>
      </c>
    </row>
    <row r="3269" spans="1:6" x14ac:dyDescent="0.25">
      <c r="A3269" s="9" t="str">
        <f>IF('IMP CONTROL'!A3269="","",'IMP CONTROL'!$H$2)</f>
        <v/>
      </c>
      <c r="B3269" s="9" t="str">
        <f>IF('IMP CONTROL'!B3269="","",'IMP CONTROL'!B3269)</f>
        <v/>
      </c>
      <c r="C3269" s="10" t="str">
        <f>IF('IMP CONTROL'!A3269="","",'IMP CONTROL'!A3269)</f>
        <v/>
      </c>
      <c r="D3269" s="9">
        <f>IF('IMP CONTROL'!F3269="","",'IMP CONTROL'!F3269)</f>
        <v>0</v>
      </c>
      <c r="E3269" s="9" t="str">
        <f>IF('IMP CONTROL'!C3269="","",'IMP CONTROL'!C3269)</f>
        <v/>
      </c>
      <c r="F3269" s="9" t="str">
        <f>IF('IMP CONTROL'!D3269="","",'IMP CONTROL'!D3269)</f>
        <v/>
      </c>
    </row>
    <row r="3270" spans="1:6" x14ac:dyDescent="0.25">
      <c r="A3270" s="9" t="str">
        <f>IF('IMP CONTROL'!A3270="","",'IMP CONTROL'!$H$2)</f>
        <v/>
      </c>
      <c r="B3270" s="9" t="str">
        <f>IF('IMP CONTROL'!B3270="","",'IMP CONTROL'!B3270)</f>
        <v/>
      </c>
      <c r="C3270" s="10" t="str">
        <f>IF('IMP CONTROL'!A3270="","",'IMP CONTROL'!A3270)</f>
        <v/>
      </c>
      <c r="D3270" s="9">
        <f>IF('IMP CONTROL'!F3270="","",'IMP CONTROL'!F3270)</f>
        <v>0</v>
      </c>
      <c r="E3270" s="9" t="str">
        <f>IF('IMP CONTROL'!C3270="","",'IMP CONTROL'!C3270)</f>
        <v/>
      </c>
      <c r="F3270" s="9" t="str">
        <f>IF('IMP CONTROL'!D3270="","",'IMP CONTROL'!D3270)</f>
        <v/>
      </c>
    </row>
    <row r="3271" spans="1:6" x14ac:dyDescent="0.25">
      <c r="A3271" s="9" t="str">
        <f>IF('IMP CONTROL'!A3271="","",'IMP CONTROL'!$H$2)</f>
        <v/>
      </c>
      <c r="B3271" s="9" t="str">
        <f>IF('IMP CONTROL'!B3271="","",'IMP CONTROL'!B3271)</f>
        <v/>
      </c>
      <c r="C3271" s="10" t="str">
        <f>IF('IMP CONTROL'!A3271="","",'IMP CONTROL'!A3271)</f>
        <v/>
      </c>
      <c r="D3271" s="9">
        <f>IF('IMP CONTROL'!F3271="","",'IMP CONTROL'!F3271)</f>
        <v>0</v>
      </c>
      <c r="E3271" s="9" t="str">
        <f>IF('IMP CONTROL'!C3271="","",'IMP CONTROL'!C3271)</f>
        <v/>
      </c>
      <c r="F3271" s="9" t="str">
        <f>IF('IMP CONTROL'!D3271="","",'IMP CONTROL'!D3271)</f>
        <v/>
      </c>
    </row>
    <row r="3272" spans="1:6" x14ac:dyDescent="0.25">
      <c r="A3272" s="9" t="str">
        <f>IF('IMP CONTROL'!A3272="","",'IMP CONTROL'!$H$2)</f>
        <v/>
      </c>
      <c r="B3272" s="9" t="str">
        <f>IF('IMP CONTROL'!B3272="","",'IMP CONTROL'!B3272)</f>
        <v/>
      </c>
      <c r="C3272" s="10" t="str">
        <f>IF('IMP CONTROL'!A3272="","",'IMP CONTROL'!A3272)</f>
        <v/>
      </c>
      <c r="D3272" s="9">
        <f>IF('IMP CONTROL'!F3272="","",'IMP CONTROL'!F3272)</f>
        <v>0</v>
      </c>
      <c r="E3272" s="9" t="str">
        <f>IF('IMP CONTROL'!C3272="","",'IMP CONTROL'!C3272)</f>
        <v/>
      </c>
      <c r="F3272" s="9" t="str">
        <f>IF('IMP CONTROL'!D3272="","",'IMP CONTROL'!D3272)</f>
        <v/>
      </c>
    </row>
    <row r="3273" spans="1:6" x14ac:dyDescent="0.25">
      <c r="A3273" s="9" t="str">
        <f>IF('IMP CONTROL'!A3273="","",'IMP CONTROL'!$H$2)</f>
        <v/>
      </c>
      <c r="B3273" s="9" t="str">
        <f>IF('IMP CONTROL'!B3273="","",'IMP CONTROL'!B3273)</f>
        <v/>
      </c>
      <c r="C3273" s="10" t="str">
        <f>IF('IMP CONTROL'!A3273="","",'IMP CONTROL'!A3273)</f>
        <v/>
      </c>
      <c r="D3273" s="9">
        <f>IF('IMP CONTROL'!F3273="","",'IMP CONTROL'!F3273)</f>
        <v>0</v>
      </c>
      <c r="E3273" s="9" t="str">
        <f>IF('IMP CONTROL'!C3273="","",'IMP CONTROL'!C3273)</f>
        <v/>
      </c>
      <c r="F3273" s="9" t="str">
        <f>IF('IMP CONTROL'!D3273="","",'IMP CONTROL'!D3273)</f>
        <v/>
      </c>
    </row>
    <row r="3274" spans="1:6" x14ac:dyDescent="0.25">
      <c r="A3274" s="9" t="str">
        <f>IF('IMP CONTROL'!A3274="","",'IMP CONTROL'!$H$2)</f>
        <v/>
      </c>
      <c r="B3274" s="9" t="str">
        <f>IF('IMP CONTROL'!B3274="","",'IMP CONTROL'!B3274)</f>
        <v/>
      </c>
      <c r="C3274" s="10" t="str">
        <f>IF('IMP CONTROL'!A3274="","",'IMP CONTROL'!A3274)</f>
        <v/>
      </c>
      <c r="D3274" s="9">
        <f>IF('IMP CONTROL'!F3274="","",'IMP CONTROL'!F3274)</f>
        <v>0</v>
      </c>
      <c r="E3274" s="9" t="str">
        <f>IF('IMP CONTROL'!C3274="","",'IMP CONTROL'!C3274)</f>
        <v/>
      </c>
      <c r="F3274" s="9" t="str">
        <f>IF('IMP CONTROL'!D3274="","",'IMP CONTROL'!D3274)</f>
        <v/>
      </c>
    </row>
    <row r="3275" spans="1:6" x14ac:dyDescent="0.25">
      <c r="A3275" s="9" t="str">
        <f>IF('IMP CONTROL'!A3275="","",'IMP CONTROL'!$H$2)</f>
        <v/>
      </c>
      <c r="B3275" s="9" t="str">
        <f>IF('IMP CONTROL'!B3275="","",'IMP CONTROL'!B3275)</f>
        <v/>
      </c>
      <c r="C3275" s="10" t="str">
        <f>IF('IMP CONTROL'!A3275="","",'IMP CONTROL'!A3275)</f>
        <v/>
      </c>
      <c r="D3275" s="9">
        <f>IF('IMP CONTROL'!F3275="","",'IMP CONTROL'!F3275)</f>
        <v>0</v>
      </c>
      <c r="E3275" s="9" t="str">
        <f>IF('IMP CONTROL'!C3275="","",'IMP CONTROL'!C3275)</f>
        <v/>
      </c>
      <c r="F3275" s="9" t="str">
        <f>IF('IMP CONTROL'!D3275="","",'IMP CONTROL'!D3275)</f>
        <v/>
      </c>
    </row>
    <row r="3276" spans="1:6" x14ac:dyDescent="0.25">
      <c r="A3276" s="9" t="str">
        <f>IF('IMP CONTROL'!A3276="","",'IMP CONTROL'!$H$2)</f>
        <v/>
      </c>
      <c r="B3276" s="9" t="str">
        <f>IF('IMP CONTROL'!B3276="","",'IMP CONTROL'!B3276)</f>
        <v/>
      </c>
      <c r="C3276" s="10" t="str">
        <f>IF('IMP CONTROL'!A3276="","",'IMP CONTROL'!A3276)</f>
        <v/>
      </c>
      <c r="D3276" s="9">
        <f>IF('IMP CONTROL'!F3276="","",'IMP CONTROL'!F3276)</f>
        <v>0</v>
      </c>
      <c r="E3276" s="9" t="str">
        <f>IF('IMP CONTROL'!C3276="","",'IMP CONTROL'!C3276)</f>
        <v/>
      </c>
      <c r="F3276" s="9" t="str">
        <f>IF('IMP CONTROL'!D3276="","",'IMP CONTROL'!D3276)</f>
        <v/>
      </c>
    </row>
    <row r="3277" spans="1:6" x14ac:dyDescent="0.25">
      <c r="A3277" s="9" t="str">
        <f>IF('IMP CONTROL'!A3277="","",'IMP CONTROL'!$H$2)</f>
        <v/>
      </c>
      <c r="B3277" s="9" t="str">
        <f>IF('IMP CONTROL'!B3277="","",'IMP CONTROL'!B3277)</f>
        <v/>
      </c>
      <c r="C3277" s="10" t="str">
        <f>IF('IMP CONTROL'!A3277="","",'IMP CONTROL'!A3277)</f>
        <v/>
      </c>
      <c r="D3277" s="9">
        <f>IF('IMP CONTROL'!F3277="","",'IMP CONTROL'!F3277)</f>
        <v>0</v>
      </c>
      <c r="E3277" s="9" t="str">
        <f>IF('IMP CONTROL'!C3277="","",'IMP CONTROL'!C3277)</f>
        <v/>
      </c>
      <c r="F3277" s="9" t="str">
        <f>IF('IMP CONTROL'!D3277="","",'IMP CONTROL'!D3277)</f>
        <v/>
      </c>
    </row>
    <row r="3278" spans="1:6" x14ac:dyDescent="0.25">
      <c r="A3278" s="9" t="str">
        <f>IF('IMP CONTROL'!A3278="","",'IMP CONTROL'!$H$2)</f>
        <v/>
      </c>
      <c r="B3278" s="9" t="str">
        <f>IF('IMP CONTROL'!B3278="","",'IMP CONTROL'!B3278)</f>
        <v/>
      </c>
      <c r="C3278" s="10" t="str">
        <f>IF('IMP CONTROL'!A3278="","",'IMP CONTROL'!A3278)</f>
        <v/>
      </c>
      <c r="D3278" s="9">
        <f>IF('IMP CONTROL'!F3278="","",'IMP CONTROL'!F3278)</f>
        <v>0</v>
      </c>
      <c r="E3278" s="9" t="str">
        <f>IF('IMP CONTROL'!C3278="","",'IMP CONTROL'!C3278)</f>
        <v/>
      </c>
      <c r="F3278" s="9" t="str">
        <f>IF('IMP CONTROL'!D3278="","",'IMP CONTROL'!D3278)</f>
        <v/>
      </c>
    </row>
    <row r="3279" spans="1:6" x14ac:dyDescent="0.25">
      <c r="A3279" s="9" t="str">
        <f>IF('IMP CONTROL'!A3279="","",'IMP CONTROL'!$H$2)</f>
        <v/>
      </c>
      <c r="B3279" s="9" t="str">
        <f>IF('IMP CONTROL'!B3279="","",'IMP CONTROL'!B3279)</f>
        <v/>
      </c>
      <c r="C3279" s="10" t="str">
        <f>IF('IMP CONTROL'!A3279="","",'IMP CONTROL'!A3279)</f>
        <v/>
      </c>
      <c r="D3279" s="9">
        <f>IF('IMP CONTROL'!F3279="","",'IMP CONTROL'!F3279)</f>
        <v>0</v>
      </c>
      <c r="E3279" s="9" t="str">
        <f>IF('IMP CONTROL'!C3279="","",'IMP CONTROL'!C3279)</f>
        <v/>
      </c>
      <c r="F3279" s="9" t="str">
        <f>IF('IMP CONTROL'!D3279="","",'IMP CONTROL'!D3279)</f>
        <v/>
      </c>
    </row>
    <row r="3280" spans="1:6" x14ac:dyDescent="0.25">
      <c r="A3280" s="9" t="str">
        <f>IF('IMP CONTROL'!A3280="","",'IMP CONTROL'!$H$2)</f>
        <v/>
      </c>
      <c r="B3280" s="9" t="str">
        <f>IF('IMP CONTROL'!B3280="","",'IMP CONTROL'!B3280)</f>
        <v/>
      </c>
      <c r="C3280" s="10" t="str">
        <f>IF('IMP CONTROL'!A3280="","",'IMP CONTROL'!A3280)</f>
        <v/>
      </c>
      <c r="D3280" s="9">
        <f>IF('IMP CONTROL'!F3280="","",'IMP CONTROL'!F3280)</f>
        <v>0</v>
      </c>
      <c r="E3280" s="9" t="str">
        <f>IF('IMP CONTROL'!C3280="","",'IMP CONTROL'!C3280)</f>
        <v/>
      </c>
      <c r="F3280" s="9" t="str">
        <f>IF('IMP CONTROL'!D3280="","",'IMP CONTROL'!D3280)</f>
        <v/>
      </c>
    </row>
    <row r="3281" spans="1:6" x14ac:dyDescent="0.25">
      <c r="A3281" s="9" t="str">
        <f>IF('IMP CONTROL'!A3281="","",'IMP CONTROL'!$H$2)</f>
        <v/>
      </c>
      <c r="B3281" s="9" t="str">
        <f>IF('IMP CONTROL'!B3281="","",'IMP CONTROL'!B3281)</f>
        <v/>
      </c>
      <c r="C3281" s="10" t="str">
        <f>IF('IMP CONTROL'!A3281="","",'IMP CONTROL'!A3281)</f>
        <v/>
      </c>
      <c r="D3281" s="9">
        <f>IF('IMP CONTROL'!F3281="","",'IMP CONTROL'!F3281)</f>
        <v>0</v>
      </c>
      <c r="E3281" s="9" t="str">
        <f>IF('IMP CONTROL'!C3281="","",'IMP CONTROL'!C3281)</f>
        <v/>
      </c>
      <c r="F3281" s="9" t="str">
        <f>IF('IMP CONTROL'!D3281="","",'IMP CONTROL'!D3281)</f>
        <v/>
      </c>
    </row>
    <row r="3282" spans="1:6" x14ac:dyDescent="0.25">
      <c r="A3282" s="9" t="str">
        <f>IF('IMP CONTROL'!A3282="","",'IMP CONTROL'!$H$2)</f>
        <v/>
      </c>
      <c r="B3282" s="9" t="str">
        <f>IF('IMP CONTROL'!B3282="","",'IMP CONTROL'!B3282)</f>
        <v/>
      </c>
      <c r="C3282" s="10" t="str">
        <f>IF('IMP CONTROL'!A3282="","",'IMP CONTROL'!A3282)</f>
        <v/>
      </c>
      <c r="D3282" s="9">
        <f>IF('IMP CONTROL'!F3282="","",'IMP CONTROL'!F3282)</f>
        <v>0</v>
      </c>
      <c r="E3282" s="9" t="str">
        <f>IF('IMP CONTROL'!C3282="","",'IMP CONTROL'!C3282)</f>
        <v/>
      </c>
      <c r="F3282" s="9" t="str">
        <f>IF('IMP CONTROL'!D3282="","",'IMP CONTROL'!D3282)</f>
        <v/>
      </c>
    </row>
    <row r="3283" spans="1:6" x14ac:dyDescent="0.25">
      <c r="A3283" s="9" t="str">
        <f>IF('IMP CONTROL'!A3283="","",'IMP CONTROL'!$H$2)</f>
        <v/>
      </c>
      <c r="B3283" s="9" t="str">
        <f>IF('IMP CONTROL'!B3283="","",'IMP CONTROL'!B3283)</f>
        <v/>
      </c>
      <c r="C3283" s="10" t="str">
        <f>IF('IMP CONTROL'!A3283="","",'IMP CONTROL'!A3283)</f>
        <v/>
      </c>
      <c r="D3283" s="9">
        <f>IF('IMP CONTROL'!F3283="","",'IMP CONTROL'!F3283)</f>
        <v>0</v>
      </c>
      <c r="E3283" s="9" t="str">
        <f>IF('IMP CONTROL'!C3283="","",'IMP CONTROL'!C3283)</f>
        <v/>
      </c>
      <c r="F3283" s="9" t="str">
        <f>IF('IMP CONTROL'!D3283="","",'IMP CONTROL'!D3283)</f>
        <v/>
      </c>
    </row>
    <row r="3284" spans="1:6" x14ac:dyDescent="0.25">
      <c r="A3284" s="9" t="str">
        <f>IF('IMP CONTROL'!A3284="","",'IMP CONTROL'!$H$2)</f>
        <v/>
      </c>
      <c r="B3284" s="9" t="str">
        <f>IF('IMP CONTROL'!B3284="","",'IMP CONTROL'!B3284)</f>
        <v/>
      </c>
      <c r="C3284" s="10" t="str">
        <f>IF('IMP CONTROL'!A3284="","",'IMP CONTROL'!A3284)</f>
        <v/>
      </c>
      <c r="D3284" s="9">
        <f>IF('IMP CONTROL'!F3284="","",'IMP CONTROL'!F3284)</f>
        <v>0</v>
      </c>
      <c r="E3284" s="9" t="str">
        <f>IF('IMP CONTROL'!C3284="","",'IMP CONTROL'!C3284)</f>
        <v/>
      </c>
      <c r="F3284" s="9" t="str">
        <f>IF('IMP CONTROL'!D3284="","",'IMP CONTROL'!D3284)</f>
        <v/>
      </c>
    </row>
    <row r="3285" spans="1:6" x14ac:dyDescent="0.25">
      <c r="A3285" s="9" t="str">
        <f>IF('IMP CONTROL'!A3285="","",'IMP CONTROL'!$H$2)</f>
        <v/>
      </c>
      <c r="B3285" s="9" t="str">
        <f>IF('IMP CONTROL'!B3285="","",'IMP CONTROL'!B3285)</f>
        <v/>
      </c>
      <c r="C3285" s="10" t="str">
        <f>IF('IMP CONTROL'!A3285="","",'IMP CONTROL'!A3285)</f>
        <v/>
      </c>
      <c r="D3285" s="9">
        <f>IF('IMP CONTROL'!F3285="","",'IMP CONTROL'!F3285)</f>
        <v>0</v>
      </c>
      <c r="E3285" s="9" t="str">
        <f>IF('IMP CONTROL'!C3285="","",'IMP CONTROL'!C3285)</f>
        <v/>
      </c>
      <c r="F3285" s="9" t="str">
        <f>IF('IMP CONTROL'!D3285="","",'IMP CONTROL'!D3285)</f>
        <v/>
      </c>
    </row>
    <row r="3286" spans="1:6" x14ac:dyDescent="0.25">
      <c r="A3286" s="9" t="str">
        <f>IF('IMP CONTROL'!A3286="","",'IMP CONTROL'!$H$2)</f>
        <v/>
      </c>
      <c r="B3286" s="9" t="str">
        <f>IF('IMP CONTROL'!B3286="","",'IMP CONTROL'!B3286)</f>
        <v/>
      </c>
      <c r="C3286" s="10" t="str">
        <f>IF('IMP CONTROL'!A3286="","",'IMP CONTROL'!A3286)</f>
        <v/>
      </c>
      <c r="D3286" s="9">
        <f>IF('IMP CONTROL'!F3286="","",'IMP CONTROL'!F3286)</f>
        <v>0</v>
      </c>
      <c r="E3286" s="9" t="str">
        <f>IF('IMP CONTROL'!C3286="","",'IMP CONTROL'!C3286)</f>
        <v/>
      </c>
      <c r="F3286" s="9" t="str">
        <f>IF('IMP CONTROL'!D3286="","",'IMP CONTROL'!D3286)</f>
        <v/>
      </c>
    </row>
    <row r="3287" spans="1:6" x14ac:dyDescent="0.25">
      <c r="A3287" s="9" t="str">
        <f>IF('IMP CONTROL'!A3287="","",'IMP CONTROL'!$H$2)</f>
        <v/>
      </c>
      <c r="B3287" s="9" t="str">
        <f>IF('IMP CONTROL'!B3287="","",'IMP CONTROL'!B3287)</f>
        <v/>
      </c>
      <c r="C3287" s="10" t="str">
        <f>IF('IMP CONTROL'!A3287="","",'IMP CONTROL'!A3287)</f>
        <v/>
      </c>
      <c r="D3287" s="9">
        <f>IF('IMP CONTROL'!F3287="","",'IMP CONTROL'!F3287)</f>
        <v>0</v>
      </c>
      <c r="E3287" s="9" t="str">
        <f>IF('IMP CONTROL'!C3287="","",'IMP CONTROL'!C3287)</f>
        <v/>
      </c>
      <c r="F3287" s="9" t="str">
        <f>IF('IMP CONTROL'!D3287="","",'IMP CONTROL'!D3287)</f>
        <v/>
      </c>
    </row>
    <row r="3288" spans="1:6" x14ac:dyDescent="0.25">
      <c r="A3288" s="9" t="str">
        <f>IF('IMP CONTROL'!A3288="","",'IMP CONTROL'!$H$2)</f>
        <v/>
      </c>
      <c r="B3288" s="9" t="str">
        <f>IF('IMP CONTROL'!B3288="","",'IMP CONTROL'!B3288)</f>
        <v/>
      </c>
      <c r="C3288" s="10" t="str">
        <f>IF('IMP CONTROL'!A3288="","",'IMP CONTROL'!A3288)</f>
        <v/>
      </c>
      <c r="D3288" s="9">
        <f>IF('IMP CONTROL'!F3288="","",'IMP CONTROL'!F3288)</f>
        <v>0</v>
      </c>
      <c r="E3288" s="9" t="str">
        <f>IF('IMP CONTROL'!C3288="","",'IMP CONTROL'!C3288)</f>
        <v/>
      </c>
      <c r="F3288" s="9" t="str">
        <f>IF('IMP CONTROL'!D3288="","",'IMP CONTROL'!D3288)</f>
        <v/>
      </c>
    </row>
    <row r="3289" spans="1:6" x14ac:dyDescent="0.25">
      <c r="A3289" s="9" t="str">
        <f>IF('IMP CONTROL'!A3289="","",'IMP CONTROL'!$H$2)</f>
        <v/>
      </c>
      <c r="B3289" s="9" t="str">
        <f>IF('IMP CONTROL'!B3289="","",'IMP CONTROL'!B3289)</f>
        <v/>
      </c>
      <c r="C3289" s="10" t="str">
        <f>IF('IMP CONTROL'!A3289="","",'IMP CONTROL'!A3289)</f>
        <v/>
      </c>
      <c r="D3289" s="9">
        <f>IF('IMP CONTROL'!F3289="","",'IMP CONTROL'!F3289)</f>
        <v>0</v>
      </c>
      <c r="E3289" s="9" t="str">
        <f>IF('IMP CONTROL'!C3289="","",'IMP CONTROL'!C3289)</f>
        <v/>
      </c>
      <c r="F3289" s="9" t="str">
        <f>IF('IMP CONTROL'!D3289="","",'IMP CONTROL'!D3289)</f>
        <v/>
      </c>
    </row>
    <row r="3290" spans="1:6" x14ac:dyDescent="0.25">
      <c r="A3290" s="9" t="str">
        <f>IF('IMP CONTROL'!A3290="","",'IMP CONTROL'!$H$2)</f>
        <v/>
      </c>
      <c r="B3290" s="9" t="str">
        <f>IF('IMP CONTROL'!B3290="","",'IMP CONTROL'!B3290)</f>
        <v/>
      </c>
      <c r="C3290" s="10" t="str">
        <f>IF('IMP CONTROL'!A3290="","",'IMP CONTROL'!A3290)</f>
        <v/>
      </c>
      <c r="D3290" s="9">
        <f>IF('IMP CONTROL'!F3290="","",'IMP CONTROL'!F3290)</f>
        <v>0</v>
      </c>
      <c r="E3290" s="9" t="str">
        <f>IF('IMP CONTROL'!C3290="","",'IMP CONTROL'!C3290)</f>
        <v/>
      </c>
      <c r="F3290" s="9" t="str">
        <f>IF('IMP CONTROL'!D3290="","",'IMP CONTROL'!D3290)</f>
        <v/>
      </c>
    </row>
    <row r="3291" spans="1:6" x14ac:dyDescent="0.25">
      <c r="A3291" s="9" t="str">
        <f>IF('IMP CONTROL'!A3291="","",'IMP CONTROL'!$H$2)</f>
        <v/>
      </c>
      <c r="B3291" s="9" t="str">
        <f>IF('IMP CONTROL'!B3291="","",'IMP CONTROL'!B3291)</f>
        <v/>
      </c>
      <c r="C3291" s="10" t="str">
        <f>IF('IMP CONTROL'!A3291="","",'IMP CONTROL'!A3291)</f>
        <v/>
      </c>
      <c r="D3291" s="9">
        <f>IF('IMP CONTROL'!F3291="","",'IMP CONTROL'!F3291)</f>
        <v>0</v>
      </c>
      <c r="E3291" s="9" t="str">
        <f>IF('IMP CONTROL'!C3291="","",'IMP CONTROL'!C3291)</f>
        <v/>
      </c>
      <c r="F3291" s="9" t="str">
        <f>IF('IMP CONTROL'!D3291="","",'IMP CONTROL'!D3291)</f>
        <v/>
      </c>
    </row>
    <row r="3292" spans="1:6" x14ac:dyDescent="0.25">
      <c r="A3292" s="9" t="str">
        <f>IF('IMP CONTROL'!A3292="","",'IMP CONTROL'!$H$2)</f>
        <v/>
      </c>
      <c r="B3292" s="9" t="str">
        <f>IF('IMP CONTROL'!B3292="","",'IMP CONTROL'!B3292)</f>
        <v/>
      </c>
      <c r="C3292" s="10" t="str">
        <f>IF('IMP CONTROL'!A3292="","",'IMP CONTROL'!A3292)</f>
        <v/>
      </c>
      <c r="D3292" s="9">
        <f>IF('IMP CONTROL'!F3292="","",'IMP CONTROL'!F3292)</f>
        <v>0</v>
      </c>
      <c r="E3292" s="9" t="str">
        <f>IF('IMP CONTROL'!C3292="","",'IMP CONTROL'!C3292)</f>
        <v/>
      </c>
      <c r="F3292" s="9" t="str">
        <f>IF('IMP CONTROL'!D3292="","",'IMP CONTROL'!D3292)</f>
        <v/>
      </c>
    </row>
    <row r="3293" spans="1:6" x14ac:dyDescent="0.25">
      <c r="A3293" s="9" t="str">
        <f>IF('IMP CONTROL'!A3293="","",'IMP CONTROL'!$H$2)</f>
        <v/>
      </c>
      <c r="B3293" s="9" t="str">
        <f>IF('IMP CONTROL'!B3293="","",'IMP CONTROL'!B3293)</f>
        <v/>
      </c>
      <c r="C3293" s="10" t="str">
        <f>IF('IMP CONTROL'!A3293="","",'IMP CONTROL'!A3293)</f>
        <v/>
      </c>
      <c r="D3293" s="9">
        <f>IF('IMP CONTROL'!F3293="","",'IMP CONTROL'!F3293)</f>
        <v>0</v>
      </c>
      <c r="E3293" s="9" t="str">
        <f>IF('IMP CONTROL'!C3293="","",'IMP CONTROL'!C3293)</f>
        <v/>
      </c>
      <c r="F3293" s="9" t="str">
        <f>IF('IMP CONTROL'!D3293="","",'IMP CONTROL'!D3293)</f>
        <v/>
      </c>
    </row>
    <row r="3294" spans="1:6" x14ac:dyDescent="0.25">
      <c r="A3294" s="9" t="str">
        <f>IF('IMP CONTROL'!A3294="","",'IMP CONTROL'!$H$2)</f>
        <v/>
      </c>
      <c r="B3294" s="9" t="str">
        <f>IF('IMP CONTROL'!B3294="","",'IMP CONTROL'!B3294)</f>
        <v/>
      </c>
      <c r="C3294" s="10" t="str">
        <f>IF('IMP CONTROL'!A3294="","",'IMP CONTROL'!A3294)</f>
        <v/>
      </c>
      <c r="D3294" s="9">
        <f>IF('IMP CONTROL'!F3294="","",'IMP CONTROL'!F3294)</f>
        <v>0</v>
      </c>
      <c r="E3294" s="9" t="str">
        <f>IF('IMP CONTROL'!C3294="","",'IMP CONTROL'!C3294)</f>
        <v/>
      </c>
      <c r="F3294" s="9" t="str">
        <f>IF('IMP CONTROL'!D3294="","",'IMP CONTROL'!D3294)</f>
        <v/>
      </c>
    </row>
    <row r="3295" spans="1:6" x14ac:dyDescent="0.25">
      <c r="A3295" s="9" t="str">
        <f>IF('IMP CONTROL'!A3295="","",'IMP CONTROL'!$H$2)</f>
        <v/>
      </c>
      <c r="B3295" s="9" t="str">
        <f>IF('IMP CONTROL'!B3295="","",'IMP CONTROL'!B3295)</f>
        <v/>
      </c>
      <c r="C3295" s="10" t="str">
        <f>IF('IMP CONTROL'!A3295="","",'IMP CONTROL'!A3295)</f>
        <v/>
      </c>
      <c r="D3295" s="9">
        <f>IF('IMP CONTROL'!F3295="","",'IMP CONTROL'!F3295)</f>
        <v>0</v>
      </c>
      <c r="E3295" s="9" t="str">
        <f>IF('IMP CONTROL'!C3295="","",'IMP CONTROL'!C3295)</f>
        <v/>
      </c>
      <c r="F3295" s="9" t="str">
        <f>IF('IMP CONTROL'!D3295="","",'IMP CONTROL'!D3295)</f>
        <v/>
      </c>
    </row>
    <row r="3296" spans="1:6" x14ac:dyDescent="0.25">
      <c r="A3296" s="9" t="str">
        <f>IF('IMP CONTROL'!A3296="","",'IMP CONTROL'!$H$2)</f>
        <v/>
      </c>
      <c r="B3296" s="9" t="str">
        <f>IF('IMP CONTROL'!B3296="","",'IMP CONTROL'!B3296)</f>
        <v/>
      </c>
      <c r="C3296" s="10" t="str">
        <f>IF('IMP CONTROL'!A3296="","",'IMP CONTROL'!A3296)</f>
        <v/>
      </c>
      <c r="D3296" s="9">
        <f>IF('IMP CONTROL'!F3296="","",'IMP CONTROL'!F3296)</f>
        <v>0</v>
      </c>
      <c r="E3296" s="9" t="str">
        <f>IF('IMP CONTROL'!C3296="","",'IMP CONTROL'!C3296)</f>
        <v/>
      </c>
      <c r="F3296" s="9" t="str">
        <f>IF('IMP CONTROL'!D3296="","",'IMP CONTROL'!D3296)</f>
        <v/>
      </c>
    </row>
    <row r="3297" spans="1:6" x14ac:dyDescent="0.25">
      <c r="A3297" s="9" t="str">
        <f>IF('IMP CONTROL'!A3297="","",'IMP CONTROL'!$H$2)</f>
        <v/>
      </c>
      <c r="B3297" s="9" t="str">
        <f>IF('IMP CONTROL'!B3297="","",'IMP CONTROL'!B3297)</f>
        <v/>
      </c>
      <c r="C3297" s="10" t="str">
        <f>IF('IMP CONTROL'!A3297="","",'IMP CONTROL'!A3297)</f>
        <v/>
      </c>
      <c r="D3297" s="9">
        <f>IF('IMP CONTROL'!F3297="","",'IMP CONTROL'!F3297)</f>
        <v>0</v>
      </c>
      <c r="E3297" s="9" t="str">
        <f>IF('IMP CONTROL'!C3297="","",'IMP CONTROL'!C3297)</f>
        <v/>
      </c>
      <c r="F3297" s="9" t="str">
        <f>IF('IMP CONTROL'!D3297="","",'IMP CONTROL'!D3297)</f>
        <v/>
      </c>
    </row>
    <row r="3298" spans="1:6" x14ac:dyDescent="0.25">
      <c r="A3298" s="9" t="str">
        <f>IF('IMP CONTROL'!A3298="","",'IMP CONTROL'!$H$2)</f>
        <v/>
      </c>
      <c r="B3298" s="9" t="str">
        <f>IF('IMP CONTROL'!B3298="","",'IMP CONTROL'!B3298)</f>
        <v/>
      </c>
      <c r="C3298" s="10" t="str">
        <f>IF('IMP CONTROL'!A3298="","",'IMP CONTROL'!A3298)</f>
        <v/>
      </c>
      <c r="D3298" s="9">
        <f>IF('IMP CONTROL'!F3298="","",'IMP CONTROL'!F3298)</f>
        <v>0</v>
      </c>
      <c r="E3298" s="9" t="str">
        <f>IF('IMP CONTROL'!C3298="","",'IMP CONTROL'!C3298)</f>
        <v/>
      </c>
      <c r="F3298" s="9" t="str">
        <f>IF('IMP CONTROL'!D3298="","",'IMP CONTROL'!D3298)</f>
        <v/>
      </c>
    </row>
    <row r="3299" spans="1:6" x14ac:dyDescent="0.25">
      <c r="A3299" s="9" t="str">
        <f>IF('IMP CONTROL'!A3299="","",'IMP CONTROL'!$H$2)</f>
        <v/>
      </c>
      <c r="B3299" s="9" t="str">
        <f>IF('IMP CONTROL'!B3299="","",'IMP CONTROL'!B3299)</f>
        <v/>
      </c>
      <c r="C3299" s="10" t="str">
        <f>IF('IMP CONTROL'!A3299="","",'IMP CONTROL'!A3299)</f>
        <v/>
      </c>
      <c r="D3299" s="9">
        <f>IF('IMP CONTROL'!F3299="","",'IMP CONTROL'!F3299)</f>
        <v>0</v>
      </c>
      <c r="E3299" s="9" t="str">
        <f>IF('IMP CONTROL'!C3299="","",'IMP CONTROL'!C3299)</f>
        <v/>
      </c>
      <c r="F3299" s="9" t="str">
        <f>IF('IMP CONTROL'!D3299="","",'IMP CONTROL'!D3299)</f>
        <v/>
      </c>
    </row>
    <row r="3300" spans="1:6" x14ac:dyDescent="0.25">
      <c r="A3300" s="9" t="str">
        <f>IF('IMP CONTROL'!A3300="","",'IMP CONTROL'!$H$2)</f>
        <v/>
      </c>
      <c r="B3300" s="9" t="str">
        <f>IF('IMP CONTROL'!B3300="","",'IMP CONTROL'!B3300)</f>
        <v/>
      </c>
      <c r="C3300" s="10" t="str">
        <f>IF('IMP CONTROL'!A3300="","",'IMP CONTROL'!A3300)</f>
        <v/>
      </c>
      <c r="D3300" s="9">
        <f>IF('IMP CONTROL'!F3300="","",'IMP CONTROL'!F3300)</f>
        <v>0</v>
      </c>
      <c r="E3300" s="9" t="str">
        <f>IF('IMP CONTROL'!C3300="","",'IMP CONTROL'!C3300)</f>
        <v/>
      </c>
      <c r="F3300" s="9" t="str">
        <f>IF('IMP CONTROL'!D3300="","",'IMP CONTROL'!D3300)</f>
        <v/>
      </c>
    </row>
    <row r="3301" spans="1:6" x14ac:dyDescent="0.25">
      <c r="A3301" s="9" t="str">
        <f>IF('IMP CONTROL'!A3301="","",'IMP CONTROL'!$H$2)</f>
        <v/>
      </c>
      <c r="B3301" s="9" t="str">
        <f>IF('IMP CONTROL'!B3301="","",'IMP CONTROL'!B3301)</f>
        <v/>
      </c>
      <c r="C3301" s="10" t="str">
        <f>IF('IMP CONTROL'!A3301="","",'IMP CONTROL'!A3301)</f>
        <v/>
      </c>
      <c r="D3301" s="9">
        <f>IF('IMP CONTROL'!F3301="","",'IMP CONTROL'!F3301)</f>
        <v>0</v>
      </c>
      <c r="E3301" s="9" t="str">
        <f>IF('IMP CONTROL'!C3301="","",'IMP CONTROL'!C3301)</f>
        <v/>
      </c>
      <c r="F3301" s="9" t="str">
        <f>IF('IMP CONTROL'!D3301="","",'IMP CONTROL'!D3301)</f>
        <v/>
      </c>
    </row>
    <row r="3302" spans="1:6" x14ac:dyDescent="0.25">
      <c r="A3302" s="9" t="str">
        <f>IF('IMP CONTROL'!A3302="","",'IMP CONTROL'!$H$2)</f>
        <v/>
      </c>
      <c r="B3302" s="9" t="str">
        <f>IF('IMP CONTROL'!B3302="","",'IMP CONTROL'!B3302)</f>
        <v/>
      </c>
      <c r="C3302" s="10" t="str">
        <f>IF('IMP CONTROL'!A3302="","",'IMP CONTROL'!A3302)</f>
        <v/>
      </c>
      <c r="D3302" s="9">
        <f>IF('IMP CONTROL'!F3302="","",'IMP CONTROL'!F3302)</f>
        <v>0</v>
      </c>
      <c r="E3302" s="9" t="str">
        <f>IF('IMP CONTROL'!C3302="","",'IMP CONTROL'!C3302)</f>
        <v/>
      </c>
      <c r="F3302" s="9" t="str">
        <f>IF('IMP CONTROL'!D3302="","",'IMP CONTROL'!D3302)</f>
        <v/>
      </c>
    </row>
    <row r="3303" spans="1:6" x14ac:dyDescent="0.25">
      <c r="A3303" s="9" t="str">
        <f>IF('IMP CONTROL'!A3303="","",'IMP CONTROL'!$H$2)</f>
        <v/>
      </c>
      <c r="B3303" s="9" t="str">
        <f>IF('IMP CONTROL'!B3303="","",'IMP CONTROL'!B3303)</f>
        <v/>
      </c>
      <c r="C3303" s="10" t="str">
        <f>IF('IMP CONTROL'!A3303="","",'IMP CONTROL'!A3303)</f>
        <v/>
      </c>
      <c r="D3303" s="9">
        <f>IF('IMP CONTROL'!F3303="","",'IMP CONTROL'!F3303)</f>
        <v>0</v>
      </c>
      <c r="E3303" s="9" t="str">
        <f>IF('IMP CONTROL'!C3303="","",'IMP CONTROL'!C3303)</f>
        <v/>
      </c>
      <c r="F3303" s="9" t="str">
        <f>IF('IMP CONTROL'!D3303="","",'IMP CONTROL'!D3303)</f>
        <v/>
      </c>
    </row>
    <row r="3304" spans="1:6" x14ac:dyDescent="0.25">
      <c r="A3304" s="9" t="str">
        <f>IF('IMP CONTROL'!A3304="","",'IMP CONTROL'!$H$2)</f>
        <v/>
      </c>
      <c r="B3304" s="9" t="str">
        <f>IF('IMP CONTROL'!B3304="","",'IMP CONTROL'!B3304)</f>
        <v/>
      </c>
      <c r="C3304" s="10" t="str">
        <f>IF('IMP CONTROL'!A3304="","",'IMP CONTROL'!A3304)</f>
        <v/>
      </c>
      <c r="D3304" s="9">
        <f>IF('IMP CONTROL'!F3304="","",'IMP CONTROL'!F3304)</f>
        <v>0</v>
      </c>
      <c r="E3304" s="9" t="str">
        <f>IF('IMP CONTROL'!C3304="","",'IMP CONTROL'!C3304)</f>
        <v/>
      </c>
      <c r="F3304" s="9" t="str">
        <f>IF('IMP CONTROL'!D3304="","",'IMP CONTROL'!D3304)</f>
        <v/>
      </c>
    </row>
    <row r="3305" spans="1:6" x14ac:dyDescent="0.25">
      <c r="A3305" s="9" t="str">
        <f>IF('IMP CONTROL'!A3305="","",'IMP CONTROL'!$H$2)</f>
        <v/>
      </c>
      <c r="B3305" s="9" t="str">
        <f>IF('IMP CONTROL'!B3305="","",'IMP CONTROL'!B3305)</f>
        <v/>
      </c>
      <c r="C3305" s="10" t="str">
        <f>IF('IMP CONTROL'!A3305="","",'IMP CONTROL'!A3305)</f>
        <v/>
      </c>
      <c r="D3305" s="9">
        <f>IF('IMP CONTROL'!F3305="","",'IMP CONTROL'!F3305)</f>
        <v>0</v>
      </c>
      <c r="E3305" s="9" t="str">
        <f>IF('IMP CONTROL'!C3305="","",'IMP CONTROL'!C3305)</f>
        <v/>
      </c>
      <c r="F3305" s="9" t="str">
        <f>IF('IMP CONTROL'!D3305="","",'IMP CONTROL'!D3305)</f>
        <v/>
      </c>
    </row>
    <row r="3306" spans="1:6" x14ac:dyDescent="0.25">
      <c r="A3306" s="9" t="str">
        <f>IF('IMP CONTROL'!A3306="","",'IMP CONTROL'!$H$2)</f>
        <v/>
      </c>
      <c r="B3306" s="9" t="str">
        <f>IF('IMP CONTROL'!B3306="","",'IMP CONTROL'!B3306)</f>
        <v/>
      </c>
      <c r="C3306" s="10" t="str">
        <f>IF('IMP CONTROL'!A3306="","",'IMP CONTROL'!A3306)</f>
        <v/>
      </c>
      <c r="D3306" s="9">
        <f>IF('IMP CONTROL'!F3306="","",'IMP CONTROL'!F3306)</f>
        <v>0</v>
      </c>
      <c r="E3306" s="9" t="str">
        <f>IF('IMP CONTROL'!C3306="","",'IMP CONTROL'!C3306)</f>
        <v/>
      </c>
      <c r="F3306" s="9" t="str">
        <f>IF('IMP CONTROL'!D3306="","",'IMP CONTROL'!D3306)</f>
        <v/>
      </c>
    </row>
    <row r="3307" spans="1:6" x14ac:dyDescent="0.25">
      <c r="A3307" s="9" t="str">
        <f>IF('IMP CONTROL'!A3307="","",'IMP CONTROL'!$H$2)</f>
        <v/>
      </c>
      <c r="B3307" s="9" t="str">
        <f>IF('IMP CONTROL'!B3307="","",'IMP CONTROL'!B3307)</f>
        <v/>
      </c>
      <c r="C3307" s="10" t="str">
        <f>IF('IMP CONTROL'!A3307="","",'IMP CONTROL'!A3307)</f>
        <v/>
      </c>
      <c r="D3307" s="9">
        <f>IF('IMP CONTROL'!F3307="","",'IMP CONTROL'!F3307)</f>
        <v>0</v>
      </c>
      <c r="E3307" s="9" t="str">
        <f>IF('IMP CONTROL'!C3307="","",'IMP CONTROL'!C3307)</f>
        <v/>
      </c>
      <c r="F3307" s="9" t="str">
        <f>IF('IMP CONTROL'!D3307="","",'IMP CONTROL'!D3307)</f>
        <v/>
      </c>
    </row>
    <row r="3308" spans="1:6" x14ac:dyDescent="0.25">
      <c r="A3308" s="9" t="str">
        <f>IF('IMP CONTROL'!A3308="","",'IMP CONTROL'!$H$2)</f>
        <v/>
      </c>
      <c r="B3308" s="9" t="str">
        <f>IF('IMP CONTROL'!B3308="","",'IMP CONTROL'!B3308)</f>
        <v/>
      </c>
      <c r="C3308" s="10" t="str">
        <f>IF('IMP CONTROL'!A3308="","",'IMP CONTROL'!A3308)</f>
        <v/>
      </c>
      <c r="D3308" s="9">
        <f>IF('IMP CONTROL'!F3308="","",'IMP CONTROL'!F3308)</f>
        <v>0</v>
      </c>
      <c r="E3308" s="9" t="str">
        <f>IF('IMP CONTROL'!C3308="","",'IMP CONTROL'!C3308)</f>
        <v/>
      </c>
      <c r="F3308" s="9" t="str">
        <f>IF('IMP CONTROL'!D3308="","",'IMP CONTROL'!D3308)</f>
        <v/>
      </c>
    </row>
    <row r="3309" spans="1:6" x14ac:dyDescent="0.25">
      <c r="A3309" s="9" t="str">
        <f>IF('IMP CONTROL'!A3309="","",'IMP CONTROL'!$H$2)</f>
        <v/>
      </c>
      <c r="B3309" s="9" t="str">
        <f>IF('IMP CONTROL'!B3309="","",'IMP CONTROL'!B3309)</f>
        <v/>
      </c>
      <c r="C3309" s="10" t="str">
        <f>IF('IMP CONTROL'!A3309="","",'IMP CONTROL'!A3309)</f>
        <v/>
      </c>
      <c r="D3309" s="9">
        <f>IF('IMP CONTROL'!F3309="","",'IMP CONTROL'!F3309)</f>
        <v>0</v>
      </c>
      <c r="E3309" s="9" t="str">
        <f>IF('IMP CONTROL'!C3309="","",'IMP CONTROL'!C3309)</f>
        <v/>
      </c>
      <c r="F3309" s="9" t="str">
        <f>IF('IMP CONTROL'!D3309="","",'IMP CONTROL'!D3309)</f>
        <v/>
      </c>
    </row>
    <row r="3310" spans="1:6" x14ac:dyDescent="0.25">
      <c r="A3310" s="9" t="str">
        <f>IF('IMP CONTROL'!A3310="","",'IMP CONTROL'!$H$2)</f>
        <v/>
      </c>
      <c r="B3310" s="9" t="str">
        <f>IF('IMP CONTROL'!B3310="","",'IMP CONTROL'!B3310)</f>
        <v/>
      </c>
      <c r="C3310" s="10" t="str">
        <f>IF('IMP CONTROL'!A3310="","",'IMP CONTROL'!A3310)</f>
        <v/>
      </c>
      <c r="D3310" s="9">
        <f>IF('IMP CONTROL'!F3310="","",'IMP CONTROL'!F3310)</f>
        <v>0</v>
      </c>
      <c r="E3310" s="9" t="str">
        <f>IF('IMP CONTROL'!C3310="","",'IMP CONTROL'!C3310)</f>
        <v/>
      </c>
      <c r="F3310" s="9" t="str">
        <f>IF('IMP CONTROL'!D3310="","",'IMP CONTROL'!D3310)</f>
        <v/>
      </c>
    </row>
    <row r="3311" spans="1:6" x14ac:dyDescent="0.25">
      <c r="A3311" s="9" t="str">
        <f>IF('IMP CONTROL'!A3311="","",'IMP CONTROL'!$H$2)</f>
        <v/>
      </c>
      <c r="B3311" s="9" t="str">
        <f>IF('IMP CONTROL'!B3311="","",'IMP CONTROL'!B3311)</f>
        <v/>
      </c>
      <c r="C3311" s="10" t="str">
        <f>IF('IMP CONTROL'!A3311="","",'IMP CONTROL'!A3311)</f>
        <v/>
      </c>
      <c r="D3311" s="9">
        <f>IF('IMP CONTROL'!F3311="","",'IMP CONTROL'!F3311)</f>
        <v>0</v>
      </c>
      <c r="E3311" s="9" t="str">
        <f>IF('IMP CONTROL'!C3311="","",'IMP CONTROL'!C3311)</f>
        <v/>
      </c>
      <c r="F3311" s="9" t="str">
        <f>IF('IMP CONTROL'!D3311="","",'IMP CONTROL'!D3311)</f>
        <v/>
      </c>
    </row>
    <row r="3312" spans="1:6" x14ac:dyDescent="0.25">
      <c r="A3312" s="9" t="str">
        <f>IF('IMP CONTROL'!A3312="","",'IMP CONTROL'!$H$2)</f>
        <v/>
      </c>
      <c r="B3312" s="9" t="str">
        <f>IF('IMP CONTROL'!B3312="","",'IMP CONTROL'!B3312)</f>
        <v/>
      </c>
      <c r="C3312" s="10" t="str">
        <f>IF('IMP CONTROL'!A3312="","",'IMP CONTROL'!A3312)</f>
        <v/>
      </c>
      <c r="D3312" s="9">
        <f>IF('IMP CONTROL'!F3312="","",'IMP CONTROL'!F3312)</f>
        <v>0</v>
      </c>
      <c r="E3312" s="9" t="str">
        <f>IF('IMP CONTROL'!C3312="","",'IMP CONTROL'!C3312)</f>
        <v/>
      </c>
      <c r="F3312" s="9" t="str">
        <f>IF('IMP CONTROL'!D3312="","",'IMP CONTROL'!D3312)</f>
        <v/>
      </c>
    </row>
    <row r="3313" spans="1:6" x14ac:dyDescent="0.25">
      <c r="A3313" s="9" t="str">
        <f>IF('IMP CONTROL'!A3313="","",'IMP CONTROL'!$H$2)</f>
        <v/>
      </c>
      <c r="B3313" s="9" t="str">
        <f>IF('IMP CONTROL'!B3313="","",'IMP CONTROL'!B3313)</f>
        <v/>
      </c>
      <c r="C3313" s="10" t="str">
        <f>IF('IMP CONTROL'!A3313="","",'IMP CONTROL'!A3313)</f>
        <v/>
      </c>
      <c r="D3313" s="9">
        <f>IF('IMP CONTROL'!F3313="","",'IMP CONTROL'!F3313)</f>
        <v>0</v>
      </c>
      <c r="E3313" s="9" t="str">
        <f>IF('IMP CONTROL'!C3313="","",'IMP CONTROL'!C3313)</f>
        <v/>
      </c>
      <c r="F3313" s="9" t="str">
        <f>IF('IMP CONTROL'!D3313="","",'IMP CONTROL'!D3313)</f>
        <v/>
      </c>
    </row>
    <row r="3314" spans="1:6" x14ac:dyDescent="0.25">
      <c r="A3314" s="9" t="str">
        <f>IF('IMP CONTROL'!A3314="","",'IMP CONTROL'!$H$2)</f>
        <v/>
      </c>
      <c r="B3314" s="9" t="str">
        <f>IF('IMP CONTROL'!B3314="","",'IMP CONTROL'!B3314)</f>
        <v/>
      </c>
      <c r="C3314" s="10" t="str">
        <f>IF('IMP CONTROL'!A3314="","",'IMP CONTROL'!A3314)</f>
        <v/>
      </c>
      <c r="D3314" s="9">
        <f>IF('IMP CONTROL'!F3314="","",'IMP CONTROL'!F3314)</f>
        <v>0</v>
      </c>
      <c r="E3314" s="9" t="str">
        <f>IF('IMP CONTROL'!C3314="","",'IMP CONTROL'!C3314)</f>
        <v/>
      </c>
      <c r="F3314" s="9" t="str">
        <f>IF('IMP CONTROL'!D3314="","",'IMP CONTROL'!D3314)</f>
        <v/>
      </c>
    </row>
    <row r="3315" spans="1:6" x14ac:dyDescent="0.25">
      <c r="A3315" s="9" t="str">
        <f>IF('IMP CONTROL'!A3315="","",'IMP CONTROL'!$H$2)</f>
        <v/>
      </c>
      <c r="B3315" s="9" t="str">
        <f>IF('IMP CONTROL'!B3315="","",'IMP CONTROL'!B3315)</f>
        <v/>
      </c>
      <c r="C3315" s="10" t="str">
        <f>IF('IMP CONTROL'!A3315="","",'IMP CONTROL'!A3315)</f>
        <v/>
      </c>
      <c r="D3315" s="9">
        <f>IF('IMP CONTROL'!F3315="","",'IMP CONTROL'!F3315)</f>
        <v>0</v>
      </c>
      <c r="E3315" s="9" t="str">
        <f>IF('IMP CONTROL'!C3315="","",'IMP CONTROL'!C3315)</f>
        <v/>
      </c>
      <c r="F3315" s="9" t="str">
        <f>IF('IMP CONTROL'!D3315="","",'IMP CONTROL'!D3315)</f>
        <v/>
      </c>
    </row>
    <row r="3316" spans="1:6" x14ac:dyDescent="0.25">
      <c r="A3316" s="9" t="str">
        <f>IF('IMP CONTROL'!A3316="","",'IMP CONTROL'!$H$2)</f>
        <v/>
      </c>
      <c r="B3316" s="9" t="str">
        <f>IF('IMP CONTROL'!B3316="","",'IMP CONTROL'!B3316)</f>
        <v/>
      </c>
      <c r="C3316" s="10" t="str">
        <f>IF('IMP CONTROL'!A3316="","",'IMP CONTROL'!A3316)</f>
        <v/>
      </c>
      <c r="D3316" s="9">
        <f>IF('IMP CONTROL'!F3316="","",'IMP CONTROL'!F3316)</f>
        <v>0</v>
      </c>
      <c r="E3316" s="9" t="str">
        <f>IF('IMP CONTROL'!C3316="","",'IMP CONTROL'!C3316)</f>
        <v/>
      </c>
      <c r="F3316" s="9" t="str">
        <f>IF('IMP CONTROL'!D3316="","",'IMP CONTROL'!D3316)</f>
        <v/>
      </c>
    </row>
    <row r="3317" spans="1:6" x14ac:dyDescent="0.25">
      <c r="A3317" s="9" t="str">
        <f>IF('IMP CONTROL'!A3317="","",'IMP CONTROL'!$H$2)</f>
        <v/>
      </c>
      <c r="B3317" s="9" t="str">
        <f>IF('IMP CONTROL'!B3317="","",'IMP CONTROL'!B3317)</f>
        <v/>
      </c>
      <c r="C3317" s="10" t="str">
        <f>IF('IMP CONTROL'!A3317="","",'IMP CONTROL'!A3317)</f>
        <v/>
      </c>
      <c r="D3317" s="9">
        <f>IF('IMP CONTROL'!F3317="","",'IMP CONTROL'!F3317)</f>
        <v>0</v>
      </c>
      <c r="E3317" s="9" t="str">
        <f>IF('IMP CONTROL'!C3317="","",'IMP CONTROL'!C3317)</f>
        <v/>
      </c>
      <c r="F3317" s="9" t="str">
        <f>IF('IMP CONTROL'!D3317="","",'IMP CONTROL'!D3317)</f>
        <v/>
      </c>
    </row>
    <row r="3318" spans="1:6" x14ac:dyDescent="0.25">
      <c r="A3318" s="9" t="str">
        <f>IF('IMP CONTROL'!A3318="","",'IMP CONTROL'!$H$2)</f>
        <v/>
      </c>
      <c r="B3318" s="9" t="str">
        <f>IF('IMP CONTROL'!B3318="","",'IMP CONTROL'!B3318)</f>
        <v/>
      </c>
      <c r="C3318" s="10" t="str">
        <f>IF('IMP CONTROL'!A3318="","",'IMP CONTROL'!A3318)</f>
        <v/>
      </c>
      <c r="D3318" s="9">
        <f>IF('IMP CONTROL'!F3318="","",'IMP CONTROL'!F3318)</f>
        <v>0</v>
      </c>
      <c r="E3318" s="9" t="str">
        <f>IF('IMP CONTROL'!C3318="","",'IMP CONTROL'!C3318)</f>
        <v/>
      </c>
      <c r="F3318" s="9" t="str">
        <f>IF('IMP CONTROL'!D3318="","",'IMP CONTROL'!D3318)</f>
        <v/>
      </c>
    </row>
    <row r="3319" spans="1:6" x14ac:dyDescent="0.25">
      <c r="A3319" s="9" t="str">
        <f>IF('IMP CONTROL'!A3319="","",'IMP CONTROL'!$H$2)</f>
        <v/>
      </c>
      <c r="B3319" s="9" t="str">
        <f>IF('IMP CONTROL'!B3319="","",'IMP CONTROL'!B3319)</f>
        <v/>
      </c>
      <c r="C3319" s="10" t="str">
        <f>IF('IMP CONTROL'!A3319="","",'IMP CONTROL'!A3319)</f>
        <v/>
      </c>
      <c r="D3319" s="9">
        <f>IF('IMP CONTROL'!F3319="","",'IMP CONTROL'!F3319)</f>
        <v>0</v>
      </c>
      <c r="E3319" s="9" t="str">
        <f>IF('IMP CONTROL'!C3319="","",'IMP CONTROL'!C3319)</f>
        <v/>
      </c>
      <c r="F3319" s="9" t="str">
        <f>IF('IMP CONTROL'!D3319="","",'IMP CONTROL'!D3319)</f>
        <v/>
      </c>
    </row>
    <row r="3320" spans="1:6" x14ac:dyDescent="0.25">
      <c r="A3320" s="9" t="str">
        <f>IF('IMP CONTROL'!A3320="","",'IMP CONTROL'!$H$2)</f>
        <v/>
      </c>
      <c r="B3320" s="9" t="str">
        <f>IF('IMP CONTROL'!B3320="","",'IMP CONTROL'!B3320)</f>
        <v/>
      </c>
      <c r="C3320" s="10" t="str">
        <f>IF('IMP CONTROL'!A3320="","",'IMP CONTROL'!A3320)</f>
        <v/>
      </c>
      <c r="D3320" s="9">
        <f>IF('IMP CONTROL'!F3320="","",'IMP CONTROL'!F3320)</f>
        <v>0</v>
      </c>
      <c r="E3320" s="9" t="str">
        <f>IF('IMP CONTROL'!C3320="","",'IMP CONTROL'!C3320)</f>
        <v/>
      </c>
      <c r="F3320" s="9" t="str">
        <f>IF('IMP CONTROL'!D3320="","",'IMP CONTROL'!D3320)</f>
        <v/>
      </c>
    </row>
    <row r="3321" spans="1:6" x14ac:dyDescent="0.25">
      <c r="A3321" s="9" t="str">
        <f>IF('IMP CONTROL'!A3321="","",'IMP CONTROL'!$H$2)</f>
        <v/>
      </c>
      <c r="B3321" s="9" t="str">
        <f>IF('IMP CONTROL'!B3321="","",'IMP CONTROL'!B3321)</f>
        <v/>
      </c>
      <c r="C3321" s="10" t="str">
        <f>IF('IMP CONTROL'!A3321="","",'IMP CONTROL'!A3321)</f>
        <v/>
      </c>
      <c r="D3321" s="9">
        <f>IF('IMP CONTROL'!F3321="","",'IMP CONTROL'!F3321)</f>
        <v>0</v>
      </c>
      <c r="E3321" s="9" t="str">
        <f>IF('IMP CONTROL'!C3321="","",'IMP CONTROL'!C3321)</f>
        <v/>
      </c>
      <c r="F3321" s="9" t="str">
        <f>IF('IMP CONTROL'!D3321="","",'IMP CONTROL'!D3321)</f>
        <v/>
      </c>
    </row>
    <row r="3322" spans="1:6" x14ac:dyDescent="0.25">
      <c r="A3322" s="9" t="str">
        <f>IF('IMP CONTROL'!A3322="","",'IMP CONTROL'!$H$2)</f>
        <v/>
      </c>
      <c r="B3322" s="9" t="str">
        <f>IF('IMP CONTROL'!B3322="","",'IMP CONTROL'!B3322)</f>
        <v/>
      </c>
      <c r="C3322" s="10" t="str">
        <f>IF('IMP CONTROL'!A3322="","",'IMP CONTROL'!A3322)</f>
        <v/>
      </c>
      <c r="D3322" s="9">
        <f>IF('IMP CONTROL'!F3322="","",'IMP CONTROL'!F3322)</f>
        <v>0</v>
      </c>
      <c r="E3322" s="9" t="str">
        <f>IF('IMP CONTROL'!C3322="","",'IMP CONTROL'!C3322)</f>
        <v/>
      </c>
      <c r="F3322" s="9" t="str">
        <f>IF('IMP CONTROL'!D3322="","",'IMP CONTROL'!D3322)</f>
        <v/>
      </c>
    </row>
    <row r="3323" spans="1:6" x14ac:dyDescent="0.25">
      <c r="A3323" s="9" t="str">
        <f>IF('IMP CONTROL'!A3323="","",'IMP CONTROL'!$H$2)</f>
        <v/>
      </c>
      <c r="B3323" s="9" t="str">
        <f>IF('IMP CONTROL'!B3323="","",'IMP CONTROL'!B3323)</f>
        <v/>
      </c>
      <c r="C3323" s="10" t="str">
        <f>IF('IMP CONTROL'!A3323="","",'IMP CONTROL'!A3323)</f>
        <v/>
      </c>
      <c r="D3323" s="9">
        <f>IF('IMP CONTROL'!F3323="","",'IMP CONTROL'!F3323)</f>
        <v>0</v>
      </c>
      <c r="E3323" s="9" t="str">
        <f>IF('IMP CONTROL'!C3323="","",'IMP CONTROL'!C3323)</f>
        <v/>
      </c>
      <c r="F3323" s="9" t="str">
        <f>IF('IMP CONTROL'!D3323="","",'IMP CONTROL'!D3323)</f>
        <v/>
      </c>
    </row>
    <row r="3324" spans="1:6" x14ac:dyDescent="0.25">
      <c r="A3324" s="9" t="str">
        <f>IF('IMP CONTROL'!A3324="","",'IMP CONTROL'!$H$2)</f>
        <v/>
      </c>
      <c r="B3324" s="9" t="str">
        <f>IF('IMP CONTROL'!B3324="","",'IMP CONTROL'!B3324)</f>
        <v/>
      </c>
      <c r="C3324" s="10" t="str">
        <f>IF('IMP CONTROL'!A3324="","",'IMP CONTROL'!A3324)</f>
        <v/>
      </c>
      <c r="D3324" s="9">
        <f>IF('IMP CONTROL'!F3324="","",'IMP CONTROL'!F3324)</f>
        <v>0</v>
      </c>
      <c r="E3324" s="9" t="str">
        <f>IF('IMP CONTROL'!C3324="","",'IMP CONTROL'!C3324)</f>
        <v/>
      </c>
      <c r="F3324" s="9" t="str">
        <f>IF('IMP CONTROL'!D3324="","",'IMP CONTROL'!D3324)</f>
        <v/>
      </c>
    </row>
    <row r="3325" spans="1:6" x14ac:dyDescent="0.25">
      <c r="A3325" s="9" t="str">
        <f>IF('IMP CONTROL'!A3325="","",'IMP CONTROL'!$H$2)</f>
        <v/>
      </c>
      <c r="B3325" s="9" t="str">
        <f>IF('IMP CONTROL'!B3325="","",'IMP CONTROL'!B3325)</f>
        <v/>
      </c>
      <c r="C3325" s="10" t="str">
        <f>IF('IMP CONTROL'!A3325="","",'IMP CONTROL'!A3325)</f>
        <v/>
      </c>
      <c r="D3325" s="9">
        <f>IF('IMP CONTROL'!F3325="","",'IMP CONTROL'!F3325)</f>
        <v>0</v>
      </c>
      <c r="E3325" s="9" t="str">
        <f>IF('IMP CONTROL'!C3325="","",'IMP CONTROL'!C3325)</f>
        <v/>
      </c>
      <c r="F3325" s="9" t="str">
        <f>IF('IMP CONTROL'!D3325="","",'IMP CONTROL'!D3325)</f>
        <v/>
      </c>
    </row>
    <row r="3326" spans="1:6" x14ac:dyDescent="0.25">
      <c r="A3326" s="9" t="str">
        <f>IF('IMP CONTROL'!A3326="","",'IMP CONTROL'!$H$2)</f>
        <v/>
      </c>
      <c r="B3326" s="9" t="str">
        <f>IF('IMP CONTROL'!B3326="","",'IMP CONTROL'!B3326)</f>
        <v/>
      </c>
      <c r="C3326" s="10" t="str">
        <f>IF('IMP CONTROL'!A3326="","",'IMP CONTROL'!A3326)</f>
        <v/>
      </c>
      <c r="D3326" s="9">
        <f>IF('IMP CONTROL'!F3326="","",'IMP CONTROL'!F3326)</f>
        <v>0</v>
      </c>
      <c r="E3326" s="9" t="str">
        <f>IF('IMP CONTROL'!C3326="","",'IMP CONTROL'!C3326)</f>
        <v/>
      </c>
      <c r="F3326" s="9" t="str">
        <f>IF('IMP CONTROL'!D3326="","",'IMP CONTROL'!D3326)</f>
        <v/>
      </c>
    </row>
    <row r="3327" spans="1:6" x14ac:dyDescent="0.25">
      <c r="A3327" s="9" t="str">
        <f>IF('IMP CONTROL'!A3327="","",'IMP CONTROL'!$H$2)</f>
        <v/>
      </c>
      <c r="B3327" s="9" t="str">
        <f>IF('IMP CONTROL'!B3327="","",'IMP CONTROL'!B3327)</f>
        <v/>
      </c>
      <c r="C3327" s="10" t="str">
        <f>IF('IMP CONTROL'!A3327="","",'IMP CONTROL'!A3327)</f>
        <v/>
      </c>
      <c r="D3327" s="9">
        <f>IF('IMP CONTROL'!F3327="","",'IMP CONTROL'!F3327)</f>
        <v>0</v>
      </c>
      <c r="E3327" s="9" t="str">
        <f>IF('IMP CONTROL'!C3327="","",'IMP CONTROL'!C3327)</f>
        <v/>
      </c>
      <c r="F3327" s="9" t="str">
        <f>IF('IMP CONTROL'!D3327="","",'IMP CONTROL'!D3327)</f>
        <v/>
      </c>
    </row>
    <row r="3328" spans="1:6" x14ac:dyDescent="0.25">
      <c r="A3328" s="9" t="str">
        <f>IF('IMP CONTROL'!A3328="","",'IMP CONTROL'!$H$2)</f>
        <v/>
      </c>
      <c r="B3328" s="9" t="str">
        <f>IF('IMP CONTROL'!B3328="","",'IMP CONTROL'!B3328)</f>
        <v/>
      </c>
      <c r="C3328" s="10" t="str">
        <f>IF('IMP CONTROL'!A3328="","",'IMP CONTROL'!A3328)</f>
        <v/>
      </c>
      <c r="D3328" s="9">
        <f>IF('IMP CONTROL'!F3328="","",'IMP CONTROL'!F3328)</f>
        <v>0</v>
      </c>
      <c r="E3328" s="9" t="str">
        <f>IF('IMP CONTROL'!C3328="","",'IMP CONTROL'!C3328)</f>
        <v/>
      </c>
      <c r="F3328" s="9" t="str">
        <f>IF('IMP CONTROL'!D3328="","",'IMP CONTROL'!D3328)</f>
        <v/>
      </c>
    </row>
    <row r="3329" spans="1:6" x14ac:dyDescent="0.25">
      <c r="A3329" s="9" t="str">
        <f>IF('IMP CONTROL'!A3329="","",'IMP CONTROL'!$H$2)</f>
        <v/>
      </c>
      <c r="B3329" s="9" t="str">
        <f>IF('IMP CONTROL'!B3329="","",'IMP CONTROL'!B3329)</f>
        <v/>
      </c>
      <c r="C3329" s="10" t="str">
        <f>IF('IMP CONTROL'!A3329="","",'IMP CONTROL'!A3329)</f>
        <v/>
      </c>
      <c r="D3329" s="9">
        <f>IF('IMP CONTROL'!F3329="","",'IMP CONTROL'!F3329)</f>
        <v>0</v>
      </c>
      <c r="E3329" s="9" t="str">
        <f>IF('IMP CONTROL'!C3329="","",'IMP CONTROL'!C3329)</f>
        <v/>
      </c>
      <c r="F3329" s="9" t="str">
        <f>IF('IMP CONTROL'!D3329="","",'IMP CONTROL'!D3329)</f>
        <v/>
      </c>
    </row>
    <row r="3330" spans="1:6" x14ac:dyDescent="0.25">
      <c r="A3330" s="9" t="str">
        <f>IF('IMP CONTROL'!A3330="","",'IMP CONTROL'!$H$2)</f>
        <v/>
      </c>
      <c r="B3330" s="9" t="str">
        <f>IF('IMP CONTROL'!B3330="","",'IMP CONTROL'!B3330)</f>
        <v/>
      </c>
      <c r="C3330" s="10" t="str">
        <f>IF('IMP CONTROL'!A3330="","",'IMP CONTROL'!A3330)</f>
        <v/>
      </c>
      <c r="D3330" s="9">
        <f>IF('IMP CONTROL'!F3330="","",'IMP CONTROL'!F3330)</f>
        <v>0</v>
      </c>
      <c r="E3330" s="9" t="str">
        <f>IF('IMP CONTROL'!C3330="","",'IMP CONTROL'!C3330)</f>
        <v/>
      </c>
      <c r="F3330" s="9" t="str">
        <f>IF('IMP CONTROL'!D3330="","",'IMP CONTROL'!D3330)</f>
        <v/>
      </c>
    </row>
    <row r="3331" spans="1:6" x14ac:dyDescent="0.25">
      <c r="A3331" s="9" t="str">
        <f>IF('IMP CONTROL'!A3331="","",'IMP CONTROL'!$H$2)</f>
        <v/>
      </c>
      <c r="B3331" s="9" t="str">
        <f>IF('IMP CONTROL'!B3331="","",'IMP CONTROL'!B3331)</f>
        <v/>
      </c>
      <c r="C3331" s="10" t="str">
        <f>IF('IMP CONTROL'!A3331="","",'IMP CONTROL'!A3331)</f>
        <v/>
      </c>
      <c r="D3331" s="9">
        <f>IF('IMP CONTROL'!F3331="","",'IMP CONTROL'!F3331)</f>
        <v>0</v>
      </c>
      <c r="E3331" s="9" t="str">
        <f>IF('IMP CONTROL'!C3331="","",'IMP CONTROL'!C3331)</f>
        <v/>
      </c>
      <c r="F3331" s="9" t="str">
        <f>IF('IMP CONTROL'!D3331="","",'IMP CONTROL'!D3331)</f>
        <v/>
      </c>
    </row>
    <row r="3332" spans="1:6" x14ac:dyDescent="0.25">
      <c r="A3332" s="9" t="str">
        <f>IF('IMP CONTROL'!A3332="","",'IMP CONTROL'!$H$2)</f>
        <v/>
      </c>
      <c r="B3332" s="9" t="str">
        <f>IF('IMP CONTROL'!B3332="","",'IMP CONTROL'!B3332)</f>
        <v/>
      </c>
      <c r="C3332" s="10" t="str">
        <f>IF('IMP CONTROL'!A3332="","",'IMP CONTROL'!A3332)</f>
        <v/>
      </c>
      <c r="D3332" s="9">
        <f>IF('IMP CONTROL'!F3332="","",'IMP CONTROL'!F3332)</f>
        <v>0</v>
      </c>
      <c r="E3332" s="9" t="str">
        <f>IF('IMP CONTROL'!C3332="","",'IMP CONTROL'!C3332)</f>
        <v/>
      </c>
      <c r="F3332" s="9" t="str">
        <f>IF('IMP CONTROL'!D3332="","",'IMP CONTROL'!D3332)</f>
        <v/>
      </c>
    </row>
    <row r="3333" spans="1:6" x14ac:dyDescent="0.25">
      <c r="A3333" s="9" t="str">
        <f>IF('IMP CONTROL'!A3333="","",'IMP CONTROL'!$H$2)</f>
        <v/>
      </c>
      <c r="B3333" s="9" t="str">
        <f>IF('IMP CONTROL'!B3333="","",'IMP CONTROL'!B3333)</f>
        <v/>
      </c>
      <c r="C3333" s="10" t="str">
        <f>IF('IMP CONTROL'!A3333="","",'IMP CONTROL'!A3333)</f>
        <v/>
      </c>
      <c r="D3333" s="9">
        <f>IF('IMP CONTROL'!F3333="","",'IMP CONTROL'!F3333)</f>
        <v>0</v>
      </c>
      <c r="E3333" s="9" t="str">
        <f>IF('IMP CONTROL'!C3333="","",'IMP CONTROL'!C3333)</f>
        <v/>
      </c>
      <c r="F3333" s="9" t="str">
        <f>IF('IMP CONTROL'!D3333="","",'IMP CONTROL'!D3333)</f>
        <v/>
      </c>
    </row>
    <row r="3334" spans="1:6" x14ac:dyDescent="0.25">
      <c r="A3334" s="9" t="str">
        <f>IF('IMP CONTROL'!A3334="","",'IMP CONTROL'!$H$2)</f>
        <v/>
      </c>
      <c r="B3334" s="9" t="str">
        <f>IF('IMP CONTROL'!B3334="","",'IMP CONTROL'!B3334)</f>
        <v/>
      </c>
      <c r="C3334" s="10" t="str">
        <f>IF('IMP CONTROL'!A3334="","",'IMP CONTROL'!A3334)</f>
        <v/>
      </c>
      <c r="D3334" s="9">
        <f>IF('IMP CONTROL'!F3334="","",'IMP CONTROL'!F3334)</f>
        <v>0</v>
      </c>
      <c r="E3334" s="9" t="str">
        <f>IF('IMP CONTROL'!C3334="","",'IMP CONTROL'!C3334)</f>
        <v/>
      </c>
      <c r="F3334" s="9" t="str">
        <f>IF('IMP CONTROL'!D3334="","",'IMP CONTROL'!D3334)</f>
        <v/>
      </c>
    </row>
    <row r="3335" spans="1:6" x14ac:dyDescent="0.25">
      <c r="A3335" s="9" t="str">
        <f>IF('IMP CONTROL'!A3335="","",'IMP CONTROL'!$H$2)</f>
        <v/>
      </c>
      <c r="B3335" s="9" t="str">
        <f>IF('IMP CONTROL'!B3335="","",'IMP CONTROL'!B3335)</f>
        <v/>
      </c>
      <c r="C3335" s="10" t="str">
        <f>IF('IMP CONTROL'!A3335="","",'IMP CONTROL'!A3335)</f>
        <v/>
      </c>
      <c r="D3335" s="9">
        <f>IF('IMP CONTROL'!F3335="","",'IMP CONTROL'!F3335)</f>
        <v>0</v>
      </c>
      <c r="E3335" s="9" t="str">
        <f>IF('IMP CONTROL'!C3335="","",'IMP CONTROL'!C3335)</f>
        <v/>
      </c>
      <c r="F3335" s="9" t="str">
        <f>IF('IMP CONTROL'!D3335="","",'IMP CONTROL'!D3335)</f>
        <v/>
      </c>
    </row>
    <row r="3336" spans="1:6" x14ac:dyDescent="0.25">
      <c r="A3336" s="9" t="str">
        <f>IF('IMP CONTROL'!A3336="","",'IMP CONTROL'!$H$2)</f>
        <v/>
      </c>
      <c r="B3336" s="9" t="str">
        <f>IF('IMP CONTROL'!B3336="","",'IMP CONTROL'!B3336)</f>
        <v/>
      </c>
      <c r="C3336" s="10" t="str">
        <f>IF('IMP CONTROL'!A3336="","",'IMP CONTROL'!A3336)</f>
        <v/>
      </c>
      <c r="D3336" s="9">
        <f>IF('IMP CONTROL'!F3336="","",'IMP CONTROL'!F3336)</f>
        <v>0</v>
      </c>
      <c r="E3336" s="9" t="str">
        <f>IF('IMP CONTROL'!C3336="","",'IMP CONTROL'!C3336)</f>
        <v/>
      </c>
      <c r="F3336" s="9" t="str">
        <f>IF('IMP CONTROL'!D3336="","",'IMP CONTROL'!D3336)</f>
        <v/>
      </c>
    </row>
    <row r="3337" spans="1:6" x14ac:dyDescent="0.25">
      <c r="A3337" s="9" t="str">
        <f>IF('IMP CONTROL'!A3337="","",'IMP CONTROL'!$H$2)</f>
        <v/>
      </c>
      <c r="B3337" s="9" t="str">
        <f>IF('IMP CONTROL'!B3337="","",'IMP CONTROL'!B3337)</f>
        <v/>
      </c>
      <c r="C3337" s="10" t="str">
        <f>IF('IMP CONTROL'!A3337="","",'IMP CONTROL'!A3337)</f>
        <v/>
      </c>
      <c r="D3337" s="9">
        <f>IF('IMP CONTROL'!F3337="","",'IMP CONTROL'!F3337)</f>
        <v>0</v>
      </c>
      <c r="E3337" s="9" t="str">
        <f>IF('IMP CONTROL'!C3337="","",'IMP CONTROL'!C3337)</f>
        <v/>
      </c>
      <c r="F3337" s="9" t="str">
        <f>IF('IMP CONTROL'!D3337="","",'IMP CONTROL'!D3337)</f>
        <v/>
      </c>
    </row>
    <row r="3338" spans="1:6" x14ac:dyDescent="0.25">
      <c r="A3338" s="9" t="str">
        <f>IF('IMP CONTROL'!A3338="","",'IMP CONTROL'!$H$2)</f>
        <v/>
      </c>
      <c r="B3338" s="9" t="str">
        <f>IF('IMP CONTROL'!B3338="","",'IMP CONTROL'!B3338)</f>
        <v/>
      </c>
      <c r="C3338" s="10" t="str">
        <f>IF('IMP CONTROL'!A3338="","",'IMP CONTROL'!A3338)</f>
        <v/>
      </c>
      <c r="D3338" s="9">
        <f>IF('IMP CONTROL'!F3338="","",'IMP CONTROL'!F3338)</f>
        <v>0</v>
      </c>
      <c r="E3338" s="9" t="str">
        <f>IF('IMP CONTROL'!C3338="","",'IMP CONTROL'!C3338)</f>
        <v/>
      </c>
      <c r="F3338" s="9" t="str">
        <f>IF('IMP CONTROL'!D3338="","",'IMP CONTROL'!D3338)</f>
        <v/>
      </c>
    </row>
    <row r="3339" spans="1:6" x14ac:dyDescent="0.25">
      <c r="A3339" s="9" t="str">
        <f>IF('IMP CONTROL'!A3339="","",'IMP CONTROL'!$H$2)</f>
        <v/>
      </c>
      <c r="B3339" s="9" t="str">
        <f>IF('IMP CONTROL'!B3339="","",'IMP CONTROL'!B3339)</f>
        <v/>
      </c>
      <c r="C3339" s="10" t="str">
        <f>IF('IMP CONTROL'!A3339="","",'IMP CONTROL'!A3339)</f>
        <v/>
      </c>
      <c r="D3339" s="9">
        <f>IF('IMP CONTROL'!F3339="","",'IMP CONTROL'!F3339)</f>
        <v>0</v>
      </c>
      <c r="E3339" s="9" t="str">
        <f>IF('IMP CONTROL'!C3339="","",'IMP CONTROL'!C3339)</f>
        <v/>
      </c>
      <c r="F3339" s="9" t="str">
        <f>IF('IMP CONTROL'!D3339="","",'IMP CONTROL'!D3339)</f>
        <v/>
      </c>
    </row>
    <row r="3340" spans="1:6" x14ac:dyDescent="0.25">
      <c r="A3340" s="9" t="str">
        <f>IF('IMP CONTROL'!A3340="","",'IMP CONTROL'!$H$2)</f>
        <v/>
      </c>
      <c r="B3340" s="9" t="str">
        <f>IF('IMP CONTROL'!B3340="","",'IMP CONTROL'!B3340)</f>
        <v/>
      </c>
      <c r="C3340" s="10" t="str">
        <f>IF('IMP CONTROL'!A3340="","",'IMP CONTROL'!A3340)</f>
        <v/>
      </c>
      <c r="D3340" s="9">
        <f>IF('IMP CONTROL'!F3340="","",'IMP CONTROL'!F3340)</f>
        <v>0</v>
      </c>
      <c r="E3340" s="9" t="str">
        <f>IF('IMP CONTROL'!C3340="","",'IMP CONTROL'!C3340)</f>
        <v/>
      </c>
      <c r="F3340" s="9" t="str">
        <f>IF('IMP CONTROL'!D3340="","",'IMP CONTROL'!D3340)</f>
        <v/>
      </c>
    </row>
    <row r="3341" spans="1:6" x14ac:dyDescent="0.25">
      <c r="A3341" s="9" t="str">
        <f>IF('IMP CONTROL'!A3341="","",'IMP CONTROL'!$H$2)</f>
        <v/>
      </c>
      <c r="B3341" s="9" t="str">
        <f>IF('IMP CONTROL'!B3341="","",'IMP CONTROL'!B3341)</f>
        <v/>
      </c>
      <c r="C3341" s="10" t="str">
        <f>IF('IMP CONTROL'!A3341="","",'IMP CONTROL'!A3341)</f>
        <v/>
      </c>
      <c r="D3341" s="9">
        <f>IF('IMP CONTROL'!F3341="","",'IMP CONTROL'!F3341)</f>
        <v>0</v>
      </c>
      <c r="E3341" s="9" t="str">
        <f>IF('IMP CONTROL'!C3341="","",'IMP CONTROL'!C3341)</f>
        <v/>
      </c>
      <c r="F3341" s="9" t="str">
        <f>IF('IMP CONTROL'!D3341="","",'IMP CONTROL'!D3341)</f>
        <v/>
      </c>
    </row>
    <row r="3342" spans="1:6" x14ac:dyDescent="0.25">
      <c r="A3342" s="9" t="str">
        <f>IF('IMP CONTROL'!A3342="","",'IMP CONTROL'!$H$2)</f>
        <v/>
      </c>
      <c r="B3342" s="9" t="str">
        <f>IF('IMP CONTROL'!B3342="","",'IMP CONTROL'!B3342)</f>
        <v/>
      </c>
      <c r="C3342" s="10" t="str">
        <f>IF('IMP CONTROL'!A3342="","",'IMP CONTROL'!A3342)</f>
        <v/>
      </c>
      <c r="D3342" s="9">
        <f>IF('IMP CONTROL'!F3342="","",'IMP CONTROL'!F3342)</f>
        <v>0</v>
      </c>
      <c r="E3342" s="9" t="str">
        <f>IF('IMP CONTROL'!C3342="","",'IMP CONTROL'!C3342)</f>
        <v/>
      </c>
      <c r="F3342" s="9" t="str">
        <f>IF('IMP CONTROL'!D3342="","",'IMP CONTROL'!D3342)</f>
        <v/>
      </c>
    </row>
    <row r="3343" spans="1:6" x14ac:dyDescent="0.25">
      <c r="A3343" s="9" t="str">
        <f>IF('IMP CONTROL'!A3343="","",'IMP CONTROL'!$H$2)</f>
        <v/>
      </c>
      <c r="B3343" s="9" t="str">
        <f>IF('IMP CONTROL'!B3343="","",'IMP CONTROL'!B3343)</f>
        <v/>
      </c>
      <c r="C3343" s="10" t="str">
        <f>IF('IMP CONTROL'!A3343="","",'IMP CONTROL'!A3343)</f>
        <v/>
      </c>
      <c r="D3343" s="9">
        <f>IF('IMP CONTROL'!F3343="","",'IMP CONTROL'!F3343)</f>
        <v>0</v>
      </c>
      <c r="E3343" s="9" t="str">
        <f>IF('IMP CONTROL'!C3343="","",'IMP CONTROL'!C3343)</f>
        <v/>
      </c>
      <c r="F3343" s="9" t="str">
        <f>IF('IMP CONTROL'!D3343="","",'IMP CONTROL'!D3343)</f>
        <v/>
      </c>
    </row>
    <row r="3344" spans="1:6" x14ac:dyDescent="0.25">
      <c r="A3344" s="9" t="str">
        <f>IF('IMP CONTROL'!A3344="","",'IMP CONTROL'!$H$2)</f>
        <v/>
      </c>
      <c r="B3344" s="9" t="str">
        <f>IF('IMP CONTROL'!B3344="","",'IMP CONTROL'!B3344)</f>
        <v/>
      </c>
      <c r="C3344" s="10" t="str">
        <f>IF('IMP CONTROL'!A3344="","",'IMP CONTROL'!A3344)</f>
        <v/>
      </c>
      <c r="D3344" s="9">
        <f>IF('IMP CONTROL'!F3344="","",'IMP CONTROL'!F3344)</f>
        <v>0</v>
      </c>
      <c r="E3344" s="9" t="str">
        <f>IF('IMP CONTROL'!C3344="","",'IMP CONTROL'!C3344)</f>
        <v/>
      </c>
      <c r="F3344" s="9" t="str">
        <f>IF('IMP CONTROL'!D3344="","",'IMP CONTROL'!D3344)</f>
        <v/>
      </c>
    </row>
    <row r="3345" spans="1:6" x14ac:dyDescent="0.25">
      <c r="A3345" s="9" t="str">
        <f>IF('IMP CONTROL'!A3345="","",'IMP CONTROL'!$H$2)</f>
        <v/>
      </c>
      <c r="B3345" s="9" t="str">
        <f>IF('IMP CONTROL'!B3345="","",'IMP CONTROL'!B3345)</f>
        <v/>
      </c>
      <c r="C3345" s="10" t="str">
        <f>IF('IMP CONTROL'!A3345="","",'IMP CONTROL'!A3345)</f>
        <v/>
      </c>
      <c r="D3345" s="9">
        <f>IF('IMP CONTROL'!F3345="","",'IMP CONTROL'!F3345)</f>
        <v>0</v>
      </c>
      <c r="E3345" s="9" t="str">
        <f>IF('IMP CONTROL'!C3345="","",'IMP CONTROL'!C3345)</f>
        <v/>
      </c>
      <c r="F3345" s="9" t="str">
        <f>IF('IMP CONTROL'!D3345="","",'IMP CONTROL'!D3345)</f>
        <v/>
      </c>
    </row>
    <row r="3346" spans="1:6" x14ac:dyDescent="0.25">
      <c r="A3346" s="9" t="str">
        <f>IF('IMP CONTROL'!A3346="","",'IMP CONTROL'!$H$2)</f>
        <v/>
      </c>
      <c r="B3346" s="9" t="str">
        <f>IF('IMP CONTROL'!B3346="","",'IMP CONTROL'!B3346)</f>
        <v/>
      </c>
      <c r="C3346" s="10" t="str">
        <f>IF('IMP CONTROL'!A3346="","",'IMP CONTROL'!A3346)</f>
        <v/>
      </c>
      <c r="D3346" s="9">
        <f>IF('IMP CONTROL'!F3346="","",'IMP CONTROL'!F3346)</f>
        <v>0</v>
      </c>
      <c r="E3346" s="9" t="str">
        <f>IF('IMP CONTROL'!C3346="","",'IMP CONTROL'!C3346)</f>
        <v/>
      </c>
      <c r="F3346" s="9" t="str">
        <f>IF('IMP CONTROL'!D3346="","",'IMP CONTROL'!D3346)</f>
        <v/>
      </c>
    </row>
    <row r="3347" spans="1:6" x14ac:dyDescent="0.25">
      <c r="A3347" s="9" t="str">
        <f>IF('IMP CONTROL'!A3347="","",'IMP CONTROL'!$H$2)</f>
        <v/>
      </c>
      <c r="B3347" s="9" t="str">
        <f>IF('IMP CONTROL'!B3347="","",'IMP CONTROL'!B3347)</f>
        <v/>
      </c>
      <c r="C3347" s="10" t="str">
        <f>IF('IMP CONTROL'!A3347="","",'IMP CONTROL'!A3347)</f>
        <v/>
      </c>
      <c r="D3347" s="9">
        <f>IF('IMP CONTROL'!F3347="","",'IMP CONTROL'!F3347)</f>
        <v>0</v>
      </c>
      <c r="E3347" s="9" t="str">
        <f>IF('IMP CONTROL'!C3347="","",'IMP CONTROL'!C3347)</f>
        <v/>
      </c>
      <c r="F3347" s="9" t="str">
        <f>IF('IMP CONTROL'!D3347="","",'IMP CONTROL'!D3347)</f>
        <v/>
      </c>
    </row>
    <row r="3348" spans="1:6" x14ac:dyDescent="0.25">
      <c r="A3348" s="9" t="str">
        <f>IF('IMP CONTROL'!A3348="","",'IMP CONTROL'!$H$2)</f>
        <v/>
      </c>
      <c r="B3348" s="9" t="str">
        <f>IF('IMP CONTROL'!B3348="","",'IMP CONTROL'!B3348)</f>
        <v/>
      </c>
      <c r="C3348" s="10" t="str">
        <f>IF('IMP CONTROL'!A3348="","",'IMP CONTROL'!A3348)</f>
        <v/>
      </c>
      <c r="D3348" s="9">
        <f>IF('IMP CONTROL'!F3348="","",'IMP CONTROL'!F3348)</f>
        <v>0</v>
      </c>
      <c r="E3348" s="9" t="str">
        <f>IF('IMP CONTROL'!C3348="","",'IMP CONTROL'!C3348)</f>
        <v/>
      </c>
      <c r="F3348" s="9" t="str">
        <f>IF('IMP CONTROL'!D3348="","",'IMP CONTROL'!D3348)</f>
        <v/>
      </c>
    </row>
    <row r="3349" spans="1:6" x14ac:dyDescent="0.25">
      <c r="A3349" s="9" t="str">
        <f>IF('IMP CONTROL'!A3349="","",'IMP CONTROL'!$H$2)</f>
        <v/>
      </c>
      <c r="B3349" s="9" t="str">
        <f>IF('IMP CONTROL'!B3349="","",'IMP CONTROL'!B3349)</f>
        <v/>
      </c>
      <c r="C3349" s="10" t="str">
        <f>IF('IMP CONTROL'!A3349="","",'IMP CONTROL'!A3349)</f>
        <v/>
      </c>
      <c r="D3349" s="9">
        <f>IF('IMP CONTROL'!F3349="","",'IMP CONTROL'!F3349)</f>
        <v>0</v>
      </c>
      <c r="E3349" s="9" t="str">
        <f>IF('IMP CONTROL'!C3349="","",'IMP CONTROL'!C3349)</f>
        <v/>
      </c>
      <c r="F3349" s="9" t="str">
        <f>IF('IMP CONTROL'!D3349="","",'IMP CONTROL'!D3349)</f>
        <v/>
      </c>
    </row>
    <row r="3350" spans="1:6" x14ac:dyDescent="0.25">
      <c r="A3350" s="9" t="str">
        <f>IF('IMP CONTROL'!A3350="","",'IMP CONTROL'!$H$2)</f>
        <v/>
      </c>
      <c r="B3350" s="9" t="str">
        <f>IF('IMP CONTROL'!B3350="","",'IMP CONTROL'!B3350)</f>
        <v/>
      </c>
      <c r="C3350" s="10" t="str">
        <f>IF('IMP CONTROL'!A3350="","",'IMP CONTROL'!A3350)</f>
        <v/>
      </c>
      <c r="D3350" s="9">
        <f>IF('IMP CONTROL'!F3350="","",'IMP CONTROL'!F3350)</f>
        <v>0</v>
      </c>
      <c r="E3350" s="9" t="str">
        <f>IF('IMP CONTROL'!C3350="","",'IMP CONTROL'!C3350)</f>
        <v/>
      </c>
      <c r="F3350" s="9" t="str">
        <f>IF('IMP CONTROL'!D3350="","",'IMP CONTROL'!D3350)</f>
        <v/>
      </c>
    </row>
    <row r="3351" spans="1:6" x14ac:dyDescent="0.25">
      <c r="A3351" s="9" t="str">
        <f>IF('IMP CONTROL'!A3351="","",'IMP CONTROL'!$H$2)</f>
        <v/>
      </c>
      <c r="B3351" s="9" t="str">
        <f>IF('IMP CONTROL'!B3351="","",'IMP CONTROL'!B3351)</f>
        <v/>
      </c>
      <c r="C3351" s="10" t="str">
        <f>IF('IMP CONTROL'!A3351="","",'IMP CONTROL'!A3351)</f>
        <v/>
      </c>
      <c r="D3351" s="9">
        <f>IF('IMP CONTROL'!F3351="","",'IMP CONTROL'!F3351)</f>
        <v>0</v>
      </c>
      <c r="E3351" s="9" t="str">
        <f>IF('IMP CONTROL'!C3351="","",'IMP CONTROL'!C3351)</f>
        <v/>
      </c>
      <c r="F3351" s="9" t="str">
        <f>IF('IMP CONTROL'!D3351="","",'IMP CONTROL'!D3351)</f>
        <v/>
      </c>
    </row>
    <row r="3352" spans="1:6" x14ac:dyDescent="0.25">
      <c r="A3352" s="9" t="str">
        <f>IF('IMP CONTROL'!A3352="","",'IMP CONTROL'!$H$2)</f>
        <v/>
      </c>
      <c r="B3352" s="9" t="str">
        <f>IF('IMP CONTROL'!B3352="","",'IMP CONTROL'!B3352)</f>
        <v/>
      </c>
      <c r="C3352" s="10" t="str">
        <f>IF('IMP CONTROL'!A3352="","",'IMP CONTROL'!A3352)</f>
        <v/>
      </c>
      <c r="D3352" s="9">
        <f>IF('IMP CONTROL'!F3352="","",'IMP CONTROL'!F3352)</f>
        <v>0</v>
      </c>
      <c r="E3352" s="9" t="str">
        <f>IF('IMP CONTROL'!C3352="","",'IMP CONTROL'!C3352)</f>
        <v/>
      </c>
      <c r="F3352" s="9" t="str">
        <f>IF('IMP CONTROL'!D3352="","",'IMP CONTROL'!D3352)</f>
        <v/>
      </c>
    </row>
    <row r="3353" spans="1:6" x14ac:dyDescent="0.25">
      <c r="A3353" s="9" t="str">
        <f>IF('IMP CONTROL'!A3353="","",'IMP CONTROL'!$H$2)</f>
        <v/>
      </c>
      <c r="B3353" s="9" t="str">
        <f>IF('IMP CONTROL'!B3353="","",'IMP CONTROL'!B3353)</f>
        <v/>
      </c>
      <c r="C3353" s="10" t="str">
        <f>IF('IMP CONTROL'!A3353="","",'IMP CONTROL'!A3353)</f>
        <v/>
      </c>
      <c r="D3353" s="9">
        <f>IF('IMP CONTROL'!F3353="","",'IMP CONTROL'!F3353)</f>
        <v>0</v>
      </c>
      <c r="E3353" s="9" t="str">
        <f>IF('IMP CONTROL'!C3353="","",'IMP CONTROL'!C3353)</f>
        <v/>
      </c>
      <c r="F3353" s="9" t="str">
        <f>IF('IMP CONTROL'!D3353="","",'IMP CONTROL'!D3353)</f>
        <v/>
      </c>
    </row>
    <row r="3354" spans="1:6" x14ac:dyDescent="0.25">
      <c r="A3354" s="9" t="str">
        <f>IF('IMP CONTROL'!A3354="","",'IMP CONTROL'!$H$2)</f>
        <v/>
      </c>
      <c r="B3354" s="9" t="str">
        <f>IF('IMP CONTROL'!B3354="","",'IMP CONTROL'!B3354)</f>
        <v/>
      </c>
      <c r="C3354" s="10" t="str">
        <f>IF('IMP CONTROL'!A3354="","",'IMP CONTROL'!A3354)</f>
        <v/>
      </c>
      <c r="D3354" s="9">
        <f>IF('IMP CONTROL'!F3354="","",'IMP CONTROL'!F3354)</f>
        <v>0</v>
      </c>
      <c r="E3354" s="9" t="str">
        <f>IF('IMP CONTROL'!C3354="","",'IMP CONTROL'!C3354)</f>
        <v/>
      </c>
      <c r="F3354" s="9" t="str">
        <f>IF('IMP CONTROL'!D3354="","",'IMP CONTROL'!D3354)</f>
        <v/>
      </c>
    </row>
    <row r="3355" spans="1:6" x14ac:dyDescent="0.25">
      <c r="A3355" s="9" t="str">
        <f>IF('IMP CONTROL'!A3355="","",'IMP CONTROL'!$H$2)</f>
        <v/>
      </c>
      <c r="B3355" s="9" t="str">
        <f>IF('IMP CONTROL'!B3355="","",'IMP CONTROL'!B3355)</f>
        <v/>
      </c>
      <c r="C3355" s="10" t="str">
        <f>IF('IMP CONTROL'!A3355="","",'IMP CONTROL'!A3355)</f>
        <v/>
      </c>
      <c r="D3355" s="9">
        <f>IF('IMP CONTROL'!F3355="","",'IMP CONTROL'!F3355)</f>
        <v>0</v>
      </c>
      <c r="E3355" s="9" t="str">
        <f>IF('IMP CONTROL'!C3355="","",'IMP CONTROL'!C3355)</f>
        <v/>
      </c>
      <c r="F3355" s="9" t="str">
        <f>IF('IMP CONTROL'!D3355="","",'IMP CONTROL'!D3355)</f>
        <v/>
      </c>
    </row>
    <row r="3356" spans="1:6" x14ac:dyDescent="0.25">
      <c r="A3356" s="9" t="str">
        <f>IF('IMP CONTROL'!A3356="","",'IMP CONTROL'!$H$2)</f>
        <v/>
      </c>
      <c r="B3356" s="9" t="str">
        <f>IF('IMP CONTROL'!B3356="","",'IMP CONTROL'!B3356)</f>
        <v/>
      </c>
      <c r="C3356" s="10" t="str">
        <f>IF('IMP CONTROL'!A3356="","",'IMP CONTROL'!A3356)</f>
        <v/>
      </c>
      <c r="D3356" s="9">
        <f>IF('IMP CONTROL'!F3356="","",'IMP CONTROL'!F3356)</f>
        <v>0</v>
      </c>
      <c r="E3356" s="9" t="str">
        <f>IF('IMP CONTROL'!C3356="","",'IMP CONTROL'!C3356)</f>
        <v/>
      </c>
      <c r="F3356" s="9" t="str">
        <f>IF('IMP CONTROL'!D3356="","",'IMP CONTROL'!D3356)</f>
        <v/>
      </c>
    </row>
    <row r="3357" spans="1:6" x14ac:dyDescent="0.25">
      <c r="A3357" s="9" t="str">
        <f>IF('IMP CONTROL'!A3357="","",'IMP CONTROL'!$H$2)</f>
        <v/>
      </c>
      <c r="B3357" s="9" t="str">
        <f>IF('IMP CONTROL'!B3357="","",'IMP CONTROL'!B3357)</f>
        <v/>
      </c>
      <c r="C3357" s="10" t="str">
        <f>IF('IMP CONTROL'!A3357="","",'IMP CONTROL'!A3357)</f>
        <v/>
      </c>
      <c r="D3357" s="9">
        <f>IF('IMP CONTROL'!F3357="","",'IMP CONTROL'!F3357)</f>
        <v>0</v>
      </c>
      <c r="E3357" s="9" t="str">
        <f>IF('IMP CONTROL'!C3357="","",'IMP CONTROL'!C3357)</f>
        <v/>
      </c>
      <c r="F3357" s="9" t="str">
        <f>IF('IMP CONTROL'!D3357="","",'IMP CONTROL'!D3357)</f>
        <v/>
      </c>
    </row>
    <row r="3358" spans="1:6" x14ac:dyDescent="0.25">
      <c r="A3358" s="9" t="str">
        <f>IF('IMP CONTROL'!A3358="","",'IMP CONTROL'!$H$2)</f>
        <v/>
      </c>
      <c r="B3358" s="9" t="str">
        <f>IF('IMP CONTROL'!B3358="","",'IMP CONTROL'!B3358)</f>
        <v/>
      </c>
      <c r="C3358" s="10" t="str">
        <f>IF('IMP CONTROL'!A3358="","",'IMP CONTROL'!A3358)</f>
        <v/>
      </c>
      <c r="D3358" s="9">
        <f>IF('IMP CONTROL'!F3358="","",'IMP CONTROL'!F3358)</f>
        <v>0</v>
      </c>
      <c r="E3358" s="9" t="str">
        <f>IF('IMP CONTROL'!C3358="","",'IMP CONTROL'!C3358)</f>
        <v/>
      </c>
      <c r="F3358" s="9" t="str">
        <f>IF('IMP CONTROL'!D3358="","",'IMP CONTROL'!D3358)</f>
        <v/>
      </c>
    </row>
    <row r="3359" spans="1:6" x14ac:dyDescent="0.25">
      <c r="A3359" s="9" t="str">
        <f>IF('IMP CONTROL'!A3359="","",'IMP CONTROL'!$H$2)</f>
        <v/>
      </c>
      <c r="B3359" s="9" t="str">
        <f>IF('IMP CONTROL'!B3359="","",'IMP CONTROL'!B3359)</f>
        <v/>
      </c>
      <c r="C3359" s="10" t="str">
        <f>IF('IMP CONTROL'!A3359="","",'IMP CONTROL'!A3359)</f>
        <v/>
      </c>
      <c r="D3359" s="9">
        <f>IF('IMP CONTROL'!F3359="","",'IMP CONTROL'!F3359)</f>
        <v>0</v>
      </c>
      <c r="E3359" s="9" t="str">
        <f>IF('IMP CONTROL'!C3359="","",'IMP CONTROL'!C3359)</f>
        <v/>
      </c>
      <c r="F3359" s="9" t="str">
        <f>IF('IMP CONTROL'!D3359="","",'IMP CONTROL'!D3359)</f>
        <v/>
      </c>
    </row>
    <row r="3360" spans="1:6" x14ac:dyDescent="0.25">
      <c r="A3360" s="9" t="str">
        <f>IF('IMP CONTROL'!A3360="","",'IMP CONTROL'!$H$2)</f>
        <v/>
      </c>
      <c r="B3360" s="9" t="str">
        <f>IF('IMP CONTROL'!B3360="","",'IMP CONTROL'!B3360)</f>
        <v/>
      </c>
      <c r="C3360" s="10" t="str">
        <f>IF('IMP CONTROL'!A3360="","",'IMP CONTROL'!A3360)</f>
        <v/>
      </c>
      <c r="D3360" s="9">
        <f>IF('IMP CONTROL'!F3360="","",'IMP CONTROL'!F3360)</f>
        <v>0</v>
      </c>
      <c r="E3360" s="9" t="str">
        <f>IF('IMP CONTROL'!C3360="","",'IMP CONTROL'!C3360)</f>
        <v/>
      </c>
      <c r="F3360" s="9" t="str">
        <f>IF('IMP CONTROL'!D3360="","",'IMP CONTROL'!D3360)</f>
        <v/>
      </c>
    </row>
    <row r="3361" spans="1:6" x14ac:dyDescent="0.25">
      <c r="A3361" s="9" t="str">
        <f>IF('IMP CONTROL'!A3361="","",'IMP CONTROL'!$H$2)</f>
        <v/>
      </c>
      <c r="B3361" s="9" t="str">
        <f>IF('IMP CONTROL'!B3361="","",'IMP CONTROL'!B3361)</f>
        <v/>
      </c>
      <c r="C3361" s="10" t="str">
        <f>IF('IMP CONTROL'!A3361="","",'IMP CONTROL'!A3361)</f>
        <v/>
      </c>
      <c r="D3361" s="9">
        <f>IF('IMP CONTROL'!F3361="","",'IMP CONTROL'!F3361)</f>
        <v>0</v>
      </c>
      <c r="E3361" s="9" t="str">
        <f>IF('IMP CONTROL'!C3361="","",'IMP CONTROL'!C3361)</f>
        <v/>
      </c>
      <c r="F3361" s="9" t="str">
        <f>IF('IMP CONTROL'!D3361="","",'IMP CONTROL'!D3361)</f>
        <v/>
      </c>
    </row>
    <row r="3362" spans="1:6" x14ac:dyDescent="0.25">
      <c r="A3362" s="9" t="str">
        <f>IF('IMP CONTROL'!A3362="","",'IMP CONTROL'!$H$2)</f>
        <v/>
      </c>
      <c r="B3362" s="9" t="str">
        <f>IF('IMP CONTROL'!B3362="","",'IMP CONTROL'!B3362)</f>
        <v/>
      </c>
      <c r="C3362" s="10" t="str">
        <f>IF('IMP CONTROL'!A3362="","",'IMP CONTROL'!A3362)</f>
        <v/>
      </c>
      <c r="D3362" s="9">
        <f>IF('IMP CONTROL'!F3362="","",'IMP CONTROL'!F3362)</f>
        <v>0</v>
      </c>
      <c r="E3362" s="9" t="str">
        <f>IF('IMP CONTROL'!C3362="","",'IMP CONTROL'!C3362)</f>
        <v/>
      </c>
      <c r="F3362" s="9" t="str">
        <f>IF('IMP CONTROL'!D3362="","",'IMP CONTROL'!D3362)</f>
        <v/>
      </c>
    </row>
    <row r="3363" spans="1:6" x14ac:dyDescent="0.25">
      <c r="A3363" s="9" t="str">
        <f>IF('IMP CONTROL'!A3363="","",'IMP CONTROL'!$H$2)</f>
        <v/>
      </c>
      <c r="B3363" s="9" t="str">
        <f>IF('IMP CONTROL'!B3363="","",'IMP CONTROL'!B3363)</f>
        <v/>
      </c>
      <c r="C3363" s="10" t="str">
        <f>IF('IMP CONTROL'!A3363="","",'IMP CONTROL'!A3363)</f>
        <v/>
      </c>
      <c r="D3363" s="9">
        <f>IF('IMP CONTROL'!F3363="","",'IMP CONTROL'!F3363)</f>
        <v>0</v>
      </c>
      <c r="E3363" s="9" t="str">
        <f>IF('IMP CONTROL'!C3363="","",'IMP CONTROL'!C3363)</f>
        <v/>
      </c>
      <c r="F3363" s="9" t="str">
        <f>IF('IMP CONTROL'!D3363="","",'IMP CONTROL'!D3363)</f>
        <v/>
      </c>
    </row>
    <row r="3364" spans="1:6" x14ac:dyDescent="0.25">
      <c r="A3364" s="9" t="str">
        <f>IF('IMP CONTROL'!A3364="","",'IMP CONTROL'!$H$2)</f>
        <v/>
      </c>
      <c r="B3364" s="9" t="str">
        <f>IF('IMP CONTROL'!B3364="","",'IMP CONTROL'!B3364)</f>
        <v/>
      </c>
      <c r="C3364" s="10" t="str">
        <f>IF('IMP CONTROL'!A3364="","",'IMP CONTROL'!A3364)</f>
        <v/>
      </c>
      <c r="D3364" s="9">
        <f>IF('IMP CONTROL'!F3364="","",'IMP CONTROL'!F3364)</f>
        <v>0</v>
      </c>
      <c r="E3364" s="9" t="str">
        <f>IF('IMP CONTROL'!C3364="","",'IMP CONTROL'!C3364)</f>
        <v/>
      </c>
      <c r="F3364" s="9" t="str">
        <f>IF('IMP CONTROL'!D3364="","",'IMP CONTROL'!D3364)</f>
        <v/>
      </c>
    </row>
    <row r="3365" spans="1:6" x14ac:dyDescent="0.25">
      <c r="A3365" s="9" t="str">
        <f>IF('IMP CONTROL'!A3365="","",'IMP CONTROL'!$H$2)</f>
        <v/>
      </c>
      <c r="B3365" s="9" t="str">
        <f>IF('IMP CONTROL'!B3365="","",'IMP CONTROL'!B3365)</f>
        <v/>
      </c>
      <c r="C3365" s="10" t="str">
        <f>IF('IMP CONTROL'!A3365="","",'IMP CONTROL'!A3365)</f>
        <v/>
      </c>
      <c r="D3365" s="9">
        <f>IF('IMP CONTROL'!F3365="","",'IMP CONTROL'!F3365)</f>
        <v>0</v>
      </c>
      <c r="E3365" s="9" t="str">
        <f>IF('IMP CONTROL'!C3365="","",'IMP CONTROL'!C3365)</f>
        <v/>
      </c>
      <c r="F3365" s="9" t="str">
        <f>IF('IMP CONTROL'!D3365="","",'IMP CONTROL'!D3365)</f>
        <v/>
      </c>
    </row>
    <row r="3366" spans="1:6" x14ac:dyDescent="0.25">
      <c r="A3366" s="9" t="str">
        <f>IF('IMP CONTROL'!A3366="","",'IMP CONTROL'!$H$2)</f>
        <v/>
      </c>
      <c r="B3366" s="9" t="str">
        <f>IF('IMP CONTROL'!B3366="","",'IMP CONTROL'!B3366)</f>
        <v/>
      </c>
      <c r="C3366" s="10" t="str">
        <f>IF('IMP CONTROL'!A3366="","",'IMP CONTROL'!A3366)</f>
        <v/>
      </c>
      <c r="D3366" s="9">
        <f>IF('IMP CONTROL'!F3366="","",'IMP CONTROL'!F3366)</f>
        <v>0</v>
      </c>
      <c r="E3366" s="9" t="str">
        <f>IF('IMP CONTROL'!C3366="","",'IMP CONTROL'!C3366)</f>
        <v/>
      </c>
      <c r="F3366" s="9" t="str">
        <f>IF('IMP CONTROL'!D3366="","",'IMP CONTROL'!D3366)</f>
        <v/>
      </c>
    </row>
    <row r="3367" spans="1:6" x14ac:dyDescent="0.25">
      <c r="A3367" s="9" t="str">
        <f>IF('IMP CONTROL'!A3367="","",'IMP CONTROL'!$H$2)</f>
        <v/>
      </c>
      <c r="B3367" s="9" t="str">
        <f>IF('IMP CONTROL'!B3367="","",'IMP CONTROL'!B3367)</f>
        <v/>
      </c>
      <c r="C3367" s="10" t="str">
        <f>IF('IMP CONTROL'!A3367="","",'IMP CONTROL'!A3367)</f>
        <v/>
      </c>
      <c r="D3367" s="9">
        <f>IF('IMP CONTROL'!F3367="","",'IMP CONTROL'!F3367)</f>
        <v>0</v>
      </c>
      <c r="E3367" s="9" t="str">
        <f>IF('IMP CONTROL'!C3367="","",'IMP CONTROL'!C3367)</f>
        <v/>
      </c>
      <c r="F3367" s="9" t="str">
        <f>IF('IMP CONTROL'!D3367="","",'IMP CONTROL'!D3367)</f>
        <v/>
      </c>
    </row>
    <row r="3368" spans="1:6" x14ac:dyDescent="0.25">
      <c r="A3368" s="9" t="str">
        <f>IF('IMP CONTROL'!A3368="","",'IMP CONTROL'!$H$2)</f>
        <v/>
      </c>
      <c r="B3368" s="9" t="str">
        <f>IF('IMP CONTROL'!B3368="","",'IMP CONTROL'!B3368)</f>
        <v/>
      </c>
      <c r="C3368" s="10" t="str">
        <f>IF('IMP CONTROL'!A3368="","",'IMP CONTROL'!A3368)</f>
        <v/>
      </c>
      <c r="D3368" s="9">
        <f>IF('IMP CONTROL'!F3368="","",'IMP CONTROL'!F3368)</f>
        <v>0</v>
      </c>
      <c r="E3368" s="9" t="str">
        <f>IF('IMP CONTROL'!C3368="","",'IMP CONTROL'!C3368)</f>
        <v/>
      </c>
      <c r="F3368" s="9" t="str">
        <f>IF('IMP CONTROL'!D3368="","",'IMP CONTROL'!D3368)</f>
        <v/>
      </c>
    </row>
    <row r="3369" spans="1:6" x14ac:dyDescent="0.25">
      <c r="A3369" s="9" t="str">
        <f>IF('IMP CONTROL'!A3369="","",'IMP CONTROL'!$H$2)</f>
        <v/>
      </c>
      <c r="B3369" s="9" t="str">
        <f>IF('IMP CONTROL'!B3369="","",'IMP CONTROL'!B3369)</f>
        <v/>
      </c>
      <c r="C3369" s="10" t="str">
        <f>IF('IMP CONTROL'!A3369="","",'IMP CONTROL'!A3369)</f>
        <v/>
      </c>
      <c r="D3369" s="9">
        <f>IF('IMP CONTROL'!F3369="","",'IMP CONTROL'!F3369)</f>
        <v>0</v>
      </c>
      <c r="E3369" s="9" t="str">
        <f>IF('IMP CONTROL'!C3369="","",'IMP CONTROL'!C3369)</f>
        <v/>
      </c>
      <c r="F3369" s="9" t="str">
        <f>IF('IMP CONTROL'!D3369="","",'IMP CONTROL'!D3369)</f>
        <v/>
      </c>
    </row>
    <row r="3370" spans="1:6" x14ac:dyDescent="0.25">
      <c r="A3370" s="9" t="str">
        <f>IF('IMP CONTROL'!A3370="","",'IMP CONTROL'!$H$2)</f>
        <v/>
      </c>
      <c r="B3370" s="9" t="str">
        <f>IF('IMP CONTROL'!B3370="","",'IMP CONTROL'!B3370)</f>
        <v/>
      </c>
      <c r="C3370" s="10" t="str">
        <f>IF('IMP CONTROL'!A3370="","",'IMP CONTROL'!A3370)</f>
        <v/>
      </c>
      <c r="D3370" s="9">
        <f>IF('IMP CONTROL'!F3370="","",'IMP CONTROL'!F3370)</f>
        <v>0</v>
      </c>
      <c r="E3370" s="9" t="str">
        <f>IF('IMP CONTROL'!C3370="","",'IMP CONTROL'!C3370)</f>
        <v/>
      </c>
      <c r="F3370" s="9" t="str">
        <f>IF('IMP CONTROL'!D3370="","",'IMP CONTROL'!D3370)</f>
        <v/>
      </c>
    </row>
    <row r="3371" spans="1:6" x14ac:dyDescent="0.25">
      <c r="A3371" s="9" t="str">
        <f>IF('IMP CONTROL'!A3371="","",'IMP CONTROL'!$H$2)</f>
        <v/>
      </c>
      <c r="B3371" s="9" t="str">
        <f>IF('IMP CONTROL'!B3371="","",'IMP CONTROL'!B3371)</f>
        <v/>
      </c>
      <c r="C3371" s="10" t="str">
        <f>IF('IMP CONTROL'!A3371="","",'IMP CONTROL'!A3371)</f>
        <v/>
      </c>
      <c r="D3371" s="9">
        <f>IF('IMP CONTROL'!F3371="","",'IMP CONTROL'!F3371)</f>
        <v>0</v>
      </c>
      <c r="E3371" s="9" t="str">
        <f>IF('IMP CONTROL'!C3371="","",'IMP CONTROL'!C3371)</f>
        <v/>
      </c>
      <c r="F3371" s="9" t="str">
        <f>IF('IMP CONTROL'!D3371="","",'IMP CONTROL'!D3371)</f>
        <v/>
      </c>
    </row>
    <row r="3372" spans="1:6" x14ac:dyDescent="0.25">
      <c r="A3372" s="9" t="str">
        <f>IF('IMP CONTROL'!A3372="","",'IMP CONTROL'!$H$2)</f>
        <v/>
      </c>
      <c r="B3372" s="9" t="str">
        <f>IF('IMP CONTROL'!B3372="","",'IMP CONTROL'!B3372)</f>
        <v/>
      </c>
      <c r="C3372" s="10" t="str">
        <f>IF('IMP CONTROL'!A3372="","",'IMP CONTROL'!A3372)</f>
        <v/>
      </c>
      <c r="D3372" s="9">
        <f>IF('IMP CONTROL'!F3372="","",'IMP CONTROL'!F3372)</f>
        <v>0</v>
      </c>
      <c r="E3372" s="9" t="str">
        <f>IF('IMP CONTROL'!C3372="","",'IMP CONTROL'!C3372)</f>
        <v/>
      </c>
      <c r="F3372" s="9" t="str">
        <f>IF('IMP CONTROL'!D3372="","",'IMP CONTROL'!D3372)</f>
        <v/>
      </c>
    </row>
    <row r="3373" spans="1:6" x14ac:dyDescent="0.25">
      <c r="A3373" s="9" t="str">
        <f>IF('IMP CONTROL'!A3373="","",'IMP CONTROL'!$H$2)</f>
        <v/>
      </c>
      <c r="B3373" s="9" t="str">
        <f>IF('IMP CONTROL'!B3373="","",'IMP CONTROL'!B3373)</f>
        <v/>
      </c>
      <c r="C3373" s="10" t="str">
        <f>IF('IMP CONTROL'!A3373="","",'IMP CONTROL'!A3373)</f>
        <v/>
      </c>
      <c r="D3373" s="9">
        <f>IF('IMP CONTROL'!F3373="","",'IMP CONTROL'!F3373)</f>
        <v>0</v>
      </c>
      <c r="E3373" s="9" t="str">
        <f>IF('IMP CONTROL'!C3373="","",'IMP CONTROL'!C3373)</f>
        <v/>
      </c>
      <c r="F3373" s="9" t="str">
        <f>IF('IMP CONTROL'!D3373="","",'IMP CONTROL'!D3373)</f>
        <v/>
      </c>
    </row>
    <row r="3374" spans="1:6" x14ac:dyDescent="0.25">
      <c r="A3374" s="9" t="str">
        <f>IF('IMP CONTROL'!A3374="","",'IMP CONTROL'!$H$2)</f>
        <v/>
      </c>
      <c r="B3374" s="9" t="str">
        <f>IF('IMP CONTROL'!B3374="","",'IMP CONTROL'!B3374)</f>
        <v/>
      </c>
      <c r="C3374" s="10" t="str">
        <f>IF('IMP CONTROL'!A3374="","",'IMP CONTROL'!A3374)</f>
        <v/>
      </c>
      <c r="D3374" s="9">
        <f>IF('IMP CONTROL'!F3374="","",'IMP CONTROL'!F3374)</f>
        <v>0</v>
      </c>
      <c r="E3374" s="9" t="str">
        <f>IF('IMP CONTROL'!C3374="","",'IMP CONTROL'!C3374)</f>
        <v/>
      </c>
      <c r="F3374" s="9" t="str">
        <f>IF('IMP CONTROL'!D3374="","",'IMP CONTROL'!D3374)</f>
        <v/>
      </c>
    </row>
    <row r="3375" spans="1:6" x14ac:dyDescent="0.25">
      <c r="A3375" s="9" t="str">
        <f>IF('IMP CONTROL'!A3375="","",'IMP CONTROL'!$H$2)</f>
        <v/>
      </c>
      <c r="B3375" s="9" t="str">
        <f>IF('IMP CONTROL'!B3375="","",'IMP CONTROL'!B3375)</f>
        <v/>
      </c>
      <c r="C3375" s="10" t="str">
        <f>IF('IMP CONTROL'!A3375="","",'IMP CONTROL'!A3375)</f>
        <v/>
      </c>
      <c r="D3375" s="9">
        <f>IF('IMP CONTROL'!F3375="","",'IMP CONTROL'!F3375)</f>
        <v>0</v>
      </c>
      <c r="E3375" s="9" t="str">
        <f>IF('IMP CONTROL'!C3375="","",'IMP CONTROL'!C3375)</f>
        <v/>
      </c>
      <c r="F3375" s="9" t="str">
        <f>IF('IMP CONTROL'!D3375="","",'IMP CONTROL'!D3375)</f>
        <v/>
      </c>
    </row>
    <row r="3376" spans="1:6" x14ac:dyDescent="0.25">
      <c r="A3376" s="9" t="str">
        <f>IF('IMP CONTROL'!A3376="","",'IMP CONTROL'!$H$2)</f>
        <v/>
      </c>
      <c r="B3376" s="9" t="str">
        <f>IF('IMP CONTROL'!B3376="","",'IMP CONTROL'!B3376)</f>
        <v/>
      </c>
      <c r="C3376" s="10" t="str">
        <f>IF('IMP CONTROL'!A3376="","",'IMP CONTROL'!A3376)</f>
        <v/>
      </c>
      <c r="D3376" s="9">
        <f>IF('IMP CONTROL'!F3376="","",'IMP CONTROL'!F3376)</f>
        <v>0</v>
      </c>
      <c r="E3376" s="9" t="str">
        <f>IF('IMP CONTROL'!C3376="","",'IMP CONTROL'!C3376)</f>
        <v/>
      </c>
      <c r="F3376" s="9" t="str">
        <f>IF('IMP CONTROL'!D3376="","",'IMP CONTROL'!D3376)</f>
        <v/>
      </c>
    </row>
    <row r="3377" spans="1:6" x14ac:dyDescent="0.25">
      <c r="A3377" s="9" t="str">
        <f>IF('IMP CONTROL'!A3377="","",'IMP CONTROL'!$H$2)</f>
        <v/>
      </c>
      <c r="B3377" s="9" t="str">
        <f>IF('IMP CONTROL'!B3377="","",'IMP CONTROL'!B3377)</f>
        <v/>
      </c>
      <c r="C3377" s="10" t="str">
        <f>IF('IMP CONTROL'!A3377="","",'IMP CONTROL'!A3377)</f>
        <v/>
      </c>
      <c r="D3377" s="9">
        <f>IF('IMP CONTROL'!F3377="","",'IMP CONTROL'!F3377)</f>
        <v>0</v>
      </c>
      <c r="E3377" s="9" t="str">
        <f>IF('IMP CONTROL'!C3377="","",'IMP CONTROL'!C3377)</f>
        <v/>
      </c>
      <c r="F3377" s="9" t="str">
        <f>IF('IMP CONTROL'!D3377="","",'IMP CONTROL'!D3377)</f>
        <v/>
      </c>
    </row>
    <row r="3378" spans="1:6" x14ac:dyDescent="0.25">
      <c r="A3378" s="9" t="str">
        <f>IF('IMP CONTROL'!A3378="","",'IMP CONTROL'!$H$2)</f>
        <v/>
      </c>
      <c r="B3378" s="9" t="str">
        <f>IF('IMP CONTROL'!B3378="","",'IMP CONTROL'!B3378)</f>
        <v/>
      </c>
      <c r="C3378" s="10" t="str">
        <f>IF('IMP CONTROL'!A3378="","",'IMP CONTROL'!A3378)</f>
        <v/>
      </c>
      <c r="D3378" s="9">
        <f>IF('IMP CONTROL'!F3378="","",'IMP CONTROL'!F3378)</f>
        <v>0</v>
      </c>
      <c r="E3378" s="9" t="str">
        <f>IF('IMP CONTROL'!C3378="","",'IMP CONTROL'!C3378)</f>
        <v/>
      </c>
      <c r="F3378" s="9" t="str">
        <f>IF('IMP CONTROL'!D3378="","",'IMP CONTROL'!D3378)</f>
        <v/>
      </c>
    </row>
    <row r="3379" spans="1:6" x14ac:dyDescent="0.25">
      <c r="A3379" s="9" t="str">
        <f>IF('IMP CONTROL'!A3379="","",'IMP CONTROL'!$H$2)</f>
        <v/>
      </c>
      <c r="B3379" s="9" t="str">
        <f>IF('IMP CONTROL'!B3379="","",'IMP CONTROL'!B3379)</f>
        <v/>
      </c>
      <c r="C3379" s="10" t="str">
        <f>IF('IMP CONTROL'!A3379="","",'IMP CONTROL'!A3379)</f>
        <v/>
      </c>
      <c r="D3379" s="9">
        <f>IF('IMP CONTROL'!F3379="","",'IMP CONTROL'!F3379)</f>
        <v>0</v>
      </c>
      <c r="E3379" s="9" t="str">
        <f>IF('IMP CONTROL'!C3379="","",'IMP CONTROL'!C3379)</f>
        <v/>
      </c>
      <c r="F3379" s="9" t="str">
        <f>IF('IMP CONTROL'!D3379="","",'IMP CONTROL'!D3379)</f>
        <v/>
      </c>
    </row>
    <row r="3380" spans="1:6" x14ac:dyDescent="0.25">
      <c r="A3380" s="9" t="str">
        <f>IF('IMP CONTROL'!A3380="","",'IMP CONTROL'!$H$2)</f>
        <v/>
      </c>
      <c r="B3380" s="9" t="str">
        <f>IF('IMP CONTROL'!B3380="","",'IMP CONTROL'!B3380)</f>
        <v/>
      </c>
      <c r="C3380" s="10" t="str">
        <f>IF('IMP CONTROL'!A3380="","",'IMP CONTROL'!A3380)</f>
        <v/>
      </c>
      <c r="D3380" s="9">
        <f>IF('IMP CONTROL'!F3380="","",'IMP CONTROL'!F3380)</f>
        <v>0</v>
      </c>
      <c r="E3380" s="9" t="str">
        <f>IF('IMP CONTROL'!C3380="","",'IMP CONTROL'!C3380)</f>
        <v/>
      </c>
      <c r="F3380" s="9" t="str">
        <f>IF('IMP CONTROL'!D3380="","",'IMP CONTROL'!D3380)</f>
        <v/>
      </c>
    </row>
    <row r="3381" spans="1:6" x14ac:dyDescent="0.25">
      <c r="A3381" s="9" t="str">
        <f>IF('IMP CONTROL'!A3381="","",'IMP CONTROL'!$H$2)</f>
        <v/>
      </c>
      <c r="B3381" s="9" t="str">
        <f>IF('IMP CONTROL'!B3381="","",'IMP CONTROL'!B3381)</f>
        <v/>
      </c>
      <c r="C3381" s="10" t="str">
        <f>IF('IMP CONTROL'!A3381="","",'IMP CONTROL'!A3381)</f>
        <v/>
      </c>
      <c r="D3381" s="9">
        <f>IF('IMP CONTROL'!F3381="","",'IMP CONTROL'!F3381)</f>
        <v>0</v>
      </c>
      <c r="E3381" s="9" t="str">
        <f>IF('IMP CONTROL'!C3381="","",'IMP CONTROL'!C3381)</f>
        <v/>
      </c>
      <c r="F3381" s="9" t="str">
        <f>IF('IMP CONTROL'!D3381="","",'IMP CONTROL'!D3381)</f>
        <v/>
      </c>
    </row>
    <row r="3382" spans="1:6" x14ac:dyDescent="0.25">
      <c r="A3382" s="9" t="str">
        <f>IF('IMP CONTROL'!A3382="","",'IMP CONTROL'!$H$2)</f>
        <v/>
      </c>
      <c r="B3382" s="9" t="str">
        <f>IF('IMP CONTROL'!B3382="","",'IMP CONTROL'!B3382)</f>
        <v/>
      </c>
      <c r="C3382" s="10" t="str">
        <f>IF('IMP CONTROL'!A3382="","",'IMP CONTROL'!A3382)</f>
        <v/>
      </c>
      <c r="D3382" s="9">
        <f>IF('IMP CONTROL'!F3382="","",'IMP CONTROL'!F3382)</f>
        <v>0</v>
      </c>
      <c r="E3382" s="9" t="str">
        <f>IF('IMP CONTROL'!C3382="","",'IMP CONTROL'!C3382)</f>
        <v/>
      </c>
      <c r="F3382" s="9" t="str">
        <f>IF('IMP CONTROL'!D3382="","",'IMP CONTROL'!D3382)</f>
        <v/>
      </c>
    </row>
    <row r="3383" spans="1:6" x14ac:dyDescent="0.25">
      <c r="A3383" s="9" t="str">
        <f>IF('IMP CONTROL'!A3383="","",'IMP CONTROL'!$H$2)</f>
        <v/>
      </c>
      <c r="B3383" s="9" t="str">
        <f>IF('IMP CONTROL'!B3383="","",'IMP CONTROL'!B3383)</f>
        <v/>
      </c>
      <c r="C3383" s="10" t="str">
        <f>IF('IMP CONTROL'!A3383="","",'IMP CONTROL'!A3383)</f>
        <v/>
      </c>
      <c r="D3383" s="9">
        <f>IF('IMP CONTROL'!F3383="","",'IMP CONTROL'!F3383)</f>
        <v>0</v>
      </c>
      <c r="E3383" s="9" t="str">
        <f>IF('IMP CONTROL'!C3383="","",'IMP CONTROL'!C3383)</f>
        <v/>
      </c>
      <c r="F3383" s="9" t="str">
        <f>IF('IMP CONTROL'!D3383="","",'IMP CONTROL'!D3383)</f>
        <v/>
      </c>
    </row>
    <row r="3384" spans="1:6" x14ac:dyDescent="0.25">
      <c r="A3384" s="9" t="str">
        <f>IF('IMP CONTROL'!A3384="","",'IMP CONTROL'!$H$2)</f>
        <v/>
      </c>
      <c r="B3384" s="9" t="str">
        <f>IF('IMP CONTROL'!B3384="","",'IMP CONTROL'!B3384)</f>
        <v/>
      </c>
      <c r="C3384" s="10" t="str">
        <f>IF('IMP CONTROL'!A3384="","",'IMP CONTROL'!A3384)</f>
        <v/>
      </c>
      <c r="D3384" s="9">
        <f>IF('IMP CONTROL'!F3384="","",'IMP CONTROL'!F3384)</f>
        <v>0</v>
      </c>
      <c r="E3384" s="9" t="str">
        <f>IF('IMP CONTROL'!C3384="","",'IMP CONTROL'!C3384)</f>
        <v/>
      </c>
      <c r="F3384" s="9" t="str">
        <f>IF('IMP CONTROL'!D3384="","",'IMP CONTROL'!D3384)</f>
        <v/>
      </c>
    </row>
    <row r="3385" spans="1:6" x14ac:dyDescent="0.25">
      <c r="A3385" s="9" t="str">
        <f>IF('IMP CONTROL'!A3385="","",'IMP CONTROL'!$H$2)</f>
        <v/>
      </c>
      <c r="B3385" s="9" t="str">
        <f>IF('IMP CONTROL'!B3385="","",'IMP CONTROL'!B3385)</f>
        <v/>
      </c>
      <c r="C3385" s="10" t="str">
        <f>IF('IMP CONTROL'!A3385="","",'IMP CONTROL'!A3385)</f>
        <v/>
      </c>
      <c r="D3385" s="9">
        <f>IF('IMP CONTROL'!F3385="","",'IMP CONTROL'!F3385)</f>
        <v>0</v>
      </c>
      <c r="E3385" s="9" t="str">
        <f>IF('IMP CONTROL'!C3385="","",'IMP CONTROL'!C3385)</f>
        <v/>
      </c>
      <c r="F3385" s="9" t="str">
        <f>IF('IMP CONTROL'!D3385="","",'IMP CONTROL'!D3385)</f>
        <v/>
      </c>
    </row>
    <row r="3386" spans="1:6" x14ac:dyDescent="0.25">
      <c r="A3386" s="9" t="str">
        <f>IF('IMP CONTROL'!A3386="","",'IMP CONTROL'!$H$2)</f>
        <v/>
      </c>
      <c r="B3386" s="9" t="str">
        <f>IF('IMP CONTROL'!B3386="","",'IMP CONTROL'!B3386)</f>
        <v/>
      </c>
      <c r="C3386" s="10" t="str">
        <f>IF('IMP CONTROL'!A3386="","",'IMP CONTROL'!A3386)</f>
        <v/>
      </c>
      <c r="D3386" s="9">
        <f>IF('IMP CONTROL'!F3386="","",'IMP CONTROL'!F3386)</f>
        <v>0</v>
      </c>
      <c r="E3386" s="9" t="str">
        <f>IF('IMP CONTROL'!C3386="","",'IMP CONTROL'!C3386)</f>
        <v/>
      </c>
      <c r="F3386" s="9" t="str">
        <f>IF('IMP CONTROL'!D3386="","",'IMP CONTROL'!D3386)</f>
        <v/>
      </c>
    </row>
    <row r="3387" spans="1:6" x14ac:dyDescent="0.25">
      <c r="A3387" s="9" t="str">
        <f>IF('IMP CONTROL'!A3387="","",'IMP CONTROL'!$H$2)</f>
        <v/>
      </c>
      <c r="B3387" s="9" t="str">
        <f>IF('IMP CONTROL'!B3387="","",'IMP CONTROL'!B3387)</f>
        <v/>
      </c>
      <c r="C3387" s="10" t="str">
        <f>IF('IMP CONTROL'!A3387="","",'IMP CONTROL'!A3387)</f>
        <v/>
      </c>
      <c r="D3387" s="9">
        <f>IF('IMP CONTROL'!F3387="","",'IMP CONTROL'!F3387)</f>
        <v>0</v>
      </c>
      <c r="E3387" s="9" t="str">
        <f>IF('IMP CONTROL'!C3387="","",'IMP CONTROL'!C3387)</f>
        <v/>
      </c>
      <c r="F3387" s="9" t="str">
        <f>IF('IMP CONTROL'!D3387="","",'IMP CONTROL'!D3387)</f>
        <v/>
      </c>
    </row>
    <row r="3388" spans="1:6" x14ac:dyDescent="0.25">
      <c r="A3388" s="9" t="str">
        <f>IF('IMP CONTROL'!A3388="","",'IMP CONTROL'!$H$2)</f>
        <v/>
      </c>
      <c r="B3388" s="9" t="str">
        <f>IF('IMP CONTROL'!B3388="","",'IMP CONTROL'!B3388)</f>
        <v/>
      </c>
      <c r="C3388" s="10" t="str">
        <f>IF('IMP CONTROL'!A3388="","",'IMP CONTROL'!A3388)</f>
        <v/>
      </c>
      <c r="D3388" s="9">
        <f>IF('IMP CONTROL'!F3388="","",'IMP CONTROL'!F3388)</f>
        <v>0</v>
      </c>
      <c r="E3388" s="9" t="str">
        <f>IF('IMP CONTROL'!C3388="","",'IMP CONTROL'!C3388)</f>
        <v/>
      </c>
      <c r="F3388" s="9" t="str">
        <f>IF('IMP CONTROL'!D3388="","",'IMP CONTROL'!D3388)</f>
        <v/>
      </c>
    </row>
    <row r="3389" spans="1:6" x14ac:dyDescent="0.25">
      <c r="A3389" s="9" t="str">
        <f>IF('IMP CONTROL'!A3389="","",'IMP CONTROL'!$H$2)</f>
        <v/>
      </c>
      <c r="B3389" s="9" t="str">
        <f>IF('IMP CONTROL'!B3389="","",'IMP CONTROL'!B3389)</f>
        <v/>
      </c>
      <c r="C3389" s="10" t="str">
        <f>IF('IMP CONTROL'!A3389="","",'IMP CONTROL'!A3389)</f>
        <v/>
      </c>
      <c r="D3389" s="9">
        <f>IF('IMP CONTROL'!F3389="","",'IMP CONTROL'!F3389)</f>
        <v>0</v>
      </c>
      <c r="E3389" s="9" t="str">
        <f>IF('IMP CONTROL'!C3389="","",'IMP CONTROL'!C3389)</f>
        <v/>
      </c>
      <c r="F3389" s="9" t="str">
        <f>IF('IMP CONTROL'!D3389="","",'IMP CONTROL'!D3389)</f>
        <v/>
      </c>
    </row>
    <row r="3390" spans="1:6" x14ac:dyDescent="0.25">
      <c r="A3390" s="9" t="str">
        <f>IF('IMP CONTROL'!A3390="","",'IMP CONTROL'!$H$2)</f>
        <v/>
      </c>
      <c r="B3390" s="9" t="str">
        <f>IF('IMP CONTROL'!B3390="","",'IMP CONTROL'!B3390)</f>
        <v/>
      </c>
      <c r="C3390" s="10" t="str">
        <f>IF('IMP CONTROL'!A3390="","",'IMP CONTROL'!A3390)</f>
        <v/>
      </c>
      <c r="D3390" s="9">
        <f>IF('IMP CONTROL'!F3390="","",'IMP CONTROL'!F3390)</f>
        <v>0</v>
      </c>
      <c r="E3390" s="9" t="str">
        <f>IF('IMP CONTROL'!C3390="","",'IMP CONTROL'!C3390)</f>
        <v/>
      </c>
      <c r="F3390" s="9" t="str">
        <f>IF('IMP CONTROL'!D3390="","",'IMP CONTROL'!D3390)</f>
        <v/>
      </c>
    </row>
    <row r="3391" spans="1:6" x14ac:dyDescent="0.25">
      <c r="A3391" s="9" t="str">
        <f>IF('IMP CONTROL'!A3391="","",'IMP CONTROL'!$H$2)</f>
        <v/>
      </c>
      <c r="B3391" s="9" t="str">
        <f>IF('IMP CONTROL'!B3391="","",'IMP CONTROL'!B3391)</f>
        <v/>
      </c>
      <c r="C3391" s="10" t="str">
        <f>IF('IMP CONTROL'!A3391="","",'IMP CONTROL'!A3391)</f>
        <v/>
      </c>
      <c r="D3391" s="9">
        <f>IF('IMP CONTROL'!F3391="","",'IMP CONTROL'!F3391)</f>
        <v>0</v>
      </c>
      <c r="E3391" s="9" t="str">
        <f>IF('IMP CONTROL'!C3391="","",'IMP CONTROL'!C3391)</f>
        <v/>
      </c>
      <c r="F3391" s="9" t="str">
        <f>IF('IMP CONTROL'!D3391="","",'IMP CONTROL'!D3391)</f>
        <v/>
      </c>
    </row>
    <row r="3392" spans="1:6" x14ac:dyDescent="0.25">
      <c r="A3392" s="9" t="str">
        <f>IF('IMP CONTROL'!A3392="","",'IMP CONTROL'!$H$2)</f>
        <v/>
      </c>
      <c r="B3392" s="9" t="str">
        <f>IF('IMP CONTROL'!B3392="","",'IMP CONTROL'!B3392)</f>
        <v/>
      </c>
      <c r="C3392" s="10" t="str">
        <f>IF('IMP CONTROL'!A3392="","",'IMP CONTROL'!A3392)</f>
        <v/>
      </c>
      <c r="D3392" s="9">
        <f>IF('IMP CONTROL'!F3392="","",'IMP CONTROL'!F3392)</f>
        <v>0</v>
      </c>
      <c r="E3392" s="9" t="str">
        <f>IF('IMP CONTROL'!C3392="","",'IMP CONTROL'!C3392)</f>
        <v/>
      </c>
      <c r="F3392" s="9" t="str">
        <f>IF('IMP CONTROL'!D3392="","",'IMP CONTROL'!D3392)</f>
        <v/>
      </c>
    </row>
    <row r="3393" spans="1:6" x14ac:dyDescent="0.25">
      <c r="A3393" s="9" t="str">
        <f>IF('IMP CONTROL'!A3393="","",'IMP CONTROL'!$H$2)</f>
        <v/>
      </c>
      <c r="B3393" s="9" t="str">
        <f>IF('IMP CONTROL'!B3393="","",'IMP CONTROL'!B3393)</f>
        <v/>
      </c>
      <c r="C3393" s="10" t="str">
        <f>IF('IMP CONTROL'!A3393="","",'IMP CONTROL'!A3393)</f>
        <v/>
      </c>
      <c r="D3393" s="9">
        <f>IF('IMP CONTROL'!F3393="","",'IMP CONTROL'!F3393)</f>
        <v>0</v>
      </c>
      <c r="E3393" s="9" t="str">
        <f>IF('IMP CONTROL'!C3393="","",'IMP CONTROL'!C3393)</f>
        <v/>
      </c>
      <c r="F3393" s="9" t="str">
        <f>IF('IMP CONTROL'!D3393="","",'IMP CONTROL'!D3393)</f>
        <v/>
      </c>
    </row>
    <row r="3394" spans="1:6" x14ac:dyDescent="0.25">
      <c r="A3394" s="9" t="str">
        <f>IF('IMP CONTROL'!A3394="","",'IMP CONTROL'!$H$2)</f>
        <v/>
      </c>
      <c r="B3394" s="9" t="str">
        <f>IF('IMP CONTROL'!B3394="","",'IMP CONTROL'!B3394)</f>
        <v/>
      </c>
      <c r="C3394" s="10" t="str">
        <f>IF('IMP CONTROL'!A3394="","",'IMP CONTROL'!A3394)</f>
        <v/>
      </c>
      <c r="D3394" s="9">
        <f>IF('IMP CONTROL'!F3394="","",'IMP CONTROL'!F3394)</f>
        <v>0</v>
      </c>
      <c r="E3394" s="9" t="str">
        <f>IF('IMP CONTROL'!C3394="","",'IMP CONTROL'!C3394)</f>
        <v/>
      </c>
      <c r="F3394" s="9" t="str">
        <f>IF('IMP CONTROL'!D3394="","",'IMP CONTROL'!D3394)</f>
        <v/>
      </c>
    </row>
    <row r="3395" spans="1:6" x14ac:dyDescent="0.25">
      <c r="A3395" s="9" t="str">
        <f>IF('IMP CONTROL'!A3395="","",'IMP CONTROL'!$H$2)</f>
        <v/>
      </c>
      <c r="B3395" s="9" t="str">
        <f>IF('IMP CONTROL'!B3395="","",'IMP CONTROL'!B3395)</f>
        <v/>
      </c>
      <c r="C3395" s="10" t="str">
        <f>IF('IMP CONTROL'!A3395="","",'IMP CONTROL'!A3395)</f>
        <v/>
      </c>
      <c r="D3395" s="9">
        <f>IF('IMP CONTROL'!F3395="","",'IMP CONTROL'!F3395)</f>
        <v>0</v>
      </c>
      <c r="E3395" s="9" t="str">
        <f>IF('IMP CONTROL'!C3395="","",'IMP CONTROL'!C3395)</f>
        <v/>
      </c>
      <c r="F3395" s="9" t="str">
        <f>IF('IMP CONTROL'!D3395="","",'IMP CONTROL'!D3395)</f>
        <v/>
      </c>
    </row>
    <row r="3396" spans="1:6" x14ac:dyDescent="0.25">
      <c r="A3396" s="9" t="str">
        <f>IF('IMP CONTROL'!A3396="","",'IMP CONTROL'!$H$2)</f>
        <v/>
      </c>
      <c r="B3396" s="9" t="str">
        <f>IF('IMP CONTROL'!B3396="","",'IMP CONTROL'!B3396)</f>
        <v/>
      </c>
      <c r="C3396" s="10" t="str">
        <f>IF('IMP CONTROL'!A3396="","",'IMP CONTROL'!A3396)</f>
        <v/>
      </c>
      <c r="D3396" s="9">
        <f>IF('IMP CONTROL'!F3396="","",'IMP CONTROL'!F3396)</f>
        <v>0</v>
      </c>
      <c r="E3396" s="9" t="str">
        <f>IF('IMP CONTROL'!C3396="","",'IMP CONTROL'!C3396)</f>
        <v/>
      </c>
      <c r="F3396" s="9" t="str">
        <f>IF('IMP CONTROL'!D3396="","",'IMP CONTROL'!D3396)</f>
        <v/>
      </c>
    </row>
    <row r="3397" spans="1:6" x14ac:dyDescent="0.25">
      <c r="A3397" s="9" t="str">
        <f>IF('IMP CONTROL'!A3397="","",'IMP CONTROL'!$H$2)</f>
        <v/>
      </c>
      <c r="B3397" s="9" t="str">
        <f>IF('IMP CONTROL'!B3397="","",'IMP CONTROL'!B3397)</f>
        <v/>
      </c>
      <c r="C3397" s="10" t="str">
        <f>IF('IMP CONTROL'!A3397="","",'IMP CONTROL'!A3397)</f>
        <v/>
      </c>
      <c r="D3397" s="9">
        <f>IF('IMP CONTROL'!F3397="","",'IMP CONTROL'!F3397)</f>
        <v>0</v>
      </c>
      <c r="E3397" s="9" t="str">
        <f>IF('IMP CONTROL'!C3397="","",'IMP CONTROL'!C3397)</f>
        <v/>
      </c>
      <c r="F3397" s="9" t="str">
        <f>IF('IMP CONTROL'!D3397="","",'IMP CONTROL'!D3397)</f>
        <v/>
      </c>
    </row>
    <row r="3398" spans="1:6" x14ac:dyDescent="0.25">
      <c r="A3398" s="9" t="str">
        <f>IF('IMP CONTROL'!A3398="","",'IMP CONTROL'!$H$2)</f>
        <v/>
      </c>
      <c r="B3398" s="9" t="str">
        <f>IF('IMP CONTROL'!B3398="","",'IMP CONTROL'!B3398)</f>
        <v/>
      </c>
      <c r="C3398" s="10" t="str">
        <f>IF('IMP CONTROL'!A3398="","",'IMP CONTROL'!A3398)</f>
        <v/>
      </c>
      <c r="D3398" s="9">
        <f>IF('IMP CONTROL'!F3398="","",'IMP CONTROL'!F3398)</f>
        <v>0</v>
      </c>
      <c r="E3398" s="9" t="str">
        <f>IF('IMP CONTROL'!C3398="","",'IMP CONTROL'!C3398)</f>
        <v/>
      </c>
      <c r="F3398" s="9" t="str">
        <f>IF('IMP CONTROL'!D3398="","",'IMP CONTROL'!D3398)</f>
        <v/>
      </c>
    </row>
    <row r="3399" spans="1:6" x14ac:dyDescent="0.25">
      <c r="A3399" s="9" t="str">
        <f>IF('IMP CONTROL'!A3399="","",'IMP CONTROL'!$H$2)</f>
        <v/>
      </c>
      <c r="B3399" s="9" t="str">
        <f>IF('IMP CONTROL'!B3399="","",'IMP CONTROL'!B3399)</f>
        <v/>
      </c>
      <c r="C3399" s="10" t="str">
        <f>IF('IMP CONTROL'!A3399="","",'IMP CONTROL'!A3399)</f>
        <v/>
      </c>
      <c r="D3399" s="9">
        <f>IF('IMP CONTROL'!F3399="","",'IMP CONTROL'!F3399)</f>
        <v>0</v>
      </c>
      <c r="E3399" s="9" t="str">
        <f>IF('IMP CONTROL'!C3399="","",'IMP CONTROL'!C3399)</f>
        <v/>
      </c>
      <c r="F3399" s="9" t="str">
        <f>IF('IMP CONTROL'!D3399="","",'IMP CONTROL'!D3399)</f>
        <v/>
      </c>
    </row>
    <row r="3400" spans="1:6" x14ac:dyDescent="0.25">
      <c r="A3400" s="9" t="str">
        <f>IF('IMP CONTROL'!A3400="","",'IMP CONTROL'!$H$2)</f>
        <v/>
      </c>
      <c r="B3400" s="9" t="str">
        <f>IF('IMP CONTROL'!B3400="","",'IMP CONTROL'!B3400)</f>
        <v/>
      </c>
      <c r="C3400" s="10" t="str">
        <f>IF('IMP CONTROL'!A3400="","",'IMP CONTROL'!A3400)</f>
        <v/>
      </c>
      <c r="D3400" s="9">
        <f>IF('IMP CONTROL'!F3400="","",'IMP CONTROL'!F3400)</f>
        <v>0</v>
      </c>
      <c r="E3400" s="9" t="str">
        <f>IF('IMP CONTROL'!C3400="","",'IMP CONTROL'!C3400)</f>
        <v/>
      </c>
      <c r="F3400" s="9" t="str">
        <f>IF('IMP CONTROL'!D3400="","",'IMP CONTROL'!D3400)</f>
        <v/>
      </c>
    </row>
    <row r="3401" spans="1:6" x14ac:dyDescent="0.25">
      <c r="A3401" s="9" t="str">
        <f>IF('IMP CONTROL'!A3401="","",'IMP CONTROL'!$H$2)</f>
        <v/>
      </c>
      <c r="B3401" s="9" t="str">
        <f>IF('IMP CONTROL'!B3401="","",'IMP CONTROL'!B3401)</f>
        <v/>
      </c>
      <c r="C3401" s="10" t="str">
        <f>IF('IMP CONTROL'!A3401="","",'IMP CONTROL'!A3401)</f>
        <v/>
      </c>
      <c r="D3401" s="9">
        <f>IF('IMP CONTROL'!F3401="","",'IMP CONTROL'!F3401)</f>
        <v>0</v>
      </c>
      <c r="E3401" s="9" t="str">
        <f>IF('IMP CONTROL'!C3401="","",'IMP CONTROL'!C3401)</f>
        <v/>
      </c>
      <c r="F3401" s="9" t="str">
        <f>IF('IMP CONTROL'!D3401="","",'IMP CONTROL'!D3401)</f>
        <v/>
      </c>
    </row>
    <row r="3402" spans="1:6" x14ac:dyDescent="0.25">
      <c r="A3402" s="9" t="str">
        <f>IF('IMP CONTROL'!A3402="","",'IMP CONTROL'!$H$2)</f>
        <v/>
      </c>
      <c r="B3402" s="9" t="str">
        <f>IF('IMP CONTROL'!B3402="","",'IMP CONTROL'!B3402)</f>
        <v/>
      </c>
      <c r="C3402" s="10" t="str">
        <f>IF('IMP CONTROL'!A3402="","",'IMP CONTROL'!A3402)</f>
        <v/>
      </c>
      <c r="D3402" s="9">
        <f>IF('IMP CONTROL'!F3402="","",'IMP CONTROL'!F3402)</f>
        <v>0</v>
      </c>
      <c r="E3402" s="9" t="str">
        <f>IF('IMP CONTROL'!C3402="","",'IMP CONTROL'!C3402)</f>
        <v/>
      </c>
      <c r="F3402" s="9" t="str">
        <f>IF('IMP CONTROL'!D3402="","",'IMP CONTROL'!D3402)</f>
        <v/>
      </c>
    </row>
    <row r="3403" spans="1:6" x14ac:dyDescent="0.25">
      <c r="A3403" s="9" t="str">
        <f>IF('IMP CONTROL'!A3403="","",'IMP CONTROL'!$H$2)</f>
        <v/>
      </c>
      <c r="B3403" s="9" t="str">
        <f>IF('IMP CONTROL'!B3403="","",'IMP CONTROL'!B3403)</f>
        <v/>
      </c>
      <c r="C3403" s="10" t="str">
        <f>IF('IMP CONTROL'!A3403="","",'IMP CONTROL'!A3403)</f>
        <v/>
      </c>
      <c r="D3403" s="9">
        <f>IF('IMP CONTROL'!F3403="","",'IMP CONTROL'!F3403)</f>
        <v>0</v>
      </c>
      <c r="E3403" s="9" t="str">
        <f>IF('IMP CONTROL'!C3403="","",'IMP CONTROL'!C3403)</f>
        <v/>
      </c>
      <c r="F3403" s="9" t="str">
        <f>IF('IMP CONTROL'!D3403="","",'IMP CONTROL'!D3403)</f>
        <v/>
      </c>
    </row>
    <row r="3404" spans="1:6" x14ac:dyDescent="0.25">
      <c r="A3404" s="9" t="str">
        <f>IF('IMP CONTROL'!A3404="","",'IMP CONTROL'!$H$2)</f>
        <v/>
      </c>
      <c r="B3404" s="9" t="str">
        <f>IF('IMP CONTROL'!B3404="","",'IMP CONTROL'!B3404)</f>
        <v/>
      </c>
      <c r="C3404" s="10" t="str">
        <f>IF('IMP CONTROL'!A3404="","",'IMP CONTROL'!A3404)</f>
        <v/>
      </c>
      <c r="D3404" s="9">
        <f>IF('IMP CONTROL'!F3404="","",'IMP CONTROL'!F3404)</f>
        <v>0</v>
      </c>
      <c r="E3404" s="9" t="str">
        <f>IF('IMP CONTROL'!C3404="","",'IMP CONTROL'!C3404)</f>
        <v/>
      </c>
      <c r="F3404" s="9" t="str">
        <f>IF('IMP CONTROL'!D3404="","",'IMP CONTROL'!D3404)</f>
        <v/>
      </c>
    </row>
    <row r="3405" spans="1:6" x14ac:dyDescent="0.25">
      <c r="A3405" s="9" t="str">
        <f>IF('IMP CONTROL'!A3405="","",'IMP CONTROL'!$H$2)</f>
        <v/>
      </c>
      <c r="B3405" s="9" t="str">
        <f>IF('IMP CONTROL'!B3405="","",'IMP CONTROL'!B3405)</f>
        <v/>
      </c>
      <c r="C3405" s="10" t="str">
        <f>IF('IMP CONTROL'!A3405="","",'IMP CONTROL'!A3405)</f>
        <v/>
      </c>
      <c r="D3405" s="9">
        <f>IF('IMP CONTROL'!F3405="","",'IMP CONTROL'!F3405)</f>
        <v>0</v>
      </c>
      <c r="E3405" s="9" t="str">
        <f>IF('IMP CONTROL'!C3405="","",'IMP CONTROL'!C3405)</f>
        <v/>
      </c>
      <c r="F3405" s="9" t="str">
        <f>IF('IMP CONTROL'!D3405="","",'IMP CONTROL'!D3405)</f>
        <v/>
      </c>
    </row>
    <row r="3406" spans="1:6" x14ac:dyDescent="0.25">
      <c r="A3406" s="9" t="str">
        <f>IF('IMP CONTROL'!A3406="","",'IMP CONTROL'!$H$2)</f>
        <v/>
      </c>
      <c r="B3406" s="9" t="str">
        <f>IF('IMP CONTROL'!B3406="","",'IMP CONTROL'!B3406)</f>
        <v/>
      </c>
      <c r="C3406" s="10" t="str">
        <f>IF('IMP CONTROL'!A3406="","",'IMP CONTROL'!A3406)</f>
        <v/>
      </c>
      <c r="D3406" s="9">
        <f>IF('IMP CONTROL'!F3406="","",'IMP CONTROL'!F3406)</f>
        <v>0</v>
      </c>
      <c r="E3406" s="9" t="str">
        <f>IF('IMP CONTROL'!C3406="","",'IMP CONTROL'!C3406)</f>
        <v/>
      </c>
      <c r="F3406" s="9" t="str">
        <f>IF('IMP CONTROL'!D3406="","",'IMP CONTROL'!D3406)</f>
        <v/>
      </c>
    </row>
    <row r="3407" spans="1:6" x14ac:dyDescent="0.25">
      <c r="A3407" s="9" t="str">
        <f>IF('IMP CONTROL'!A3407="","",'IMP CONTROL'!$H$2)</f>
        <v/>
      </c>
      <c r="B3407" s="9" t="str">
        <f>IF('IMP CONTROL'!B3407="","",'IMP CONTROL'!B3407)</f>
        <v/>
      </c>
      <c r="C3407" s="10" t="str">
        <f>IF('IMP CONTROL'!A3407="","",'IMP CONTROL'!A3407)</f>
        <v/>
      </c>
      <c r="D3407" s="9">
        <f>IF('IMP CONTROL'!F3407="","",'IMP CONTROL'!F3407)</f>
        <v>0</v>
      </c>
      <c r="E3407" s="9" t="str">
        <f>IF('IMP CONTROL'!C3407="","",'IMP CONTROL'!C3407)</f>
        <v/>
      </c>
      <c r="F3407" s="9" t="str">
        <f>IF('IMP CONTROL'!D3407="","",'IMP CONTROL'!D3407)</f>
        <v/>
      </c>
    </row>
    <row r="3408" spans="1:6" x14ac:dyDescent="0.25">
      <c r="A3408" s="9" t="str">
        <f>IF('IMP CONTROL'!A3408="","",'IMP CONTROL'!$H$2)</f>
        <v/>
      </c>
      <c r="B3408" s="9" t="str">
        <f>IF('IMP CONTROL'!B3408="","",'IMP CONTROL'!B3408)</f>
        <v/>
      </c>
      <c r="C3408" s="10" t="str">
        <f>IF('IMP CONTROL'!A3408="","",'IMP CONTROL'!A3408)</f>
        <v/>
      </c>
      <c r="D3408" s="9">
        <f>IF('IMP CONTROL'!F3408="","",'IMP CONTROL'!F3408)</f>
        <v>0</v>
      </c>
      <c r="E3408" s="9" t="str">
        <f>IF('IMP CONTROL'!C3408="","",'IMP CONTROL'!C3408)</f>
        <v/>
      </c>
      <c r="F3408" s="9" t="str">
        <f>IF('IMP CONTROL'!D3408="","",'IMP CONTROL'!D3408)</f>
        <v/>
      </c>
    </row>
    <row r="3409" spans="1:6" x14ac:dyDescent="0.25">
      <c r="A3409" s="9" t="str">
        <f>IF('IMP CONTROL'!A3409="","",'IMP CONTROL'!$H$2)</f>
        <v/>
      </c>
      <c r="B3409" s="9" t="str">
        <f>IF('IMP CONTROL'!B3409="","",'IMP CONTROL'!B3409)</f>
        <v/>
      </c>
      <c r="C3409" s="10" t="str">
        <f>IF('IMP CONTROL'!A3409="","",'IMP CONTROL'!A3409)</f>
        <v/>
      </c>
      <c r="D3409" s="9">
        <f>IF('IMP CONTROL'!F3409="","",'IMP CONTROL'!F3409)</f>
        <v>0</v>
      </c>
      <c r="E3409" s="9" t="str">
        <f>IF('IMP CONTROL'!C3409="","",'IMP CONTROL'!C3409)</f>
        <v/>
      </c>
      <c r="F3409" s="9" t="str">
        <f>IF('IMP CONTROL'!D3409="","",'IMP CONTROL'!D3409)</f>
        <v/>
      </c>
    </row>
    <row r="3410" spans="1:6" x14ac:dyDescent="0.25">
      <c r="A3410" s="9" t="str">
        <f>IF('IMP CONTROL'!A3410="","",'IMP CONTROL'!$H$2)</f>
        <v/>
      </c>
      <c r="B3410" s="9" t="str">
        <f>IF('IMP CONTROL'!B3410="","",'IMP CONTROL'!B3410)</f>
        <v/>
      </c>
      <c r="C3410" s="10" t="str">
        <f>IF('IMP CONTROL'!A3410="","",'IMP CONTROL'!A3410)</f>
        <v/>
      </c>
      <c r="D3410" s="9">
        <f>IF('IMP CONTROL'!F3410="","",'IMP CONTROL'!F3410)</f>
        <v>0</v>
      </c>
      <c r="E3410" s="9" t="str">
        <f>IF('IMP CONTROL'!C3410="","",'IMP CONTROL'!C3410)</f>
        <v/>
      </c>
      <c r="F3410" s="9" t="str">
        <f>IF('IMP CONTROL'!D3410="","",'IMP CONTROL'!D3410)</f>
        <v/>
      </c>
    </row>
    <row r="3411" spans="1:6" x14ac:dyDescent="0.25">
      <c r="A3411" s="9" t="str">
        <f>IF('IMP CONTROL'!A3411="","",'IMP CONTROL'!$H$2)</f>
        <v/>
      </c>
      <c r="B3411" s="9" t="str">
        <f>IF('IMP CONTROL'!B3411="","",'IMP CONTROL'!B3411)</f>
        <v/>
      </c>
      <c r="C3411" s="10" t="str">
        <f>IF('IMP CONTROL'!A3411="","",'IMP CONTROL'!A3411)</f>
        <v/>
      </c>
      <c r="D3411" s="9">
        <f>IF('IMP CONTROL'!F3411="","",'IMP CONTROL'!F3411)</f>
        <v>0</v>
      </c>
      <c r="E3411" s="9" t="str">
        <f>IF('IMP CONTROL'!C3411="","",'IMP CONTROL'!C3411)</f>
        <v/>
      </c>
      <c r="F3411" s="9" t="str">
        <f>IF('IMP CONTROL'!D3411="","",'IMP CONTROL'!D3411)</f>
        <v/>
      </c>
    </row>
    <row r="3412" spans="1:6" x14ac:dyDescent="0.25">
      <c r="A3412" s="9" t="str">
        <f>IF('IMP CONTROL'!A3412="","",'IMP CONTROL'!$H$2)</f>
        <v/>
      </c>
      <c r="B3412" s="9" t="str">
        <f>IF('IMP CONTROL'!B3412="","",'IMP CONTROL'!B3412)</f>
        <v/>
      </c>
      <c r="C3412" s="10" t="str">
        <f>IF('IMP CONTROL'!A3412="","",'IMP CONTROL'!A3412)</f>
        <v/>
      </c>
      <c r="D3412" s="9">
        <f>IF('IMP CONTROL'!F3412="","",'IMP CONTROL'!F3412)</f>
        <v>0</v>
      </c>
      <c r="E3412" s="9" t="str">
        <f>IF('IMP CONTROL'!C3412="","",'IMP CONTROL'!C3412)</f>
        <v/>
      </c>
      <c r="F3412" s="9" t="str">
        <f>IF('IMP CONTROL'!D3412="","",'IMP CONTROL'!D3412)</f>
        <v/>
      </c>
    </row>
    <row r="3413" spans="1:6" x14ac:dyDescent="0.25">
      <c r="A3413" s="9" t="str">
        <f>IF('IMP CONTROL'!A3413="","",'IMP CONTROL'!$H$2)</f>
        <v/>
      </c>
      <c r="B3413" s="9" t="str">
        <f>IF('IMP CONTROL'!B3413="","",'IMP CONTROL'!B3413)</f>
        <v/>
      </c>
      <c r="C3413" s="10" t="str">
        <f>IF('IMP CONTROL'!A3413="","",'IMP CONTROL'!A3413)</f>
        <v/>
      </c>
      <c r="D3413" s="9">
        <f>IF('IMP CONTROL'!F3413="","",'IMP CONTROL'!F3413)</f>
        <v>0</v>
      </c>
      <c r="E3413" s="9" t="str">
        <f>IF('IMP CONTROL'!C3413="","",'IMP CONTROL'!C3413)</f>
        <v/>
      </c>
      <c r="F3413" s="9" t="str">
        <f>IF('IMP CONTROL'!D3413="","",'IMP CONTROL'!D3413)</f>
        <v/>
      </c>
    </row>
    <row r="3414" spans="1:6" x14ac:dyDescent="0.25">
      <c r="A3414" s="9" t="str">
        <f>IF('IMP CONTROL'!A3414="","",'IMP CONTROL'!$H$2)</f>
        <v/>
      </c>
      <c r="B3414" s="9" t="str">
        <f>IF('IMP CONTROL'!B3414="","",'IMP CONTROL'!B3414)</f>
        <v/>
      </c>
      <c r="C3414" s="10" t="str">
        <f>IF('IMP CONTROL'!A3414="","",'IMP CONTROL'!A3414)</f>
        <v/>
      </c>
      <c r="D3414" s="9">
        <f>IF('IMP CONTROL'!F3414="","",'IMP CONTROL'!F3414)</f>
        <v>0</v>
      </c>
      <c r="E3414" s="9" t="str">
        <f>IF('IMP CONTROL'!C3414="","",'IMP CONTROL'!C3414)</f>
        <v/>
      </c>
      <c r="F3414" s="9" t="str">
        <f>IF('IMP CONTROL'!D3414="","",'IMP CONTROL'!D3414)</f>
        <v/>
      </c>
    </row>
    <row r="3415" spans="1:6" x14ac:dyDescent="0.25">
      <c r="A3415" s="9" t="str">
        <f>IF('IMP CONTROL'!A3415="","",'IMP CONTROL'!$H$2)</f>
        <v/>
      </c>
      <c r="B3415" s="9" t="str">
        <f>IF('IMP CONTROL'!B3415="","",'IMP CONTROL'!B3415)</f>
        <v/>
      </c>
      <c r="C3415" s="10" t="str">
        <f>IF('IMP CONTROL'!A3415="","",'IMP CONTROL'!A3415)</f>
        <v/>
      </c>
      <c r="D3415" s="9">
        <f>IF('IMP CONTROL'!F3415="","",'IMP CONTROL'!F3415)</f>
        <v>0</v>
      </c>
      <c r="E3415" s="9" t="str">
        <f>IF('IMP CONTROL'!C3415="","",'IMP CONTROL'!C3415)</f>
        <v/>
      </c>
      <c r="F3415" s="9" t="str">
        <f>IF('IMP CONTROL'!D3415="","",'IMP CONTROL'!D3415)</f>
        <v/>
      </c>
    </row>
    <row r="3416" spans="1:6" x14ac:dyDescent="0.25">
      <c r="A3416" s="9" t="str">
        <f>IF('IMP CONTROL'!A3416="","",'IMP CONTROL'!$H$2)</f>
        <v/>
      </c>
      <c r="B3416" s="9" t="str">
        <f>IF('IMP CONTROL'!B3416="","",'IMP CONTROL'!B3416)</f>
        <v/>
      </c>
      <c r="C3416" s="10" t="str">
        <f>IF('IMP CONTROL'!A3416="","",'IMP CONTROL'!A3416)</f>
        <v/>
      </c>
      <c r="D3416" s="9">
        <f>IF('IMP CONTROL'!F3416="","",'IMP CONTROL'!F3416)</f>
        <v>0</v>
      </c>
      <c r="E3416" s="9" t="str">
        <f>IF('IMP CONTROL'!C3416="","",'IMP CONTROL'!C3416)</f>
        <v/>
      </c>
      <c r="F3416" s="9" t="str">
        <f>IF('IMP CONTROL'!D3416="","",'IMP CONTROL'!D3416)</f>
        <v/>
      </c>
    </row>
    <row r="3417" spans="1:6" x14ac:dyDescent="0.25">
      <c r="A3417" s="9" t="str">
        <f>IF('IMP CONTROL'!A3417="","",'IMP CONTROL'!$H$2)</f>
        <v/>
      </c>
      <c r="B3417" s="9" t="str">
        <f>IF('IMP CONTROL'!B3417="","",'IMP CONTROL'!B3417)</f>
        <v/>
      </c>
      <c r="C3417" s="10" t="str">
        <f>IF('IMP CONTROL'!A3417="","",'IMP CONTROL'!A3417)</f>
        <v/>
      </c>
      <c r="D3417" s="9">
        <f>IF('IMP CONTROL'!F3417="","",'IMP CONTROL'!F3417)</f>
        <v>0</v>
      </c>
      <c r="E3417" s="9" t="str">
        <f>IF('IMP CONTROL'!C3417="","",'IMP CONTROL'!C3417)</f>
        <v/>
      </c>
      <c r="F3417" s="9" t="str">
        <f>IF('IMP CONTROL'!D3417="","",'IMP CONTROL'!D3417)</f>
        <v/>
      </c>
    </row>
    <row r="3418" spans="1:6" x14ac:dyDescent="0.25">
      <c r="A3418" s="9" t="str">
        <f>IF('IMP CONTROL'!A3418="","",'IMP CONTROL'!$H$2)</f>
        <v/>
      </c>
      <c r="B3418" s="9" t="str">
        <f>IF('IMP CONTROL'!B3418="","",'IMP CONTROL'!B3418)</f>
        <v/>
      </c>
      <c r="C3418" s="10" t="str">
        <f>IF('IMP CONTROL'!A3418="","",'IMP CONTROL'!A3418)</f>
        <v/>
      </c>
      <c r="D3418" s="9">
        <f>IF('IMP CONTROL'!F3418="","",'IMP CONTROL'!F3418)</f>
        <v>0</v>
      </c>
      <c r="E3418" s="9" t="str">
        <f>IF('IMP CONTROL'!C3418="","",'IMP CONTROL'!C3418)</f>
        <v/>
      </c>
      <c r="F3418" s="9" t="str">
        <f>IF('IMP CONTROL'!D3418="","",'IMP CONTROL'!D3418)</f>
        <v/>
      </c>
    </row>
    <row r="3419" spans="1:6" x14ac:dyDescent="0.25">
      <c r="A3419" s="9" t="str">
        <f>IF('IMP CONTROL'!A3419="","",'IMP CONTROL'!$H$2)</f>
        <v/>
      </c>
      <c r="B3419" s="9" t="str">
        <f>IF('IMP CONTROL'!B3419="","",'IMP CONTROL'!B3419)</f>
        <v/>
      </c>
      <c r="C3419" s="10" t="str">
        <f>IF('IMP CONTROL'!A3419="","",'IMP CONTROL'!A3419)</f>
        <v/>
      </c>
      <c r="D3419" s="9">
        <f>IF('IMP CONTROL'!F3419="","",'IMP CONTROL'!F3419)</f>
        <v>0</v>
      </c>
      <c r="E3419" s="9" t="str">
        <f>IF('IMP CONTROL'!C3419="","",'IMP CONTROL'!C3419)</f>
        <v/>
      </c>
      <c r="F3419" s="9" t="str">
        <f>IF('IMP CONTROL'!D3419="","",'IMP CONTROL'!D3419)</f>
        <v/>
      </c>
    </row>
    <row r="3420" spans="1:6" x14ac:dyDescent="0.25">
      <c r="A3420" s="9" t="str">
        <f>IF('IMP CONTROL'!A3420="","",'IMP CONTROL'!$H$2)</f>
        <v/>
      </c>
      <c r="B3420" s="9" t="str">
        <f>IF('IMP CONTROL'!B3420="","",'IMP CONTROL'!B3420)</f>
        <v/>
      </c>
      <c r="C3420" s="10" t="str">
        <f>IF('IMP CONTROL'!A3420="","",'IMP CONTROL'!A3420)</f>
        <v/>
      </c>
      <c r="D3420" s="9">
        <f>IF('IMP CONTROL'!F3420="","",'IMP CONTROL'!F3420)</f>
        <v>0</v>
      </c>
      <c r="E3420" s="9" t="str">
        <f>IF('IMP CONTROL'!C3420="","",'IMP CONTROL'!C3420)</f>
        <v/>
      </c>
      <c r="F3420" s="9" t="str">
        <f>IF('IMP CONTROL'!D3420="","",'IMP CONTROL'!D3420)</f>
        <v/>
      </c>
    </row>
    <row r="3421" spans="1:6" x14ac:dyDescent="0.25">
      <c r="A3421" s="9" t="str">
        <f>IF('IMP CONTROL'!A3421="","",'IMP CONTROL'!$H$2)</f>
        <v/>
      </c>
      <c r="B3421" s="9" t="str">
        <f>IF('IMP CONTROL'!B3421="","",'IMP CONTROL'!B3421)</f>
        <v/>
      </c>
      <c r="C3421" s="10" t="str">
        <f>IF('IMP CONTROL'!A3421="","",'IMP CONTROL'!A3421)</f>
        <v/>
      </c>
      <c r="D3421" s="9">
        <f>IF('IMP CONTROL'!F3421="","",'IMP CONTROL'!F3421)</f>
        <v>0</v>
      </c>
      <c r="E3421" s="9" t="str">
        <f>IF('IMP CONTROL'!C3421="","",'IMP CONTROL'!C3421)</f>
        <v/>
      </c>
      <c r="F3421" s="9" t="str">
        <f>IF('IMP CONTROL'!D3421="","",'IMP CONTROL'!D3421)</f>
        <v/>
      </c>
    </row>
    <row r="3422" spans="1:6" x14ac:dyDescent="0.25">
      <c r="A3422" s="9" t="str">
        <f>IF('IMP CONTROL'!A3422="","",'IMP CONTROL'!$H$2)</f>
        <v/>
      </c>
      <c r="B3422" s="9" t="str">
        <f>IF('IMP CONTROL'!B3422="","",'IMP CONTROL'!B3422)</f>
        <v/>
      </c>
      <c r="C3422" s="10" t="str">
        <f>IF('IMP CONTROL'!A3422="","",'IMP CONTROL'!A3422)</f>
        <v/>
      </c>
      <c r="D3422" s="9">
        <f>IF('IMP CONTROL'!F3422="","",'IMP CONTROL'!F3422)</f>
        <v>0</v>
      </c>
      <c r="E3422" s="9" t="str">
        <f>IF('IMP CONTROL'!C3422="","",'IMP CONTROL'!C3422)</f>
        <v/>
      </c>
      <c r="F3422" s="9" t="str">
        <f>IF('IMP CONTROL'!D3422="","",'IMP CONTROL'!D3422)</f>
        <v/>
      </c>
    </row>
    <row r="3423" spans="1:6" x14ac:dyDescent="0.25">
      <c r="A3423" s="9" t="str">
        <f>IF('IMP CONTROL'!A3423="","",'IMP CONTROL'!$H$2)</f>
        <v/>
      </c>
      <c r="B3423" s="9" t="str">
        <f>IF('IMP CONTROL'!B3423="","",'IMP CONTROL'!B3423)</f>
        <v/>
      </c>
      <c r="C3423" s="10" t="str">
        <f>IF('IMP CONTROL'!A3423="","",'IMP CONTROL'!A3423)</f>
        <v/>
      </c>
      <c r="D3423" s="9">
        <f>IF('IMP CONTROL'!F3423="","",'IMP CONTROL'!F3423)</f>
        <v>0</v>
      </c>
      <c r="E3423" s="9" t="str">
        <f>IF('IMP CONTROL'!C3423="","",'IMP CONTROL'!C3423)</f>
        <v/>
      </c>
      <c r="F3423" s="9" t="str">
        <f>IF('IMP CONTROL'!D3423="","",'IMP CONTROL'!D3423)</f>
        <v/>
      </c>
    </row>
    <row r="3424" spans="1:6" x14ac:dyDescent="0.25">
      <c r="A3424" s="9" t="str">
        <f>IF('IMP CONTROL'!A3424="","",'IMP CONTROL'!$H$2)</f>
        <v/>
      </c>
      <c r="B3424" s="9" t="str">
        <f>IF('IMP CONTROL'!B3424="","",'IMP CONTROL'!B3424)</f>
        <v/>
      </c>
      <c r="C3424" s="10" t="str">
        <f>IF('IMP CONTROL'!A3424="","",'IMP CONTROL'!A3424)</f>
        <v/>
      </c>
      <c r="D3424" s="9">
        <f>IF('IMP CONTROL'!F3424="","",'IMP CONTROL'!F3424)</f>
        <v>0</v>
      </c>
      <c r="E3424" s="9" t="str">
        <f>IF('IMP CONTROL'!C3424="","",'IMP CONTROL'!C3424)</f>
        <v/>
      </c>
      <c r="F3424" s="9" t="str">
        <f>IF('IMP CONTROL'!D3424="","",'IMP CONTROL'!D3424)</f>
        <v/>
      </c>
    </row>
    <row r="3425" spans="1:6" x14ac:dyDescent="0.25">
      <c r="A3425" s="9" t="str">
        <f>IF('IMP CONTROL'!A3425="","",'IMP CONTROL'!$H$2)</f>
        <v/>
      </c>
      <c r="B3425" s="9" t="str">
        <f>IF('IMP CONTROL'!B3425="","",'IMP CONTROL'!B3425)</f>
        <v/>
      </c>
      <c r="C3425" s="10" t="str">
        <f>IF('IMP CONTROL'!A3425="","",'IMP CONTROL'!A3425)</f>
        <v/>
      </c>
      <c r="D3425" s="9">
        <f>IF('IMP CONTROL'!F3425="","",'IMP CONTROL'!F3425)</f>
        <v>0</v>
      </c>
      <c r="E3425" s="9" t="str">
        <f>IF('IMP CONTROL'!C3425="","",'IMP CONTROL'!C3425)</f>
        <v/>
      </c>
      <c r="F3425" s="9" t="str">
        <f>IF('IMP CONTROL'!D3425="","",'IMP CONTROL'!D3425)</f>
        <v/>
      </c>
    </row>
    <row r="3426" spans="1:6" x14ac:dyDescent="0.25">
      <c r="A3426" s="9" t="str">
        <f>IF('IMP CONTROL'!A3426="","",'IMP CONTROL'!$H$2)</f>
        <v/>
      </c>
      <c r="B3426" s="9" t="str">
        <f>IF('IMP CONTROL'!B3426="","",'IMP CONTROL'!B3426)</f>
        <v/>
      </c>
      <c r="C3426" s="10" t="str">
        <f>IF('IMP CONTROL'!A3426="","",'IMP CONTROL'!A3426)</f>
        <v/>
      </c>
      <c r="D3426" s="9">
        <f>IF('IMP CONTROL'!F3426="","",'IMP CONTROL'!F3426)</f>
        <v>0</v>
      </c>
      <c r="E3426" s="9" t="str">
        <f>IF('IMP CONTROL'!C3426="","",'IMP CONTROL'!C3426)</f>
        <v/>
      </c>
      <c r="F3426" s="9" t="str">
        <f>IF('IMP CONTROL'!D3426="","",'IMP CONTROL'!D3426)</f>
        <v/>
      </c>
    </row>
    <row r="3427" spans="1:6" x14ac:dyDescent="0.25">
      <c r="A3427" s="9" t="str">
        <f>IF('IMP CONTROL'!A3427="","",'IMP CONTROL'!$H$2)</f>
        <v/>
      </c>
      <c r="B3427" s="9" t="str">
        <f>IF('IMP CONTROL'!B3427="","",'IMP CONTROL'!B3427)</f>
        <v/>
      </c>
      <c r="C3427" s="10" t="str">
        <f>IF('IMP CONTROL'!A3427="","",'IMP CONTROL'!A3427)</f>
        <v/>
      </c>
      <c r="D3427" s="9">
        <f>IF('IMP CONTROL'!F3427="","",'IMP CONTROL'!F3427)</f>
        <v>0</v>
      </c>
      <c r="E3427" s="9" t="str">
        <f>IF('IMP CONTROL'!C3427="","",'IMP CONTROL'!C3427)</f>
        <v/>
      </c>
      <c r="F3427" s="9" t="str">
        <f>IF('IMP CONTROL'!D3427="","",'IMP CONTROL'!D3427)</f>
        <v/>
      </c>
    </row>
    <row r="3428" spans="1:6" x14ac:dyDescent="0.25">
      <c r="A3428" s="9" t="str">
        <f>IF('IMP CONTROL'!A3428="","",'IMP CONTROL'!$H$2)</f>
        <v/>
      </c>
      <c r="B3428" s="9" t="str">
        <f>IF('IMP CONTROL'!B3428="","",'IMP CONTROL'!B3428)</f>
        <v/>
      </c>
      <c r="C3428" s="10" t="str">
        <f>IF('IMP CONTROL'!A3428="","",'IMP CONTROL'!A3428)</f>
        <v/>
      </c>
      <c r="D3428" s="9">
        <f>IF('IMP CONTROL'!F3428="","",'IMP CONTROL'!F3428)</f>
        <v>0</v>
      </c>
      <c r="E3428" s="9" t="str">
        <f>IF('IMP CONTROL'!C3428="","",'IMP CONTROL'!C3428)</f>
        <v/>
      </c>
      <c r="F3428" s="9" t="str">
        <f>IF('IMP CONTROL'!D3428="","",'IMP CONTROL'!D3428)</f>
        <v/>
      </c>
    </row>
    <row r="3429" spans="1:6" x14ac:dyDescent="0.25">
      <c r="A3429" s="9" t="str">
        <f>IF('IMP CONTROL'!A3429="","",'IMP CONTROL'!$H$2)</f>
        <v/>
      </c>
      <c r="B3429" s="9" t="str">
        <f>IF('IMP CONTROL'!B3429="","",'IMP CONTROL'!B3429)</f>
        <v/>
      </c>
      <c r="C3429" s="10" t="str">
        <f>IF('IMP CONTROL'!A3429="","",'IMP CONTROL'!A3429)</f>
        <v/>
      </c>
      <c r="D3429" s="9">
        <f>IF('IMP CONTROL'!F3429="","",'IMP CONTROL'!F3429)</f>
        <v>0</v>
      </c>
      <c r="E3429" s="9" t="str">
        <f>IF('IMP CONTROL'!C3429="","",'IMP CONTROL'!C3429)</f>
        <v/>
      </c>
      <c r="F3429" s="9" t="str">
        <f>IF('IMP CONTROL'!D3429="","",'IMP CONTROL'!D3429)</f>
        <v/>
      </c>
    </row>
    <row r="3430" spans="1:6" x14ac:dyDescent="0.25">
      <c r="A3430" s="9" t="str">
        <f>IF('IMP CONTROL'!A3430="","",'IMP CONTROL'!$H$2)</f>
        <v/>
      </c>
      <c r="B3430" s="9" t="str">
        <f>IF('IMP CONTROL'!B3430="","",'IMP CONTROL'!B3430)</f>
        <v/>
      </c>
      <c r="C3430" s="10" t="str">
        <f>IF('IMP CONTROL'!A3430="","",'IMP CONTROL'!A3430)</f>
        <v/>
      </c>
      <c r="D3430" s="9">
        <f>IF('IMP CONTROL'!F3430="","",'IMP CONTROL'!F3430)</f>
        <v>0</v>
      </c>
      <c r="E3430" s="9" t="str">
        <f>IF('IMP CONTROL'!C3430="","",'IMP CONTROL'!C3430)</f>
        <v/>
      </c>
      <c r="F3430" s="9" t="str">
        <f>IF('IMP CONTROL'!D3430="","",'IMP CONTROL'!D3430)</f>
        <v/>
      </c>
    </row>
    <row r="3431" spans="1:6" x14ac:dyDescent="0.25">
      <c r="A3431" s="9" t="str">
        <f>IF('IMP CONTROL'!A3431="","",'IMP CONTROL'!$H$2)</f>
        <v/>
      </c>
      <c r="B3431" s="9" t="str">
        <f>IF('IMP CONTROL'!B3431="","",'IMP CONTROL'!B3431)</f>
        <v/>
      </c>
      <c r="C3431" s="10" t="str">
        <f>IF('IMP CONTROL'!A3431="","",'IMP CONTROL'!A3431)</f>
        <v/>
      </c>
      <c r="D3431" s="9">
        <f>IF('IMP CONTROL'!F3431="","",'IMP CONTROL'!F3431)</f>
        <v>0</v>
      </c>
      <c r="E3431" s="9" t="str">
        <f>IF('IMP CONTROL'!C3431="","",'IMP CONTROL'!C3431)</f>
        <v/>
      </c>
      <c r="F3431" s="9" t="str">
        <f>IF('IMP CONTROL'!D3431="","",'IMP CONTROL'!D3431)</f>
        <v/>
      </c>
    </row>
    <row r="3432" spans="1:6" x14ac:dyDescent="0.25">
      <c r="A3432" s="9" t="str">
        <f>IF('IMP CONTROL'!A3432="","",'IMP CONTROL'!$H$2)</f>
        <v/>
      </c>
      <c r="B3432" s="9" t="str">
        <f>IF('IMP CONTROL'!B3432="","",'IMP CONTROL'!B3432)</f>
        <v/>
      </c>
      <c r="C3432" s="10" t="str">
        <f>IF('IMP CONTROL'!A3432="","",'IMP CONTROL'!A3432)</f>
        <v/>
      </c>
      <c r="D3432" s="9">
        <f>IF('IMP CONTROL'!F3432="","",'IMP CONTROL'!F3432)</f>
        <v>0</v>
      </c>
      <c r="E3432" s="9" t="str">
        <f>IF('IMP CONTROL'!C3432="","",'IMP CONTROL'!C3432)</f>
        <v/>
      </c>
      <c r="F3432" s="9" t="str">
        <f>IF('IMP CONTROL'!D3432="","",'IMP CONTROL'!D3432)</f>
        <v/>
      </c>
    </row>
    <row r="3433" spans="1:6" x14ac:dyDescent="0.25">
      <c r="A3433" s="9" t="str">
        <f>IF('IMP CONTROL'!A3433="","",'IMP CONTROL'!$H$2)</f>
        <v/>
      </c>
      <c r="B3433" s="9" t="str">
        <f>IF('IMP CONTROL'!B3433="","",'IMP CONTROL'!B3433)</f>
        <v/>
      </c>
      <c r="C3433" s="10" t="str">
        <f>IF('IMP CONTROL'!A3433="","",'IMP CONTROL'!A3433)</f>
        <v/>
      </c>
      <c r="D3433" s="9">
        <f>IF('IMP CONTROL'!F3433="","",'IMP CONTROL'!F3433)</f>
        <v>0</v>
      </c>
      <c r="E3433" s="9" t="str">
        <f>IF('IMP CONTROL'!C3433="","",'IMP CONTROL'!C3433)</f>
        <v/>
      </c>
      <c r="F3433" s="9" t="str">
        <f>IF('IMP CONTROL'!D3433="","",'IMP CONTROL'!D3433)</f>
        <v/>
      </c>
    </row>
    <row r="3434" spans="1:6" x14ac:dyDescent="0.25">
      <c r="A3434" s="9" t="str">
        <f>IF('IMP CONTROL'!A3434="","",'IMP CONTROL'!$H$2)</f>
        <v/>
      </c>
      <c r="B3434" s="9" t="str">
        <f>IF('IMP CONTROL'!B3434="","",'IMP CONTROL'!B3434)</f>
        <v/>
      </c>
      <c r="C3434" s="10" t="str">
        <f>IF('IMP CONTROL'!A3434="","",'IMP CONTROL'!A3434)</f>
        <v/>
      </c>
      <c r="D3434" s="9">
        <f>IF('IMP CONTROL'!F3434="","",'IMP CONTROL'!F3434)</f>
        <v>0</v>
      </c>
      <c r="E3434" s="9" t="str">
        <f>IF('IMP CONTROL'!C3434="","",'IMP CONTROL'!C3434)</f>
        <v/>
      </c>
      <c r="F3434" s="9" t="str">
        <f>IF('IMP CONTROL'!D3434="","",'IMP CONTROL'!D3434)</f>
        <v/>
      </c>
    </row>
    <row r="3435" spans="1:6" x14ac:dyDescent="0.25">
      <c r="A3435" s="9" t="str">
        <f>IF('IMP CONTROL'!A3435="","",'IMP CONTROL'!$H$2)</f>
        <v/>
      </c>
      <c r="B3435" s="9" t="str">
        <f>IF('IMP CONTROL'!B3435="","",'IMP CONTROL'!B3435)</f>
        <v/>
      </c>
      <c r="C3435" s="10" t="str">
        <f>IF('IMP CONTROL'!A3435="","",'IMP CONTROL'!A3435)</f>
        <v/>
      </c>
      <c r="D3435" s="9">
        <f>IF('IMP CONTROL'!F3435="","",'IMP CONTROL'!F3435)</f>
        <v>0</v>
      </c>
      <c r="E3435" s="9" t="str">
        <f>IF('IMP CONTROL'!C3435="","",'IMP CONTROL'!C3435)</f>
        <v/>
      </c>
      <c r="F3435" s="9" t="str">
        <f>IF('IMP CONTROL'!D3435="","",'IMP CONTROL'!D3435)</f>
        <v/>
      </c>
    </row>
    <row r="3436" spans="1:6" x14ac:dyDescent="0.25">
      <c r="A3436" s="9" t="str">
        <f>IF('IMP CONTROL'!A3436="","",'IMP CONTROL'!$H$2)</f>
        <v/>
      </c>
      <c r="B3436" s="9" t="str">
        <f>IF('IMP CONTROL'!B3436="","",'IMP CONTROL'!B3436)</f>
        <v/>
      </c>
      <c r="C3436" s="10" t="str">
        <f>IF('IMP CONTROL'!A3436="","",'IMP CONTROL'!A3436)</f>
        <v/>
      </c>
      <c r="D3436" s="9">
        <f>IF('IMP CONTROL'!F3436="","",'IMP CONTROL'!F3436)</f>
        <v>0</v>
      </c>
      <c r="E3436" s="9" t="str">
        <f>IF('IMP CONTROL'!C3436="","",'IMP CONTROL'!C3436)</f>
        <v/>
      </c>
      <c r="F3436" s="9" t="str">
        <f>IF('IMP CONTROL'!D3436="","",'IMP CONTROL'!D3436)</f>
        <v/>
      </c>
    </row>
    <row r="3437" spans="1:6" x14ac:dyDescent="0.25">
      <c r="A3437" s="9" t="str">
        <f>IF('IMP CONTROL'!A3437="","",'IMP CONTROL'!$H$2)</f>
        <v/>
      </c>
      <c r="B3437" s="9" t="str">
        <f>IF('IMP CONTROL'!B3437="","",'IMP CONTROL'!B3437)</f>
        <v/>
      </c>
      <c r="C3437" s="10" t="str">
        <f>IF('IMP CONTROL'!A3437="","",'IMP CONTROL'!A3437)</f>
        <v/>
      </c>
      <c r="D3437" s="9">
        <f>IF('IMP CONTROL'!F3437="","",'IMP CONTROL'!F3437)</f>
        <v>0</v>
      </c>
      <c r="E3437" s="9" t="str">
        <f>IF('IMP CONTROL'!C3437="","",'IMP CONTROL'!C3437)</f>
        <v/>
      </c>
      <c r="F3437" s="9" t="str">
        <f>IF('IMP CONTROL'!D3437="","",'IMP CONTROL'!D3437)</f>
        <v/>
      </c>
    </row>
    <row r="3438" spans="1:6" x14ac:dyDescent="0.25">
      <c r="A3438" s="9" t="str">
        <f>IF('IMP CONTROL'!A3438="","",'IMP CONTROL'!$H$2)</f>
        <v/>
      </c>
      <c r="B3438" s="9" t="str">
        <f>IF('IMP CONTROL'!B3438="","",'IMP CONTROL'!B3438)</f>
        <v/>
      </c>
      <c r="C3438" s="10" t="str">
        <f>IF('IMP CONTROL'!A3438="","",'IMP CONTROL'!A3438)</f>
        <v/>
      </c>
      <c r="D3438" s="9">
        <f>IF('IMP CONTROL'!F3438="","",'IMP CONTROL'!F3438)</f>
        <v>0</v>
      </c>
      <c r="E3438" s="9" t="str">
        <f>IF('IMP CONTROL'!C3438="","",'IMP CONTROL'!C3438)</f>
        <v/>
      </c>
      <c r="F3438" s="9" t="str">
        <f>IF('IMP CONTROL'!D3438="","",'IMP CONTROL'!D3438)</f>
        <v/>
      </c>
    </row>
    <row r="3439" spans="1:6" x14ac:dyDescent="0.25">
      <c r="A3439" s="9" t="str">
        <f>IF('IMP CONTROL'!A3439="","",'IMP CONTROL'!$H$2)</f>
        <v/>
      </c>
      <c r="B3439" s="9" t="str">
        <f>IF('IMP CONTROL'!B3439="","",'IMP CONTROL'!B3439)</f>
        <v/>
      </c>
      <c r="C3439" s="10" t="str">
        <f>IF('IMP CONTROL'!A3439="","",'IMP CONTROL'!A3439)</f>
        <v/>
      </c>
      <c r="D3439" s="9">
        <f>IF('IMP CONTROL'!F3439="","",'IMP CONTROL'!F3439)</f>
        <v>0</v>
      </c>
      <c r="E3439" s="9" t="str">
        <f>IF('IMP CONTROL'!C3439="","",'IMP CONTROL'!C3439)</f>
        <v/>
      </c>
      <c r="F3439" s="9" t="str">
        <f>IF('IMP CONTROL'!D3439="","",'IMP CONTROL'!D3439)</f>
        <v/>
      </c>
    </row>
    <row r="3440" spans="1:6" x14ac:dyDescent="0.25">
      <c r="A3440" s="9" t="str">
        <f>IF('IMP CONTROL'!A3440="","",'IMP CONTROL'!$H$2)</f>
        <v/>
      </c>
      <c r="B3440" s="9" t="str">
        <f>IF('IMP CONTROL'!B3440="","",'IMP CONTROL'!B3440)</f>
        <v/>
      </c>
      <c r="C3440" s="10" t="str">
        <f>IF('IMP CONTROL'!A3440="","",'IMP CONTROL'!A3440)</f>
        <v/>
      </c>
      <c r="D3440" s="9">
        <f>IF('IMP CONTROL'!F3440="","",'IMP CONTROL'!F3440)</f>
        <v>0</v>
      </c>
      <c r="E3440" s="9" t="str">
        <f>IF('IMP CONTROL'!C3440="","",'IMP CONTROL'!C3440)</f>
        <v/>
      </c>
      <c r="F3440" s="9" t="str">
        <f>IF('IMP CONTROL'!D3440="","",'IMP CONTROL'!D3440)</f>
        <v/>
      </c>
    </row>
    <row r="3441" spans="1:6" x14ac:dyDescent="0.25">
      <c r="A3441" s="9" t="str">
        <f>IF('IMP CONTROL'!A3441="","",'IMP CONTROL'!$H$2)</f>
        <v/>
      </c>
      <c r="B3441" s="9" t="str">
        <f>IF('IMP CONTROL'!B3441="","",'IMP CONTROL'!B3441)</f>
        <v/>
      </c>
      <c r="C3441" s="10" t="str">
        <f>IF('IMP CONTROL'!A3441="","",'IMP CONTROL'!A3441)</f>
        <v/>
      </c>
      <c r="D3441" s="9">
        <f>IF('IMP CONTROL'!F3441="","",'IMP CONTROL'!F3441)</f>
        <v>0</v>
      </c>
      <c r="E3441" s="9" t="str">
        <f>IF('IMP CONTROL'!C3441="","",'IMP CONTROL'!C3441)</f>
        <v/>
      </c>
      <c r="F3441" s="9" t="str">
        <f>IF('IMP CONTROL'!D3441="","",'IMP CONTROL'!D3441)</f>
        <v/>
      </c>
    </row>
    <row r="3442" spans="1:6" x14ac:dyDescent="0.25">
      <c r="A3442" s="9" t="str">
        <f>IF('IMP CONTROL'!A3442="","",'IMP CONTROL'!$H$2)</f>
        <v/>
      </c>
      <c r="B3442" s="9" t="str">
        <f>IF('IMP CONTROL'!B3442="","",'IMP CONTROL'!B3442)</f>
        <v/>
      </c>
      <c r="C3442" s="10" t="str">
        <f>IF('IMP CONTROL'!A3442="","",'IMP CONTROL'!A3442)</f>
        <v/>
      </c>
      <c r="D3442" s="9">
        <f>IF('IMP CONTROL'!F3442="","",'IMP CONTROL'!F3442)</f>
        <v>0</v>
      </c>
      <c r="E3442" s="9" t="str">
        <f>IF('IMP CONTROL'!C3442="","",'IMP CONTROL'!C3442)</f>
        <v/>
      </c>
      <c r="F3442" s="9" t="str">
        <f>IF('IMP CONTROL'!D3442="","",'IMP CONTROL'!D3442)</f>
        <v/>
      </c>
    </row>
    <row r="3443" spans="1:6" x14ac:dyDescent="0.25">
      <c r="A3443" s="9" t="str">
        <f>IF('IMP CONTROL'!A3443="","",'IMP CONTROL'!$H$2)</f>
        <v/>
      </c>
      <c r="B3443" s="9" t="str">
        <f>IF('IMP CONTROL'!B3443="","",'IMP CONTROL'!B3443)</f>
        <v/>
      </c>
      <c r="C3443" s="10" t="str">
        <f>IF('IMP CONTROL'!A3443="","",'IMP CONTROL'!A3443)</f>
        <v/>
      </c>
      <c r="D3443" s="9">
        <f>IF('IMP CONTROL'!F3443="","",'IMP CONTROL'!F3443)</f>
        <v>0</v>
      </c>
      <c r="E3443" s="9" t="str">
        <f>IF('IMP CONTROL'!C3443="","",'IMP CONTROL'!C3443)</f>
        <v/>
      </c>
      <c r="F3443" s="9" t="str">
        <f>IF('IMP CONTROL'!D3443="","",'IMP CONTROL'!D3443)</f>
        <v/>
      </c>
    </row>
    <row r="3444" spans="1:6" x14ac:dyDescent="0.25">
      <c r="A3444" s="9" t="str">
        <f>IF('IMP CONTROL'!A3444="","",'IMP CONTROL'!$H$2)</f>
        <v/>
      </c>
      <c r="B3444" s="9" t="str">
        <f>IF('IMP CONTROL'!B3444="","",'IMP CONTROL'!B3444)</f>
        <v/>
      </c>
      <c r="C3444" s="10" t="str">
        <f>IF('IMP CONTROL'!A3444="","",'IMP CONTROL'!A3444)</f>
        <v/>
      </c>
      <c r="D3444" s="9">
        <f>IF('IMP CONTROL'!F3444="","",'IMP CONTROL'!F3444)</f>
        <v>0</v>
      </c>
      <c r="E3444" s="9" t="str">
        <f>IF('IMP CONTROL'!C3444="","",'IMP CONTROL'!C3444)</f>
        <v/>
      </c>
      <c r="F3444" s="9" t="str">
        <f>IF('IMP CONTROL'!D3444="","",'IMP CONTROL'!D3444)</f>
        <v/>
      </c>
    </row>
    <row r="3445" spans="1:6" x14ac:dyDescent="0.25">
      <c r="A3445" s="9" t="str">
        <f>IF('IMP CONTROL'!A3445="","",'IMP CONTROL'!$H$2)</f>
        <v/>
      </c>
      <c r="B3445" s="9" t="str">
        <f>IF('IMP CONTROL'!B3445="","",'IMP CONTROL'!B3445)</f>
        <v/>
      </c>
      <c r="C3445" s="10" t="str">
        <f>IF('IMP CONTROL'!A3445="","",'IMP CONTROL'!A3445)</f>
        <v/>
      </c>
      <c r="D3445" s="9">
        <f>IF('IMP CONTROL'!F3445="","",'IMP CONTROL'!F3445)</f>
        <v>0</v>
      </c>
      <c r="E3445" s="9" t="str">
        <f>IF('IMP CONTROL'!C3445="","",'IMP CONTROL'!C3445)</f>
        <v/>
      </c>
      <c r="F3445" s="9" t="str">
        <f>IF('IMP CONTROL'!D3445="","",'IMP CONTROL'!D3445)</f>
        <v/>
      </c>
    </row>
    <row r="3446" spans="1:6" x14ac:dyDescent="0.25">
      <c r="A3446" s="9" t="str">
        <f>IF('IMP CONTROL'!A3446="","",'IMP CONTROL'!$H$2)</f>
        <v/>
      </c>
      <c r="B3446" s="9" t="str">
        <f>IF('IMP CONTROL'!B3446="","",'IMP CONTROL'!B3446)</f>
        <v/>
      </c>
      <c r="C3446" s="10" t="str">
        <f>IF('IMP CONTROL'!A3446="","",'IMP CONTROL'!A3446)</f>
        <v/>
      </c>
      <c r="D3446" s="9">
        <f>IF('IMP CONTROL'!F3446="","",'IMP CONTROL'!F3446)</f>
        <v>0</v>
      </c>
      <c r="E3446" s="9" t="str">
        <f>IF('IMP CONTROL'!C3446="","",'IMP CONTROL'!C3446)</f>
        <v/>
      </c>
      <c r="F3446" s="9" t="str">
        <f>IF('IMP CONTROL'!D3446="","",'IMP CONTROL'!D3446)</f>
        <v/>
      </c>
    </row>
    <row r="3447" spans="1:6" x14ac:dyDescent="0.25">
      <c r="A3447" s="9" t="str">
        <f>IF('IMP CONTROL'!A3447="","",'IMP CONTROL'!$H$2)</f>
        <v/>
      </c>
      <c r="B3447" s="9" t="str">
        <f>IF('IMP CONTROL'!B3447="","",'IMP CONTROL'!B3447)</f>
        <v/>
      </c>
      <c r="C3447" s="10" t="str">
        <f>IF('IMP CONTROL'!A3447="","",'IMP CONTROL'!A3447)</f>
        <v/>
      </c>
      <c r="D3447" s="9">
        <f>IF('IMP CONTROL'!F3447="","",'IMP CONTROL'!F3447)</f>
        <v>0</v>
      </c>
      <c r="E3447" s="9" t="str">
        <f>IF('IMP CONTROL'!C3447="","",'IMP CONTROL'!C3447)</f>
        <v/>
      </c>
      <c r="F3447" s="9" t="str">
        <f>IF('IMP CONTROL'!D3447="","",'IMP CONTROL'!D3447)</f>
        <v/>
      </c>
    </row>
    <row r="3448" spans="1:6" x14ac:dyDescent="0.25">
      <c r="A3448" s="9" t="str">
        <f>IF('IMP CONTROL'!A3448="","",'IMP CONTROL'!$H$2)</f>
        <v/>
      </c>
      <c r="B3448" s="9" t="str">
        <f>IF('IMP CONTROL'!B3448="","",'IMP CONTROL'!B3448)</f>
        <v/>
      </c>
      <c r="C3448" s="10" t="str">
        <f>IF('IMP CONTROL'!A3448="","",'IMP CONTROL'!A3448)</f>
        <v/>
      </c>
      <c r="D3448" s="9">
        <f>IF('IMP CONTROL'!F3448="","",'IMP CONTROL'!F3448)</f>
        <v>0</v>
      </c>
      <c r="E3448" s="9" t="str">
        <f>IF('IMP CONTROL'!C3448="","",'IMP CONTROL'!C3448)</f>
        <v/>
      </c>
      <c r="F3448" s="9" t="str">
        <f>IF('IMP CONTROL'!D3448="","",'IMP CONTROL'!D3448)</f>
        <v/>
      </c>
    </row>
    <row r="3449" spans="1:6" x14ac:dyDescent="0.25">
      <c r="A3449" s="9" t="str">
        <f>IF('IMP CONTROL'!A3449="","",'IMP CONTROL'!$H$2)</f>
        <v/>
      </c>
      <c r="B3449" s="9" t="str">
        <f>IF('IMP CONTROL'!B3449="","",'IMP CONTROL'!B3449)</f>
        <v/>
      </c>
      <c r="C3449" s="10" t="str">
        <f>IF('IMP CONTROL'!A3449="","",'IMP CONTROL'!A3449)</f>
        <v/>
      </c>
      <c r="D3449" s="9">
        <f>IF('IMP CONTROL'!F3449="","",'IMP CONTROL'!F3449)</f>
        <v>0</v>
      </c>
      <c r="E3449" s="9" t="str">
        <f>IF('IMP CONTROL'!C3449="","",'IMP CONTROL'!C3449)</f>
        <v/>
      </c>
      <c r="F3449" s="9" t="str">
        <f>IF('IMP CONTROL'!D3449="","",'IMP CONTROL'!D3449)</f>
        <v/>
      </c>
    </row>
    <row r="3450" spans="1:6" x14ac:dyDescent="0.25">
      <c r="A3450" s="9" t="str">
        <f>IF('IMP CONTROL'!A3450="","",'IMP CONTROL'!$H$2)</f>
        <v/>
      </c>
      <c r="B3450" s="9" t="str">
        <f>IF('IMP CONTROL'!B3450="","",'IMP CONTROL'!B3450)</f>
        <v/>
      </c>
      <c r="C3450" s="10" t="str">
        <f>IF('IMP CONTROL'!A3450="","",'IMP CONTROL'!A3450)</f>
        <v/>
      </c>
      <c r="D3450" s="9">
        <f>IF('IMP CONTROL'!F3450="","",'IMP CONTROL'!F3450)</f>
        <v>0</v>
      </c>
      <c r="E3450" s="9" t="str">
        <f>IF('IMP CONTROL'!C3450="","",'IMP CONTROL'!C3450)</f>
        <v/>
      </c>
      <c r="F3450" s="9" t="str">
        <f>IF('IMP CONTROL'!D3450="","",'IMP CONTROL'!D3450)</f>
        <v/>
      </c>
    </row>
    <row r="3451" spans="1:6" x14ac:dyDescent="0.25">
      <c r="A3451" s="9" t="str">
        <f>IF('IMP CONTROL'!A3451="","",'IMP CONTROL'!$H$2)</f>
        <v/>
      </c>
      <c r="B3451" s="9" t="str">
        <f>IF('IMP CONTROL'!B3451="","",'IMP CONTROL'!B3451)</f>
        <v/>
      </c>
      <c r="C3451" s="10" t="str">
        <f>IF('IMP CONTROL'!A3451="","",'IMP CONTROL'!A3451)</f>
        <v/>
      </c>
      <c r="D3451" s="9">
        <f>IF('IMP CONTROL'!F3451="","",'IMP CONTROL'!F3451)</f>
        <v>0</v>
      </c>
      <c r="E3451" s="9" t="str">
        <f>IF('IMP CONTROL'!C3451="","",'IMP CONTROL'!C3451)</f>
        <v/>
      </c>
      <c r="F3451" s="9" t="str">
        <f>IF('IMP CONTROL'!D3451="","",'IMP CONTROL'!D3451)</f>
        <v/>
      </c>
    </row>
    <row r="3452" spans="1:6" x14ac:dyDescent="0.25">
      <c r="A3452" s="9" t="str">
        <f>IF('IMP CONTROL'!A3452="","",'IMP CONTROL'!$H$2)</f>
        <v/>
      </c>
      <c r="B3452" s="9" t="str">
        <f>IF('IMP CONTROL'!B3452="","",'IMP CONTROL'!B3452)</f>
        <v/>
      </c>
      <c r="C3452" s="10" t="str">
        <f>IF('IMP CONTROL'!A3452="","",'IMP CONTROL'!A3452)</f>
        <v/>
      </c>
      <c r="D3452" s="9">
        <f>IF('IMP CONTROL'!F3452="","",'IMP CONTROL'!F3452)</f>
        <v>0</v>
      </c>
      <c r="E3452" s="9" t="str">
        <f>IF('IMP CONTROL'!C3452="","",'IMP CONTROL'!C3452)</f>
        <v/>
      </c>
      <c r="F3452" s="9" t="str">
        <f>IF('IMP CONTROL'!D3452="","",'IMP CONTROL'!D3452)</f>
        <v/>
      </c>
    </row>
    <row r="3453" spans="1:6" x14ac:dyDescent="0.25">
      <c r="A3453" s="9" t="str">
        <f>IF('IMP CONTROL'!A3453="","",'IMP CONTROL'!$H$2)</f>
        <v/>
      </c>
      <c r="B3453" s="9" t="str">
        <f>IF('IMP CONTROL'!B3453="","",'IMP CONTROL'!B3453)</f>
        <v/>
      </c>
      <c r="C3453" s="10" t="str">
        <f>IF('IMP CONTROL'!A3453="","",'IMP CONTROL'!A3453)</f>
        <v/>
      </c>
      <c r="D3453" s="9">
        <f>IF('IMP CONTROL'!F3453="","",'IMP CONTROL'!F3453)</f>
        <v>0</v>
      </c>
      <c r="E3453" s="9" t="str">
        <f>IF('IMP CONTROL'!C3453="","",'IMP CONTROL'!C3453)</f>
        <v/>
      </c>
      <c r="F3453" s="9" t="str">
        <f>IF('IMP CONTROL'!D3453="","",'IMP CONTROL'!D3453)</f>
        <v/>
      </c>
    </row>
    <row r="3454" spans="1:6" x14ac:dyDescent="0.25">
      <c r="A3454" s="9" t="str">
        <f>IF('IMP CONTROL'!A3454="","",'IMP CONTROL'!$H$2)</f>
        <v/>
      </c>
      <c r="B3454" s="9" t="str">
        <f>IF('IMP CONTROL'!B3454="","",'IMP CONTROL'!B3454)</f>
        <v/>
      </c>
      <c r="C3454" s="10" t="str">
        <f>IF('IMP CONTROL'!A3454="","",'IMP CONTROL'!A3454)</f>
        <v/>
      </c>
      <c r="D3454" s="9">
        <f>IF('IMP CONTROL'!F3454="","",'IMP CONTROL'!F3454)</f>
        <v>0</v>
      </c>
      <c r="E3454" s="9" t="str">
        <f>IF('IMP CONTROL'!C3454="","",'IMP CONTROL'!C3454)</f>
        <v/>
      </c>
      <c r="F3454" s="9" t="str">
        <f>IF('IMP CONTROL'!D3454="","",'IMP CONTROL'!D3454)</f>
        <v/>
      </c>
    </row>
    <row r="3455" spans="1:6" x14ac:dyDescent="0.25">
      <c r="A3455" s="9" t="str">
        <f>IF('IMP CONTROL'!A3455="","",'IMP CONTROL'!$H$2)</f>
        <v/>
      </c>
      <c r="B3455" s="9" t="str">
        <f>IF('IMP CONTROL'!B3455="","",'IMP CONTROL'!B3455)</f>
        <v/>
      </c>
      <c r="C3455" s="10" t="str">
        <f>IF('IMP CONTROL'!A3455="","",'IMP CONTROL'!A3455)</f>
        <v/>
      </c>
      <c r="D3455" s="9">
        <f>IF('IMP CONTROL'!F3455="","",'IMP CONTROL'!F3455)</f>
        <v>0</v>
      </c>
      <c r="E3455" s="9" t="str">
        <f>IF('IMP CONTROL'!C3455="","",'IMP CONTROL'!C3455)</f>
        <v/>
      </c>
      <c r="F3455" s="9" t="str">
        <f>IF('IMP CONTROL'!D3455="","",'IMP CONTROL'!D3455)</f>
        <v/>
      </c>
    </row>
    <row r="3456" spans="1:6" x14ac:dyDescent="0.25">
      <c r="A3456" s="9" t="str">
        <f>IF('IMP CONTROL'!A3456="","",'IMP CONTROL'!$H$2)</f>
        <v/>
      </c>
      <c r="B3456" s="9" t="str">
        <f>IF('IMP CONTROL'!B3456="","",'IMP CONTROL'!B3456)</f>
        <v/>
      </c>
      <c r="C3456" s="10" t="str">
        <f>IF('IMP CONTROL'!A3456="","",'IMP CONTROL'!A3456)</f>
        <v/>
      </c>
      <c r="D3456" s="9">
        <f>IF('IMP CONTROL'!F3456="","",'IMP CONTROL'!F3456)</f>
        <v>0</v>
      </c>
      <c r="E3456" s="9" t="str">
        <f>IF('IMP CONTROL'!C3456="","",'IMP CONTROL'!C3456)</f>
        <v/>
      </c>
      <c r="F3456" s="9" t="str">
        <f>IF('IMP CONTROL'!D3456="","",'IMP CONTROL'!D3456)</f>
        <v/>
      </c>
    </row>
    <row r="3457" spans="1:6" x14ac:dyDescent="0.25">
      <c r="A3457" s="9" t="str">
        <f>IF('IMP CONTROL'!A3457="","",'IMP CONTROL'!$H$2)</f>
        <v/>
      </c>
      <c r="B3457" s="9" t="str">
        <f>IF('IMP CONTROL'!B3457="","",'IMP CONTROL'!B3457)</f>
        <v/>
      </c>
      <c r="C3457" s="10" t="str">
        <f>IF('IMP CONTROL'!A3457="","",'IMP CONTROL'!A3457)</f>
        <v/>
      </c>
      <c r="D3457" s="9">
        <f>IF('IMP CONTROL'!F3457="","",'IMP CONTROL'!F3457)</f>
        <v>0</v>
      </c>
      <c r="E3457" s="9" t="str">
        <f>IF('IMP CONTROL'!C3457="","",'IMP CONTROL'!C3457)</f>
        <v/>
      </c>
      <c r="F3457" s="9" t="str">
        <f>IF('IMP CONTROL'!D3457="","",'IMP CONTROL'!D3457)</f>
        <v/>
      </c>
    </row>
    <row r="3458" spans="1:6" x14ac:dyDescent="0.25">
      <c r="A3458" s="9" t="str">
        <f>IF('IMP CONTROL'!A3458="","",'IMP CONTROL'!$H$2)</f>
        <v/>
      </c>
      <c r="B3458" s="9" t="str">
        <f>IF('IMP CONTROL'!B3458="","",'IMP CONTROL'!B3458)</f>
        <v/>
      </c>
      <c r="C3458" s="10" t="str">
        <f>IF('IMP CONTROL'!A3458="","",'IMP CONTROL'!A3458)</f>
        <v/>
      </c>
      <c r="D3458" s="9">
        <f>IF('IMP CONTROL'!F3458="","",'IMP CONTROL'!F3458)</f>
        <v>0</v>
      </c>
      <c r="E3458" s="9" t="str">
        <f>IF('IMP CONTROL'!C3458="","",'IMP CONTROL'!C3458)</f>
        <v/>
      </c>
      <c r="F3458" s="9" t="str">
        <f>IF('IMP CONTROL'!D3458="","",'IMP CONTROL'!D3458)</f>
        <v/>
      </c>
    </row>
    <row r="3459" spans="1:6" x14ac:dyDescent="0.25">
      <c r="A3459" s="9" t="str">
        <f>IF('IMP CONTROL'!A3459="","",'IMP CONTROL'!$H$2)</f>
        <v/>
      </c>
      <c r="B3459" s="9" t="str">
        <f>IF('IMP CONTROL'!B3459="","",'IMP CONTROL'!B3459)</f>
        <v/>
      </c>
      <c r="C3459" s="10" t="str">
        <f>IF('IMP CONTROL'!A3459="","",'IMP CONTROL'!A3459)</f>
        <v/>
      </c>
      <c r="D3459" s="9">
        <f>IF('IMP CONTROL'!F3459="","",'IMP CONTROL'!F3459)</f>
        <v>0</v>
      </c>
      <c r="E3459" s="9" t="str">
        <f>IF('IMP CONTROL'!C3459="","",'IMP CONTROL'!C3459)</f>
        <v/>
      </c>
      <c r="F3459" s="9" t="str">
        <f>IF('IMP CONTROL'!D3459="","",'IMP CONTROL'!D3459)</f>
        <v/>
      </c>
    </row>
    <row r="3460" spans="1:6" x14ac:dyDescent="0.25">
      <c r="A3460" s="9" t="str">
        <f>IF('IMP CONTROL'!A3460="","",'IMP CONTROL'!$H$2)</f>
        <v/>
      </c>
      <c r="B3460" s="9" t="str">
        <f>IF('IMP CONTROL'!B3460="","",'IMP CONTROL'!B3460)</f>
        <v/>
      </c>
      <c r="C3460" s="10" t="str">
        <f>IF('IMP CONTROL'!A3460="","",'IMP CONTROL'!A3460)</f>
        <v/>
      </c>
      <c r="D3460" s="9">
        <f>IF('IMP CONTROL'!F3460="","",'IMP CONTROL'!F3460)</f>
        <v>0</v>
      </c>
      <c r="E3460" s="9" t="str">
        <f>IF('IMP CONTROL'!C3460="","",'IMP CONTROL'!C3460)</f>
        <v/>
      </c>
      <c r="F3460" s="9" t="str">
        <f>IF('IMP CONTROL'!D3460="","",'IMP CONTROL'!D3460)</f>
        <v/>
      </c>
    </row>
    <row r="3461" spans="1:6" x14ac:dyDescent="0.25">
      <c r="A3461" s="9" t="str">
        <f>IF('IMP CONTROL'!A3461="","",'IMP CONTROL'!$H$2)</f>
        <v/>
      </c>
      <c r="B3461" s="9" t="str">
        <f>IF('IMP CONTROL'!B3461="","",'IMP CONTROL'!B3461)</f>
        <v/>
      </c>
      <c r="C3461" s="10" t="str">
        <f>IF('IMP CONTROL'!A3461="","",'IMP CONTROL'!A3461)</f>
        <v/>
      </c>
      <c r="D3461" s="9">
        <f>IF('IMP CONTROL'!F3461="","",'IMP CONTROL'!F3461)</f>
        <v>0</v>
      </c>
      <c r="E3461" s="9" t="str">
        <f>IF('IMP CONTROL'!C3461="","",'IMP CONTROL'!C3461)</f>
        <v/>
      </c>
      <c r="F3461" s="9" t="str">
        <f>IF('IMP CONTROL'!D3461="","",'IMP CONTROL'!D3461)</f>
        <v/>
      </c>
    </row>
    <row r="3462" spans="1:6" x14ac:dyDescent="0.25">
      <c r="A3462" s="9" t="str">
        <f>IF('IMP CONTROL'!A3462="","",'IMP CONTROL'!$H$2)</f>
        <v/>
      </c>
      <c r="B3462" s="9" t="str">
        <f>IF('IMP CONTROL'!B3462="","",'IMP CONTROL'!B3462)</f>
        <v/>
      </c>
      <c r="C3462" s="10" t="str">
        <f>IF('IMP CONTROL'!A3462="","",'IMP CONTROL'!A3462)</f>
        <v/>
      </c>
      <c r="D3462" s="9">
        <f>IF('IMP CONTROL'!F3462="","",'IMP CONTROL'!F3462)</f>
        <v>0</v>
      </c>
      <c r="E3462" s="9" t="str">
        <f>IF('IMP CONTROL'!C3462="","",'IMP CONTROL'!C3462)</f>
        <v/>
      </c>
      <c r="F3462" s="9" t="str">
        <f>IF('IMP CONTROL'!D3462="","",'IMP CONTROL'!D3462)</f>
        <v/>
      </c>
    </row>
    <row r="3463" spans="1:6" x14ac:dyDescent="0.25">
      <c r="A3463" s="9" t="str">
        <f>IF('IMP CONTROL'!A3463="","",'IMP CONTROL'!$H$2)</f>
        <v/>
      </c>
      <c r="B3463" s="9" t="str">
        <f>IF('IMP CONTROL'!B3463="","",'IMP CONTROL'!B3463)</f>
        <v/>
      </c>
      <c r="C3463" s="10" t="str">
        <f>IF('IMP CONTROL'!A3463="","",'IMP CONTROL'!A3463)</f>
        <v/>
      </c>
      <c r="D3463" s="9">
        <f>IF('IMP CONTROL'!F3463="","",'IMP CONTROL'!F3463)</f>
        <v>0</v>
      </c>
      <c r="E3463" s="9" t="str">
        <f>IF('IMP CONTROL'!C3463="","",'IMP CONTROL'!C3463)</f>
        <v/>
      </c>
      <c r="F3463" s="9" t="str">
        <f>IF('IMP CONTROL'!D3463="","",'IMP CONTROL'!D3463)</f>
        <v/>
      </c>
    </row>
    <row r="3464" spans="1:6" x14ac:dyDescent="0.25">
      <c r="A3464" s="9" t="str">
        <f>IF('IMP CONTROL'!A3464="","",'IMP CONTROL'!$H$2)</f>
        <v/>
      </c>
      <c r="B3464" s="9" t="str">
        <f>IF('IMP CONTROL'!B3464="","",'IMP CONTROL'!B3464)</f>
        <v/>
      </c>
      <c r="C3464" s="10" t="str">
        <f>IF('IMP CONTROL'!A3464="","",'IMP CONTROL'!A3464)</f>
        <v/>
      </c>
      <c r="D3464" s="9">
        <f>IF('IMP CONTROL'!F3464="","",'IMP CONTROL'!F3464)</f>
        <v>0</v>
      </c>
      <c r="E3464" s="9" t="str">
        <f>IF('IMP CONTROL'!C3464="","",'IMP CONTROL'!C3464)</f>
        <v/>
      </c>
      <c r="F3464" s="9" t="str">
        <f>IF('IMP CONTROL'!D3464="","",'IMP CONTROL'!D3464)</f>
        <v/>
      </c>
    </row>
    <row r="3465" spans="1:6" x14ac:dyDescent="0.25">
      <c r="A3465" s="9" t="str">
        <f>IF('IMP CONTROL'!A3465="","",'IMP CONTROL'!$H$2)</f>
        <v/>
      </c>
      <c r="B3465" s="9" t="str">
        <f>IF('IMP CONTROL'!B3465="","",'IMP CONTROL'!B3465)</f>
        <v/>
      </c>
      <c r="C3465" s="10" t="str">
        <f>IF('IMP CONTROL'!A3465="","",'IMP CONTROL'!A3465)</f>
        <v/>
      </c>
      <c r="D3465" s="9">
        <f>IF('IMP CONTROL'!F3465="","",'IMP CONTROL'!F3465)</f>
        <v>0</v>
      </c>
      <c r="E3465" s="9" t="str">
        <f>IF('IMP CONTROL'!C3465="","",'IMP CONTROL'!C3465)</f>
        <v/>
      </c>
      <c r="F3465" s="9" t="str">
        <f>IF('IMP CONTROL'!D3465="","",'IMP CONTROL'!D3465)</f>
        <v/>
      </c>
    </row>
    <row r="3466" spans="1:6" x14ac:dyDescent="0.25">
      <c r="A3466" s="9" t="str">
        <f>IF('IMP CONTROL'!A3466="","",'IMP CONTROL'!$H$2)</f>
        <v/>
      </c>
      <c r="B3466" s="9" t="str">
        <f>IF('IMP CONTROL'!B3466="","",'IMP CONTROL'!B3466)</f>
        <v/>
      </c>
      <c r="C3466" s="10" t="str">
        <f>IF('IMP CONTROL'!A3466="","",'IMP CONTROL'!A3466)</f>
        <v/>
      </c>
      <c r="D3466" s="9">
        <f>IF('IMP CONTROL'!F3466="","",'IMP CONTROL'!F3466)</f>
        <v>0</v>
      </c>
      <c r="E3466" s="9" t="str">
        <f>IF('IMP CONTROL'!C3466="","",'IMP CONTROL'!C3466)</f>
        <v/>
      </c>
      <c r="F3466" s="9" t="str">
        <f>IF('IMP CONTROL'!D3466="","",'IMP CONTROL'!D3466)</f>
        <v/>
      </c>
    </row>
    <row r="3467" spans="1:6" x14ac:dyDescent="0.25">
      <c r="A3467" s="9" t="str">
        <f>IF('IMP CONTROL'!A3467="","",'IMP CONTROL'!$H$2)</f>
        <v/>
      </c>
      <c r="B3467" s="9" t="str">
        <f>IF('IMP CONTROL'!B3467="","",'IMP CONTROL'!B3467)</f>
        <v/>
      </c>
      <c r="C3467" s="10" t="str">
        <f>IF('IMP CONTROL'!A3467="","",'IMP CONTROL'!A3467)</f>
        <v/>
      </c>
      <c r="D3467" s="9">
        <f>IF('IMP CONTROL'!F3467="","",'IMP CONTROL'!F3467)</f>
        <v>0</v>
      </c>
      <c r="E3467" s="9" t="str">
        <f>IF('IMP CONTROL'!C3467="","",'IMP CONTROL'!C3467)</f>
        <v/>
      </c>
      <c r="F3467" s="9" t="str">
        <f>IF('IMP CONTROL'!D3467="","",'IMP CONTROL'!D3467)</f>
        <v/>
      </c>
    </row>
    <row r="3468" spans="1:6" x14ac:dyDescent="0.25">
      <c r="A3468" s="9" t="str">
        <f>IF('IMP CONTROL'!A3468="","",'IMP CONTROL'!$H$2)</f>
        <v/>
      </c>
      <c r="B3468" s="9" t="str">
        <f>IF('IMP CONTROL'!B3468="","",'IMP CONTROL'!B3468)</f>
        <v/>
      </c>
      <c r="C3468" s="10" t="str">
        <f>IF('IMP CONTROL'!A3468="","",'IMP CONTROL'!A3468)</f>
        <v/>
      </c>
      <c r="D3468" s="9">
        <f>IF('IMP CONTROL'!F3468="","",'IMP CONTROL'!F3468)</f>
        <v>0</v>
      </c>
      <c r="E3468" s="9" t="str">
        <f>IF('IMP CONTROL'!C3468="","",'IMP CONTROL'!C3468)</f>
        <v/>
      </c>
      <c r="F3468" s="9" t="str">
        <f>IF('IMP CONTROL'!D3468="","",'IMP CONTROL'!D3468)</f>
        <v/>
      </c>
    </row>
    <row r="3469" spans="1:6" x14ac:dyDescent="0.25">
      <c r="A3469" s="9" t="str">
        <f>IF('IMP CONTROL'!A3469="","",'IMP CONTROL'!$H$2)</f>
        <v/>
      </c>
      <c r="B3469" s="9" t="str">
        <f>IF('IMP CONTROL'!B3469="","",'IMP CONTROL'!B3469)</f>
        <v/>
      </c>
      <c r="C3469" s="10" t="str">
        <f>IF('IMP CONTROL'!A3469="","",'IMP CONTROL'!A3469)</f>
        <v/>
      </c>
      <c r="D3469" s="9">
        <f>IF('IMP CONTROL'!F3469="","",'IMP CONTROL'!F3469)</f>
        <v>0</v>
      </c>
      <c r="E3469" s="9" t="str">
        <f>IF('IMP CONTROL'!C3469="","",'IMP CONTROL'!C3469)</f>
        <v/>
      </c>
      <c r="F3469" s="9" t="str">
        <f>IF('IMP CONTROL'!D3469="","",'IMP CONTROL'!D3469)</f>
        <v/>
      </c>
    </row>
    <row r="3470" spans="1:6" x14ac:dyDescent="0.25">
      <c r="A3470" s="9" t="str">
        <f>IF('IMP CONTROL'!A3470="","",'IMP CONTROL'!$H$2)</f>
        <v/>
      </c>
      <c r="B3470" s="9" t="str">
        <f>IF('IMP CONTROL'!B3470="","",'IMP CONTROL'!B3470)</f>
        <v/>
      </c>
      <c r="C3470" s="10" t="str">
        <f>IF('IMP CONTROL'!A3470="","",'IMP CONTROL'!A3470)</f>
        <v/>
      </c>
      <c r="D3470" s="9">
        <f>IF('IMP CONTROL'!F3470="","",'IMP CONTROL'!F3470)</f>
        <v>0</v>
      </c>
      <c r="E3470" s="9" t="str">
        <f>IF('IMP CONTROL'!C3470="","",'IMP CONTROL'!C3470)</f>
        <v/>
      </c>
      <c r="F3470" s="9" t="str">
        <f>IF('IMP CONTROL'!D3470="","",'IMP CONTROL'!D3470)</f>
        <v/>
      </c>
    </row>
    <row r="3471" spans="1:6" x14ac:dyDescent="0.25">
      <c r="A3471" s="9" t="str">
        <f>IF('IMP CONTROL'!A3471="","",'IMP CONTROL'!$H$2)</f>
        <v/>
      </c>
      <c r="B3471" s="9" t="str">
        <f>IF('IMP CONTROL'!B3471="","",'IMP CONTROL'!B3471)</f>
        <v/>
      </c>
      <c r="C3471" s="10" t="str">
        <f>IF('IMP CONTROL'!A3471="","",'IMP CONTROL'!A3471)</f>
        <v/>
      </c>
      <c r="D3471" s="9">
        <f>IF('IMP CONTROL'!F3471="","",'IMP CONTROL'!F3471)</f>
        <v>0</v>
      </c>
      <c r="E3471" s="9" t="str">
        <f>IF('IMP CONTROL'!C3471="","",'IMP CONTROL'!C3471)</f>
        <v/>
      </c>
      <c r="F3471" s="9" t="str">
        <f>IF('IMP CONTROL'!D3471="","",'IMP CONTROL'!D3471)</f>
        <v/>
      </c>
    </row>
    <row r="3472" spans="1:6" x14ac:dyDescent="0.25">
      <c r="A3472" s="9" t="str">
        <f>IF('IMP CONTROL'!A3472="","",'IMP CONTROL'!$H$2)</f>
        <v/>
      </c>
      <c r="B3472" s="9" t="str">
        <f>IF('IMP CONTROL'!B3472="","",'IMP CONTROL'!B3472)</f>
        <v/>
      </c>
      <c r="C3472" s="10" t="str">
        <f>IF('IMP CONTROL'!A3472="","",'IMP CONTROL'!A3472)</f>
        <v/>
      </c>
      <c r="D3472" s="9">
        <f>IF('IMP CONTROL'!F3472="","",'IMP CONTROL'!F3472)</f>
        <v>0</v>
      </c>
      <c r="E3472" s="9" t="str">
        <f>IF('IMP CONTROL'!C3472="","",'IMP CONTROL'!C3472)</f>
        <v/>
      </c>
      <c r="F3472" s="9" t="str">
        <f>IF('IMP CONTROL'!D3472="","",'IMP CONTROL'!D3472)</f>
        <v/>
      </c>
    </row>
    <row r="3473" spans="1:6" x14ac:dyDescent="0.25">
      <c r="A3473" s="9" t="str">
        <f>IF('IMP CONTROL'!A3473="","",'IMP CONTROL'!$H$2)</f>
        <v/>
      </c>
      <c r="B3473" s="9" t="str">
        <f>IF('IMP CONTROL'!B3473="","",'IMP CONTROL'!B3473)</f>
        <v/>
      </c>
      <c r="C3473" s="10" t="str">
        <f>IF('IMP CONTROL'!A3473="","",'IMP CONTROL'!A3473)</f>
        <v/>
      </c>
      <c r="D3473" s="9">
        <f>IF('IMP CONTROL'!F3473="","",'IMP CONTROL'!F3473)</f>
        <v>0</v>
      </c>
      <c r="E3473" s="9" t="str">
        <f>IF('IMP CONTROL'!C3473="","",'IMP CONTROL'!C3473)</f>
        <v/>
      </c>
      <c r="F3473" s="9" t="str">
        <f>IF('IMP CONTROL'!D3473="","",'IMP CONTROL'!D3473)</f>
        <v/>
      </c>
    </row>
    <row r="3474" spans="1:6" x14ac:dyDescent="0.25">
      <c r="A3474" s="9" t="str">
        <f>IF('IMP CONTROL'!A3474="","",'IMP CONTROL'!$H$2)</f>
        <v/>
      </c>
      <c r="B3474" s="9" t="str">
        <f>IF('IMP CONTROL'!B3474="","",'IMP CONTROL'!B3474)</f>
        <v/>
      </c>
      <c r="C3474" s="10" t="str">
        <f>IF('IMP CONTROL'!A3474="","",'IMP CONTROL'!A3474)</f>
        <v/>
      </c>
      <c r="D3474" s="9">
        <f>IF('IMP CONTROL'!F3474="","",'IMP CONTROL'!F3474)</f>
        <v>0</v>
      </c>
      <c r="E3474" s="9" t="str">
        <f>IF('IMP CONTROL'!C3474="","",'IMP CONTROL'!C3474)</f>
        <v/>
      </c>
      <c r="F3474" s="9" t="str">
        <f>IF('IMP CONTROL'!D3474="","",'IMP CONTROL'!D3474)</f>
        <v/>
      </c>
    </row>
    <row r="3475" spans="1:6" x14ac:dyDescent="0.25">
      <c r="A3475" s="9" t="str">
        <f>IF('IMP CONTROL'!A3475="","",'IMP CONTROL'!$H$2)</f>
        <v/>
      </c>
      <c r="B3475" s="9" t="str">
        <f>IF('IMP CONTROL'!B3475="","",'IMP CONTROL'!B3475)</f>
        <v/>
      </c>
      <c r="C3475" s="10" t="str">
        <f>IF('IMP CONTROL'!A3475="","",'IMP CONTROL'!A3475)</f>
        <v/>
      </c>
      <c r="D3475" s="9">
        <f>IF('IMP CONTROL'!F3475="","",'IMP CONTROL'!F3475)</f>
        <v>0</v>
      </c>
      <c r="E3475" s="9" t="str">
        <f>IF('IMP CONTROL'!C3475="","",'IMP CONTROL'!C3475)</f>
        <v/>
      </c>
      <c r="F3475" s="9" t="str">
        <f>IF('IMP CONTROL'!D3475="","",'IMP CONTROL'!D3475)</f>
        <v/>
      </c>
    </row>
    <row r="3476" spans="1:6" x14ac:dyDescent="0.25">
      <c r="A3476" s="9" t="str">
        <f>IF('IMP CONTROL'!A3476="","",'IMP CONTROL'!$H$2)</f>
        <v/>
      </c>
      <c r="B3476" s="9" t="str">
        <f>IF('IMP CONTROL'!B3476="","",'IMP CONTROL'!B3476)</f>
        <v/>
      </c>
      <c r="C3476" s="10" t="str">
        <f>IF('IMP CONTROL'!A3476="","",'IMP CONTROL'!A3476)</f>
        <v/>
      </c>
      <c r="D3476" s="9">
        <f>IF('IMP CONTROL'!F3476="","",'IMP CONTROL'!F3476)</f>
        <v>0</v>
      </c>
      <c r="E3476" s="9" t="str">
        <f>IF('IMP CONTROL'!C3476="","",'IMP CONTROL'!C3476)</f>
        <v/>
      </c>
      <c r="F3476" s="9" t="str">
        <f>IF('IMP CONTROL'!D3476="","",'IMP CONTROL'!D3476)</f>
        <v/>
      </c>
    </row>
    <row r="3477" spans="1:6" x14ac:dyDescent="0.25">
      <c r="A3477" s="9" t="str">
        <f>IF('IMP CONTROL'!A3477="","",'IMP CONTROL'!$H$2)</f>
        <v/>
      </c>
      <c r="B3477" s="9" t="str">
        <f>IF('IMP CONTROL'!B3477="","",'IMP CONTROL'!B3477)</f>
        <v/>
      </c>
      <c r="C3477" s="10" t="str">
        <f>IF('IMP CONTROL'!A3477="","",'IMP CONTROL'!A3477)</f>
        <v/>
      </c>
      <c r="D3477" s="9">
        <f>IF('IMP CONTROL'!F3477="","",'IMP CONTROL'!F3477)</f>
        <v>0</v>
      </c>
      <c r="E3477" s="9" t="str">
        <f>IF('IMP CONTROL'!C3477="","",'IMP CONTROL'!C3477)</f>
        <v/>
      </c>
      <c r="F3477" s="9" t="str">
        <f>IF('IMP CONTROL'!D3477="","",'IMP CONTROL'!D3477)</f>
        <v/>
      </c>
    </row>
    <row r="3478" spans="1:6" x14ac:dyDescent="0.25">
      <c r="A3478" s="9" t="str">
        <f>IF('IMP CONTROL'!A3478="","",'IMP CONTROL'!$H$2)</f>
        <v/>
      </c>
      <c r="B3478" s="9" t="str">
        <f>IF('IMP CONTROL'!B3478="","",'IMP CONTROL'!B3478)</f>
        <v/>
      </c>
      <c r="C3478" s="10" t="str">
        <f>IF('IMP CONTROL'!A3478="","",'IMP CONTROL'!A3478)</f>
        <v/>
      </c>
      <c r="D3478" s="9">
        <f>IF('IMP CONTROL'!F3478="","",'IMP CONTROL'!F3478)</f>
        <v>0</v>
      </c>
      <c r="E3478" s="9" t="str">
        <f>IF('IMP CONTROL'!C3478="","",'IMP CONTROL'!C3478)</f>
        <v/>
      </c>
      <c r="F3478" s="9" t="str">
        <f>IF('IMP CONTROL'!D3478="","",'IMP CONTROL'!D3478)</f>
        <v/>
      </c>
    </row>
    <row r="3479" spans="1:6" x14ac:dyDescent="0.25">
      <c r="A3479" s="9" t="str">
        <f>IF('IMP CONTROL'!A3479="","",'IMP CONTROL'!$H$2)</f>
        <v/>
      </c>
      <c r="B3479" s="9" t="str">
        <f>IF('IMP CONTROL'!B3479="","",'IMP CONTROL'!B3479)</f>
        <v/>
      </c>
      <c r="C3479" s="10" t="str">
        <f>IF('IMP CONTROL'!A3479="","",'IMP CONTROL'!A3479)</f>
        <v/>
      </c>
      <c r="D3479" s="9">
        <f>IF('IMP CONTROL'!F3479="","",'IMP CONTROL'!F3479)</f>
        <v>0</v>
      </c>
      <c r="E3479" s="9" t="str">
        <f>IF('IMP CONTROL'!C3479="","",'IMP CONTROL'!C3479)</f>
        <v/>
      </c>
      <c r="F3479" s="9" t="str">
        <f>IF('IMP CONTROL'!D3479="","",'IMP CONTROL'!D3479)</f>
        <v/>
      </c>
    </row>
    <row r="3480" spans="1:6" x14ac:dyDescent="0.25">
      <c r="A3480" s="9" t="str">
        <f>IF('IMP CONTROL'!A3480="","",'IMP CONTROL'!$H$2)</f>
        <v/>
      </c>
      <c r="B3480" s="9" t="str">
        <f>IF('IMP CONTROL'!B3480="","",'IMP CONTROL'!B3480)</f>
        <v/>
      </c>
      <c r="C3480" s="10" t="str">
        <f>IF('IMP CONTROL'!A3480="","",'IMP CONTROL'!A3480)</f>
        <v/>
      </c>
      <c r="D3480" s="9">
        <f>IF('IMP CONTROL'!F3480="","",'IMP CONTROL'!F3480)</f>
        <v>0</v>
      </c>
      <c r="E3480" s="9" t="str">
        <f>IF('IMP CONTROL'!C3480="","",'IMP CONTROL'!C3480)</f>
        <v/>
      </c>
      <c r="F3480" s="9" t="str">
        <f>IF('IMP CONTROL'!D3480="","",'IMP CONTROL'!D3480)</f>
        <v/>
      </c>
    </row>
    <row r="3481" spans="1:6" x14ac:dyDescent="0.25">
      <c r="A3481" s="9" t="str">
        <f>IF('IMP CONTROL'!A3481="","",'IMP CONTROL'!$H$2)</f>
        <v/>
      </c>
      <c r="B3481" s="9" t="str">
        <f>IF('IMP CONTROL'!B3481="","",'IMP CONTROL'!B3481)</f>
        <v/>
      </c>
      <c r="C3481" s="10" t="str">
        <f>IF('IMP CONTROL'!A3481="","",'IMP CONTROL'!A3481)</f>
        <v/>
      </c>
      <c r="D3481" s="9">
        <f>IF('IMP CONTROL'!F3481="","",'IMP CONTROL'!F3481)</f>
        <v>0</v>
      </c>
      <c r="E3481" s="9" t="str">
        <f>IF('IMP CONTROL'!C3481="","",'IMP CONTROL'!C3481)</f>
        <v/>
      </c>
      <c r="F3481" s="9" t="str">
        <f>IF('IMP CONTROL'!D3481="","",'IMP CONTROL'!D3481)</f>
        <v/>
      </c>
    </row>
    <row r="3482" spans="1:6" x14ac:dyDescent="0.25">
      <c r="A3482" s="9" t="str">
        <f>IF('IMP CONTROL'!A3482="","",'IMP CONTROL'!$H$2)</f>
        <v/>
      </c>
      <c r="B3482" s="9" t="str">
        <f>IF('IMP CONTROL'!B3482="","",'IMP CONTROL'!B3482)</f>
        <v/>
      </c>
      <c r="C3482" s="10" t="str">
        <f>IF('IMP CONTROL'!A3482="","",'IMP CONTROL'!A3482)</f>
        <v/>
      </c>
      <c r="D3482" s="9">
        <f>IF('IMP CONTROL'!F3482="","",'IMP CONTROL'!F3482)</f>
        <v>0</v>
      </c>
      <c r="E3482" s="9" t="str">
        <f>IF('IMP CONTROL'!C3482="","",'IMP CONTROL'!C3482)</f>
        <v/>
      </c>
      <c r="F3482" s="9" t="str">
        <f>IF('IMP CONTROL'!D3482="","",'IMP CONTROL'!D3482)</f>
        <v/>
      </c>
    </row>
    <row r="3483" spans="1:6" x14ac:dyDescent="0.25">
      <c r="A3483" s="9" t="str">
        <f>IF('IMP CONTROL'!A3483="","",'IMP CONTROL'!$H$2)</f>
        <v/>
      </c>
      <c r="B3483" s="9" t="str">
        <f>IF('IMP CONTROL'!B3483="","",'IMP CONTROL'!B3483)</f>
        <v/>
      </c>
      <c r="C3483" s="10" t="str">
        <f>IF('IMP CONTROL'!A3483="","",'IMP CONTROL'!A3483)</f>
        <v/>
      </c>
      <c r="D3483" s="9">
        <f>IF('IMP CONTROL'!F3483="","",'IMP CONTROL'!F3483)</f>
        <v>0</v>
      </c>
      <c r="E3483" s="9" t="str">
        <f>IF('IMP CONTROL'!C3483="","",'IMP CONTROL'!C3483)</f>
        <v/>
      </c>
      <c r="F3483" s="9" t="str">
        <f>IF('IMP CONTROL'!D3483="","",'IMP CONTROL'!D3483)</f>
        <v/>
      </c>
    </row>
    <row r="3484" spans="1:6" x14ac:dyDescent="0.25">
      <c r="A3484" s="9" t="str">
        <f>IF('IMP CONTROL'!A3484="","",'IMP CONTROL'!$H$2)</f>
        <v/>
      </c>
      <c r="B3484" s="9" t="str">
        <f>IF('IMP CONTROL'!B3484="","",'IMP CONTROL'!B3484)</f>
        <v/>
      </c>
      <c r="C3484" s="10" t="str">
        <f>IF('IMP CONTROL'!A3484="","",'IMP CONTROL'!A3484)</f>
        <v/>
      </c>
      <c r="D3484" s="9">
        <f>IF('IMP CONTROL'!F3484="","",'IMP CONTROL'!F3484)</f>
        <v>0</v>
      </c>
      <c r="E3484" s="9" t="str">
        <f>IF('IMP CONTROL'!C3484="","",'IMP CONTROL'!C3484)</f>
        <v/>
      </c>
      <c r="F3484" s="9" t="str">
        <f>IF('IMP CONTROL'!D3484="","",'IMP CONTROL'!D3484)</f>
        <v/>
      </c>
    </row>
    <row r="3485" spans="1:6" x14ac:dyDescent="0.25">
      <c r="A3485" s="9" t="str">
        <f>IF('IMP CONTROL'!A3485="","",'IMP CONTROL'!$H$2)</f>
        <v/>
      </c>
      <c r="B3485" s="9" t="str">
        <f>IF('IMP CONTROL'!B3485="","",'IMP CONTROL'!B3485)</f>
        <v/>
      </c>
      <c r="C3485" s="10" t="str">
        <f>IF('IMP CONTROL'!A3485="","",'IMP CONTROL'!A3485)</f>
        <v/>
      </c>
      <c r="D3485" s="9">
        <f>IF('IMP CONTROL'!F3485="","",'IMP CONTROL'!F3485)</f>
        <v>0</v>
      </c>
      <c r="E3485" s="9" t="str">
        <f>IF('IMP CONTROL'!C3485="","",'IMP CONTROL'!C3485)</f>
        <v/>
      </c>
      <c r="F3485" s="9" t="str">
        <f>IF('IMP CONTROL'!D3485="","",'IMP CONTROL'!D3485)</f>
        <v/>
      </c>
    </row>
    <row r="3486" spans="1:6" x14ac:dyDescent="0.25">
      <c r="A3486" s="9" t="str">
        <f>IF('IMP CONTROL'!A3486="","",'IMP CONTROL'!$H$2)</f>
        <v/>
      </c>
      <c r="B3486" s="9" t="str">
        <f>IF('IMP CONTROL'!B3486="","",'IMP CONTROL'!B3486)</f>
        <v/>
      </c>
      <c r="C3486" s="10" t="str">
        <f>IF('IMP CONTROL'!A3486="","",'IMP CONTROL'!A3486)</f>
        <v/>
      </c>
      <c r="D3486" s="9">
        <f>IF('IMP CONTROL'!F3486="","",'IMP CONTROL'!F3486)</f>
        <v>0</v>
      </c>
      <c r="E3486" s="9" t="str">
        <f>IF('IMP CONTROL'!C3486="","",'IMP CONTROL'!C3486)</f>
        <v/>
      </c>
      <c r="F3486" s="9" t="str">
        <f>IF('IMP CONTROL'!D3486="","",'IMP CONTROL'!D3486)</f>
        <v/>
      </c>
    </row>
    <row r="3487" spans="1:6" x14ac:dyDescent="0.25">
      <c r="A3487" s="9" t="str">
        <f>IF('IMP CONTROL'!A3487="","",'IMP CONTROL'!$H$2)</f>
        <v/>
      </c>
      <c r="B3487" s="9" t="str">
        <f>IF('IMP CONTROL'!B3487="","",'IMP CONTROL'!B3487)</f>
        <v/>
      </c>
      <c r="C3487" s="10" t="str">
        <f>IF('IMP CONTROL'!A3487="","",'IMP CONTROL'!A3487)</f>
        <v/>
      </c>
      <c r="D3487" s="9">
        <f>IF('IMP CONTROL'!F3487="","",'IMP CONTROL'!F3487)</f>
        <v>0</v>
      </c>
      <c r="E3487" s="9" t="str">
        <f>IF('IMP CONTROL'!C3487="","",'IMP CONTROL'!C3487)</f>
        <v/>
      </c>
      <c r="F3487" s="9" t="str">
        <f>IF('IMP CONTROL'!D3487="","",'IMP CONTROL'!D3487)</f>
        <v/>
      </c>
    </row>
    <row r="3488" spans="1:6" x14ac:dyDescent="0.25">
      <c r="A3488" s="9" t="str">
        <f>IF('IMP CONTROL'!A3488="","",'IMP CONTROL'!$H$2)</f>
        <v/>
      </c>
      <c r="B3488" s="9" t="str">
        <f>IF('IMP CONTROL'!B3488="","",'IMP CONTROL'!B3488)</f>
        <v/>
      </c>
      <c r="C3488" s="10" t="str">
        <f>IF('IMP CONTROL'!A3488="","",'IMP CONTROL'!A3488)</f>
        <v/>
      </c>
      <c r="D3488" s="9">
        <f>IF('IMP CONTROL'!F3488="","",'IMP CONTROL'!F3488)</f>
        <v>0</v>
      </c>
      <c r="E3488" s="9" t="str">
        <f>IF('IMP CONTROL'!C3488="","",'IMP CONTROL'!C3488)</f>
        <v/>
      </c>
      <c r="F3488" s="9" t="str">
        <f>IF('IMP CONTROL'!D3488="","",'IMP CONTROL'!D3488)</f>
        <v/>
      </c>
    </row>
    <row r="3489" spans="1:6" x14ac:dyDescent="0.25">
      <c r="A3489" s="9" t="str">
        <f>IF('IMP CONTROL'!A3489="","",'IMP CONTROL'!$H$2)</f>
        <v/>
      </c>
      <c r="B3489" s="9" t="str">
        <f>IF('IMP CONTROL'!B3489="","",'IMP CONTROL'!B3489)</f>
        <v/>
      </c>
      <c r="C3489" s="10" t="str">
        <f>IF('IMP CONTROL'!A3489="","",'IMP CONTROL'!A3489)</f>
        <v/>
      </c>
      <c r="D3489" s="9">
        <f>IF('IMP CONTROL'!F3489="","",'IMP CONTROL'!F3489)</f>
        <v>0</v>
      </c>
      <c r="E3489" s="9" t="str">
        <f>IF('IMP CONTROL'!C3489="","",'IMP CONTROL'!C3489)</f>
        <v/>
      </c>
      <c r="F3489" s="9" t="str">
        <f>IF('IMP CONTROL'!D3489="","",'IMP CONTROL'!D3489)</f>
        <v/>
      </c>
    </row>
    <row r="3490" spans="1:6" x14ac:dyDescent="0.25">
      <c r="A3490" s="9" t="str">
        <f>IF('IMP CONTROL'!A3490="","",'IMP CONTROL'!$H$2)</f>
        <v/>
      </c>
      <c r="B3490" s="9" t="str">
        <f>IF('IMP CONTROL'!B3490="","",'IMP CONTROL'!B3490)</f>
        <v/>
      </c>
      <c r="C3490" s="10" t="str">
        <f>IF('IMP CONTROL'!A3490="","",'IMP CONTROL'!A3490)</f>
        <v/>
      </c>
      <c r="D3490" s="9">
        <f>IF('IMP CONTROL'!F3490="","",'IMP CONTROL'!F3490)</f>
        <v>0</v>
      </c>
      <c r="E3490" s="9" t="str">
        <f>IF('IMP CONTROL'!C3490="","",'IMP CONTROL'!C3490)</f>
        <v/>
      </c>
      <c r="F3490" s="9" t="str">
        <f>IF('IMP CONTROL'!D3490="","",'IMP CONTROL'!D3490)</f>
        <v/>
      </c>
    </row>
    <row r="3491" spans="1:6" x14ac:dyDescent="0.25">
      <c r="A3491" s="9" t="str">
        <f>IF('IMP CONTROL'!A3491="","",'IMP CONTROL'!$H$2)</f>
        <v/>
      </c>
      <c r="B3491" s="9" t="str">
        <f>IF('IMP CONTROL'!B3491="","",'IMP CONTROL'!B3491)</f>
        <v/>
      </c>
      <c r="C3491" s="10" t="str">
        <f>IF('IMP CONTROL'!A3491="","",'IMP CONTROL'!A3491)</f>
        <v/>
      </c>
      <c r="D3491" s="9">
        <f>IF('IMP CONTROL'!F3491="","",'IMP CONTROL'!F3491)</f>
        <v>0</v>
      </c>
      <c r="E3491" s="9" t="str">
        <f>IF('IMP CONTROL'!C3491="","",'IMP CONTROL'!C3491)</f>
        <v/>
      </c>
      <c r="F3491" s="9" t="str">
        <f>IF('IMP CONTROL'!D3491="","",'IMP CONTROL'!D3491)</f>
        <v/>
      </c>
    </row>
    <row r="3492" spans="1:6" x14ac:dyDescent="0.25">
      <c r="A3492" s="9" t="str">
        <f>IF('IMP CONTROL'!A3492="","",'IMP CONTROL'!$H$2)</f>
        <v/>
      </c>
      <c r="B3492" s="9" t="str">
        <f>IF('IMP CONTROL'!B3492="","",'IMP CONTROL'!B3492)</f>
        <v/>
      </c>
      <c r="C3492" s="10" t="str">
        <f>IF('IMP CONTROL'!A3492="","",'IMP CONTROL'!A3492)</f>
        <v/>
      </c>
      <c r="D3492" s="9">
        <f>IF('IMP CONTROL'!F3492="","",'IMP CONTROL'!F3492)</f>
        <v>0</v>
      </c>
      <c r="E3492" s="9" t="str">
        <f>IF('IMP CONTROL'!C3492="","",'IMP CONTROL'!C3492)</f>
        <v/>
      </c>
      <c r="F3492" s="9" t="str">
        <f>IF('IMP CONTROL'!D3492="","",'IMP CONTROL'!D3492)</f>
        <v/>
      </c>
    </row>
    <row r="3493" spans="1:6" x14ac:dyDescent="0.25">
      <c r="A3493" s="9" t="str">
        <f>IF('IMP CONTROL'!A3493="","",'IMP CONTROL'!$H$2)</f>
        <v/>
      </c>
      <c r="B3493" s="9" t="str">
        <f>IF('IMP CONTROL'!B3493="","",'IMP CONTROL'!B3493)</f>
        <v/>
      </c>
      <c r="C3493" s="10" t="str">
        <f>IF('IMP CONTROL'!A3493="","",'IMP CONTROL'!A3493)</f>
        <v/>
      </c>
      <c r="D3493" s="9">
        <f>IF('IMP CONTROL'!F3493="","",'IMP CONTROL'!F3493)</f>
        <v>0</v>
      </c>
      <c r="E3493" s="9" t="str">
        <f>IF('IMP CONTROL'!C3493="","",'IMP CONTROL'!C3493)</f>
        <v/>
      </c>
      <c r="F3493" s="9" t="str">
        <f>IF('IMP CONTROL'!D3493="","",'IMP CONTROL'!D3493)</f>
        <v/>
      </c>
    </row>
    <row r="3494" spans="1:6" x14ac:dyDescent="0.25">
      <c r="A3494" s="9" t="str">
        <f>IF('IMP CONTROL'!A3494="","",'IMP CONTROL'!$H$2)</f>
        <v/>
      </c>
      <c r="B3494" s="9" t="str">
        <f>IF('IMP CONTROL'!B3494="","",'IMP CONTROL'!B3494)</f>
        <v/>
      </c>
      <c r="C3494" s="10" t="str">
        <f>IF('IMP CONTROL'!A3494="","",'IMP CONTROL'!A3494)</f>
        <v/>
      </c>
      <c r="D3494" s="9">
        <f>IF('IMP CONTROL'!F3494="","",'IMP CONTROL'!F3494)</f>
        <v>0</v>
      </c>
      <c r="E3494" s="9" t="str">
        <f>IF('IMP CONTROL'!C3494="","",'IMP CONTROL'!C3494)</f>
        <v/>
      </c>
      <c r="F3494" s="9" t="str">
        <f>IF('IMP CONTROL'!D3494="","",'IMP CONTROL'!D3494)</f>
        <v/>
      </c>
    </row>
    <row r="3495" spans="1:6" x14ac:dyDescent="0.25">
      <c r="A3495" s="9" t="str">
        <f>IF('IMP CONTROL'!A3495="","",'IMP CONTROL'!$H$2)</f>
        <v/>
      </c>
      <c r="B3495" s="9" t="str">
        <f>IF('IMP CONTROL'!B3495="","",'IMP CONTROL'!B3495)</f>
        <v/>
      </c>
      <c r="C3495" s="10" t="str">
        <f>IF('IMP CONTROL'!A3495="","",'IMP CONTROL'!A3495)</f>
        <v/>
      </c>
      <c r="D3495" s="9">
        <f>IF('IMP CONTROL'!F3495="","",'IMP CONTROL'!F3495)</f>
        <v>0</v>
      </c>
      <c r="E3495" s="9" t="str">
        <f>IF('IMP CONTROL'!C3495="","",'IMP CONTROL'!C3495)</f>
        <v/>
      </c>
      <c r="F3495" s="9" t="str">
        <f>IF('IMP CONTROL'!D3495="","",'IMP CONTROL'!D3495)</f>
        <v/>
      </c>
    </row>
    <row r="3496" spans="1:6" x14ac:dyDescent="0.25">
      <c r="A3496" s="9" t="str">
        <f>IF('IMP CONTROL'!A3496="","",'IMP CONTROL'!$H$2)</f>
        <v/>
      </c>
      <c r="B3496" s="9" t="str">
        <f>IF('IMP CONTROL'!B3496="","",'IMP CONTROL'!B3496)</f>
        <v/>
      </c>
      <c r="C3496" s="10" t="str">
        <f>IF('IMP CONTROL'!A3496="","",'IMP CONTROL'!A3496)</f>
        <v/>
      </c>
      <c r="D3496" s="9">
        <f>IF('IMP CONTROL'!F3496="","",'IMP CONTROL'!F3496)</f>
        <v>0</v>
      </c>
      <c r="E3496" s="9" t="str">
        <f>IF('IMP CONTROL'!C3496="","",'IMP CONTROL'!C3496)</f>
        <v/>
      </c>
      <c r="F3496" s="9" t="str">
        <f>IF('IMP CONTROL'!D3496="","",'IMP CONTROL'!D3496)</f>
        <v/>
      </c>
    </row>
    <row r="3497" spans="1:6" x14ac:dyDescent="0.25">
      <c r="A3497" s="9" t="str">
        <f>IF('IMP CONTROL'!A3497="","",'IMP CONTROL'!$H$2)</f>
        <v/>
      </c>
      <c r="B3497" s="9" t="str">
        <f>IF('IMP CONTROL'!B3497="","",'IMP CONTROL'!B3497)</f>
        <v/>
      </c>
      <c r="C3497" s="10" t="str">
        <f>IF('IMP CONTROL'!A3497="","",'IMP CONTROL'!A3497)</f>
        <v/>
      </c>
      <c r="D3497" s="9">
        <f>IF('IMP CONTROL'!F3497="","",'IMP CONTROL'!F3497)</f>
        <v>0</v>
      </c>
      <c r="E3497" s="9" t="str">
        <f>IF('IMP CONTROL'!C3497="","",'IMP CONTROL'!C3497)</f>
        <v/>
      </c>
      <c r="F3497" s="9" t="str">
        <f>IF('IMP CONTROL'!D3497="","",'IMP CONTROL'!D3497)</f>
        <v/>
      </c>
    </row>
    <row r="3498" spans="1:6" x14ac:dyDescent="0.25">
      <c r="A3498" s="9" t="str">
        <f>IF('IMP CONTROL'!A3498="","",'IMP CONTROL'!$H$2)</f>
        <v/>
      </c>
      <c r="B3498" s="9" t="str">
        <f>IF('IMP CONTROL'!B3498="","",'IMP CONTROL'!B3498)</f>
        <v/>
      </c>
      <c r="C3498" s="10" t="str">
        <f>IF('IMP CONTROL'!A3498="","",'IMP CONTROL'!A3498)</f>
        <v/>
      </c>
      <c r="D3498" s="9">
        <f>IF('IMP CONTROL'!F3498="","",'IMP CONTROL'!F3498)</f>
        <v>0</v>
      </c>
      <c r="E3498" s="9" t="str">
        <f>IF('IMP CONTROL'!C3498="","",'IMP CONTROL'!C3498)</f>
        <v/>
      </c>
      <c r="F3498" s="9" t="str">
        <f>IF('IMP CONTROL'!D3498="","",'IMP CONTROL'!D3498)</f>
        <v/>
      </c>
    </row>
    <row r="3499" spans="1:6" x14ac:dyDescent="0.25">
      <c r="A3499" s="9" t="str">
        <f>IF('IMP CONTROL'!A3499="","",'IMP CONTROL'!$H$2)</f>
        <v/>
      </c>
      <c r="B3499" s="9" t="str">
        <f>IF('IMP CONTROL'!B3499="","",'IMP CONTROL'!B3499)</f>
        <v/>
      </c>
      <c r="C3499" s="10" t="str">
        <f>IF('IMP CONTROL'!A3499="","",'IMP CONTROL'!A3499)</f>
        <v/>
      </c>
      <c r="D3499" s="9">
        <f>IF('IMP CONTROL'!F3499="","",'IMP CONTROL'!F3499)</f>
        <v>0</v>
      </c>
      <c r="E3499" s="9" t="str">
        <f>IF('IMP CONTROL'!C3499="","",'IMP CONTROL'!C3499)</f>
        <v/>
      </c>
      <c r="F3499" s="9" t="str">
        <f>IF('IMP CONTROL'!D3499="","",'IMP CONTROL'!D3499)</f>
        <v/>
      </c>
    </row>
    <row r="3500" spans="1:6" x14ac:dyDescent="0.25">
      <c r="A3500" s="9" t="str">
        <f>IF('IMP CONTROL'!A3500="","",'IMP CONTROL'!$H$2)</f>
        <v/>
      </c>
      <c r="B3500" s="9" t="str">
        <f>IF('IMP CONTROL'!B3500="","",'IMP CONTROL'!B3500)</f>
        <v/>
      </c>
      <c r="C3500" s="10" t="str">
        <f>IF('IMP CONTROL'!A3500="","",'IMP CONTROL'!A3500)</f>
        <v/>
      </c>
      <c r="D3500" s="9">
        <f>IF('IMP CONTROL'!F3500="","",'IMP CONTROL'!F3500)</f>
        <v>0</v>
      </c>
      <c r="E3500" s="9" t="str">
        <f>IF('IMP CONTROL'!C3500="","",'IMP CONTROL'!C3500)</f>
        <v/>
      </c>
      <c r="F3500" s="9" t="str">
        <f>IF('IMP CONTROL'!D3500="","",'IMP CONTROL'!D3500)</f>
        <v/>
      </c>
    </row>
    <row r="3501" spans="1:6" x14ac:dyDescent="0.25">
      <c r="A3501" s="9" t="str">
        <f>IF('IMP CONTROL'!A3501="","",'IMP CONTROL'!$H$2)</f>
        <v/>
      </c>
      <c r="B3501" s="9" t="str">
        <f>IF('IMP CONTROL'!B3501="","",'IMP CONTROL'!B3501)</f>
        <v/>
      </c>
      <c r="C3501" s="10" t="str">
        <f>IF('IMP CONTROL'!A3501="","",'IMP CONTROL'!A3501)</f>
        <v/>
      </c>
      <c r="D3501" s="9">
        <f>IF('IMP CONTROL'!F3501="","",'IMP CONTROL'!F3501)</f>
        <v>0</v>
      </c>
      <c r="E3501" s="9" t="str">
        <f>IF('IMP CONTROL'!C3501="","",'IMP CONTROL'!C3501)</f>
        <v/>
      </c>
      <c r="F3501" s="9" t="str">
        <f>IF('IMP CONTROL'!D3501="","",'IMP CONTROL'!D3501)</f>
        <v/>
      </c>
    </row>
    <row r="3502" spans="1:6" x14ac:dyDescent="0.25">
      <c r="A3502" s="9" t="str">
        <f>IF('IMP CONTROL'!A3502="","",'IMP CONTROL'!$H$2)</f>
        <v/>
      </c>
      <c r="B3502" s="9" t="str">
        <f>IF('IMP CONTROL'!B3502="","",'IMP CONTROL'!B3502)</f>
        <v/>
      </c>
      <c r="C3502" s="10" t="str">
        <f>IF('IMP CONTROL'!A3502="","",'IMP CONTROL'!A3502)</f>
        <v/>
      </c>
      <c r="D3502" s="9">
        <f>IF('IMP CONTROL'!F3502="","",'IMP CONTROL'!F3502)</f>
        <v>0</v>
      </c>
      <c r="E3502" s="9" t="str">
        <f>IF('IMP CONTROL'!C3502="","",'IMP CONTROL'!C3502)</f>
        <v/>
      </c>
      <c r="F3502" s="9" t="str">
        <f>IF('IMP CONTROL'!D3502="","",'IMP CONTROL'!D3502)</f>
        <v/>
      </c>
    </row>
    <row r="3503" spans="1:6" x14ac:dyDescent="0.25">
      <c r="A3503" s="9" t="str">
        <f>IF('IMP CONTROL'!A3503="","",'IMP CONTROL'!$H$2)</f>
        <v/>
      </c>
      <c r="B3503" s="9" t="str">
        <f>IF('IMP CONTROL'!B3503="","",'IMP CONTROL'!B3503)</f>
        <v/>
      </c>
      <c r="C3503" s="10" t="str">
        <f>IF('IMP CONTROL'!A3503="","",'IMP CONTROL'!A3503)</f>
        <v/>
      </c>
      <c r="D3503" s="9">
        <f>IF('IMP CONTROL'!F3503="","",'IMP CONTROL'!F3503)</f>
        <v>0</v>
      </c>
      <c r="E3503" s="9" t="str">
        <f>IF('IMP CONTROL'!C3503="","",'IMP CONTROL'!C3503)</f>
        <v/>
      </c>
      <c r="F3503" s="9" t="str">
        <f>IF('IMP CONTROL'!D3503="","",'IMP CONTROL'!D3503)</f>
        <v/>
      </c>
    </row>
    <row r="3504" spans="1:6" x14ac:dyDescent="0.25">
      <c r="A3504" s="9" t="str">
        <f>IF('IMP CONTROL'!A3504="","",'IMP CONTROL'!$H$2)</f>
        <v/>
      </c>
      <c r="B3504" s="9" t="str">
        <f>IF('IMP CONTROL'!B3504="","",'IMP CONTROL'!B3504)</f>
        <v/>
      </c>
      <c r="C3504" s="10" t="str">
        <f>IF('IMP CONTROL'!A3504="","",'IMP CONTROL'!A3504)</f>
        <v/>
      </c>
      <c r="D3504" s="9">
        <f>IF('IMP CONTROL'!F3504="","",'IMP CONTROL'!F3504)</f>
        <v>0</v>
      </c>
      <c r="E3504" s="9" t="str">
        <f>IF('IMP CONTROL'!C3504="","",'IMP CONTROL'!C3504)</f>
        <v/>
      </c>
      <c r="F3504" s="9" t="str">
        <f>IF('IMP CONTROL'!D3504="","",'IMP CONTROL'!D3504)</f>
        <v/>
      </c>
    </row>
    <row r="3505" spans="1:6" x14ac:dyDescent="0.25">
      <c r="A3505" s="9" t="str">
        <f>IF('IMP CONTROL'!A3505="","",'IMP CONTROL'!$H$2)</f>
        <v/>
      </c>
      <c r="B3505" s="9" t="str">
        <f>IF('IMP CONTROL'!B3505="","",'IMP CONTROL'!B3505)</f>
        <v/>
      </c>
      <c r="C3505" s="10" t="str">
        <f>IF('IMP CONTROL'!A3505="","",'IMP CONTROL'!A3505)</f>
        <v/>
      </c>
      <c r="D3505" s="9">
        <f>IF('IMP CONTROL'!F3505="","",'IMP CONTROL'!F3505)</f>
        <v>0</v>
      </c>
      <c r="E3505" s="9" t="str">
        <f>IF('IMP CONTROL'!C3505="","",'IMP CONTROL'!C3505)</f>
        <v/>
      </c>
      <c r="F3505" s="9" t="str">
        <f>IF('IMP CONTROL'!D3505="","",'IMP CONTROL'!D3505)</f>
        <v/>
      </c>
    </row>
    <row r="3506" spans="1:6" x14ac:dyDescent="0.25">
      <c r="A3506" s="9" t="str">
        <f>IF('IMP CONTROL'!A3506="","",'IMP CONTROL'!$H$2)</f>
        <v/>
      </c>
      <c r="B3506" s="9" t="str">
        <f>IF('IMP CONTROL'!B3506="","",'IMP CONTROL'!B3506)</f>
        <v/>
      </c>
      <c r="C3506" s="10" t="str">
        <f>IF('IMP CONTROL'!A3506="","",'IMP CONTROL'!A3506)</f>
        <v/>
      </c>
      <c r="D3506" s="9">
        <f>IF('IMP CONTROL'!F3506="","",'IMP CONTROL'!F3506)</f>
        <v>0</v>
      </c>
      <c r="E3506" s="9" t="str">
        <f>IF('IMP CONTROL'!C3506="","",'IMP CONTROL'!C3506)</f>
        <v/>
      </c>
      <c r="F3506" s="9" t="str">
        <f>IF('IMP CONTROL'!D3506="","",'IMP CONTROL'!D3506)</f>
        <v/>
      </c>
    </row>
    <row r="3507" spans="1:6" x14ac:dyDescent="0.25">
      <c r="A3507" s="9" t="str">
        <f>IF('IMP CONTROL'!A3507="","",'IMP CONTROL'!$H$2)</f>
        <v/>
      </c>
      <c r="B3507" s="9" t="str">
        <f>IF('IMP CONTROL'!B3507="","",'IMP CONTROL'!B3507)</f>
        <v/>
      </c>
      <c r="C3507" s="10" t="str">
        <f>IF('IMP CONTROL'!A3507="","",'IMP CONTROL'!A3507)</f>
        <v/>
      </c>
      <c r="D3507" s="9">
        <f>IF('IMP CONTROL'!F3507="","",'IMP CONTROL'!F3507)</f>
        <v>0</v>
      </c>
      <c r="E3507" s="9" t="str">
        <f>IF('IMP CONTROL'!C3507="","",'IMP CONTROL'!C3507)</f>
        <v/>
      </c>
      <c r="F3507" s="9" t="str">
        <f>IF('IMP CONTROL'!D3507="","",'IMP CONTROL'!D3507)</f>
        <v/>
      </c>
    </row>
    <row r="3508" spans="1:6" x14ac:dyDescent="0.25">
      <c r="A3508" s="9" t="str">
        <f>IF('IMP CONTROL'!A3508="","",'IMP CONTROL'!$H$2)</f>
        <v/>
      </c>
      <c r="B3508" s="9" t="str">
        <f>IF('IMP CONTROL'!B3508="","",'IMP CONTROL'!B3508)</f>
        <v/>
      </c>
      <c r="C3508" s="10" t="str">
        <f>IF('IMP CONTROL'!A3508="","",'IMP CONTROL'!A3508)</f>
        <v/>
      </c>
      <c r="D3508" s="9">
        <f>IF('IMP CONTROL'!F3508="","",'IMP CONTROL'!F3508)</f>
        <v>0</v>
      </c>
      <c r="E3508" s="9" t="str">
        <f>IF('IMP CONTROL'!C3508="","",'IMP CONTROL'!C3508)</f>
        <v/>
      </c>
      <c r="F3508" s="9" t="str">
        <f>IF('IMP CONTROL'!D3508="","",'IMP CONTROL'!D3508)</f>
        <v/>
      </c>
    </row>
    <row r="3509" spans="1:6" x14ac:dyDescent="0.25">
      <c r="A3509" s="9" t="str">
        <f>IF('IMP CONTROL'!A3509="","",'IMP CONTROL'!$H$2)</f>
        <v/>
      </c>
      <c r="B3509" s="9" t="str">
        <f>IF('IMP CONTROL'!B3509="","",'IMP CONTROL'!B3509)</f>
        <v/>
      </c>
      <c r="C3509" s="10" t="str">
        <f>IF('IMP CONTROL'!A3509="","",'IMP CONTROL'!A3509)</f>
        <v/>
      </c>
      <c r="D3509" s="9">
        <f>IF('IMP CONTROL'!F3509="","",'IMP CONTROL'!F3509)</f>
        <v>0</v>
      </c>
      <c r="E3509" s="9" t="str">
        <f>IF('IMP CONTROL'!C3509="","",'IMP CONTROL'!C3509)</f>
        <v/>
      </c>
      <c r="F3509" s="9" t="str">
        <f>IF('IMP CONTROL'!D3509="","",'IMP CONTROL'!D3509)</f>
        <v/>
      </c>
    </row>
    <row r="3510" spans="1:6" x14ac:dyDescent="0.25">
      <c r="A3510" s="9" t="str">
        <f>IF('IMP CONTROL'!A3510="","",'IMP CONTROL'!$H$2)</f>
        <v/>
      </c>
      <c r="B3510" s="9" t="str">
        <f>IF('IMP CONTROL'!B3510="","",'IMP CONTROL'!B3510)</f>
        <v/>
      </c>
      <c r="C3510" s="10" t="str">
        <f>IF('IMP CONTROL'!A3510="","",'IMP CONTROL'!A3510)</f>
        <v/>
      </c>
      <c r="D3510" s="9">
        <f>IF('IMP CONTROL'!F3510="","",'IMP CONTROL'!F3510)</f>
        <v>0</v>
      </c>
      <c r="E3510" s="9" t="str">
        <f>IF('IMP CONTROL'!C3510="","",'IMP CONTROL'!C3510)</f>
        <v/>
      </c>
      <c r="F3510" s="9" t="str">
        <f>IF('IMP CONTROL'!D3510="","",'IMP CONTROL'!D3510)</f>
        <v/>
      </c>
    </row>
    <row r="3511" spans="1:6" x14ac:dyDescent="0.25">
      <c r="A3511" s="9" t="str">
        <f>IF('IMP CONTROL'!A3511="","",'IMP CONTROL'!$H$2)</f>
        <v/>
      </c>
      <c r="B3511" s="9" t="str">
        <f>IF('IMP CONTROL'!B3511="","",'IMP CONTROL'!B3511)</f>
        <v/>
      </c>
      <c r="C3511" s="10" t="str">
        <f>IF('IMP CONTROL'!A3511="","",'IMP CONTROL'!A3511)</f>
        <v/>
      </c>
      <c r="D3511" s="9">
        <f>IF('IMP CONTROL'!F3511="","",'IMP CONTROL'!F3511)</f>
        <v>0</v>
      </c>
      <c r="E3511" s="9" t="str">
        <f>IF('IMP CONTROL'!C3511="","",'IMP CONTROL'!C3511)</f>
        <v/>
      </c>
      <c r="F3511" s="9" t="str">
        <f>IF('IMP CONTROL'!D3511="","",'IMP CONTROL'!D3511)</f>
        <v/>
      </c>
    </row>
    <row r="3512" spans="1:6" x14ac:dyDescent="0.25">
      <c r="A3512" s="9" t="str">
        <f>IF('IMP CONTROL'!A3512="","",'IMP CONTROL'!$H$2)</f>
        <v/>
      </c>
      <c r="B3512" s="9" t="str">
        <f>IF('IMP CONTROL'!B3512="","",'IMP CONTROL'!B3512)</f>
        <v/>
      </c>
      <c r="C3512" s="10" t="str">
        <f>IF('IMP CONTROL'!A3512="","",'IMP CONTROL'!A3512)</f>
        <v/>
      </c>
      <c r="D3512" s="9">
        <f>IF('IMP CONTROL'!F3512="","",'IMP CONTROL'!F3512)</f>
        <v>0</v>
      </c>
      <c r="E3512" s="9" t="str">
        <f>IF('IMP CONTROL'!C3512="","",'IMP CONTROL'!C3512)</f>
        <v/>
      </c>
      <c r="F3512" s="9" t="str">
        <f>IF('IMP CONTROL'!D3512="","",'IMP CONTROL'!D3512)</f>
        <v/>
      </c>
    </row>
    <row r="3513" spans="1:6" x14ac:dyDescent="0.25">
      <c r="A3513" s="9" t="str">
        <f>IF('IMP CONTROL'!A3513="","",'IMP CONTROL'!$H$2)</f>
        <v/>
      </c>
      <c r="B3513" s="9" t="str">
        <f>IF('IMP CONTROL'!B3513="","",'IMP CONTROL'!B3513)</f>
        <v/>
      </c>
      <c r="C3513" s="10" t="str">
        <f>IF('IMP CONTROL'!A3513="","",'IMP CONTROL'!A3513)</f>
        <v/>
      </c>
      <c r="D3513" s="9">
        <f>IF('IMP CONTROL'!F3513="","",'IMP CONTROL'!F3513)</f>
        <v>0</v>
      </c>
      <c r="E3513" s="9" t="str">
        <f>IF('IMP CONTROL'!C3513="","",'IMP CONTROL'!C3513)</f>
        <v/>
      </c>
      <c r="F3513" s="9" t="str">
        <f>IF('IMP CONTROL'!D3513="","",'IMP CONTROL'!D3513)</f>
        <v/>
      </c>
    </row>
    <row r="3514" spans="1:6" x14ac:dyDescent="0.25">
      <c r="A3514" s="9" t="str">
        <f>IF('IMP CONTROL'!A3514="","",'IMP CONTROL'!$H$2)</f>
        <v/>
      </c>
      <c r="B3514" s="9" t="str">
        <f>IF('IMP CONTROL'!B3514="","",'IMP CONTROL'!B3514)</f>
        <v/>
      </c>
      <c r="C3514" s="10" t="str">
        <f>IF('IMP CONTROL'!A3514="","",'IMP CONTROL'!A3514)</f>
        <v/>
      </c>
      <c r="D3514" s="9">
        <f>IF('IMP CONTROL'!F3514="","",'IMP CONTROL'!F3514)</f>
        <v>0</v>
      </c>
      <c r="E3514" s="9" t="str">
        <f>IF('IMP CONTROL'!C3514="","",'IMP CONTROL'!C3514)</f>
        <v/>
      </c>
      <c r="F3514" s="9" t="str">
        <f>IF('IMP CONTROL'!D3514="","",'IMP CONTROL'!D3514)</f>
        <v/>
      </c>
    </row>
    <row r="3515" spans="1:6" x14ac:dyDescent="0.25">
      <c r="A3515" s="9" t="str">
        <f>IF('IMP CONTROL'!A3515="","",'IMP CONTROL'!$H$2)</f>
        <v/>
      </c>
      <c r="B3515" s="9" t="str">
        <f>IF('IMP CONTROL'!B3515="","",'IMP CONTROL'!B3515)</f>
        <v/>
      </c>
      <c r="C3515" s="10" t="str">
        <f>IF('IMP CONTROL'!A3515="","",'IMP CONTROL'!A3515)</f>
        <v/>
      </c>
      <c r="D3515" s="9">
        <f>IF('IMP CONTROL'!F3515="","",'IMP CONTROL'!F3515)</f>
        <v>0</v>
      </c>
      <c r="E3515" s="9" t="str">
        <f>IF('IMP CONTROL'!C3515="","",'IMP CONTROL'!C3515)</f>
        <v/>
      </c>
      <c r="F3515" s="9" t="str">
        <f>IF('IMP CONTROL'!D3515="","",'IMP CONTROL'!D3515)</f>
        <v/>
      </c>
    </row>
    <row r="3516" spans="1:6" x14ac:dyDescent="0.25">
      <c r="A3516" s="9" t="str">
        <f>IF('IMP CONTROL'!A3516="","",'IMP CONTROL'!$H$2)</f>
        <v/>
      </c>
      <c r="B3516" s="9" t="str">
        <f>IF('IMP CONTROL'!B3516="","",'IMP CONTROL'!B3516)</f>
        <v/>
      </c>
      <c r="C3516" s="10" t="str">
        <f>IF('IMP CONTROL'!A3516="","",'IMP CONTROL'!A3516)</f>
        <v/>
      </c>
      <c r="D3516" s="9">
        <f>IF('IMP CONTROL'!F3516="","",'IMP CONTROL'!F3516)</f>
        <v>0</v>
      </c>
      <c r="E3516" s="9" t="str">
        <f>IF('IMP CONTROL'!C3516="","",'IMP CONTROL'!C3516)</f>
        <v/>
      </c>
      <c r="F3516" s="9" t="str">
        <f>IF('IMP CONTROL'!D3516="","",'IMP CONTROL'!D3516)</f>
        <v/>
      </c>
    </row>
    <row r="3517" spans="1:6" x14ac:dyDescent="0.25">
      <c r="A3517" s="9" t="str">
        <f>IF('IMP CONTROL'!A3517="","",'IMP CONTROL'!$H$2)</f>
        <v/>
      </c>
      <c r="B3517" s="9" t="str">
        <f>IF('IMP CONTROL'!B3517="","",'IMP CONTROL'!B3517)</f>
        <v/>
      </c>
      <c r="C3517" s="10" t="str">
        <f>IF('IMP CONTROL'!A3517="","",'IMP CONTROL'!A3517)</f>
        <v/>
      </c>
      <c r="D3517" s="9">
        <f>IF('IMP CONTROL'!F3517="","",'IMP CONTROL'!F3517)</f>
        <v>0</v>
      </c>
      <c r="E3517" s="9" t="str">
        <f>IF('IMP CONTROL'!C3517="","",'IMP CONTROL'!C3517)</f>
        <v/>
      </c>
      <c r="F3517" s="9" t="str">
        <f>IF('IMP CONTROL'!D3517="","",'IMP CONTROL'!D3517)</f>
        <v/>
      </c>
    </row>
    <row r="3518" spans="1:6" x14ac:dyDescent="0.25">
      <c r="A3518" s="9" t="str">
        <f>IF('IMP CONTROL'!A3518="","",'IMP CONTROL'!$H$2)</f>
        <v/>
      </c>
      <c r="B3518" s="9" t="str">
        <f>IF('IMP CONTROL'!B3518="","",'IMP CONTROL'!B3518)</f>
        <v/>
      </c>
      <c r="C3518" s="10" t="str">
        <f>IF('IMP CONTROL'!A3518="","",'IMP CONTROL'!A3518)</f>
        <v/>
      </c>
      <c r="D3518" s="9">
        <f>IF('IMP CONTROL'!F3518="","",'IMP CONTROL'!F3518)</f>
        <v>0</v>
      </c>
      <c r="E3518" s="9" t="str">
        <f>IF('IMP CONTROL'!C3518="","",'IMP CONTROL'!C3518)</f>
        <v/>
      </c>
      <c r="F3518" s="9" t="str">
        <f>IF('IMP CONTROL'!D3518="","",'IMP CONTROL'!D3518)</f>
        <v/>
      </c>
    </row>
    <row r="3519" spans="1:6" x14ac:dyDescent="0.25">
      <c r="A3519" s="9" t="str">
        <f>IF('IMP CONTROL'!A3519="","",'IMP CONTROL'!$H$2)</f>
        <v/>
      </c>
      <c r="B3519" s="9" t="str">
        <f>IF('IMP CONTROL'!B3519="","",'IMP CONTROL'!B3519)</f>
        <v/>
      </c>
      <c r="C3519" s="10" t="str">
        <f>IF('IMP CONTROL'!A3519="","",'IMP CONTROL'!A3519)</f>
        <v/>
      </c>
      <c r="D3519" s="9">
        <f>IF('IMP CONTROL'!F3519="","",'IMP CONTROL'!F3519)</f>
        <v>0</v>
      </c>
      <c r="E3519" s="9" t="str">
        <f>IF('IMP CONTROL'!C3519="","",'IMP CONTROL'!C3519)</f>
        <v/>
      </c>
      <c r="F3519" s="9" t="str">
        <f>IF('IMP CONTROL'!D3519="","",'IMP CONTROL'!D3519)</f>
        <v/>
      </c>
    </row>
    <row r="3520" spans="1:6" x14ac:dyDescent="0.25">
      <c r="A3520" s="9" t="str">
        <f>IF('IMP CONTROL'!A3520="","",'IMP CONTROL'!$H$2)</f>
        <v/>
      </c>
      <c r="B3520" s="9" t="str">
        <f>IF('IMP CONTROL'!B3520="","",'IMP CONTROL'!B3520)</f>
        <v/>
      </c>
      <c r="C3520" s="10" t="str">
        <f>IF('IMP CONTROL'!A3520="","",'IMP CONTROL'!A3520)</f>
        <v/>
      </c>
      <c r="D3520" s="9">
        <f>IF('IMP CONTROL'!F3520="","",'IMP CONTROL'!F3520)</f>
        <v>0</v>
      </c>
      <c r="E3520" s="9" t="str">
        <f>IF('IMP CONTROL'!C3520="","",'IMP CONTROL'!C3520)</f>
        <v/>
      </c>
      <c r="F3520" s="9" t="str">
        <f>IF('IMP CONTROL'!D3520="","",'IMP CONTROL'!D3520)</f>
        <v/>
      </c>
    </row>
    <row r="3521" spans="1:6" x14ac:dyDescent="0.25">
      <c r="A3521" s="9" t="str">
        <f>IF('IMP CONTROL'!A3521="","",'IMP CONTROL'!$H$2)</f>
        <v/>
      </c>
      <c r="B3521" s="9" t="str">
        <f>IF('IMP CONTROL'!B3521="","",'IMP CONTROL'!B3521)</f>
        <v/>
      </c>
      <c r="C3521" s="10" t="str">
        <f>IF('IMP CONTROL'!A3521="","",'IMP CONTROL'!A3521)</f>
        <v/>
      </c>
      <c r="D3521" s="9">
        <f>IF('IMP CONTROL'!F3521="","",'IMP CONTROL'!F3521)</f>
        <v>0</v>
      </c>
      <c r="E3521" s="9" t="str">
        <f>IF('IMP CONTROL'!C3521="","",'IMP CONTROL'!C3521)</f>
        <v/>
      </c>
      <c r="F3521" s="9" t="str">
        <f>IF('IMP CONTROL'!D3521="","",'IMP CONTROL'!D3521)</f>
        <v/>
      </c>
    </row>
    <row r="3522" spans="1:6" x14ac:dyDescent="0.25">
      <c r="A3522" s="9" t="str">
        <f>IF('IMP CONTROL'!A3522="","",'IMP CONTROL'!$H$2)</f>
        <v/>
      </c>
      <c r="B3522" s="9" t="str">
        <f>IF('IMP CONTROL'!B3522="","",'IMP CONTROL'!B3522)</f>
        <v/>
      </c>
      <c r="C3522" s="10" t="str">
        <f>IF('IMP CONTROL'!A3522="","",'IMP CONTROL'!A3522)</f>
        <v/>
      </c>
      <c r="D3522" s="9">
        <f>IF('IMP CONTROL'!F3522="","",'IMP CONTROL'!F3522)</f>
        <v>0</v>
      </c>
      <c r="E3522" s="9" t="str">
        <f>IF('IMP CONTROL'!C3522="","",'IMP CONTROL'!C3522)</f>
        <v/>
      </c>
      <c r="F3522" s="9" t="str">
        <f>IF('IMP CONTROL'!D3522="","",'IMP CONTROL'!D3522)</f>
        <v/>
      </c>
    </row>
    <row r="3523" spans="1:6" x14ac:dyDescent="0.25">
      <c r="A3523" s="9" t="str">
        <f>IF('IMP CONTROL'!A3523="","",'IMP CONTROL'!$H$2)</f>
        <v/>
      </c>
      <c r="B3523" s="9" t="str">
        <f>IF('IMP CONTROL'!B3523="","",'IMP CONTROL'!B3523)</f>
        <v/>
      </c>
      <c r="C3523" s="10" t="str">
        <f>IF('IMP CONTROL'!A3523="","",'IMP CONTROL'!A3523)</f>
        <v/>
      </c>
      <c r="D3523" s="9">
        <f>IF('IMP CONTROL'!F3523="","",'IMP CONTROL'!F3523)</f>
        <v>0</v>
      </c>
      <c r="E3523" s="9" t="str">
        <f>IF('IMP CONTROL'!C3523="","",'IMP CONTROL'!C3523)</f>
        <v/>
      </c>
      <c r="F3523" s="9" t="str">
        <f>IF('IMP CONTROL'!D3523="","",'IMP CONTROL'!D3523)</f>
        <v/>
      </c>
    </row>
    <row r="3524" spans="1:6" x14ac:dyDescent="0.25">
      <c r="A3524" s="9" t="str">
        <f>IF('IMP CONTROL'!A3524="","",'IMP CONTROL'!$H$2)</f>
        <v/>
      </c>
      <c r="B3524" s="9" t="str">
        <f>IF('IMP CONTROL'!B3524="","",'IMP CONTROL'!B3524)</f>
        <v/>
      </c>
      <c r="C3524" s="10" t="str">
        <f>IF('IMP CONTROL'!A3524="","",'IMP CONTROL'!A3524)</f>
        <v/>
      </c>
      <c r="D3524" s="9">
        <f>IF('IMP CONTROL'!F3524="","",'IMP CONTROL'!F3524)</f>
        <v>0</v>
      </c>
      <c r="E3524" s="9" t="str">
        <f>IF('IMP CONTROL'!C3524="","",'IMP CONTROL'!C3524)</f>
        <v/>
      </c>
      <c r="F3524" s="9" t="str">
        <f>IF('IMP CONTROL'!D3524="","",'IMP CONTROL'!D3524)</f>
        <v/>
      </c>
    </row>
    <row r="3525" spans="1:6" x14ac:dyDescent="0.25">
      <c r="A3525" s="9" t="str">
        <f>IF('IMP CONTROL'!A3525="","",'IMP CONTROL'!$H$2)</f>
        <v/>
      </c>
      <c r="B3525" s="9" t="str">
        <f>IF('IMP CONTROL'!B3525="","",'IMP CONTROL'!B3525)</f>
        <v/>
      </c>
      <c r="C3525" s="10" t="str">
        <f>IF('IMP CONTROL'!A3525="","",'IMP CONTROL'!A3525)</f>
        <v/>
      </c>
      <c r="D3525" s="9">
        <f>IF('IMP CONTROL'!F3525="","",'IMP CONTROL'!F3525)</f>
        <v>0</v>
      </c>
      <c r="E3525" s="9" t="str">
        <f>IF('IMP CONTROL'!C3525="","",'IMP CONTROL'!C3525)</f>
        <v/>
      </c>
      <c r="F3525" s="9" t="str">
        <f>IF('IMP CONTROL'!D3525="","",'IMP CONTROL'!D3525)</f>
        <v/>
      </c>
    </row>
    <row r="3526" spans="1:6" x14ac:dyDescent="0.25">
      <c r="A3526" s="9" t="str">
        <f>IF('IMP CONTROL'!A3526="","",'IMP CONTROL'!$H$2)</f>
        <v/>
      </c>
      <c r="B3526" s="9" t="str">
        <f>IF('IMP CONTROL'!B3526="","",'IMP CONTROL'!B3526)</f>
        <v/>
      </c>
      <c r="C3526" s="10" t="str">
        <f>IF('IMP CONTROL'!A3526="","",'IMP CONTROL'!A3526)</f>
        <v/>
      </c>
      <c r="D3526" s="9">
        <f>IF('IMP CONTROL'!F3526="","",'IMP CONTROL'!F3526)</f>
        <v>0</v>
      </c>
      <c r="E3526" s="9" t="str">
        <f>IF('IMP CONTROL'!C3526="","",'IMP CONTROL'!C3526)</f>
        <v/>
      </c>
      <c r="F3526" s="9" t="str">
        <f>IF('IMP CONTROL'!D3526="","",'IMP CONTROL'!D3526)</f>
        <v/>
      </c>
    </row>
    <row r="3527" spans="1:6" x14ac:dyDescent="0.25">
      <c r="A3527" s="9" t="str">
        <f>IF('IMP CONTROL'!A3527="","",'IMP CONTROL'!$H$2)</f>
        <v/>
      </c>
      <c r="B3527" s="9" t="str">
        <f>IF('IMP CONTROL'!B3527="","",'IMP CONTROL'!B3527)</f>
        <v/>
      </c>
      <c r="C3527" s="10" t="str">
        <f>IF('IMP CONTROL'!A3527="","",'IMP CONTROL'!A3527)</f>
        <v/>
      </c>
      <c r="D3527" s="9">
        <f>IF('IMP CONTROL'!F3527="","",'IMP CONTROL'!F3527)</f>
        <v>0</v>
      </c>
      <c r="E3527" s="9" t="str">
        <f>IF('IMP CONTROL'!C3527="","",'IMP CONTROL'!C3527)</f>
        <v/>
      </c>
      <c r="F3527" s="9" t="str">
        <f>IF('IMP CONTROL'!D3527="","",'IMP CONTROL'!D3527)</f>
        <v/>
      </c>
    </row>
    <row r="3528" spans="1:6" x14ac:dyDescent="0.25">
      <c r="A3528" s="9" t="str">
        <f>IF('IMP CONTROL'!A3528="","",'IMP CONTROL'!$H$2)</f>
        <v/>
      </c>
      <c r="B3528" s="9" t="str">
        <f>IF('IMP CONTROL'!B3528="","",'IMP CONTROL'!B3528)</f>
        <v/>
      </c>
      <c r="C3528" s="10" t="str">
        <f>IF('IMP CONTROL'!A3528="","",'IMP CONTROL'!A3528)</f>
        <v/>
      </c>
      <c r="D3528" s="9">
        <f>IF('IMP CONTROL'!F3528="","",'IMP CONTROL'!F3528)</f>
        <v>0</v>
      </c>
      <c r="E3528" s="9" t="str">
        <f>IF('IMP CONTROL'!C3528="","",'IMP CONTROL'!C3528)</f>
        <v/>
      </c>
      <c r="F3528" s="9" t="str">
        <f>IF('IMP CONTROL'!D3528="","",'IMP CONTROL'!D3528)</f>
        <v/>
      </c>
    </row>
    <row r="3529" spans="1:6" x14ac:dyDescent="0.25">
      <c r="A3529" s="9" t="str">
        <f>IF('IMP CONTROL'!A3529="","",'IMP CONTROL'!$H$2)</f>
        <v/>
      </c>
      <c r="B3529" s="9" t="str">
        <f>IF('IMP CONTROL'!B3529="","",'IMP CONTROL'!B3529)</f>
        <v/>
      </c>
      <c r="C3529" s="10" t="str">
        <f>IF('IMP CONTROL'!A3529="","",'IMP CONTROL'!A3529)</f>
        <v/>
      </c>
      <c r="D3529" s="9">
        <f>IF('IMP CONTROL'!F3529="","",'IMP CONTROL'!F3529)</f>
        <v>0</v>
      </c>
      <c r="E3529" s="9" t="str">
        <f>IF('IMP CONTROL'!C3529="","",'IMP CONTROL'!C3529)</f>
        <v/>
      </c>
      <c r="F3529" s="9" t="str">
        <f>IF('IMP CONTROL'!D3529="","",'IMP CONTROL'!D3529)</f>
        <v/>
      </c>
    </row>
    <row r="3530" spans="1:6" x14ac:dyDescent="0.25">
      <c r="A3530" s="9" t="str">
        <f>IF('IMP CONTROL'!A3530="","",'IMP CONTROL'!$H$2)</f>
        <v/>
      </c>
      <c r="B3530" s="9" t="str">
        <f>IF('IMP CONTROL'!B3530="","",'IMP CONTROL'!B3530)</f>
        <v/>
      </c>
      <c r="C3530" s="10" t="str">
        <f>IF('IMP CONTROL'!A3530="","",'IMP CONTROL'!A3530)</f>
        <v/>
      </c>
      <c r="D3530" s="9">
        <f>IF('IMP CONTROL'!F3530="","",'IMP CONTROL'!F3530)</f>
        <v>0</v>
      </c>
      <c r="E3530" s="9" t="str">
        <f>IF('IMP CONTROL'!C3530="","",'IMP CONTROL'!C3530)</f>
        <v/>
      </c>
      <c r="F3530" s="9" t="str">
        <f>IF('IMP CONTROL'!D3530="","",'IMP CONTROL'!D3530)</f>
        <v/>
      </c>
    </row>
    <row r="3531" spans="1:6" x14ac:dyDescent="0.25">
      <c r="A3531" s="9" t="str">
        <f>IF('IMP CONTROL'!A3531="","",'IMP CONTROL'!$H$2)</f>
        <v/>
      </c>
      <c r="B3531" s="9" t="str">
        <f>IF('IMP CONTROL'!B3531="","",'IMP CONTROL'!B3531)</f>
        <v/>
      </c>
      <c r="C3531" s="10" t="str">
        <f>IF('IMP CONTROL'!A3531="","",'IMP CONTROL'!A3531)</f>
        <v/>
      </c>
      <c r="D3531" s="9">
        <f>IF('IMP CONTROL'!F3531="","",'IMP CONTROL'!F3531)</f>
        <v>0</v>
      </c>
      <c r="E3531" s="9" t="str">
        <f>IF('IMP CONTROL'!C3531="","",'IMP CONTROL'!C3531)</f>
        <v/>
      </c>
      <c r="F3531" s="9" t="str">
        <f>IF('IMP CONTROL'!D3531="","",'IMP CONTROL'!D3531)</f>
        <v/>
      </c>
    </row>
    <row r="3532" spans="1:6" x14ac:dyDescent="0.25">
      <c r="A3532" s="9" t="str">
        <f>IF('IMP CONTROL'!A3532="","",'IMP CONTROL'!$H$2)</f>
        <v/>
      </c>
      <c r="B3532" s="9" t="str">
        <f>IF('IMP CONTROL'!B3532="","",'IMP CONTROL'!B3532)</f>
        <v/>
      </c>
      <c r="C3532" s="10" t="str">
        <f>IF('IMP CONTROL'!A3532="","",'IMP CONTROL'!A3532)</f>
        <v/>
      </c>
      <c r="D3532" s="9">
        <f>IF('IMP CONTROL'!F3532="","",'IMP CONTROL'!F3532)</f>
        <v>0</v>
      </c>
      <c r="E3532" s="9" t="str">
        <f>IF('IMP CONTROL'!C3532="","",'IMP CONTROL'!C3532)</f>
        <v/>
      </c>
      <c r="F3532" s="9" t="str">
        <f>IF('IMP CONTROL'!D3532="","",'IMP CONTROL'!D3532)</f>
        <v/>
      </c>
    </row>
    <row r="3533" spans="1:6" x14ac:dyDescent="0.25">
      <c r="A3533" s="9" t="str">
        <f>IF('IMP CONTROL'!A3533="","",'IMP CONTROL'!$H$2)</f>
        <v/>
      </c>
      <c r="B3533" s="9" t="str">
        <f>IF('IMP CONTROL'!B3533="","",'IMP CONTROL'!B3533)</f>
        <v/>
      </c>
      <c r="C3533" s="10" t="str">
        <f>IF('IMP CONTROL'!A3533="","",'IMP CONTROL'!A3533)</f>
        <v/>
      </c>
      <c r="D3533" s="9">
        <f>IF('IMP CONTROL'!F3533="","",'IMP CONTROL'!F3533)</f>
        <v>0</v>
      </c>
      <c r="E3533" s="9" t="str">
        <f>IF('IMP CONTROL'!C3533="","",'IMP CONTROL'!C3533)</f>
        <v/>
      </c>
      <c r="F3533" s="9" t="str">
        <f>IF('IMP CONTROL'!D3533="","",'IMP CONTROL'!D3533)</f>
        <v/>
      </c>
    </row>
    <row r="3534" spans="1:6" x14ac:dyDescent="0.25">
      <c r="A3534" s="9" t="str">
        <f>IF('IMP CONTROL'!A3534="","",'IMP CONTROL'!$H$2)</f>
        <v/>
      </c>
      <c r="B3534" s="9" t="str">
        <f>IF('IMP CONTROL'!B3534="","",'IMP CONTROL'!B3534)</f>
        <v/>
      </c>
      <c r="C3534" s="10" t="str">
        <f>IF('IMP CONTROL'!A3534="","",'IMP CONTROL'!A3534)</f>
        <v/>
      </c>
      <c r="D3534" s="9">
        <f>IF('IMP CONTROL'!F3534="","",'IMP CONTROL'!F3534)</f>
        <v>0</v>
      </c>
      <c r="E3534" s="9" t="str">
        <f>IF('IMP CONTROL'!C3534="","",'IMP CONTROL'!C3534)</f>
        <v/>
      </c>
      <c r="F3534" s="9" t="str">
        <f>IF('IMP CONTROL'!D3534="","",'IMP CONTROL'!D3534)</f>
        <v/>
      </c>
    </row>
    <row r="3535" spans="1:6" x14ac:dyDescent="0.25">
      <c r="A3535" s="9" t="str">
        <f>IF('IMP CONTROL'!A3535="","",'IMP CONTROL'!$H$2)</f>
        <v/>
      </c>
      <c r="B3535" s="9" t="str">
        <f>IF('IMP CONTROL'!B3535="","",'IMP CONTROL'!B3535)</f>
        <v/>
      </c>
      <c r="C3535" s="10" t="str">
        <f>IF('IMP CONTROL'!A3535="","",'IMP CONTROL'!A3535)</f>
        <v/>
      </c>
      <c r="D3535" s="9">
        <f>IF('IMP CONTROL'!F3535="","",'IMP CONTROL'!F3535)</f>
        <v>0</v>
      </c>
      <c r="E3535" s="9" t="str">
        <f>IF('IMP CONTROL'!C3535="","",'IMP CONTROL'!C3535)</f>
        <v/>
      </c>
      <c r="F3535" s="9" t="str">
        <f>IF('IMP CONTROL'!D3535="","",'IMP CONTROL'!D3535)</f>
        <v/>
      </c>
    </row>
    <row r="3536" spans="1:6" x14ac:dyDescent="0.25">
      <c r="A3536" s="9" t="str">
        <f>IF('IMP CONTROL'!A3536="","",'IMP CONTROL'!$H$2)</f>
        <v/>
      </c>
      <c r="B3536" s="9" t="str">
        <f>IF('IMP CONTROL'!B3536="","",'IMP CONTROL'!B3536)</f>
        <v/>
      </c>
      <c r="C3536" s="10" t="str">
        <f>IF('IMP CONTROL'!A3536="","",'IMP CONTROL'!A3536)</f>
        <v/>
      </c>
      <c r="D3536" s="9">
        <f>IF('IMP CONTROL'!F3536="","",'IMP CONTROL'!F3536)</f>
        <v>0</v>
      </c>
      <c r="E3536" s="9" t="str">
        <f>IF('IMP CONTROL'!C3536="","",'IMP CONTROL'!C3536)</f>
        <v/>
      </c>
      <c r="F3536" s="9" t="str">
        <f>IF('IMP CONTROL'!D3536="","",'IMP CONTROL'!D3536)</f>
        <v/>
      </c>
    </row>
    <row r="3537" spans="1:6" x14ac:dyDescent="0.25">
      <c r="A3537" s="9" t="str">
        <f>IF('IMP CONTROL'!A3537="","",'IMP CONTROL'!$H$2)</f>
        <v/>
      </c>
      <c r="B3537" s="9" t="str">
        <f>IF('IMP CONTROL'!B3537="","",'IMP CONTROL'!B3537)</f>
        <v/>
      </c>
      <c r="C3537" s="10" t="str">
        <f>IF('IMP CONTROL'!A3537="","",'IMP CONTROL'!A3537)</f>
        <v/>
      </c>
      <c r="D3537" s="9">
        <f>IF('IMP CONTROL'!F3537="","",'IMP CONTROL'!F3537)</f>
        <v>0</v>
      </c>
      <c r="E3537" s="9" t="str">
        <f>IF('IMP CONTROL'!C3537="","",'IMP CONTROL'!C3537)</f>
        <v/>
      </c>
      <c r="F3537" s="9" t="str">
        <f>IF('IMP CONTROL'!D3537="","",'IMP CONTROL'!D3537)</f>
        <v/>
      </c>
    </row>
    <row r="3538" spans="1:6" x14ac:dyDescent="0.25">
      <c r="A3538" s="9" t="str">
        <f>IF('IMP CONTROL'!A3538="","",'IMP CONTROL'!$H$2)</f>
        <v/>
      </c>
      <c r="B3538" s="9" t="str">
        <f>IF('IMP CONTROL'!B3538="","",'IMP CONTROL'!B3538)</f>
        <v/>
      </c>
      <c r="C3538" s="10" t="str">
        <f>IF('IMP CONTROL'!A3538="","",'IMP CONTROL'!A3538)</f>
        <v/>
      </c>
      <c r="D3538" s="9">
        <f>IF('IMP CONTROL'!F3538="","",'IMP CONTROL'!F3538)</f>
        <v>0</v>
      </c>
      <c r="E3538" s="9" t="str">
        <f>IF('IMP CONTROL'!C3538="","",'IMP CONTROL'!C3538)</f>
        <v/>
      </c>
      <c r="F3538" s="9" t="str">
        <f>IF('IMP CONTROL'!D3538="","",'IMP CONTROL'!D3538)</f>
        <v/>
      </c>
    </row>
    <row r="3539" spans="1:6" x14ac:dyDescent="0.25">
      <c r="A3539" s="9" t="str">
        <f>IF('IMP CONTROL'!A3539="","",'IMP CONTROL'!$H$2)</f>
        <v/>
      </c>
      <c r="B3539" s="9" t="str">
        <f>IF('IMP CONTROL'!B3539="","",'IMP CONTROL'!B3539)</f>
        <v/>
      </c>
      <c r="C3539" s="10" t="str">
        <f>IF('IMP CONTROL'!A3539="","",'IMP CONTROL'!A3539)</f>
        <v/>
      </c>
      <c r="D3539" s="9">
        <f>IF('IMP CONTROL'!F3539="","",'IMP CONTROL'!F3539)</f>
        <v>0</v>
      </c>
      <c r="E3539" s="9" t="str">
        <f>IF('IMP CONTROL'!C3539="","",'IMP CONTROL'!C3539)</f>
        <v/>
      </c>
      <c r="F3539" s="9" t="str">
        <f>IF('IMP CONTROL'!D3539="","",'IMP CONTROL'!D3539)</f>
        <v/>
      </c>
    </row>
    <row r="3540" spans="1:6" x14ac:dyDescent="0.25">
      <c r="A3540" s="9" t="str">
        <f>IF('IMP CONTROL'!A3540="","",'IMP CONTROL'!$H$2)</f>
        <v/>
      </c>
      <c r="B3540" s="9" t="str">
        <f>IF('IMP CONTROL'!B3540="","",'IMP CONTROL'!B3540)</f>
        <v/>
      </c>
      <c r="C3540" s="10" t="str">
        <f>IF('IMP CONTROL'!A3540="","",'IMP CONTROL'!A3540)</f>
        <v/>
      </c>
      <c r="D3540" s="9">
        <f>IF('IMP CONTROL'!F3540="","",'IMP CONTROL'!F3540)</f>
        <v>0</v>
      </c>
      <c r="E3540" s="9" t="str">
        <f>IF('IMP CONTROL'!C3540="","",'IMP CONTROL'!C3540)</f>
        <v/>
      </c>
      <c r="F3540" s="9" t="str">
        <f>IF('IMP CONTROL'!D3540="","",'IMP CONTROL'!D3540)</f>
        <v/>
      </c>
    </row>
    <row r="3541" spans="1:6" x14ac:dyDescent="0.25">
      <c r="A3541" s="9" t="str">
        <f>IF('IMP CONTROL'!A3541="","",'IMP CONTROL'!$H$2)</f>
        <v/>
      </c>
      <c r="B3541" s="9" t="str">
        <f>IF('IMP CONTROL'!B3541="","",'IMP CONTROL'!B3541)</f>
        <v/>
      </c>
      <c r="C3541" s="10" t="str">
        <f>IF('IMP CONTROL'!A3541="","",'IMP CONTROL'!A3541)</f>
        <v/>
      </c>
      <c r="D3541" s="9">
        <f>IF('IMP CONTROL'!F3541="","",'IMP CONTROL'!F3541)</f>
        <v>0</v>
      </c>
      <c r="E3541" s="9" t="str">
        <f>IF('IMP CONTROL'!C3541="","",'IMP CONTROL'!C3541)</f>
        <v/>
      </c>
      <c r="F3541" s="9" t="str">
        <f>IF('IMP CONTROL'!D3541="","",'IMP CONTROL'!D3541)</f>
        <v/>
      </c>
    </row>
    <row r="3542" spans="1:6" x14ac:dyDescent="0.25">
      <c r="A3542" s="9" t="str">
        <f>IF('IMP CONTROL'!A3542="","",'IMP CONTROL'!$H$2)</f>
        <v/>
      </c>
      <c r="B3542" s="9" t="str">
        <f>IF('IMP CONTROL'!B3542="","",'IMP CONTROL'!B3542)</f>
        <v/>
      </c>
      <c r="C3542" s="10" t="str">
        <f>IF('IMP CONTROL'!A3542="","",'IMP CONTROL'!A3542)</f>
        <v/>
      </c>
      <c r="D3542" s="9">
        <f>IF('IMP CONTROL'!F3542="","",'IMP CONTROL'!F3542)</f>
        <v>0</v>
      </c>
      <c r="E3542" s="9" t="str">
        <f>IF('IMP CONTROL'!C3542="","",'IMP CONTROL'!C3542)</f>
        <v/>
      </c>
      <c r="F3542" s="9" t="str">
        <f>IF('IMP CONTROL'!D3542="","",'IMP CONTROL'!D3542)</f>
        <v/>
      </c>
    </row>
    <row r="3543" spans="1:6" x14ac:dyDescent="0.25">
      <c r="A3543" s="9" t="str">
        <f>IF('IMP CONTROL'!A3543="","",'IMP CONTROL'!$H$2)</f>
        <v/>
      </c>
      <c r="B3543" s="9" t="str">
        <f>IF('IMP CONTROL'!B3543="","",'IMP CONTROL'!B3543)</f>
        <v/>
      </c>
      <c r="C3543" s="10" t="str">
        <f>IF('IMP CONTROL'!A3543="","",'IMP CONTROL'!A3543)</f>
        <v/>
      </c>
      <c r="D3543" s="9">
        <f>IF('IMP CONTROL'!F3543="","",'IMP CONTROL'!F3543)</f>
        <v>0</v>
      </c>
      <c r="E3543" s="9" t="str">
        <f>IF('IMP CONTROL'!C3543="","",'IMP CONTROL'!C3543)</f>
        <v/>
      </c>
      <c r="F3543" s="9" t="str">
        <f>IF('IMP CONTROL'!D3543="","",'IMP CONTROL'!D3543)</f>
        <v/>
      </c>
    </row>
    <row r="3544" spans="1:6" x14ac:dyDescent="0.25">
      <c r="A3544" s="9" t="str">
        <f>IF('IMP CONTROL'!A3544="","",'IMP CONTROL'!$H$2)</f>
        <v/>
      </c>
      <c r="B3544" s="9" t="str">
        <f>IF('IMP CONTROL'!B3544="","",'IMP CONTROL'!B3544)</f>
        <v/>
      </c>
      <c r="C3544" s="10" t="str">
        <f>IF('IMP CONTROL'!A3544="","",'IMP CONTROL'!A3544)</f>
        <v/>
      </c>
      <c r="D3544" s="9">
        <f>IF('IMP CONTROL'!F3544="","",'IMP CONTROL'!F3544)</f>
        <v>0</v>
      </c>
      <c r="E3544" s="9" t="str">
        <f>IF('IMP CONTROL'!C3544="","",'IMP CONTROL'!C3544)</f>
        <v/>
      </c>
      <c r="F3544" s="9" t="str">
        <f>IF('IMP CONTROL'!D3544="","",'IMP CONTROL'!D3544)</f>
        <v/>
      </c>
    </row>
    <row r="3545" spans="1:6" x14ac:dyDescent="0.25">
      <c r="A3545" s="9" t="str">
        <f>IF('IMP CONTROL'!A3545="","",'IMP CONTROL'!$H$2)</f>
        <v/>
      </c>
      <c r="B3545" s="9" t="str">
        <f>IF('IMP CONTROL'!B3545="","",'IMP CONTROL'!B3545)</f>
        <v/>
      </c>
      <c r="C3545" s="10" t="str">
        <f>IF('IMP CONTROL'!A3545="","",'IMP CONTROL'!A3545)</f>
        <v/>
      </c>
      <c r="D3545" s="9">
        <f>IF('IMP CONTROL'!F3545="","",'IMP CONTROL'!F3545)</f>
        <v>0</v>
      </c>
      <c r="E3545" s="9" t="str">
        <f>IF('IMP CONTROL'!C3545="","",'IMP CONTROL'!C3545)</f>
        <v/>
      </c>
      <c r="F3545" s="9" t="str">
        <f>IF('IMP CONTROL'!D3545="","",'IMP CONTROL'!D3545)</f>
        <v/>
      </c>
    </row>
    <row r="3546" spans="1:6" x14ac:dyDescent="0.25">
      <c r="A3546" s="9" t="str">
        <f>IF('IMP CONTROL'!A3546="","",'IMP CONTROL'!$H$2)</f>
        <v/>
      </c>
      <c r="B3546" s="9" t="str">
        <f>IF('IMP CONTROL'!B3546="","",'IMP CONTROL'!B3546)</f>
        <v/>
      </c>
      <c r="C3546" s="10" t="str">
        <f>IF('IMP CONTROL'!A3546="","",'IMP CONTROL'!A3546)</f>
        <v/>
      </c>
      <c r="D3546" s="9">
        <f>IF('IMP CONTROL'!F3546="","",'IMP CONTROL'!F3546)</f>
        <v>0</v>
      </c>
      <c r="E3546" s="9" t="str">
        <f>IF('IMP CONTROL'!C3546="","",'IMP CONTROL'!C3546)</f>
        <v/>
      </c>
      <c r="F3546" s="9" t="str">
        <f>IF('IMP CONTROL'!D3546="","",'IMP CONTROL'!D3546)</f>
        <v/>
      </c>
    </row>
    <row r="3547" spans="1:6" x14ac:dyDescent="0.25">
      <c r="A3547" s="9" t="str">
        <f>IF('IMP CONTROL'!A3547="","",'IMP CONTROL'!$H$2)</f>
        <v/>
      </c>
      <c r="B3547" s="9" t="str">
        <f>IF('IMP CONTROL'!B3547="","",'IMP CONTROL'!B3547)</f>
        <v/>
      </c>
      <c r="C3547" s="10" t="str">
        <f>IF('IMP CONTROL'!A3547="","",'IMP CONTROL'!A3547)</f>
        <v/>
      </c>
      <c r="D3547" s="9">
        <f>IF('IMP CONTROL'!F3547="","",'IMP CONTROL'!F3547)</f>
        <v>0</v>
      </c>
      <c r="E3547" s="9" t="str">
        <f>IF('IMP CONTROL'!C3547="","",'IMP CONTROL'!C3547)</f>
        <v/>
      </c>
      <c r="F3547" s="9" t="str">
        <f>IF('IMP CONTROL'!D3547="","",'IMP CONTROL'!D3547)</f>
        <v/>
      </c>
    </row>
    <row r="3548" spans="1:6" x14ac:dyDescent="0.25">
      <c r="A3548" s="9" t="str">
        <f>IF('IMP CONTROL'!A3548="","",'IMP CONTROL'!$H$2)</f>
        <v/>
      </c>
      <c r="B3548" s="9" t="str">
        <f>IF('IMP CONTROL'!B3548="","",'IMP CONTROL'!B3548)</f>
        <v/>
      </c>
      <c r="C3548" s="10" t="str">
        <f>IF('IMP CONTROL'!A3548="","",'IMP CONTROL'!A3548)</f>
        <v/>
      </c>
      <c r="D3548" s="9">
        <f>IF('IMP CONTROL'!F3548="","",'IMP CONTROL'!F3548)</f>
        <v>0</v>
      </c>
      <c r="E3548" s="9" t="str">
        <f>IF('IMP CONTROL'!C3548="","",'IMP CONTROL'!C3548)</f>
        <v/>
      </c>
      <c r="F3548" s="9" t="str">
        <f>IF('IMP CONTROL'!D3548="","",'IMP CONTROL'!D3548)</f>
        <v/>
      </c>
    </row>
    <row r="3549" spans="1:6" x14ac:dyDescent="0.25">
      <c r="A3549" s="9" t="str">
        <f>IF('IMP CONTROL'!A3549="","",'IMP CONTROL'!$H$2)</f>
        <v/>
      </c>
      <c r="B3549" s="9" t="str">
        <f>IF('IMP CONTROL'!B3549="","",'IMP CONTROL'!B3549)</f>
        <v/>
      </c>
      <c r="C3549" s="10" t="str">
        <f>IF('IMP CONTROL'!A3549="","",'IMP CONTROL'!A3549)</f>
        <v/>
      </c>
      <c r="D3549" s="9">
        <f>IF('IMP CONTROL'!F3549="","",'IMP CONTROL'!F3549)</f>
        <v>0</v>
      </c>
      <c r="E3549" s="9" t="str">
        <f>IF('IMP CONTROL'!C3549="","",'IMP CONTROL'!C3549)</f>
        <v/>
      </c>
      <c r="F3549" s="9" t="str">
        <f>IF('IMP CONTROL'!D3549="","",'IMP CONTROL'!D3549)</f>
        <v/>
      </c>
    </row>
    <row r="3550" spans="1:6" x14ac:dyDescent="0.25">
      <c r="A3550" s="9" t="str">
        <f>IF('IMP CONTROL'!A3550="","",'IMP CONTROL'!$H$2)</f>
        <v/>
      </c>
      <c r="B3550" s="9" t="str">
        <f>IF('IMP CONTROL'!B3550="","",'IMP CONTROL'!B3550)</f>
        <v/>
      </c>
      <c r="C3550" s="10" t="str">
        <f>IF('IMP CONTROL'!A3550="","",'IMP CONTROL'!A3550)</f>
        <v/>
      </c>
      <c r="D3550" s="9">
        <f>IF('IMP CONTROL'!F3550="","",'IMP CONTROL'!F3550)</f>
        <v>0</v>
      </c>
      <c r="E3550" s="9" t="str">
        <f>IF('IMP CONTROL'!C3550="","",'IMP CONTROL'!C3550)</f>
        <v/>
      </c>
      <c r="F3550" s="9" t="str">
        <f>IF('IMP CONTROL'!D3550="","",'IMP CONTROL'!D3550)</f>
        <v/>
      </c>
    </row>
    <row r="3551" spans="1:6" x14ac:dyDescent="0.25">
      <c r="A3551" s="9" t="str">
        <f>IF('IMP CONTROL'!A3551="","",'IMP CONTROL'!$H$2)</f>
        <v/>
      </c>
      <c r="B3551" s="9" t="str">
        <f>IF('IMP CONTROL'!B3551="","",'IMP CONTROL'!B3551)</f>
        <v/>
      </c>
      <c r="C3551" s="10" t="str">
        <f>IF('IMP CONTROL'!A3551="","",'IMP CONTROL'!A3551)</f>
        <v/>
      </c>
      <c r="D3551" s="9">
        <f>IF('IMP CONTROL'!F3551="","",'IMP CONTROL'!F3551)</f>
        <v>0</v>
      </c>
      <c r="E3551" s="9" t="str">
        <f>IF('IMP CONTROL'!C3551="","",'IMP CONTROL'!C3551)</f>
        <v/>
      </c>
      <c r="F3551" s="9" t="str">
        <f>IF('IMP CONTROL'!D3551="","",'IMP CONTROL'!D3551)</f>
        <v/>
      </c>
    </row>
    <row r="3552" spans="1:6" x14ac:dyDescent="0.25">
      <c r="A3552" s="9" t="str">
        <f>IF('IMP CONTROL'!A3552="","",'IMP CONTROL'!$H$2)</f>
        <v/>
      </c>
      <c r="B3552" s="9" t="str">
        <f>IF('IMP CONTROL'!B3552="","",'IMP CONTROL'!B3552)</f>
        <v/>
      </c>
      <c r="C3552" s="10" t="str">
        <f>IF('IMP CONTROL'!A3552="","",'IMP CONTROL'!A3552)</f>
        <v/>
      </c>
      <c r="D3552" s="9">
        <f>IF('IMP CONTROL'!F3552="","",'IMP CONTROL'!F3552)</f>
        <v>0</v>
      </c>
      <c r="E3552" s="9" t="str">
        <f>IF('IMP CONTROL'!C3552="","",'IMP CONTROL'!C3552)</f>
        <v/>
      </c>
      <c r="F3552" s="9" t="str">
        <f>IF('IMP CONTROL'!D3552="","",'IMP CONTROL'!D3552)</f>
        <v/>
      </c>
    </row>
    <row r="3553" spans="1:6" x14ac:dyDescent="0.25">
      <c r="A3553" s="9" t="str">
        <f>IF('IMP CONTROL'!A3553="","",'IMP CONTROL'!$H$2)</f>
        <v/>
      </c>
      <c r="B3553" s="9" t="str">
        <f>IF('IMP CONTROL'!B3553="","",'IMP CONTROL'!B3553)</f>
        <v/>
      </c>
      <c r="C3553" s="10" t="str">
        <f>IF('IMP CONTROL'!A3553="","",'IMP CONTROL'!A3553)</f>
        <v/>
      </c>
      <c r="D3553" s="9">
        <f>IF('IMP CONTROL'!F3553="","",'IMP CONTROL'!F3553)</f>
        <v>0</v>
      </c>
      <c r="E3553" s="9" t="str">
        <f>IF('IMP CONTROL'!C3553="","",'IMP CONTROL'!C3553)</f>
        <v/>
      </c>
      <c r="F3553" s="9" t="str">
        <f>IF('IMP CONTROL'!D3553="","",'IMP CONTROL'!D3553)</f>
        <v/>
      </c>
    </row>
    <row r="3554" spans="1:6" x14ac:dyDescent="0.25">
      <c r="A3554" s="9" t="str">
        <f>IF('IMP CONTROL'!A3554="","",'IMP CONTROL'!$H$2)</f>
        <v/>
      </c>
      <c r="B3554" s="9" t="str">
        <f>IF('IMP CONTROL'!B3554="","",'IMP CONTROL'!B3554)</f>
        <v/>
      </c>
      <c r="C3554" s="10" t="str">
        <f>IF('IMP CONTROL'!A3554="","",'IMP CONTROL'!A3554)</f>
        <v/>
      </c>
      <c r="D3554" s="9">
        <f>IF('IMP CONTROL'!F3554="","",'IMP CONTROL'!F3554)</f>
        <v>0</v>
      </c>
      <c r="E3554" s="9" t="str">
        <f>IF('IMP CONTROL'!C3554="","",'IMP CONTROL'!C3554)</f>
        <v/>
      </c>
      <c r="F3554" s="9" t="str">
        <f>IF('IMP CONTROL'!D3554="","",'IMP CONTROL'!D3554)</f>
        <v/>
      </c>
    </row>
    <row r="3555" spans="1:6" x14ac:dyDescent="0.25">
      <c r="A3555" s="9" t="str">
        <f>IF('IMP CONTROL'!A3555="","",'IMP CONTROL'!$H$2)</f>
        <v/>
      </c>
      <c r="B3555" s="9" t="str">
        <f>IF('IMP CONTROL'!B3555="","",'IMP CONTROL'!B3555)</f>
        <v/>
      </c>
      <c r="C3555" s="10" t="str">
        <f>IF('IMP CONTROL'!A3555="","",'IMP CONTROL'!A3555)</f>
        <v/>
      </c>
      <c r="D3555" s="9">
        <f>IF('IMP CONTROL'!F3555="","",'IMP CONTROL'!F3555)</f>
        <v>0</v>
      </c>
      <c r="E3555" s="9" t="str">
        <f>IF('IMP CONTROL'!C3555="","",'IMP CONTROL'!C3555)</f>
        <v/>
      </c>
      <c r="F3555" s="9" t="str">
        <f>IF('IMP CONTROL'!D3555="","",'IMP CONTROL'!D3555)</f>
        <v/>
      </c>
    </row>
    <row r="3556" spans="1:6" x14ac:dyDescent="0.25">
      <c r="A3556" s="9" t="str">
        <f>IF('IMP CONTROL'!A3556="","",'IMP CONTROL'!$H$2)</f>
        <v/>
      </c>
      <c r="B3556" s="9" t="str">
        <f>IF('IMP CONTROL'!B3556="","",'IMP CONTROL'!B3556)</f>
        <v/>
      </c>
      <c r="C3556" s="10" t="str">
        <f>IF('IMP CONTROL'!A3556="","",'IMP CONTROL'!A3556)</f>
        <v/>
      </c>
      <c r="D3556" s="9">
        <f>IF('IMP CONTROL'!F3556="","",'IMP CONTROL'!F3556)</f>
        <v>0</v>
      </c>
      <c r="E3556" s="9" t="str">
        <f>IF('IMP CONTROL'!C3556="","",'IMP CONTROL'!C3556)</f>
        <v/>
      </c>
      <c r="F3556" s="9" t="str">
        <f>IF('IMP CONTROL'!D3556="","",'IMP CONTROL'!D3556)</f>
        <v/>
      </c>
    </row>
    <row r="3557" spans="1:6" x14ac:dyDescent="0.25">
      <c r="A3557" s="9" t="str">
        <f>IF('IMP CONTROL'!A3557="","",'IMP CONTROL'!$H$2)</f>
        <v/>
      </c>
      <c r="B3557" s="9" t="str">
        <f>IF('IMP CONTROL'!B3557="","",'IMP CONTROL'!B3557)</f>
        <v/>
      </c>
      <c r="C3557" s="10" t="str">
        <f>IF('IMP CONTROL'!A3557="","",'IMP CONTROL'!A3557)</f>
        <v/>
      </c>
      <c r="D3557" s="9">
        <f>IF('IMP CONTROL'!F3557="","",'IMP CONTROL'!F3557)</f>
        <v>0</v>
      </c>
      <c r="E3557" s="9" t="str">
        <f>IF('IMP CONTROL'!C3557="","",'IMP CONTROL'!C3557)</f>
        <v/>
      </c>
      <c r="F3557" s="9" t="str">
        <f>IF('IMP CONTROL'!D3557="","",'IMP CONTROL'!D3557)</f>
        <v/>
      </c>
    </row>
    <row r="3558" spans="1:6" x14ac:dyDescent="0.25">
      <c r="A3558" s="9" t="str">
        <f>IF('IMP CONTROL'!A3558="","",'IMP CONTROL'!$H$2)</f>
        <v/>
      </c>
      <c r="B3558" s="9" t="str">
        <f>IF('IMP CONTROL'!B3558="","",'IMP CONTROL'!B3558)</f>
        <v/>
      </c>
      <c r="C3558" s="10" t="str">
        <f>IF('IMP CONTROL'!A3558="","",'IMP CONTROL'!A3558)</f>
        <v/>
      </c>
      <c r="D3558" s="9">
        <f>IF('IMP CONTROL'!F3558="","",'IMP CONTROL'!F3558)</f>
        <v>0</v>
      </c>
      <c r="E3558" s="9" t="str">
        <f>IF('IMP CONTROL'!C3558="","",'IMP CONTROL'!C3558)</f>
        <v/>
      </c>
      <c r="F3558" s="9" t="str">
        <f>IF('IMP CONTROL'!D3558="","",'IMP CONTROL'!D3558)</f>
        <v/>
      </c>
    </row>
    <row r="3559" spans="1:6" x14ac:dyDescent="0.25">
      <c r="A3559" s="9" t="str">
        <f>IF('IMP CONTROL'!A3559="","",'IMP CONTROL'!$H$2)</f>
        <v/>
      </c>
      <c r="B3559" s="9" t="str">
        <f>IF('IMP CONTROL'!B3559="","",'IMP CONTROL'!B3559)</f>
        <v/>
      </c>
      <c r="C3559" s="10" t="str">
        <f>IF('IMP CONTROL'!A3559="","",'IMP CONTROL'!A3559)</f>
        <v/>
      </c>
      <c r="D3559" s="9">
        <f>IF('IMP CONTROL'!F3559="","",'IMP CONTROL'!F3559)</f>
        <v>0</v>
      </c>
      <c r="E3559" s="9" t="str">
        <f>IF('IMP CONTROL'!C3559="","",'IMP CONTROL'!C3559)</f>
        <v/>
      </c>
      <c r="F3559" s="9" t="str">
        <f>IF('IMP CONTROL'!D3559="","",'IMP CONTROL'!D3559)</f>
        <v/>
      </c>
    </row>
    <row r="3560" spans="1:6" x14ac:dyDescent="0.25">
      <c r="A3560" s="9" t="str">
        <f>IF('IMP CONTROL'!A3560="","",'IMP CONTROL'!$H$2)</f>
        <v/>
      </c>
      <c r="B3560" s="9" t="str">
        <f>IF('IMP CONTROL'!B3560="","",'IMP CONTROL'!B3560)</f>
        <v/>
      </c>
      <c r="C3560" s="10" t="str">
        <f>IF('IMP CONTROL'!A3560="","",'IMP CONTROL'!A3560)</f>
        <v/>
      </c>
      <c r="D3560" s="9">
        <f>IF('IMP CONTROL'!F3560="","",'IMP CONTROL'!F3560)</f>
        <v>0</v>
      </c>
      <c r="E3560" s="9" t="str">
        <f>IF('IMP CONTROL'!C3560="","",'IMP CONTROL'!C3560)</f>
        <v/>
      </c>
      <c r="F3560" s="9" t="str">
        <f>IF('IMP CONTROL'!D3560="","",'IMP CONTROL'!D3560)</f>
        <v/>
      </c>
    </row>
    <row r="3561" spans="1:6" x14ac:dyDescent="0.25">
      <c r="A3561" s="9" t="str">
        <f>IF('IMP CONTROL'!A3561="","",'IMP CONTROL'!$H$2)</f>
        <v/>
      </c>
      <c r="B3561" s="9" t="str">
        <f>IF('IMP CONTROL'!B3561="","",'IMP CONTROL'!B3561)</f>
        <v/>
      </c>
      <c r="C3561" s="10" t="str">
        <f>IF('IMP CONTROL'!A3561="","",'IMP CONTROL'!A3561)</f>
        <v/>
      </c>
      <c r="D3561" s="9">
        <f>IF('IMP CONTROL'!F3561="","",'IMP CONTROL'!F3561)</f>
        <v>0</v>
      </c>
      <c r="E3561" s="9" t="str">
        <f>IF('IMP CONTROL'!C3561="","",'IMP CONTROL'!C3561)</f>
        <v/>
      </c>
      <c r="F3561" s="9" t="str">
        <f>IF('IMP CONTROL'!D3561="","",'IMP CONTROL'!D3561)</f>
        <v/>
      </c>
    </row>
    <row r="3562" spans="1:6" x14ac:dyDescent="0.25">
      <c r="A3562" s="9" t="str">
        <f>IF('IMP CONTROL'!A3562="","",'IMP CONTROL'!$H$2)</f>
        <v/>
      </c>
      <c r="B3562" s="9" t="str">
        <f>IF('IMP CONTROL'!B3562="","",'IMP CONTROL'!B3562)</f>
        <v/>
      </c>
      <c r="C3562" s="10" t="str">
        <f>IF('IMP CONTROL'!A3562="","",'IMP CONTROL'!A3562)</f>
        <v/>
      </c>
      <c r="D3562" s="9">
        <f>IF('IMP CONTROL'!F3562="","",'IMP CONTROL'!F3562)</f>
        <v>0</v>
      </c>
      <c r="E3562" s="9" t="str">
        <f>IF('IMP CONTROL'!C3562="","",'IMP CONTROL'!C3562)</f>
        <v/>
      </c>
      <c r="F3562" s="9" t="str">
        <f>IF('IMP CONTROL'!D3562="","",'IMP CONTROL'!D3562)</f>
        <v/>
      </c>
    </row>
    <row r="3563" spans="1:6" x14ac:dyDescent="0.25">
      <c r="A3563" s="9" t="str">
        <f>IF('IMP CONTROL'!A3563="","",'IMP CONTROL'!$H$2)</f>
        <v/>
      </c>
      <c r="B3563" s="9" t="str">
        <f>IF('IMP CONTROL'!B3563="","",'IMP CONTROL'!B3563)</f>
        <v/>
      </c>
      <c r="C3563" s="10" t="str">
        <f>IF('IMP CONTROL'!A3563="","",'IMP CONTROL'!A3563)</f>
        <v/>
      </c>
      <c r="D3563" s="9">
        <f>IF('IMP CONTROL'!F3563="","",'IMP CONTROL'!F3563)</f>
        <v>0</v>
      </c>
      <c r="E3563" s="9" t="str">
        <f>IF('IMP CONTROL'!C3563="","",'IMP CONTROL'!C3563)</f>
        <v/>
      </c>
      <c r="F3563" s="9" t="str">
        <f>IF('IMP CONTROL'!D3563="","",'IMP CONTROL'!D3563)</f>
        <v/>
      </c>
    </row>
    <row r="3564" spans="1:6" x14ac:dyDescent="0.25">
      <c r="A3564" s="9" t="str">
        <f>IF('IMP CONTROL'!A3564="","",'IMP CONTROL'!$H$2)</f>
        <v/>
      </c>
      <c r="B3564" s="9" t="str">
        <f>IF('IMP CONTROL'!B3564="","",'IMP CONTROL'!B3564)</f>
        <v/>
      </c>
      <c r="C3564" s="10" t="str">
        <f>IF('IMP CONTROL'!A3564="","",'IMP CONTROL'!A3564)</f>
        <v/>
      </c>
      <c r="D3564" s="9">
        <f>IF('IMP CONTROL'!F3564="","",'IMP CONTROL'!F3564)</f>
        <v>0</v>
      </c>
      <c r="E3564" s="9" t="str">
        <f>IF('IMP CONTROL'!C3564="","",'IMP CONTROL'!C3564)</f>
        <v/>
      </c>
      <c r="F3564" s="9" t="str">
        <f>IF('IMP CONTROL'!D3564="","",'IMP CONTROL'!D3564)</f>
        <v/>
      </c>
    </row>
    <row r="3565" spans="1:6" x14ac:dyDescent="0.25">
      <c r="A3565" s="9" t="str">
        <f>IF('IMP CONTROL'!A3565="","",'IMP CONTROL'!$H$2)</f>
        <v/>
      </c>
      <c r="B3565" s="9" t="str">
        <f>IF('IMP CONTROL'!B3565="","",'IMP CONTROL'!B3565)</f>
        <v/>
      </c>
      <c r="C3565" s="10" t="str">
        <f>IF('IMP CONTROL'!A3565="","",'IMP CONTROL'!A3565)</f>
        <v/>
      </c>
      <c r="D3565" s="9">
        <f>IF('IMP CONTROL'!F3565="","",'IMP CONTROL'!F3565)</f>
        <v>0</v>
      </c>
      <c r="E3565" s="9" t="str">
        <f>IF('IMP CONTROL'!C3565="","",'IMP CONTROL'!C3565)</f>
        <v/>
      </c>
      <c r="F3565" s="9" t="str">
        <f>IF('IMP CONTROL'!D3565="","",'IMP CONTROL'!D3565)</f>
        <v/>
      </c>
    </row>
    <row r="3566" spans="1:6" x14ac:dyDescent="0.25">
      <c r="A3566" s="9" t="str">
        <f>IF('IMP CONTROL'!A3566="","",'IMP CONTROL'!$H$2)</f>
        <v/>
      </c>
      <c r="B3566" s="9" t="str">
        <f>IF('IMP CONTROL'!B3566="","",'IMP CONTROL'!B3566)</f>
        <v/>
      </c>
      <c r="C3566" s="10" t="str">
        <f>IF('IMP CONTROL'!A3566="","",'IMP CONTROL'!A3566)</f>
        <v/>
      </c>
      <c r="D3566" s="9">
        <f>IF('IMP CONTROL'!F3566="","",'IMP CONTROL'!F3566)</f>
        <v>0</v>
      </c>
      <c r="E3566" s="9" t="str">
        <f>IF('IMP CONTROL'!C3566="","",'IMP CONTROL'!C3566)</f>
        <v/>
      </c>
      <c r="F3566" s="9" t="str">
        <f>IF('IMP CONTROL'!D3566="","",'IMP CONTROL'!D3566)</f>
        <v/>
      </c>
    </row>
    <row r="3567" spans="1:6" x14ac:dyDescent="0.25">
      <c r="A3567" s="9" t="str">
        <f>IF('IMP CONTROL'!A3567="","",'IMP CONTROL'!$H$2)</f>
        <v/>
      </c>
      <c r="B3567" s="9" t="str">
        <f>IF('IMP CONTROL'!B3567="","",'IMP CONTROL'!B3567)</f>
        <v/>
      </c>
      <c r="C3567" s="10" t="str">
        <f>IF('IMP CONTROL'!A3567="","",'IMP CONTROL'!A3567)</f>
        <v/>
      </c>
      <c r="D3567" s="9">
        <f>IF('IMP CONTROL'!F3567="","",'IMP CONTROL'!F3567)</f>
        <v>0</v>
      </c>
      <c r="E3567" s="9" t="str">
        <f>IF('IMP CONTROL'!C3567="","",'IMP CONTROL'!C3567)</f>
        <v/>
      </c>
      <c r="F3567" s="9" t="str">
        <f>IF('IMP CONTROL'!D3567="","",'IMP CONTROL'!D3567)</f>
        <v/>
      </c>
    </row>
    <row r="3568" spans="1:6" x14ac:dyDescent="0.25">
      <c r="A3568" s="9" t="str">
        <f>IF('IMP CONTROL'!A3568="","",'IMP CONTROL'!$H$2)</f>
        <v/>
      </c>
      <c r="B3568" s="9" t="str">
        <f>IF('IMP CONTROL'!B3568="","",'IMP CONTROL'!B3568)</f>
        <v/>
      </c>
      <c r="C3568" s="10" t="str">
        <f>IF('IMP CONTROL'!A3568="","",'IMP CONTROL'!A3568)</f>
        <v/>
      </c>
      <c r="D3568" s="9">
        <f>IF('IMP CONTROL'!F3568="","",'IMP CONTROL'!F3568)</f>
        <v>0</v>
      </c>
      <c r="E3568" s="9" t="str">
        <f>IF('IMP CONTROL'!C3568="","",'IMP CONTROL'!C3568)</f>
        <v/>
      </c>
      <c r="F3568" s="9" t="str">
        <f>IF('IMP CONTROL'!D3568="","",'IMP CONTROL'!D3568)</f>
        <v/>
      </c>
    </row>
    <row r="3569" spans="1:6" x14ac:dyDescent="0.25">
      <c r="A3569" s="9" t="str">
        <f>IF('IMP CONTROL'!A3569="","",'IMP CONTROL'!$H$2)</f>
        <v/>
      </c>
      <c r="B3569" s="9" t="str">
        <f>IF('IMP CONTROL'!B3569="","",'IMP CONTROL'!B3569)</f>
        <v/>
      </c>
      <c r="C3569" s="10" t="str">
        <f>IF('IMP CONTROL'!A3569="","",'IMP CONTROL'!A3569)</f>
        <v/>
      </c>
      <c r="D3569" s="9">
        <f>IF('IMP CONTROL'!F3569="","",'IMP CONTROL'!F3569)</f>
        <v>0</v>
      </c>
      <c r="E3569" s="9" t="str">
        <f>IF('IMP CONTROL'!C3569="","",'IMP CONTROL'!C3569)</f>
        <v/>
      </c>
      <c r="F3569" s="9" t="str">
        <f>IF('IMP CONTROL'!D3569="","",'IMP CONTROL'!D3569)</f>
        <v/>
      </c>
    </row>
    <row r="3570" spans="1:6" x14ac:dyDescent="0.25">
      <c r="A3570" s="9" t="str">
        <f>IF('IMP CONTROL'!A3570="","",'IMP CONTROL'!$H$2)</f>
        <v/>
      </c>
      <c r="B3570" s="9" t="str">
        <f>IF('IMP CONTROL'!B3570="","",'IMP CONTROL'!B3570)</f>
        <v/>
      </c>
      <c r="C3570" s="10" t="str">
        <f>IF('IMP CONTROL'!A3570="","",'IMP CONTROL'!A3570)</f>
        <v/>
      </c>
      <c r="D3570" s="9">
        <f>IF('IMP CONTROL'!F3570="","",'IMP CONTROL'!F3570)</f>
        <v>0</v>
      </c>
      <c r="E3570" s="9" t="str">
        <f>IF('IMP CONTROL'!C3570="","",'IMP CONTROL'!C3570)</f>
        <v/>
      </c>
      <c r="F3570" s="9" t="str">
        <f>IF('IMP CONTROL'!D3570="","",'IMP CONTROL'!D3570)</f>
        <v/>
      </c>
    </row>
    <row r="3571" spans="1:6" x14ac:dyDescent="0.25">
      <c r="A3571" s="9" t="str">
        <f>IF('IMP CONTROL'!A3571="","",'IMP CONTROL'!$H$2)</f>
        <v/>
      </c>
      <c r="B3571" s="9" t="str">
        <f>IF('IMP CONTROL'!B3571="","",'IMP CONTROL'!B3571)</f>
        <v/>
      </c>
      <c r="C3571" s="10" t="str">
        <f>IF('IMP CONTROL'!A3571="","",'IMP CONTROL'!A3571)</f>
        <v/>
      </c>
      <c r="D3571" s="9">
        <f>IF('IMP CONTROL'!F3571="","",'IMP CONTROL'!F3571)</f>
        <v>0</v>
      </c>
      <c r="E3571" s="9" t="str">
        <f>IF('IMP CONTROL'!C3571="","",'IMP CONTROL'!C3571)</f>
        <v/>
      </c>
      <c r="F3571" s="9" t="str">
        <f>IF('IMP CONTROL'!D3571="","",'IMP CONTROL'!D3571)</f>
        <v/>
      </c>
    </row>
    <row r="3572" spans="1:6" x14ac:dyDescent="0.25">
      <c r="A3572" s="9" t="str">
        <f>IF('IMP CONTROL'!A3572="","",'IMP CONTROL'!$H$2)</f>
        <v/>
      </c>
      <c r="B3572" s="9" t="str">
        <f>IF('IMP CONTROL'!B3572="","",'IMP CONTROL'!B3572)</f>
        <v/>
      </c>
      <c r="C3572" s="10" t="str">
        <f>IF('IMP CONTROL'!A3572="","",'IMP CONTROL'!A3572)</f>
        <v/>
      </c>
      <c r="D3572" s="9">
        <f>IF('IMP CONTROL'!F3572="","",'IMP CONTROL'!F3572)</f>
        <v>0</v>
      </c>
      <c r="E3572" s="9" t="str">
        <f>IF('IMP CONTROL'!C3572="","",'IMP CONTROL'!C3572)</f>
        <v/>
      </c>
      <c r="F3572" s="9" t="str">
        <f>IF('IMP CONTROL'!D3572="","",'IMP CONTROL'!D3572)</f>
        <v/>
      </c>
    </row>
    <row r="3573" spans="1:6" x14ac:dyDescent="0.25">
      <c r="A3573" s="9" t="str">
        <f>IF('IMP CONTROL'!A3573="","",'IMP CONTROL'!$H$2)</f>
        <v/>
      </c>
      <c r="B3573" s="9" t="str">
        <f>IF('IMP CONTROL'!B3573="","",'IMP CONTROL'!B3573)</f>
        <v/>
      </c>
      <c r="C3573" s="10" t="str">
        <f>IF('IMP CONTROL'!A3573="","",'IMP CONTROL'!A3573)</f>
        <v/>
      </c>
      <c r="D3573" s="9">
        <f>IF('IMP CONTROL'!F3573="","",'IMP CONTROL'!F3573)</f>
        <v>0</v>
      </c>
      <c r="E3573" s="9" t="str">
        <f>IF('IMP CONTROL'!C3573="","",'IMP CONTROL'!C3573)</f>
        <v/>
      </c>
      <c r="F3573" s="9" t="str">
        <f>IF('IMP CONTROL'!D3573="","",'IMP CONTROL'!D3573)</f>
        <v/>
      </c>
    </row>
    <row r="3574" spans="1:6" x14ac:dyDescent="0.25">
      <c r="A3574" s="9" t="str">
        <f>IF('IMP CONTROL'!A3574="","",'IMP CONTROL'!$H$2)</f>
        <v/>
      </c>
      <c r="B3574" s="9" t="str">
        <f>IF('IMP CONTROL'!B3574="","",'IMP CONTROL'!B3574)</f>
        <v/>
      </c>
      <c r="C3574" s="10" t="str">
        <f>IF('IMP CONTROL'!A3574="","",'IMP CONTROL'!A3574)</f>
        <v/>
      </c>
      <c r="D3574" s="9">
        <f>IF('IMP CONTROL'!F3574="","",'IMP CONTROL'!F3574)</f>
        <v>0</v>
      </c>
      <c r="E3574" s="9" t="str">
        <f>IF('IMP CONTROL'!C3574="","",'IMP CONTROL'!C3574)</f>
        <v/>
      </c>
      <c r="F3574" s="9" t="str">
        <f>IF('IMP CONTROL'!D3574="","",'IMP CONTROL'!D3574)</f>
        <v/>
      </c>
    </row>
    <row r="3575" spans="1:6" x14ac:dyDescent="0.25">
      <c r="A3575" s="9" t="str">
        <f>IF('IMP CONTROL'!A3575="","",'IMP CONTROL'!$H$2)</f>
        <v/>
      </c>
      <c r="B3575" s="9" t="str">
        <f>IF('IMP CONTROL'!B3575="","",'IMP CONTROL'!B3575)</f>
        <v/>
      </c>
      <c r="C3575" s="10" t="str">
        <f>IF('IMP CONTROL'!A3575="","",'IMP CONTROL'!A3575)</f>
        <v/>
      </c>
      <c r="D3575" s="9">
        <f>IF('IMP CONTROL'!F3575="","",'IMP CONTROL'!F3575)</f>
        <v>0</v>
      </c>
      <c r="E3575" s="9" t="str">
        <f>IF('IMP CONTROL'!C3575="","",'IMP CONTROL'!C3575)</f>
        <v/>
      </c>
      <c r="F3575" s="9" t="str">
        <f>IF('IMP CONTROL'!D3575="","",'IMP CONTROL'!D3575)</f>
        <v/>
      </c>
    </row>
    <row r="3576" spans="1:6" x14ac:dyDescent="0.25">
      <c r="A3576" s="9" t="str">
        <f>IF('IMP CONTROL'!A3576="","",'IMP CONTROL'!$H$2)</f>
        <v/>
      </c>
      <c r="B3576" s="9" t="str">
        <f>IF('IMP CONTROL'!B3576="","",'IMP CONTROL'!B3576)</f>
        <v/>
      </c>
      <c r="C3576" s="10" t="str">
        <f>IF('IMP CONTROL'!A3576="","",'IMP CONTROL'!A3576)</f>
        <v/>
      </c>
      <c r="D3576" s="9">
        <f>IF('IMP CONTROL'!F3576="","",'IMP CONTROL'!F3576)</f>
        <v>0</v>
      </c>
      <c r="E3576" s="9" t="str">
        <f>IF('IMP CONTROL'!C3576="","",'IMP CONTROL'!C3576)</f>
        <v/>
      </c>
      <c r="F3576" s="9" t="str">
        <f>IF('IMP CONTROL'!D3576="","",'IMP CONTROL'!D3576)</f>
        <v/>
      </c>
    </row>
    <row r="3577" spans="1:6" x14ac:dyDescent="0.25">
      <c r="A3577" s="9" t="str">
        <f>IF('IMP CONTROL'!A3577="","",'IMP CONTROL'!$H$2)</f>
        <v/>
      </c>
      <c r="B3577" s="9" t="str">
        <f>IF('IMP CONTROL'!B3577="","",'IMP CONTROL'!B3577)</f>
        <v/>
      </c>
      <c r="C3577" s="10" t="str">
        <f>IF('IMP CONTROL'!A3577="","",'IMP CONTROL'!A3577)</f>
        <v/>
      </c>
      <c r="D3577" s="9">
        <f>IF('IMP CONTROL'!F3577="","",'IMP CONTROL'!F3577)</f>
        <v>0</v>
      </c>
      <c r="E3577" s="9" t="str">
        <f>IF('IMP CONTROL'!C3577="","",'IMP CONTROL'!C3577)</f>
        <v/>
      </c>
      <c r="F3577" s="9" t="str">
        <f>IF('IMP CONTROL'!D3577="","",'IMP CONTROL'!D3577)</f>
        <v/>
      </c>
    </row>
    <row r="3578" spans="1:6" x14ac:dyDescent="0.25">
      <c r="A3578" s="9" t="str">
        <f>IF('IMP CONTROL'!A3578="","",'IMP CONTROL'!$H$2)</f>
        <v/>
      </c>
      <c r="B3578" s="9" t="str">
        <f>IF('IMP CONTROL'!B3578="","",'IMP CONTROL'!B3578)</f>
        <v/>
      </c>
      <c r="C3578" s="10" t="str">
        <f>IF('IMP CONTROL'!A3578="","",'IMP CONTROL'!A3578)</f>
        <v/>
      </c>
      <c r="D3578" s="9">
        <f>IF('IMP CONTROL'!F3578="","",'IMP CONTROL'!F3578)</f>
        <v>0</v>
      </c>
      <c r="E3578" s="9" t="str">
        <f>IF('IMP CONTROL'!C3578="","",'IMP CONTROL'!C3578)</f>
        <v/>
      </c>
      <c r="F3578" s="9" t="str">
        <f>IF('IMP CONTROL'!D3578="","",'IMP CONTROL'!D3578)</f>
        <v/>
      </c>
    </row>
    <row r="3579" spans="1:6" x14ac:dyDescent="0.25">
      <c r="A3579" s="9" t="str">
        <f>IF('IMP CONTROL'!A3579="","",'IMP CONTROL'!$H$2)</f>
        <v/>
      </c>
      <c r="B3579" s="9" t="str">
        <f>IF('IMP CONTROL'!B3579="","",'IMP CONTROL'!B3579)</f>
        <v/>
      </c>
      <c r="C3579" s="10" t="str">
        <f>IF('IMP CONTROL'!A3579="","",'IMP CONTROL'!A3579)</f>
        <v/>
      </c>
      <c r="D3579" s="9">
        <f>IF('IMP CONTROL'!F3579="","",'IMP CONTROL'!F3579)</f>
        <v>0</v>
      </c>
      <c r="E3579" s="9" t="str">
        <f>IF('IMP CONTROL'!C3579="","",'IMP CONTROL'!C3579)</f>
        <v/>
      </c>
      <c r="F3579" s="9" t="str">
        <f>IF('IMP CONTROL'!D3579="","",'IMP CONTROL'!D3579)</f>
        <v/>
      </c>
    </row>
    <row r="3580" spans="1:6" x14ac:dyDescent="0.25">
      <c r="A3580" s="9" t="str">
        <f>IF('IMP CONTROL'!A3580="","",'IMP CONTROL'!$H$2)</f>
        <v/>
      </c>
      <c r="B3580" s="9" t="str">
        <f>IF('IMP CONTROL'!B3580="","",'IMP CONTROL'!B3580)</f>
        <v/>
      </c>
      <c r="C3580" s="10" t="str">
        <f>IF('IMP CONTROL'!A3580="","",'IMP CONTROL'!A3580)</f>
        <v/>
      </c>
      <c r="D3580" s="9">
        <f>IF('IMP CONTROL'!F3580="","",'IMP CONTROL'!F3580)</f>
        <v>0</v>
      </c>
      <c r="E3580" s="9" t="str">
        <f>IF('IMP CONTROL'!C3580="","",'IMP CONTROL'!C3580)</f>
        <v/>
      </c>
      <c r="F3580" s="9" t="str">
        <f>IF('IMP CONTROL'!D3580="","",'IMP CONTROL'!D3580)</f>
        <v/>
      </c>
    </row>
    <row r="3581" spans="1:6" x14ac:dyDescent="0.25">
      <c r="A3581" s="9" t="str">
        <f>IF('IMP CONTROL'!A3581="","",'IMP CONTROL'!$H$2)</f>
        <v/>
      </c>
      <c r="B3581" s="9" t="str">
        <f>IF('IMP CONTROL'!B3581="","",'IMP CONTROL'!B3581)</f>
        <v/>
      </c>
      <c r="C3581" s="10" t="str">
        <f>IF('IMP CONTROL'!A3581="","",'IMP CONTROL'!A3581)</f>
        <v/>
      </c>
      <c r="D3581" s="9">
        <f>IF('IMP CONTROL'!F3581="","",'IMP CONTROL'!F3581)</f>
        <v>0</v>
      </c>
      <c r="E3581" s="9" t="str">
        <f>IF('IMP CONTROL'!C3581="","",'IMP CONTROL'!C3581)</f>
        <v/>
      </c>
      <c r="F3581" s="9" t="str">
        <f>IF('IMP CONTROL'!D3581="","",'IMP CONTROL'!D3581)</f>
        <v/>
      </c>
    </row>
    <row r="3582" spans="1:6" x14ac:dyDescent="0.25">
      <c r="A3582" s="9" t="str">
        <f>IF('IMP CONTROL'!A3582="","",'IMP CONTROL'!$H$2)</f>
        <v/>
      </c>
      <c r="B3582" s="9" t="str">
        <f>IF('IMP CONTROL'!B3582="","",'IMP CONTROL'!B3582)</f>
        <v/>
      </c>
      <c r="C3582" s="10" t="str">
        <f>IF('IMP CONTROL'!A3582="","",'IMP CONTROL'!A3582)</f>
        <v/>
      </c>
      <c r="D3582" s="9">
        <f>IF('IMP CONTROL'!F3582="","",'IMP CONTROL'!F3582)</f>
        <v>0</v>
      </c>
      <c r="E3582" s="9" t="str">
        <f>IF('IMP CONTROL'!C3582="","",'IMP CONTROL'!C3582)</f>
        <v/>
      </c>
      <c r="F3582" s="9" t="str">
        <f>IF('IMP CONTROL'!D3582="","",'IMP CONTROL'!D3582)</f>
        <v/>
      </c>
    </row>
    <row r="3583" spans="1:6" x14ac:dyDescent="0.25">
      <c r="A3583" s="9" t="str">
        <f>IF('IMP CONTROL'!A3583="","",'IMP CONTROL'!$H$2)</f>
        <v/>
      </c>
      <c r="B3583" s="9" t="str">
        <f>IF('IMP CONTROL'!B3583="","",'IMP CONTROL'!B3583)</f>
        <v/>
      </c>
      <c r="C3583" s="10" t="str">
        <f>IF('IMP CONTROL'!A3583="","",'IMP CONTROL'!A3583)</f>
        <v/>
      </c>
      <c r="D3583" s="9">
        <f>IF('IMP CONTROL'!F3583="","",'IMP CONTROL'!F3583)</f>
        <v>0</v>
      </c>
      <c r="E3583" s="9" t="str">
        <f>IF('IMP CONTROL'!C3583="","",'IMP CONTROL'!C3583)</f>
        <v/>
      </c>
      <c r="F3583" s="9" t="str">
        <f>IF('IMP CONTROL'!D3583="","",'IMP CONTROL'!D3583)</f>
        <v/>
      </c>
    </row>
    <row r="3584" spans="1:6" x14ac:dyDescent="0.25">
      <c r="A3584" s="9" t="str">
        <f>IF('IMP CONTROL'!A3584="","",'IMP CONTROL'!$H$2)</f>
        <v/>
      </c>
      <c r="B3584" s="9" t="str">
        <f>IF('IMP CONTROL'!B3584="","",'IMP CONTROL'!B3584)</f>
        <v/>
      </c>
      <c r="C3584" s="10" t="str">
        <f>IF('IMP CONTROL'!A3584="","",'IMP CONTROL'!A3584)</f>
        <v/>
      </c>
      <c r="D3584" s="9">
        <f>IF('IMP CONTROL'!F3584="","",'IMP CONTROL'!F3584)</f>
        <v>0</v>
      </c>
      <c r="E3584" s="9" t="str">
        <f>IF('IMP CONTROL'!C3584="","",'IMP CONTROL'!C3584)</f>
        <v/>
      </c>
      <c r="F3584" s="9" t="str">
        <f>IF('IMP CONTROL'!D3584="","",'IMP CONTROL'!D3584)</f>
        <v/>
      </c>
    </row>
    <row r="3585" spans="1:6" x14ac:dyDescent="0.25">
      <c r="A3585" s="9" t="str">
        <f>IF('IMP CONTROL'!A3585="","",'IMP CONTROL'!$H$2)</f>
        <v/>
      </c>
      <c r="B3585" s="9" t="str">
        <f>IF('IMP CONTROL'!B3585="","",'IMP CONTROL'!B3585)</f>
        <v/>
      </c>
      <c r="C3585" s="10" t="str">
        <f>IF('IMP CONTROL'!A3585="","",'IMP CONTROL'!A3585)</f>
        <v/>
      </c>
      <c r="D3585" s="9">
        <f>IF('IMP CONTROL'!F3585="","",'IMP CONTROL'!F3585)</f>
        <v>0</v>
      </c>
      <c r="E3585" s="9" t="str">
        <f>IF('IMP CONTROL'!C3585="","",'IMP CONTROL'!C3585)</f>
        <v/>
      </c>
      <c r="F3585" s="9" t="str">
        <f>IF('IMP CONTROL'!D3585="","",'IMP CONTROL'!D3585)</f>
        <v/>
      </c>
    </row>
    <row r="3586" spans="1:6" x14ac:dyDescent="0.25">
      <c r="A3586" s="9" t="str">
        <f>IF('IMP CONTROL'!A3586="","",'IMP CONTROL'!$H$2)</f>
        <v/>
      </c>
      <c r="B3586" s="9" t="str">
        <f>IF('IMP CONTROL'!B3586="","",'IMP CONTROL'!B3586)</f>
        <v/>
      </c>
      <c r="C3586" s="10" t="str">
        <f>IF('IMP CONTROL'!A3586="","",'IMP CONTROL'!A3586)</f>
        <v/>
      </c>
      <c r="D3586" s="9">
        <f>IF('IMP CONTROL'!F3586="","",'IMP CONTROL'!F3586)</f>
        <v>0</v>
      </c>
      <c r="E3586" s="9" t="str">
        <f>IF('IMP CONTROL'!C3586="","",'IMP CONTROL'!C3586)</f>
        <v/>
      </c>
      <c r="F3586" s="9" t="str">
        <f>IF('IMP CONTROL'!D3586="","",'IMP CONTROL'!D3586)</f>
        <v/>
      </c>
    </row>
    <row r="3587" spans="1:6" x14ac:dyDescent="0.25">
      <c r="A3587" s="9" t="str">
        <f>IF('IMP CONTROL'!A3587="","",'IMP CONTROL'!$H$2)</f>
        <v/>
      </c>
      <c r="B3587" s="9" t="str">
        <f>IF('IMP CONTROL'!B3587="","",'IMP CONTROL'!B3587)</f>
        <v/>
      </c>
      <c r="C3587" s="10" t="str">
        <f>IF('IMP CONTROL'!A3587="","",'IMP CONTROL'!A3587)</f>
        <v/>
      </c>
      <c r="D3587" s="9">
        <f>IF('IMP CONTROL'!F3587="","",'IMP CONTROL'!F3587)</f>
        <v>0</v>
      </c>
      <c r="E3587" s="9" t="str">
        <f>IF('IMP CONTROL'!C3587="","",'IMP CONTROL'!C3587)</f>
        <v/>
      </c>
      <c r="F3587" s="9" t="str">
        <f>IF('IMP CONTROL'!D3587="","",'IMP CONTROL'!D3587)</f>
        <v/>
      </c>
    </row>
    <row r="3588" spans="1:6" x14ac:dyDescent="0.25">
      <c r="A3588" s="9" t="str">
        <f>IF('IMP CONTROL'!A3588="","",'IMP CONTROL'!$H$2)</f>
        <v/>
      </c>
      <c r="B3588" s="9" t="str">
        <f>IF('IMP CONTROL'!B3588="","",'IMP CONTROL'!B3588)</f>
        <v/>
      </c>
      <c r="C3588" s="10" t="str">
        <f>IF('IMP CONTROL'!A3588="","",'IMP CONTROL'!A3588)</f>
        <v/>
      </c>
      <c r="D3588" s="9">
        <f>IF('IMP CONTROL'!F3588="","",'IMP CONTROL'!F3588)</f>
        <v>0</v>
      </c>
      <c r="E3588" s="9" t="str">
        <f>IF('IMP CONTROL'!C3588="","",'IMP CONTROL'!C3588)</f>
        <v/>
      </c>
      <c r="F3588" s="9" t="str">
        <f>IF('IMP CONTROL'!D3588="","",'IMP CONTROL'!D3588)</f>
        <v/>
      </c>
    </row>
    <row r="3589" spans="1:6" x14ac:dyDescent="0.25">
      <c r="A3589" s="9" t="str">
        <f>IF('IMP CONTROL'!A3589="","",'IMP CONTROL'!$H$2)</f>
        <v/>
      </c>
      <c r="B3589" s="9" t="str">
        <f>IF('IMP CONTROL'!B3589="","",'IMP CONTROL'!B3589)</f>
        <v/>
      </c>
      <c r="C3589" s="10" t="str">
        <f>IF('IMP CONTROL'!A3589="","",'IMP CONTROL'!A3589)</f>
        <v/>
      </c>
      <c r="D3589" s="9">
        <f>IF('IMP CONTROL'!F3589="","",'IMP CONTROL'!F3589)</f>
        <v>0</v>
      </c>
      <c r="E3589" s="9" t="str">
        <f>IF('IMP CONTROL'!C3589="","",'IMP CONTROL'!C3589)</f>
        <v/>
      </c>
      <c r="F3589" s="9" t="str">
        <f>IF('IMP CONTROL'!D3589="","",'IMP CONTROL'!D3589)</f>
        <v/>
      </c>
    </row>
    <row r="3590" spans="1:6" x14ac:dyDescent="0.25">
      <c r="A3590" s="9" t="str">
        <f>IF('IMP CONTROL'!A3590="","",'IMP CONTROL'!$H$2)</f>
        <v/>
      </c>
      <c r="B3590" s="9" t="str">
        <f>IF('IMP CONTROL'!B3590="","",'IMP CONTROL'!B3590)</f>
        <v/>
      </c>
      <c r="C3590" s="10" t="str">
        <f>IF('IMP CONTROL'!A3590="","",'IMP CONTROL'!A3590)</f>
        <v/>
      </c>
      <c r="D3590" s="9">
        <f>IF('IMP CONTROL'!F3590="","",'IMP CONTROL'!F3590)</f>
        <v>0</v>
      </c>
      <c r="E3590" s="9" t="str">
        <f>IF('IMP CONTROL'!C3590="","",'IMP CONTROL'!C3590)</f>
        <v/>
      </c>
      <c r="F3590" s="9" t="str">
        <f>IF('IMP CONTROL'!D3590="","",'IMP CONTROL'!D3590)</f>
        <v/>
      </c>
    </row>
    <row r="3591" spans="1:6" x14ac:dyDescent="0.25">
      <c r="A3591" s="9" t="str">
        <f>IF('IMP CONTROL'!A3591="","",'IMP CONTROL'!$H$2)</f>
        <v/>
      </c>
      <c r="B3591" s="9" t="str">
        <f>IF('IMP CONTROL'!B3591="","",'IMP CONTROL'!B3591)</f>
        <v/>
      </c>
      <c r="C3591" s="10" t="str">
        <f>IF('IMP CONTROL'!A3591="","",'IMP CONTROL'!A3591)</f>
        <v/>
      </c>
      <c r="D3591" s="9">
        <f>IF('IMP CONTROL'!F3591="","",'IMP CONTROL'!F3591)</f>
        <v>0</v>
      </c>
      <c r="E3591" s="9" t="str">
        <f>IF('IMP CONTROL'!C3591="","",'IMP CONTROL'!C3591)</f>
        <v/>
      </c>
      <c r="F3591" s="9" t="str">
        <f>IF('IMP CONTROL'!D3591="","",'IMP CONTROL'!D3591)</f>
        <v/>
      </c>
    </row>
    <row r="3592" spans="1:6" x14ac:dyDescent="0.25">
      <c r="A3592" s="9" t="str">
        <f>IF('IMP CONTROL'!A3592="","",'IMP CONTROL'!$H$2)</f>
        <v/>
      </c>
      <c r="B3592" s="9" t="str">
        <f>IF('IMP CONTROL'!B3592="","",'IMP CONTROL'!B3592)</f>
        <v/>
      </c>
      <c r="C3592" s="10" t="str">
        <f>IF('IMP CONTROL'!A3592="","",'IMP CONTROL'!A3592)</f>
        <v/>
      </c>
      <c r="D3592" s="9">
        <f>IF('IMP CONTROL'!F3592="","",'IMP CONTROL'!F3592)</f>
        <v>0</v>
      </c>
      <c r="E3592" s="9" t="str">
        <f>IF('IMP CONTROL'!C3592="","",'IMP CONTROL'!C3592)</f>
        <v/>
      </c>
      <c r="F3592" s="9" t="str">
        <f>IF('IMP CONTROL'!D3592="","",'IMP CONTROL'!D3592)</f>
        <v/>
      </c>
    </row>
    <row r="3593" spans="1:6" x14ac:dyDescent="0.25">
      <c r="A3593" s="9" t="str">
        <f>IF('IMP CONTROL'!A3593="","",'IMP CONTROL'!$H$2)</f>
        <v/>
      </c>
      <c r="B3593" s="9" t="str">
        <f>IF('IMP CONTROL'!B3593="","",'IMP CONTROL'!B3593)</f>
        <v/>
      </c>
      <c r="C3593" s="10" t="str">
        <f>IF('IMP CONTROL'!A3593="","",'IMP CONTROL'!A3593)</f>
        <v/>
      </c>
      <c r="D3593" s="9">
        <f>IF('IMP CONTROL'!F3593="","",'IMP CONTROL'!F3593)</f>
        <v>0</v>
      </c>
      <c r="E3593" s="9" t="str">
        <f>IF('IMP CONTROL'!C3593="","",'IMP CONTROL'!C3593)</f>
        <v/>
      </c>
      <c r="F3593" s="9" t="str">
        <f>IF('IMP CONTROL'!D3593="","",'IMP CONTROL'!D3593)</f>
        <v/>
      </c>
    </row>
    <row r="3594" spans="1:6" x14ac:dyDescent="0.25">
      <c r="A3594" s="9" t="str">
        <f>IF('IMP CONTROL'!A3594="","",'IMP CONTROL'!$H$2)</f>
        <v/>
      </c>
      <c r="B3594" s="9" t="str">
        <f>IF('IMP CONTROL'!B3594="","",'IMP CONTROL'!B3594)</f>
        <v/>
      </c>
      <c r="C3594" s="10" t="str">
        <f>IF('IMP CONTROL'!A3594="","",'IMP CONTROL'!A3594)</f>
        <v/>
      </c>
      <c r="D3594" s="9">
        <f>IF('IMP CONTROL'!F3594="","",'IMP CONTROL'!F3594)</f>
        <v>0</v>
      </c>
      <c r="E3594" s="9" t="str">
        <f>IF('IMP CONTROL'!C3594="","",'IMP CONTROL'!C3594)</f>
        <v/>
      </c>
      <c r="F3594" s="9" t="str">
        <f>IF('IMP CONTROL'!D3594="","",'IMP CONTROL'!D3594)</f>
        <v/>
      </c>
    </row>
    <row r="3595" spans="1:6" x14ac:dyDescent="0.25">
      <c r="A3595" s="9" t="str">
        <f>IF('IMP CONTROL'!A3595="","",'IMP CONTROL'!$H$2)</f>
        <v/>
      </c>
      <c r="B3595" s="9" t="str">
        <f>IF('IMP CONTROL'!B3595="","",'IMP CONTROL'!B3595)</f>
        <v/>
      </c>
      <c r="C3595" s="10" t="str">
        <f>IF('IMP CONTROL'!A3595="","",'IMP CONTROL'!A3595)</f>
        <v/>
      </c>
      <c r="D3595" s="9">
        <f>IF('IMP CONTROL'!F3595="","",'IMP CONTROL'!F3595)</f>
        <v>0</v>
      </c>
      <c r="E3595" s="9" t="str">
        <f>IF('IMP CONTROL'!C3595="","",'IMP CONTROL'!C3595)</f>
        <v/>
      </c>
      <c r="F3595" s="9" t="str">
        <f>IF('IMP CONTROL'!D3595="","",'IMP CONTROL'!D3595)</f>
        <v/>
      </c>
    </row>
    <row r="3596" spans="1:6" x14ac:dyDescent="0.25">
      <c r="A3596" s="9" t="str">
        <f>IF('IMP CONTROL'!A3596="","",'IMP CONTROL'!$H$2)</f>
        <v/>
      </c>
      <c r="B3596" s="9" t="str">
        <f>IF('IMP CONTROL'!B3596="","",'IMP CONTROL'!B3596)</f>
        <v/>
      </c>
      <c r="C3596" s="10" t="str">
        <f>IF('IMP CONTROL'!A3596="","",'IMP CONTROL'!A3596)</f>
        <v/>
      </c>
      <c r="D3596" s="9">
        <f>IF('IMP CONTROL'!F3596="","",'IMP CONTROL'!F3596)</f>
        <v>0</v>
      </c>
      <c r="E3596" s="9" t="str">
        <f>IF('IMP CONTROL'!C3596="","",'IMP CONTROL'!C3596)</f>
        <v/>
      </c>
      <c r="F3596" s="9" t="str">
        <f>IF('IMP CONTROL'!D3596="","",'IMP CONTROL'!D3596)</f>
        <v/>
      </c>
    </row>
    <row r="3597" spans="1:6" x14ac:dyDescent="0.25">
      <c r="A3597" s="9" t="str">
        <f>IF('IMP CONTROL'!A3597="","",'IMP CONTROL'!$H$2)</f>
        <v/>
      </c>
      <c r="B3597" s="9" t="str">
        <f>IF('IMP CONTROL'!B3597="","",'IMP CONTROL'!B3597)</f>
        <v/>
      </c>
      <c r="C3597" s="10" t="str">
        <f>IF('IMP CONTROL'!A3597="","",'IMP CONTROL'!A3597)</f>
        <v/>
      </c>
      <c r="D3597" s="9">
        <f>IF('IMP CONTROL'!F3597="","",'IMP CONTROL'!F3597)</f>
        <v>0</v>
      </c>
      <c r="E3597" s="9" t="str">
        <f>IF('IMP CONTROL'!C3597="","",'IMP CONTROL'!C3597)</f>
        <v/>
      </c>
      <c r="F3597" s="9" t="str">
        <f>IF('IMP CONTROL'!D3597="","",'IMP CONTROL'!D3597)</f>
        <v/>
      </c>
    </row>
    <row r="3598" spans="1:6" x14ac:dyDescent="0.25">
      <c r="A3598" s="9" t="str">
        <f>IF('IMP CONTROL'!A3598="","",'IMP CONTROL'!$H$2)</f>
        <v/>
      </c>
      <c r="B3598" s="9" t="str">
        <f>IF('IMP CONTROL'!B3598="","",'IMP CONTROL'!B3598)</f>
        <v/>
      </c>
      <c r="C3598" s="10" t="str">
        <f>IF('IMP CONTROL'!A3598="","",'IMP CONTROL'!A3598)</f>
        <v/>
      </c>
      <c r="D3598" s="9">
        <f>IF('IMP CONTROL'!F3598="","",'IMP CONTROL'!F3598)</f>
        <v>0</v>
      </c>
      <c r="E3598" s="9" t="str">
        <f>IF('IMP CONTROL'!C3598="","",'IMP CONTROL'!C3598)</f>
        <v/>
      </c>
      <c r="F3598" s="9" t="str">
        <f>IF('IMP CONTROL'!D3598="","",'IMP CONTROL'!D3598)</f>
        <v/>
      </c>
    </row>
    <row r="3599" spans="1:6" x14ac:dyDescent="0.25">
      <c r="A3599" s="9" t="str">
        <f>IF('IMP CONTROL'!A3599="","",'IMP CONTROL'!$H$2)</f>
        <v/>
      </c>
      <c r="B3599" s="9" t="str">
        <f>IF('IMP CONTROL'!B3599="","",'IMP CONTROL'!B3599)</f>
        <v/>
      </c>
      <c r="C3599" s="10" t="str">
        <f>IF('IMP CONTROL'!A3599="","",'IMP CONTROL'!A3599)</f>
        <v/>
      </c>
      <c r="D3599" s="9">
        <f>IF('IMP CONTROL'!F3599="","",'IMP CONTROL'!F3599)</f>
        <v>0</v>
      </c>
      <c r="E3599" s="9" t="str">
        <f>IF('IMP CONTROL'!C3599="","",'IMP CONTROL'!C3599)</f>
        <v/>
      </c>
      <c r="F3599" s="9" t="str">
        <f>IF('IMP CONTROL'!D3599="","",'IMP CONTROL'!D3599)</f>
        <v/>
      </c>
    </row>
    <row r="3600" spans="1:6" x14ac:dyDescent="0.25">
      <c r="A3600" s="9" t="str">
        <f>IF('IMP CONTROL'!A3600="","",'IMP CONTROL'!$H$2)</f>
        <v/>
      </c>
      <c r="B3600" s="9" t="str">
        <f>IF('IMP CONTROL'!B3600="","",'IMP CONTROL'!B3600)</f>
        <v/>
      </c>
      <c r="C3600" s="10" t="str">
        <f>IF('IMP CONTROL'!A3600="","",'IMP CONTROL'!A3600)</f>
        <v/>
      </c>
      <c r="D3600" s="9">
        <f>IF('IMP CONTROL'!F3600="","",'IMP CONTROL'!F3600)</f>
        <v>0</v>
      </c>
      <c r="E3600" s="9" t="str">
        <f>IF('IMP CONTROL'!C3600="","",'IMP CONTROL'!C3600)</f>
        <v/>
      </c>
      <c r="F3600" s="9" t="str">
        <f>IF('IMP CONTROL'!D3600="","",'IMP CONTROL'!D3600)</f>
        <v/>
      </c>
    </row>
    <row r="3601" spans="1:6" x14ac:dyDescent="0.25">
      <c r="A3601" s="9" t="str">
        <f>IF('IMP CONTROL'!A3601="","",'IMP CONTROL'!$H$2)</f>
        <v/>
      </c>
      <c r="B3601" s="9" t="str">
        <f>IF('IMP CONTROL'!B3601="","",'IMP CONTROL'!B3601)</f>
        <v/>
      </c>
      <c r="C3601" s="10" t="str">
        <f>IF('IMP CONTROL'!A3601="","",'IMP CONTROL'!A3601)</f>
        <v/>
      </c>
      <c r="D3601" s="9">
        <f>IF('IMP CONTROL'!F3601="","",'IMP CONTROL'!F3601)</f>
        <v>0</v>
      </c>
      <c r="E3601" s="9" t="str">
        <f>IF('IMP CONTROL'!C3601="","",'IMP CONTROL'!C3601)</f>
        <v/>
      </c>
      <c r="F3601" s="9" t="str">
        <f>IF('IMP CONTROL'!D3601="","",'IMP CONTROL'!D3601)</f>
        <v/>
      </c>
    </row>
    <row r="3602" spans="1:6" x14ac:dyDescent="0.25">
      <c r="A3602" s="9" t="str">
        <f>IF('IMP CONTROL'!A3602="","",'IMP CONTROL'!$H$2)</f>
        <v/>
      </c>
      <c r="B3602" s="9" t="str">
        <f>IF('IMP CONTROL'!B3602="","",'IMP CONTROL'!B3602)</f>
        <v/>
      </c>
      <c r="C3602" s="10" t="str">
        <f>IF('IMP CONTROL'!A3602="","",'IMP CONTROL'!A3602)</f>
        <v/>
      </c>
      <c r="D3602" s="9">
        <f>IF('IMP CONTROL'!F3602="","",'IMP CONTROL'!F3602)</f>
        <v>0</v>
      </c>
      <c r="E3602" s="9" t="str">
        <f>IF('IMP CONTROL'!C3602="","",'IMP CONTROL'!C3602)</f>
        <v/>
      </c>
      <c r="F3602" s="9" t="str">
        <f>IF('IMP CONTROL'!D3602="","",'IMP CONTROL'!D3602)</f>
        <v/>
      </c>
    </row>
    <row r="3603" spans="1:6" x14ac:dyDescent="0.25">
      <c r="A3603" s="9" t="str">
        <f>IF('IMP CONTROL'!A3603="","",'IMP CONTROL'!$H$2)</f>
        <v/>
      </c>
      <c r="B3603" s="9" t="str">
        <f>IF('IMP CONTROL'!B3603="","",'IMP CONTROL'!B3603)</f>
        <v/>
      </c>
      <c r="C3603" s="10" t="str">
        <f>IF('IMP CONTROL'!A3603="","",'IMP CONTROL'!A3603)</f>
        <v/>
      </c>
      <c r="D3603" s="9">
        <f>IF('IMP CONTROL'!F3603="","",'IMP CONTROL'!F3603)</f>
        <v>0</v>
      </c>
      <c r="E3603" s="9" t="str">
        <f>IF('IMP CONTROL'!C3603="","",'IMP CONTROL'!C3603)</f>
        <v/>
      </c>
      <c r="F3603" s="9" t="str">
        <f>IF('IMP CONTROL'!D3603="","",'IMP CONTROL'!D3603)</f>
        <v/>
      </c>
    </row>
    <row r="3604" spans="1:6" x14ac:dyDescent="0.25">
      <c r="A3604" s="9" t="str">
        <f>IF('IMP CONTROL'!A3604="","",'IMP CONTROL'!$H$2)</f>
        <v/>
      </c>
      <c r="B3604" s="9" t="str">
        <f>IF('IMP CONTROL'!B3604="","",'IMP CONTROL'!B3604)</f>
        <v/>
      </c>
      <c r="C3604" s="10" t="str">
        <f>IF('IMP CONTROL'!A3604="","",'IMP CONTROL'!A3604)</f>
        <v/>
      </c>
      <c r="D3604" s="9">
        <f>IF('IMP CONTROL'!F3604="","",'IMP CONTROL'!F3604)</f>
        <v>0</v>
      </c>
      <c r="E3604" s="9" t="str">
        <f>IF('IMP CONTROL'!C3604="","",'IMP CONTROL'!C3604)</f>
        <v/>
      </c>
      <c r="F3604" s="9" t="str">
        <f>IF('IMP CONTROL'!D3604="","",'IMP CONTROL'!D3604)</f>
        <v/>
      </c>
    </row>
    <row r="3605" spans="1:6" x14ac:dyDescent="0.25">
      <c r="A3605" s="9" t="str">
        <f>IF('IMP CONTROL'!A3605="","",'IMP CONTROL'!$H$2)</f>
        <v/>
      </c>
      <c r="B3605" s="9" t="str">
        <f>IF('IMP CONTROL'!B3605="","",'IMP CONTROL'!B3605)</f>
        <v/>
      </c>
      <c r="C3605" s="10" t="str">
        <f>IF('IMP CONTROL'!A3605="","",'IMP CONTROL'!A3605)</f>
        <v/>
      </c>
      <c r="D3605" s="9">
        <f>IF('IMP CONTROL'!F3605="","",'IMP CONTROL'!F3605)</f>
        <v>0</v>
      </c>
      <c r="E3605" s="9" t="str">
        <f>IF('IMP CONTROL'!C3605="","",'IMP CONTROL'!C3605)</f>
        <v/>
      </c>
      <c r="F3605" s="9" t="str">
        <f>IF('IMP CONTROL'!D3605="","",'IMP CONTROL'!D3605)</f>
        <v/>
      </c>
    </row>
    <row r="3606" spans="1:6" x14ac:dyDescent="0.25">
      <c r="A3606" s="9" t="str">
        <f>IF('IMP CONTROL'!A3606="","",'IMP CONTROL'!$H$2)</f>
        <v/>
      </c>
      <c r="B3606" s="9" t="str">
        <f>IF('IMP CONTROL'!B3606="","",'IMP CONTROL'!B3606)</f>
        <v/>
      </c>
      <c r="C3606" s="10" t="str">
        <f>IF('IMP CONTROL'!A3606="","",'IMP CONTROL'!A3606)</f>
        <v/>
      </c>
      <c r="D3606" s="9">
        <f>IF('IMP CONTROL'!F3606="","",'IMP CONTROL'!F3606)</f>
        <v>0</v>
      </c>
      <c r="E3606" s="9" t="str">
        <f>IF('IMP CONTROL'!C3606="","",'IMP CONTROL'!C3606)</f>
        <v/>
      </c>
      <c r="F3606" s="9" t="str">
        <f>IF('IMP CONTROL'!D3606="","",'IMP CONTROL'!D3606)</f>
        <v/>
      </c>
    </row>
    <row r="3607" spans="1:6" x14ac:dyDescent="0.25">
      <c r="A3607" s="9" t="str">
        <f>IF('IMP CONTROL'!A3607="","",'IMP CONTROL'!$H$2)</f>
        <v/>
      </c>
      <c r="B3607" s="9" t="str">
        <f>IF('IMP CONTROL'!B3607="","",'IMP CONTROL'!B3607)</f>
        <v/>
      </c>
      <c r="C3607" s="10" t="str">
        <f>IF('IMP CONTROL'!A3607="","",'IMP CONTROL'!A3607)</f>
        <v/>
      </c>
      <c r="D3607" s="9">
        <f>IF('IMP CONTROL'!F3607="","",'IMP CONTROL'!F3607)</f>
        <v>0</v>
      </c>
      <c r="E3607" s="9" t="str">
        <f>IF('IMP CONTROL'!C3607="","",'IMP CONTROL'!C3607)</f>
        <v/>
      </c>
      <c r="F3607" s="9" t="str">
        <f>IF('IMP CONTROL'!D3607="","",'IMP CONTROL'!D3607)</f>
        <v/>
      </c>
    </row>
    <row r="3608" spans="1:6" x14ac:dyDescent="0.25">
      <c r="A3608" s="9" t="str">
        <f>IF('IMP CONTROL'!A3608="","",'IMP CONTROL'!$H$2)</f>
        <v/>
      </c>
      <c r="B3608" s="9" t="str">
        <f>IF('IMP CONTROL'!B3608="","",'IMP CONTROL'!B3608)</f>
        <v/>
      </c>
      <c r="C3608" s="10" t="str">
        <f>IF('IMP CONTROL'!A3608="","",'IMP CONTROL'!A3608)</f>
        <v/>
      </c>
      <c r="D3608" s="9">
        <f>IF('IMP CONTROL'!F3608="","",'IMP CONTROL'!F3608)</f>
        <v>0</v>
      </c>
      <c r="E3608" s="9" t="str">
        <f>IF('IMP CONTROL'!C3608="","",'IMP CONTROL'!C3608)</f>
        <v/>
      </c>
      <c r="F3608" s="9" t="str">
        <f>IF('IMP CONTROL'!D3608="","",'IMP CONTROL'!D3608)</f>
        <v/>
      </c>
    </row>
    <row r="3609" spans="1:6" x14ac:dyDescent="0.25">
      <c r="A3609" s="9" t="str">
        <f>IF('IMP CONTROL'!A3609="","",'IMP CONTROL'!$H$2)</f>
        <v/>
      </c>
      <c r="B3609" s="9" t="str">
        <f>IF('IMP CONTROL'!B3609="","",'IMP CONTROL'!B3609)</f>
        <v/>
      </c>
      <c r="C3609" s="10" t="str">
        <f>IF('IMP CONTROL'!A3609="","",'IMP CONTROL'!A3609)</f>
        <v/>
      </c>
      <c r="D3609" s="9">
        <f>IF('IMP CONTROL'!F3609="","",'IMP CONTROL'!F3609)</f>
        <v>0</v>
      </c>
      <c r="E3609" s="9" t="str">
        <f>IF('IMP CONTROL'!C3609="","",'IMP CONTROL'!C3609)</f>
        <v/>
      </c>
      <c r="F3609" s="9" t="str">
        <f>IF('IMP CONTROL'!D3609="","",'IMP CONTROL'!D3609)</f>
        <v/>
      </c>
    </row>
    <row r="3610" spans="1:6" x14ac:dyDescent="0.25">
      <c r="A3610" s="9" t="str">
        <f>IF('IMP CONTROL'!A3610="","",'IMP CONTROL'!$H$2)</f>
        <v/>
      </c>
      <c r="B3610" s="9" t="str">
        <f>IF('IMP CONTROL'!B3610="","",'IMP CONTROL'!B3610)</f>
        <v/>
      </c>
      <c r="C3610" s="10" t="str">
        <f>IF('IMP CONTROL'!A3610="","",'IMP CONTROL'!A3610)</f>
        <v/>
      </c>
      <c r="D3610" s="9">
        <f>IF('IMP CONTROL'!F3610="","",'IMP CONTROL'!F3610)</f>
        <v>0</v>
      </c>
      <c r="E3610" s="9" t="str">
        <f>IF('IMP CONTROL'!C3610="","",'IMP CONTROL'!C3610)</f>
        <v/>
      </c>
      <c r="F3610" s="9" t="str">
        <f>IF('IMP CONTROL'!D3610="","",'IMP CONTROL'!D3610)</f>
        <v/>
      </c>
    </row>
    <row r="3611" spans="1:6" x14ac:dyDescent="0.25">
      <c r="A3611" s="9" t="str">
        <f>IF('IMP CONTROL'!A3611="","",'IMP CONTROL'!$H$2)</f>
        <v/>
      </c>
      <c r="B3611" s="9" t="str">
        <f>IF('IMP CONTROL'!B3611="","",'IMP CONTROL'!B3611)</f>
        <v/>
      </c>
      <c r="C3611" s="10" t="str">
        <f>IF('IMP CONTROL'!A3611="","",'IMP CONTROL'!A3611)</f>
        <v/>
      </c>
      <c r="D3611" s="9">
        <f>IF('IMP CONTROL'!F3611="","",'IMP CONTROL'!F3611)</f>
        <v>0</v>
      </c>
      <c r="E3611" s="9" t="str">
        <f>IF('IMP CONTROL'!C3611="","",'IMP CONTROL'!C3611)</f>
        <v/>
      </c>
      <c r="F3611" s="9" t="str">
        <f>IF('IMP CONTROL'!D3611="","",'IMP CONTROL'!D3611)</f>
        <v/>
      </c>
    </row>
    <row r="3612" spans="1:6" x14ac:dyDescent="0.25">
      <c r="A3612" s="9" t="str">
        <f>IF('IMP CONTROL'!A3612="","",'IMP CONTROL'!$H$2)</f>
        <v/>
      </c>
      <c r="B3612" s="9" t="str">
        <f>IF('IMP CONTROL'!B3612="","",'IMP CONTROL'!B3612)</f>
        <v/>
      </c>
      <c r="C3612" s="10" t="str">
        <f>IF('IMP CONTROL'!A3612="","",'IMP CONTROL'!A3612)</f>
        <v/>
      </c>
      <c r="D3612" s="9">
        <f>IF('IMP CONTROL'!F3612="","",'IMP CONTROL'!F3612)</f>
        <v>0</v>
      </c>
      <c r="E3612" s="9" t="str">
        <f>IF('IMP CONTROL'!C3612="","",'IMP CONTROL'!C3612)</f>
        <v/>
      </c>
      <c r="F3612" s="9" t="str">
        <f>IF('IMP CONTROL'!D3612="","",'IMP CONTROL'!D3612)</f>
        <v/>
      </c>
    </row>
    <row r="3613" spans="1:6" x14ac:dyDescent="0.25">
      <c r="A3613" s="9" t="str">
        <f>IF('IMP CONTROL'!A3613="","",'IMP CONTROL'!$H$2)</f>
        <v/>
      </c>
      <c r="B3613" s="9" t="str">
        <f>IF('IMP CONTROL'!B3613="","",'IMP CONTROL'!B3613)</f>
        <v/>
      </c>
      <c r="C3613" s="10" t="str">
        <f>IF('IMP CONTROL'!A3613="","",'IMP CONTROL'!A3613)</f>
        <v/>
      </c>
      <c r="D3613" s="9">
        <f>IF('IMP CONTROL'!F3613="","",'IMP CONTROL'!F3613)</f>
        <v>0</v>
      </c>
      <c r="E3613" s="9" t="str">
        <f>IF('IMP CONTROL'!C3613="","",'IMP CONTROL'!C3613)</f>
        <v/>
      </c>
      <c r="F3613" s="9" t="str">
        <f>IF('IMP CONTROL'!D3613="","",'IMP CONTROL'!D3613)</f>
        <v/>
      </c>
    </row>
    <row r="3614" spans="1:6" x14ac:dyDescent="0.25">
      <c r="A3614" s="9" t="str">
        <f>IF('IMP CONTROL'!A3614="","",'IMP CONTROL'!$H$2)</f>
        <v/>
      </c>
      <c r="B3614" s="9" t="str">
        <f>IF('IMP CONTROL'!B3614="","",'IMP CONTROL'!B3614)</f>
        <v/>
      </c>
      <c r="C3614" s="10" t="str">
        <f>IF('IMP CONTROL'!A3614="","",'IMP CONTROL'!A3614)</f>
        <v/>
      </c>
      <c r="D3614" s="9">
        <f>IF('IMP CONTROL'!F3614="","",'IMP CONTROL'!F3614)</f>
        <v>0</v>
      </c>
      <c r="E3614" s="9" t="str">
        <f>IF('IMP CONTROL'!C3614="","",'IMP CONTROL'!C3614)</f>
        <v/>
      </c>
      <c r="F3614" s="9" t="str">
        <f>IF('IMP CONTROL'!D3614="","",'IMP CONTROL'!D3614)</f>
        <v/>
      </c>
    </row>
    <row r="3615" spans="1:6" x14ac:dyDescent="0.25">
      <c r="A3615" s="9" t="str">
        <f>IF('IMP CONTROL'!A3615="","",'IMP CONTROL'!$H$2)</f>
        <v/>
      </c>
      <c r="B3615" s="9" t="str">
        <f>IF('IMP CONTROL'!B3615="","",'IMP CONTROL'!B3615)</f>
        <v/>
      </c>
      <c r="C3615" s="10" t="str">
        <f>IF('IMP CONTROL'!A3615="","",'IMP CONTROL'!A3615)</f>
        <v/>
      </c>
      <c r="D3615" s="9">
        <f>IF('IMP CONTROL'!F3615="","",'IMP CONTROL'!F3615)</f>
        <v>0</v>
      </c>
      <c r="E3615" s="9" t="str">
        <f>IF('IMP CONTROL'!C3615="","",'IMP CONTROL'!C3615)</f>
        <v/>
      </c>
      <c r="F3615" s="9" t="str">
        <f>IF('IMP CONTROL'!D3615="","",'IMP CONTROL'!D3615)</f>
        <v/>
      </c>
    </row>
    <row r="3616" spans="1:6" x14ac:dyDescent="0.25">
      <c r="A3616" s="9" t="str">
        <f>IF('IMP CONTROL'!A3616="","",'IMP CONTROL'!$H$2)</f>
        <v/>
      </c>
      <c r="B3616" s="9" t="str">
        <f>IF('IMP CONTROL'!B3616="","",'IMP CONTROL'!B3616)</f>
        <v/>
      </c>
      <c r="C3616" s="10" t="str">
        <f>IF('IMP CONTROL'!A3616="","",'IMP CONTROL'!A3616)</f>
        <v/>
      </c>
      <c r="D3616" s="9">
        <f>IF('IMP CONTROL'!F3616="","",'IMP CONTROL'!F3616)</f>
        <v>0</v>
      </c>
      <c r="E3616" s="9" t="str">
        <f>IF('IMP CONTROL'!C3616="","",'IMP CONTROL'!C3616)</f>
        <v/>
      </c>
      <c r="F3616" s="9" t="str">
        <f>IF('IMP CONTROL'!D3616="","",'IMP CONTROL'!D3616)</f>
        <v/>
      </c>
    </row>
    <row r="3617" spans="1:6" x14ac:dyDescent="0.25">
      <c r="A3617" s="9" t="str">
        <f>IF('IMP CONTROL'!A3617="","",'IMP CONTROL'!$H$2)</f>
        <v/>
      </c>
      <c r="B3617" s="9" t="str">
        <f>IF('IMP CONTROL'!B3617="","",'IMP CONTROL'!B3617)</f>
        <v/>
      </c>
      <c r="C3617" s="10" t="str">
        <f>IF('IMP CONTROL'!A3617="","",'IMP CONTROL'!A3617)</f>
        <v/>
      </c>
      <c r="D3617" s="9">
        <f>IF('IMP CONTROL'!F3617="","",'IMP CONTROL'!F3617)</f>
        <v>0</v>
      </c>
      <c r="E3617" s="9" t="str">
        <f>IF('IMP CONTROL'!C3617="","",'IMP CONTROL'!C3617)</f>
        <v/>
      </c>
      <c r="F3617" s="9" t="str">
        <f>IF('IMP CONTROL'!D3617="","",'IMP CONTROL'!D3617)</f>
        <v/>
      </c>
    </row>
    <row r="3618" spans="1:6" x14ac:dyDescent="0.25">
      <c r="A3618" s="9" t="str">
        <f>IF('IMP CONTROL'!A3618="","",'IMP CONTROL'!$H$2)</f>
        <v/>
      </c>
      <c r="B3618" s="9" t="str">
        <f>IF('IMP CONTROL'!B3618="","",'IMP CONTROL'!B3618)</f>
        <v/>
      </c>
      <c r="C3618" s="10" t="str">
        <f>IF('IMP CONTROL'!A3618="","",'IMP CONTROL'!A3618)</f>
        <v/>
      </c>
      <c r="D3618" s="9">
        <f>IF('IMP CONTROL'!F3618="","",'IMP CONTROL'!F3618)</f>
        <v>0</v>
      </c>
      <c r="E3618" s="9" t="str">
        <f>IF('IMP CONTROL'!C3618="","",'IMP CONTROL'!C3618)</f>
        <v/>
      </c>
      <c r="F3618" s="9" t="str">
        <f>IF('IMP CONTROL'!D3618="","",'IMP CONTROL'!D3618)</f>
        <v/>
      </c>
    </row>
    <row r="3619" spans="1:6" x14ac:dyDescent="0.25">
      <c r="A3619" s="9" t="str">
        <f>IF('IMP CONTROL'!A3619="","",'IMP CONTROL'!$H$2)</f>
        <v/>
      </c>
      <c r="B3619" s="9" t="str">
        <f>IF('IMP CONTROL'!B3619="","",'IMP CONTROL'!B3619)</f>
        <v/>
      </c>
      <c r="C3619" s="10" t="str">
        <f>IF('IMP CONTROL'!A3619="","",'IMP CONTROL'!A3619)</f>
        <v/>
      </c>
      <c r="D3619" s="9">
        <f>IF('IMP CONTROL'!F3619="","",'IMP CONTROL'!F3619)</f>
        <v>0</v>
      </c>
      <c r="E3619" s="9" t="str">
        <f>IF('IMP CONTROL'!C3619="","",'IMP CONTROL'!C3619)</f>
        <v/>
      </c>
      <c r="F3619" s="9" t="str">
        <f>IF('IMP CONTROL'!D3619="","",'IMP CONTROL'!D3619)</f>
        <v/>
      </c>
    </row>
    <row r="3620" spans="1:6" x14ac:dyDescent="0.25">
      <c r="A3620" s="9" t="str">
        <f>IF('IMP CONTROL'!A3620="","",'IMP CONTROL'!$H$2)</f>
        <v/>
      </c>
      <c r="B3620" s="9" t="str">
        <f>IF('IMP CONTROL'!B3620="","",'IMP CONTROL'!B3620)</f>
        <v/>
      </c>
      <c r="C3620" s="10" t="str">
        <f>IF('IMP CONTROL'!A3620="","",'IMP CONTROL'!A3620)</f>
        <v/>
      </c>
      <c r="D3620" s="9">
        <f>IF('IMP CONTROL'!F3620="","",'IMP CONTROL'!F3620)</f>
        <v>0</v>
      </c>
      <c r="E3620" s="9" t="str">
        <f>IF('IMP CONTROL'!C3620="","",'IMP CONTROL'!C3620)</f>
        <v/>
      </c>
      <c r="F3620" s="9" t="str">
        <f>IF('IMP CONTROL'!D3620="","",'IMP CONTROL'!D3620)</f>
        <v/>
      </c>
    </row>
    <row r="3621" spans="1:6" x14ac:dyDescent="0.25">
      <c r="A3621" s="9" t="str">
        <f>IF('IMP CONTROL'!A3621="","",'IMP CONTROL'!$H$2)</f>
        <v/>
      </c>
      <c r="B3621" s="9" t="str">
        <f>IF('IMP CONTROL'!B3621="","",'IMP CONTROL'!B3621)</f>
        <v/>
      </c>
      <c r="C3621" s="10" t="str">
        <f>IF('IMP CONTROL'!A3621="","",'IMP CONTROL'!A3621)</f>
        <v/>
      </c>
      <c r="D3621" s="9">
        <f>IF('IMP CONTROL'!F3621="","",'IMP CONTROL'!F3621)</f>
        <v>0</v>
      </c>
      <c r="E3621" s="9" t="str">
        <f>IF('IMP CONTROL'!C3621="","",'IMP CONTROL'!C3621)</f>
        <v/>
      </c>
      <c r="F3621" s="9" t="str">
        <f>IF('IMP CONTROL'!D3621="","",'IMP CONTROL'!D3621)</f>
        <v/>
      </c>
    </row>
    <row r="3622" spans="1:6" x14ac:dyDescent="0.25">
      <c r="A3622" s="9" t="str">
        <f>IF('IMP CONTROL'!A3622="","",'IMP CONTROL'!$H$2)</f>
        <v/>
      </c>
      <c r="B3622" s="9" t="str">
        <f>IF('IMP CONTROL'!B3622="","",'IMP CONTROL'!B3622)</f>
        <v/>
      </c>
      <c r="C3622" s="10" t="str">
        <f>IF('IMP CONTROL'!A3622="","",'IMP CONTROL'!A3622)</f>
        <v/>
      </c>
      <c r="D3622" s="9">
        <f>IF('IMP CONTROL'!F3622="","",'IMP CONTROL'!F3622)</f>
        <v>0</v>
      </c>
      <c r="E3622" s="9" t="str">
        <f>IF('IMP CONTROL'!C3622="","",'IMP CONTROL'!C3622)</f>
        <v/>
      </c>
      <c r="F3622" s="9" t="str">
        <f>IF('IMP CONTROL'!D3622="","",'IMP CONTROL'!D3622)</f>
        <v/>
      </c>
    </row>
    <row r="3623" spans="1:6" x14ac:dyDescent="0.25">
      <c r="A3623" s="9" t="str">
        <f>IF('IMP CONTROL'!A3623="","",'IMP CONTROL'!$H$2)</f>
        <v/>
      </c>
      <c r="B3623" s="9" t="str">
        <f>IF('IMP CONTROL'!B3623="","",'IMP CONTROL'!B3623)</f>
        <v/>
      </c>
      <c r="C3623" s="10" t="str">
        <f>IF('IMP CONTROL'!A3623="","",'IMP CONTROL'!A3623)</f>
        <v/>
      </c>
      <c r="D3623" s="9">
        <f>IF('IMP CONTROL'!F3623="","",'IMP CONTROL'!F3623)</f>
        <v>0</v>
      </c>
      <c r="E3623" s="9" t="str">
        <f>IF('IMP CONTROL'!C3623="","",'IMP CONTROL'!C3623)</f>
        <v/>
      </c>
      <c r="F3623" s="9" t="str">
        <f>IF('IMP CONTROL'!D3623="","",'IMP CONTROL'!D3623)</f>
        <v/>
      </c>
    </row>
    <row r="3624" spans="1:6" x14ac:dyDescent="0.25">
      <c r="A3624" s="9" t="str">
        <f>IF('IMP CONTROL'!A3624="","",'IMP CONTROL'!$H$2)</f>
        <v/>
      </c>
      <c r="B3624" s="9" t="str">
        <f>IF('IMP CONTROL'!B3624="","",'IMP CONTROL'!B3624)</f>
        <v/>
      </c>
      <c r="C3624" s="10" t="str">
        <f>IF('IMP CONTROL'!A3624="","",'IMP CONTROL'!A3624)</f>
        <v/>
      </c>
      <c r="D3624" s="9">
        <f>IF('IMP CONTROL'!F3624="","",'IMP CONTROL'!F3624)</f>
        <v>0</v>
      </c>
      <c r="E3624" s="9" t="str">
        <f>IF('IMP CONTROL'!C3624="","",'IMP CONTROL'!C3624)</f>
        <v/>
      </c>
      <c r="F3624" s="9" t="str">
        <f>IF('IMP CONTROL'!D3624="","",'IMP CONTROL'!D3624)</f>
        <v/>
      </c>
    </row>
    <row r="3625" spans="1:6" x14ac:dyDescent="0.25">
      <c r="A3625" s="9" t="str">
        <f>IF('IMP CONTROL'!A3625="","",'IMP CONTROL'!$H$2)</f>
        <v/>
      </c>
      <c r="B3625" s="9" t="str">
        <f>IF('IMP CONTROL'!B3625="","",'IMP CONTROL'!B3625)</f>
        <v/>
      </c>
      <c r="C3625" s="10" t="str">
        <f>IF('IMP CONTROL'!A3625="","",'IMP CONTROL'!A3625)</f>
        <v/>
      </c>
      <c r="D3625" s="9">
        <f>IF('IMP CONTROL'!F3625="","",'IMP CONTROL'!F3625)</f>
        <v>0</v>
      </c>
      <c r="E3625" s="9" t="str">
        <f>IF('IMP CONTROL'!C3625="","",'IMP CONTROL'!C3625)</f>
        <v/>
      </c>
      <c r="F3625" s="9" t="str">
        <f>IF('IMP CONTROL'!D3625="","",'IMP CONTROL'!D3625)</f>
        <v/>
      </c>
    </row>
    <row r="3626" spans="1:6" x14ac:dyDescent="0.25">
      <c r="A3626" s="9" t="str">
        <f>IF('IMP CONTROL'!A3626="","",'IMP CONTROL'!$H$2)</f>
        <v/>
      </c>
      <c r="B3626" s="9" t="str">
        <f>IF('IMP CONTROL'!B3626="","",'IMP CONTROL'!B3626)</f>
        <v/>
      </c>
      <c r="C3626" s="10" t="str">
        <f>IF('IMP CONTROL'!A3626="","",'IMP CONTROL'!A3626)</f>
        <v/>
      </c>
      <c r="D3626" s="9">
        <f>IF('IMP CONTROL'!F3626="","",'IMP CONTROL'!F3626)</f>
        <v>0</v>
      </c>
      <c r="E3626" s="9" t="str">
        <f>IF('IMP CONTROL'!C3626="","",'IMP CONTROL'!C3626)</f>
        <v/>
      </c>
      <c r="F3626" s="9" t="str">
        <f>IF('IMP CONTROL'!D3626="","",'IMP CONTROL'!D3626)</f>
        <v/>
      </c>
    </row>
    <row r="3627" spans="1:6" x14ac:dyDescent="0.25">
      <c r="A3627" s="9" t="str">
        <f>IF('IMP CONTROL'!A3627="","",'IMP CONTROL'!$H$2)</f>
        <v/>
      </c>
      <c r="B3627" s="9" t="str">
        <f>IF('IMP CONTROL'!B3627="","",'IMP CONTROL'!B3627)</f>
        <v/>
      </c>
      <c r="C3627" s="10" t="str">
        <f>IF('IMP CONTROL'!A3627="","",'IMP CONTROL'!A3627)</f>
        <v/>
      </c>
      <c r="D3627" s="9">
        <f>IF('IMP CONTROL'!F3627="","",'IMP CONTROL'!F3627)</f>
        <v>0</v>
      </c>
      <c r="E3627" s="9" t="str">
        <f>IF('IMP CONTROL'!C3627="","",'IMP CONTROL'!C3627)</f>
        <v/>
      </c>
      <c r="F3627" s="9" t="str">
        <f>IF('IMP CONTROL'!D3627="","",'IMP CONTROL'!D3627)</f>
        <v/>
      </c>
    </row>
    <row r="3628" spans="1:6" x14ac:dyDescent="0.25">
      <c r="A3628" s="9" t="str">
        <f>IF('IMP CONTROL'!A3628="","",'IMP CONTROL'!$H$2)</f>
        <v/>
      </c>
      <c r="B3628" s="9" t="str">
        <f>IF('IMP CONTROL'!B3628="","",'IMP CONTROL'!B3628)</f>
        <v/>
      </c>
      <c r="C3628" s="10" t="str">
        <f>IF('IMP CONTROL'!A3628="","",'IMP CONTROL'!A3628)</f>
        <v/>
      </c>
      <c r="D3628" s="9">
        <f>IF('IMP CONTROL'!F3628="","",'IMP CONTROL'!F3628)</f>
        <v>0</v>
      </c>
      <c r="E3628" s="9" t="str">
        <f>IF('IMP CONTROL'!C3628="","",'IMP CONTROL'!C3628)</f>
        <v/>
      </c>
      <c r="F3628" s="9" t="str">
        <f>IF('IMP CONTROL'!D3628="","",'IMP CONTROL'!D3628)</f>
        <v/>
      </c>
    </row>
    <row r="3629" spans="1:6" x14ac:dyDescent="0.25">
      <c r="A3629" s="9" t="str">
        <f>IF('IMP CONTROL'!A3629="","",'IMP CONTROL'!$H$2)</f>
        <v/>
      </c>
      <c r="B3629" s="9" t="str">
        <f>IF('IMP CONTROL'!B3629="","",'IMP CONTROL'!B3629)</f>
        <v/>
      </c>
      <c r="C3629" s="10" t="str">
        <f>IF('IMP CONTROL'!A3629="","",'IMP CONTROL'!A3629)</f>
        <v/>
      </c>
      <c r="D3629" s="9">
        <f>IF('IMP CONTROL'!F3629="","",'IMP CONTROL'!F3629)</f>
        <v>0</v>
      </c>
      <c r="E3629" s="9" t="str">
        <f>IF('IMP CONTROL'!C3629="","",'IMP CONTROL'!C3629)</f>
        <v/>
      </c>
      <c r="F3629" s="9" t="str">
        <f>IF('IMP CONTROL'!D3629="","",'IMP CONTROL'!D3629)</f>
        <v/>
      </c>
    </row>
    <row r="3630" spans="1:6" x14ac:dyDescent="0.25">
      <c r="A3630" s="9" t="str">
        <f>IF('IMP CONTROL'!A3630="","",'IMP CONTROL'!$H$2)</f>
        <v/>
      </c>
      <c r="B3630" s="9" t="str">
        <f>IF('IMP CONTROL'!B3630="","",'IMP CONTROL'!B3630)</f>
        <v/>
      </c>
      <c r="C3630" s="10" t="str">
        <f>IF('IMP CONTROL'!A3630="","",'IMP CONTROL'!A3630)</f>
        <v/>
      </c>
      <c r="D3630" s="9">
        <f>IF('IMP CONTROL'!F3630="","",'IMP CONTROL'!F3630)</f>
        <v>0</v>
      </c>
      <c r="E3630" s="9" t="str">
        <f>IF('IMP CONTROL'!C3630="","",'IMP CONTROL'!C3630)</f>
        <v/>
      </c>
      <c r="F3630" s="9" t="str">
        <f>IF('IMP CONTROL'!D3630="","",'IMP CONTROL'!D3630)</f>
        <v/>
      </c>
    </row>
    <row r="3631" spans="1:6" x14ac:dyDescent="0.25">
      <c r="A3631" s="9" t="str">
        <f>IF('IMP CONTROL'!A3631="","",'IMP CONTROL'!$H$2)</f>
        <v/>
      </c>
      <c r="B3631" s="9" t="str">
        <f>IF('IMP CONTROL'!B3631="","",'IMP CONTROL'!B3631)</f>
        <v/>
      </c>
      <c r="C3631" s="10" t="str">
        <f>IF('IMP CONTROL'!A3631="","",'IMP CONTROL'!A3631)</f>
        <v/>
      </c>
      <c r="D3631" s="9">
        <f>IF('IMP CONTROL'!F3631="","",'IMP CONTROL'!F3631)</f>
        <v>0</v>
      </c>
      <c r="E3631" s="9" t="str">
        <f>IF('IMP CONTROL'!C3631="","",'IMP CONTROL'!C3631)</f>
        <v/>
      </c>
      <c r="F3631" s="9" t="str">
        <f>IF('IMP CONTROL'!D3631="","",'IMP CONTROL'!D3631)</f>
        <v/>
      </c>
    </row>
    <row r="3632" spans="1:6" x14ac:dyDescent="0.25">
      <c r="A3632" s="9" t="str">
        <f>IF('IMP CONTROL'!A3632="","",'IMP CONTROL'!$H$2)</f>
        <v/>
      </c>
      <c r="B3632" s="9" t="str">
        <f>IF('IMP CONTROL'!B3632="","",'IMP CONTROL'!B3632)</f>
        <v/>
      </c>
      <c r="C3632" s="10" t="str">
        <f>IF('IMP CONTROL'!A3632="","",'IMP CONTROL'!A3632)</f>
        <v/>
      </c>
      <c r="D3632" s="9">
        <f>IF('IMP CONTROL'!F3632="","",'IMP CONTROL'!F3632)</f>
        <v>0</v>
      </c>
      <c r="E3632" s="9" t="str">
        <f>IF('IMP CONTROL'!C3632="","",'IMP CONTROL'!C3632)</f>
        <v/>
      </c>
      <c r="F3632" s="9" t="str">
        <f>IF('IMP CONTROL'!D3632="","",'IMP CONTROL'!D3632)</f>
        <v/>
      </c>
    </row>
    <row r="3633" spans="1:6" x14ac:dyDescent="0.25">
      <c r="A3633" s="9" t="str">
        <f>IF('IMP CONTROL'!A3633="","",'IMP CONTROL'!$H$2)</f>
        <v/>
      </c>
      <c r="B3633" s="9" t="str">
        <f>IF('IMP CONTROL'!B3633="","",'IMP CONTROL'!B3633)</f>
        <v/>
      </c>
      <c r="C3633" s="10" t="str">
        <f>IF('IMP CONTROL'!A3633="","",'IMP CONTROL'!A3633)</f>
        <v/>
      </c>
      <c r="D3633" s="9">
        <f>IF('IMP CONTROL'!F3633="","",'IMP CONTROL'!F3633)</f>
        <v>0</v>
      </c>
      <c r="E3633" s="9" t="str">
        <f>IF('IMP CONTROL'!C3633="","",'IMP CONTROL'!C3633)</f>
        <v/>
      </c>
      <c r="F3633" s="9" t="str">
        <f>IF('IMP CONTROL'!D3633="","",'IMP CONTROL'!D3633)</f>
        <v/>
      </c>
    </row>
    <row r="3634" spans="1:6" x14ac:dyDescent="0.25">
      <c r="A3634" s="9" t="str">
        <f>IF('IMP CONTROL'!A3634="","",'IMP CONTROL'!$H$2)</f>
        <v/>
      </c>
      <c r="B3634" s="9" t="str">
        <f>IF('IMP CONTROL'!B3634="","",'IMP CONTROL'!B3634)</f>
        <v/>
      </c>
      <c r="C3634" s="10" t="str">
        <f>IF('IMP CONTROL'!A3634="","",'IMP CONTROL'!A3634)</f>
        <v/>
      </c>
      <c r="D3634" s="9">
        <f>IF('IMP CONTROL'!F3634="","",'IMP CONTROL'!F3634)</f>
        <v>0</v>
      </c>
      <c r="E3634" s="9" t="str">
        <f>IF('IMP CONTROL'!C3634="","",'IMP CONTROL'!C3634)</f>
        <v/>
      </c>
      <c r="F3634" s="9" t="str">
        <f>IF('IMP CONTROL'!D3634="","",'IMP CONTROL'!D3634)</f>
        <v/>
      </c>
    </row>
    <row r="3635" spans="1:6" x14ac:dyDescent="0.25">
      <c r="A3635" s="9" t="str">
        <f>IF('IMP CONTROL'!A3635="","",'IMP CONTROL'!$H$2)</f>
        <v/>
      </c>
      <c r="B3635" s="9" t="str">
        <f>IF('IMP CONTROL'!B3635="","",'IMP CONTROL'!B3635)</f>
        <v/>
      </c>
      <c r="C3635" s="10" t="str">
        <f>IF('IMP CONTROL'!A3635="","",'IMP CONTROL'!A3635)</f>
        <v/>
      </c>
      <c r="D3635" s="9">
        <f>IF('IMP CONTROL'!F3635="","",'IMP CONTROL'!F3635)</f>
        <v>0</v>
      </c>
      <c r="E3635" s="9" t="str">
        <f>IF('IMP CONTROL'!C3635="","",'IMP CONTROL'!C3635)</f>
        <v/>
      </c>
      <c r="F3635" s="9" t="str">
        <f>IF('IMP CONTROL'!D3635="","",'IMP CONTROL'!D3635)</f>
        <v/>
      </c>
    </row>
    <row r="3636" spans="1:6" x14ac:dyDescent="0.25">
      <c r="A3636" s="9" t="str">
        <f>IF('IMP CONTROL'!A3636="","",'IMP CONTROL'!$H$2)</f>
        <v/>
      </c>
      <c r="B3636" s="9" t="str">
        <f>IF('IMP CONTROL'!B3636="","",'IMP CONTROL'!B3636)</f>
        <v/>
      </c>
      <c r="C3636" s="10" t="str">
        <f>IF('IMP CONTROL'!A3636="","",'IMP CONTROL'!A3636)</f>
        <v/>
      </c>
      <c r="D3636" s="9">
        <f>IF('IMP CONTROL'!F3636="","",'IMP CONTROL'!F3636)</f>
        <v>0</v>
      </c>
      <c r="E3636" s="9" t="str">
        <f>IF('IMP CONTROL'!C3636="","",'IMP CONTROL'!C3636)</f>
        <v/>
      </c>
      <c r="F3636" s="9" t="str">
        <f>IF('IMP CONTROL'!D3636="","",'IMP CONTROL'!D3636)</f>
        <v/>
      </c>
    </row>
    <row r="3637" spans="1:6" x14ac:dyDescent="0.25">
      <c r="A3637" s="9" t="str">
        <f>IF('IMP CONTROL'!A3637="","",'IMP CONTROL'!$H$2)</f>
        <v/>
      </c>
      <c r="B3637" s="9" t="str">
        <f>IF('IMP CONTROL'!B3637="","",'IMP CONTROL'!B3637)</f>
        <v/>
      </c>
      <c r="C3637" s="10" t="str">
        <f>IF('IMP CONTROL'!A3637="","",'IMP CONTROL'!A3637)</f>
        <v/>
      </c>
      <c r="D3637" s="9">
        <f>IF('IMP CONTROL'!F3637="","",'IMP CONTROL'!F3637)</f>
        <v>0</v>
      </c>
      <c r="E3637" s="9" t="str">
        <f>IF('IMP CONTROL'!C3637="","",'IMP CONTROL'!C3637)</f>
        <v/>
      </c>
      <c r="F3637" s="9" t="str">
        <f>IF('IMP CONTROL'!D3637="","",'IMP CONTROL'!D3637)</f>
        <v/>
      </c>
    </row>
    <row r="3638" spans="1:6" x14ac:dyDescent="0.25">
      <c r="A3638" s="9" t="str">
        <f>IF('IMP CONTROL'!A3638="","",'IMP CONTROL'!$H$2)</f>
        <v/>
      </c>
      <c r="B3638" s="9" t="str">
        <f>IF('IMP CONTROL'!B3638="","",'IMP CONTROL'!B3638)</f>
        <v/>
      </c>
      <c r="C3638" s="10" t="str">
        <f>IF('IMP CONTROL'!A3638="","",'IMP CONTROL'!A3638)</f>
        <v/>
      </c>
      <c r="D3638" s="9">
        <f>IF('IMP CONTROL'!F3638="","",'IMP CONTROL'!F3638)</f>
        <v>0</v>
      </c>
      <c r="E3638" s="9" t="str">
        <f>IF('IMP CONTROL'!C3638="","",'IMP CONTROL'!C3638)</f>
        <v/>
      </c>
      <c r="F3638" s="9" t="str">
        <f>IF('IMP CONTROL'!D3638="","",'IMP CONTROL'!D3638)</f>
        <v/>
      </c>
    </row>
    <row r="3639" spans="1:6" x14ac:dyDescent="0.25">
      <c r="A3639" s="9" t="str">
        <f>IF('IMP CONTROL'!A3639="","",'IMP CONTROL'!$H$2)</f>
        <v/>
      </c>
      <c r="B3639" s="9" t="str">
        <f>IF('IMP CONTROL'!B3639="","",'IMP CONTROL'!B3639)</f>
        <v/>
      </c>
      <c r="C3639" s="10" t="str">
        <f>IF('IMP CONTROL'!A3639="","",'IMP CONTROL'!A3639)</f>
        <v/>
      </c>
      <c r="D3639" s="9">
        <f>IF('IMP CONTROL'!F3639="","",'IMP CONTROL'!F3639)</f>
        <v>0</v>
      </c>
      <c r="E3639" s="9" t="str">
        <f>IF('IMP CONTROL'!C3639="","",'IMP CONTROL'!C3639)</f>
        <v/>
      </c>
      <c r="F3639" s="9" t="str">
        <f>IF('IMP CONTROL'!D3639="","",'IMP CONTROL'!D3639)</f>
        <v/>
      </c>
    </row>
    <row r="3640" spans="1:6" x14ac:dyDescent="0.25">
      <c r="A3640" s="9" t="str">
        <f>IF('IMP CONTROL'!A3640="","",'IMP CONTROL'!$H$2)</f>
        <v/>
      </c>
      <c r="B3640" s="9" t="str">
        <f>IF('IMP CONTROL'!B3640="","",'IMP CONTROL'!B3640)</f>
        <v/>
      </c>
      <c r="C3640" s="10" t="str">
        <f>IF('IMP CONTROL'!A3640="","",'IMP CONTROL'!A3640)</f>
        <v/>
      </c>
      <c r="D3640" s="9">
        <f>IF('IMP CONTROL'!F3640="","",'IMP CONTROL'!F3640)</f>
        <v>0</v>
      </c>
      <c r="E3640" s="9" t="str">
        <f>IF('IMP CONTROL'!C3640="","",'IMP CONTROL'!C3640)</f>
        <v/>
      </c>
      <c r="F3640" s="9" t="str">
        <f>IF('IMP CONTROL'!D3640="","",'IMP CONTROL'!D3640)</f>
        <v/>
      </c>
    </row>
    <row r="3641" spans="1:6" x14ac:dyDescent="0.25">
      <c r="A3641" s="9" t="str">
        <f>IF('IMP CONTROL'!A3641="","",'IMP CONTROL'!$H$2)</f>
        <v/>
      </c>
      <c r="B3641" s="9" t="str">
        <f>IF('IMP CONTROL'!B3641="","",'IMP CONTROL'!B3641)</f>
        <v/>
      </c>
      <c r="C3641" s="10" t="str">
        <f>IF('IMP CONTROL'!A3641="","",'IMP CONTROL'!A3641)</f>
        <v/>
      </c>
      <c r="D3641" s="9">
        <f>IF('IMP CONTROL'!F3641="","",'IMP CONTROL'!F3641)</f>
        <v>0</v>
      </c>
      <c r="E3641" s="9" t="str">
        <f>IF('IMP CONTROL'!C3641="","",'IMP CONTROL'!C3641)</f>
        <v/>
      </c>
      <c r="F3641" s="9" t="str">
        <f>IF('IMP CONTROL'!D3641="","",'IMP CONTROL'!D3641)</f>
        <v/>
      </c>
    </row>
    <row r="3642" spans="1:6" x14ac:dyDescent="0.25">
      <c r="A3642" s="9" t="str">
        <f>IF('IMP CONTROL'!A3642="","",'IMP CONTROL'!$H$2)</f>
        <v/>
      </c>
      <c r="B3642" s="9" t="str">
        <f>IF('IMP CONTROL'!B3642="","",'IMP CONTROL'!B3642)</f>
        <v/>
      </c>
      <c r="C3642" s="10" t="str">
        <f>IF('IMP CONTROL'!A3642="","",'IMP CONTROL'!A3642)</f>
        <v/>
      </c>
      <c r="D3642" s="9">
        <f>IF('IMP CONTROL'!F3642="","",'IMP CONTROL'!F3642)</f>
        <v>0</v>
      </c>
      <c r="E3642" s="9" t="str">
        <f>IF('IMP CONTROL'!C3642="","",'IMP CONTROL'!C3642)</f>
        <v/>
      </c>
      <c r="F3642" s="9" t="str">
        <f>IF('IMP CONTROL'!D3642="","",'IMP CONTROL'!D3642)</f>
        <v/>
      </c>
    </row>
    <row r="3643" spans="1:6" x14ac:dyDescent="0.25">
      <c r="A3643" s="9" t="str">
        <f>IF('IMP CONTROL'!A3643="","",'IMP CONTROL'!$H$2)</f>
        <v/>
      </c>
      <c r="B3643" s="9" t="str">
        <f>IF('IMP CONTROL'!B3643="","",'IMP CONTROL'!B3643)</f>
        <v/>
      </c>
      <c r="C3643" s="10" t="str">
        <f>IF('IMP CONTROL'!A3643="","",'IMP CONTROL'!A3643)</f>
        <v/>
      </c>
      <c r="D3643" s="9">
        <f>IF('IMP CONTROL'!F3643="","",'IMP CONTROL'!F3643)</f>
        <v>0</v>
      </c>
      <c r="E3643" s="9" t="str">
        <f>IF('IMP CONTROL'!C3643="","",'IMP CONTROL'!C3643)</f>
        <v/>
      </c>
      <c r="F3643" s="9" t="str">
        <f>IF('IMP CONTROL'!D3643="","",'IMP CONTROL'!D3643)</f>
        <v/>
      </c>
    </row>
    <row r="3644" spans="1:6" x14ac:dyDescent="0.25">
      <c r="A3644" s="9" t="str">
        <f>IF('IMP CONTROL'!A3644="","",'IMP CONTROL'!$H$2)</f>
        <v/>
      </c>
      <c r="B3644" s="9" t="str">
        <f>IF('IMP CONTROL'!B3644="","",'IMP CONTROL'!B3644)</f>
        <v/>
      </c>
      <c r="C3644" s="10" t="str">
        <f>IF('IMP CONTROL'!A3644="","",'IMP CONTROL'!A3644)</f>
        <v/>
      </c>
      <c r="D3644" s="9">
        <f>IF('IMP CONTROL'!F3644="","",'IMP CONTROL'!F3644)</f>
        <v>0</v>
      </c>
      <c r="E3644" s="9" t="str">
        <f>IF('IMP CONTROL'!C3644="","",'IMP CONTROL'!C3644)</f>
        <v/>
      </c>
      <c r="F3644" s="9" t="str">
        <f>IF('IMP CONTROL'!D3644="","",'IMP CONTROL'!D3644)</f>
        <v/>
      </c>
    </row>
    <row r="3645" spans="1:6" x14ac:dyDescent="0.25">
      <c r="A3645" s="9" t="str">
        <f>IF('IMP CONTROL'!A3645="","",'IMP CONTROL'!$H$2)</f>
        <v/>
      </c>
      <c r="B3645" s="9" t="str">
        <f>IF('IMP CONTROL'!B3645="","",'IMP CONTROL'!B3645)</f>
        <v/>
      </c>
      <c r="C3645" s="10" t="str">
        <f>IF('IMP CONTROL'!A3645="","",'IMP CONTROL'!A3645)</f>
        <v/>
      </c>
      <c r="D3645" s="9">
        <f>IF('IMP CONTROL'!F3645="","",'IMP CONTROL'!F3645)</f>
        <v>0</v>
      </c>
      <c r="E3645" s="9" t="str">
        <f>IF('IMP CONTROL'!C3645="","",'IMP CONTROL'!C3645)</f>
        <v/>
      </c>
      <c r="F3645" s="9" t="str">
        <f>IF('IMP CONTROL'!D3645="","",'IMP CONTROL'!D3645)</f>
        <v/>
      </c>
    </row>
    <row r="3646" spans="1:6" x14ac:dyDescent="0.25">
      <c r="A3646" s="9" t="str">
        <f>IF('IMP CONTROL'!A3646="","",'IMP CONTROL'!$H$2)</f>
        <v/>
      </c>
      <c r="B3646" s="9" t="str">
        <f>IF('IMP CONTROL'!B3646="","",'IMP CONTROL'!B3646)</f>
        <v/>
      </c>
      <c r="C3646" s="10" t="str">
        <f>IF('IMP CONTROL'!A3646="","",'IMP CONTROL'!A3646)</f>
        <v/>
      </c>
      <c r="D3646" s="9">
        <f>IF('IMP CONTROL'!F3646="","",'IMP CONTROL'!F3646)</f>
        <v>0</v>
      </c>
      <c r="E3646" s="9" t="str">
        <f>IF('IMP CONTROL'!C3646="","",'IMP CONTROL'!C3646)</f>
        <v/>
      </c>
      <c r="F3646" s="9" t="str">
        <f>IF('IMP CONTROL'!D3646="","",'IMP CONTROL'!D3646)</f>
        <v/>
      </c>
    </row>
    <row r="3647" spans="1:6" x14ac:dyDescent="0.25">
      <c r="A3647" s="9" t="str">
        <f>IF('IMP CONTROL'!A3647="","",'IMP CONTROL'!$H$2)</f>
        <v/>
      </c>
      <c r="B3647" s="9" t="str">
        <f>IF('IMP CONTROL'!B3647="","",'IMP CONTROL'!B3647)</f>
        <v/>
      </c>
      <c r="C3647" s="10" t="str">
        <f>IF('IMP CONTROL'!A3647="","",'IMP CONTROL'!A3647)</f>
        <v/>
      </c>
      <c r="D3647" s="9">
        <f>IF('IMP CONTROL'!F3647="","",'IMP CONTROL'!F3647)</f>
        <v>0</v>
      </c>
      <c r="E3647" s="9" t="str">
        <f>IF('IMP CONTROL'!C3647="","",'IMP CONTROL'!C3647)</f>
        <v/>
      </c>
      <c r="F3647" s="9" t="str">
        <f>IF('IMP CONTROL'!D3647="","",'IMP CONTROL'!D3647)</f>
        <v/>
      </c>
    </row>
    <row r="3648" spans="1:6" x14ac:dyDescent="0.25">
      <c r="A3648" s="9" t="str">
        <f>IF('IMP CONTROL'!A3648="","",'IMP CONTROL'!$H$2)</f>
        <v/>
      </c>
      <c r="B3648" s="9" t="str">
        <f>IF('IMP CONTROL'!B3648="","",'IMP CONTROL'!B3648)</f>
        <v/>
      </c>
      <c r="C3648" s="10" t="str">
        <f>IF('IMP CONTROL'!A3648="","",'IMP CONTROL'!A3648)</f>
        <v/>
      </c>
      <c r="D3648" s="9">
        <f>IF('IMP CONTROL'!F3648="","",'IMP CONTROL'!F3648)</f>
        <v>0</v>
      </c>
      <c r="E3648" s="9" t="str">
        <f>IF('IMP CONTROL'!C3648="","",'IMP CONTROL'!C3648)</f>
        <v/>
      </c>
      <c r="F3648" s="9" t="str">
        <f>IF('IMP CONTROL'!D3648="","",'IMP CONTROL'!D3648)</f>
        <v/>
      </c>
    </row>
    <row r="3649" spans="1:6" x14ac:dyDescent="0.25">
      <c r="A3649" s="9" t="str">
        <f>IF('IMP CONTROL'!A3649="","",'IMP CONTROL'!$H$2)</f>
        <v/>
      </c>
      <c r="B3649" s="9" t="str">
        <f>IF('IMP CONTROL'!B3649="","",'IMP CONTROL'!B3649)</f>
        <v/>
      </c>
      <c r="C3649" s="10" t="str">
        <f>IF('IMP CONTROL'!A3649="","",'IMP CONTROL'!A3649)</f>
        <v/>
      </c>
      <c r="D3649" s="9">
        <f>IF('IMP CONTROL'!F3649="","",'IMP CONTROL'!F3649)</f>
        <v>0</v>
      </c>
      <c r="E3649" s="9" t="str">
        <f>IF('IMP CONTROL'!C3649="","",'IMP CONTROL'!C3649)</f>
        <v/>
      </c>
      <c r="F3649" s="9" t="str">
        <f>IF('IMP CONTROL'!D3649="","",'IMP CONTROL'!D3649)</f>
        <v/>
      </c>
    </row>
    <row r="3650" spans="1:6" x14ac:dyDescent="0.25">
      <c r="A3650" s="9" t="str">
        <f>IF('IMP CONTROL'!A3650="","",'IMP CONTROL'!$H$2)</f>
        <v/>
      </c>
      <c r="B3650" s="9" t="str">
        <f>IF('IMP CONTROL'!B3650="","",'IMP CONTROL'!B3650)</f>
        <v/>
      </c>
      <c r="C3650" s="10" t="str">
        <f>IF('IMP CONTROL'!A3650="","",'IMP CONTROL'!A3650)</f>
        <v/>
      </c>
      <c r="D3650" s="9">
        <f>IF('IMP CONTROL'!F3650="","",'IMP CONTROL'!F3650)</f>
        <v>0</v>
      </c>
      <c r="E3650" s="9" t="str">
        <f>IF('IMP CONTROL'!C3650="","",'IMP CONTROL'!C3650)</f>
        <v/>
      </c>
      <c r="F3650" s="9" t="str">
        <f>IF('IMP CONTROL'!D3650="","",'IMP CONTROL'!D3650)</f>
        <v/>
      </c>
    </row>
    <row r="3651" spans="1:6" x14ac:dyDescent="0.25">
      <c r="A3651" s="9" t="str">
        <f>IF('IMP CONTROL'!A3651="","",'IMP CONTROL'!$H$2)</f>
        <v/>
      </c>
      <c r="B3651" s="9" t="str">
        <f>IF('IMP CONTROL'!B3651="","",'IMP CONTROL'!B3651)</f>
        <v/>
      </c>
      <c r="C3651" s="10" t="str">
        <f>IF('IMP CONTROL'!A3651="","",'IMP CONTROL'!A3651)</f>
        <v/>
      </c>
      <c r="D3651" s="9">
        <f>IF('IMP CONTROL'!F3651="","",'IMP CONTROL'!F3651)</f>
        <v>0</v>
      </c>
      <c r="E3651" s="9" t="str">
        <f>IF('IMP CONTROL'!C3651="","",'IMP CONTROL'!C3651)</f>
        <v/>
      </c>
      <c r="F3651" s="9" t="str">
        <f>IF('IMP CONTROL'!D3651="","",'IMP CONTROL'!D3651)</f>
        <v/>
      </c>
    </row>
    <row r="3652" spans="1:6" x14ac:dyDescent="0.25">
      <c r="A3652" s="9" t="str">
        <f>IF('IMP CONTROL'!A3652="","",'IMP CONTROL'!$H$2)</f>
        <v/>
      </c>
      <c r="B3652" s="9" t="str">
        <f>IF('IMP CONTROL'!B3652="","",'IMP CONTROL'!B3652)</f>
        <v/>
      </c>
      <c r="C3652" s="10" t="str">
        <f>IF('IMP CONTROL'!A3652="","",'IMP CONTROL'!A3652)</f>
        <v/>
      </c>
      <c r="D3652" s="9">
        <f>IF('IMP CONTROL'!F3652="","",'IMP CONTROL'!F3652)</f>
        <v>0</v>
      </c>
      <c r="E3652" s="9" t="str">
        <f>IF('IMP CONTROL'!C3652="","",'IMP CONTROL'!C3652)</f>
        <v/>
      </c>
      <c r="F3652" s="9" t="str">
        <f>IF('IMP CONTROL'!D3652="","",'IMP CONTROL'!D3652)</f>
        <v/>
      </c>
    </row>
    <row r="3653" spans="1:6" x14ac:dyDescent="0.25">
      <c r="A3653" s="9" t="str">
        <f>IF('IMP CONTROL'!A3653="","",'IMP CONTROL'!$H$2)</f>
        <v/>
      </c>
      <c r="B3653" s="9" t="str">
        <f>IF('IMP CONTROL'!B3653="","",'IMP CONTROL'!B3653)</f>
        <v/>
      </c>
      <c r="C3653" s="10" t="str">
        <f>IF('IMP CONTROL'!A3653="","",'IMP CONTROL'!A3653)</f>
        <v/>
      </c>
      <c r="D3653" s="9">
        <f>IF('IMP CONTROL'!F3653="","",'IMP CONTROL'!F3653)</f>
        <v>0</v>
      </c>
      <c r="E3653" s="9" t="str">
        <f>IF('IMP CONTROL'!C3653="","",'IMP CONTROL'!C3653)</f>
        <v/>
      </c>
      <c r="F3653" s="9" t="str">
        <f>IF('IMP CONTROL'!D3653="","",'IMP CONTROL'!D3653)</f>
        <v/>
      </c>
    </row>
    <row r="3654" spans="1:6" x14ac:dyDescent="0.25">
      <c r="A3654" s="9" t="str">
        <f>IF('IMP CONTROL'!A3654="","",'IMP CONTROL'!$H$2)</f>
        <v/>
      </c>
      <c r="B3654" s="9" t="str">
        <f>IF('IMP CONTROL'!B3654="","",'IMP CONTROL'!B3654)</f>
        <v/>
      </c>
      <c r="C3654" s="10" t="str">
        <f>IF('IMP CONTROL'!A3654="","",'IMP CONTROL'!A3654)</f>
        <v/>
      </c>
      <c r="D3654" s="9">
        <f>IF('IMP CONTROL'!F3654="","",'IMP CONTROL'!F3654)</f>
        <v>0</v>
      </c>
      <c r="E3654" s="9" t="str">
        <f>IF('IMP CONTROL'!C3654="","",'IMP CONTROL'!C3654)</f>
        <v/>
      </c>
      <c r="F3654" s="9" t="str">
        <f>IF('IMP CONTROL'!D3654="","",'IMP CONTROL'!D3654)</f>
        <v/>
      </c>
    </row>
    <row r="3655" spans="1:6" x14ac:dyDescent="0.25">
      <c r="A3655" s="9" t="str">
        <f>IF('IMP CONTROL'!A3655="","",'IMP CONTROL'!$H$2)</f>
        <v/>
      </c>
      <c r="B3655" s="9" t="str">
        <f>IF('IMP CONTROL'!B3655="","",'IMP CONTROL'!B3655)</f>
        <v/>
      </c>
      <c r="C3655" s="10" t="str">
        <f>IF('IMP CONTROL'!A3655="","",'IMP CONTROL'!A3655)</f>
        <v/>
      </c>
      <c r="D3655" s="9">
        <f>IF('IMP CONTROL'!F3655="","",'IMP CONTROL'!F3655)</f>
        <v>0</v>
      </c>
      <c r="E3655" s="9" t="str">
        <f>IF('IMP CONTROL'!C3655="","",'IMP CONTROL'!C3655)</f>
        <v/>
      </c>
      <c r="F3655" s="9" t="str">
        <f>IF('IMP CONTROL'!D3655="","",'IMP CONTROL'!D3655)</f>
        <v/>
      </c>
    </row>
    <row r="3656" spans="1:6" x14ac:dyDescent="0.25">
      <c r="A3656" s="9" t="str">
        <f>IF('IMP CONTROL'!A3656="","",'IMP CONTROL'!$H$2)</f>
        <v/>
      </c>
      <c r="B3656" s="9" t="str">
        <f>IF('IMP CONTROL'!B3656="","",'IMP CONTROL'!B3656)</f>
        <v/>
      </c>
      <c r="C3656" s="10" t="str">
        <f>IF('IMP CONTROL'!A3656="","",'IMP CONTROL'!A3656)</f>
        <v/>
      </c>
      <c r="D3656" s="9">
        <f>IF('IMP CONTROL'!F3656="","",'IMP CONTROL'!F3656)</f>
        <v>0</v>
      </c>
      <c r="E3656" s="9" t="str">
        <f>IF('IMP CONTROL'!C3656="","",'IMP CONTROL'!C3656)</f>
        <v/>
      </c>
      <c r="F3656" s="9" t="str">
        <f>IF('IMP CONTROL'!D3656="","",'IMP CONTROL'!D3656)</f>
        <v/>
      </c>
    </row>
    <row r="3657" spans="1:6" x14ac:dyDescent="0.25">
      <c r="A3657" s="9" t="str">
        <f>IF('IMP CONTROL'!A3657="","",'IMP CONTROL'!$H$2)</f>
        <v/>
      </c>
      <c r="B3657" s="9" t="str">
        <f>IF('IMP CONTROL'!B3657="","",'IMP CONTROL'!B3657)</f>
        <v/>
      </c>
      <c r="C3657" s="10" t="str">
        <f>IF('IMP CONTROL'!A3657="","",'IMP CONTROL'!A3657)</f>
        <v/>
      </c>
      <c r="D3657" s="9">
        <f>IF('IMP CONTROL'!F3657="","",'IMP CONTROL'!F3657)</f>
        <v>0</v>
      </c>
      <c r="E3657" s="9" t="str">
        <f>IF('IMP CONTROL'!C3657="","",'IMP CONTROL'!C3657)</f>
        <v/>
      </c>
      <c r="F3657" s="9" t="str">
        <f>IF('IMP CONTROL'!D3657="","",'IMP CONTROL'!D3657)</f>
        <v/>
      </c>
    </row>
    <row r="3658" spans="1:6" x14ac:dyDescent="0.25">
      <c r="A3658" s="9" t="str">
        <f>IF('IMP CONTROL'!A3658="","",'IMP CONTROL'!$H$2)</f>
        <v/>
      </c>
      <c r="B3658" s="9" t="str">
        <f>IF('IMP CONTROL'!B3658="","",'IMP CONTROL'!B3658)</f>
        <v/>
      </c>
      <c r="C3658" s="10" t="str">
        <f>IF('IMP CONTROL'!A3658="","",'IMP CONTROL'!A3658)</f>
        <v/>
      </c>
      <c r="D3658" s="9">
        <f>IF('IMP CONTROL'!F3658="","",'IMP CONTROL'!F3658)</f>
        <v>0</v>
      </c>
      <c r="E3658" s="9" t="str">
        <f>IF('IMP CONTROL'!C3658="","",'IMP CONTROL'!C3658)</f>
        <v/>
      </c>
      <c r="F3658" s="9" t="str">
        <f>IF('IMP CONTROL'!D3658="","",'IMP CONTROL'!D3658)</f>
        <v/>
      </c>
    </row>
    <row r="3659" spans="1:6" x14ac:dyDescent="0.25">
      <c r="A3659" s="9" t="str">
        <f>IF('IMP CONTROL'!A3659="","",'IMP CONTROL'!$H$2)</f>
        <v/>
      </c>
      <c r="B3659" s="9" t="str">
        <f>IF('IMP CONTROL'!B3659="","",'IMP CONTROL'!B3659)</f>
        <v/>
      </c>
      <c r="C3659" s="10" t="str">
        <f>IF('IMP CONTROL'!A3659="","",'IMP CONTROL'!A3659)</f>
        <v/>
      </c>
      <c r="D3659" s="9">
        <f>IF('IMP CONTROL'!F3659="","",'IMP CONTROL'!F3659)</f>
        <v>0</v>
      </c>
      <c r="E3659" s="9" t="str">
        <f>IF('IMP CONTROL'!C3659="","",'IMP CONTROL'!C3659)</f>
        <v/>
      </c>
      <c r="F3659" s="9" t="str">
        <f>IF('IMP CONTROL'!D3659="","",'IMP CONTROL'!D3659)</f>
        <v/>
      </c>
    </row>
    <row r="3660" spans="1:6" x14ac:dyDescent="0.25">
      <c r="A3660" s="9" t="str">
        <f>IF('IMP CONTROL'!A3660="","",'IMP CONTROL'!$H$2)</f>
        <v/>
      </c>
      <c r="B3660" s="9" t="str">
        <f>IF('IMP CONTROL'!B3660="","",'IMP CONTROL'!B3660)</f>
        <v/>
      </c>
      <c r="C3660" s="10" t="str">
        <f>IF('IMP CONTROL'!A3660="","",'IMP CONTROL'!A3660)</f>
        <v/>
      </c>
      <c r="D3660" s="9">
        <f>IF('IMP CONTROL'!F3660="","",'IMP CONTROL'!F3660)</f>
        <v>0</v>
      </c>
      <c r="E3660" s="9" t="str">
        <f>IF('IMP CONTROL'!C3660="","",'IMP CONTROL'!C3660)</f>
        <v/>
      </c>
      <c r="F3660" s="9" t="str">
        <f>IF('IMP CONTROL'!D3660="","",'IMP CONTROL'!D3660)</f>
        <v/>
      </c>
    </row>
    <row r="3661" spans="1:6" x14ac:dyDescent="0.25">
      <c r="A3661" s="9" t="str">
        <f>IF('IMP CONTROL'!A3661="","",'IMP CONTROL'!$H$2)</f>
        <v/>
      </c>
      <c r="B3661" s="9" t="str">
        <f>IF('IMP CONTROL'!B3661="","",'IMP CONTROL'!B3661)</f>
        <v/>
      </c>
      <c r="C3661" s="10" t="str">
        <f>IF('IMP CONTROL'!A3661="","",'IMP CONTROL'!A3661)</f>
        <v/>
      </c>
      <c r="D3661" s="9">
        <f>IF('IMP CONTROL'!F3661="","",'IMP CONTROL'!F3661)</f>
        <v>0</v>
      </c>
      <c r="E3661" s="9" t="str">
        <f>IF('IMP CONTROL'!C3661="","",'IMP CONTROL'!C3661)</f>
        <v/>
      </c>
      <c r="F3661" s="9" t="str">
        <f>IF('IMP CONTROL'!D3661="","",'IMP CONTROL'!D3661)</f>
        <v/>
      </c>
    </row>
    <row r="3662" spans="1:6" x14ac:dyDescent="0.25">
      <c r="A3662" s="9" t="str">
        <f>IF('IMP CONTROL'!A3662="","",'IMP CONTROL'!$H$2)</f>
        <v/>
      </c>
      <c r="B3662" s="9" t="str">
        <f>IF('IMP CONTROL'!B3662="","",'IMP CONTROL'!B3662)</f>
        <v/>
      </c>
      <c r="C3662" s="10" t="str">
        <f>IF('IMP CONTROL'!A3662="","",'IMP CONTROL'!A3662)</f>
        <v/>
      </c>
      <c r="D3662" s="9">
        <f>IF('IMP CONTROL'!F3662="","",'IMP CONTROL'!F3662)</f>
        <v>0</v>
      </c>
      <c r="E3662" s="9" t="str">
        <f>IF('IMP CONTROL'!C3662="","",'IMP CONTROL'!C3662)</f>
        <v/>
      </c>
      <c r="F3662" s="9" t="str">
        <f>IF('IMP CONTROL'!D3662="","",'IMP CONTROL'!D3662)</f>
        <v/>
      </c>
    </row>
    <row r="3663" spans="1:6" x14ac:dyDescent="0.25">
      <c r="A3663" s="9" t="str">
        <f>IF('IMP CONTROL'!A3663="","",'IMP CONTROL'!$H$2)</f>
        <v/>
      </c>
      <c r="B3663" s="9" t="str">
        <f>IF('IMP CONTROL'!B3663="","",'IMP CONTROL'!B3663)</f>
        <v/>
      </c>
      <c r="C3663" s="10" t="str">
        <f>IF('IMP CONTROL'!A3663="","",'IMP CONTROL'!A3663)</f>
        <v/>
      </c>
      <c r="D3663" s="9">
        <f>IF('IMP CONTROL'!F3663="","",'IMP CONTROL'!F3663)</f>
        <v>0</v>
      </c>
      <c r="E3663" s="9" t="str">
        <f>IF('IMP CONTROL'!C3663="","",'IMP CONTROL'!C3663)</f>
        <v/>
      </c>
      <c r="F3663" s="9" t="str">
        <f>IF('IMP CONTROL'!D3663="","",'IMP CONTROL'!D3663)</f>
        <v/>
      </c>
    </row>
    <row r="3664" spans="1:6" x14ac:dyDescent="0.25">
      <c r="A3664" s="9" t="str">
        <f>IF('IMP CONTROL'!A3664="","",'IMP CONTROL'!$H$2)</f>
        <v/>
      </c>
      <c r="B3664" s="9" t="str">
        <f>IF('IMP CONTROL'!B3664="","",'IMP CONTROL'!B3664)</f>
        <v/>
      </c>
      <c r="C3664" s="10" t="str">
        <f>IF('IMP CONTROL'!A3664="","",'IMP CONTROL'!A3664)</f>
        <v/>
      </c>
      <c r="D3664" s="9">
        <f>IF('IMP CONTROL'!F3664="","",'IMP CONTROL'!F3664)</f>
        <v>0</v>
      </c>
      <c r="E3664" s="9" t="str">
        <f>IF('IMP CONTROL'!C3664="","",'IMP CONTROL'!C3664)</f>
        <v/>
      </c>
      <c r="F3664" s="9" t="str">
        <f>IF('IMP CONTROL'!D3664="","",'IMP CONTROL'!D3664)</f>
        <v/>
      </c>
    </row>
    <row r="3665" spans="1:6" x14ac:dyDescent="0.25">
      <c r="A3665" s="9" t="str">
        <f>IF('IMP CONTROL'!A3665="","",'IMP CONTROL'!$H$2)</f>
        <v/>
      </c>
      <c r="B3665" s="9" t="str">
        <f>IF('IMP CONTROL'!B3665="","",'IMP CONTROL'!B3665)</f>
        <v/>
      </c>
      <c r="C3665" s="10" t="str">
        <f>IF('IMP CONTROL'!A3665="","",'IMP CONTROL'!A3665)</f>
        <v/>
      </c>
      <c r="D3665" s="9">
        <f>IF('IMP CONTROL'!F3665="","",'IMP CONTROL'!F3665)</f>
        <v>0</v>
      </c>
      <c r="E3665" s="9" t="str">
        <f>IF('IMP CONTROL'!C3665="","",'IMP CONTROL'!C3665)</f>
        <v/>
      </c>
      <c r="F3665" s="9" t="str">
        <f>IF('IMP CONTROL'!D3665="","",'IMP CONTROL'!D3665)</f>
        <v/>
      </c>
    </row>
    <row r="3666" spans="1:6" x14ac:dyDescent="0.25">
      <c r="A3666" s="9" t="str">
        <f>IF('IMP CONTROL'!A3666="","",'IMP CONTROL'!$H$2)</f>
        <v/>
      </c>
      <c r="B3666" s="9" t="str">
        <f>IF('IMP CONTROL'!B3666="","",'IMP CONTROL'!B3666)</f>
        <v/>
      </c>
      <c r="C3666" s="10" t="str">
        <f>IF('IMP CONTROL'!A3666="","",'IMP CONTROL'!A3666)</f>
        <v/>
      </c>
      <c r="D3666" s="9">
        <f>IF('IMP CONTROL'!F3666="","",'IMP CONTROL'!F3666)</f>
        <v>0</v>
      </c>
      <c r="E3666" s="9" t="str">
        <f>IF('IMP CONTROL'!C3666="","",'IMP CONTROL'!C3666)</f>
        <v/>
      </c>
      <c r="F3666" s="9" t="str">
        <f>IF('IMP CONTROL'!D3666="","",'IMP CONTROL'!D3666)</f>
        <v/>
      </c>
    </row>
    <row r="3667" spans="1:6" x14ac:dyDescent="0.25">
      <c r="A3667" s="9" t="str">
        <f>IF('IMP CONTROL'!A3667="","",'IMP CONTROL'!$H$2)</f>
        <v/>
      </c>
      <c r="B3667" s="9" t="str">
        <f>IF('IMP CONTROL'!B3667="","",'IMP CONTROL'!B3667)</f>
        <v/>
      </c>
      <c r="C3667" s="10" t="str">
        <f>IF('IMP CONTROL'!A3667="","",'IMP CONTROL'!A3667)</f>
        <v/>
      </c>
      <c r="D3667" s="9">
        <f>IF('IMP CONTROL'!F3667="","",'IMP CONTROL'!F3667)</f>
        <v>0</v>
      </c>
      <c r="E3667" s="9" t="str">
        <f>IF('IMP CONTROL'!C3667="","",'IMP CONTROL'!C3667)</f>
        <v/>
      </c>
      <c r="F3667" s="9" t="str">
        <f>IF('IMP CONTROL'!D3667="","",'IMP CONTROL'!D3667)</f>
        <v/>
      </c>
    </row>
    <row r="3668" spans="1:6" x14ac:dyDescent="0.25">
      <c r="A3668" s="9" t="str">
        <f>IF('IMP CONTROL'!A3668="","",'IMP CONTROL'!$H$2)</f>
        <v/>
      </c>
      <c r="B3668" s="9" t="str">
        <f>IF('IMP CONTROL'!B3668="","",'IMP CONTROL'!B3668)</f>
        <v/>
      </c>
      <c r="C3668" s="10" t="str">
        <f>IF('IMP CONTROL'!A3668="","",'IMP CONTROL'!A3668)</f>
        <v/>
      </c>
      <c r="D3668" s="9">
        <f>IF('IMP CONTROL'!F3668="","",'IMP CONTROL'!F3668)</f>
        <v>0</v>
      </c>
      <c r="E3668" s="9" t="str">
        <f>IF('IMP CONTROL'!C3668="","",'IMP CONTROL'!C3668)</f>
        <v/>
      </c>
      <c r="F3668" s="9" t="str">
        <f>IF('IMP CONTROL'!D3668="","",'IMP CONTROL'!D3668)</f>
        <v/>
      </c>
    </row>
    <row r="3669" spans="1:6" x14ac:dyDescent="0.25">
      <c r="A3669" s="9" t="str">
        <f>IF('IMP CONTROL'!A3669="","",'IMP CONTROL'!$H$2)</f>
        <v/>
      </c>
      <c r="B3669" s="9" t="str">
        <f>IF('IMP CONTROL'!B3669="","",'IMP CONTROL'!B3669)</f>
        <v/>
      </c>
      <c r="C3669" s="10" t="str">
        <f>IF('IMP CONTROL'!A3669="","",'IMP CONTROL'!A3669)</f>
        <v/>
      </c>
      <c r="D3669" s="9">
        <f>IF('IMP CONTROL'!F3669="","",'IMP CONTROL'!F3669)</f>
        <v>0</v>
      </c>
      <c r="E3669" s="9" t="str">
        <f>IF('IMP CONTROL'!C3669="","",'IMP CONTROL'!C3669)</f>
        <v/>
      </c>
      <c r="F3669" s="9" t="str">
        <f>IF('IMP CONTROL'!D3669="","",'IMP CONTROL'!D3669)</f>
        <v/>
      </c>
    </row>
    <row r="3670" spans="1:6" x14ac:dyDescent="0.25">
      <c r="A3670" s="9" t="str">
        <f>IF('IMP CONTROL'!A3670="","",'IMP CONTROL'!$H$2)</f>
        <v/>
      </c>
      <c r="B3670" s="9" t="str">
        <f>IF('IMP CONTROL'!B3670="","",'IMP CONTROL'!B3670)</f>
        <v/>
      </c>
      <c r="C3670" s="10" t="str">
        <f>IF('IMP CONTROL'!A3670="","",'IMP CONTROL'!A3670)</f>
        <v/>
      </c>
      <c r="D3670" s="9">
        <f>IF('IMP CONTROL'!F3670="","",'IMP CONTROL'!F3670)</f>
        <v>0</v>
      </c>
      <c r="E3670" s="9" t="str">
        <f>IF('IMP CONTROL'!C3670="","",'IMP CONTROL'!C3670)</f>
        <v/>
      </c>
      <c r="F3670" s="9" t="str">
        <f>IF('IMP CONTROL'!D3670="","",'IMP CONTROL'!D3670)</f>
        <v/>
      </c>
    </row>
    <row r="3671" spans="1:6" x14ac:dyDescent="0.25">
      <c r="A3671" s="9" t="str">
        <f>IF('IMP CONTROL'!A3671="","",'IMP CONTROL'!$H$2)</f>
        <v/>
      </c>
      <c r="B3671" s="9" t="str">
        <f>IF('IMP CONTROL'!B3671="","",'IMP CONTROL'!B3671)</f>
        <v/>
      </c>
      <c r="C3671" s="10" t="str">
        <f>IF('IMP CONTROL'!A3671="","",'IMP CONTROL'!A3671)</f>
        <v/>
      </c>
      <c r="D3671" s="9">
        <f>IF('IMP CONTROL'!F3671="","",'IMP CONTROL'!F3671)</f>
        <v>0</v>
      </c>
      <c r="E3671" s="9" t="str">
        <f>IF('IMP CONTROL'!C3671="","",'IMP CONTROL'!C3671)</f>
        <v/>
      </c>
      <c r="F3671" s="9" t="str">
        <f>IF('IMP CONTROL'!D3671="","",'IMP CONTROL'!D3671)</f>
        <v/>
      </c>
    </row>
    <row r="3672" spans="1:6" x14ac:dyDescent="0.25">
      <c r="A3672" s="9" t="str">
        <f>IF('IMP CONTROL'!A3672="","",'IMP CONTROL'!$H$2)</f>
        <v/>
      </c>
      <c r="B3672" s="9" t="str">
        <f>IF('IMP CONTROL'!B3672="","",'IMP CONTROL'!B3672)</f>
        <v/>
      </c>
      <c r="C3672" s="10" t="str">
        <f>IF('IMP CONTROL'!A3672="","",'IMP CONTROL'!A3672)</f>
        <v/>
      </c>
      <c r="D3672" s="9">
        <f>IF('IMP CONTROL'!F3672="","",'IMP CONTROL'!F3672)</f>
        <v>0</v>
      </c>
      <c r="E3672" s="9" t="str">
        <f>IF('IMP CONTROL'!C3672="","",'IMP CONTROL'!C3672)</f>
        <v/>
      </c>
      <c r="F3672" s="9" t="str">
        <f>IF('IMP CONTROL'!D3672="","",'IMP CONTROL'!D3672)</f>
        <v/>
      </c>
    </row>
    <row r="3673" spans="1:6" x14ac:dyDescent="0.25">
      <c r="A3673" s="9" t="str">
        <f>IF('IMP CONTROL'!A3673="","",'IMP CONTROL'!$H$2)</f>
        <v/>
      </c>
      <c r="B3673" s="9" t="str">
        <f>IF('IMP CONTROL'!B3673="","",'IMP CONTROL'!B3673)</f>
        <v/>
      </c>
      <c r="C3673" s="10" t="str">
        <f>IF('IMP CONTROL'!A3673="","",'IMP CONTROL'!A3673)</f>
        <v/>
      </c>
      <c r="D3673" s="9">
        <f>IF('IMP CONTROL'!F3673="","",'IMP CONTROL'!F3673)</f>
        <v>0</v>
      </c>
      <c r="E3673" s="9" t="str">
        <f>IF('IMP CONTROL'!C3673="","",'IMP CONTROL'!C3673)</f>
        <v/>
      </c>
      <c r="F3673" s="9" t="str">
        <f>IF('IMP CONTROL'!D3673="","",'IMP CONTROL'!D3673)</f>
        <v/>
      </c>
    </row>
    <row r="3674" spans="1:6" x14ac:dyDescent="0.25">
      <c r="A3674" s="9" t="str">
        <f>IF('IMP CONTROL'!A3674="","",'IMP CONTROL'!$H$2)</f>
        <v/>
      </c>
      <c r="B3674" s="9" t="str">
        <f>IF('IMP CONTROL'!B3674="","",'IMP CONTROL'!B3674)</f>
        <v/>
      </c>
      <c r="C3674" s="10" t="str">
        <f>IF('IMP CONTROL'!A3674="","",'IMP CONTROL'!A3674)</f>
        <v/>
      </c>
      <c r="D3674" s="9">
        <f>IF('IMP CONTROL'!F3674="","",'IMP CONTROL'!F3674)</f>
        <v>0</v>
      </c>
      <c r="E3674" s="9" t="str">
        <f>IF('IMP CONTROL'!C3674="","",'IMP CONTROL'!C3674)</f>
        <v/>
      </c>
      <c r="F3674" s="9" t="str">
        <f>IF('IMP CONTROL'!D3674="","",'IMP CONTROL'!D3674)</f>
        <v/>
      </c>
    </row>
    <row r="3675" spans="1:6" x14ac:dyDescent="0.25">
      <c r="A3675" s="9" t="str">
        <f>IF('IMP CONTROL'!A3675="","",'IMP CONTROL'!$H$2)</f>
        <v/>
      </c>
      <c r="B3675" s="9" t="str">
        <f>IF('IMP CONTROL'!B3675="","",'IMP CONTROL'!B3675)</f>
        <v/>
      </c>
      <c r="C3675" s="10" t="str">
        <f>IF('IMP CONTROL'!A3675="","",'IMP CONTROL'!A3675)</f>
        <v/>
      </c>
      <c r="D3675" s="9">
        <f>IF('IMP CONTROL'!F3675="","",'IMP CONTROL'!F3675)</f>
        <v>0</v>
      </c>
      <c r="E3675" s="9" t="str">
        <f>IF('IMP CONTROL'!C3675="","",'IMP CONTROL'!C3675)</f>
        <v/>
      </c>
      <c r="F3675" s="9" t="str">
        <f>IF('IMP CONTROL'!D3675="","",'IMP CONTROL'!D3675)</f>
        <v/>
      </c>
    </row>
    <row r="3676" spans="1:6" x14ac:dyDescent="0.25">
      <c r="A3676" s="9" t="str">
        <f>IF('IMP CONTROL'!A3676="","",'IMP CONTROL'!$H$2)</f>
        <v/>
      </c>
      <c r="B3676" s="9" t="str">
        <f>IF('IMP CONTROL'!B3676="","",'IMP CONTROL'!B3676)</f>
        <v/>
      </c>
      <c r="C3676" s="10" t="str">
        <f>IF('IMP CONTROL'!A3676="","",'IMP CONTROL'!A3676)</f>
        <v/>
      </c>
      <c r="D3676" s="9">
        <f>IF('IMP CONTROL'!F3676="","",'IMP CONTROL'!F3676)</f>
        <v>0</v>
      </c>
      <c r="E3676" s="9" t="str">
        <f>IF('IMP CONTROL'!C3676="","",'IMP CONTROL'!C3676)</f>
        <v/>
      </c>
      <c r="F3676" s="9" t="str">
        <f>IF('IMP CONTROL'!D3676="","",'IMP CONTROL'!D3676)</f>
        <v/>
      </c>
    </row>
    <row r="3677" spans="1:6" x14ac:dyDescent="0.25">
      <c r="A3677" s="9" t="str">
        <f>IF('IMP CONTROL'!A3677="","",'IMP CONTROL'!$H$2)</f>
        <v/>
      </c>
      <c r="B3677" s="9" t="str">
        <f>IF('IMP CONTROL'!B3677="","",'IMP CONTROL'!B3677)</f>
        <v/>
      </c>
      <c r="C3677" s="10" t="str">
        <f>IF('IMP CONTROL'!A3677="","",'IMP CONTROL'!A3677)</f>
        <v/>
      </c>
      <c r="D3677" s="9">
        <f>IF('IMP CONTROL'!F3677="","",'IMP CONTROL'!F3677)</f>
        <v>0</v>
      </c>
      <c r="E3677" s="9" t="str">
        <f>IF('IMP CONTROL'!C3677="","",'IMP CONTROL'!C3677)</f>
        <v/>
      </c>
      <c r="F3677" s="9" t="str">
        <f>IF('IMP CONTROL'!D3677="","",'IMP CONTROL'!D3677)</f>
        <v/>
      </c>
    </row>
    <row r="3678" spans="1:6" x14ac:dyDescent="0.25">
      <c r="A3678" s="9" t="str">
        <f>IF('IMP CONTROL'!A3678="","",'IMP CONTROL'!$H$2)</f>
        <v/>
      </c>
      <c r="B3678" s="9" t="str">
        <f>IF('IMP CONTROL'!B3678="","",'IMP CONTROL'!B3678)</f>
        <v/>
      </c>
      <c r="C3678" s="10" t="str">
        <f>IF('IMP CONTROL'!A3678="","",'IMP CONTROL'!A3678)</f>
        <v/>
      </c>
      <c r="D3678" s="9">
        <f>IF('IMP CONTROL'!F3678="","",'IMP CONTROL'!F3678)</f>
        <v>0</v>
      </c>
      <c r="E3678" s="9" t="str">
        <f>IF('IMP CONTROL'!C3678="","",'IMP CONTROL'!C3678)</f>
        <v/>
      </c>
      <c r="F3678" s="9" t="str">
        <f>IF('IMP CONTROL'!D3678="","",'IMP CONTROL'!D3678)</f>
        <v/>
      </c>
    </row>
    <row r="3679" spans="1:6" x14ac:dyDescent="0.25">
      <c r="A3679" s="9" t="str">
        <f>IF('IMP CONTROL'!A3679="","",'IMP CONTROL'!$H$2)</f>
        <v/>
      </c>
      <c r="B3679" s="9" t="str">
        <f>IF('IMP CONTROL'!B3679="","",'IMP CONTROL'!B3679)</f>
        <v/>
      </c>
      <c r="C3679" s="10" t="str">
        <f>IF('IMP CONTROL'!A3679="","",'IMP CONTROL'!A3679)</f>
        <v/>
      </c>
      <c r="D3679" s="9">
        <f>IF('IMP CONTROL'!F3679="","",'IMP CONTROL'!F3679)</f>
        <v>0</v>
      </c>
      <c r="E3679" s="9" t="str">
        <f>IF('IMP CONTROL'!C3679="","",'IMP CONTROL'!C3679)</f>
        <v/>
      </c>
      <c r="F3679" s="9" t="str">
        <f>IF('IMP CONTROL'!D3679="","",'IMP CONTROL'!D3679)</f>
        <v/>
      </c>
    </row>
    <row r="3680" spans="1:6" x14ac:dyDescent="0.25">
      <c r="A3680" s="9" t="str">
        <f>IF('IMP CONTROL'!A3680="","",'IMP CONTROL'!$H$2)</f>
        <v/>
      </c>
      <c r="B3680" s="9" t="str">
        <f>IF('IMP CONTROL'!B3680="","",'IMP CONTROL'!B3680)</f>
        <v/>
      </c>
      <c r="C3680" s="10" t="str">
        <f>IF('IMP CONTROL'!A3680="","",'IMP CONTROL'!A3680)</f>
        <v/>
      </c>
      <c r="D3680" s="9">
        <f>IF('IMP CONTROL'!F3680="","",'IMP CONTROL'!F3680)</f>
        <v>0</v>
      </c>
      <c r="E3680" s="9" t="str">
        <f>IF('IMP CONTROL'!C3680="","",'IMP CONTROL'!C3680)</f>
        <v/>
      </c>
      <c r="F3680" s="9" t="str">
        <f>IF('IMP CONTROL'!D3680="","",'IMP CONTROL'!D3680)</f>
        <v/>
      </c>
    </row>
    <row r="3681" spans="1:6" x14ac:dyDescent="0.25">
      <c r="A3681" s="9" t="str">
        <f>IF('IMP CONTROL'!A3681="","",'IMP CONTROL'!$H$2)</f>
        <v/>
      </c>
      <c r="B3681" s="9" t="str">
        <f>IF('IMP CONTROL'!B3681="","",'IMP CONTROL'!B3681)</f>
        <v/>
      </c>
      <c r="C3681" s="10" t="str">
        <f>IF('IMP CONTROL'!A3681="","",'IMP CONTROL'!A3681)</f>
        <v/>
      </c>
      <c r="D3681" s="9">
        <f>IF('IMP CONTROL'!F3681="","",'IMP CONTROL'!F3681)</f>
        <v>0</v>
      </c>
      <c r="E3681" s="9" t="str">
        <f>IF('IMP CONTROL'!C3681="","",'IMP CONTROL'!C3681)</f>
        <v/>
      </c>
      <c r="F3681" s="9" t="str">
        <f>IF('IMP CONTROL'!D3681="","",'IMP CONTROL'!D3681)</f>
        <v/>
      </c>
    </row>
    <row r="3682" spans="1:6" x14ac:dyDescent="0.25">
      <c r="A3682" s="9" t="str">
        <f>IF('IMP CONTROL'!A3682="","",'IMP CONTROL'!$H$2)</f>
        <v/>
      </c>
      <c r="B3682" s="9" t="str">
        <f>IF('IMP CONTROL'!B3682="","",'IMP CONTROL'!B3682)</f>
        <v/>
      </c>
      <c r="C3682" s="10" t="str">
        <f>IF('IMP CONTROL'!A3682="","",'IMP CONTROL'!A3682)</f>
        <v/>
      </c>
      <c r="D3682" s="9">
        <f>IF('IMP CONTROL'!F3682="","",'IMP CONTROL'!F3682)</f>
        <v>0</v>
      </c>
      <c r="E3682" s="9" t="str">
        <f>IF('IMP CONTROL'!C3682="","",'IMP CONTROL'!C3682)</f>
        <v/>
      </c>
      <c r="F3682" s="9" t="str">
        <f>IF('IMP CONTROL'!D3682="","",'IMP CONTROL'!D3682)</f>
        <v/>
      </c>
    </row>
    <row r="3683" spans="1:6" x14ac:dyDescent="0.25">
      <c r="A3683" s="9" t="str">
        <f>IF('IMP CONTROL'!A3683="","",'IMP CONTROL'!$H$2)</f>
        <v/>
      </c>
      <c r="B3683" s="9" t="str">
        <f>IF('IMP CONTROL'!B3683="","",'IMP CONTROL'!B3683)</f>
        <v/>
      </c>
      <c r="C3683" s="10" t="str">
        <f>IF('IMP CONTROL'!A3683="","",'IMP CONTROL'!A3683)</f>
        <v/>
      </c>
      <c r="D3683" s="9">
        <f>IF('IMP CONTROL'!F3683="","",'IMP CONTROL'!F3683)</f>
        <v>0</v>
      </c>
      <c r="E3683" s="9" t="str">
        <f>IF('IMP CONTROL'!C3683="","",'IMP CONTROL'!C3683)</f>
        <v/>
      </c>
      <c r="F3683" s="9" t="str">
        <f>IF('IMP CONTROL'!D3683="","",'IMP CONTROL'!D3683)</f>
        <v/>
      </c>
    </row>
    <row r="3684" spans="1:6" x14ac:dyDescent="0.25">
      <c r="A3684" s="9" t="str">
        <f>IF('IMP CONTROL'!A3684="","",'IMP CONTROL'!$H$2)</f>
        <v/>
      </c>
      <c r="B3684" s="9" t="str">
        <f>IF('IMP CONTROL'!B3684="","",'IMP CONTROL'!B3684)</f>
        <v/>
      </c>
      <c r="C3684" s="10" t="str">
        <f>IF('IMP CONTROL'!A3684="","",'IMP CONTROL'!A3684)</f>
        <v/>
      </c>
      <c r="D3684" s="9">
        <f>IF('IMP CONTROL'!F3684="","",'IMP CONTROL'!F3684)</f>
        <v>0</v>
      </c>
      <c r="E3684" s="9" t="str">
        <f>IF('IMP CONTROL'!C3684="","",'IMP CONTROL'!C3684)</f>
        <v/>
      </c>
      <c r="F3684" s="9" t="str">
        <f>IF('IMP CONTROL'!D3684="","",'IMP CONTROL'!D3684)</f>
        <v/>
      </c>
    </row>
    <row r="3685" spans="1:6" x14ac:dyDescent="0.25">
      <c r="A3685" s="9" t="str">
        <f>IF('IMP CONTROL'!A3685="","",'IMP CONTROL'!$H$2)</f>
        <v/>
      </c>
      <c r="B3685" s="9" t="str">
        <f>IF('IMP CONTROL'!B3685="","",'IMP CONTROL'!B3685)</f>
        <v/>
      </c>
      <c r="C3685" s="10" t="str">
        <f>IF('IMP CONTROL'!A3685="","",'IMP CONTROL'!A3685)</f>
        <v/>
      </c>
      <c r="D3685" s="9">
        <f>IF('IMP CONTROL'!F3685="","",'IMP CONTROL'!F3685)</f>
        <v>0</v>
      </c>
      <c r="E3685" s="9" t="str">
        <f>IF('IMP CONTROL'!C3685="","",'IMP CONTROL'!C3685)</f>
        <v/>
      </c>
      <c r="F3685" s="9" t="str">
        <f>IF('IMP CONTROL'!D3685="","",'IMP CONTROL'!D3685)</f>
        <v/>
      </c>
    </row>
    <row r="3686" spans="1:6" x14ac:dyDescent="0.25">
      <c r="A3686" s="9" t="str">
        <f>IF('IMP CONTROL'!A3686="","",'IMP CONTROL'!$H$2)</f>
        <v/>
      </c>
      <c r="B3686" s="9" t="str">
        <f>IF('IMP CONTROL'!B3686="","",'IMP CONTROL'!B3686)</f>
        <v/>
      </c>
      <c r="C3686" s="10" t="str">
        <f>IF('IMP CONTROL'!A3686="","",'IMP CONTROL'!A3686)</f>
        <v/>
      </c>
      <c r="D3686" s="9">
        <f>IF('IMP CONTROL'!F3686="","",'IMP CONTROL'!F3686)</f>
        <v>0</v>
      </c>
      <c r="E3686" s="9" t="str">
        <f>IF('IMP CONTROL'!C3686="","",'IMP CONTROL'!C3686)</f>
        <v/>
      </c>
      <c r="F3686" s="9" t="str">
        <f>IF('IMP CONTROL'!D3686="","",'IMP CONTROL'!D3686)</f>
        <v/>
      </c>
    </row>
    <row r="3687" spans="1:6" x14ac:dyDescent="0.25">
      <c r="A3687" s="9" t="str">
        <f>IF('IMP CONTROL'!A3687="","",'IMP CONTROL'!$H$2)</f>
        <v/>
      </c>
      <c r="B3687" s="9" t="str">
        <f>IF('IMP CONTROL'!B3687="","",'IMP CONTROL'!B3687)</f>
        <v/>
      </c>
      <c r="C3687" s="10" t="str">
        <f>IF('IMP CONTROL'!A3687="","",'IMP CONTROL'!A3687)</f>
        <v/>
      </c>
      <c r="D3687" s="9">
        <f>IF('IMP CONTROL'!F3687="","",'IMP CONTROL'!F3687)</f>
        <v>0</v>
      </c>
      <c r="E3687" s="9" t="str">
        <f>IF('IMP CONTROL'!C3687="","",'IMP CONTROL'!C3687)</f>
        <v/>
      </c>
      <c r="F3687" s="9" t="str">
        <f>IF('IMP CONTROL'!D3687="","",'IMP CONTROL'!D3687)</f>
        <v/>
      </c>
    </row>
    <row r="3688" spans="1:6" x14ac:dyDescent="0.25">
      <c r="A3688" s="9" t="str">
        <f>IF('IMP CONTROL'!A3688="","",'IMP CONTROL'!$H$2)</f>
        <v/>
      </c>
      <c r="B3688" s="9" t="str">
        <f>IF('IMP CONTROL'!B3688="","",'IMP CONTROL'!B3688)</f>
        <v/>
      </c>
      <c r="C3688" s="10" t="str">
        <f>IF('IMP CONTROL'!A3688="","",'IMP CONTROL'!A3688)</f>
        <v/>
      </c>
      <c r="D3688" s="9">
        <f>IF('IMP CONTROL'!F3688="","",'IMP CONTROL'!F3688)</f>
        <v>0</v>
      </c>
      <c r="E3688" s="9" t="str">
        <f>IF('IMP CONTROL'!C3688="","",'IMP CONTROL'!C3688)</f>
        <v/>
      </c>
      <c r="F3688" s="9" t="str">
        <f>IF('IMP CONTROL'!D3688="","",'IMP CONTROL'!D3688)</f>
        <v/>
      </c>
    </row>
    <row r="3689" spans="1:6" x14ac:dyDescent="0.25">
      <c r="A3689" s="9" t="str">
        <f>IF('IMP CONTROL'!A3689="","",'IMP CONTROL'!$H$2)</f>
        <v/>
      </c>
      <c r="B3689" s="9" t="str">
        <f>IF('IMP CONTROL'!B3689="","",'IMP CONTROL'!B3689)</f>
        <v/>
      </c>
      <c r="C3689" s="10" t="str">
        <f>IF('IMP CONTROL'!A3689="","",'IMP CONTROL'!A3689)</f>
        <v/>
      </c>
      <c r="D3689" s="9">
        <f>IF('IMP CONTROL'!F3689="","",'IMP CONTROL'!F3689)</f>
        <v>0</v>
      </c>
      <c r="E3689" s="9" t="str">
        <f>IF('IMP CONTROL'!C3689="","",'IMP CONTROL'!C3689)</f>
        <v/>
      </c>
      <c r="F3689" s="9" t="str">
        <f>IF('IMP CONTROL'!D3689="","",'IMP CONTROL'!D3689)</f>
        <v/>
      </c>
    </row>
    <row r="3690" spans="1:6" x14ac:dyDescent="0.25">
      <c r="A3690" s="9" t="str">
        <f>IF('IMP CONTROL'!A3690="","",'IMP CONTROL'!$H$2)</f>
        <v/>
      </c>
      <c r="B3690" s="9" t="str">
        <f>IF('IMP CONTROL'!B3690="","",'IMP CONTROL'!B3690)</f>
        <v/>
      </c>
      <c r="C3690" s="10" t="str">
        <f>IF('IMP CONTROL'!A3690="","",'IMP CONTROL'!A3690)</f>
        <v/>
      </c>
      <c r="D3690" s="9">
        <f>IF('IMP CONTROL'!F3690="","",'IMP CONTROL'!F3690)</f>
        <v>0</v>
      </c>
      <c r="E3690" s="9" t="str">
        <f>IF('IMP CONTROL'!C3690="","",'IMP CONTROL'!C3690)</f>
        <v/>
      </c>
      <c r="F3690" s="9" t="str">
        <f>IF('IMP CONTROL'!D3690="","",'IMP CONTROL'!D3690)</f>
        <v/>
      </c>
    </row>
    <row r="3691" spans="1:6" x14ac:dyDescent="0.25">
      <c r="A3691" s="9" t="str">
        <f>IF('IMP CONTROL'!A3691="","",'IMP CONTROL'!$H$2)</f>
        <v/>
      </c>
      <c r="B3691" s="9" t="str">
        <f>IF('IMP CONTROL'!B3691="","",'IMP CONTROL'!B3691)</f>
        <v/>
      </c>
      <c r="C3691" s="10" t="str">
        <f>IF('IMP CONTROL'!A3691="","",'IMP CONTROL'!A3691)</f>
        <v/>
      </c>
      <c r="D3691" s="9">
        <f>IF('IMP CONTROL'!F3691="","",'IMP CONTROL'!F3691)</f>
        <v>0</v>
      </c>
      <c r="E3691" s="9" t="str">
        <f>IF('IMP CONTROL'!C3691="","",'IMP CONTROL'!C3691)</f>
        <v/>
      </c>
      <c r="F3691" s="9" t="str">
        <f>IF('IMP CONTROL'!D3691="","",'IMP CONTROL'!D3691)</f>
        <v/>
      </c>
    </row>
    <row r="3692" spans="1:6" x14ac:dyDescent="0.25">
      <c r="A3692" s="9" t="str">
        <f>IF('IMP CONTROL'!A3692="","",'IMP CONTROL'!$H$2)</f>
        <v/>
      </c>
      <c r="B3692" s="9" t="str">
        <f>IF('IMP CONTROL'!B3692="","",'IMP CONTROL'!B3692)</f>
        <v/>
      </c>
      <c r="C3692" s="10" t="str">
        <f>IF('IMP CONTROL'!A3692="","",'IMP CONTROL'!A3692)</f>
        <v/>
      </c>
      <c r="D3692" s="9">
        <f>IF('IMP CONTROL'!F3692="","",'IMP CONTROL'!F3692)</f>
        <v>0</v>
      </c>
      <c r="E3692" s="9" t="str">
        <f>IF('IMP CONTROL'!C3692="","",'IMP CONTROL'!C3692)</f>
        <v/>
      </c>
      <c r="F3692" s="9" t="str">
        <f>IF('IMP CONTROL'!D3692="","",'IMP CONTROL'!D3692)</f>
        <v/>
      </c>
    </row>
    <row r="3693" spans="1:6" x14ac:dyDescent="0.25">
      <c r="A3693" s="9" t="str">
        <f>IF('IMP CONTROL'!A3693="","",'IMP CONTROL'!$H$2)</f>
        <v/>
      </c>
      <c r="B3693" s="9" t="str">
        <f>IF('IMP CONTROL'!B3693="","",'IMP CONTROL'!B3693)</f>
        <v/>
      </c>
      <c r="C3693" s="10" t="str">
        <f>IF('IMP CONTROL'!A3693="","",'IMP CONTROL'!A3693)</f>
        <v/>
      </c>
      <c r="D3693" s="9">
        <f>IF('IMP CONTROL'!F3693="","",'IMP CONTROL'!F3693)</f>
        <v>0</v>
      </c>
      <c r="E3693" s="9" t="str">
        <f>IF('IMP CONTROL'!C3693="","",'IMP CONTROL'!C3693)</f>
        <v/>
      </c>
      <c r="F3693" s="9" t="str">
        <f>IF('IMP CONTROL'!D3693="","",'IMP CONTROL'!D3693)</f>
        <v/>
      </c>
    </row>
    <row r="3694" spans="1:6" x14ac:dyDescent="0.25">
      <c r="A3694" s="9" t="str">
        <f>IF('IMP CONTROL'!A3694="","",'IMP CONTROL'!$H$2)</f>
        <v/>
      </c>
      <c r="B3694" s="9" t="str">
        <f>IF('IMP CONTROL'!B3694="","",'IMP CONTROL'!B3694)</f>
        <v/>
      </c>
      <c r="C3694" s="10" t="str">
        <f>IF('IMP CONTROL'!A3694="","",'IMP CONTROL'!A3694)</f>
        <v/>
      </c>
      <c r="D3694" s="9">
        <f>IF('IMP CONTROL'!F3694="","",'IMP CONTROL'!F3694)</f>
        <v>0</v>
      </c>
      <c r="E3694" s="9" t="str">
        <f>IF('IMP CONTROL'!C3694="","",'IMP CONTROL'!C3694)</f>
        <v/>
      </c>
      <c r="F3694" s="9" t="str">
        <f>IF('IMP CONTROL'!D3694="","",'IMP CONTROL'!D3694)</f>
        <v/>
      </c>
    </row>
    <row r="3695" spans="1:6" x14ac:dyDescent="0.25">
      <c r="A3695" s="9" t="str">
        <f>IF('IMP CONTROL'!A3695="","",'IMP CONTROL'!$H$2)</f>
        <v/>
      </c>
      <c r="B3695" s="9" t="str">
        <f>IF('IMP CONTROL'!B3695="","",'IMP CONTROL'!B3695)</f>
        <v/>
      </c>
      <c r="C3695" s="10" t="str">
        <f>IF('IMP CONTROL'!A3695="","",'IMP CONTROL'!A3695)</f>
        <v/>
      </c>
      <c r="D3695" s="9">
        <f>IF('IMP CONTROL'!F3695="","",'IMP CONTROL'!F3695)</f>
        <v>0</v>
      </c>
      <c r="E3695" s="9" t="str">
        <f>IF('IMP CONTROL'!C3695="","",'IMP CONTROL'!C3695)</f>
        <v/>
      </c>
      <c r="F3695" s="9" t="str">
        <f>IF('IMP CONTROL'!D3695="","",'IMP CONTROL'!D3695)</f>
        <v/>
      </c>
    </row>
    <row r="3696" spans="1:6" x14ac:dyDescent="0.25">
      <c r="A3696" s="9" t="str">
        <f>IF('IMP CONTROL'!A3696="","",'IMP CONTROL'!$H$2)</f>
        <v/>
      </c>
      <c r="B3696" s="9" t="str">
        <f>IF('IMP CONTROL'!B3696="","",'IMP CONTROL'!B3696)</f>
        <v/>
      </c>
      <c r="C3696" s="10" t="str">
        <f>IF('IMP CONTROL'!A3696="","",'IMP CONTROL'!A3696)</f>
        <v/>
      </c>
      <c r="D3696" s="9">
        <f>IF('IMP CONTROL'!F3696="","",'IMP CONTROL'!F3696)</f>
        <v>0</v>
      </c>
      <c r="E3696" s="9" t="str">
        <f>IF('IMP CONTROL'!C3696="","",'IMP CONTROL'!C3696)</f>
        <v/>
      </c>
      <c r="F3696" s="9" t="str">
        <f>IF('IMP CONTROL'!D3696="","",'IMP CONTROL'!D3696)</f>
        <v/>
      </c>
    </row>
    <row r="3697" spans="1:6" x14ac:dyDescent="0.25">
      <c r="A3697" s="9" t="str">
        <f>IF('IMP CONTROL'!A3697="","",'IMP CONTROL'!$H$2)</f>
        <v/>
      </c>
      <c r="B3697" s="9" t="str">
        <f>IF('IMP CONTROL'!B3697="","",'IMP CONTROL'!B3697)</f>
        <v/>
      </c>
      <c r="C3697" s="10" t="str">
        <f>IF('IMP CONTROL'!A3697="","",'IMP CONTROL'!A3697)</f>
        <v/>
      </c>
      <c r="D3697" s="9">
        <f>IF('IMP CONTROL'!F3697="","",'IMP CONTROL'!F3697)</f>
        <v>0</v>
      </c>
      <c r="E3697" s="9" t="str">
        <f>IF('IMP CONTROL'!C3697="","",'IMP CONTROL'!C3697)</f>
        <v/>
      </c>
      <c r="F3697" s="9" t="str">
        <f>IF('IMP CONTROL'!D3697="","",'IMP CONTROL'!D3697)</f>
        <v/>
      </c>
    </row>
    <row r="3698" spans="1:6" x14ac:dyDescent="0.25">
      <c r="A3698" s="9" t="str">
        <f>IF('IMP CONTROL'!A3698="","",'IMP CONTROL'!$H$2)</f>
        <v/>
      </c>
      <c r="B3698" s="9" t="str">
        <f>IF('IMP CONTROL'!B3698="","",'IMP CONTROL'!B3698)</f>
        <v/>
      </c>
      <c r="C3698" s="10" t="str">
        <f>IF('IMP CONTROL'!A3698="","",'IMP CONTROL'!A3698)</f>
        <v/>
      </c>
      <c r="D3698" s="9">
        <f>IF('IMP CONTROL'!F3698="","",'IMP CONTROL'!F3698)</f>
        <v>0</v>
      </c>
      <c r="E3698" s="9" t="str">
        <f>IF('IMP CONTROL'!C3698="","",'IMP CONTROL'!C3698)</f>
        <v/>
      </c>
      <c r="F3698" s="9" t="str">
        <f>IF('IMP CONTROL'!D3698="","",'IMP CONTROL'!D3698)</f>
        <v/>
      </c>
    </row>
    <row r="3699" spans="1:6" x14ac:dyDescent="0.25">
      <c r="A3699" s="9" t="str">
        <f>IF('IMP CONTROL'!A3699="","",'IMP CONTROL'!$H$2)</f>
        <v/>
      </c>
      <c r="B3699" s="9" t="str">
        <f>IF('IMP CONTROL'!B3699="","",'IMP CONTROL'!B3699)</f>
        <v/>
      </c>
      <c r="C3699" s="10" t="str">
        <f>IF('IMP CONTROL'!A3699="","",'IMP CONTROL'!A3699)</f>
        <v/>
      </c>
      <c r="D3699" s="9">
        <f>IF('IMP CONTROL'!F3699="","",'IMP CONTROL'!F3699)</f>
        <v>0</v>
      </c>
      <c r="E3699" s="9" t="str">
        <f>IF('IMP CONTROL'!C3699="","",'IMP CONTROL'!C3699)</f>
        <v/>
      </c>
      <c r="F3699" s="9" t="str">
        <f>IF('IMP CONTROL'!D3699="","",'IMP CONTROL'!D3699)</f>
        <v/>
      </c>
    </row>
    <row r="3700" spans="1:6" x14ac:dyDescent="0.25">
      <c r="A3700" s="9" t="str">
        <f>IF('IMP CONTROL'!A3700="","",'IMP CONTROL'!$H$2)</f>
        <v/>
      </c>
      <c r="B3700" s="9" t="str">
        <f>IF('IMP CONTROL'!B3700="","",'IMP CONTROL'!B3700)</f>
        <v/>
      </c>
      <c r="C3700" s="10" t="str">
        <f>IF('IMP CONTROL'!A3700="","",'IMP CONTROL'!A3700)</f>
        <v/>
      </c>
      <c r="D3700" s="9">
        <f>IF('IMP CONTROL'!F3700="","",'IMP CONTROL'!F3700)</f>
        <v>0</v>
      </c>
      <c r="E3700" s="9" t="str">
        <f>IF('IMP CONTROL'!C3700="","",'IMP CONTROL'!C3700)</f>
        <v/>
      </c>
      <c r="F3700" s="9" t="str">
        <f>IF('IMP CONTROL'!D3700="","",'IMP CONTROL'!D3700)</f>
        <v/>
      </c>
    </row>
    <row r="3701" spans="1:6" x14ac:dyDescent="0.25">
      <c r="A3701" s="9" t="str">
        <f>IF('IMP CONTROL'!A3701="","",'IMP CONTROL'!$H$2)</f>
        <v/>
      </c>
      <c r="B3701" s="9" t="str">
        <f>IF('IMP CONTROL'!B3701="","",'IMP CONTROL'!B3701)</f>
        <v/>
      </c>
      <c r="C3701" s="10" t="str">
        <f>IF('IMP CONTROL'!A3701="","",'IMP CONTROL'!A3701)</f>
        <v/>
      </c>
      <c r="D3701" s="9">
        <f>IF('IMP CONTROL'!F3701="","",'IMP CONTROL'!F3701)</f>
        <v>0</v>
      </c>
      <c r="E3701" s="9" t="str">
        <f>IF('IMP CONTROL'!C3701="","",'IMP CONTROL'!C3701)</f>
        <v/>
      </c>
      <c r="F3701" s="9" t="str">
        <f>IF('IMP CONTROL'!D3701="","",'IMP CONTROL'!D3701)</f>
        <v/>
      </c>
    </row>
    <row r="3702" spans="1:6" x14ac:dyDescent="0.25">
      <c r="A3702" s="9" t="str">
        <f>IF('IMP CONTROL'!A3702="","",'IMP CONTROL'!$H$2)</f>
        <v/>
      </c>
      <c r="B3702" s="9" t="str">
        <f>IF('IMP CONTROL'!B3702="","",'IMP CONTROL'!B3702)</f>
        <v/>
      </c>
      <c r="C3702" s="10" t="str">
        <f>IF('IMP CONTROL'!A3702="","",'IMP CONTROL'!A3702)</f>
        <v/>
      </c>
      <c r="D3702" s="9">
        <f>IF('IMP CONTROL'!F3702="","",'IMP CONTROL'!F3702)</f>
        <v>0</v>
      </c>
      <c r="E3702" s="9" t="str">
        <f>IF('IMP CONTROL'!C3702="","",'IMP CONTROL'!C3702)</f>
        <v/>
      </c>
      <c r="F3702" s="9" t="str">
        <f>IF('IMP CONTROL'!D3702="","",'IMP CONTROL'!D3702)</f>
        <v/>
      </c>
    </row>
    <row r="3703" spans="1:6" x14ac:dyDescent="0.25">
      <c r="A3703" s="9" t="str">
        <f>IF('IMP CONTROL'!A3703="","",'IMP CONTROL'!$H$2)</f>
        <v/>
      </c>
      <c r="B3703" s="9" t="str">
        <f>IF('IMP CONTROL'!B3703="","",'IMP CONTROL'!B3703)</f>
        <v/>
      </c>
      <c r="C3703" s="10" t="str">
        <f>IF('IMP CONTROL'!A3703="","",'IMP CONTROL'!A3703)</f>
        <v/>
      </c>
      <c r="D3703" s="9">
        <f>IF('IMP CONTROL'!F3703="","",'IMP CONTROL'!F3703)</f>
        <v>0</v>
      </c>
      <c r="E3703" s="9" t="str">
        <f>IF('IMP CONTROL'!C3703="","",'IMP CONTROL'!C3703)</f>
        <v/>
      </c>
      <c r="F3703" s="9" t="str">
        <f>IF('IMP CONTROL'!D3703="","",'IMP CONTROL'!D3703)</f>
        <v/>
      </c>
    </row>
    <row r="3704" spans="1:6" x14ac:dyDescent="0.25">
      <c r="A3704" s="9" t="str">
        <f>IF('IMP CONTROL'!A3704="","",'IMP CONTROL'!$H$2)</f>
        <v/>
      </c>
      <c r="B3704" s="9" t="str">
        <f>IF('IMP CONTROL'!B3704="","",'IMP CONTROL'!B3704)</f>
        <v/>
      </c>
      <c r="C3704" s="10" t="str">
        <f>IF('IMP CONTROL'!A3704="","",'IMP CONTROL'!A3704)</f>
        <v/>
      </c>
      <c r="D3704" s="9">
        <f>IF('IMP CONTROL'!F3704="","",'IMP CONTROL'!F3704)</f>
        <v>0</v>
      </c>
      <c r="E3704" s="9" t="str">
        <f>IF('IMP CONTROL'!C3704="","",'IMP CONTROL'!C3704)</f>
        <v/>
      </c>
      <c r="F3704" s="9" t="str">
        <f>IF('IMP CONTROL'!D3704="","",'IMP CONTROL'!D3704)</f>
        <v/>
      </c>
    </row>
    <row r="3705" spans="1:6" x14ac:dyDescent="0.25">
      <c r="A3705" s="9" t="str">
        <f>IF('IMP CONTROL'!A3705="","",'IMP CONTROL'!$H$2)</f>
        <v/>
      </c>
      <c r="B3705" s="9" t="str">
        <f>IF('IMP CONTROL'!B3705="","",'IMP CONTROL'!B3705)</f>
        <v/>
      </c>
      <c r="C3705" s="10" t="str">
        <f>IF('IMP CONTROL'!A3705="","",'IMP CONTROL'!A3705)</f>
        <v/>
      </c>
      <c r="D3705" s="9">
        <f>IF('IMP CONTROL'!F3705="","",'IMP CONTROL'!F3705)</f>
        <v>0</v>
      </c>
      <c r="E3705" s="9" t="str">
        <f>IF('IMP CONTROL'!C3705="","",'IMP CONTROL'!C3705)</f>
        <v/>
      </c>
      <c r="F3705" s="9" t="str">
        <f>IF('IMP CONTROL'!D3705="","",'IMP CONTROL'!D3705)</f>
        <v/>
      </c>
    </row>
    <row r="3706" spans="1:6" x14ac:dyDescent="0.25">
      <c r="A3706" s="9" t="str">
        <f>IF('IMP CONTROL'!A3706="","",'IMP CONTROL'!$H$2)</f>
        <v/>
      </c>
      <c r="B3706" s="9" t="str">
        <f>IF('IMP CONTROL'!B3706="","",'IMP CONTROL'!B3706)</f>
        <v/>
      </c>
      <c r="C3706" s="10" t="str">
        <f>IF('IMP CONTROL'!A3706="","",'IMP CONTROL'!A3706)</f>
        <v/>
      </c>
      <c r="D3706" s="9">
        <f>IF('IMP CONTROL'!F3706="","",'IMP CONTROL'!F3706)</f>
        <v>0</v>
      </c>
      <c r="E3706" s="9" t="str">
        <f>IF('IMP CONTROL'!C3706="","",'IMP CONTROL'!C3706)</f>
        <v/>
      </c>
      <c r="F3706" s="9" t="str">
        <f>IF('IMP CONTROL'!D3706="","",'IMP CONTROL'!D3706)</f>
        <v/>
      </c>
    </row>
    <row r="3707" spans="1:6" x14ac:dyDescent="0.25">
      <c r="A3707" s="9" t="str">
        <f>IF('IMP CONTROL'!A3707="","",'IMP CONTROL'!$H$2)</f>
        <v/>
      </c>
      <c r="B3707" s="9" t="str">
        <f>IF('IMP CONTROL'!B3707="","",'IMP CONTROL'!B3707)</f>
        <v/>
      </c>
      <c r="C3707" s="10" t="str">
        <f>IF('IMP CONTROL'!A3707="","",'IMP CONTROL'!A3707)</f>
        <v/>
      </c>
      <c r="D3707" s="9">
        <f>IF('IMP CONTROL'!F3707="","",'IMP CONTROL'!F3707)</f>
        <v>0</v>
      </c>
      <c r="E3707" s="9" t="str">
        <f>IF('IMP CONTROL'!C3707="","",'IMP CONTROL'!C3707)</f>
        <v/>
      </c>
      <c r="F3707" s="9" t="str">
        <f>IF('IMP CONTROL'!D3707="","",'IMP CONTROL'!D3707)</f>
        <v/>
      </c>
    </row>
    <row r="3708" spans="1:6" x14ac:dyDescent="0.25">
      <c r="A3708" s="9" t="str">
        <f>IF('IMP CONTROL'!A3708="","",'IMP CONTROL'!$H$2)</f>
        <v/>
      </c>
      <c r="B3708" s="9" t="str">
        <f>IF('IMP CONTROL'!B3708="","",'IMP CONTROL'!B3708)</f>
        <v/>
      </c>
      <c r="C3708" s="10" t="str">
        <f>IF('IMP CONTROL'!A3708="","",'IMP CONTROL'!A3708)</f>
        <v/>
      </c>
      <c r="D3708" s="9">
        <f>IF('IMP CONTROL'!F3708="","",'IMP CONTROL'!F3708)</f>
        <v>0</v>
      </c>
      <c r="E3708" s="9" t="str">
        <f>IF('IMP CONTROL'!C3708="","",'IMP CONTROL'!C3708)</f>
        <v/>
      </c>
      <c r="F3708" s="9" t="str">
        <f>IF('IMP CONTROL'!D3708="","",'IMP CONTROL'!D3708)</f>
        <v/>
      </c>
    </row>
    <row r="3709" spans="1:6" x14ac:dyDescent="0.25">
      <c r="A3709" s="9" t="str">
        <f>IF('IMP CONTROL'!A3709="","",'IMP CONTROL'!$H$2)</f>
        <v/>
      </c>
      <c r="B3709" s="9" t="str">
        <f>IF('IMP CONTROL'!B3709="","",'IMP CONTROL'!B3709)</f>
        <v/>
      </c>
      <c r="C3709" s="10" t="str">
        <f>IF('IMP CONTROL'!A3709="","",'IMP CONTROL'!A3709)</f>
        <v/>
      </c>
      <c r="D3709" s="9">
        <f>IF('IMP CONTROL'!F3709="","",'IMP CONTROL'!F3709)</f>
        <v>0</v>
      </c>
      <c r="E3709" s="9" t="str">
        <f>IF('IMP CONTROL'!C3709="","",'IMP CONTROL'!C3709)</f>
        <v/>
      </c>
      <c r="F3709" s="9" t="str">
        <f>IF('IMP CONTROL'!D3709="","",'IMP CONTROL'!D3709)</f>
        <v/>
      </c>
    </row>
    <row r="3710" spans="1:6" x14ac:dyDescent="0.25">
      <c r="A3710" s="9" t="str">
        <f>IF('IMP CONTROL'!A3710="","",'IMP CONTROL'!$H$2)</f>
        <v/>
      </c>
      <c r="B3710" s="9" t="str">
        <f>IF('IMP CONTROL'!B3710="","",'IMP CONTROL'!B3710)</f>
        <v/>
      </c>
      <c r="C3710" s="10" t="str">
        <f>IF('IMP CONTROL'!A3710="","",'IMP CONTROL'!A3710)</f>
        <v/>
      </c>
      <c r="D3710" s="9">
        <f>IF('IMP CONTROL'!F3710="","",'IMP CONTROL'!F3710)</f>
        <v>0</v>
      </c>
      <c r="E3710" s="9" t="str">
        <f>IF('IMP CONTROL'!C3710="","",'IMP CONTROL'!C3710)</f>
        <v/>
      </c>
      <c r="F3710" s="9" t="str">
        <f>IF('IMP CONTROL'!D3710="","",'IMP CONTROL'!D3710)</f>
        <v/>
      </c>
    </row>
    <row r="3711" spans="1:6" x14ac:dyDescent="0.25">
      <c r="A3711" s="9" t="str">
        <f>IF('IMP CONTROL'!A3711="","",'IMP CONTROL'!$H$2)</f>
        <v/>
      </c>
      <c r="B3711" s="9" t="str">
        <f>IF('IMP CONTROL'!B3711="","",'IMP CONTROL'!B3711)</f>
        <v/>
      </c>
      <c r="C3711" s="10" t="str">
        <f>IF('IMP CONTROL'!A3711="","",'IMP CONTROL'!A3711)</f>
        <v/>
      </c>
      <c r="D3711" s="9">
        <f>IF('IMP CONTROL'!F3711="","",'IMP CONTROL'!F3711)</f>
        <v>0</v>
      </c>
      <c r="E3711" s="9" t="str">
        <f>IF('IMP CONTROL'!C3711="","",'IMP CONTROL'!C3711)</f>
        <v/>
      </c>
      <c r="F3711" s="9" t="str">
        <f>IF('IMP CONTROL'!D3711="","",'IMP CONTROL'!D3711)</f>
        <v/>
      </c>
    </row>
    <row r="3712" spans="1:6" x14ac:dyDescent="0.25">
      <c r="A3712" s="9" t="str">
        <f>IF('IMP CONTROL'!A3712="","",'IMP CONTROL'!$H$2)</f>
        <v/>
      </c>
      <c r="B3712" s="9" t="str">
        <f>IF('IMP CONTROL'!B3712="","",'IMP CONTROL'!B3712)</f>
        <v/>
      </c>
      <c r="C3712" s="10" t="str">
        <f>IF('IMP CONTROL'!A3712="","",'IMP CONTROL'!A3712)</f>
        <v/>
      </c>
      <c r="D3712" s="9">
        <f>IF('IMP CONTROL'!F3712="","",'IMP CONTROL'!F3712)</f>
        <v>0</v>
      </c>
      <c r="E3712" s="9" t="str">
        <f>IF('IMP CONTROL'!C3712="","",'IMP CONTROL'!C3712)</f>
        <v/>
      </c>
      <c r="F3712" s="9" t="str">
        <f>IF('IMP CONTROL'!D3712="","",'IMP CONTROL'!D3712)</f>
        <v/>
      </c>
    </row>
    <row r="3713" spans="1:6" x14ac:dyDescent="0.25">
      <c r="A3713" s="9" t="str">
        <f>IF('IMP CONTROL'!A3713="","",'IMP CONTROL'!$H$2)</f>
        <v/>
      </c>
      <c r="B3713" s="9" t="str">
        <f>IF('IMP CONTROL'!B3713="","",'IMP CONTROL'!B3713)</f>
        <v/>
      </c>
      <c r="C3713" s="10" t="str">
        <f>IF('IMP CONTROL'!A3713="","",'IMP CONTROL'!A3713)</f>
        <v/>
      </c>
      <c r="D3713" s="9">
        <f>IF('IMP CONTROL'!F3713="","",'IMP CONTROL'!F3713)</f>
        <v>0</v>
      </c>
      <c r="E3713" s="9" t="str">
        <f>IF('IMP CONTROL'!C3713="","",'IMP CONTROL'!C3713)</f>
        <v/>
      </c>
      <c r="F3713" s="9" t="str">
        <f>IF('IMP CONTROL'!D3713="","",'IMP CONTROL'!D3713)</f>
        <v/>
      </c>
    </row>
    <row r="3714" spans="1:6" x14ac:dyDescent="0.25">
      <c r="A3714" s="9" t="str">
        <f>IF('IMP CONTROL'!A3714="","",'IMP CONTROL'!$H$2)</f>
        <v/>
      </c>
      <c r="B3714" s="9" t="str">
        <f>IF('IMP CONTROL'!B3714="","",'IMP CONTROL'!B3714)</f>
        <v/>
      </c>
      <c r="C3714" s="10" t="str">
        <f>IF('IMP CONTROL'!A3714="","",'IMP CONTROL'!A3714)</f>
        <v/>
      </c>
      <c r="D3714" s="9">
        <f>IF('IMP CONTROL'!F3714="","",'IMP CONTROL'!F3714)</f>
        <v>0</v>
      </c>
      <c r="E3714" s="9" t="str">
        <f>IF('IMP CONTROL'!C3714="","",'IMP CONTROL'!C3714)</f>
        <v/>
      </c>
      <c r="F3714" s="9" t="str">
        <f>IF('IMP CONTROL'!D3714="","",'IMP CONTROL'!D3714)</f>
        <v/>
      </c>
    </row>
    <row r="3715" spans="1:6" x14ac:dyDescent="0.25">
      <c r="A3715" s="9" t="str">
        <f>IF('IMP CONTROL'!A3715="","",'IMP CONTROL'!$H$2)</f>
        <v/>
      </c>
      <c r="B3715" s="9" t="str">
        <f>IF('IMP CONTROL'!B3715="","",'IMP CONTROL'!B3715)</f>
        <v/>
      </c>
      <c r="C3715" s="10" t="str">
        <f>IF('IMP CONTROL'!A3715="","",'IMP CONTROL'!A3715)</f>
        <v/>
      </c>
      <c r="D3715" s="9">
        <f>IF('IMP CONTROL'!F3715="","",'IMP CONTROL'!F3715)</f>
        <v>0</v>
      </c>
      <c r="E3715" s="9" t="str">
        <f>IF('IMP CONTROL'!C3715="","",'IMP CONTROL'!C3715)</f>
        <v/>
      </c>
      <c r="F3715" s="9" t="str">
        <f>IF('IMP CONTROL'!D3715="","",'IMP CONTROL'!D3715)</f>
        <v/>
      </c>
    </row>
    <row r="3716" spans="1:6" x14ac:dyDescent="0.25">
      <c r="A3716" s="9" t="str">
        <f>IF('IMP CONTROL'!A3716="","",'IMP CONTROL'!$H$2)</f>
        <v/>
      </c>
      <c r="B3716" s="9" t="str">
        <f>IF('IMP CONTROL'!B3716="","",'IMP CONTROL'!B3716)</f>
        <v/>
      </c>
      <c r="C3716" s="10" t="str">
        <f>IF('IMP CONTROL'!A3716="","",'IMP CONTROL'!A3716)</f>
        <v/>
      </c>
      <c r="D3716" s="9">
        <f>IF('IMP CONTROL'!F3716="","",'IMP CONTROL'!F3716)</f>
        <v>0</v>
      </c>
      <c r="E3716" s="9" t="str">
        <f>IF('IMP CONTROL'!C3716="","",'IMP CONTROL'!C3716)</f>
        <v/>
      </c>
      <c r="F3716" s="9" t="str">
        <f>IF('IMP CONTROL'!D3716="","",'IMP CONTROL'!D3716)</f>
        <v/>
      </c>
    </row>
    <row r="3717" spans="1:6" x14ac:dyDescent="0.25">
      <c r="A3717" s="9" t="str">
        <f>IF('IMP CONTROL'!A3717="","",'IMP CONTROL'!$H$2)</f>
        <v/>
      </c>
      <c r="B3717" s="9" t="str">
        <f>IF('IMP CONTROL'!B3717="","",'IMP CONTROL'!B3717)</f>
        <v/>
      </c>
      <c r="C3717" s="10" t="str">
        <f>IF('IMP CONTROL'!A3717="","",'IMP CONTROL'!A3717)</f>
        <v/>
      </c>
      <c r="D3717" s="9">
        <f>IF('IMP CONTROL'!F3717="","",'IMP CONTROL'!F3717)</f>
        <v>0</v>
      </c>
      <c r="E3717" s="9" t="str">
        <f>IF('IMP CONTROL'!C3717="","",'IMP CONTROL'!C3717)</f>
        <v/>
      </c>
      <c r="F3717" s="9" t="str">
        <f>IF('IMP CONTROL'!D3717="","",'IMP CONTROL'!D3717)</f>
        <v/>
      </c>
    </row>
    <row r="3718" spans="1:6" x14ac:dyDescent="0.25">
      <c r="A3718" s="9" t="str">
        <f>IF('IMP CONTROL'!A3718="","",'IMP CONTROL'!$H$2)</f>
        <v/>
      </c>
      <c r="B3718" s="9" t="str">
        <f>IF('IMP CONTROL'!B3718="","",'IMP CONTROL'!B3718)</f>
        <v/>
      </c>
      <c r="C3718" s="10" t="str">
        <f>IF('IMP CONTROL'!A3718="","",'IMP CONTROL'!A3718)</f>
        <v/>
      </c>
      <c r="D3718" s="9">
        <f>IF('IMP CONTROL'!F3718="","",'IMP CONTROL'!F3718)</f>
        <v>0</v>
      </c>
      <c r="E3718" s="9" t="str">
        <f>IF('IMP CONTROL'!C3718="","",'IMP CONTROL'!C3718)</f>
        <v/>
      </c>
      <c r="F3718" s="9" t="str">
        <f>IF('IMP CONTROL'!D3718="","",'IMP CONTROL'!D3718)</f>
        <v/>
      </c>
    </row>
    <row r="3719" spans="1:6" x14ac:dyDescent="0.25">
      <c r="A3719" s="9" t="str">
        <f>IF('IMP CONTROL'!A3719="","",'IMP CONTROL'!$H$2)</f>
        <v/>
      </c>
      <c r="B3719" s="9" t="str">
        <f>IF('IMP CONTROL'!B3719="","",'IMP CONTROL'!B3719)</f>
        <v/>
      </c>
      <c r="C3719" s="10" t="str">
        <f>IF('IMP CONTROL'!A3719="","",'IMP CONTROL'!A3719)</f>
        <v/>
      </c>
      <c r="D3719" s="9">
        <f>IF('IMP CONTROL'!F3719="","",'IMP CONTROL'!F3719)</f>
        <v>0</v>
      </c>
      <c r="E3719" s="9" t="str">
        <f>IF('IMP CONTROL'!C3719="","",'IMP CONTROL'!C3719)</f>
        <v/>
      </c>
      <c r="F3719" s="9" t="str">
        <f>IF('IMP CONTROL'!D3719="","",'IMP CONTROL'!D3719)</f>
        <v/>
      </c>
    </row>
    <row r="3720" spans="1:6" x14ac:dyDescent="0.25">
      <c r="A3720" s="9" t="str">
        <f>IF('IMP CONTROL'!A3720="","",'IMP CONTROL'!$H$2)</f>
        <v/>
      </c>
      <c r="B3720" s="9" t="str">
        <f>IF('IMP CONTROL'!B3720="","",'IMP CONTROL'!B3720)</f>
        <v/>
      </c>
      <c r="C3720" s="10" t="str">
        <f>IF('IMP CONTROL'!A3720="","",'IMP CONTROL'!A3720)</f>
        <v/>
      </c>
      <c r="D3720" s="9">
        <f>IF('IMP CONTROL'!F3720="","",'IMP CONTROL'!F3720)</f>
        <v>0</v>
      </c>
      <c r="E3720" s="9" t="str">
        <f>IF('IMP CONTROL'!C3720="","",'IMP CONTROL'!C3720)</f>
        <v/>
      </c>
      <c r="F3720" s="9" t="str">
        <f>IF('IMP CONTROL'!D3720="","",'IMP CONTROL'!D3720)</f>
        <v/>
      </c>
    </row>
    <row r="3721" spans="1:6" x14ac:dyDescent="0.25">
      <c r="A3721" s="9" t="str">
        <f>IF('IMP CONTROL'!A3721="","",'IMP CONTROL'!$H$2)</f>
        <v/>
      </c>
      <c r="B3721" s="9" t="str">
        <f>IF('IMP CONTROL'!B3721="","",'IMP CONTROL'!B3721)</f>
        <v/>
      </c>
      <c r="C3721" s="10" t="str">
        <f>IF('IMP CONTROL'!A3721="","",'IMP CONTROL'!A3721)</f>
        <v/>
      </c>
      <c r="D3721" s="9">
        <f>IF('IMP CONTROL'!F3721="","",'IMP CONTROL'!F3721)</f>
        <v>0</v>
      </c>
      <c r="E3721" s="9" t="str">
        <f>IF('IMP CONTROL'!C3721="","",'IMP CONTROL'!C3721)</f>
        <v/>
      </c>
      <c r="F3721" s="9" t="str">
        <f>IF('IMP CONTROL'!D3721="","",'IMP CONTROL'!D3721)</f>
        <v/>
      </c>
    </row>
    <row r="3722" spans="1:6" x14ac:dyDescent="0.25">
      <c r="A3722" s="9" t="str">
        <f>IF('IMP CONTROL'!A3722="","",'IMP CONTROL'!$H$2)</f>
        <v/>
      </c>
      <c r="B3722" s="9" t="str">
        <f>IF('IMP CONTROL'!B3722="","",'IMP CONTROL'!B3722)</f>
        <v/>
      </c>
      <c r="C3722" s="10" t="str">
        <f>IF('IMP CONTROL'!A3722="","",'IMP CONTROL'!A3722)</f>
        <v/>
      </c>
      <c r="D3722" s="9">
        <f>IF('IMP CONTROL'!F3722="","",'IMP CONTROL'!F3722)</f>
        <v>0</v>
      </c>
      <c r="E3722" s="9" t="str">
        <f>IF('IMP CONTROL'!C3722="","",'IMP CONTROL'!C3722)</f>
        <v/>
      </c>
      <c r="F3722" s="9" t="str">
        <f>IF('IMP CONTROL'!D3722="","",'IMP CONTROL'!D3722)</f>
        <v/>
      </c>
    </row>
    <row r="3723" spans="1:6" x14ac:dyDescent="0.25">
      <c r="A3723" s="9" t="str">
        <f>IF('IMP CONTROL'!A3723="","",'IMP CONTROL'!$H$2)</f>
        <v/>
      </c>
      <c r="B3723" s="9" t="str">
        <f>IF('IMP CONTROL'!B3723="","",'IMP CONTROL'!B3723)</f>
        <v/>
      </c>
      <c r="C3723" s="10" t="str">
        <f>IF('IMP CONTROL'!A3723="","",'IMP CONTROL'!A3723)</f>
        <v/>
      </c>
      <c r="D3723" s="9">
        <f>IF('IMP CONTROL'!F3723="","",'IMP CONTROL'!F3723)</f>
        <v>0</v>
      </c>
      <c r="E3723" s="9" t="str">
        <f>IF('IMP CONTROL'!C3723="","",'IMP CONTROL'!C3723)</f>
        <v/>
      </c>
      <c r="F3723" s="9" t="str">
        <f>IF('IMP CONTROL'!D3723="","",'IMP CONTROL'!D3723)</f>
        <v/>
      </c>
    </row>
    <row r="3724" spans="1:6" x14ac:dyDescent="0.25">
      <c r="A3724" s="9" t="str">
        <f>IF('IMP CONTROL'!A3724="","",'IMP CONTROL'!$H$2)</f>
        <v/>
      </c>
      <c r="B3724" s="9" t="str">
        <f>IF('IMP CONTROL'!B3724="","",'IMP CONTROL'!B3724)</f>
        <v/>
      </c>
      <c r="C3724" s="10" t="str">
        <f>IF('IMP CONTROL'!A3724="","",'IMP CONTROL'!A3724)</f>
        <v/>
      </c>
      <c r="D3724" s="9">
        <f>IF('IMP CONTROL'!F3724="","",'IMP CONTROL'!F3724)</f>
        <v>0</v>
      </c>
      <c r="E3724" s="9" t="str">
        <f>IF('IMP CONTROL'!C3724="","",'IMP CONTROL'!C3724)</f>
        <v/>
      </c>
      <c r="F3724" s="9" t="str">
        <f>IF('IMP CONTROL'!D3724="","",'IMP CONTROL'!D3724)</f>
        <v/>
      </c>
    </row>
    <row r="3725" spans="1:6" x14ac:dyDescent="0.25">
      <c r="A3725" s="9" t="str">
        <f>IF('IMP CONTROL'!A3725="","",'IMP CONTROL'!$H$2)</f>
        <v/>
      </c>
      <c r="B3725" s="9" t="str">
        <f>IF('IMP CONTROL'!B3725="","",'IMP CONTROL'!B3725)</f>
        <v/>
      </c>
      <c r="C3725" s="10" t="str">
        <f>IF('IMP CONTROL'!A3725="","",'IMP CONTROL'!A3725)</f>
        <v/>
      </c>
      <c r="D3725" s="9">
        <f>IF('IMP CONTROL'!F3725="","",'IMP CONTROL'!F3725)</f>
        <v>0</v>
      </c>
      <c r="E3725" s="9" t="str">
        <f>IF('IMP CONTROL'!C3725="","",'IMP CONTROL'!C3725)</f>
        <v/>
      </c>
      <c r="F3725" s="9" t="str">
        <f>IF('IMP CONTROL'!D3725="","",'IMP CONTROL'!D3725)</f>
        <v/>
      </c>
    </row>
    <row r="3726" spans="1:6" x14ac:dyDescent="0.25">
      <c r="A3726" s="9" t="str">
        <f>IF('IMP CONTROL'!A3726="","",'IMP CONTROL'!$H$2)</f>
        <v/>
      </c>
      <c r="B3726" s="9" t="str">
        <f>IF('IMP CONTROL'!B3726="","",'IMP CONTROL'!B3726)</f>
        <v/>
      </c>
      <c r="C3726" s="10" t="str">
        <f>IF('IMP CONTROL'!A3726="","",'IMP CONTROL'!A3726)</f>
        <v/>
      </c>
      <c r="D3726" s="9">
        <f>IF('IMP CONTROL'!F3726="","",'IMP CONTROL'!F3726)</f>
        <v>0</v>
      </c>
      <c r="E3726" s="9" t="str">
        <f>IF('IMP CONTROL'!C3726="","",'IMP CONTROL'!C3726)</f>
        <v/>
      </c>
      <c r="F3726" s="9" t="str">
        <f>IF('IMP CONTROL'!D3726="","",'IMP CONTROL'!D3726)</f>
        <v/>
      </c>
    </row>
    <row r="3727" spans="1:6" x14ac:dyDescent="0.25">
      <c r="A3727" s="9" t="str">
        <f>IF('IMP CONTROL'!A3727="","",'IMP CONTROL'!$H$2)</f>
        <v/>
      </c>
      <c r="B3727" s="9" t="str">
        <f>IF('IMP CONTROL'!B3727="","",'IMP CONTROL'!B3727)</f>
        <v/>
      </c>
      <c r="C3727" s="10" t="str">
        <f>IF('IMP CONTROL'!A3727="","",'IMP CONTROL'!A3727)</f>
        <v/>
      </c>
      <c r="D3727" s="9">
        <f>IF('IMP CONTROL'!F3727="","",'IMP CONTROL'!F3727)</f>
        <v>0</v>
      </c>
      <c r="E3727" s="9" t="str">
        <f>IF('IMP CONTROL'!C3727="","",'IMP CONTROL'!C3727)</f>
        <v/>
      </c>
      <c r="F3727" s="9" t="str">
        <f>IF('IMP CONTROL'!D3727="","",'IMP CONTROL'!D3727)</f>
        <v/>
      </c>
    </row>
    <row r="3728" spans="1:6" x14ac:dyDescent="0.25">
      <c r="A3728" s="9" t="str">
        <f>IF('IMP CONTROL'!A3728="","",'IMP CONTROL'!$H$2)</f>
        <v/>
      </c>
      <c r="B3728" s="9" t="str">
        <f>IF('IMP CONTROL'!B3728="","",'IMP CONTROL'!B3728)</f>
        <v/>
      </c>
      <c r="C3728" s="10" t="str">
        <f>IF('IMP CONTROL'!A3728="","",'IMP CONTROL'!A3728)</f>
        <v/>
      </c>
      <c r="D3728" s="9">
        <f>IF('IMP CONTROL'!F3728="","",'IMP CONTROL'!F3728)</f>
        <v>0</v>
      </c>
      <c r="E3728" s="9" t="str">
        <f>IF('IMP CONTROL'!C3728="","",'IMP CONTROL'!C3728)</f>
        <v/>
      </c>
      <c r="F3728" s="9" t="str">
        <f>IF('IMP CONTROL'!D3728="","",'IMP CONTROL'!D3728)</f>
        <v/>
      </c>
    </row>
    <row r="3729" spans="1:6" x14ac:dyDescent="0.25">
      <c r="A3729" s="9" t="str">
        <f>IF('IMP CONTROL'!A3729="","",'IMP CONTROL'!$H$2)</f>
        <v/>
      </c>
      <c r="B3729" s="9" t="str">
        <f>IF('IMP CONTROL'!B3729="","",'IMP CONTROL'!B3729)</f>
        <v/>
      </c>
      <c r="C3729" s="10" t="str">
        <f>IF('IMP CONTROL'!A3729="","",'IMP CONTROL'!A3729)</f>
        <v/>
      </c>
      <c r="D3729" s="9">
        <f>IF('IMP CONTROL'!F3729="","",'IMP CONTROL'!F3729)</f>
        <v>0</v>
      </c>
      <c r="E3729" s="9" t="str">
        <f>IF('IMP CONTROL'!C3729="","",'IMP CONTROL'!C3729)</f>
        <v/>
      </c>
      <c r="F3729" s="9" t="str">
        <f>IF('IMP CONTROL'!D3729="","",'IMP CONTROL'!D3729)</f>
        <v/>
      </c>
    </row>
    <row r="3730" spans="1:6" x14ac:dyDescent="0.25">
      <c r="A3730" s="9" t="str">
        <f>IF('IMP CONTROL'!A3730="","",'IMP CONTROL'!$H$2)</f>
        <v/>
      </c>
      <c r="B3730" s="9" t="str">
        <f>IF('IMP CONTROL'!B3730="","",'IMP CONTROL'!B3730)</f>
        <v/>
      </c>
      <c r="C3730" s="10" t="str">
        <f>IF('IMP CONTROL'!A3730="","",'IMP CONTROL'!A3730)</f>
        <v/>
      </c>
      <c r="D3730" s="9">
        <f>IF('IMP CONTROL'!F3730="","",'IMP CONTROL'!F3730)</f>
        <v>0</v>
      </c>
      <c r="E3730" s="9" t="str">
        <f>IF('IMP CONTROL'!C3730="","",'IMP CONTROL'!C3730)</f>
        <v/>
      </c>
      <c r="F3730" s="9" t="str">
        <f>IF('IMP CONTROL'!D3730="","",'IMP CONTROL'!D3730)</f>
        <v/>
      </c>
    </row>
    <row r="3731" spans="1:6" x14ac:dyDescent="0.25">
      <c r="A3731" s="9" t="str">
        <f>IF('IMP CONTROL'!A3731="","",'IMP CONTROL'!$H$2)</f>
        <v/>
      </c>
      <c r="B3731" s="9" t="str">
        <f>IF('IMP CONTROL'!B3731="","",'IMP CONTROL'!B3731)</f>
        <v/>
      </c>
      <c r="C3731" s="10" t="str">
        <f>IF('IMP CONTROL'!A3731="","",'IMP CONTROL'!A3731)</f>
        <v/>
      </c>
      <c r="D3731" s="9">
        <f>IF('IMP CONTROL'!F3731="","",'IMP CONTROL'!F3731)</f>
        <v>0</v>
      </c>
      <c r="E3731" s="9" t="str">
        <f>IF('IMP CONTROL'!C3731="","",'IMP CONTROL'!C3731)</f>
        <v/>
      </c>
      <c r="F3731" s="9" t="str">
        <f>IF('IMP CONTROL'!D3731="","",'IMP CONTROL'!D3731)</f>
        <v/>
      </c>
    </row>
    <row r="3732" spans="1:6" x14ac:dyDescent="0.25">
      <c r="A3732" s="9" t="str">
        <f>IF('IMP CONTROL'!A3732="","",'IMP CONTROL'!$H$2)</f>
        <v/>
      </c>
      <c r="B3732" s="9" t="str">
        <f>IF('IMP CONTROL'!B3732="","",'IMP CONTROL'!B3732)</f>
        <v/>
      </c>
      <c r="C3732" s="10" t="str">
        <f>IF('IMP CONTROL'!A3732="","",'IMP CONTROL'!A3732)</f>
        <v/>
      </c>
      <c r="D3732" s="9">
        <f>IF('IMP CONTROL'!F3732="","",'IMP CONTROL'!F3732)</f>
        <v>0</v>
      </c>
      <c r="E3732" s="9" t="str">
        <f>IF('IMP CONTROL'!C3732="","",'IMP CONTROL'!C3732)</f>
        <v/>
      </c>
      <c r="F3732" s="9" t="str">
        <f>IF('IMP CONTROL'!D3732="","",'IMP CONTROL'!D3732)</f>
        <v/>
      </c>
    </row>
    <row r="3733" spans="1:6" x14ac:dyDescent="0.25">
      <c r="A3733" s="9" t="str">
        <f>IF('IMP CONTROL'!A3733="","",'IMP CONTROL'!$H$2)</f>
        <v/>
      </c>
      <c r="B3733" s="9" t="str">
        <f>IF('IMP CONTROL'!B3733="","",'IMP CONTROL'!B3733)</f>
        <v/>
      </c>
      <c r="C3733" s="10" t="str">
        <f>IF('IMP CONTROL'!A3733="","",'IMP CONTROL'!A3733)</f>
        <v/>
      </c>
      <c r="D3733" s="9">
        <f>IF('IMP CONTROL'!F3733="","",'IMP CONTROL'!F3733)</f>
        <v>0</v>
      </c>
      <c r="E3733" s="9" t="str">
        <f>IF('IMP CONTROL'!C3733="","",'IMP CONTROL'!C3733)</f>
        <v/>
      </c>
      <c r="F3733" s="9" t="str">
        <f>IF('IMP CONTROL'!D3733="","",'IMP CONTROL'!D3733)</f>
        <v/>
      </c>
    </row>
    <row r="3734" spans="1:6" x14ac:dyDescent="0.25">
      <c r="A3734" s="9" t="str">
        <f>IF('IMP CONTROL'!A3734="","",'IMP CONTROL'!$H$2)</f>
        <v/>
      </c>
      <c r="B3734" s="9" t="str">
        <f>IF('IMP CONTROL'!B3734="","",'IMP CONTROL'!B3734)</f>
        <v/>
      </c>
      <c r="C3734" s="10" t="str">
        <f>IF('IMP CONTROL'!A3734="","",'IMP CONTROL'!A3734)</f>
        <v/>
      </c>
      <c r="D3734" s="9">
        <f>IF('IMP CONTROL'!F3734="","",'IMP CONTROL'!F3734)</f>
        <v>0</v>
      </c>
      <c r="E3734" s="9" t="str">
        <f>IF('IMP CONTROL'!C3734="","",'IMP CONTROL'!C3734)</f>
        <v/>
      </c>
      <c r="F3734" s="9" t="str">
        <f>IF('IMP CONTROL'!D3734="","",'IMP CONTROL'!D3734)</f>
        <v/>
      </c>
    </row>
    <row r="3735" spans="1:6" x14ac:dyDescent="0.25">
      <c r="A3735" s="9" t="str">
        <f>IF('IMP CONTROL'!A3735="","",'IMP CONTROL'!$H$2)</f>
        <v/>
      </c>
      <c r="B3735" s="9" t="str">
        <f>IF('IMP CONTROL'!B3735="","",'IMP CONTROL'!B3735)</f>
        <v/>
      </c>
      <c r="C3735" s="10" t="str">
        <f>IF('IMP CONTROL'!A3735="","",'IMP CONTROL'!A3735)</f>
        <v/>
      </c>
      <c r="D3735" s="9">
        <f>IF('IMP CONTROL'!F3735="","",'IMP CONTROL'!F3735)</f>
        <v>0</v>
      </c>
      <c r="E3735" s="9" t="str">
        <f>IF('IMP CONTROL'!C3735="","",'IMP CONTROL'!C3735)</f>
        <v/>
      </c>
      <c r="F3735" s="9" t="str">
        <f>IF('IMP CONTROL'!D3735="","",'IMP CONTROL'!D3735)</f>
        <v/>
      </c>
    </row>
    <row r="3736" spans="1:6" x14ac:dyDescent="0.25">
      <c r="A3736" s="9" t="str">
        <f>IF('IMP CONTROL'!A3736="","",'IMP CONTROL'!$H$2)</f>
        <v/>
      </c>
      <c r="B3736" s="9" t="str">
        <f>IF('IMP CONTROL'!B3736="","",'IMP CONTROL'!B3736)</f>
        <v/>
      </c>
      <c r="C3736" s="10" t="str">
        <f>IF('IMP CONTROL'!A3736="","",'IMP CONTROL'!A3736)</f>
        <v/>
      </c>
      <c r="D3736" s="9">
        <f>IF('IMP CONTROL'!F3736="","",'IMP CONTROL'!F3736)</f>
        <v>0</v>
      </c>
      <c r="E3736" s="9" t="str">
        <f>IF('IMP CONTROL'!C3736="","",'IMP CONTROL'!C3736)</f>
        <v/>
      </c>
      <c r="F3736" s="9" t="str">
        <f>IF('IMP CONTROL'!D3736="","",'IMP CONTROL'!D3736)</f>
        <v/>
      </c>
    </row>
    <row r="3737" spans="1:6" x14ac:dyDescent="0.25">
      <c r="A3737" s="9" t="str">
        <f>IF('IMP CONTROL'!A3737="","",'IMP CONTROL'!$H$2)</f>
        <v/>
      </c>
      <c r="B3737" s="9" t="str">
        <f>IF('IMP CONTROL'!B3737="","",'IMP CONTROL'!B3737)</f>
        <v/>
      </c>
      <c r="C3737" s="10" t="str">
        <f>IF('IMP CONTROL'!A3737="","",'IMP CONTROL'!A3737)</f>
        <v/>
      </c>
      <c r="D3737" s="9">
        <f>IF('IMP CONTROL'!F3737="","",'IMP CONTROL'!F3737)</f>
        <v>0</v>
      </c>
      <c r="E3737" s="9" t="str">
        <f>IF('IMP CONTROL'!C3737="","",'IMP CONTROL'!C3737)</f>
        <v/>
      </c>
      <c r="F3737" s="9" t="str">
        <f>IF('IMP CONTROL'!D3737="","",'IMP CONTROL'!D3737)</f>
        <v/>
      </c>
    </row>
    <row r="3738" spans="1:6" x14ac:dyDescent="0.25">
      <c r="A3738" s="9" t="str">
        <f>IF('IMP CONTROL'!A3738="","",'IMP CONTROL'!$H$2)</f>
        <v/>
      </c>
      <c r="B3738" s="9" t="str">
        <f>IF('IMP CONTROL'!B3738="","",'IMP CONTROL'!B3738)</f>
        <v/>
      </c>
      <c r="C3738" s="10" t="str">
        <f>IF('IMP CONTROL'!A3738="","",'IMP CONTROL'!A3738)</f>
        <v/>
      </c>
      <c r="D3738" s="9">
        <f>IF('IMP CONTROL'!F3738="","",'IMP CONTROL'!F3738)</f>
        <v>0</v>
      </c>
      <c r="E3738" s="9" t="str">
        <f>IF('IMP CONTROL'!C3738="","",'IMP CONTROL'!C3738)</f>
        <v/>
      </c>
      <c r="F3738" s="9" t="str">
        <f>IF('IMP CONTROL'!D3738="","",'IMP CONTROL'!D3738)</f>
        <v/>
      </c>
    </row>
    <row r="3739" spans="1:6" x14ac:dyDescent="0.25">
      <c r="A3739" s="9" t="str">
        <f>IF('IMP CONTROL'!A3739="","",'IMP CONTROL'!$H$2)</f>
        <v/>
      </c>
      <c r="B3739" s="9" t="str">
        <f>IF('IMP CONTROL'!B3739="","",'IMP CONTROL'!B3739)</f>
        <v/>
      </c>
      <c r="C3739" s="10" t="str">
        <f>IF('IMP CONTROL'!A3739="","",'IMP CONTROL'!A3739)</f>
        <v/>
      </c>
      <c r="D3739" s="9">
        <f>IF('IMP CONTROL'!F3739="","",'IMP CONTROL'!F3739)</f>
        <v>0</v>
      </c>
      <c r="E3739" s="9" t="str">
        <f>IF('IMP CONTROL'!C3739="","",'IMP CONTROL'!C3739)</f>
        <v/>
      </c>
      <c r="F3739" s="9" t="str">
        <f>IF('IMP CONTROL'!D3739="","",'IMP CONTROL'!D3739)</f>
        <v/>
      </c>
    </row>
    <row r="3740" spans="1:6" x14ac:dyDescent="0.25">
      <c r="A3740" s="9" t="str">
        <f>IF('IMP CONTROL'!A3740="","",'IMP CONTROL'!$H$2)</f>
        <v/>
      </c>
      <c r="B3740" s="9" t="str">
        <f>IF('IMP CONTROL'!B3740="","",'IMP CONTROL'!B3740)</f>
        <v/>
      </c>
      <c r="C3740" s="10" t="str">
        <f>IF('IMP CONTROL'!A3740="","",'IMP CONTROL'!A3740)</f>
        <v/>
      </c>
      <c r="D3740" s="9">
        <f>IF('IMP CONTROL'!F3740="","",'IMP CONTROL'!F3740)</f>
        <v>0</v>
      </c>
      <c r="E3740" s="9" t="str">
        <f>IF('IMP CONTROL'!C3740="","",'IMP CONTROL'!C3740)</f>
        <v/>
      </c>
      <c r="F3740" s="9" t="str">
        <f>IF('IMP CONTROL'!D3740="","",'IMP CONTROL'!D3740)</f>
        <v/>
      </c>
    </row>
    <row r="3741" spans="1:6" x14ac:dyDescent="0.25">
      <c r="A3741" s="9" t="str">
        <f>IF('IMP CONTROL'!A3741="","",'IMP CONTROL'!$H$2)</f>
        <v/>
      </c>
      <c r="B3741" s="9" t="str">
        <f>IF('IMP CONTROL'!B3741="","",'IMP CONTROL'!B3741)</f>
        <v/>
      </c>
      <c r="C3741" s="10" t="str">
        <f>IF('IMP CONTROL'!A3741="","",'IMP CONTROL'!A3741)</f>
        <v/>
      </c>
      <c r="D3741" s="9">
        <f>IF('IMP CONTROL'!F3741="","",'IMP CONTROL'!F3741)</f>
        <v>0</v>
      </c>
      <c r="E3741" s="9" t="str">
        <f>IF('IMP CONTROL'!C3741="","",'IMP CONTROL'!C3741)</f>
        <v/>
      </c>
      <c r="F3741" s="9" t="str">
        <f>IF('IMP CONTROL'!D3741="","",'IMP CONTROL'!D3741)</f>
        <v/>
      </c>
    </row>
    <row r="3742" spans="1:6" x14ac:dyDescent="0.25">
      <c r="A3742" s="9" t="str">
        <f>IF('IMP CONTROL'!A3742="","",'IMP CONTROL'!$H$2)</f>
        <v/>
      </c>
      <c r="B3742" s="9" t="str">
        <f>IF('IMP CONTROL'!B3742="","",'IMP CONTROL'!B3742)</f>
        <v/>
      </c>
      <c r="C3742" s="10" t="str">
        <f>IF('IMP CONTROL'!A3742="","",'IMP CONTROL'!A3742)</f>
        <v/>
      </c>
      <c r="D3742" s="9">
        <f>IF('IMP CONTROL'!F3742="","",'IMP CONTROL'!F3742)</f>
        <v>0</v>
      </c>
      <c r="E3742" s="9" t="str">
        <f>IF('IMP CONTROL'!C3742="","",'IMP CONTROL'!C3742)</f>
        <v/>
      </c>
      <c r="F3742" s="9" t="str">
        <f>IF('IMP CONTROL'!D3742="","",'IMP CONTROL'!D3742)</f>
        <v/>
      </c>
    </row>
    <row r="3743" spans="1:6" x14ac:dyDescent="0.25">
      <c r="A3743" s="9" t="str">
        <f>IF('IMP CONTROL'!A3743="","",'IMP CONTROL'!$H$2)</f>
        <v/>
      </c>
      <c r="B3743" s="9" t="str">
        <f>IF('IMP CONTROL'!B3743="","",'IMP CONTROL'!B3743)</f>
        <v/>
      </c>
      <c r="C3743" s="10" t="str">
        <f>IF('IMP CONTROL'!A3743="","",'IMP CONTROL'!A3743)</f>
        <v/>
      </c>
      <c r="D3743" s="9">
        <f>IF('IMP CONTROL'!F3743="","",'IMP CONTROL'!F3743)</f>
        <v>0</v>
      </c>
      <c r="E3743" s="9" t="str">
        <f>IF('IMP CONTROL'!C3743="","",'IMP CONTROL'!C3743)</f>
        <v/>
      </c>
      <c r="F3743" s="9" t="str">
        <f>IF('IMP CONTROL'!D3743="","",'IMP CONTROL'!D3743)</f>
        <v/>
      </c>
    </row>
    <row r="3744" spans="1:6" x14ac:dyDescent="0.25">
      <c r="A3744" s="9" t="str">
        <f>IF('IMP CONTROL'!A3744="","",'IMP CONTROL'!$H$2)</f>
        <v/>
      </c>
      <c r="B3744" s="9" t="str">
        <f>IF('IMP CONTROL'!B3744="","",'IMP CONTROL'!B3744)</f>
        <v/>
      </c>
      <c r="C3744" s="10" t="str">
        <f>IF('IMP CONTROL'!A3744="","",'IMP CONTROL'!A3744)</f>
        <v/>
      </c>
      <c r="D3744" s="9">
        <f>IF('IMP CONTROL'!F3744="","",'IMP CONTROL'!F3744)</f>
        <v>0</v>
      </c>
      <c r="E3744" s="9" t="str">
        <f>IF('IMP CONTROL'!C3744="","",'IMP CONTROL'!C3744)</f>
        <v/>
      </c>
      <c r="F3744" s="9" t="str">
        <f>IF('IMP CONTROL'!D3744="","",'IMP CONTROL'!D3744)</f>
        <v/>
      </c>
    </row>
    <row r="3745" spans="1:6" x14ac:dyDescent="0.25">
      <c r="A3745" s="9" t="str">
        <f>IF('IMP CONTROL'!A3745="","",'IMP CONTROL'!$H$2)</f>
        <v/>
      </c>
      <c r="B3745" s="9" t="str">
        <f>IF('IMP CONTROL'!B3745="","",'IMP CONTROL'!B3745)</f>
        <v/>
      </c>
      <c r="C3745" s="10" t="str">
        <f>IF('IMP CONTROL'!A3745="","",'IMP CONTROL'!A3745)</f>
        <v/>
      </c>
      <c r="D3745" s="9">
        <f>IF('IMP CONTROL'!F3745="","",'IMP CONTROL'!F3745)</f>
        <v>0</v>
      </c>
      <c r="E3745" s="9" t="str">
        <f>IF('IMP CONTROL'!C3745="","",'IMP CONTROL'!C3745)</f>
        <v/>
      </c>
      <c r="F3745" s="9" t="str">
        <f>IF('IMP CONTROL'!D3745="","",'IMP CONTROL'!D3745)</f>
        <v/>
      </c>
    </row>
    <row r="3746" spans="1:6" x14ac:dyDescent="0.25">
      <c r="A3746" s="9" t="str">
        <f>IF('IMP CONTROL'!A3746="","",'IMP CONTROL'!$H$2)</f>
        <v/>
      </c>
      <c r="B3746" s="9" t="str">
        <f>IF('IMP CONTROL'!B3746="","",'IMP CONTROL'!B3746)</f>
        <v/>
      </c>
      <c r="C3746" s="10" t="str">
        <f>IF('IMP CONTROL'!A3746="","",'IMP CONTROL'!A3746)</f>
        <v/>
      </c>
      <c r="D3746" s="9">
        <f>IF('IMP CONTROL'!F3746="","",'IMP CONTROL'!F3746)</f>
        <v>0</v>
      </c>
      <c r="E3746" s="9" t="str">
        <f>IF('IMP CONTROL'!C3746="","",'IMP CONTROL'!C3746)</f>
        <v/>
      </c>
      <c r="F3746" s="9" t="str">
        <f>IF('IMP CONTROL'!D3746="","",'IMP CONTROL'!D3746)</f>
        <v/>
      </c>
    </row>
    <row r="3747" spans="1:6" x14ac:dyDescent="0.25">
      <c r="A3747" s="9" t="str">
        <f>IF('IMP CONTROL'!A3747="","",'IMP CONTROL'!$H$2)</f>
        <v/>
      </c>
      <c r="B3747" s="9" t="str">
        <f>IF('IMP CONTROL'!B3747="","",'IMP CONTROL'!B3747)</f>
        <v/>
      </c>
      <c r="C3747" s="10" t="str">
        <f>IF('IMP CONTROL'!A3747="","",'IMP CONTROL'!A3747)</f>
        <v/>
      </c>
      <c r="D3747" s="9">
        <f>IF('IMP CONTROL'!F3747="","",'IMP CONTROL'!F3747)</f>
        <v>0</v>
      </c>
      <c r="E3747" s="9" t="str">
        <f>IF('IMP CONTROL'!C3747="","",'IMP CONTROL'!C3747)</f>
        <v/>
      </c>
      <c r="F3747" s="9" t="str">
        <f>IF('IMP CONTROL'!D3747="","",'IMP CONTROL'!D3747)</f>
        <v/>
      </c>
    </row>
    <row r="3748" spans="1:6" x14ac:dyDescent="0.25">
      <c r="A3748" s="9" t="str">
        <f>IF('IMP CONTROL'!A3748="","",'IMP CONTROL'!$H$2)</f>
        <v/>
      </c>
      <c r="B3748" s="9" t="str">
        <f>IF('IMP CONTROL'!B3748="","",'IMP CONTROL'!B3748)</f>
        <v/>
      </c>
      <c r="C3748" s="10" t="str">
        <f>IF('IMP CONTROL'!A3748="","",'IMP CONTROL'!A3748)</f>
        <v/>
      </c>
      <c r="D3748" s="9">
        <f>IF('IMP CONTROL'!F3748="","",'IMP CONTROL'!F3748)</f>
        <v>0</v>
      </c>
      <c r="E3748" s="9" t="str">
        <f>IF('IMP CONTROL'!C3748="","",'IMP CONTROL'!C3748)</f>
        <v/>
      </c>
      <c r="F3748" s="9" t="str">
        <f>IF('IMP CONTROL'!D3748="","",'IMP CONTROL'!D3748)</f>
        <v/>
      </c>
    </row>
    <row r="3749" spans="1:6" x14ac:dyDescent="0.25">
      <c r="A3749" s="9" t="str">
        <f>IF('IMP CONTROL'!A3749="","",'IMP CONTROL'!$H$2)</f>
        <v/>
      </c>
      <c r="B3749" s="9" t="str">
        <f>IF('IMP CONTROL'!B3749="","",'IMP CONTROL'!B3749)</f>
        <v/>
      </c>
      <c r="C3749" s="10" t="str">
        <f>IF('IMP CONTROL'!A3749="","",'IMP CONTROL'!A3749)</f>
        <v/>
      </c>
      <c r="D3749" s="9">
        <f>IF('IMP CONTROL'!F3749="","",'IMP CONTROL'!F3749)</f>
        <v>0</v>
      </c>
      <c r="E3749" s="9" t="str">
        <f>IF('IMP CONTROL'!C3749="","",'IMP CONTROL'!C3749)</f>
        <v/>
      </c>
      <c r="F3749" s="9" t="str">
        <f>IF('IMP CONTROL'!D3749="","",'IMP CONTROL'!D3749)</f>
        <v/>
      </c>
    </row>
    <row r="3750" spans="1:6" x14ac:dyDescent="0.25">
      <c r="A3750" s="9" t="str">
        <f>IF('IMP CONTROL'!A3750="","",'IMP CONTROL'!$H$2)</f>
        <v/>
      </c>
      <c r="B3750" s="9" t="str">
        <f>IF('IMP CONTROL'!B3750="","",'IMP CONTROL'!B3750)</f>
        <v/>
      </c>
      <c r="C3750" s="10" t="str">
        <f>IF('IMP CONTROL'!A3750="","",'IMP CONTROL'!A3750)</f>
        <v/>
      </c>
      <c r="D3750" s="9">
        <f>IF('IMP CONTROL'!F3750="","",'IMP CONTROL'!F3750)</f>
        <v>0</v>
      </c>
      <c r="E3750" s="9" t="str">
        <f>IF('IMP CONTROL'!C3750="","",'IMP CONTROL'!C3750)</f>
        <v/>
      </c>
      <c r="F3750" s="9" t="str">
        <f>IF('IMP CONTROL'!D3750="","",'IMP CONTROL'!D3750)</f>
        <v/>
      </c>
    </row>
    <row r="3751" spans="1:6" x14ac:dyDescent="0.25">
      <c r="A3751" s="9" t="str">
        <f>IF('IMP CONTROL'!A3751="","",'IMP CONTROL'!$H$2)</f>
        <v/>
      </c>
      <c r="B3751" s="9" t="str">
        <f>IF('IMP CONTROL'!B3751="","",'IMP CONTROL'!B3751)</f>
        <v/>
      </c>
      <c r="C3751" s="10" t="str">
        <f>IF('IMP CONTROL'!A3751="","",'IMP CONTROL'!A3751)</f>
        <v/>
      </c>
      <c r="D3751" s="9">
        <f>IF('IMP CONTROL'!F3751="","",'IMP CONTROL'!F3751)</f>
        <v>0</v>
      </c>
      <c r="E3751" s="9" t="str">
        <f>IF('IMP CONTROL'!C3751="","",'IMP CONTROL'!C3751)</f>
        <v/>
      </c>
      <c r="F3751" s="9" t="str">
        <f>IF('IMP CONTROL'!D3751="","",'IMP CONTROL'!D3751)</f>
        <v/>
      </c>
    </row>
    <row r="3752" spans="1:6" x14ac:dyDescent="0.25">
      <c r="A3752" s="9" t="str">
        <f>IF('IMP CONTROL'!A3752="","",'IMP CONTROL'!$H$2)</f>
        <v/>
      </c>
      <c r="B3752" s="9" t="str">
        <f>IF('IMP CONTROL'!B3752="","",'IMP CONTROL'!B3752)</f>
        <v/>
      </c>
      <c r="C3752" s="10" t="str">
        <f>IF('IMP CONTROL'!A3752="","",'IMP CONTROL'!A3752)</f>
        <v/>
      </c>
      <c r="D3752" s="9">
        <f>IF('IMP CONTROL'!F3752="","",'IMP CONTROL'!F3752)</f>
        <v>0</v>
      </c>
      <c r="E3752" s="9" t="str">
        <f>IF('IMP CONTROL'!C3752="","",'IMP CONTROL'!C3752)</f>
        <v/>
      </c>
      <c r="F3752" s="9" t="str">
        <f>IF('IMP CONTROL'!D3752="","",'IMP CONTROL'!D3752)</f>
        <v/>
      </c>
    </row>
    <row r="3753" spans="1:6" x14ac:dyDescent="0.25">
      <c r="A3753" s="9" t="str">
        <f>IF('IMP CONTROL'!A3753="","",'IMP CONTROL'!$H$2)</f>
        <v/>
      </c>
      <c r="B3753" s="9" t="str">
        <f>IF('IMP CONTROL'!B3753="","",'IMP CONTROL'!B3753)</f>
        <v/>
      </c>
      <c r="C3753" s="10" t="str">
        <f>IF('IMP CONTROL'!A3753="","",'IMP CONTROL'!A3753)</f>
        <v/>
      </c>
      <c r="D3753" s="9">
        <f>IF('IMP CONTROL'!F3753="","",'IMP CONTROL'!F3753)</f>
        <v>0</v>
      </c>
      <c r="E3753" s="9" t="str">
        <f>IF('IMP CONTROL'!C3753="","",'IMP CONTROL'!C3753)</f>
        <v/>
      </c>
      <c r="F3753" s="9" t="str">
        <f>IF('IMP CONTROL'!D3753="","",'IMP CONTROL'!D3753)</f>
        <v/>
      </c>
    </row>
    <row r="3754" spans="1:6" x14ac:dyDescent="0.25">
      <c r="A3754" s="9" t="str">
        <f>IF('IMP CONTROL'!A3754="","",'IMP CONTROL'!$H$2)</f>
        <v/>
      </c>
      <c r="B3754" s="9" t="str">
        <f>IF('IMP CONTROL'!B3754="","",'IMP CONTROL'!B3754)</f>
        <v/>
      </c>
      <c r="C3754" s="10" t="str">
        <f>IF('IMP CONTROL'!A3754="","",'IMP CONTROL'!A3754)</f>
        <v/>
      </c>
      <c r="D3754" s="9">
        <f>IF('IMP CONTROL'!F3754="","",'IMP CONTROL'!F3754)</f>
        <v>0</v>
      </c>
      <c r="E3754" s="9" t="str">
        <f>IF('IMP CONTROL'!C3754="","",'IMP CONTROL'!C3754)</f>
        <v/>
      </c>
      <c r="F3754" s="9" t="str">
        <f>IF('IMP CONTROL'!D3754="","",'IMP CONTROL'!D3754)</f>
        <v/>
      </c>
    </row>
    <row r="3755" spans="1:6" x14ac:dyDescent="0.25">
      <c r="A3755" s="9" t="str">
        <f>IF('IMP CONTROL'!A3755="","",'IMP CONTROL'!$H$2)</f>
        <v/>
      </c>
      <c r="B3755" s="9" t="str">
        <f>IF('IMP CONTROL'!B3755="","",'IMP CONTROL'!B3755)</f>
        <v/>
      </c>
      <c r="C3755" s="10" t="str">
        <f>IF('IMP CONTROL'!A3755="","",'IMP CONTROL'!A3755)</f>
        <v/>
      </c>
      <c r="D3755" s="9">
        <f>IF('IMP CONTROL'!F3755="","",'IMP CONTROL'!F3755)</f>
        <v>0</v>
      </c>
      <c r="E3755" s="9" t="str">
        <f>IF('IMP CONTROL'!C3755="","",'IMP CONTROL'!C3755)</f>
        <v/>
      </c>
      <c r="F3755" s="9" t="str">
        <f>IF('IMP CONTROL'!D3755="","",'IMP CONTROL'!D3755)</f>
        <v/>
      </c>
    </row>
    <row r="3756" spans="1:6" x14ac:dyDescent="0.25">
      <c r="A3756" s="9" t="str">
        <f>IF('IMP CONTROL'!A3756="","",'IMP CONTROL'!$H$2)</f>
        <v/>
      </c>
      <c r="B3756" s="9" t="str">
        <f>IF('IMP CONTROL'!B3756="","",'IMP CONTROL'!B3756)</f>
        <v/>
      </c>
      <c r="C3756" s="10" t="str">
        <f>IF('IMP CONTROL'!A3756="","",'IMP CONTROL'!A3756)</f>
        <v/>
      </c>
      <c r="D3756" s="9">
        <f>IF('IMP CONTROL'!F3756="","",'IMP CONTROL'!F3756)</f>
        <v>0</v>
      </c>
      <c r="E3756" s="9" t="str">
        <f>IF('IMP CONTROL'!C3756="","",'IMP CONTROL'!C3756)</f>
        <v/>
      </c>
      <c r="F3756" s="9" t="str">
        <f>IF('IMP CONTROL'!D3756="","",'IMP CONTROL'!D3756)</f>
        <v/>
      </c>
    </row>
    <row r="3757" spans="1:6" x14ac:dyDescent="0.25">
      <c r="A3757" s="9" t="str">
        <f>IF('IMP CONTROL'!A3757="","",'IMP CONTROL'!$H$2)</f>
        <v/>
      </c>
      <c r="B3757" s="9" t="str">
        <f>IF('IMP CONTROL'!B3757="","",'IMP CONTROL'!B3757)</f>
        <v/>
      </c>
      <c r="C3757" s="10" t="str">
        <f>IF('IMP CONTROL'!A3757="","",'IMP CONTROL'!A3757)</f>
        <v/>
      </c>
      <c r="D3757" s="9">
        <f>IF('IMP CONTROL'!F3757="","",'IMP CONTROL'!F3757)</f>
        <v>0</v>
      </c>
      <c r="E3757" s="9" t="str">
        <f>IF('IMP CONTROL'!C3757="","",'IMP CONTROL'!C3757)</f>
        <v/>
      </c>
      <c r="F3757" s="9" t="str">
        <f>IF('IMP CONTROL'!D3757="","",'IMP CONTROL'!D3757)</f>
        <v/>
      </c>
    </row>
    <row r="3758" spans="1:6" x14ac:dyDescent="0.25">
      <c r="A3758" s="9" t="str">
        <f>IF('IMP CONTROL'!A3758="","",'IMP CONTROL'!$H$2)</f>
        <v/>
      </c>
      <c r="B3758" s="9" t="str">
        <f>IF('IMP CONTROL'!B3758="","",'IMP CONTROL'!B3758)</f>
        <v/>
      </c>
      <c r="C3758" s="10" t="str">
        <f>IF('IMP CONTROL'!A3758="","",'IMP CONTROL'!A3758)</f>
        <v/>
      </c>
      <c r="D3758" s="9">
        <f>IF('IMP CONTROL'!F3758="","",'IMP CONTROL'!F3758)</f>
        <v>0</v>
      </c>
      <c r="E3758" s="9" t="str">
        <f>IF('IMP CONTROL'!C3758="","",'IMP CONTROL'!C3758)</f>
        <v/>
      </c>
      <c r="F3758" s="9" t="str">
        <f>IF('IMP CONTROL'!D3758="","",'IMP CONTROL'!D3758)</f>
        <v/>
      </c>
    </row>
    <row r="3759" spans="1:6" x14ac:dyDescent="0.25">
      <c r="A3759" s="9" t="str">
        <f>IF('IMP CONTROL'!A3759="","",'IMP CONTROL'!$H$2)</f>
        <v/>
      </c>
      <c r="B3759" s="9" t="str">
        <f>IF('IMP CONTROL'!B3759="","",'IMP CONTROL'!B3759)</f>
        <v/>
      </c>
      <c r="C3759" s="10" t="str">
        <f>IF('IMP CONTROL'!A3759="","",'IMP CONTROL'!A3759)</f>
        <v/>
      </c>
      <c r="D3759" s="9">
        <f>IF('IMP CONTROL'!F3759="","",'IMP CONTROL'!F3759)</f>
        <v>0</v>
      </c>
      <c r="E3759" s="9" t="str">
        <f>IF('IMP CONTROL'!C3759="","",'IMP CONTROL'!C3759)</f>
        <v/>
      </c>
      <c r="F3759" s="9" t="str">
        <f>IF('IMP CONTROL'!D3759="","",'IMP CONTROL'!D3759)</f>
        <v/>
      </c>
    </row>
    <row r="3760" spans="1:6" x14ac:dyDescent="0.25">
      <c r="A3760" s="9" t="str">
        <f>IF('IMP CONTROL'!A3760="","",'IMP CONTROL'!$H$2)</f>
        <v/>
      </c>
      <c r="B3760" s="9" t="str">
        <f>IF('IMP CONTROL'!B3760="","",'IMP CONTROL'!B3760)</f>
        <v/>
      </c>
      <c r="C3760" s="10" t="str">
        <f>IF('IMP CONTROL'!A3760="","",'IMP CONTROL'!A3760)</f>
        <v/>
      </c>
      <c r="D3760" s="9">
        <f>IF('IMP CONTROL'!F3760="","",'IMP CONTROL'!F3760)</f>
        <v>0</v>
      </c>
      <c r="E3760" s="9" t="str">
        <f>IF('IMP CONTROL'!C3760="","",'IMP CONTROL'!C3760)</f>
        <v/>
      </c>
      <c r="F3760" s="9" t="str">
        <f>IF('IMP CONTROL'!D3760="","",'IMP CONTROL'!D3760)</f>
        <v/>
      </c>
    </row>
    <row r="3761" spans="1:6" x14ac:dyDescent="0.25">
      <c r="A3761" s="9" t="str">
        <f>IF('IMP CONTROL'!A3761="","",'IMP CONTROL'!$H$2)</f>
        <v/>
      </c>
      <c r="B3761" s="9" t="str">
        <f>IF('IMP CONTROL'!B3761="","",'IMP CONTROL'!B3761)</f>
        <v/>
      </c>
      <c r="C3761" s="10" t="str">
        <f>IF('IMP CONTROL'!A3761="","",'IMP CONTROL'!A3761)</f>
        <v/>
      </c>
      <c r="D3761" s="9">
        <f>IF('IMP CONTROL'!F3761="","",'IMP CONTROL'!F3761)</f>
        <v>0</v>
      </c>
      <c r="E3761" s="9" t="str">
        <f>IF('IMP CONTROL'!C3761="","",'IMP CONTROL'!C3761)</f>
        <v/>
      </c>
      <c r="F3761" s="9" t="str">
        <f>IF('IMP CONTROL'!D3761="","",'IMP CONTROL'!D3761)</f>
        <v/>
      </c>
    </row>
    <row r="3762" spans="1:6" x14ac:dyDescent="0.25">
      <c r="A3762" s="9" t="str">
        <f>IF('IMP CONTROL'!A3762="","",'IMP CONTROL'!$H$2)</f>
        <v/>
      </c>
      <c r="B3762" s="9" t="str">
        <f>IF('IMP CONTROL'!B3762="","",'IMP CONTROL'!B3762)</f>
        <v/>
      </c>
      <c r="C3762" s="10" t="str">
        <f>IF('IMP CONTROL'!A3762="","",'IMP CONTROL'!A3762)</f>
        <v/>
      </c>
      <c r="D3762" s="9">
        <f>IF('IMP CONTROL'!F3762="","",'IMP CONTROL'!F3762)</f>
        <v>0</v>
      </c>
      <c r="E3762" s="9" t="str">
        <f>IF('IMP CONTROL'!C3762="","",'IMP CONTROL'!C3762)</f>
        <v/>
      </c>
      <c r="F3762" s="9" t="str">
        <f>IF('IMP CONTROL'!D3762="","",'IMP CONTROL'!D3762)</f>
        <v/>
      </c>
    </row>
    <row r="3763" spans="1:6" x14ac:dyDescent="0.25">
      <c r="A3763" s="9" t="str">
        <f>IF('IMP CONTROL'!A3763="","",'IMP CONTROL'!$H$2)</f>
        <v/>
      </c>
      <c r="B3763" s="9" t="str">
        <f>IF('IMP CONTROL'!B3763="","",'IMP CONTROL'!B3763)</f>
        <v/>
      </c>
      <c r="C3763" s="10" t="str">
        <f>IF('IMP CONTROL'!A3763="","",'IMP CONTROL'!A3763)</f>
        <v/>
      </c>
      <c r="D3763" s="9">
        <f>IF('IMP CONTROL'!F3763="","",'IMP CONTROL'!F3763)</f>
        <v>0</v>
      </c>
      <c r="E3763" s="9" t="str">
        <f>IF('IMP CONTROL'!C3763="","",'IMP CONTROL'!C3763)</f>
        <v/>
      </c>
      <c r="F3763" s="9" t="str">
        <f>IF('IMP CONTROL'!D3763="","",'IMP CONTROL'!D3763)</f>
        <v/>
      </c>
    </row>
    <row r="3764" spans="1:6" x14ac:dyDescent="0.25">
      <c r="A3764" s="9" t="str">
        <f>IF('IMP CONTROL'!A3764="","",'IMP CONTROL'!$H$2)</f>
        <v/>
      </c>
      <c r="B3764" s="9" t="str">
        <f>IF('IMP CONTROL'!B3764="","",'IMP CONTROL'!B3764)</f>
        <v/>
      </c>
      <c r="C3764" s="10" t="str">
        <f>IF('IMP CONTROL'!A3764="","",'IMP CONTROL'!A3764)</f>
        <v/>
      </c>
      <c r="D3764" s="9">
        <f>IF('IMP CONTROL'!F3764="","",'IMP CONTROL'!F3764)</f>
        <v>0</v>
      </c>
      <c r="E3764" s="9" t="str">
        <f>IF('IMP CONTROL'!C3764="","",'IMP CONTROL'!C3764)</f>
        <v/>
      </c>
      <c r="F3764" s="9" t="str">
        <f>IF('IMP CONTROL'!D3764="","",'IMP CONTROL'!D3764)</f>
        <v/>
      </c>
    </row>
    <row r="3765" spans="1:6" x14ac:dyDescent="0.25">
      <c r="A3765" s="9" t="str">
        <f>IF('IMP CONTROL'!A3765="","",'IMP CONTROL'!$H$2)</f>
        <v/>
      </c>
      <c r="B3765" s="9" t="str">
        <f>IF('IMP CONTROL'!B3765="","",'IMP CONTROL'!B3765)</f>
        <v/>
      </c>
      <c r="C3765" s="10" t="str">
        <f>IF('IMP CONTROL'!A3765="","",'IMP CONTROL'!A3765)</f>
        <v/>
      </c>
      <c r="D3765" s="9">
        <f>IF('IMP CONTROL'!F3765="","",'IMP CONTROL'!F3765)</f>
        <v>0</v>
      </c>
      <c r="E3765" s="9" t="str">
        <f>IF('IMP CONTROL'!C3765="","",'IMP CONTROL'!C3765)</f>
        <v/>
      </c>
      <c r="F3765" s="9" t="str">
        <f>IF('IMP CONTROL'!D3765="","",'IMP CONTROL'!D3765)</f>
        <v/>
      </c>
    </row>
    <row r="3766" spans="1:6" x14ac:dyDescent="0.25">
      <c r="A3766" s="9" t="str">
        <f>IF('IMP CONTROL'!A3766="","",'IMP CONTROL'!$H$2)</f>
        <v/>
      </c>
      <c r="B3766" s="9" t="str">
        <f>IF('IMP CONTROL'!B3766="","",'IMP CONTROL'!B3766)</f>
        <v/>
      </c>
      <c r="C3766" s="10" t="str">
        <f>IF('IMP CONTROL'!A3766="","",'IMP CONTROL'!A3766)</f>
        <v/>
      </c>
      <c r="D3766" s="9">
        <f>IF('IMP CONTROL'!F3766="","",'IMP CONTROL'!F3766)</f>
        <v>0</v>
      </c>
      <c r="E3766" s="9" t="str">
        <f>IF('IMP CONTROL'!C3766="","",'IMP CONTROL'!C3766)</f>
        <v/>
      </c>
      <c r="F3766" s="9" t="str">
        <f>IF('IMP CONTROL'!D3766="","",'IMP CONTROL'!D3766)</f>
        <v/>
      </c>
    </row>
    <row r="3767" spans="1:6" x14ac:dyDescent="0.25">
      <c r="A3767" s="9" t="str">
        <f>IF('IMP CONTROL'!A3767="","",'IMP CONTROL'!$H$2)</f>
        <v/>
      </c>
      <c r="B3767" s="9" t="str">
        <f>IF('IMP CONTROL'!B3767="","",'IMP CONTROL'!B3767)</f>
        <v/>
      </c>
      <c r="C3767" s="10" t="str">
        <f>IF('IMP CONTROL'!A3767="","",'IMP CONTROL'!A3767)</f>
        <v/>
      </c>
      <c r="D3767" s="9">
        <f>IF('IMP CONTROL'!F3767="","",'IMP CONTROL'!F3767)</f>
        <v>0</v>
      </c>
      <c r="E3767" s="9" t="str">
        <f>IF('IMP CONTROL'!C3767="","",'IMP CONTROL'!C3767)</f>
        <v/>
      </c>
      <c r="F3767" s="9" t="str">
        <f>IF('IMP CONTROL'!D3767="","",'IMP CONTROL'!D3767)</f>
        <v/>
      </c>
    </row>
    <row r="3768" spans="1:6" x14ac:dyDescent="0.25">
      <c r="A3768" s="9" t="str">
        <f>IF('IMP CONTROL'!A3768="","",'IMP CONTROL'!$H$2)</f>
        <v/>
      </c>
      <c r="B3768" s="9" t="str">
        <f>IF('IMP CONTROL'!B3768="","",'IMP CONTROL'!B3768)</f>
        <v/>
      </c>
      <c r="C3768" s="10" t="str">
        <f>IF('IMP CONTROL'!A3768="","",'IMP CONTROL'!A3768)</f>
        <v/>
      </c>
      <c r="D3768" s="9">
        <f>IF('IMP CONTROL'!F3768="","",'IMP CONTROL'!F3768)</f>
        <v>0</v>
      </c>
      <c r="E3768" s="9" t="str">
        <f>IF('IMP CONTROL'!C3768="","",'IMP CONTROL'!C3768)</f>
        <v/>
      </c>
      <c r="F3768" s="9" t="str">
        <f>IF('IMP CONTROL'!D3768="","",'IMP CONTROL'!D3768)</f>
        <v/>
      </c>
    </row>
    <row r="3769" spans="1:6" x14ac:dyDescent="0.25">
      <c r="A3769" s="9" t="str">
        <f>IF('IMP CONTROL'!A3769="","",'IMP CONTROL'!$H$2)</f>
        <v/>
      </c>
      <c r="B3769" s="9" t="str">
        <f>IF('IMP CONTROL'!B3769="","",'IMP CONTROL'!B3769)</f>
        <v/>
      </c>
      <c r="C3769" s="10" t="str">
        <f>IF('IMP CONTROL'!A3769="","",'IMP CONTROL'!A3769)</f>
        <v/>
      </c>
      <c r="D3769" s="9">
        <f>IF('IMP CONTROL'!F3769="","",'IMP CONTROL'!F3769)</f>
        <v>0</v>
      </c>
      <c r="E3769" s="9" t="str">
        <f>IF('IMP CONTROL'!C3769="","",'IMP CONTROL'!C3769)</f>
        <v/>
      </c>
      <c r="F3769" s="9" t="str">
        <f>IF('IMP CONTROL'!D3769="","",'IMP CONTROL'!D3769)</f>
        <v/>
      </c>
    </row>
    <row r="3770" spans="1:6" x14ac:dyDescent="0.25">
      <c r="A3770" s="9" t="str">
        <f>IF('IMP CONTROL'!A3770="","",'IMP CONTROL'!$H$2)</f>
        <v/>
      </c>
      <c r="B3770" s="9" t="str">
        <f>IF('IMP CONTROL'!B3770="","",'IMP CONTROL'!B3770)</f>
        <v/>
      </c>
      <c r="C3770" s="10" t="str">
        <f>IF('IMP CONTROL'!A3770="","",'IMP CONTROL'!A3770)</f>
        <v/>
      </c>
      <c r="D3770" s="9">
        <f>IF('IMP CONTROL'!F3770="","",'IMP CONTROL'!F3770)</f>
        <v>0</v>
      </c>
      <c r="E3770" s="9" t="str">
        <f>IF('IMP CONTROL'!C3770="","",'IMP CONTROL'!C3770)</f>
        <v/>
      </c>
      <c r="F3770" s="9" t="str">
        <f>IF('IMP CONTROL'!D3770="","",'IMP CONTROL'!D3770)</f>
        <v/>
      </c>
    </row>
    <row r="3771" spans="1:6" x14ac:dyDescent="0.25">
      <c r="A3771" s="9" t="str">
        <f>IF('IMP CONTROL'!A3771="","",'IMP CONTROL'!$H$2)</f>
        <v/>
      </c>
      <c r="B3771" s="9" t="str">
        <f>IF('IMP CONTROL'!B3771="","",'IMP CONTROL'!B3771)</f>
        <v/>
      </c>
      <c r="C3771" s="10" t="str">
        <f>IF('IMP CONTROL'!A3771="","",'IMP CONTROL'!A3771)</f>
        <v/>
      </c>
      <c r="D3771" s="9">
        <f>IF('IMP CONTROL'!F3771="","",'IMP CONTROL'!F3771)</f>
        <v>0</v>
      </c>
      <c r="E3771" s="9" t="str">
        <f>IF('IMP CONTROL'!C3771="","",'IMP CONTROL'!C3771)</f>
        <v/>
      </c>
      <c r="F3771" s="9" t="str">
        <f>IF('IMP CONTROL'!D3771="","",'IMP CONTROL'!D3771)</f>
        <v/>
      </c>
    </row>
    <row r="3772" spans="1:6" x14ac:dyDescent="0.25">
      <c r="A3772" s="9" t="str">
        <f>IF('IMP CONTROL'!A3772="","",'IMP CONTROL'!$H$2)</f>
        <v/>
      </c>
      <c r="B3772" s="9" t="str">
        <f>IF('IMP CONTROL'!B3772="","",'IMP CONTROL'!B3772)</f>
        <v/>
      </c>
      <c r="C3772" s="10" t="str">
        <f>IF('IMP CONTROL'!A3772="","",'IMP CONTROL'!A3772)</f>
        <v/>
      </c>
      <c r="D3772" s="9">
        <f>IF('IMP CONTROL'!F3772="","",'IMP CONTROL'!F3772)</f>
        <v>0</v>
      </c>
      <c r="E3772" s="9" t="str">
        <f>IF('IMP CONTROL'!C3772="","",'IMP CONTROL'!C3772)</f>
        <v/>
      </c>
      <c r="F3772" s="9" t="str">
        <f>IF('IMP CONTROL'!D3772="","",'IMP CONTROL'!D3772)</f>
        <v/>
      </c>
    </row>
    <row r="3773" spans="1:6" x14ac:dyDescent="0.25">
      <c r="A3773" s="9" t="str">
        <f>IF('IMP CONTROL'!A3773="","",'IMP CONTROL'!$H$2)</f>
        <v/>
      </c>
      <c r="B3773" s="9" t="str">
        <f>IF('IMP CONTROL'!B3773="","",'IMP CONTROL'!B3773)</f>
        <v/>
      </c>
      <c r="C3773" s="10" t="str">
        <f>IF('IMP CONTROL'!A3773="","",'IMP CONTROL'!A3773)</f>
        <v/>
      </c>
      <c r="D3773" s="9">
        <f>IF('IMP CONTROL'!F3773="","",'IMP CONTROL'!F3773)</f>
        <v>0</v>
      </c>
      <c r="E3773" s="9" t="str">
        <f>IF('IMP CONTROL'!C3773="","",'IMP CONTROL'!C3773)</f>
        <v/>
      </c>
      <c r="F3773" s="9" t="str">
        <f>IF('IMP CONTROL'!D3773="","",'IMP CONTROL'!D3773)</f>
        <v/>
      </c>
    </row>
    <row r="3774" spans="1:6" x14ac:dyDescent="0.25">
      <c r="A3774" s="9" t="str">
        <f>IF('IMP CONTROL'!A3774="","",'IMP CONTROL'!$H$2)</f>
        <v/>
      </c>
      <c r="B3774" s="9" t="str">
        <f>IF('IMP CONTROL'!B3774="","",'IMP CONTROL'!B3774)</f>
        <v/>
      </c>
      <c r="C3774" s="10" t="str">
        <f>IF('IMP CONTROL'!A3774="","",'IMP CONTROL'!A3774)</f>
        <v/>
      </c>
      <c r="D3774" s="9">
        <f>IF('IMP CONTROL'!F3774="","",'IMP CONTROL'!F3774)</f>
        <v>0</v>
      </c>
      <c r="E3774" s="9" t="str">
        <f>IF('IMP CONTROL'!C3774="","",'IMP CONTROL'!C3774)</f>
        <v/>
      </c>
      <c r="F3774" s="9" t="str">
        <f>IF('IMP CONTROL'!D3774="","",'IMP CONTROL'!D3774)</f>
        <v/>
      </c>
    </row>
    <row r="3775" spans="1:6" x14ac:dyDescent="0.25">
      <c r="A3775" s="9" t="str">
        <f>IF('IMP CONTROL'!A3775="","",'IMP CONTROL'!$H$2)</f>
        <v/>
      </c>
      <c r="B3775" s="9" t="str">
        <f>IF('IMP CONTROL'!B3775="","",'IMP CONTROL'!B3775)</f>
        <v/>
      </c>
      <c r="C3775" s="10" t="str">
        <f>IF('IMP CONTROL'!A3775="","",'IMP CONTROL'!A3775)</f>
        <v/>
      </c>
      <c r="D3775" s="9">
        <f>IF('IMP CONTROL'!F3775="","",'IMP CONTROL'!F3775)</f>
        <v>0</v>
      </c>
      <c r="E3775" s="9" t="str">
        <f>IF('IMP CONTROL'!C3775="","",'IMP CONTROL'!C3775)</f>
        <v/>
      </c>
      <c r="F3775" s="9" t="str">
        <f>IF('IMP CONTROL'!D3775="","",'IMP CONTROL'!D3775)</f>
        <v/>
      </c>
    </row>
    <row r="3776" spans="1:6" x14ac:dyDescent="0.25">
      <c r="A3776" s="9" t="str">
        <f>IF('IMP CONTROL'!A3776="","",'IMP CONTROL'!$H$2)</f>
        <v/>
      </c>
      <c r="B3776" s="9" t="str">
        <f>IF('IMP CONTROL'!B3776="","",'IMP CONTROL'!B3776)</f>
        <v/>
      </c>
      <c r="C3776" s="10" t="str">
        <f>IF('IMP CONTROL'!A3776="","",'IMP CONTROL'!A3776)</f>
        <v/>
      </c>
      <c r="D3776" s="9">
        <f>IF('IMP CONTROL'!F3776="","",'IMP CONTROL'!F3776)</f>
        <v>0</v>
      </c>
      <c r="E3776" s="9" t="str">
        <f>IF('IMP CONTROL'!C3776="","",'IMP CONTROL'!C3776)</f>
        <v/>
      </c>
      <c r="F3776" s="9" t="str">
        <f>IF('IMP CONTROL'!D3776="","",'IMP CONTROL'!D3776)</f>
        <v/>
      </c>
    </row>
    <row r="3777" spans="1:6" x14ac:dyDescent="0.25">
      <c r="A3777" s="9" t="str">
        <f>IF('IMP CONTROL'!A3777="","",'IMP CONTROL'!$H$2)</f>
        <v/>
      </c>
      <c r="B3777" s="9" t="str">
        <f>IF('IMP CONTROL'!B3777="","",'IMP CONTROL'!B3777)</f>
        <v/>
      </c>
      <c r="C3777" s="10" t="str">
        <f>IF('IMP CONTROL'!A3777="","",'IMP CONTROL'!A3777)</f>
        <v/>
      </c>
      <c r="D3777" s="9">
        <f>IF('IMP CONTROL'!F3777="","",'IMP CONTROL'!F3777)</f>
        <v>0</v>
      </c>
      <c r="E3777" s="9" t="str">
        <f>IF('IMP CONTROL'!C3777="","",'IMP CONTROL'!C3777)</f>
        <v/>
      </c>
      <c r="F3777" s="9" t="str">
        <f>IF('IMP CONTROL'!D3777="","",'IMP CONTROL'!D3777)</f>
        <v/>
      </c>
    </row>
    <row r="3778" spans="1:6" x14ac:dyDescent="0.25">
      <c r="A3778" s="9" t="str">
        <f>IF('IMP CONTROL'!A3778="","",'IMP CONTROL'!$H$2)</f>
        <v/>
      </c>
      <c r="B3778" s="9" t="str">
        <f>IF('IMP CONTROL'!B3778="","",'IMP CONTROL'!B3778)</f>
        <v/>
      </c>
      <c r="C3778" s="10" t="str">
        <f>IF('IMP CONTROL'!A3778="","",'IMP CONTROL'!A3778)</f>
        <v/>
      </c>
      <c r="D3778" s="9">
        <f>IF('IMP CONTROL'!F3778="","",'IMP CONTROL'!F3778)</f>
        <v>0</v>
      </c>
      <c r="E3778" s="9" t="str">
        <f>IF('IMP CONTROL'!C3778="","",'IMP CONTROL'!C3778)</f>
        <v/>
      </c>
      <c r="F3778" s="9" t="str">
        <f>IF('IMP CONTROL'!D3778="","",'IMP CONTROL'!D3778)</f>
        <v/>
      </c>
    </row>
    <row r="3779" spans="1:6" x14ac:dyDescent="0.25">
      <c r="A3779" s="9" t="str">
        <f>IF('IMP CONTROL'!A3779="","",'IMP CONTROL'!$H$2)</f>
        <v/>
      </c>
      <c r="B3779" s="9" t="str">
        <f>IF('IMP CONTROL'!B3779="","",'IMP CONTROL'!B3779)</f>
        <v/>
      </c>
      <c r="C3779" s="10" t="str">
        <f>IF('IMP CONTROL'!A3779="","",'IMP CONTROL'!A3779)</f>
        <v/>
      </c>
      <c r="D3779" s="9">
        <f>IF('IMP CONTROL'!F3779="","",'IMP CONTROL'!F3779)</f>
        <v>0</v>
      </c>
      <c r="E3779" s="9" t="str">
        <f>IF('IMP CONTROL'!C3779="","",'IMP CONTROL'!C3779)</f>
        <v/>
      </c>
      <c r="F3779" s="9" t="str">
        <f>IF('IMP CONTROL'!D3779="","",'IMP CONTROL'!D3779)</f>
        <v/>
      </c>
    </row>
    <row r="3780" spans="1:6" x14ac:dyDescent="0.25">
      <c r="A3780" s="9" t="str">
        <f>IF('IMP CONTROL'!A3780="","",'IMP CONTROL'!$H$2)</f>
        <v/>
      </c>
      <c r="B3780" s="9" t="str">
        <f>IF('IMP CONTROL'!B3780="","",'IMP CONTROL'!B3780)</f>
        <v/>
      </c>
      <c r="C3780" s="10" t="str">
        <f>IF('IMP CONTROL'!A3780="","",'IMP CONTROL'!A3780)</f>
        <v/>
      </c>
      <c r="D3780" s="9">
        <f>IF('IMP CONTROL'!F3780="","",'IMP CONTROL'!F3780)</f>
        <v>0</v>
      </c>
      <c r="E3780" s="9" t="str">
        <f>IF('IMP CONTROL'!C3780="","",'IMP CONTROL'!C3780)</f>
        <v/>
      </c>
      <c r="F3780" s="9" t="str">
        <f>IF('IMP CONTROL'!D3780="","",'IMP CONTROL'!D3780)</f>
        <v/>
      </c>
    </row>
    <row r="3781" spans="1:6" x14ac:dyDescent="0.25">
      <c r="A3781" s="9" t="str">
        <f>IF('IMP CONTROL'!A3781="","",'IMP CONTROL'!$H$2)</f>
        <v/>
      </c>
      <c r="B3781" s="9" t="str">
        <f>IF('IMP CONTROL'!B3781="","",'IMP CONTROL'!B3781)</f>
        <v/>
      </c>
      <c r="C3781" s="10" t="str">
        <f>IF('IMP CONTROL'!A3781="","",'IMP CONTROL'!A3781)</f>
        <v/>
      </c>
      <c r="D3781" s="9">
        <f>IF('IMP CONTROL'!F3781="","",'IMP CONTROL'!F3781)</f>
        <v>0</v>
      </c>
      <c r="E3781" s="9" t="str">
        <f>IF('IMP CONTROL'!C3781="","",'IMP CONTROL'!C3781)</f>
        <v/>
      </c>
      <c r="F3781" s="9" t="str">
        <f>IF('IMP CONTROL'!D3781="","",'IMP CONTROL'!D3781)</f>
        <v/>
      </c>
    </row>
    <row r="3782" spans="1:6" x14ac:dyDescent="0.25">
      <c r="A3782" s="9" t="str">
        <f>IF('IMP CONTROL'!A3782="","",'IMP CONTROL'!$H$2)</f>
        <v/>
      </c>
      <c r="B3782" s="9" t="str">
        <f>IF('IMP CONTROL'!B3782="","",'IMP CONTROL'!B3782)</f>
        <v/>
      </c>
      <c r="C3782" s="10" t="str">
        <f>IF('IMP CONTROL'!A3782="","",'IMP CONTROL'!A3782)</f>
        <v/>
      </c>
      <c r="D3782" s="9">
        <f>IF('IMP CONTROL'!F3782="","",'IMP CONTROL'!F3782)</f>
        <v>0</v>
      </c>
      <c r="E3782" s="9" t="str">
        <f>IF('IMP CONTROL'!C3782="","",'IMP CONTROL'!C3782)</f>
        <v/>
      </c>
      <c r="F3782" s="9" t="str">
        <f>IF('IMP CONTROL'!D3782="","",'IMP CONTROL'!D3782)</f>
        <v/>
      </c>
    </row>
    <row r="3783" spans="1:6" x14ac:dyDescent="0.25">
      <c r="A3783" s="9" t="str">
        <f>IF('IMP CONTROL'!A3783="","",'IMP CONTROL'!$H$2)</f>
        <v/>
      </c>
      <c r="B3783" s="9" t="str">
        <f>IF('IMP CONTROL'!B3783="","",'IMP CONTROL'!B3783)</f>
        <v/>
      </c>
      <c r="C3783" s="10" t="str">
        <f>IF('IMP CONTROL'!A3783="","",'IMP CONTROL'!A3783)</f>
        <v/>
      </c>
      <c r="D3783" s="9">
        <f>IF('IMP CONTROL'!F3783="","",'IMP CONTROL'!F3783)</f>
        <v>0</v>
      </c>
      <c r="E3783" s="9" t="str">
        <f>IF('IMP CONTROL'!C3783="","",'IMP CONTROL'!C3783)</f>
        <v/>
      </c>
      <c r="F3783" s="9" t="str">
        <f>IF('IMP CONTROL'!D3783="","",'IMP CONTROL'!D3783)</f>
        <v/>
      </c>
    </row>
    <row r="3784" spans="1:6" x14ac:dyDescent="0.25">
      <c r="A3784" s="9" t="str">
        <f>IF('IMP CONTROL'!A3784="","",'IMP CONTROL'!$H$2)</f>
        <v/>
      </c>
      <c r="B3784" s="9" t="str">
        <f>IF('IMP CONTROL'!B3784="","",'IMP CONTROL'!B3784)</f>
        <v/>
      </c>
      <c r="C3784" s="10" t="str">
        <f>IF('IMP CONTROL'!A3784="","",'IMP CONTROL'!A3784)</f>
        <v/>
      </c>
      <c r="D3784" s="9">
        <f>IF('IMP CONTROL'!F3784="","",'IMP CONTROL'!F3784)</f>
        <v>0</v>
      </c>
      <c r="E3784" s="9" t="str">
        <f>IF('IMP CONTROL'!C3784="","",'IMP CONTROL'!C3784)</f>
        <v/>
      </c>
      <c r="F3784" s="9" t="str">
        <f>IF('IMP CONTROL'!D3784="","",'IMP CONTROL'!D3784)</f>
        <v/>
      </c>
    </row>
    <row r="3785" spans="1:6" x14ac:dyDescent="0.25">
      <c r="A3785" s="9" t="str">
        <f>IF('IMP CONTROL'!A3785="","",'IMP CONTROL'!$H$2)</f>
        <v/>
      </c>
      <c r="B3785" s="9" t="str">
        <f>IF('IMP CONTROL'!B3785="","",'IMP CONTROL'!B3785)</f>
        <v/>
      </c>
      <c r="C3785" s="10" t="str">
        <f>IF('IMP CONTROL'!A3785="","",'IMP CONTROL'!A3785)</f>
        <v/>
      </c>
      <c r="D3785" s="9">
        <f>IF('IMP CONTROL'!F3785="","",'IMP CONTROL'!F3785)</f>
        <v>0</v>
      </c>
      <c r="E3785" s="9" t="str">
        <f>IF('IMP CONTROL'!C3785="","",'IMP CONTROL'!C3785)</f>
        <v/>
      </c>
      <c r="F3785" s="9" t="str">
        <f>IF('IMP CONTROL'!D3785="","",'IMP CONTROL'!D3785)</f>
        <v/>
      </c>
    </row>
    <row r="3786" spans="1:6" x14ac:dyDescent="0.25">
      <c r="A3786" s="9" t="str">
        <f>IF('IMP CONTROL'!A3786="","",'IMP CONTROL'!$H$2)</f>
        <v/>
      </c>
      <c r="B3786" s="9" t="str">
        <f>IF('IMP CONTROL'!B3786="","",'IMP CONTROL'!B3786)</f>
        <v/>
      </c>
      <c r="C3786" s="10" t="str">
        <f>IF('IMP CONTROL'!A3786="","",'IMP CONTROL'!A3786)</f>
        <v/>
      </c>
      <c r="D3786" s="9">
        <f>IF('IMP CONTROL'!F3786="","",'IMP CONTROL'!F3786)</f>
        <v>0</v>
      </c>
      <c r="E3786" s="9" t="str">
        <f>IF('IMP CONTROL'!C3786="","",'IMP CONTROL'!C3786)</f>
        <v/>
      </c>
      <c r="F3786" s="9" t="str">
        <f>IF('IMP CONTROL'!D3786="","",'IMP CONTROL'!D3786)</f>
        <v/>
      </c>
    </row>
    <row r="3787" spans="1:6" x14ac:dyDescent="0.25">
      <c r="A3787" s="9" t="str">
        <f>IF('IMP CONTROL'!A3787="","",'IMP CONTROL'!$H$2)</f>
        <v/>
      </c>
      <c r="B3787" s="9" t="str">
        <f>IF('IMP CONTROL'!B3787="","",'IMP CONTROL'!B3787)</f>
        <v/>
      </c>
      <c r="C3787" s="10" t="str">
        <f>IF('IMP CONTROL'!A3787="","",'IMP CONTROL'!A3787)</f>
        <v/>
      </c>
      <c r="D3787" s="9">
        <f>IF('IMP CONTROL'!F3787="","",'IMP CONTROL'!F3787)</f>
        <v>0</v>
      </c>
      <c r="E3787" s="9" t="str">
        <f>IF('IMP CONTROL'!C3787="","",'IMP CONTROL'!C3787)</f>
        <v/>
      </c>
      <c r="F3787" s="9" t="str">
        <f>IF('IMP CONTROL'!D3787="","",'IMP CONTROL'!D3787)</f>
        <v/>
      </c>
    </row>
    <row r="3788" spans="1:6" x14ac:dyDescent="0.25">
      <c r="A3788" s="9" t="str">
        <f>IF('IMP CONTROL'!A3788="","",'IMP CONTROL'!$H$2)</f>
        <v/>
      </c>
      <c r="B3788" s="9" t="str">
        <f>IF('IMP CONTROL'!B3788="","",'IMP CONTROL'!B3788)</f>
        <v/>
      </c>
      <c r="C3788" s="10" t="str">
        <f>IF('IMP CONTROL'!A3788="","",'IMP CONTROL'!A3788)</f>
        <v/>
      </c>
      <c r="D3788" s="9">
        <f>IF('IMP CONTROL'!F3788="","",'IMP CONTROL'!F3788)</f>
        <v>0</v>
      </c>
      <c r="E3788" s="9" t="str">
        <f>IF('IMP CONTROL'!C3788="","",'IMP CONTROL'!C3788)</f>
        <v/>
      </c>
      <c r="F3788" s="9" t="str">
        <f>IF('IMP CONTROL'!D3788="","",'IMP CONTROL'!D3788)</f>
        <v/>
      </c>
    </row>
    <row r="3789" spans="1:6" x14ac:dyDescent="0.25">
      <c r="A3789" s="9" t="str">
        <f>IF('IMP CONTROL'!A3789="","",'IMP CONTROL'!$H$2)</f>
        <v/>
      </c>
      <c r="B3789" s="9" t="str">
        <f>IF('IMP CONTROL'!B3789="","",'IMP CONTROL'!B3789)</f>
        <v/>
      </c>
      <c r="C3789" s="10" t="str">
        <f>IF('IMP CONTROL'!A3789="","",'IMP CONTROL'!A3789)</f>
        <v/>
      </c>
      <c r="D3789" s="9">
        <f>IF('IMP CONTROL'!F3789="","",'IMP CONTROL'!F3789)</f>
        <v>0</v>
      </c>
      <c r="E3789" s="9" t="str">
        <f>IF('IMP CONTROL'!C3789="","",'IMP CONTROL'!C3789)</f>
        <v/>
      </c>
      <c r="F3789" s="9" t="str">
        <f>IF('IMP CONTROL'!D3789="","",'IMP CONTROL'!D3789)</f>
        <v/>
      </c>
    </row>
    <row r="3790" spans="1:6" x14ac:dyDescent="0.25">
      <c r="A3790" s="9" t="str">
        <f>IF('IMP CONTROL'!A3790="","",'IMP CONTROL'!$H$2)</f>
        <v/>
      </c>
      <c r="B3790" s="9" t="str">
        <f>IF('IMP CONTROL'!B3790="","",'IMP CONTROL'!B3790)</f>
        <v/>
      </c>
      <c r="C3790" s="10" t="str">
        <f>IF('IMP CONTROL'!A3790="","",'IMP CONTROL'!A3790)</f>
        <v/>
      </c>
      <c r="D3790" s="9">
        <f>IF('IMP CONTROL'!F3790="","",'IMP CONTROL'!F3790)</f>
        <v>0</v>
      </c>
      <c r="E3790" s="9" t="str">
        <f>IF('IMP CONTROL'!C3790="","",'IMP CONTROL'!C3790)</f>
        <v/>
      </c>
      <c r="F3790" s="9" t="str">
        <f>IF('IMP CONTROL'!D3790="","",'IMP CONTROL'!D3790)</f>
        <v/>
      </c>
    </row>
    <row r="3791" spans="1:6" x14ac:dyDescent="0.25">
      <c r="A3791" s="9" t="str">
        <f>IF('IMP CONTROL'!A3791="","",'IMP CONTROL'!$H$2)</f>
        <v/>
      </c>
      <c r="B3791" s="9" t="str">
        <f>IF('IMP CONTROL'!B3791="","",'IMP CONTROL'!B3791)</f>
        <v/>
      </c>
      <c r="C3791" s="10" t="str">
        <f>IF('IMP CONTROL'!A3791="","",'IMP CONTROL'!A3791)</f>
        <v/>
      </c>
      <c r="D3791" s="9">
        <f>IF('IMP CONTROL'!F3791="","",'IMP CONTROL'!F3791)</f>
        <v>0</v>
      </c>
      <c r="E3791" s="9" t="str">
        <f>IF('IMP CONTROL'!C3791="","",'IMP CONTROL'!C3791)</f>
        <v/>
      </c>
      <c r="F3791" s="9" t="str">
        <f>IF('IMP CONTROL'!D3791="","",'IMP CONTROL'!D3791)</f>
        <v/>
      </c>
    </row>
    <row r="3792" spans="1:6" x14ac:dyDescent="0.25">
      <c r="A3792" s="9" t="str">
        <f>IF('IMP CONTROL'!A3792="","",'IMP CONTROL'!$H$2)</f>
        <v/>
      </c>
      <c r="B3792" s="9" t="str">
        <f>IF('IMP CONTROL'!B3792="","",'IMP CONTROL'!B3792)</f>
        <v/>
      </c>
      <c r="C3792" s="10" t="str">
        <f>IF('IMP CONTROL'!A3792="","",'IMP CONTROL'!A3792)</f>
        <v/>
      </c>
      <c r="D3792" s="9">
        <f>IF('IMP CONTROL'!F3792="","",'IMP CONTROL'!F3792)</f>
        <v>0</v>
      </c>
      <c r="E3792" s="9" t="str">
        <f>IF('IMP CONTROL'!C3792="","",'IMP CONTROL'!C3792)</f>
        <v/>
      </c>
      <c r="F3792" s="9" t="str">
        <f>IF('IMP CONTROL'!D3792="","",'IMP CONTROL'!D3792)</f>
        <v/>
      </c>
    </row>
    <row r="3793" spans="1:6" x14ac:dyDescent="0.25">
      <c r="A3793" s="9" t="str">
        <f>IF('IMP CONTROL'!A3793="","",'IMP CONTROL'!$H$2)</f>
        <v/>
      </c>
      <c r="B3793" s="9" t="str">
        <f>IF('IMP CONTROL'!B3793="","",'IMP CONTROL'!B3793)</f>
        <v/>
      </c>
      <c r="C3793" s="10" t="str">
        <f>IF('IMP CONTROL'!A3793="","",'IMP CONTROL'!A3793)</f>
        <v/>
      </c>
      <c r="D3793" s="9">
        <f>IF('IMP CONTROL'!F3793="","",'IMP CONTROL'!F3793)</f>
        <v>0</v>
      </c>
      <c r="E3793" s="9" t="str">
        <f>IF('IMP CONTROL'!C3793="","",'IMP CONTROL'!C3793)</f>
        <v/>
      </c>
      <c r="F3793" s="9" t="str">
        <f>IF('IMP CONTROL'!D3793="","",'IMP CONTROL'!D3793)</f>
        <v/>
      </c>
    </row>
    <row r="3794" spans="1:6" x14ac:dyDescent="0.25">
      <c r="A3794" s="9" t="str">
        <f>IF('IMP CONTROL'!A3794="","",'IMP CONTROL'!$H$2)</f>
        <v/>
      </c>
      <c r="B3794" s="9" t="str">
        <f>IF('IMP CONTROL'!B3794="","",'IMP CONTROL'!B3794)</f>
        <v/>
      </c>
      <c r="C3794" s="10" t="str">
        <f>IF('IMP CONTROL'!A3794="","",'IMP CONTROL'!A3794)</f>
        <v/>
      </c>
      <c r="D3794" s="9">
        <f>IF('IMP CONTROL'!F3794="","",'IMP CONTROL'!F3794)</f>
        <v>0</v>
      </c>
      <c r="E3794" s="9" t="str">
        <f>IF('IMP CONTROL'!C3794="","",'IMP CONTROL'!C3794)</f>
        <v/>
      </c>
      <c r="F3794" s="9" t="str">
        <f>IF('IMP CONTROL'!D3794="","",'IMP CONTROL'!D3794)</f>
        <v/>
      </c>
    </row>
    <row r="3795" spans="1:6" x14ac:dyDescent="0.25">
      <c r="A3795" s="9" t="str">
        <f>IF('IMP CONTROL'!A3795="","",'IMP CONTROL'!$H$2)</f>
        <v/>
      </c>
      <c r="B3795" s="9" t="str">
        <f>IF('IMP CONTROL'!B3795="","",'IMP CONTROL'!B3795)</f>
        <v/>
      </c>
      <c r="C3795" s="10" t="str">
        <f>IF('IMP CONTROL'!A3795="","",'IMP CONTROL'!A3795)</f>
        <v/>
      </c>
      <c r="D3795" s="9">
        <f>IF('IMP CONTROL'!F3795="","",'IMP CONTROL'!F3795)</f>
        <v>0</v>
      </c>
      <c r="E3795" s="9" t="str">
        <f>IF('IMP CONTROL'!C3795="","",'IMP CONTROL'!C3795)</f>
        <v/>
      </c>
      <c r="F3795" s="9" t="str">
        <f>IF('IMP CONTROL'!D3795="","",'IMP CONTROL'!D3795)</f>
        <v/>
      </c>
    </row>
    <row r="3796" spans="1:6" x14ac:dyDescent="0.25">
      <c r="A3796" s="9" t="str">
        <f>IF('IMP CONTROL'!A3796="","",'IMP CONTROL'!$H$2)</f>
        <v/>
      </c>
      <c r="B3796" s="9" t="str">
        <f>IF('IMP CONTROL'!B3796="","",'IMP CONTROL'!B3796)</f>
        <v/>
      </c>
      <c r="C3796" s="10" t="str">
        <f>IF('IMP CONTROL'!A3796="","",'IMP CONTROL'!A3796)</f>
        <v/>
      </c>
      <c r="D3796" s="9">
        <f>IF('IMP CONTROL'!F3796="","",'IMP CONTROL'!F3796)</f>
        <v>0</v>
      </c>
      <c r="E3796" s="9" t="str">
        <f>IF('IMP CONTROL'!C3796="","",'IMP CONTROL'!C3796)</f>
        <v/>
      </c>
      <c r="F3796" s="9" t="str">
        <f>IF('IMP CONTROL'!D3796="","",'IMP CONTROL'!D3796)</f>
        <v/>
      </c>
    </row>
    <row r="3797" spans="1:6" x14ac:dyDescent="0.25">
      <c r="A3797" s="9" t="str">
        <f>IF('IMP CONTROL'!A3797="","",'IMP CONTROL'!$H$2)</f>
        <v/>
      </c>
      <c r="B3797" s="9" t="str">
        <f>IF('IMP CONTROL'!B3797="","",'IMP CONTROL'!B3797)</f>
        <v/>
      </c>
      <c r="C3797" s="10" t="str">
        <f>IF('IMP CONTROL'!A3797="","",'IMP CONTROL'!A3797)</f>
        <v/>
      </c>
      <c r="D3797" s="9">
        <f>IF('IMP CONTROL'!F3797="","",'IMP CONTROL'!F3797)</f>
        <v>0</v>
      </c>
      <c r="E3797" s="9" t="str">
        <f>IF('IMP CONTROL'!C3797="","",'IMP CONTROL'!C3797)</f>
        <v/>
      </c>
      <c r="F3797" s="9" t="str">
        <f>IF('IMP CONTROL'!D3797="","",'IMP CONTROL'!D3797)</f>
        <v/>
      </c>
    </row>
    <row r="3798" spans="1:6" x14ac:dyDescent="0.25">
      <c r="A3798" s="9" t="str">
        <f>IF('IMP CONTROL'!A3798="","",'IMP CONTROL'!$H$2)</f>
        <v/>
      </c>
      <c r="B3798" s="9" t="str">
        <f>IF('IMP CONTROL'!B3798="","",'IMP CONTROL'!B3798)</f>
        <v/>
      </c>
      <c r="C3798" s="10" t="str">
        <f>IF('IMP CONTROL'!A3798="","",'IMP CONTROL'!A3798)</f>
        <v/>
      </c>
      <c r="D3798" s="9">
        <f>IF('IMP CONTROL'!F3798="","",'IMP CONTROL'!F3798)</f>
        <v>0</v>
      </c>
      <c r="E3798" s="9" t="str">
        <f>IF('IMP CONTROL'!C3798="","",'IMP CONTROL'!C3798)</f>
        <v/>
      </c>
      <c r="F3798" s="9" t="str">
        <f>IF('IMP CONTROL'!D3798="","",'IMP CONTROL'!D3798)</f>
        <v/>
      </c>
    </row>
    <row r="3799" spans="1:6" x14ac:dyDescent="0.25">
      <c r="A3799" s="9" t="str">
        <f>IF('IMP CONTROL'!A3799="","",'IMP CONTROL'!$H$2)</f>
        <v/>
      </c>
      <c r="B3799" s="9" t="str">
        <f>IF('IMP CONTROL'!B3799="","",'IMP CONTROL'!B3799)</f>
        <v/>
      </c>
      <c r="C3799" s="10" t="str">
        <f>IF('IMP CONTROL'!A3799="","",'IMP CONTROL'!A3799)</f>
        <v/>
      </c>
      <c r="D3799" s="9">
        <f>IF('IMP CONTROL'!F3799="","",'IMP CONTROL'!F3799)</f>
        <v>0</v>
      </c>
      <c r="E3799" s="9" t="str">
        <f>IF('IMP CONTROL'!C3799="","",'IMP CONTROL'!C3799)</f>
        <v/>
      </c>
      <c r="F3799" s="9" t="str">
        <f>IF('IMP CONTROL'!D3799="","",'IMP CONTROL'!D3799)</f>
        <v/>
      </c>
    </row>
    <row r="3800" spans="1:6" x14ac:dyDescent="0.25">
      <c r="A3800" s="9" t="str">
        <f>IF('IMP CONTROL'!A3800="","",'IMP CONTROL'!$H$2)</f>
        <v/>
      </c>
      <c r="B3800" s="9" t="str">
        <f>IF('IMP CONTROL'!B3800="","",'IMP CONTROL'!B3800)</f>
        <v/>
      </c>
      <c r="C3800" s="10" t="str">
        <f>IF('IMP CONTROL'!A3800="","",'IMP CONTROL'!A3800)</f>
        <v/>
      </c>
      <c r="D3800" s="9">
        <f>IF('IMP CONTROL'!F3800="","",'IMP CONTROL'!F3800)</f>
        <v>0</v>
      </c>
      <c r="E3800" s="9" t="str">
        <f>IF('IMP CONTROL'!C3800="","",'IMP CONTROL'!C3800)</f>
        <v/>
      </c>
      <c r="F3800" s="9" t="str">
        <f>IF('IMP CONTROL'!D3800="","",'IMP CONTROL'!D3800)</f>
        <v/>
      </c>
    </row>
    <row r="3801" spans="1:6" x14ac:dyDescent="0.25">
      <c r="A3801" s="9" t="str">
        <f>IF('IMP CONTROL'!A3801="","",'IMP CONTROL'!$H$2)</f>
        <v/>
      </c>
      <c r="B3801" s="9" t="str">
        <f>IF('IMP CONTROL'!B3801="","",'IMP CONTROL'!B3801)</f>
        <v/>
      </c>
      <c r="C3801" s="10" t="str">
        <f>IF('IMP CONTROL'!A3801="","",'IMP CONTROL'!A3801)</f>
        <v/>
      </c>
      <c r="D3801" s="9">
        <f>IF('IMP CONTROL'!F3801="","",'IMP CONTROL'!F3801)</f>
        <v>0</v>
      </c>
      <c r="E3801" s="9" t="str">
        <f>IF('IMP CONTROL'!C3801="","",'IMP CONTROL'!C3801)</f>
        <v/>
      </c>
      <c r="F3801" s="9" t="str">
        <f>IF('IMP CONTROL'!D3801="","",'IMP CONTROL'!D3801)</f>
        <v/>
      </c>
    </row>
    <row r="3802" spans="1:6" x14ac:dyDescent="0.25">
      <c r="A3802" s="9" t="str">
        <f>IF('IMP CONTROL'!A3802="","",'IMP CONTROL'!$H$2)</f>
        <v/>
      </c>
      <c r="B3802" s="9" t="str">
        <f>IF('IMP CONTROL'!B3802="","",'IMP CONTROL'!B3802)</f>
        <v/>
      </c>
      <c r="C3802" s="10" t="str">
        <f>IF('IMP CONTROL'!A3802="","",'IMP CONTROL'!A3802)</f>
        <v/>
      </c>
      <c r="D3802" s="9">
        <f>IF('IMP CONTROL'!F3802="","",'IMP CONTROL'!F3802)</f>
        <v>0</v>
      </c>
      <c r="E3802" s="9" t="str">
        <f>IF('IMP CONTROL'!C3802="","",'IMP CONTROL'!C3802)</f>
        <v/>
      </c>
      <c r="F3802" s="9" t="str">
        <f>IF('IMP CONTROL'!D3802="","",'IMP CONTROL'!D3802)</f>
        <v/>
      </c>
    </row>
    <row r="3803" spans="1:6" x14ac:dyDescent="0.25">
      <c r="A3803" s="9" t="str">
        <f>IF('IMP CONTROL'!A3803="","",'IMP CONTROL'!$H$2)</f>
        <v/>
      </c>
      <c r="B3803" s="9" t="str">
        <f>IF('IMP CONTROL'!B3803="","",'IMP CONTROL'!B3803)</f>
        <v/>
      </c>
      <c r="C3803" s="10" t="str">
        <f>IF('IMP CONTROL'!A3803="","",'IMP CONTROL'!A3803)</f>
        <v/>
      </c>
      <c r="D3803" s="9">
        <f>IF('IMP CONTROL'!F3803="","",'IMP CONTROL'!F3803)</f>
        <v>0</v>
      </c>
      <c r="E3803" s="9" t="str">
        <f>IF('IMP CONTROL'!C3803="","",'IMP CONTROL'!C3803)</f>
        <v/>
      </c>
      <c r="F3803" s="9" t="str">
        <f>IF('IMP CONTROL'!D3803="","",'IMP CONTROL'!D3803)</f>
        <v/>
      </c>
    </row>
    <row r="3804" spans="1:6" x14ac:dyDescent="0.25">
      <c r="A3804" s="9" t="str">
        <f>IF('IMP CONTROL'!A3804="","",'IMP CONTROL'!$H$2)</f>
        <v/>
      </c>
      <c r="B3804" s="9" t="str">
        <f>IF('IMP CONTROL'!B3804="","",'IMP CONTROL'!B3804)</f>
        <v/>
      </c>
      <c r="C3804" s="10" t="str">
        <f>IF('IMP CONTROL'!A3804="","",'IMP CONTROL'!A3804)</f>
        <v/>
      </c>
      <c r="D3804" s="9">
        <f>IF('IMP CONTROL'!F3804="","",'IMP CONTROL'!F3804)</f>
        <v>0</v>
      </c>
      <c r="E3804" s="9" t="str">
        <f>IF('IMP CONTROL'!C3804="","",'IMP CONTROL'!C3804)</f>
        <v/>
      </c>
      <c r="F3804" s="9" t="str">
        <f>IF('IMP CONTROL'!D3804="","",'IMP CONTROL'!D3804)</f>
        <v/>
      </c>
    </row>
    <row r="3805" spans="1:6" x14ac:dyDescent="0.25">
      <c r="A3805" s="9" t="str">
        <f>IF('IMP CONTROL'!A3805="","",'IMP CONTROL'!$H$2)</f>
        <v/>
      </c>
      <c r="B3805" s="9" t="str">
        <f>IF('IMP CONTROL'!B3805="","",'IMP CONTROL'!B3805)</f>
        <v/>
      </c>
      <c r="C3805" s="10" t="str">
        <f>IF('IMP CONTROL'!A3805="","",'IMP CONTROL'!A3805)</f>
        <v/>
      </c>
      <c r="D3805" s="9">
        <f>IF('IMP CONTROL'!F3805="","",'IMP CONTROL'!F3805)</f>
        <v>0</v>
      </c>
      <c r="E3805" s="9" t="str">
        <f>IF('IMP CONTROL'!C3805="","",'IMP CONTROL'!C3805)</f>
        <v/>
      </c>
      <c r="F3805" s="9" t="str">
        <f>IF('IMP CONTROL'!D3805="","",'IMP CONTROL'!D3805)</f>
        <v/>
      </c>
    </row>
    <row r="3806" spans="1:6" x14ac:dyDescent="0.25">
      <c r="A3806" s="9" t="str">
        <f>IF('IMP CONTROL'!A3806="","",'IMP CONTROL'!$H$2)</f>
        <v/>
      </c>
      <c r="B3806" s="9" t="str">
        <f>IF('IMP CONTROL'!B3806="","",'IMP CONTROL'!B3806)</f>
        <v/>
      </c>
      <c r="C3806" s="10" t="str">
        <f>IF('IMP CONTROL'!A3806="","",'IMP CONTROL'!A3806)</f>
        <v/>
      </c>
      <c r="D3806" s="9">
        <f>IF('IMP CONTROL'!F3806="","",'IMP CONTROL'!F3806)</f>
        <v>0</v>
      </c>
      <c r="E3806" s="9" t="str">
        <f>IF('IMP CONTROL'!C3806="","",'IMP CONTROL'!C3806)</f>
        <v/>
      </c>
      <c r="F3806" s="9" t="str">
        <f>IF('IMP CONTROL'!D3806="","",'IMP CONTROL'!D3806)</f>
        <v/>
      </c>
    </row>
    <row r="3807" spans="1:6" x14ac:dyDescent="0.25">
      <c r="A3807" s="9" t="str">
        <f>IF('IMP CONTROL'!A3807="","",'IMP CONTROL'!$H$2)</f>
        <v/>
      </c>
      <c r="B3807" s="9" t="str">
        <f>IF('IMP CONTROL'!B3807="","",'IMP CONTROL'!B3807)</f>
        <v/>
      </c>
      <c r="C3807" s="10" t="str">
        <f>IF('IMP CONTROL'!A3807="","",'IMP CONTROL'!A3807)</f>
        <v/>
      </c>
      <c r="D3807" s="9">
        <f>IF('IMP CONTROL'!F3807="","",'IMP CONTROL'!F3807)</f>
        <v>0</v>
      </c>
      <c r="E3807" s="9" t="str">
        <f>IF('IMP CONTROL'!C3807="","",'IMP CONTROL'!C3807)</f>
        <v/>
      </c>
      <c r="F3807" s="9" t="str">
        <f>IF('IMP CONTROL'!D3807="","",'IMP CONTROL'!D3807)</f>
        <v/>
      </c>
    </row>
    <row r="3808" spans="1:6" x14ac:dyDescent="0.25">
      <c r="A3808" s="9" t="str">
        <f>IF('IMP CONTROL'!A3808="","",'IMP CONTROL'!$H$2)</f>
        <v/>
      </c>
      <c r="B3808" s="9" t="str">
        <f>IF('IMP CONTROL'!B3808="","",'IMP CONTROL'!B3808)</f>
        <v/>
      </c>
      <c r="C3808" s="10" t="str">
        <f>IF('IMP CONTROL'!A3808="","",'IMP CONTROL'!A3808)</f>
        <v/>
      </c>
      <c r="D3808" s="9">
        <f>IF('IMP CONTROL'!F3808="","",'IMP CONTROL'!F3808)</f>
        <v>0</v>
      </c>
      <c r="E3808" s="9" t="str">
        <f>IF('IMP CONTROL'!C3808="","",'IMP CONTROL'!C3808)</f>
        <v/>
      </c>
      <c r="F3808" s="9" t="str">
        <f>IF('IMP CONTROL'!D3808="","",'IMP CONTROL'!D3808)</f>
        <v/>
      </c>
    </row>
    <row r="3809" spans="1:6" x14ac:dyDescent="0.25">
      <c r="A3809" s="9" t="str">
        <f>IF('IMP CONTROL'!A3809="","",'IMP CONTROL'!$H$2)</f>
        <v/>
      </c>
      <c r="B3809" s="9" t="str">
        <f>IF('IMP CONTROL'!B3809="","",'IMP CONTROL'!B3809)</f>
        <v/>
      </c>
      <c r="C3809" s="10" t="str">
        <f>IF('IMP CONTROL'!A3809="","",'IMP CONTROL'!A3809)</f>
        <v/>
      </c>
      <c r="D3809" s="9">
        <f>IF('IMP CONTROL'!F3809="","",'IMP CONTROL'!F3809)</f>
        <v>0</v>
      </c>
      <c r="E3809" s="9" t="str">
        <f>IF('IMP CONTROL'!C3809="","",'IMP CONTROL'!C3809)</f>
        <v/>
      </c>
      <c r="F3809" s="9" t="str">
        <f>IF('IMP CONTROL'!D3809="","",'IMP CONTROL'!D3809)</f>
        <v/>
      </c>
    </row>
    <row r="3810" spans="1:6" x14ac:dyDescent="0.25">
      <c r="A3810" s="9" t="str">
        <f>IF('IMP CONTROL'!A3810="","",'IMP CONTROL'!$H$2)</f>
        <v/>
      </c>
      <c r="B3810" s="9" t="str">
        <f>IF('IMP CONTROL'!B3810="","",'IMP CONTROL'!B3810)</f>
        <v/>
      </c>
      <c r="C3810" s="10" t="str">
        <f>IF('IMP CONTROL'!A3810="","",'IMP CONTROL'!A3810)</f>
        <v/>
      </c>
      <c r="D3810" s="9">
        <f>IF('IMP CONTROL'!F3810="","",'IMP CONTROL'!F3810)</f>
        <v>0</v>
      </c>
      <c r="E3810" s="9" t="str">
        <f>IF('IMP CONTROL'!C3810="","",'IMP CONTROL'!C3810)</f>
        <v/>
      </c>
      <c r="F3810" s="9" t="str">
        <f>IF('IMP CONTROL'!D3810="","",'IMP CONTROL'!D3810)</f>
        <v/>
      </c>
    </row>
    <row r="3811" spans="1:6" x14ac:dyDescent="0.25">
      <c r="A3811" s="9" t="str">
        <f>IF('IMP CONTROL'!A3811="","",'IMP CONTROL'!$H$2)</f>
        <v/>
      </c>
      <c r="B3811" s="9" t="str">
        <f>IF('IMP CONTROL'!B3811="","",'IMP CONTROL'!B3811)</f>
        <v/>
      </c>
      <c r="C3811" s="10" t="str">
        <f>IF('IMP CONTROL'!A3811="","",'IMP CONTROL'!A3811)</f>
        <v/>
      </c>
      <c r="D3811" s="9">
        <f>IF('IMP CONTROL'!F3811="","",'IMP CONTROL'!F3811)</f>
        <v>0</v>
      </c>
      <c r="E3811" s="9" t="str">
        <f>IF('IMP CONTROL'!C3811="","",'IMP CONTROL'!C3811)</f>
        <v/>
      </c>
      <c r="F3811" s="9" t="str">
        <f>IF('IMP CONTROL'!D3811="","",'IMP CONTROL'!D3811)</f>
        <v/>
      </c>
    </row>
    <row r="3812" spans="1:6" x14ac:dyDescent="0.25">
      <c r="A3812" s="9" t="str">
        <f>IF('IMP CONTROL'!A3812="","",'IMP CONTROL'!$H$2)</f>
        <v/>
      </c>
      <c r="B3812" s="9" t="str">
        <f>IF('IMP CONTROL'!B3812="","",'IMP CONTROL'!B3812)</f>
        <v/>
      </c>
      <c r="C3812" s="10" t="str">
        <f>IF('IMP CONTROL'!A3812="","",'IMP CONTROL'!A3812)</f>
        <v/>
      </c>
      <c r="D3812" s="9">
        <f>IF('IMP CONTROL'!F3812="","",'IMP CONTROL'!F3812)</f>
        <v>0</v>
      </c>
      <c r="E3812" s="9" t="str">
        <f>IF('IMP CONTROL'!C3812="","",'IMP CONTROL'!C3812)</f>
        <v/>
      </c>
      <c r="F3812" s="9" t="str">
        <f>IF('IMP CONTROL'!D3812="","",'IMP CONTROL'!D3812)</f>
        <v/>
      </c>
    </row>
    <row r="3813" spans="1:6" x14ac:dyDescent="0.25">
      <c r="A3813" s="9" t="str">
        <f>IF('IMP CONTROL'!A3813="","",'IMP CONTROL'!$H$2)</f>
        <v/>
      </c>
      <c r="B3813" s="9" t="str">
        <f>IF('IMP CONTROL'!B3813="","",'IMP CONTROL'!B3813)</f>
        <v/>
      </c>
      <c r="C3813" s="10" t="str">
        <f>IF('IMP CONTROL'!A3813="","",'IMP CONTROL'!A3813)</f>
        <v/>
      </c>
      <c r="D3813" s="9">
        <f>IF('IMP CONTROL'!F3813="","",'IMP CONTROL'!F3813)</f>
        <v>0</v>
      </c>
      <c r="E3813" s="9" t="str">
        <f>IF('IMP CONTROL'!C3813="","",'IMP CONTROL'!C3813)</f>
        <v/>
      </c>
      <c r="F3813" s="9" t="str">
        <f>IF('IMP CONTROL'!D3813="","",'IMP CONTROL'!D3813)</f>
        <v/>
      </c>
    </row>
    <row r="3814" spans="1:6" x14ac:dyDescent="0.25">
      <c r="A3814" s="9" t="str">
        <f>IF('IMP CONTROL'!A3814="","",'IMP CONTROL'!$H$2)</f>
        <v/>
      </c>
      <c r="B3814" s="9" t="str">
        <f>IF('IMP CONTROL'!B3814="","",'IMP CONTROL'!B3814)</f>
        <v/>
      </c>
      <c r="C3814" s="10" t="str">
        <f>IF('IMP CONTROL'!A3814="","",'IMP CONTROL'!A3814)</f>
        <v/>
      </c>
      <c r="D3814" s="9">
        <f>IF('IMP CONTROL'!F3814="","",'IMP CONTROL'!F3814)</f>
        <v>0</v>
      </c>
      <c r="E3814" s="9" t="str">
        <f>IF('IMP CONTROL'!C3814="","",'IMP CONTROL'!C3814)</f>
        <v/>
      </c>
      <c r="F3814" s="9" t="str">
        <f>IF('IMP CONTROL'!D3814="","",'IMP CONTROL'!D3814)</f>
        <v/>
      </c>
    </row>
    <row r="3815" spans="1:6" x14ac:dyDescent="0.25">
      <c r="A3815" s="9" t="str">
        <f>IF('IMP CONTROL'!A3815="","",'IMP CONTROL'!$H$2)</f>
        <v/>
      </c>
      <c r="B3815" s="9" t="str">
        <f>IF('IMP CONTROL'!B3815="","",'IMP CONTROL'!B3815)</f>
        <v/>
      </c>
      <c r="C3815" s="10" t="str">
        <f>IF('IMP CONTROL'!A3815="","",'IMP CONTROL'!A3815)</f>
        <v/>
      </c>
      <c r="D3815" s="9">
        <f>IF('IMP CONTROL'!F3815="","",'IMP CONTROL'!F3815)</f>
        <v>0</v>
      </c>
      <c r="E3815" s="9" t="str">
        <f>IF('IMP CONTROL'!C3815="","",'IMP CONTROL'!C3815)</f>
        <v/>
      </c>
      <c r="F3815" s="9" t="str">
        <f>IF('IMP CONTROL'!D3815="","",'IMP CONTROL'!D3815)</f>
        <v/>
      </c>
    </row>
    <row r="3816" spans="1:6" x14ac:dyDescent="0.25">
      <c r="A3816" s="9" t="str">
        <f>IF('IMP CONTROL'!A3816="","",'IMP CONTROL'!$H$2)</f>
        <v/>
      </c>
      <c r="B3816" s="9" t="str">
        <f>IF('IMP CONTROL'!B3816="","",'IMP CONTROL'!B3816)</f>
        <v/>
      </c>
      <c r="C3816" s="10" t="str">
        <f>IF('IMP CONTROL'!A3816="","",'IMP CONTROL'!A3816)</f>
        <v/>
      </c>
      <c r="D3816" s="9">
        <f>IF('IMP CONTROL'!F3816="","",'IMP CONTROL'!F3816)</f>
        <v>0</v>
      </c>
      <c r="E3816" s="9" t="str">
        <f>IF('IMP CONTROL'!C3816="","",'IMP CONTROL'!C3816)</f>
        <v/>
      </c>
      <c r="F3816" s="9" t="str">
        <f>IF('IMP CONTROL'!D3816="","",'IMP CONTROL'!D3816)</f>
        <v/>
      </c>
    </row>
    <row r="3817" spans="1:6" x14ac:dyDescent="0.25">
      <c r="A3817" s="9" t="str">
        <f>IF('IMP CONTROL'!A3817="","",'IMP CONTROL'!$H$2)</f>
        <v/>
      </c>
      <c r="B3817" s="9" t="str">
        <f>IF('IMP CONTROL'!B3817="","",'IMP CONTROL'!B3817)</f>
        <v/>
      </c>
      <c r="C3817" s="10" t="str">
        <f>IF('IMP CONTROL'!A3817="","",'IMP CONTROL'!A3817)</f>
        <v/>
      </c>
      <c r="D3817" s="9">
        <f>IF('IMP CONTROL'!F3817="","",'IMP CONTROL'!F3817)</f>
        <v>0</v>
      </c>
      <c r="E3817" s="9" t="str">
        <f>IF('IMP CONTROL'!C3817="","",'IMP CONTROL'!C3817)</f>
        <v/>
      </c>
      <c r="F3817" s="9" t="str">
        <f>IF('IMP CONTROL'!D3817="","",'IMP CONTROL'!D3817)</f>
        <v/>
      </c>
    </row>
    <row r="3818" spans="1:6" x14ac:dyDescent="0.25">
      <c r="A3818" s="9" t="str">
        <f>IF('IMP CONTROL'!A3818="","",'IMP CONTROL'!$H$2)</f>
        <v/>
      </c>
      <c r="B3818" s="9" t="str">
        <f>IF('IMP CONTROL'!B3818="","",'IMP CONTROL'!B3818)</f>
        <v/>
      </c>
      <c r="C3818" s="10" t="str">
        <f>IF('IMP CONTROL'!A3818="","",'IMP CONTROL'!A3818)</f>
        <v/>
      </c>
      <c r="D3818" s="9">
        <f>IF('IMP CONTROL'!F3818="","",'IMP CONTROL'!F3818)</f>
        <v>0</v>
      </c>
      <c r="E3818" s="9" t="str">
        <f>IF('IMP CONTROL'!C3818="","",'IMP CONTROL'!C3818)</f>
        <v/>
      </c>
      <c r="F3818" s="9" t="str">
        <f>IF('IMP CONTROL'!D3818="","",'IMP CONTROL'!D3818)</f>
        <v/>
      </c>
    </row>
    <row r="3819" spans="1:6" x14ac:dyDescent="0.25">
      <c r="A3819" s="9" t="str">
        <f>IF('IMP CONTROL'!A3819="","",'IMP CONTROL'!$H$2)</f>
        <v/>
      </c>
      <c r="B3819" s="9" t="str">
        <f>IF('IMP CONTROL'!B3819="","",'IMP CONTROL'!B3819)</f>
        <v/>
      </c>
      <c r="C3819" s="10" t="str">
        <f>IF('IMP CONTROL'!A3819="","",'IMP CONTROL'!A3819)</f>
        <v/>
      </c>
      <c r="D3819" s="9">
        <f>IF('IMP CONTROL'!F3819="","",'IMP CONTROL'!F3819)</f>
        <v>0</v>
      </c>
      <c r="E3819" s="9" t="str">
        <f>IF('IMP CONTROL'!C3819="","",'IMP CONTROL'!C3819)</f>
        <v/>
      </c>
      <c r="F3819" s="9" t="str">
        <f>IF('IMP CONTROL'!D3819="","",'IMP CONTROL'!D3819)</f>
        <v/>
      </c>
    </row>
    <row r="3820" spans="1:6" x14ac:dyDescent="0.25">
      <c r="A3820" s="9" t="str">
        <f>IF('IMP CONTROL'!A3820="","",'IMP CONTROL'!$H$2)</f>
        <v/>
      </c>
      <c r="B3820" s="9" t="str">
        <f>IF('IMP CONTROL'!B3820="","",'IMP CONTROL'!B3820)</f>
        <v/>
      </c>
      <c r="C3820" s="10" t="str">
        <f>IF('IMP CONTROL'!A3820="","",'IMP CONTROL'!A3820)</f>
        <v/>
      </c>
      <c r="D3820" s="9">
        <f>IF('IMP CONTROL'!F3820="","",'IMP CONTROL'!F3820)</f>
        <v>0</v>
      </c>
      <c r="E3820" s="9" t="str">
        <f>IF('IMP CONTROL'!C3820="","",'IMP CONTROL'!C3820)</f>
        <v/>
      </c>
      <c r="F3820" s="9" t="str">
        <f>IF('IMP CONTROL'!D3820="","",'IMP CONTROL'!D3820)</f>
        <v/>
      </c>
    </row>
    <row r="3821" spans="1:6" x14ac:dyDescent="0.25">
      <c r="A3821" s="9" t="str">
        <f>IF('IMP CONTROL'!A3821="","",'IMP CONTROL'!$H$2)</f>
        <v/>
      </c>
      <c r="B3821" s="9" t="str">
        <f>IF('IMP CONTROL'!B3821="","",'IMP CONTROL'!B3821)</f>
        <v/>
      </c>
      <c r="C3821" s="10" t="str">
        <f>IF('IMP CONTROL'!A3821="","",'IMP CONTROL'!A3821)</f>
        <v/>
      </c>
      <c r="D3821" s="9">
        <f>IF('IMP CONTROL'!F3821="","",'IMP CONTROL'!F3821)</f>
        <v>0</v>
      </c>
      <c r="E3821" s="9" t="str">
        <f>IF('IMP CONTROL'!C3821="","",'IMP CONTROL'!C3821)</f>
        <v/>
      </c>
      <c r="F3821" s="9" t="str">
        <f>IF('IMP CONTROL'!D3821="","",'IMP CONTROL'!D3821)</f>
        <v/>
      </c>
    </row>
    <row r="3822" spans="1:6" x14ac:dyDescent="0.25">
      <c r="A3822" s="9" t="str">
        <f>IF('IMP CONTROL'!A3822="","",'IMP CONTROL'!$H$2)</f>
        <v/>
      </c>
      <c r="B3822" s="9" t="str">
        <f>IF('IMP CONTROL'!B3822="","",'IMP CONTROL'!B3822)</f>
        <v/>
      </c>
      <c r="C3822" s="10" t="str">
        <f>IF('IMP CONTROL'!A3822="","",'IMP CONTROL'!A3822)</f>
        <v/>
      </c>
      <c r="D3822" s="9">
        <f>IF('IMP CONTROL'!F3822="","",'IMP CONTROL'!F3822)</f>
        <v>0</v>
      </c>
      <c r="E3822" s="9" t="str">
        <f>IF('IMP CONTROL'!C3822="","",'IMP CONTROL'!C3822)</f>
        <v/>
      </c>
      <c r="F3822" s="9" t="str">
        <f>IF('IMP CONTROL'!D3822="","",'IMP CONTROL'!D3822)</f>
        <v/>
      </c>
    </row>
    <row r="3823" spans="1:6" x14ac:dyDescent="0.25">
      <c r="A3823" s="9" t="str">
        <f>IF('IMP CONTROL'!A3823="","",'IMP CONTROL'!$H$2)</f>
        <v/>
      </c>
      <c r="B3823" s="9" t="str">
        <f>IF('IMP CONTROL'!B3823="","",'IMP CONTROL'!B3823)</f>
        <v/>
      </c>
      <c r="C3823" s="10" t="str">
        <f>IF('IMP CONTROL'!A3823="","",'IMP CONTROL'!A3823)</f>
        <v/>
      </c>
      <c r="D3823" s="9">
        <f>IF('IMP CONTROL'!F3823="","",'IMP CONTROL'!F3823)</f>
        <v>0</v>
      </c>
      <c r="E3823" s="9" t="str">
        <f>IF('IMP CONTROL'!C3823="","",'IMP CONTROL'!C3823)</f>
        <v/>
      </c>
      <c r="F3823" s="9" t="str">
        <f>IF('IMP CONTROL'!D3823="","",'IMP CONTROL'!D3823)</f>
        <v/>
      </c>
    </row>
    <row r="3824" spans="1:6" x14ac:dyDescent="0.25">
      <c r="A3824" s="9" t="str">
        <f>IF('IMP CONTROL'!A3824="","",'IMP CONTROL'!$H$2)</f>
        <v/>
      </c>
      <c r="B3824" s="9" t="str">
        <f>IF('IMP CONTROL'!B3824="","",'IMP CONTROL'!B3824)</f>
        <v/>
      </c>
      <c r="C3824" s="10" t="str">
        <f>IF('IMP CONTROL'!A3824="","",'IMP CONTROL'!A3824)</f>
        <v/>
      </c>
      <c r="D3824" s="9">
        <f>IF('IMP CONTROL'!F3824="","",'IMP CONTROL'!F3824)</f>
        <v>0</v>
      </c>
      <c r="E3824" s="9" t="str">
        <f>IF('IMP CONTROL'!C3824="","",'IMP CONTROL'!C3824)</f>
        <v/>
      </c>
      <c r="F3824" s="9" t="str">
        <f>IF('IMP CONTROL'!D3824="","",'IMP CONTROL'!D3824)</f>
        <v/>
      </c>
    </row>
    <row r="3825" spans="1:6" x14ac:dyDescent="0.25">
      <c r="A3825" s="9" t="str">
        <f>IF('IMP CONTROL'!A3825="","",'IMP CONTROL'!$H$2)</f>
        <v/>
      </c>
      <c r="B3825" s="9" t="str">
        <f>IF('IMP CONTROL'!B3825="","",'IMP CONTROL'!B3825)</f>
        <v/>
      </c>
      <c r="C3825" s="10" t="str">
        <f>IF('IMP CONTROL'!A3825="","",'IMP CONTROL'!A3825)</f>
        <v/>
      </c>
      <c r="D3825" s="9">
        <f>IF('IMP CONTROL'!F3825="","",'IMP CONTROL'!F3825)</f>
        <v>0</v>
      </c>
      <c r="E3825" s="9" t="str">
        <f>IF('IMP CONTROL'!C3825="","",'IMP CONTROL'!C3825)</f>
        <v/>
      </c>
      <c r="F3825" s="9" t="str">
        <f>IF('IMP CONTROL'!D3825="","",'IMP CONTROL'!D3825)</f>
        <v/>
      </c>
    </row>
    <row r="3826" spans="1:6" x14ac:dyDescent="0.25">
      <c r="A3826" s="9" t="str">
        <f>IF('IMP CONTROL'!A3826="","",'IMP CONTROL'!$H$2)</f>
        <v/>
      </c>
      <c r="B3826" s="9" t="str">
        <f>IF('IMP CONTROL'!B3826="","",'IMP CONTROL'!B3826)</f>
        <v/>
      </c>
      <c r="C3826" s="10" t="str">
        <f>IF('IMP CONTROL'!A3826="","",'IMP CONTROL'!A3826)</f>
        <v/>
      </c>
      <c r="D3826" s="9">
        <f>IF('IMP CONTROL'!F3826="","",'IMP CONTROL'!F3826)</f>
        <v>0</v>
      </c>
      <c r="E3826" s="9" t="str">
        <f>IF('IMP CONTROL'!C3826="","",'IMP CONTROL'!C3826)</f>
        <v/>
      </c>
      <c r="F3826" s="9" t="str">
        <f>IF('IMP CONTROL'!D3826="","",'IMP CONTROL'!D3826)</f>
        <v/>
      </c>
    </row>
    <row r="3827" spans="1:6" x14ac:dyDescent="0.25">
      <c r="A3827" s="9" t="str">
        <f>IF('IMP CONTROL'!A3827="","",'IMP CONTROL'!$H$2)</f>
        <v/>
      </c>
      <c r="B3827" s="9" t="str">
        <f>IF('IMP CONTROL'!B3827="","",'IMP CONTROL'!B3827)</f>
        <v/>
      </c>
      <c r="C3827" s="10" t="str">
        <f>IF('IMP CONTROL'!A3827="","",'IMP CONTROL'!A3827)</f>
        <v/>
      </c>
      <c r="D3827" s="9">
        <f>IF('IMP CONTROL'!F3827="","",'IMP CONTROL'!F3827)</f>
        <v>0</v>
      </c>
      <c r="E3827" s="9" t="str">
        <f>IF('IMP CONTROL'!C3827="","",'IMP CONTROL'!C3827)</f>
        <v/>
      </c>
      <c r="F3827" s="9" t="str">
        <f>IF('IMP CONTROL'!D3827="","",'IMP CONTROL'!D3827)</f>
        <v/>
      </c>
    </row>
    <row r="3828" spans="1:6" x14ac:dyDescent="0.25">
      <c r="A3828" s="9" t="str">
        <f>IF('IMP CONTROL'!A3828="","",'IMP CONTROL'!$H$2)</f>
        <v/>
      </c>
      <c r="B3828" s="9" t="str">
        <f>IF('IMP CONTROL'!B3828="","",'IMP CONTROL'!B3828)</f>
        <v/>
      </c>
      <c r="C3828" s="10" t="str">
        <f>IF('IMP CONTROL'!A3828="","",'IMP CONTROL'!A3828)</f>
        <v/>
      </c>
      <c r="D3828" s="9">
        <f>IF('IMP CONTROL'!F3828="","",'IMP CONTROL'!F3828)</f>
        <v>0</v>
      </c>
      <c r="E3828" s="9" t="str">
        <f>IF('IMP CONTROL'!C3828="","",'IMP CONTROL'!C3828)</f>
        <v/>
      </c>
      <c r="F3828" s="9" t="str">
        <f>IF('IMP CONTROL'!D3828="","",'IMP CONTROL'!D3828)</f>
        <v/>
      </c>
    </row>
    <row r="3829" spans="1:6" x14ac:dyDescent="0.25">
      <c r="A3829" s="9" t="str">
        <f>IF('IMP CONTROL'!A3829="","",'IMP CONTROL'!$H$2)</f>
        <v/>
      </c>
      <c r="B3829" s="9" t="str">
        <f>IF('IMP CONTROL'!B3829="","",'IMP CONTROL'!B3829)</f>
        <v/>
      </c>
      <c r="C3829" s="10" t="str">
        <f>IF('IMP CONTROL'!A3829="","",'IMP CONTROL'!A3829)</f>
        <v/>
      </c>
      <c r="D3829" s="9">
        <f>IF('IMP CONTROL'!F3829="","",'IMP CONTROL'!F3829)</f>
        <v>0</v>
      </c>
      <c r="E3829" s="9" t="str">
        <f>IF('IMP CONTROL'!C3829="","",'IMP CONTROL'!C3829)</f>
        <v/>
      </c>
      <c r="F3829" s="9" t="str">
        <f>IF('IMP CONTROL'!D3829="","",'IMP CONTROL'!D3829)</f>
        <v/>
      </c>
    </row>
    <row r="3830" spans="1:6" x14ac:dyDescent="0.25">
      <c r="A3830" s="9" t="str">
        <f>IF('IMP CONTROL'!A3830="","",'IMP CONTROL'!$H$2)</f>
        <v/>
      </c>
      <c r="B3830" s="9" t="str">
        <f>IF('IMP CONTROL'!B3830="","",'IMP CONTROL'!B3830)</f>
        <v/>
      </c>
      <c r="C3830" s="10" t="str">
        <f>IF('IMP CONTROL'!A3830="","",'IMP CONTROL'!A3830)</f>
        <v/>
      </c>
      <c r="D3830" s="9">
        <f>IF('IMP CONTROL'!F3830="","",'IMP CONTROL'!F3830)</f>
        <v>0</v>
      </c>
      <c r="E3830" s="9" t="str">
        <f>IF('IMP CONTROL'!C3830="","",'IMP CONTROL'!C3830)</f>
        <v/>
      </c>
      <c r="F3830" s="9" t="str">
        <f>IF('IMP CONTROL'!D3830="","",'IMP CONTROL'!D3830)</f>
        <v/>
      </c>
    </row>
    <row r="3831" spans="1:6" x14ac:dyDescent="0.25">
      <c r="A3831" s="9" t="str">
        <f>IF('IMP CONTROL'!A3831="","",'IMP CONTROL'!$H$2)</f>
        <v/>
      </c>
      <c r="B3831" s="9" t="str">
        <f>IF('IMP CONTROL'!B3831="","",'IMP CONTROL'!B3831)</f>
        <v/>
      </c>
      <c r="C3831" s="10" t="str">
        <f>IF('IMP CONTROL'!A3831="","",'IMP CONTROL'!A3831)</f>
        <v/>
      </c>
      <c r="D3831" s="9">
        <f>IF('IMP CONTROL'!F3831="","",'IMP CONTROL'!F3831)</f>
        <v>0</v>
      </c>
      <c r="E3831" s="9" t="str">
        <f>IF('IMP CONTROL'!C3831="","",'IMP CONTROL'!C3831)</f>
        <v/>
      </c>
      <c r="F3831" s="9" t="str">
        <f>IF('IMP CONTROL'!D3831="","",'IMP CONTROL'!D3831)</f>
        <v/>
      </c>
    </row>
    <row r="3832" spans="1:6" x14ac:dyDescent="0.25">
      <c r="A3832" s="9" t="str">
        <f>IF('IMP CONTROL'!A3832="","",'IMP CONTROL'!$H$2)</f>
        <v/>
      </c>
      <c r="B3832" s="9" t="str">
        <f>IF('IMP CONTROL'!B3832="","",'IMP CONTROL'!B3832)</f>
        <v/>
      </c>
      <c r="C3832" s="10" t="str">
        <f>IF('IMP CONTROL'!A3832="","",'IMP CONTROL'!A3832)</f>
        <v/>
      </c>
      <c r="D3832" s="9">
        <f>IF('IMP CONTROL'!F3832="","",'IMP CONTROL'!F3832)</f>
        <v>0</v>
      </c>
      <c r="E3832" s="9" t="str">
        <f>IF('IMP CONTROL'!C3832="","",'IMP CONTROL'!C3832)</f>
        <v/>
      </c>
      <c r="F3832" s="9" t="str">
        <f>IF('IMP CONTROL'!D3832="","",'IMP CONTROL'!D3832)</f>
        <v/>
      </c>
    </row>
    <row r="3833" spans="1:6" x14ac:dyDescent="0.25">
      <c r="A3833" s="9" t="str">
        <f>IF('IMP CONTROL'!A3833="","",'IMP CONTROL'!$H$2)</f>
        <v/>
      </c>
      <c r="B3833" s="9" t="str">
        <f>IF('IMP CONTROL'!B3833="","",'IMP CONTROL'!B3833)</f>
        <v/>
      </c>
      <c r="C3833" s="10" t="str">
        <f>IF('IMP CONTROL'!A3833="","",'IMP CONTROL'!A3833)</f>
        <v/>
      </c>
      <c r="D3833" s="9">
        <f>IF('IMP CONTROL'!F3833="","",'IMP CONTROL'!F3833)</f>
        <v>0</v>
      </c>
      <c r="E3833" s="9" t="str">
        <f>IF('IMP CONTROL'!C3833="","",'IMP CONTROL'!C3833)</f>
        <v/>
      </c>
      <c r="F3833" s="9" t="str">
        <f>IF('IMP CONTROL'!D3833="","",'IMP CONTROL'!D3833)</f>
        <v/>
      </c>
    </row>
    <row r="3834" spans="1:6" x14ac:dyDescent="0.25">
      <c r="A3834" s="9" t="str">
        <f>IF('IMP CONTROL'!A3834="","",'IMP CONTROL'!$H$2)</f>
        <v/>
      </c>
      <c r="B3834" s="9" t="str">
        <f>IF('IMP CONTROL'!B3834="","",'IMP CONTROL'!B3834)</f>
        <v/>
      </c>
      <c r="C3834" s="10" t="str">
        <f>IF('IMP CONTROL'!A3834="","",'IMP CONTROL'!A3834)</f>
        <v/>
      </c>
      <c r="D3834" s="9">
        <f>IF('IMP CONTROL'!F3834="","",'IMP CONTROL'!F3834)</f>
        <v>0</v>
      </c>
      <c r="E3834" s="9" t="str">
        <f>IF('IMP CONTROL'!C3834="","",'IMP CONTROL'!C3834)</f>
        <v/>
      </c>
      <c r="F3834" s="9" t="str">
        <f>IF('IMP CONTROL'!D3834="","",'IMP CONTROL'!D3834)</f>
        <v/>
      </c>
    </row>
    <row r="3835" spans="1:6" x14ac:dyDescent="0.25">
      <c r="A3835" s="9" t="str">
        <f>IF('IMP CONTROL'!A3835="","",'IMP CONTROL'!$H$2)</f>
        <v/>
      </c>
      <c r="B3835" s="9" t="str">
        <f>IF('IMP CONTROL'!B3835="","",'IMP CONTROL'!B3835)</f>
        <v/>
      </c>
      <c r="C3835" s="10" t="str">
        <f>IF('IMP CONTROL'!A3835="","",'IMP CONTROL'!A3835)</f>
        <v/>
      </c>
      <c r="D3835" s="9">
        <f>IF('IMP CONTROL'!F3835="","",'IMP CONTROL'!F3835)</f>
        <v>0</v>
      </c>
      <c r="E3835" s="9" t="str">
        <f>IF('IMP CONTROL'!C3835="","",'IMP CONTROL'!C3835)</f>
        <v/>
      </c>
      <c r="F3835" s="9" t="str">
        <f>IF('IMP CONTROL'!D3835="","",'IMP CONTROL'!D3835)</f>
        <v/>
      </c>
    </row>
    <row r="3836" spans="1:6" x14ac:dyDescent="0.25">
      <c r="A3836" s="9" t="str">
        <f>IF('IMP CONTROL'!A3836="","",'IMP CONTROL'!$H$2)</f>
        <v/>
      </c>
      <c r="B3836" s="9" t="str">
        <f>IF('IMP CONTROL'!B3836="","",'IMP CONTROL'!B3836)</f>
        <v/>
      </c>
      <c r="C3836" s="10" t="str">
        <f>IF('IMP CONTROL'!A3836="","",'IMP CONTROL'!A3836)</f>
        <v/>
      </c>
      <c r="D3836" s="9">
        <f>IF('IMP CONTROL'!F3836="","",'IMP CONTROL'!F3836)</f>
        <v>0</v>
      </c>
      <c r="E3836" s="9" t="str">
        <f>IF('IMP CONTROL'!C3836="","",'IMP CONTROL'!C3836)</f>
        <v/>
      </c>
      <c r="F3836" s="9" t="str">
        <f>IF('IMP CONTROL'!D3836="","",'IMP CONTROL'!D3836)</f>
        <v/>
      </c>
    </row>
    <row r="3837" spans="1:6" x14ac:dyDescent="0.25">
      <c r="A3837" s="9" t="str">
        <f>IF('IMP CONTROL'!A3837="","",'IMP CONTROL'!$H$2)</f>
        <v/>
      </c>
      <c r="B3837" s="9" t="str">
        <f>IF('IMP CONTROL'!B3837="","",'IMP CONTROL'!B3837)</f>
        <v/>
      </c>
      <c r="C3837" s="10" t="str">
        <f>IF('IMP CONTROL'!A3837="","",'IMP CONTROL'!A3837)</f>
        <v/>
      </c>
      <c r="D3837" s="9">
        <f>IF('IMP CONTROL'!F3837="","",'IMP CONTROL'!F3837)</f>
        <v>0</v>
      </c>
      <c r="E3837" s="9" t="str">
        <f>IF('IMP CONTROL'!C3837="","",'IMP CONTROL'!C3837)</f>
        <v/>
      </c>
      <c r="F3837" s="9" t="str">
        <f>IF('IMP CONTROL'!D3837="","",'IMP CONTROL'!D3837)</f>
        <v/>
      </c>
    </row>
    <row r="3838" spans="1:6" x14ac:dyDescent="0.25">
      <c r="A3838" s="9" t="str">
        <f>IF('IMP CONTROL'!A3838="","",'IMP CONTROL'!$H$2)</f>
        <v/>
      </c>
      <c r="B3838" s="9" t="str">
        <f>IF('IMP CONTROL'!B3838="","",'IMP CONTROL'!B3838)</f>
        <v/>
      </c>
      <c r="C3838" s="10" t="str">
        <f>IF('IMP CONTROL'!A3838="","",'IMP CONTROL'!A3838)</f>
        <v/>
      </c>
      <c r="D3838" s="9">
        <f>IF('IMP CONTROL'!F3838="","",'IMP CONTROL'!F3838)</f>
        <v>0</v>
      </c>
      <c r="E3838" s="9" t="str">
        <f>IF('IMP CONTROL'!C3838="","",'IMP CONTROL'!C3838)</f>
        <v/>
      </c>
      <c r="F3838" s="9" t="str">
        <f>IF('IMP CONTROL'!D3838="","",'IMP CONTROL'!D3838)</f>
        <v/>
      </c>
    </row>
    <row r="3839" spans="1:6" x14ac:dyDescent="0.25">
      <c r="A3839" s="9" t="str">
        <f>IF('IMP CONTROL'!A3839="","",'IMP CONTROL'!$H$2)</f>
        <v/>
      </c>
      <c r="B3839" s="9" t="str">
        <f>IF('IMP CONTROL'!B3839="","",'IMP CONTROL'!B3839)</f>
        <v/>
      </c>
      <c r="C3839" s="10" t="str">
        <f>IF('IMP CONTROL'!A3839="","",'IMP CONTROL'!A3839)</f>
        <v/>
      </c>
      <c r="D3839" s="9">
        <f>IF('IMP CONTROL'!F3839="","",'IMP CONTROL'!F3839)</f>
        <v>0</v>
      </c>
      <c r="E3839" s="9" t="str">
        <f>IF('IMP CONTROL'!C3839="","",'IMP CONTROL'!C3839)</f>
        <v/>
      </c>
      <c r="F3839" s="9" t="str">
        <f>IF('IMP CONTROL'!D3839="","",'IMP CONTROL'!D3839)</f>
        <v/>
      </c>
    </row>
    <row r="3840" spans="1:6" x14ac:dyDescent="0.25">
      <c r="A3840" s="9" t="str">
        <f>IF('IMP CONTROL'!A3840="","",'IMP CONTROL'!$H$2)</f>
        <v/>
      </c>
      <c r="B3840" s="9" t="str">
        <f>IF('IMP CONTROL'!B3840="","",'IMP CONTROL'!B3840)</f>
        <v/>
      </c>
      <c r="C3840" s="10" t="str">
        <f>IF('IMP CONTROL'!A3840="","",'IMP CONTROL'!A3840)</f>
        <v/>
      </c>
      <c r="D3840" s="9">
        <f>IF('IMP CONTROL'!F3840="","",'IMP CONTROL'!F3840)</f>
        <v>0</v>
      </c>
      <c r="E3840" s="9" t="str">
        <f>IF('IMP CONTROL'!C3840="","",'IMP CONTROL'!C3840)</f>
        <v/>
      </c>
      <c r="F3840" s="9" t="str">
        <f>IF('IMP CONTROL'!D3840="","",'IMP CONTROL'!D3840)</f>
        <v/>
      </c>
    </row>
    <row r="3841" spans="1:6" x14ac:dyDescent="0.25">
      <c r="A3841" s="9" t="str">
        <f>IF('IMP CONTROL'!A3841="","",'IMP CONTROL'!$H$2)</f>
        <v/>
      </c>
      <c r="B3841" s="9" t="str">
        <f>IF('IMP CONTROL'!B3841="","",'IMP CONTROL'!B3841)</f>
        <v/>
      </c>
      <c r="C3841" s="10" t="str">
        <f>IF('IMP CONTROL'!A3841="","",'IMP CONTROL'!A3841)</f>
        <v/>
      </c>
      <c r="D3841" s="9">
        <f>IF('IMP CONTROL'!F3841="","",'IMP CONTROL'!F3841)</f>
        <v>0</v>
      </c>
      <c r="E3841" s="9" t="str">
        <f>IF('IMP CONTROL'!C3841="","",'IMP CONTROL'!C3841)</f>
        <v/>
      </c>
      <c r="F3841" s="9" t="str">
        <f>IF('IMP CONTROL'!D3841="","",'IMP CONTROL'!D3841)</f>
        <v/>
      </c>
    </row>
    <row r="3842" spans="1:6" x14ac:dyDescent="0.25">
      <c r="A3842" s="9" t="str">
        <f>IF('IMP CONTROL'!A3842="","",'IMP CONTROL'!$H$2)</f>
        <v/>
      </c>
      <c r="B3842" s="9" t="str">
        <f>IF('IMP CONTROL'!B3842="","",'IMP CONTROL'!B3842)</f>
        <v/>
      </c>
      <c r="C3842" s="10" t="str">
        <f>IF('IMP CONTROL'!A3842="","",'IMP CONTROL'!A3842)</f>
        <v/>
      </c>
      <c r="D3842" s="9">
        <f>IF('IMP CONTROL'!F3842="","",'IMP CONTROL'!F3842)</f>
        <v>0</v>
      </c>
      <c r="E3842" s="9" t="str">
        <f>IF('IMP CONTROL'!C3842="","",'IMP CONTROL'!C3842)</f>
        <v/>
      </c>
      <c r="F3842" s="9" t="str">
        <f>IF('IMP CONTROL'!D3842="","",'IMP CONTROL'!D3842)</f>
        <v/>
      </c>
    </row>
    <row r="3843" spans="1:6" x14ac:dyDescent="0.25">
      <c r="A3843" s="9" t="str">
        <f>IF('IMP CONTROL'!A3843="","",'IMP CONTROL'!$H$2)</f>
        <v/>
      </c>
      <c r="B3843" s="9" t="str">
        <f>IF('IMP CONTROL'!B3843="","",'IMP CONTROL'!B3843)</f>
        <v/>
      </c>
      <c r="C3843" s="10" t="str">
        <f>IF('IMP CONTROL'!A3843="","",'IMP CONTROL'!A3843)</f>
        <v/>
      </c>
      <c r="D3843" s="9">
        <f>IF('IMP CONTROL'!F3843="","",'IMP CONTROL'!F3843)</f>
        <v>0</v>
      </c>
      <c r="E3843" s="9" t="str">
        <f>IF('IMP CONTROL'!C3843="","",'IMP CONTROL'!C3843)</f>
        <v/>
      </c>
      <c r="F3843" s="9" t="str">
        <f>IF('IMP CONTROL'!D3843="","",'IMP CONTROL'!D3843)</f>
        <v/>
      </c>
    </row>
    <row r="3844" spans="1:6" x14ac:dyDescent="0.25">
      <c r="A3844" s="9" t="str">
        <f>IF('IMP CONTROL'!A3844="","",'IMP CONTROL'!$H$2)</f>
        <v/>
      </c>
      <c r="B3844" s="9" t="str">
        <f>IF('IMP CONTROL'!B3844="","",'IMP CONTROL'!B3844)</f>
        <v/>
      </c>
      <c r="C3844" s="10" t="str">
        <f>IF('IMP CONTROL'!A3844="","",'IMP CONTROL'!A3844)</f>
        <v/>
      </c>
      <c r="D3844" s="9">
        <f>IF('IMP CONTROL'!F3844="","",'IMP CONTROL'!F3844)</f>
        <v>0</v>
      </c>
      <c r="E3844" s="9" t="str">
        <f>IF('IMP CONTROL'!C3844="","",'IMP CONTROL'!C3844)</f>
        <v/>
      </c>
      <c r="F3844" s="9" t="str">
        <f>IF('IMP CONTROL'!D3844="","",'IMP CONTROL'!D3844)</f>
        <v/>
      </c>
    </row>
    <row r="3845" spans="1:6" x14ac:dyDescent="0.25">
      <c r="A3845" s="9" t="str">
        <f>IF('IMP CONTROL'!A3845="","",'IMP CONTROL'!$H$2)</f>
        <v/>
      </c>
      <c r="B3845" s="9" t="str">
        <f>IF('IMP CONTROL'!B3845="","",'IMP CONTROL'!B3845)</f>
        <v/>
      </c>
      <c r="C3845" s="10" t="str">
        <f>IF('IMP CONTROL'!A3845="","",'IMP CONTROL'!A3845)</f>
        <v/>
      </c>
      <c r="D3845" s="9">
        <f>IF('IMP CONTROL'!F3845="","",'IMP CONTROL'!F3845)</f>
        <v>0</v>
      </c>
      <c r="E3845" s="9" t="str">
        <f>IF('IMP CONTROL'!C3845="","",'IMP CONTROL'!C3845)</f>
        <v/>
      </c>
      <c r="F3845" s="9" t="str">
        <f>IF('IMP CONTROL'!D3845="","",'IMP CONTROL'!D3845)</f>
        <v/>
      </c>
    </row>
    <row r="3846" spans="1:6" x14ac:dyDescent="0.25">
      <c r="A3846" s="9" t="str">
        <f>IF('IMP CONTROL'!A3846="","",'IMP CONTROL'!$H$2)</f>
        <v/>
      </c>
      <c r="B3846" s="9" t="str">
        <f>IF('IMP CONTROL'!B3846="","",'IMP CONTROL'!B3846)</f>
        <v/>
      </c>
      <c r="C3846" s="10" t="str">
        <f>IF('IMP CONTROL'!A3846="","",'IMP CONTROL'!A3846)</f>
        <v/>
      </c>
      <c r="D3846" s="9">
        <f>IF('IMP CONTROL'!F3846="","",'IMP CONTROL'!F3846)</f>
        <v>0</v>
      </c>
      <c r="E3846" s="9" t="str">
        <f>IF('IMP CONTROL'!C3846="","",'IMP CONTROL'!C3846)</f>
        <v/>
      </c>
      <c r="F3846" s="9" t="str">
        <f>IF('IMP CONTROL'!D3846="","",'IMP CONTROL'!D3846)</f>
        <v/>
      </c>
    </row>
    <row r="3847" spans="1:6" x14ac:dyDescent="0.25">
      <c r="A3847" s="9" t="str">
        <f>IF('IMP CONTROL'!A3847="","",'IMP CONTROL'!$H$2)</f>
        <v/>
      </c>
      <c r="B3847" s="9" t="str">
        <f>IF('IMP CONTROL'!B3847="","",'IMP CONTROL'!B3847)</f>
        <v/>
      </c>
      <c r="C3847" s="10" t="str">
        <f>IF('IMP CONTROL'!A3847="","",'IMP CONTROL'!A3847)</f>
        <v/>
      </c>
      <c r="D3847" s="9">
        <f>IF('IMP CONTROL'!F3847="","",'IMP CONTROL'!F3847)</f>
        <v>0</v>
      </c>
      <c r="E3847" s="9" t="str">
        <f>IF('IMP CONTROL'!C3847="","",'IMP CONTROL'!C3847)</f>
        <v/>
      </c>
      <c r="F3847" s="9" t="str">
        <f>IF('IMP CONTROL'!D3847="","",'IMP CONTROL'!D3847)</f>
        <v/>
      </c>
    </row>
    <row r="3848" spans="1:6" x14ac:dyDescent="0.25">
      <c r="A3848" s="9" t="str">
        <f>IF('IMP CONTROL'!A3848="","",'IMP CONTROL'!$H$2)</f>
        <v/>
      </c>
      <c r="B3848" s="9" t="str">
        <f>IF('IMP CONTROL'!B3848="","",'IMP CONTROL'!B3848)</f>
        <v/>
      </c>
      <c r="C3848" s="10" t="str">
        <f>IF('IMP CONTROL'!A3848="","",'IMP CONTROL'!A3848)</f>
        <v/>
      </c>
      <c r="D3848" s="9">
        <f>IF('IMP CONTROL'!F3848="","",'IMP CONTROL'!F3848)</f>
        <v>0</v>
      </c>
      <c r="E3848" s="9" t="str">
        <f>IF('IMP CONTROL'!C3848="","",'IMP CONTROL'!C3848)</f>
        <v/>
      </c>
      <c r="F3848" s="9" t="str">
        <f>IF('IMP CONTROL'!D3848="","",'IMP CONTROL'!D3848)</f>
        <v/>
      </c>
    </row>
    <row r="3849" spans="1:6" x14ac:dyDescent="0.25">
      <c r="A3849" s="9" t="str">
        <f>IF('IMP CONTROL'!A3849="","",'IMP CONTROL'!$H$2)</f>
        <v/>
      </c>
      <c r="B3849" s="9" t="str">
        <f>IF('IMP CONTROL'!B3849="","",'IMP CONTROL'!B3849)</f>
        <v/>
      </c>
      <c r="C3849" s="10" t="str">
        <f>IF('IMP CONTROL'!A3849="","",'IMP CONTROL'!A3849)</f>
        <v/>
      </c>
      <c r="D3849" s="9">
        <f>IF('IMP CONTROL'!F3849="","",'IMP CONTROL'!F3849)</f>
        <v>0</v>
      </c>
      <c r="E3849" s="9" t="str">
        <f>IF('IMP CONTROL'!C3849="","",'IMP CONTROL'!C3849)</f>
        <v/>
      </c>
      <c r="F3849" s="9" t="str">
        <f>IF('IMP CONTROL'!D3849="","",'IMP CONTROL'!D3849)</f>
        <v/>
      </c>
    </row>
    <row r="3850" spans="1:6" x14ac:dyDescent="0.25">
      <c r="A3850" s="9" t="str">
        <f>IF('IMP CONTROL'!A3850="","",'IMP CONTROL'!$H$2)</f>
        <v/>
      </c>
      <c r="B3850" s="9" t="str">
        <f>IF('IMP CONTROL'!B3850="","",'IMP CONTROL'!B3850)</f>
        <v/>
      </c>
      <c r="C3850" s="10" t="str">
        <f>IF('IMP CONTROL'!A3850="","",'IMP CONTROL'!A3850)</f>
        <v/>
      </c>
      <c r="D3850" s="9">
        <f>IF('IMP CONTROL'!F3850="","",'IMP CONTROL'!F3850)</f>
        <v>0</v>
      </c>
      <c r="E3850" s="9" t="str">
        <f>IF('IMP CONTROL'!C3850="","",'IMP CONTROL'!C3850)</f>
        <v/>
      </c>
      <c r="F3850" s="9" t="str">
        <f>IF('IMP CONTROL'!D3850="","",'IMP CONTROL'!D3850)</f>
        <v/>
      </c>
    </row>
    <row r="3851" spans="1:6" x14ac:dyDescent="0.25">
      <c r="A3851" s="9" t="str">
        <f>IF('IMP CONTROL'!A3851="","",'IMP CONTROL'!$H$2)</f>
        <v/>
      </c>
      <c r="B3851" s="9" t="str">
        <f>IF('IMP CONTROL'!B3851="","",'IMP CONTROL'!B3851)</f>
        <v/>
      </c>
      <c r="C3851" s="10" t="str">
        <f>IF('IMP CONTROL'!A3851="","",'IMP CONTROL'!A3851)</f>
        <v/>
      </c>
      <c r="D3851" s="9">
        <f>IF('IMP CONTROL'!F3851="","",'IMP CONTROL'!F3851)</f>
        <v>0</v>
      </c>
      <c r="E3851" s="9" t="str">
        <f>IF('IMP CONTROL'!C3851="","",'IMP CONTROL'!C3851)</f>
        <v/>
      </c>
      <c r="F3851" s="9" t="str">
        <f>IF('IMP CONTROL'!D3851="","",'IMP CONTROL'!D3851)</f>
        <v/>
      </c>
    </row>
    <row r="3852" spans="1:6" x14ac:dyDescent="0.25">
      <c r="A3852" s="9" t="str">
        <f>IF('IMP CONTROL'!A3852="","",'IMP CONTROL'!$H$2)</f>
        <v/>
      </c>
      <c r="B3852" s="9" t="str">
        <f>IF('IMP CONTROL'!B3852="","",'IMP CONTROL'!B3852)</f>
        <v/>
      </c>
      <c r="C3852" s="10" t="str">
        <f>IF('IMP CONTROL'!A3852="","",'IMP CONTROL'!A3852)</f>
        <v/>
      </c>
      <c r="D3852" s="9">
        <f>IF('IMP CONTROL'!F3852="","",'IMP CONTROL'!F3852)</f>
        <v>0</v>
      </c>
      <c r="E3852" s="9" t="str">
        <f>IF('IMP CONTROL'!C3852="","",'IMP CONTROL'!C3852)</f>
        <v/>
      </c>
      <c r="F3852" s="9" t="str">
        <f>IF('IMP CONTROL'!D3852="","",'IMP CONTROL'!D3852)</f>
        <v/>
      </c>
    </row>
    <row r="3853" spans="1:6" x14ac:dyDescent="0.25">
      <c r="A3853" s="9" t="str">
        <f>IF('IMP CONTROL'!A3853="","",'IMP CONTROL'!$H$2)</f>
        <v/>
      </c>
      <c r="B3853" s="9" t="str">
        <f>IF('IMP CONTROL'!B3853="","",'IMP CONTROL'!B3853)</f>
        <v/>
      </c>
      <c r="C3853" s="10" t="str">
        <f>IF('IMP CONTROL'!A3853="","",'IMP CONTROL'!A3853)</f>
        <v/>
      </c>
      <c r="D3853" s="9">
        <f>IF('IMP CONTROL'!F3853="","",'IMP CONTROL'!F3853)</f>
        <v>0</v>
      </c>
      <c r="E3853" s="9" t="str">
        <f>IF('IMP CONTROL'!C3853="","",'IMP CONTROL'!C3853)</f>
        <v/>
      </c>
      <c r="F3853" s="9" t="str">
        <f>IF('IMP CONTROL'!D3853="","",'IMP CONTROL'!D3853)</f>
        <v/>
      </c>
    </row>
    <row r="3854" spans="1:6" x14ac:dyDescent="0.25">
      <c r="A3854" s="9" t="str">
        <f>IF('IMP CONTROL'!A3854="","",'IMP CONTROL'!$H$2)</f>
        <v/>
      </c>
      <c r="B3854" s="9" t="str">
        <f>IF('IMP CONTROL'!B3854="","",'IMP CONTROL'!B3854)</f>
        <v/>
      </c>
      <c r="C3854" s="10" t="str">
        <f>IF('IMP CONTROL'!A3854="","",'IMP CONTROL'!A3854)</f>
        <v/>
      </c>
      <c r="D3854" s="9">
        <f>IF('IMP CONTROL'!F3854="","",'IMP CONTROL'!F3854)</f>
        <v>0</v>
      </c>
      <c r="E3854" s="9" t="str">
        <f>IF('IMP CONTROL'!C3854="","",'IMP CONTROL'!C3854)</f>
        <v/>
      </c>
      <c r="F3854" s="9" t="str">
        <f>IF('IMP CONTROL'!D3854="","",'IMP CONTROL'!D3854)</f>
        <v/>
      </c>
    </row>
    <row r="3855" spans="1:6" x14ac:dyDescent="0.25">
      <c r="A3855" s="9" t="str">
        <f>IF('IMP CONTROL'!A3855="","",'IMP CONTROL'!$H$2)</f>
        <v/>
      </c>
      <c r="B3855" s="9" t="str">
        <f>IF('IMP CONTROL'!B3855="","",'IMP CONTROL'!B3855)</f>
        <v/>
      </c>
      <c r="C3855" s="10" t="str">
        <f>IF('IMP CONTROL'!A3855="","",'IMP CONTROL'!A3855)</f>
        <v/>
      </c>
      <c r="D3855" s="9">
        <f>IF('IMP CONTROL'!F3855="","",'IMP CONTROL'!F3855)</f>
        <v>0</v>
      </c>
      <c r="E3855" s="9" t="str">
        <f>IF('IMP CONTROL'!C3855="","",'IMP CONTROL'!C3855)</f>
        <v/>
      </c>
      <c r="F3855" s="9" t="str">
        <f>IF('IMP CONTROL'!D3855="","",'IMP CONTROL'!D3855)</f>
        <v/>
      </c>
    </row>
    <row r="3856" spans="1:6" x14ac:dyDescent="0.25">
      <c r="A3856" s="9" t="str">
        <f>IF('IMP CONTROL'!A3856="","",'IMP CONTROL'!$H$2)</f>
        <v/>
      </c>
      <c r="B3856" s="9" t="str">
        <f>IF('IMP CONTROL'!B3856="","",'IMP CONTROL'!B3856)</f>
        <v/>
      </c>
      <c r="C3856" s="10" t="str">
        <f>IF('IMP CONTROL'!A3856="","",'IMP CONTROL'!A3856)</f>
        <v/>
      </c>
      <c r="D3856" s="9">
        <f>IF('IMP CONTROL'!F3856="","",'IMP CONTROL'!F3856)</f>
        <v>0</v>
      </c>
      <c r="E3856" s="9" t="str">
        <f>IF('IMP CONTROL'!C3856="","",'IMP CONTROL'!C3856)</f>
        <v/>
      </c>
      <c r="F3856" s="9" t="str">
        <f>IF('IMP CONTROL'!D3856="","",'IMP CONTROL'!D3856)</f>
        <v/>
      </c>
    </row>
    <row r="3857" spans="1:6" x14ac:dyDescent="0.25">
      <c r="A3857" s="9" t="str">
        <f>IF('IMP CONTROL'!A3857="","",'IMP CONTROL'!$H$2)</f>
        <v/>
      </c>
      <c r="B3857" s="9" t="str">
        <f>IF('IMP CONTROL'!B3857="","",'IMP CONTROL'!B3857)</f>
        <v/>
      </c>
      <c r="C3857" s="10" t="str">
        <f>IF('IMP CONTROL'!A3857="","",'IMP CONTROL'!A3857)</f>
        <v/>
      </c>
      <c r="D3857" s="9">
        <f>IF('IMP CONTROL'!F3857="","",'IMP CONTROL'!F3857)</f>
        <v>0</v>
      </c>
      <c r="E3857" s="9" t="str">
        <f>IF('IMP CONTROL'!C3857="","",'IMP CONTROL'!C3857)</f>
        <v/>
      </c>
      <c r="F3857" s="9" t="str">
        <f>IF('IMP CONTROL'!D3857="","",'IMP CONTROL'!D3857)</f>
        <v/>
      </c>
    </row>
    <row r="3858" spans="1:6" x14ac:dyDescent="0.25">
      <c r="A3858" s="9" t="str">
        <f>IF('IMP CONTROL'!A3858="","",'IMP CONTROL'!$H$2)</f>
        <v/>
      </c>
      <c r="B3858" s="9" t="str">
        <f>IF('IMP CONTROL'!B3858="","",'IMP CONTROL'!B3858)</f>
        <v/>
      </c>
      <c r="C3858" s="10" t="str">
        <f>IF('IMP CONTROL'!A3858="","",'IMP CONTROL'!A3858)</f>
        <v/>
      </c>
      <c r="D3858" s="9">
        <f>IF('IMP CONTROL'!F3858="","",'IMP CONTROL'!F3858)</f>
        <v>0</v>
      </c>
      <c r="E3858" s="9" t="str">
        <f>IF('IMP CONTROL'!C3858="","",'IMP CONTROL'!C3858)</f>
        <v/>
      </c>
      <c r="F3858" s="9" t="str">
        <f>IF('IMP CONTROL'!D3858="","",'IMP CONTROL'!D3858)</f>
        <v/>
      </c>
    </row>
    <row r="3859" spans="1:6" x14ac:dyDescent="0.25">
      <c r="A3859" s="9" t="str">
        <f>IF('IMP CONTROL'!A3859="","",'IMP CONTROL'!$H$2)</f>
        <v/>
      </c>
      <c r="B3859" s="9" t="str">
        <f>IF('IMP CONTROL'!B3859="","",'IMP CONTROL'!B3859)</f>
        <v/>
      </c>
      <c r="C3859" s="10" t="str">
        <f>IF('IMP CONTROL'!A3859="","",'IMP CONTROL'!A3859)</f>
        <v/>
      </c>
      <c r="D3859" s="9">
        <f>IF('IMP CONTROL'!F3859="","",'IMP CONTROL'!F3859)</f>
        <v>0</v>
      </c>
      <c r="E3859" s="9" t="str">
        <f>IF('IMP CONTROL'!C3859="","",'IMP CONTROL'!C3859)</f>
        <v/>
      </c>
      <c r="F3859" s="9" t="str">
        <f>IF('IMP CONTROL'!D3859="","",'IMP CONTROL'!D3859)</f>
        <v/>
      </c>
    </row>
    <row r="3860" spans="1:6" x14ac:dyDescent="0.25">
      <c r="A3860" s="9" t="str">
        <f>IF('IMP CONTROL'!A3860="","",'IMP CONTROL'!$H$2)</f>
        <v/>
      </c>
      <c r="B3860" s="9" t="str">
        <f>IF('IMP CONTROL'!B3860="","",'IMP CONTROL'!B3860)</f>
        <v/>
      </c>
      <c r="C3860" s="10" t="str">
        <f>IF('IMP CONTROL'!A3860="","",'IMP CONTROL'!A3860)</f>
        <v/>
      </c>
      <c r="D3860" s="9">
        <f>IF('IMP CONTROL'!F3860="","",'IMP CONTROL'!F3860)</f>
        <v>0</v>
      </c>
      <c r="E3860" s="9" t="str">
        <f>IF('IMP CONTROL'!C3860="","",'IMP CONTROL'!C3860)</f>
        <v/>
      </c>
      <c r="F3860" s="9" t="str">
        <f>IF('IMP CONTROL'!D3860="","",'IMP CONTROL'!D3860)</f>
        <v/>
      </c>
    </row>
    <row r="3861" spans="1:6" x14ac:dyDescent="0.25">
      <c r="A3861" s="9" t="str">
        <f>IF('IMP CONTROL'!A3861="","",'IMP CONTROL'!$H$2)</f>
        <v/>
      </c>
      <c r="B3861" s="9" t="str">
        <f>IF('IMP CONTROL'!B3861="","",'IMP CONTROL'!B3861)</f>
        <v/>
      </c>
      <c r="C3861" s="10" t="str">
        <f>IF('IMP CONTROL'!A3861="","",'IMP CONTROL'!A3861)</f>
        <v/>
      </c>
      <c r="D3861" s="9">
        <f>IF('IMP CONTROL'!F3861="","",'IMP CONTROL'!F3861)</f>
        <v>0</v>
      </c>
      <c r="E3861" s="9" t="str">
        <f>IF('IMP CONTROL'!C3861="","",'IMP CONTROL'!C3861)</f>
        <v/>
      </c>
      <c r="F3861" s="9" t="str">
        <f>IF('IMP CONTROL'!D3861="","",'IMP CONTROL'!D3861)</f>
        <v/>
      </c>
    </row>
    <row r="3862" spans="1:6" x14ac:dyDescent="0.25">
      <c r="A3862" s="9" t="str">
        <f>IF('IMP CONTROL'!A3862="","",'IMP CONTROL'!$H$2)</f>
        <v/>
      </c>
      <c r="B3862" s="9" t="str">
        <f>IF('IMP CONTROL'!B3862="","",'IMP CONTROL'!B3862)</f>
        <v/>
      </c>
      <c r="C3862" s="10" t="str">
        <f>IF('IMP CONTROL'!A3862="","",'IMP CONTROL'!A3862)</f>
        <v/>
      </c>
      <c r="D3862" s="9">
        <f>IF('IMP CONTROL'!F3862="","",'IMP CONTROL'!F3862)</f>
        <v>0</v>
      </c>
      <c r="E3862" s="9" t="str">
        <f>IF('IMP CONTROL'!C3862="","",'IMP CONTROL'!C3862)</f>
        <v/>
      </c>
      <c r="F3862" s="9" t="str">
        <f>IF('IMP CONTROL'!D3862="","",'IMP CONTROL'!D3862)</f>
        <v/>
      </c>
    </row>
    <row r="3863" spans="1:6" x14ac:dyDescent="0.25">
      <c r="A3863" s="9" t="str">
        <f>IF('IMP CONTROL'!A3863="","",'IMP CONTROL'!$H$2)</f>
        <v/>
      </c>
      <c r="B3863" s="9" t="str">
        <f>IF('IMP CONTROL'!B3863="","",'IMP CONTROL'!B3863)</f>
        <v/>
      </c>
      <c r="C3863" s="10" t="str">
        <f>IF('IMP CONTROL'!A3863="","",'IMP CONTROL'!A3863)</f>
        <v/>
      </c>
      <c r="D3863" s="9">
        <f>IF('IMP CONTROL'!F3863="","",'IMP CONTROL'!F3863)</f>
        <v>0</v>
      </c>
      <c r="E3863" s="9" t="str">
        <f>IF('IMP CONTROL'!C3863="","",'IMP CONTROL'!C3863)</f>
        <v/>
      </c>
      <c r="F3863" s="9" t="str">
        <f>IF('IMP CONTROL'!D3863="","",'IMP CONTROL'!D3863)</f>
        <v/>
      </c>
    </row>
    <row r="3864" spans="1:6" x14ac:dyDescent="0.25">
      <c r="A3864" s="9" t="str">
        <f>IF('IMP CONTROL'!A3864="","",'IMP CONTROL'!$H$2)</f>
        <v/>
      </c>
      <c r="B3864" s="9" t="str">
        <f>IF('IMP CONTROL'!B3864="","",'IMP CONTROL'!B3864)</f>
        <v/>
      </c>
      <c r="C3864" s="10" t="str">
        <f>IF('IMP CONTROL'!A3864="","",'IMP CONTROL'!A3864)</f>
        <v/>
      </c>
      <c r="D3864" s="9">
        <f>IF('IMP CONTROL'!F3864="","",'IMP CONTROL'!F3864)</f>
        <v>0</v>
      </c>
      <c r="E3864" s="9" t="str">
        <f>IF('IMP CONTROL'!C3864="","",'IMP CONTROL'!C3864)</f>
        <v/>
      </c>
      <c r="F3864" s="9" t="str">
        <f>IF('IMP CONTROL'!D3864="","",'IMP CONTROL'!D3864)</f>
        <v/>
      </c>
    </row>
    <row r="3865" spans="1:6" x14ac:dyDescent="0.25">
      <c r="A3865" s="9" t="str">
        <f>IF('IMP CONTROL'!A3865="","",'IMP CONTROL'!$H$2)</f>
        <v/>
      </c>
      <c r="B3865" s="9" t="str">
        <f>IF('IMP CONTROL'!B3865="","",'IMP CONTROL'!B3865)</f>
        <v/>
      </c>
      <c r="C3865" s="10" t="str">
        <f>IF('IMP CONTROL'!A3865="","",'IMP CONTROL'!A3865)</f>
        <v/>
      </c>
      <c r="D3865" s="9">
        <f>IF('IMP CONTROL'!F3865="","",'IMP CONTROL'!F3865)</f>
        <v>0</v>
      </c>
      <c r="E3865" s="9" t="str">
        <f>IF('IMP CONTROL'!C3865="","",'IMP CONTROL'!C3865)</f>
        <v/>
      </c>
      <c r="F3865" s="9" t="str">
        <f>IF('IMP CONTROL'!D3865="","",'IMP CONTROL'!D3865)</f>
        <v/>
      </c>
    </row>
    <row r="3866" spans="1:6" x14ac:dyDescent="0.25">
      <c r="A3866" s="9" t="str">
        <f>IF('IMP CONTROL'!A3866="","",'IMP CONTROL'!$H$2)</f>
        <v/>
      </c>
      <c r="B3866" s="9" t="str">
        <f>IF('IMP CONTROL'!B3866="","",'IMP CONTROL'!B3866)</f>
        <v/>
      </c>
      <c r="C3866" s="10" t="str">
        <f>IF('IMP CONTROL'!A3866="","",'IMP CONTROL'!A3866)</f>
        <v/>
      </c>
      <c r="D3866" s="9">
        <f>IF('IMP CONTROL'!F3866="","",'IMP CONTROL'!F3866)</f>
        <v>0</v>
      </c>
      <c r="E3866" s="9" t="str">
        <f>IF('IMP CONTROL'!C3866="","",'IMP CONTROL'!C3866)</f>
        <v/>
      </c>
      <c r="F3866" s="9" t="str">
        <f>IF('IMP CONTROL'!D3866="","",'IMP CONTROL'!D3866)</f>
        <v/>
      </c>
    </row>
    <row r="3867" spans="1:6" x14ac:dyDescent="0.25">
      <c r="A3867" s="9" t="str">
        <f>IF('IMP CONTROL'!A3867="","",'IMP CONTROL'!$H$2)</f>
        <v/>
      </c>
      <c r="B3867" s="9" t="str">
        <f>IF('IMP CONTROL'!B3867="","",'IMP CONTROL'!B3867)</f>
        <v/>
      </c>
      <c r="C3867" s="10" t="str">
        <f>IF('IMP CONTROL'!A3867="","",'IMP CONTROL'!A3867)</f>
        <v/>
      </c>
      <c r="D3867" s="9">
        <f>IF('IMP CONTROL'!F3867="","",'IMP CONTROL'!F3867)</f>
        <v>0</v>
      </c>
      <c r="E3867" s="9" t="str">
        <f>IF('IMP CONTROL'!C3867="","",'IMP CONTROL'!C3867)</f>
        <v/>
      </c>
      <c r="F3867" s="9" t="str">
        <f>IF('IMP CONTROL'!D3867="","",'IMP CONTROL'!D3867)</f>
        <v/>
      </c>
    </row>
    <row r="3868" spans="1:6" x14ac:dyDescent="0.25">
      <c r="A3868" s="9" t="str">
        <f>IF('IMP CONTROL'!A3868="","",'IMP CONTROL'!$H$2)</f>
        <v/>
      </c>
      <c r="B3868" s="9" t="str">
        <f>IF('IMP CONTROL'!B3868="","",'IMP CONTROL'!B3868)</f>
        <v/>
      </c>
      <c r="C3868" s="10" t="str">
        <f>IF('IMP CONTROL'!A3868="","",'IMP CONTROL'!A3868)</f>
        <v/>
      </c>
      <c r="D3868" s="9">
        <f>IF('IMP CONTROL'!F3868="","",'IMP CONTROL'!F3868)</f>
        <v>0</v>
      </c>
      <c r="E3868" s="9" t="str">
        <f>IF('IMP CONTROL'!C3868="","",'IMP CONTROL'!C3868)</f>
        <v/>
      </c>
      <c r="F3868" s="9" t="str">
        <f>IF('IMP CONTROL'!D3868="","",'IMP CONTROL'!D3868)</f>
        <v/>
      </c>
    </row>
    <row r="3869" spans="1:6" x14ac:dyDescent="0.25">
      <c r="A3869" s="9" t="str">
        <f>IF('IMP CONTROL'!A3869="","",'IMP CONTROL'!$H$2)</f>
        <v/>
      </c>
      <c r="B3869" s="9" t="str">
        <f>IF('IMP CONTROL'!B3869="","",'IMP CONTROL'!B3869)</f>
        <v/>
      </c>
      <c r="C3869" s="10" t="str">
        <f>IF('IMP CONTROL'!A3869="","",'IMP CONTROL'!A3869)</f>
        <v/>
      </c>
      <c r="D3869" s="9">
        <f>IF('IMP CONTROL'!F3869="","",'IMP CONTROL'!F3869)</f>
        <v>0</v>
      </c>
      <c r="E3869" s="9" t="str">
        <f>IF('IMP CONTROL'!C3869="","",'IMP CONTROL'!C3869)</f>
        <v/>
      </c>
      <c r="F3869" s="9" t="str">
        <f>IF('IMP CONTROL'!D3869="","",'IMP CONTROL'!D3869)</f>
        <v/>
      </c>
    </row>
    <row r="3870" spans="1:6" x14ac:dyDescent="0.25">
      <c r="A3870" s="9" t="str">
        <f>IF('IMP CONTROL'!A3870="","",'IMP CONTROL'!$H$2)</f>
        <v/>
      </c>
      <c r="B3870" s="9" t="str">
        <f>IF('IMP CONTROL'!B3870="","",'IMP CONTROL'!B3870)</f>
        <v/>
      </c>
      <c r="C3870" s="10" t="str">
        <f>IF('IMP CONTROL'!A3870="","",'IMP CONTROL'!A3870)</f>
        <v/>
      </c>
      <c r="D3870" s="9">
        <f>IF('IMP CONTROL'!F3870="","",'IMP CONTROL'!F3870)</f>
        <v>0</v>
      </c>
      <c r="E3870" s="9" t="str">
        <f>IF('IMP CONTROL'!C3870="","",'IMP CONTROL'!C3870)</f>
        <v/>
      </c>
      <c r="F3870" s="9" t="str">
        <f>IF('IMP CONTROL'!D3870="","",'IMP CONTROL'!D3870)</f>
        <v/>
      </c>
    </row>
    <row r="3871" spans="1:6" x14ac:dyDescent="0.25">
      <c r="A3871" s="9" t="str">
        <f>IF('IMP CONTROL'!A3871="","",'IMP CONTROL'!$H$2)</f>
        <v/>
      </c>
      <c r="B3871" s="9" t="str">
        <f>IF('IMP CONTROL'!B3871="","",'IMP CONTROL'!B3871)</f>
        <v/>
      </c>
      <c r="C3871" s="10" t="str">
        <f>IF('IMP CONTROL'!A3871="","",'IMP CONTROL'!A3871)</f>
        <v/>
      </c>
      <c r="D3871" s="9">
        <f>IF('IMP CONTROL'!F3871="","",'IMP CONTROL'!F3871)</f>
        <v>0</v>
      </c>
      <c r="E3871" s="9" t="str">
        <f>IF('IMP CONTROL'!C3871="","",'IMP CONTROL'!C3871)</f>
        <v/>
      </c>
      <c r="F3871" s="9" t="str">
        <f>IF('IMP CONTROL'!D3871="","",'IMP CONTROL'!D3871)</f>
        <v/>
      </c>
    </row>
    <row r="3872" spans="1:6" x14ac:dyDescent="0.25">
      <c r="A3872" s="9" t="str">
        <f>IF('IMP CONTROL'!A3872="","",'IMP CONTROL'!$H$2)</f>
        <v/>
      </c>
      <c r="B3872" s="9" t="str">
        <f>IF('IMP CONTROL'!B3872="","",'IMP CONTROL'!B3872)</f>
        <v/>
      </c>
      <c r="C3872" s="10" t="str">
        <f>IF('IMP CONTROL'!A3872="","",'IMP CONTROL'!A3872)</f>
        <v/>
      </c>
      <c r="D3872" s="9">
        <f>IF('IMP CONTROL'!F3872="","",'IMP CONTROL'!F3872)</f>
        <v>0</v>
      </c>
      <c r="E3872" s="9" t="str">
        <f>IF('IMP CONTROL'!C3872="","",'IMP CONTROL'!C3872)</f>
        <v/>
      </c>
      <c r="F3872" s="9" t="str">
        <f>IF('IMP CONTROL'!D3872="","",'IMP CONTROL'!D3872)</f>
        <v/>
      </c>
    </row>
    <row r="3873" spans="1:6" x14ac:dyDescent="0.25">
      <c r="A3873" s="9" t="str">
        <f>IF('IMP CONTROL'!A3873="","",'IMP CONTROL'!$H$2)</f>
        <v/>
      </c>
      <c r="B3873" s="9" t="str">
        <f>IF('IMP CONTROL'!B3873="","",'IMP CONTROL'!B3873)</f>
        <v/>
      </c>
      <c r="C3873" s="10" t="str">
        <f>IF('IMP CONTROL'!A3873="","",'IMP CONTROL'!A3873)</f>
        <v/>
      </c>
      <c r="D3873" s="9">
        <f>IF('IMP CONTROL'!F3873="","",'IMP CONTROL'!F3873)</f>
        <v>0</v>
      </c>
      <c r="E3873" s="9" t="str">
        <f>IF('IMP CONTROL'!C3873="","",'IMP CONTROL'!C3873)</f>
        <v/>
      </c>
      <c r="F3873" s="9" t="str">
        <f>IF('IMP CONTROL'!D3873="","",'IMP CONTROL'!D3873)</f>
        <v/>
      </c>
    </row>
    <row r="3874" spans="1:6" x14ac:dyDescent="0.25">
      <c r="A3874" s="9" t="str">
        <f>IF('IMP CONTROL'!A3874="","",'IMP CONTROL'!$H$2)</f>
        <v/>
      </c>
      <c r="B3874" s="9" t="str">
        <f>IF('IMP CONTROL'!B3874="","",'IMP CONTROL'!B3874)</f>
        <v/>
      </c>
      <c r="C3874" s="10" t="str">
        <f>IF('IMP CONTROL'!A3874="","",'IMP CONTROL'!A3874)</f>
        <v/>
      </c>
      <c r="D3874" s="9">
        <f>IF('IMP CONTROL'!F3874="","",'IMP CONTROL'!F3874)</f>
        <v>0</v>
      </c>
      <c r="E3874" s="9" t="str">
        <f>IF('IMP CONTROL'!C3874="","",'IMP CONTROL'!C3874)</f>
        <v/>
      </c>
      <c r="F3874" s="9" t="str">
        <f>IF('IMP CONTROL'!D3874="","",'IMP CONTROL'!D3874)</f>
        <v/>
      </c>
    </row>
    <row r="3875" spans="1:6" x14ac:dyDescent="0.25">
      <c r="A3875" s="9" t="str">
        <f>IF('IMP CONTROL'!A3875="","",'IMP CONTROL'!$H$2)</f>
        <v/>
      </c>
      <c r="B3875" s="9" t="str">
        <f>IF('IMP CONTROL'!B3875="","",'IMP CONTROL'!B3875)</f>
        <v/>
      </c>
      <c r="C3875" s="10" t="str">
        <f>IF('IMP CONTROL'!A3875="","",'IMP CONTROL'!A3875)</f>
        <v/>
      </c>
      <c r="D3875" s="9">
        <f>IF('IMP CONTROL'!F3875="","",'IMP CONTROL'!F3875)</f>
        <v>0</v>
      </c>
      <c r="E3875" s="9" t="str">
        <f>IF('IMP CONTROL'!C3875="","",'IMP CONTROL'!C3875)</f>
        <v/>
      </c>
      <c r="F3875" s="9" t="str">
        <f>IF('IMP CONTROL'!D3875="","",'IMP CONTROL'!D3875)</f>
        <v/>
      </c>
    </row>
    <row r="3876" spans="1:6" x14ac:dyDescent="0.25">
      <c r="A3876" s="9" t="str">
        <f>IF('IMP CONTROL'!A3876="","",'IMP CONTROL'!$H$2)</f>
        <v/>
      </c>
      <c r="B3876" s="9" t="str">
        <f>IF('IMP CONTROL'!B3876="","",'IMP CONTROL'!B3876)</f>
        <v/>
      </c>
      <c r="C3876" s="10" t="str">
        <f>IF('IMP CONTROL'!A3876="","",'IMP CONTROL'!A3876)</f>
        <v/>
      </c>
      <c r="D3876" s="9">
        <f>IF('IMP CONTROL'!F3876="","",'IMP CONTROL'!F3876)</f>
        <v>0</v>
      </c>
      <c r="E3876" s="9" t="str">
        <f>IF('IMP CONTROL'!C3876="","",'IMP CONTROL'!C3876)</f>
        <v/>
      </c>
      <c r="F3876" s="9" t="str">
        <f>IF('IMP CONTROL'!D3876="","",'IMP CONTROL'!D3876)</f>
        <v/>
      </c>
    </row>
    <row r="3877" spans="1:6" x14ac:dyDescent="0.25">
      <c r="A3877" s="9" t="str">
        <f>IF('IMP CONTROL'!A3877="","",'IMP CONTROL'!$H$2)</f>
        <v/>
      </c>
      <c r="B3877" s="9" t="str">
        <f>IF('IMP CONTROL'!B3877="","",'IMP CONTROL'!B3877)</f>
        <v/>
      </c>
      <c r="C3877" s="10" t="str">
        <f>IF('IMP CONTROL'!A3877="","",'IMP CONTROL'!A3877)</f>
        <v/>
      </c>
      <c r="D3877" s="9">
        <f>IF('IMP CONTROL'!F3877="","",'IMP CONTROL'!F3877)</f>
        <v>0</v>
      </c>
      <c r="E3877" s="9" t="str">
        <f>IF('IMP CONTROL'!C3877="","",'IMP CONTROL'!C3877)</f>
        <v/>
      </c>
      <c r="F3877" s="9" t="str">
        <f>IF('IMP CONTROL'!D3877="","",'IMP CONTROL'!D3877)</f>
        <v/>
      </c>
    </row>
    <row r="3878" spans="1:6" x14ac:dyDescent="0.25">
      <c r="A3878" s="9" t="str">
        <f>IF('IMP CONTROL'!A3878="","",'IMP CONTROL'!$H$2)</f>
        <v/>
      </c>
      <c r="B3878" s="9" t="str">
        <f>IF('IMP CONTROL'!B3878="","",'IMP CONTROL'!B3878)</f>
        <v/>
      </c>
      <c r="C3878" s="10" t="str">
        <f>IF('IMP CONTROL'!A3878="","",'IMP CONTROL'!A3878)</f>
        <v/>
      </c>
      <c r="D3878" s="9">
        <f>IF('IMP CONTROL'!F3878="","",'IMP CONTROL'!F3878)</f>
        <v>0</v>
      </c>
      <c r="E3878" s="9" t="str">
        <f>IF('IMP CONTROL'!C3878="","",'IMP CONTROL'!C3878)</f>
        <v/>
      </c>
      <c r="F3878" s="9" t="str">
        <f>IF('IMP CONTROL'!D3878="","",'IMP CONTROL'!D3878)</f>
        <v/>
      </c>
    </row>
    <row r="3879" spans="1:6" x14ac:dyDescent="0.25">
      <c r="A3879" s="9" t="str">
        <f>IF('IMP CONTROL'!A3879="","",'IMP CONTROL'!$H$2)</f>
        <v/>
      </c>
      <c r="B3879" s="9" t="str">
        <f>IF('IMP CONTROL'!B3879="","",'IMP CONTROL'!B3879)</f>
        <v/>
      </c>
      <c r="C3879" s="10" t="str">
        <f>IF('IMP CONTROL'!A3879="","",'IMP CONTROL'!A3879)</f>
        <v/>
      </c>
      <c r="D3879" s="9">
        <f>IF('IMP CONTROL'!F3879="","",'IMP CONTROL'!F3879)</f>
        <v>0</v>
      </c>
      <c r="E3879" s="9" t="str">
        <f>IF('IMP CONTROL'!C3879="","",'IMP CONTROL'!C3879)</f>
        <v/>
      </c>
      <c r="F3879" s="9" t="str">
        <f>IF('IMP CONTROL'!D3879="","",'IMP CONTROL'!D3879)</f>
        <v/>
      </c>
    </row>
    <row r="3880" spans="1:6" x14ac:dyDescent="0.25">
      <c r="A3880" s="9" t="str">
        <f>IF('IMP CONTROL'!A3880="","",'IMP CONTROL'!$H$2)</f>
        <v/>
      </c>
      <c r="B3880" s="9" t="str">
        <f>IF('IMP CONTROL'!B3880="","",'IMP CONTROL'!B3880)</f>
        <v/>
      </c>
      <c r="C3880" s="10" t="str">
        <f>IF('IMP CONTROL'!A3880="","",'IMP CONTROL'!A3880)</f>
        <v/>
      </c>
      <c r="D3880" s="9">
        <f>IF('IMP CONTROL'!F3880="","",'IMP CONTROL'!F3880)</f>
        <v>0</v>
      </c>
      <c r="E3880" s="9" t="str">
        <f>IF('IMP CONTROL'!C3880="","",'IMP CONTROL'!C3880)</f>
        <v/>
      </c>
      <c r="F3880" s="9" t="str">
        <f>IF('IMP CONTROL'!D3880="","",'IMP CONTROL'!D3880)</f>
        <v/>
      </c>
    </row>
    <row r="3881" spans="1:6" x14ac:dyDescent="0.25">
      <c r="A3881" s="9" t="str">
        <f>IF('IMP CONTROL'!A3881="","",'IMP CONTROL'!$H$2)</f>
        <v/>
      </c>
      <c r="B3881" s="9" t="str">
        <f>IF('IMP CONTROL'!B3881="","",'IMP CONTROL'!B3881)</f>
        <v/>
      </c>
      <c r="C3881" s="10" t="str">
        <f>IF('IMP CONTROL'!A3881="","",'IMP CONTROL'!A3881)</f>
        <v/>
      </c>
      <c r="D3881" s="9">
        <f>IF('IMP CONTROL'!F3881="","",'IMP CONTROL'!F3881)</f>
        <v>0</v>
      </c>
      <c r="E3881" s="9" t="str">
        <f>IF('IMP CONTROL'!C3881="","",'IMP CONTROL'!C3881)</f>
        <v/>
      </c>
      <c r="F3881" s="9" t="str">
        <f>IF('IMP CONTROL'!D3881="","",'IMP CONTROL'!D3881)</f>
        <v/>
      </c>
    </row>
    <row r="3882" spans="1:6" x14ac:dyDescent="0.25">
      <c r="A3882" s="9" t="str">
        <f>IF('IMP CONTROL'!A3882="","",'IMP CONTROL'!$H$2)</f>
        <v/>
      </c>
      <c r="B3882" s="9" t="str">
        <f>IF('IMP CONTROL'!B3882="","",'IMP CONTROL'!B3882)</f>
        <v/>
      </c>
      <c r="C3882" s="10" t="str">
        <f>IF('IMP CONTROL'!A3882="","",'IMP CONTROL'!A3882)</f>
        <v/>
      </c>
      <c r="D3882" s="9">
        <f>IF('IMP CONTROL'!F3882="","",'IMP CONTROL'!F3882)</f>
        <v>0</v>
      </c>
      <c r="E3882" s="9" t="str">
        <f>IF('IMP CONTROL'!C3882="","",'IMP CONTROL'!C3882)</f>
        <v/>
      </c>
      <c r="F3882" s="9" t="str">
        <f>IF('IMP CONTROL'!D3882="","",'IMP CONTROL'!D3882)</f>
        <v/>
      </c>
    </row>
    <row r="3883" spans="1:6" x14ac:dyDescent="0.25">
      <c r="A3883" s="9" t="str">
        <f>IF('IMP CONTROL'!A3883="","",'IMP CONTROL'!$H$2)</f>
        <v/>
      </c>
      <c r="B3883" s="9" t="str">
        <f>IF('IMP CONTROL'!B3883="","",'IMP CONTROL'!B3883)</f>
        <v/>
      </c>
      <c r="C3883" s="10" t="str">
        <f>IF('IMP CONTROL'!A3883="","",'IMP CONTROL'!A3883)</f>
        <v/>
      </c>
      <c r="D3883" s="9">
        <f>IF('IMP CONTROL'!F3883="","",'IMP CONTROL'!F3883)</f>
        <v>0</v>
      </c>
      <c r="E3883" s="9" t="str">
        <f>IF('IMP CONTROL'!C3883="","",'IMP CONTROL'!C3883)</f>
        <v/>
      </c>
      <c r="F3883" s="9" t="str">
        <f>IF('IMP CONTROL'!D3883="","",'IMP CONTROL'!D3883)</f>
        <v/>
      </c>
    </row>
    <row r="3884" spans="1:6" x14ac:dyDescent="0.25">
      <c r="A3884" s="9" t="str">
        <f>IF('IMP CONTROL'!A3884="","",'IMP CONTROL'!$H$2)</f>
        <v/>
      </c>
      <c r="B3884" s="9" t="str">
        <f>IF('IMP CONTROL'!B3884="","",'IMP CONTROL'!B3884)</f>
        <v/>
      </c>
      <c r="C3884" s="10" t="str">
        <f>IF('IMP CONTROL'!A3884="","",'IMP CONTROL'!A3884)</f>
        <v/>
      </c>
      <c r="D3884" s="9">
        <f>IF('IMP CONTROL'!F3884="","",'IMP CONTROL'!F3884)</f>
        <v>0</v>
      </c>
      <c r="E3884" s="9" t="str">
        <f>IF('IMP CONTROL'!C3884="","",'IMP CONTROL'!C3884)</f>
        <v/>
      </c>
      <c r="F3884" s="9" t="str">
        <f>IF('IMP CONTROL'!D3884="","",'IMP CONTROL'!D3884)</f>
        <v/>
      </c>
    </row>
    <row r="3885" spans="1:6" x14ac:dyDescent="0.25">
      <c r="A3885" s="9" t="str">
        <f>IF('IMP CONTROL'!A3885="","",'IMP CONTROL'!$H$2)</f>
        <v/>
      </c>
      <c r="B3885" s="9" t="str">
        <f>IF('IMP CONTROL'!B3885="","",'IMP CONTROL'!B3885)</f>
        <v/>
      </c>
      <c r="C3885" s="10" t="str">
        <f>IF('IMP CONTROL'!A3885="","",'IMP CONTROL'!A3885)</f>
        <v/>
      </c>
      <c r="D3885" s="9">
        <f>IF('IMP CONTROL'!F3885="","",'IMP CONTROL'!F3885)</f>
        <v>0</v>
      </c>
      <c r="E3885" s="9" t="str">
        <f>IF('IMP CONTROL'!C3885="","",'IMP CONTROL'!C3885)</f>
        <v/>
      </c>
      <c r="F3885" s="9" t="str">
        <f>IF('IMP CONTROL'!D3885="","",'IMP CONTROL'!D3885)</f>
        <v/>
      </c>
    </row>
    <row r="3886" spans="1:6" x14ac:dyDescent="0.25">
      <c r="A3886" s="9" t="str">
        <f>IF('IMP CONTROL'!A3886="","",'IMP CONTROL'!$H$2)</f>
        <v/>
      </c>
      <c r="B3886" s="9" t="str">
        <f>IF('IMP CONTROL'!B3886="","",'IMP CONTROL'!B3886)</f>
        <v/>
      </c>
      <c r="C3886" s="10" t="str">
        <f>IF('IMP CONTROL'!A3886="","",'IMP CONTROL'!A3886)</f>
        <v/>
      </c>
      <c r="D3886" s="9">
        <f>IF('IMP CONTROL'!F3886="","",'IMP CONTROL'!F3886)</f>
        <v>0</v>
      </c>
      <c r="E3886" s="9" t="str">
        <f>IF('IMP CONTROL'!C3886="","",'IMP CONTROL'!C3886)</f>
        <v/>
      </c>
      <c r="F3886" s="9" t="str">
        <f>IF('IMP CONTROL'!D3886="","",'IMP CONTROL'!D3886)</f>
        <v/>
      </c>
    </row>
    <row r="3887" spans="1:6" x14ac:dyDescent="0.25">
      <c r="A3887" s="9" t="str">
        <f>IF('IMP CONTROL'!A3887="","",'IMP CONTROL'!$H$2)</f>
        <v/>
      </c>
      <c r="B3887" s="9" t="str">
        <f>IF('IMP CONTROL'!B3887="","",'IMP CONTROL'!B3887)</f>
        <v/>
      </c>
      <c r="C3887" s="10" t="str">
        <f>IF('IMP CONTROL'!A3887="","",'IMP CONTROL'!A3887)</f>
        <v/>
      </c>
      <c r="D3887" s="9">
        <f>IF('IMP CONTROL'!F3887="","",'IMP CONTROL'!F3887)</f>
        <v>0</v>
      </c>
      <c r="E3887" s="9" t="str">
        <f>IF('IMP CONTROL'!C3887="","",'IMP CONTROL'!C3887)</f>
        <v/>
      </c>
      <c r="F3887" s="9" t="str">
        <f>IF('IMP CONTROL'!D3887="","",'IMP CONTROL'!D3887)</f>
        <v/>
      </c>
    </row>
    <row r="3888" spans="1:6" x14ac:dyDescent="0.25">
      <c r="A3888" s="9" t="str">
        <f>IF('IMP CONTROL'!A3888="","",'IMP CONTROL'!$H$2)</f>
        <v/>
      </c>
      <c r="B3888" s="9" t="str">
        <f>IF('IMP CONTROL'!B3888="","",'IMP CONTROL'!B3888)</f>
        <v/>
      </c>
      <c r="C3888" s="10" t="str">
        <f>IF('IMP CONTROL'!A3888="","",'IMP CONTROL'!A3888)</f>
        <v/>
      </c>
      <c r="D3888" s="9">
        <f>IF('IMP CONTROL'!F3888="","",'IMP CONTROL'!F3888)</f>
        <v>0</v>
      </c>
      <c r="E3888" s="9" t="str">
        <f>IF('IMP CONTROL'!C3888="","",'IMP CONTROL'!C3888)</f>
        <v/>
      </c>
      <c r="F3888" s="9" t="str">
        <f>IF('IMP CONTROL'!D3888="","",'IMP CONTROL'!D3888)</f>
        <v/>
      </c>
    </row>
    <row r="3889" spans="1:6" x14ac:dyDescent="0.25">
      <c r="A3889" s="9" t="str">
        <f>IF('IMP CONTROL'!A3889="","",'IMP CONTROL'!$H$2)</f>
        <v/>
      </c>
      <c r="B3889" s="9" t="str">
        <f>IF('IMP CONTROL'!B3889="","",'IMP CONTROL'!B3889)</f>
        <v/>
      </c>
      <c r="C3889" s="10" t="str">
        <f>IF('IMP CONTROL'!A3889="","",'IMP CONTROL'!A3889)</f>
        <v/>
      </c>
      <c r="D3889" s="9">
        <f>IF('IMP CONTROL'!F3889="","",'IMP CONTROL'!F3889)</f>
        <v>0</v>
      </c>
      <c r="E3889" s="9" t="str">
        <f>IF('IMP CONTROL'!C3889="","",'IMP CONTROL'!C3889)</f>
        <v/>
      </c>
      <c r="F3889" s="9" t="str">
        <f>IF('IMP CONTROL'!D3889="","",'IMP CONTROL'!D3889)</f>
        <v/>
      </c>
    </row>
    <row r="3890" spans="1:6" x14ac:dyDescent="0.25">
      <c r="A3890" s="9" t="str">
        <f>IF('IMP CONTROL'!A3890="","",'IMP CONTROL'!$H$2)</f>
        <v/>
      </c>
      <c r="B3890" s="9" t="str">
        <f>IF('IMP CONTROL'!B3890="","",'IMP CONTROL'!B3890)</f>
        <v/>
      </c>
      <c r="C3890" s="10" t="str">
        <f>IF('IMP CONTROL'!A3890="","",'IMP CONTROL'!A3890)</f>
        <v/>
      </c>
      <c r="D3890" s="9">
        <f>IF('IMP CONTROL'!F3890="","",'IMP CONTROL'!F3890)</f>
        <v>0</v>
      </c>
      <c r="E3890" s="9" t="str">
        <f>IF('IMP CONTROL'!C3890="","",'IMP CONTROL'!C3890)</f>
        <v/>
      </c>
      <c r="F3890" s="9" t="str">
        <f>IF('IMP CONTROL'!D3890="","",'IMP CONTROL'!D3890)</f>
        <v/>
      </c>
    </row>
    <row r="3891" spans="1:6" x14ac:dyDescent="0.25">
      <c r="A3891" s="9" t="str">
        <f>IF('IMP CONTROL'!A3891="","",'IMP CONTROL'!$H$2)</f>
        <v/>
      </c>
      <c r="B3891" s="9" t="str">
        <f>IF('IMP CONTROL'!B3891="","",'IMP CONTROL'!B3891)</f>
        <v/>
      </c>
      <c r="C3891" s="10" t="str">
        <f>IF('IMP CONTROL'!A3891="","",'IMP CONTROL'!A3891)</f>
        <v/>
      </c>
      <c r="D3891" s="9">
        <f>IF('IMP CONTROL'!F3891="","",'IMP CONTROL'!F3891)</f>
        <v>0</v>
      </c>
      <c r="E3891" s="9" t="str">
        <f>IF('IMP CONTROL'!C3891="","",'IMP CONTROL'!C3891)</f>
        <v/>
      </c>
      <c r="F3891" s="9" t="str">
        <f>IF('IMP CONTROL'!D3891="","",'IMP CONTROL'!D3891)</f>
        <v/>
      </c>
    </row>
    <row r="3892" spans="1:6" x14ac:dyDescent="0.25">
      <c r="A3892" s="9" t="str">
        <f>IF('IMP CONTROL'!A3892="","",'IMP CONTROL'!$H$2)</f>
        <v/>
      </c>
      <c r="B3892" s="9" t="str">
        <f>IF('IMP CONTROL'!B3892="","",'IMP CONTROL'!B3892)</f>
        <v/>
      </c>
      <c r="C3892" s="10" t="str">
        <f>IF('IMP CONTROL'!A3892="","",'IMP CONTROL'!A3892)</f>
        <v/>
      </c>
      <c r="D3892" s="9">
        <f>IF('IMP CONTROL'!F3892="","",'IMP CONTROL'!F3892)</f>
        <v>0</v>
      </c>
      <c r="E3892" s="9" t="str">
        <f>IF('IMP CONTROL'!C3892="","",'IMP CONTROL'!C3892)</f>
        <v/>
      </c>
      <c r="F3892" s="9" t="str">
        <f>IF('IMP CONTROL'!D3892="","",'IMP CONTROL'!D3892)</f>
        <v/>
      </c>
    </row>
    <row r="3893" spans="1:6" x14ac:dyDescent="0.25">
      <c r="A3893" s="9" t="str">
        <f>IF('IMP CONTROL'!A3893="","",'IMP CONTROL'!$H$2)</f>
        <v/>
      </c>
      <c r="B3893" s="9" t="str">
        <f>IF('IMP CONTROL'!B3893="","",'IMP CONTROL'!B3893)</f>
        <v/>
      </c>
      <c r="C3893" s="10" t="str">
        <f>IF('IMP CONTROL'!A3893="","",'IMP CONTROL'!A3893)</f>
        <v/>
      </c>
      <c r="D3893" s="9">
        <f>IF('IMP CONTROL'!F3893="","",'IMP CONTROL'!F3893)</f>
        <v>0</v>
      </c>
      <c r="E3893" s="9" t="str">
        <f>IF('IMP CONTROL'!C3893="","",'IMP CONTROL'!C3893)</f>
        <v/>
      </c>
      <c r="F3893" s="9" t="str">
        <f>IF('IMP CONTROL'!D3893="","",'IMP CONTROL'!D3893)</f>
        <v/>
      </c>
    </row>
    <row r="3894" spans="1:6" x14ac:dyDescent="0.25">
      <c r="A3894" s="9" t="str">
        <f>IF('IMP CONTROL'!A3894="","",'IMP CONTROL'!$H$2)</f>
        <v/>
      </c>
      <c r="B3894" s="9" t="str">
        <f>IF('IMP CONTROL'!B3894="","",'IMP CONTROL'!B3894)</f>
        <v/>
      </c>
      <c r="C3894" s="10" t="str">
        <f>IF('IMP CONTROL'!A3894="","",'IMP CONTROL'!A3894)</f>
        <v/>
      </c>
      <c r="D3894" s="9">
        <f>IF('IMP CONTROL'!F3894="","",'IMP CONTROL'!F3894)</f>
        <v>0</v>
      </c>
      <c r="E3894" s="9" t="str">
        <f>IF('IMP CONTROL'!C3894="","",'IMP CONTROL'!C3894)</f>
        <v/>
      </c>
      <c r="F3894" s="9" t="str">
        <f>IF('IMP CONTROL'!D3894="","",'IMP CONTROL'!D3894)</f>
        <v/>
      </c>
    </row>
    <row r="3895" spans="1:6" x14ac:dyDescent="0.25">
      <c r="A3895" s="9" t="str">
        <f>IF('IMP CONTROL'!A3895="","",'IMP CONTROL'!$H$2)</f>
        <v/>
      </c>
      <c r="B3895" s="9" t="str">
        <f>IF('IMP CONTROL'!B3895="","",'IMP CONTROL'!B3895)</f>
        <v/>
      </c>
      <c r="C3895" s="10" t="str">
        <f>IF('IMP CONTROL'!A3895="","",'IMP CONTROL'!A3895)</f>
        <v/>
      </c>
      <c r="D3895" s="9">
        <f>IF('IMP CONTROL'!F3895="","",'IMP CONTROL'!F3895)</f>
        <v>0</v>
      </c>
      <c r="E3895" s="9" t="str">
        <f>IF('IMP CONTROL'!C3895="","",'IMP CONTROL'!C3895)</f>
        <v/>
      </c>
      <c r="F3895" s="9" t="str">
        <f>IF('IMP CONTROL'!D3895="","",'IMP CONTROL'!D3895)</f>
        <v/>
      </c>
    </row>
    <row r="3896" spans="1:6" x14ac:dyDescent="0.25">
      <c r="A3896" s="9" t="str">
        <f>IF('IMP CONTROL'!A3896="","",'IMP CONTROL'!$H$2)</f>
        <v/>
      </c>
      <c r="B3896" s="9" t="str">
        <f>IF('IMP CONTROL'!B3896="","",'IMP CONTROL'!B3896)</f>
        <v/>
      </c>
      <c r="C3896" s="10" t="str">
        <f>IF('IMP CONTROL'!A3896="","",'IMP CONTROL'!A3896)</f>
        <v/>
      </c>
      <c r="D3896" s="9">
        <f>IF('IMP CONTROL'!F3896="","",'IMP CONTROL'!F3896)</f>
        <v>0</v>
      </c>
      <c r="E3896" s="9" t="str">
        <f>IF('IMP CONTROL'!C3896="","",'IMP CONTROL'!C3896)</f>
        <v/>
      </c>
      <c r="F3896" s="9" t="str">
        <f>IF('IMP CONTROL'!D3896="","",'IMP CONTROL'!D3896)</f>
        <v/>
      </c>
    </row>
    <row r="3897" spans="1:6" x14ac:dyDescent="0.25">
      <c r="A3897" s="9" t="str">
        <f>IF('IMP CONTROL'!A3897="","",'IMP CONTROL'!$H$2)</f>
        <v/>
      </c>
      <c r="B3897" s="9" t="str">
        <f>IF('IMP CONTROL'!B3897="","",'IMP CONTROL'!B3897)</f>
        <v/>
      </c>
      <c r="C3897" s="10" t="str">
        <f>IF('IMP CONTROL'!A3897="","",'IMP CONTROL'!A3897)</f>
        <v/>
      </c>
      <c r="D3897" s="9">
        <f>IF('IMP CONTROL'!F3897="","",'IMP CONTROL'!F3897)</f>
        <v>0</v>
      </c>
      <c r="E3897" s="9" t="str">
        <f>IF('IMP CONTROL'!C3897="","",'IMP CONTROL'!C3897)</f>
        <v/>
      </c>
      <c r="F3897" s="9" t="str">
        <f>IF('IMP CONTROL'!D3897="","",'IMP CONTROL'!D3897)</f>
        <v/>
      </c>
    </row>
    <row r="3898" spans="1:6" x14ac:dyDescent="0.25">
      <c r="A3898" s="9" t="str">
        <f>IF('IMP CONTROL'!A3898="","",'IMP CONTROL'!$H$2)</f>
        <v/>
      </c>
      <c r="B3898" s="9" t="str">
        <f>IF('IMP CONTROL'!B3898="","",'IMP CONTROL'!B3898)</f>
        <v/>
      </c>
      <c r="C3898" s="10" t="str">
        <f>IF('IMP CONTROL'!A3898="","",'IMP CONTROL'!A3898)</f>
        <v/>
      </c>
      <c r="D3898" s="9">
        <f>IF('IMP CONTROL'!F3898="","",'IMP CONTROL'!F3898)</f>
        <v>0</v>
      </c>
      <c r="E3898" s="9" t="str">
        <f>IF('IMP CONTROL'!C3898="","",'IMP CONTROL'!C3898)</f>
        <v/>
      </c>
      <c r="F3898" s="9" t="str">
        <f>IF('IMP CONTROL'!D3898="","",'IMP CONTROL'!D3898)</f>
        <v/>
      </c>
    </row>
    <row r="3899" spans="1:6" x14ac:dyDescent="0.25">
      <c r="A3899" s="9" t="str">
        <f>IF('IMP CONTROL'!A3899="","",'IMP CONTROL'!$H$2)</f>
        <v/>
      </c>
      <c r="B3899" s="9" t="str">
        <f>IF('IMP CONTROL'!B3899="","",'IMP CONTROL'!B3899)</f>
        <v/>
      </c>
      <c r="C3899" s="10" t="str">
        <f>IF('IMP CONTROL'!A3899="","",'IMP CONTROL'!A3899)</f>
        <v/>
      </c>
      <c r="D3899" s="9">
        <f>IF('IMP CONTROL'!F3899="","",'IMP CONTROL'!F3899)</f>
        <v>0</v>
      </c>
      <c r="E3899" s="9" t="str">
        <f>IF('IMP CONTROL'!C3899="","",'IMP CONTROL'!C3899)</f>
        <v/>
      </c>
      <c r="F3899" s="9" t="str">
        <f>IF('IMP CONTROL'!D3899="","",'IMP CONTROL'!D3899)</f>
        <v/>
      </c>
    </row>
    <row r="3900" spans="1:6" x14ac:dyDescent="0.25">
      <c r="A3900" s="9" t="str">
        <f>IF('IMP CONTROL'!A3900="","",'IMP CONTROL'!$H$2)</f>
        <v/>
      </c>
      <c r="B3900" s="9" t="str">
        <f>IF('IMP CONTROL'!B3900="","",'IMP CONTROL'!B3900)</f>
        <v/>
      </c>
      <c r="C3900" s="10" t="str">
        <f>IF('IMP CONTROL'!A3900="","",'IMP CONTROL'!A3900)</f>
        <v/>
      </c>
      <c r="D3900" s="9">
        <f>IF('IMP CONTROL'!F3900="","",'IMP CONTROL'!F3900)</f>
        <v>0</v>
      </c>
      <c r="E3900" s="9" t="str">
        <f>IF('IMP CONTROL'!C3900="","",'IMP CONTROL'!C3900)</f>
        <v/>
      </c>
      <c r="F3900" s="9" t="str">
        <f>IF('IMP CONTROL'!D3900="","",'IMP CONTROL'!D3900)</f>
        <v/>
      </c>
    </row>
    <row r="3901" spans="1:6" x14ac:dyDescent="0.25">
      <c r="A3901" s="9" t="str">
        <f>IF('IMP CONTROL'!A3901="","",'IMP CONTROL'!$H$2)</f>
        <v/>
      </c>
      <c r="B3901" s="9" t="str">
        <f>IF('IMP CONTROL'!B3901="","",'IMP CONTROL'!B3901)</f>
        <v/>
      </c>
      <c r="C3901" s="10" t="str">
        <f>IF('IMP CONTROL'!A3901="","",'IMP CONTROL'!A3901)</f>
        <v/>
      </c>
      <c r="D3901" s="9">
        <f>IF('IMP CONTROL'!F3901="","",'IMP CONTROL'!F3901)</f>
        <v>0</v>
      </c>
      <c r="E3901" s="9" t="str">
        <f>IF('IMP CONTROL'!C3901="","",'IMP CONTROL'!C3901)</f>
        <v/>
      </c>
      <c r="F3901" s="9" t="str">
        <f>IF('IMP CONTROL'!D3901="","",'IMP CONTROL'!D3901)</f>
        <v/>
      </c>
    </row>
    <row r="3902" spans="1:6" x14ac:dyDescent="0.25">
      <c r="A3902" s="9" t="str">
        <f>IF('IMP CONTROL'!A3902="","",'IMP CONTROL'!$H$2)</f>
        <v/>
      </c>
      <c r="B3902" s="9" t="str">
        <f>IF('IMP CONTROL'!B3902="","",'IMP CONTROL'!B3902)</f>
        <v/>
      </c>
      <c r="C3902" s="10" t="str">
        <f>IF('IMP CONTROL'!A3902="","",'IMP CONTROL'!A3902)</f>
        <v/>
      </c>
      <c r="D3902" s="9">
        <f>IF('IMP CONTROL'!F3902="","",'IMP CONTROL'!F3902)</f>
        <v>0</v>
      </c>
      <c r="E3902" s="9" t="str">
        <f>IF('IMP CONTROL'!C3902="","",'IMP CONTROL'!C3902)</f>
        <v/>
      </c>
      <c r="F3902" s="9" t="str">
        <f>IF('IMP CONTROL'!D3902="","",'IMP CONTROL'!D3902)</f>
        <v/>
      </c>
    </row>
    <row r="3903" spans="1:6" x14ac:dyDescent="0.25">
      <c r="A3903" s="9" t="str">
        <f>IF('IMP CONTROL'!A3903="","",'IMP CONTROL'!$H$2)</f>
        <v/>
      </c>
      <c r="B3903" s="9" t="str">
        <f>IF('IMP CONTROL'!B3903="","",'IMP CONTROL'!B3903)</f>
        <v/>
      </c>
      <c r="C3903" s="10" t="str">
        <f>IF('IMP CONTROL'!A3903="","",'IMP CONTROL'!A3903)</f>
        <v/>
      </c>
      <c r="D3903" s="9">
        <f>IF('IMP CONTROL'!F3903="","",'IMP CONTROL'!F3903)</f>
        <v>0</v>
      </c>
      <c r="E3903" s="9" t="str">
        <f>IF('IMP CONTROL'!C3903="","",'IMP CONTROL'!C3903)</f>
        <v/>
      </c>
      <c r="F3903" s="9" t="str">
        <f>IF('IMP CONTROL'!D3903="","",'IMP CONTROL'!D3903)</f>
        <v/>
      </c>
    </row>
    <row r="3904" spans="1:6" x14ac:dyDescent="0.25">
      <c r="A3904" s="9" t="str">
        <f>IF('IMP CONTROL'!A3904="","",'IMP CONTROL'!$H$2)</f>
        <v/>
      </c>
      <c r="B3904" s="9" t="str">
        <f>IF('IMP CONTROL'!B3904="","",'IMP CONTROL'!B3904)</f>
        <v/>
      </c>
      <c r="C3904" s="10" t="str">
        <f>IF('IMP CONTROL'!A3904="","",'IMP CONTROL'!A3904)</f>
        <v/>
      </c>
      <c r="D3904" s="9">
        <f>IF('IMP CONTROL'!F3904="","",'IMP CONTROL'!F3904)</f>
        <v>0</v>
      </c>
      <c r="E3904" s="9" t="str">
        <f>IF('IMP CONTROL'!C3904="","",'IMP CONTROL'!C3904)</f>
        <v/>
      </c>
      <c r="F3904" s="9" t="str">
        <f>IF('IMP CONTROL'!D3904="","",'IMP CONTROL'!D3904)</f>
        <v/>
      </c>
    </row>
    <row r="3905" spans="1:6" x14ac:dyDescent="0.25">
      <c r="A3905" s="9" t="str">
        <f>IF('IMP CONTROL'!A3905="","",'IMP CONTROL'!$H$2)</f>
        <v/>
      </c>
      <c r="B3905" s="9" t="str">
        <f>IF('IMP CONTROL'!B3905="","",'IMP CONTROL'!B3905)</f>
        <v/>
      </c>
      <c r="C3905" s="10" t="str">
        <f>IF('IMP CONTROL'!A3905="","",'IMP CONTROL'!A3905)</f>
        <v/>
      </c>
      <c r="D3905" s="9">
        <f>IF('IMP CONTROL'!F3905="","",'IMP CONTROL'!F3905)</f>
        <v>0</v>
      </c>
      <c r="E3905" s="9" t="str">
        <f>IF('IMP CONTROL'!C3905="","",'IMP CONTROL'!C3905)</f>
        <v/>
      </c>
      <c r="F3905" s="9" t="str">
        <f>IF('IMP CONTROL'!D3905="","",'IMP CONTROL'!D3905)</f>
        <v/>
      </c>
    </row>
    <row r="3906" spans="1:6" x14ac:dyDescent="0.25">
      <c r="A3906" s="9" t="str">
        <f>IF('IMP CONTROL'!A3906="","",'IMP CONTROL'!$H$2)</f>
        <v/>
      </c>
      <c r="B3906" s="9" t="str">
        <f>IF('IMP CONTROL'!B3906="","",'IMP CONTROL'!B3906)</f>
        <v/>
      </c>
      <c r="C3906" s="10" t="str">
        <f>IF('IMP CONTROL'!A3906="","",'IMP CONTROL'!A3906)</f>
        <v/>
      </c>
      <c r="D3906" s="9">
        <f>IF('IMP CONTROL'!F3906="","",'IMP CONTROL'!F3906)</f>
        <v>0</v>
      </c>
      <c r="E3906" s="9" t="str">
        <f>IF('IMP CONTROL'!C3906="","",'IMP CONTROL'!C3906)</f>
        <v/>
      </c>
      <c r="F3906" s="9" t="str">
        <f>IF('IMP CONTROL'!D3906="","",'IMP CONTROL'!D3906)</f>
        <v/>
      </c>
    </row>
    <row r="3907" spans="1:6" x14ac:dyDescent="0.25">
      <c r="A3907" s="9" t="str">
        <f>IF('IMP CONTROL'!A3907="","",'IMP CONTROL'!$H$2)</f>
        <v/>
      </c>
      <c r="B3907" s="9" t="str">
        <f>IF('IMP CONTROL'!B3907="","",'IMP CONTROL'!B3907)</f>
        <v/>
      </c>
      <c r="C3907" s="10" t="str">
        <f>IF('IMP CONTROL'!A3907="","",'IMP CONTROL'!A3907)</f>
        <v/>
      </c>
      <c r="D3907" s="9">
        <f>IF('IMP CONTROL'!F3907="","",'IMP CONTROL'!F3907)</f>
        <v>0</v>
      </c>
      <c r="E3907" s="9" t="str">
        <f>IF('IMP CONTROL'!C3907="","",'IMP CONTROL'!C3907)</f>
        <v/>
      </c>
      <c r="F3907" s="9" t="str">
        <f>IF('IMP CONTROL'!D3907="","",'IMP CONTROL'!D3907)</f>
        <v/>
      </c>
    </row>
    <row r="3908" spans="1:6" x14ac:dyDescent="0.25">
      <c r="A3908" s="9" t="str">
        <f>IF('IMP CONTROL'!A3908="","",'IMP CONTROL'!$H$2)</f>
        <v/>
      </c>
      <c r="B3908" s="9" t="str">
        <f>IF('IMP CONTROL'!B3908="","",'IMP CONTROL'!B3908)</f>
        <v/>
      </c>
      <c r="C3908" s="10" t="str">
        <f>IF('IMP CONTROL'!A3908="","",'IMP CONTROL'!A3908)</f>
        <v/>
      </c>
      <c r="D3908" s="9">
        <f>IF('IMP CONTROL'!F3908="","",'IMP CONTROL'!F3908)</f>
        <v>0</v>
      </c>
      <c r="E3908" s="9" t="str">
        <f>IF('IMP CONTROL'!C3908="","",'IMP CONTROL'!C3908)</f>
        <v/>
      </c>
      <c r="F3908" s="9" t="str">
        <f>IF('IMP CONTROL'!D3908="","",'IMP CONTROL'!D3908)</f>
        <v/>
      </c>
    </row>
    <row r="3909" spans="1:6" x14ac:dyDescent="0.25">
      <c r="A3909" s="9" t="str">
        <f>IF('IMP CONTROL'!A3909="","",'IMP CONTROL'!$H$2)</f>
        <v/>
      </c>
      <c r="B3909" s="9" t="str">
        <f>IF('IMP CONTROL'!B3909="","",'IMP CONTROL'!B3909)</f>
        <v/>
      </c>
      <c r="C3909" s="10" t="str">
        <f>IF('IMP CONTROL'!A3909="","",'IMP CONTROL'!A3909)</f>
        <v/>
      </c>
      <c r="D3909" s="9">
        <f>IF('IMP CONTROL'!F3909="","",'IMP CONTROL'!F3909)</f>
        <v>0</v>
      </c>
      <c r="E3909" s="9" t="str">
        <f>IF('IMP CONTROL'!C3909="","",'IMP CONTROL'!C3909)</f>
        <v/>
      </c>
      <c r="F3909" s="9" t="str">
        <f>IF('IMP CONTROL'!D3909="","",'IMP CONTROL'!D3909)</f>
        <v/>
      </c>
    </row>
    <row r="3910" spans="1:6" x14ac:dyDescent="0.25">
      <c r="A3910" s="9" t="str">
        <f>IF('IMP CONTROL'!A3910="","",'IMP CONTROL'!$H$2)</f>
        <v/>
      </c>
      <c r="B3910" s="9" t="str">
        <f>IF('IMP CONTROL'!B3910="","",'IMP CONTROL'!B3910)</f>
        <v/>
      </c>
      <c r="C3910" s="10" t="str">
        <f>IF('IMP CONTROL'!A3910="","",'IMP CONTROL'!A3910)</f>
        <v/>
      </c>
      <c r="D3910" s="9">
        <f>IF('IMP CONTROL'!F3910="","",'IMP CONTROL'!F3910)</f>
        <v>0</v>
      </c>
      <c r="E3910" s="9" t="str">
        <f>IF('IMP CONTROL'!C3910="","",'IMP CONTROL'!C3910)</f>
        <v/>
      </c>
      <c r="F3910" s="9" t="str">
        <f>IF('IMP CONTROL'!D3910="","",'IMP CONTROL'!D3910)</f>
        <v/>
      </c>
    </row>
    <row r="3911" spans="1:6" x14ac:dyDescent="0.25">
      <c r="A3911" s="9" t="str">
        <f>IF('IMP CONTROL'!A3911="","",'IMP CONTROL'!$H$2)</f>
        <v/>
      </c>
      <c r="B3911" s="9" t="str">
        <f>IF('IMP CONTROL'!B3911="","",'IMP CONTROL'!B3911)</f>
        <v/>
      </c>
      <c r="C3911" s="10" t="str">
        <f>IF('IMP CONTROL'!A3911="","",'IMP CONTROL'!A3911)</f>
        <v/>
      </c>
      <c r="D3911" s="9">
        <f>IF('IMP CONTROL'!F3911="","",'IMP CONTROL'!F3911)</f>
        <v>0</v>
      </c>
      <c r="E3911" s="9" t="str">
        <f>IF('IMP CONTROL'!C3911="","",'IMP CONTROL'!C3911)</f>
        <v/>
      </c>
      <c r="F3911" s="9" t="str">
        <f>IF('IMP CONTROL'!D3911="","",'IMP CONTROL'!D3911)</f>
        <v/>
      </c>
    </row>
    <row r="3912" spans="1:6" x14ac:dyDescent="0.25">
      <c r="A3912" s="9" t="str">
        <f>IF('IMP CONTROL'!A3912="","",'IMP CONTROL'!$H$2)</f>
        <v/>
      </c>
      <c r="B3912" s="9" t="str">
        <f>IF('IMP CONTROL'!B3912="","",'IMP CONTROL'!B3912)</f>
        <v/>
      </c>
      <c r="C3912" s="10" t="str">
        <f>IF('IMP CONTROL'!A3912="","",'IMP CONTROL'!A3912)</f>
        <v/>
      </c>
      <c r="D3912" s="9">
        <f>IF('IMP CONTROL'!F3912="","",'IMP CONTROL'!F3912)</f>
        <v>0</v>
      </c>
      <c r="E3912" s="9" t="str">
        <f>IF('IMP CONTROL'!C3912="","",'IMP CONTROL'!C3912)</f>
        <v/>
      </c>
      <c r="F3912" s="9" t="str">
        <f>IF('IMP CONTROL'!D3912="","",'IMP CONTROL'!D3912)</f>
        <v/>
      </c>
    </row>
    <row r="3913" spans="1:6" x14ac:dyDescent="0.25">
      <c r="A3913" s="9" t="str">
        <f>IF('IMP CONTROL'!A3913="","",'IMP CONTROL'!$H$2)</f>
        <v/>
      </c>
      <c r="B3913" s="9" t="str">
        <f>IF('IMP CONTROL'!B3913="","",'IMP CONTROL'!B3913)</f>
        <v/>
      </c>
      <c r="C3913" s="10" t="str">
        <f>IF('IMP CONTROL'!A3913="","",'IMP CONTROL'!A3913)</f>
        <v/>
      </c>
      <c r="D3913" s="9">
        <f>IF('IMP CONTROL'!F3913="","",'IMP CONTROL'!F3913)</f>
        <v>0</v>
      </c>
      <c r="E3913" s="9" t="str">
        <f>IF('IMP CONTROL'!C3913="","",'IMP CONTROL'!C3913)</f>
        <v/>
      </c>
      <c r="F3913" s="9" t="str">
        <f>IF('IMP CONTROL'!D3913="","",'IMP CONTROL'!D3913)</f>
        <v/>
      </c>
    </row>
    <row r="3914" spans="1:6" x14ac:dyDescent="0.25">
      <c r="A3914" s="9" t="str">
        <f>IF('IMP CONTROL'!A3914="","",'IMP CONTROL'!$H$2)</f>
        <v/>
      </c>
      <c r="B3914" s="9" t="str">
        <f>IF('IMP CONTROL'!B3914="","",'IMP CONTROL'!B3914)</f>
        <v/>
      </c>
      <c r="C3914" s="10" t="str">
        <f>IF('IMP CONTROL'!A3914="","",'IMP CONTROL'!A3914)</f>
        <v/>
      </c>
      <c r="D3914" s="9">
        <f>IF('IMP CONTROL'!F3914="","",'IMP CONTROL'!F3914)</f>
        <v>0</v>
      </c>
      <c r="E3914" s="9" t="str">
        <f>IF('IMP CONTROL'!C3914="","",'IMP CONTROL'!C3914)</f>
        <v/>
      </c>
      <c r="F3914" s="9" t="str">
        <f>IF('IMP CONTROL'!D3914="","",'IMP CONTROL'!D3914)</f>
        <v/>
      </c>
    </row>
    <row r="3915" spans="1:6" x14ac:dyDescent="0.25">
      <c r="A3915" s="9" t="str">
        <f>IF('IMP CONTROL'!A3915="","",'IMP CONTROL'!$H$2)</f>
        <v/>
      </c>
      <c r="B3915" s="9" t="str">
        <f>IF('IMP CONTROL'!B3915="","",'IMP CONTROL'!B3915)</f>
        <v/>
      </c>
      <c r="C3915" s="10" t="str">
        <f>IF('IMP CONTROL'!A3915="","",'IMP CONTROL'!A3915)</f>
        <v/>
      </c>
      <c r="D3915" s="9">
        <f>IF('IMP CONTROL'!F3915="","",'IMP CONTROL'!F3915)</f>
        <v>0</v>
      </c>
      <c r="E3915" s="9" t="str">
        <f>IF('IMP CONTROL'!C3915="","",'IMP CONTROL'!C3915)</f>
        <v/>
      </c>
      <c r="F3915" s="9" t="str">
        <f>IF('IMP CONTROL'!D3915="","",'IMP CONTROL'!D3915)</f>
        <v/>
      </c>
    </row>
    <row r="3916" spans="1:6" x14ac:dyDescent="0.25">
      <c r="A3916" s="9" t="str">
        <f>IF('IMP CONTROL'!A3916="","",'IMP CONTROL'!$H$2)</f>
        <v/>
      </c>
      <c r="B3916" s="9" t="str">
        <f>IF('IMP CONTROL'!B3916="","",'IMP CONTROL'!B3916)</f>
        <v/>
      </c>
      <c r="C3916" s="10" t="str">
        <f>IF('IMP CONTROL'!A3916="","",'IMP CONTROL'!A3916)</f>
        <v/>
      </c>
      <c r="D3916" s="9">
        <f>IF('IMP CONTROL'!F3916="","",'IMP CONTROL'!F3916)</f>
        <v>0</v>
      </c>
      <c r="E3916" s="9" t="str">
        <f>IF('IMP CONTROL'!C3916="","",'IMP CONTROL'!C3916)</f>
        <v/>
      </c>
      <c r="F3916" s="9" t="str">
        <f>IF('IMP CONTROL'!D3916="","",'IMP CONTROL'!D3916)</f>
        <v/>
      </c>
    </row>
    <row r="3917" spans="1:6" x14ac:dyDescent="0.25">
      <c r="A3917" s="9" t="str">
        <f>IF('IMP CONTROL'!A3917="","",'IMP CONTROL'!$H$2)</f>
        <v/>
      </c>
      <c r="B3917" s="9" t="str">
        <f>IF('IMP CONTROL'!B3917="","",'IMP CONTROL'!B3917)</f>
        <v/>
      </c>
      <c r="C3917" s="10" t="str">
        <f>IF('IMP CONTROL'!A3917="","",'IMP CONTROL'!A3917)</f>
        <v/>
      </c>
      <c r="D3917" s="9">
        <f>IF('IMP CONTROL'!F3917="","",'IMP CONTROL'!F3917)</f>
        <v>0</v>
      </c>
      <c r="E3917" s="9" t="str">
        <f>IF('IMP CONTROL'!C3917="","",'IMP CONTROL'!C3917)</f>
        <v/>
      </c>
      <c r="F3917" s="9" t="str">
        <f>IF('IMP CONTROL'!D3917="","",'IMP CONTROL'!D3917)</f>
        <v/>
      </c>
    </row>
    <row r="3918" spans="1:6" x14ac:dyDescent="0.25">
      <c r="A3918" s="9" t="str">
        <f>IF('IMP CONTROL'!A3918="","",'IMP CONTROL'!$H$2)</f>
        <v/>
      </c>
      <c r="B3918" s="9" t="str">
        <f>IF('IMP CONTROL'!B3918="","",'IMP CONTROL'!B3918)</f>
        <v/>
      </c>
      <c r="C3918" s="10" t="str">
        <f>IF('IMP CONTROL'!A3918="","",'IMP CONTROL'!A3918)</f>
        <v/>
      </c>
      <c r="D3918" s="9">
        <f>IF('IMP CONTROL'!F3918="","",'IMP CONTROL'!F3918)</f>
        <v>0</v>
      </c>
      <c r="E3918" s="9" t="str">
        <f>IF('IMP CONTROL'!C3918="","",'IMP CONTROL'!C3918)</f>
        <v/>
      </c>
      <c r="F3918" s="9" t="str">
        <f>IF('IMP CONTROL'!D3918="","",'IMP CONTROL'!D3918)</f>
        <v/>
      </c>
    </row>
    <row r="3919" spans="1:6" x14ac:dyDescent="0.25">
      <c r="A3919" s="9" t="str">
        <f>IF('IMP CONTROL'!A3919="","",'IMP CONTROL'!$H$2)</f>
        <v/>
      </c>
      <c r="B3919" s="9" t="str">
        <f>IF('IMP CONTROL'!B3919="","",'IMP CONTROL'!B3919)</f>
        <v/>
      </c>
      <c r="C3919" s="10" t="str">
        <f>IF('IMP CONTROL'!A3919="","",'IMP CONTROL'!A3919)</f>
        <v/>
      </c>
      <c r="D3919" s="9">
        <f>IF('IMP CONTROL'!F3919="","",'IMP CONTROL'!F3919)</f>
        <v>0</v>
      </c>
      <c r="E3919" s="9" t="str">
        <f>IF('IMP CONTROL'!C3919="","",'IMP CONTROL'!C3919)</f>
        <v/>
      </c>
      <c r="F3919" s="9" t="str">
        <f>IF('IMP CONTROL'!D3919="","",'IMP CONTROL'!D3919)</f>
        <v/>
      </c>
    </row>
    <row r="3920" spans="1:6" x14ac:dyDescent="0.25">
      <c r="A3920" s="9" t="str">
        <f>IF('IMP CONTROL'!A3920="","",'IMP CONTROL'!$H$2)</f>
        <v/>
      </c>
      <c r="B3920" s="9" t="str">
        <f>IF('IMP CONTROL'!B3920="","",'IMP CONTROL'!B3920)</f>
        <v/>
      </c>
      <c r="C3920" s="10" t="str">
        <f>IF('IMP CONTROL'!A3920="","",'IMP CONTROL'!A3920)</f>
        <v/>
      </c>
      <c r="D3920" s="9">
        <f>IF('IMP CONTROL'!F3920="","",'IMP CONTROL'!F3920)</f>
        <v>0</v>
      </c>
      <c r="E3920" s="9" t="str">
        <f>IF('IMP CONTROL'!C3920="","",'IMP CONTROL'!C3920)</f>
        <v/>
      </c>
      <c r="F3920" s="9" t="str">
        <f>IF('IMP CONTROL'!D3920="","",'IMP CONTROL'!D3920)</f>
        <v/>
      </c>
    </row>
    <row r="3921" spans="1:6" x14ac:dyDescent="0.25">
      <c r="A3921" s="9" t="str">
        <f>IF('IMP CONTROL'!A3921="","",'IMP CONTROL'!$H$2)</f>
        <v/>
      </c>
      <c r="B3921" s="9" t="str">
        <f>IF('IMP CONTROL'!B3921="","",'IMP CONTROL'!B3921)</f>
        <v/>
      </c>
      <c r="C3921" s="10" t="str">
        <f>IF('IMP CONTROL'!A3921="","",'IMP CONTROL'!A3921)</f>
        <v/>
      </c>
      <c r="D3921" s="9">
        <f>IF('IMP CONTROL'!F3921="","",'IMP CONTROL'!F3921)</f>
        <v>0</v>
      </c>
      <c r="E3921" s="9" t="str">
        <f>IF('IMP CONTROL'!C3921="","",'IMP CONTROL'!C3921)</f>
        <v/>
      </c>
      <c r="F3921" s="9" t="str">
        <f>IF('IMP CONTROL'!D3921="","",'IMP CONTROL'!D3921)</f>
        <v/>
      </c>
    </row>
    <row r="3922" spans="1:6" x14ac:dyDescent="0.25">
      <c r="A3922" s="9" t="str">
        <f>IF('IMP CONTROL'!A3922="","",'IMP CONTROL'!$H$2)</f>
        <v/>
      </c>
      <c r="B3922" s="9" t="str">
        <f>IF('IMP CONTROL'!B3922="","",'IMP CONTROL'!B3922)</f>
        <v/>
      </c>
      <c r="C3922" s="10" t="str">
        <f>IF('IMP CONTROL'!A3922="","",'IMP CONTROL'!A3922)</f>
        <v/>
      </c>
      <c r="D3922" s="9">
        <f>IF('IMP CONTROL'!F3922="","",'IMP CONTROL'!F3922)</f>
        <v>0</v>
      </c>
      <c r="E3922" s="9" t="str">
        <f>IF('IMP CONTROL'!C3922="","",'IMP CONTROL'!C3922)</f>
        <v/>
      </c>
      <c r="F3922" s="9" t="str">
        <f>IF('IMP CONTROL'!D3922="","",'IMP CONTROL'!D3922)</f>
        <v/>
      </c>
    </row>
    <row r="3923" spans="1:6" x14ac:dyDescent="0.25">
      <c r="A3923" s="9" t="str">
        <f>IF('IMP CONTROL'!A3923="","",'IMP CONTROL'!$H$2)</f>
        <v/>
      </c>
      <c r="B3923" s="9" t="str">
        <f>IF('IMP CONTROL'!B3923="","",'IMP CONTROL'!B3923)</f>
        <v/>
      </c>
      <c r="C3923" s="10" t="str">
        <f>IF('IMP CONTROL'!A3923="","",'IMP CONTROL'!A3923)</f>
        <v/>
      </c>
      <c r="D3923" s="9">
        <f>IF('IMP CONTROL'!F3923="","",'IMP CONTROL'!F3923)</f>
        <v>0</v>
      </c>
      <c r="E3923" s="9" t="str">
        <f>IF('IMP CONTROL'!C3923="","",'IMP CONTROL'!C3923)</f>
        <v/>
      </c>
      <c r="F3923" s="9" t="str">
        <f>IF('IMP CONTROL'!D3923="","",'IMP CONTROL'!D3923)</f>
        <v/>
      </c>
    </row>
    <row r="3924" spans="1:6" x14ac:dyDescent="0.25">
      <c r="A3924" s="9" t="str">
        <f>IF('IMP CONTROL'!A3924="","",'IMP CONTROL'!$H$2)</f>
        <v/>
      </c>
      <c r="B3924" s="9" t="str">
        <f>IF('IMP CONTROL'!B3924="","",'IMP CONTROL'!B3924)</f>
        <v/>
      </c>
      <c r="C3924" s="10" t="str">
        <f>IF('IMP CONTROL'!A3924="","",'IMP CONTROL'!A3924)</f>
        <v/>
      </c>
      <c r="D3924" s="9">
        <f>IF('IMP CONTROL'!F3924="","",'IMP CONTROL'!F3924)</f>
        <v>0</v>
      </c>
      <c r="E3924" s="9" t="str">
        <f>IF('IMP CONTROL'!C3924="","",'IMP CONTROL'!C3924)</f>
        <v/>
      </c>
      <c r="F3924" s="9" t="str">
        <f>IF('IMP CONTROL'!D3924="","",'IMP CONTROL'!D3924)</f>
        <v/>
      </c>
    </row>
    <row r="3925" spans="1:6" x14ac:dyDescent="0.25">
      <c r="A3925" s="9" t="str">
        <f>IF('IMP CONTROL'!A3925="","",'IMP CONTROL'!$H$2)</f>
        <v/>
      </c>
      <c r="B3925" s="9" t="str">
        <f>IF('IMP CONTROL'!B3925="","",'IMP CONTROL'!B3925)</f>
        <v/>
      </c>
      <c r="C3925" s="10" t="str">
        <f>IF('IMP CONTROL'!A3925="","",'IMP CONTROL'!A3925)</f>
        <v/>
      </c>
      <c r="D3925" s="9">
        <f>IF('IMP CONTROL'!F3925="","",'IMP CONTROL'!F3925)</f>
        <v>0</v>
      </c>
      <c r="E3925" s="9" t="str">
        <f>IF('IMP CONTROL'!C3925="","",'IMP CONTROL'!C3925)</f>
        <v/>
      </c>
      <c r="F3925" s="9" t="str">
        <f>IF('IMP CONTROL'!D3925="","",'IMP CONTROL'!D3925)</f>
        <v/>
      </c>
    </row>
    <row r="3926" spans="1:6" x14ac:dyDescent="0.25">
      <c r="A3926" s="9" t="str">
        <f>IF('IMP CONTROL'!A3926="","",'IMP CONTROL'!$H$2)</f>
        <v/>
      </c>
      <c r="B3926" s="9" t="str">
        <f>IF('IMP CONTROL'!B3926="","",'IMP CONTROL'!B3926)</f>
        <v/>
      </c>
      <c r="C3926" s="10" t="str">
        <f>IF('IMP CONTROL'!A3926="","",'IMP CONTROL'!A3926)</f>
        <v/>
      </c>
      <c r="D3926" s="9">
        <f>IF('IMP CONTROL'!F3926="","",'IMP CONTROL'!F3926)</f>
        <v>0</v>
      </c>
      <c r="E3926" s="9" t="str">
        <f>IF('IMP CONTROL'!C3926="","",'IMP CONTROL'!C3926)</f>
        <v/>
      </c>
      <c r="F3926" s="9" t="str">
        <f>IF('IMP CONTROL'!D3926="","",'IMP CONTROL'!D3926)</f>
        <v/>
      </c>
    </row>
    <row r="3927" spans="1:6" x14ac:dyDescent="0.25">
      <c r="A3927" s="9" t="str">
        <f>IF('IMP CONTROL'!A3927="","",'IMP CONTROL'!$H$2)</f>
        <v/>
      </c>
      <c r="B3927" s="9" t="str">
        <f>IF('IMP CONTROL'!B3927="","",'IMP CONTROL'!B3927)</f>
        <v/>
      </c>
      <c r="C3927" s="10" t="str">
        <f>IF('IMP CONTROL'!A3927="","",'IMP CONTROL'!A3927)</f>
        <v/>
      </c>
      <c r="D3927" s="9">
        <f>IF('IMP CONTROL'!F3927="","",'IMP CONTROL'!F3927)</f>
        <v>0</v>
      </c>
      <c r="E3927" s="9" t="str">
        <f>IF('IMP CONTROL'!C3927="","",'IMP CONTROL'!C3927)</f>
        <v/>
      </c>
      <c r="F3927" s="9" t="str">
        <f>IF('IMP CONTROL'!D3927="","",'IMP CONTROL'!D3927)</f>
        <v/>
      </c>
    </row>
    <row r="3928" spans="1:6" x14ac:dyDescent="0.25">
      <c r="A3928" s="9" t="str">
        <f>IF('IMP CONTROL'!A3928="","",'IMP CONTROL'!$H$2)</f>
        <v/>
      </c>
      <c r="B3928" s="9" t="str">
        <f>IF('IMP CONTROL'!B3928="","",'IMP CONTROL'!B3928)</f>
        <v/>
      </c>
      <c r="C3928" s="10" t="str">
        <f>IF('IMP CONTROL'!A3928="","",'IMP CONTROL'!A3928)</f>
        <v/>
      </c>
      <c r="D3928" s="9">
        <f>IF('IMP CONTROL'!F3928="","",'IMP CONTROL'!F3928)</f>
        <v>0</v>
      </c>
      <c r="E3928" s="9" t="str">
        <f>IF('IMP CONTROL'!C3928="","",'IMP CONTROL'!C3928)</f>
        <v/>
      </c>
      <c r="F3928" s="9" t="str">
        <f>IF('IMP CONTROL'!D3928="","",'IMP CONTROL'!D3928)</f>
        <v/>
      </c>
    </row>
    <row r="3929" spans="1:6" x14ac:dyDescent="0.25">
      <c r="A3929" s="9" t="str">
        <f>IF('IMP CONTROL'!A3929="","",'IMP CONTROL'!$H$2)</f>
        <v/>
      </c>
      <c r="B3929" s="9" t="str">
        <f>IF('IMP CONTROL'!B3929="","",'IMP CONTROL'!B3929)</f>
        <v/>
      </c>
      <c r="C3929" s="10" t="str">
        <f>IF('IMP CONTROL'!A3929="","",'IMP CONTROL'!A3929)</f>
        <v/>
      </c>
      <c r="D3929" s="9">
        <f>IF('IMP CONTROL'!F3929="","",'IMP CONTROL'!F3929)</f>
        <v>0</v>
      </c>
      <c r="E3929" s="9" t="str">
        <f>IF('IMP CONTROL'!C3929="","",'IMP CONTROL'!C3929)</f>
        <v/>
      </c>
      <c r="F3929" s="9" t="str">
        <f>IF('IMP CONTROL'!D3929="","",'IMP CONTROL'!D3929)</f>
        <v/>
      </c>
    </row>
    <row r="3930" spans="1:6" x14ac:dyDescent="0.25">
      <c r="A3930" s="9" t="str">
        <f>IF('IMP CONTROL'!A3930="","",'IMP CONTROL'!$H$2)</f>
        <v/>
      </c>
      <c r="B3930" s="9" t="str">
        <f>IF('IMP CONTROL'!B3930="","",'IMP CONTROL'!B3930)</f>
        <v/>
      </c>
      <c r="C3930" s="10" t="str">
        <f>IF('IMP CONTROL'!A3930="","",'IMP CONTROL'!A3930)</f>
        <v/>
      </c>
      <c r="D3930" s="9">
        <f>IF('IMP CONTROL'!F3930="","",'IMP CONTROL'!F3930)</f>
        <v>0</v>
      </c>
      <c r="E3930" s="9" t="str">
        <f>IF('IMP CONTROL'!C3930="","",'IMP CONTROL'!C3930)</f>
        <v/>
      </c>
      <c r="F3930" s="9" t="str">
        <f>IF('IMP CONTROL'!D3930="","",'IMP CONTROL'!D3930)</f>
        <v/>
      </c>
    </row>
    <row r="3931" spans="1:6" x14ac:dyDescent="0.25">
      <c r="A3931" s="9" t="str">
        <f>IF('IMP CONTROL'!A3931="","",'IMP CONTROL'!$H$2)</f>
        <v/>
      </c>
      <c r="B3931" s="9" t="str">
        <f>IF('IMP CONTROL'!B3931="","",'IMP CONTROL'!B3931)</f>
        <v/>
      </c>
      <c r="C3931" s="10" t="str">
        <f>IF('IMP CONTROL'!A3931="","",'IMP CONTROL'!A3931)</f>
        <v/>
      </c>
      <c r="D3931" s="9">
        <f>IF('IMP CONTROL'!F3931="","",'IMP CONTROL'!F3931)</f>
        <v>0</v>
      </c>
      <c r="E3931" s="9" t="str">
        <f>IF('IMP CONTROL'!C3931="","",'IMP CONTROL'!C3931)</f>
        <v/>
      </c>
      <c r="F3931" s="9" t="str">
        <f>IF('IMP CONTROL'!D3931="","",'IMP CONTROL'!D3931)</f>
        <v/>
      </c>
    </row>
    <row r="3932" spans="1:6" x14ac:dyDescent="0.25">
      <c r="A3932" s="9" t="str">
        <f>IF('IMP CONTROL'!A3932="","",'IMP CONTROL'!$H$2)</f>
        <v/>
      </c>
      <c r="B3932" s="9" t="str">
        <f>IF('IMP CONTROL'!B3932="","",'IMP CONTROL'!B3932)</f>
        <v/>
      </c>
      <c r="C3932" s="10" t="str">
        <f>IF('IMP CONTROL'!A3932="","",'IMP CONTROL'!A3932)</f>
        <v/>
      </c>
      <c r="D3932" s="9">
        <f>IF('IMP CONTROL'!F3932="","",'IMP CONTROL'!F3932)</f>
        <v>0</v>
      </c>
      <c r="E3932" s="9" t="str">
        <f>IF('IMP CONTROL'!C3932="","",'IMP CONTROL'!C3932)</f>
        <v/>
      </c>
      <c r="F3932" s="9" t="str">
        <f>IF('IMP CONTROL'!D3932="","",'IMP CONTROL'!D3932)</f>
        <v/>
      </c>
    </row>
    <row r="3933" spans="1:6" x14ac:dyDescent="0.25">
      <c r="A3933" s="9" t="str">
        <f>IF('IMP CONTROL'!A3933="","",'IMP CONTROL'!$H$2)</f>
        <v/>
      </c>
      <c r="B3933" s="9" t="str">
        <f>IF('IMP CONTROL'!B3933="","",'IMP CONTROL'!B3933)</f>
        <v/>
      </c>
      <c r="C3933" s="10" t="str">
        <f>IF('IMP CONTROL'!A3933="","",'IMP CONTROL'!A3933)</f>
        <v/>
      </c>
      <c r="D3933" s="9">
        <f>IF('IMP CONTROL'!F3933="","",'IMP CONTROL'!F3933)</f>
        <v>0</v>
      </c>
      <c r="E3933" s="9" t="str">
        <f>IF('IMP CONTROL'!C3933="","",'IMP CONTROL'!C3933)</f>
        <v/>
      </c>
      <c r="F3933" s="9" t="str">
        <f>IF('IMP CONTROL'!D3933="","",'IMP CONTROL'!D3933)</f>
        <v/>
      </c>
    </row>
    <row r="3934" spans="1:6" x14ac:dyDescent="0.25">
      <c r="A3934" s="9" t="str">
        <f>IF('IMP CONTROL'!A3934="","",'IMP CONTROL'!$H$2)</f>
        <v/>
      </c>
      <c r="B3934" s="9" t="str">
        <f>IF('IMP CONTROL'!B3934="","",'IMP CONTROL'!B3934)</f>
        <v/>
      </c>
      <c r="C3934" s="10" t="str">
        <f>IF('IMP CONTROL'!A3934="","",'IMP CONTROL'!A3934)</f>
        <v/>
      </c>
      <c r="D3934" s="9">
        <f>IF('IMP CONTROL'!F3934="","",'IMP CONTROL'!F3934)</f>
        <v>0</v>
      </c>
      <c r="E3934" s="9" t="str">
        <f>IF('IMP CONTROL'!C3934="","",'IMP CONTROL'!C3934)</f>
        <v/>
      </c>
      <c r="F3934" s="9" t="str">
        <f>IF('IMP CONTROL'!D3934="","",'IMP CONTROL'!D3934)</f>
        <v/>
      </c>
    </row>
    <row r="3935" spans="1:6" x14ac:dyDescent="0.25">
      <c r="A3935" s="9" t="str">
        <f>IF('IMP CONTROL'!A3935="","",'IMP CONTROL'!$H$2)</f>
        <v/>
      </c>
      <c r="B3935" s="9" t="str">
        <f>IF('IMP CONTROL'!B3935="","",'IMP CONTROL'!B3935)</f>
        <v/>
      </c>
      <c r="C3935" s="10" t="str">
        <f>IF('IMP CONTROL'!A3935="","",'IMP CONTROL'!A3935)</f>
        <v/>
      </c>
      <c r="D3935" s="9">
        <f>IF('IMP CONTROL'!F3935="","",'IMP CONTROL'!F3935)</f>
        <v>0</v>
      </c>
      <c r="E3935" s="9" t="str">
        <f>IF('IMP CONTROL'!C3935="","",'IMP CONTROL'!C3935)</f>
        <v/>
      </c>
      <c r="F3935" s="9" t="str">
        <f>IF('IMP CONTROL'!D3935="","",'IMP CONTROL'!D3935)</f>
        <v/>
      </c>
    </row>
    <row r="3936" spans="1:6" x14ac:dyDescent="0.25">
      <c r="A3936" s="9" t="str">
        <f>IF('IMP CONTROL'!A3936="","",'IMP CONTROL'!$H$2)</f>
        <v/>
      </c>
      <c r="B3936" s="9" t="str">
        <f>IF('IMP CONTROL'!B3936="","",'IMP CONTROL'!B3936)</f>
        <v/>
      </c>
      <c r="C3936" s="10" t="str">
        <f>IF('IMP CONTROL'!A3936="","",'IMP CONTROL'!A3936)</f>
        <v/>
      </c>
      <c r="D3936" s="9">
        <f>IF('IMP CONTROL'!F3936="","",'IMP CONTROL'!F3936)</f>
        <v>0</v>
      </c>
      <c r="E3936" s="9" t="str">
        <f>IF('IMP CONTROL'!C3936="","",'IMP CONTROL'!C3936)</f>
        <v/>
      </c>
      <c r="F3936" s="9" t="str">
        <f>IF('IMP CONTROL'!D3936="","",'IMP CONTROL'!D3936)</f>
        <v/>
      </c>
    </row>
    <row r="3937" spans="1:6" x14ac:dyDescent="0.25">
      <c r="A3937" s="9" t="str">
        <f>IF('IMP CONTROL'!A3937="","",'IMP CONTROL'!$H$2)</f>
        <v/>
      </c>
      <c r="B3937" s="9" t="str">
        <f>IF('IMP CONTROL'!B3937="","",'IMP CONTROL'!B3937)</f>
        <v/>
      </c>
      <c r="C3937" s="10" t="str">
        <f>IF('IMP CONTROL'!A3937="","",'IMP CONTROL'!A3937)</f>
        <v/>
      </c>
      <c r="D3937" s="9">
        <f>IF('IMP CONTROL'!F3937="","",'IMP CONTROL'!F3937)</f>
        <v>0</v>
      </c>
      <c r="E3937" s="9" t="str">
        <f>IF('IMP CONTROL'!C3937="","",'IMP CONTROL'!C3937)</f>
        <v/>
      </c>
      <c r="F3937" s="9" t="str">
        <f>IF('IMP CONTROL'!D3937="","",'IMP CONTROL'!D3937)</f>
        <v/>
      </c>
    </row>
    <row r="3938" spans="1:6" x14ac:dyDescent="0.25">
      <c r="A3938" s="9" t="str">
        <f>IF('IMP CONTROL'!A3938="","",'IMP CONTROL'!$H$2)</f>
        <v/>
      </c>
      <c r="B3938" s="9" t="str">
        <f>IF('IMP CONTROL'!B3938="","",'IMP CONTROL'!B3938)</f>
        <v/>
      </c>
      <c r="C3938" s="10" t="str">
        <f>IF('IMP CONTROL'!A3938="","",'IMP CONTROL'!A3938)</f>
        <v/>
      </c>
      <c r="D3938" s="9">
        <f>IF('IMP CONTROL'!F3938="","",'IMP CONTROL'!F3938)</f>
        <v>0</v>
      </c>
      <c r="E3938" s="9" t="str">
        <f>IF('IMP CONTROL'!C3938="","",'IMP CONTROL'!C3938)</f>
        <v/>
      </c>
      <c r="F3938" s="9" t="str">
        <f>IF('IMP CONTROL'!D3938="","",'IMP CONTROL'!D3938)</f>
        <v/>
      </c>
    </row>
    <row r="3939" spans="1:6" x14ac:dyDescent="0.25">
      <c r="A3939" s="9" t="str">
        <f>IF('IMP CONTROL'!A3939="","",'IMP CONTROL'!$H$2)</f>
        <v/>
      </c>
      <c r="B3939" s="9" t="str">
        <f>IF('IMP CONTROL'!B3939="","",'IMP CONTROL'!B3939)</f>
        <v/>
      </c>
      <c r="C3939" s="10" t="str">
        <f>IF('IMP CONTROL'!A3939="","",'IMP CONTROL'!A3939)</f>
        <v/>
      </c>
      <c r="D3939" s="9">
        <f>IF('IMP CONTROL'!F3939="","",'IMP CONTROL'!F3939)</f>
        <v>0</v>
      </c>
      <c r="E3939" s="9" t="str">
        <f>IF('IMP CONTROL'!C3939="","",'IMP CONTROL'!C3939)</f>
        <v/>
      </c>
      <c r="F3939" s="9" t="str">
        <f>IF('IMP CONTROL'!D3939="","",'IMP CONTROL'!D3939)</f>
        <v/>
      </c>
    </row>
    <row r="3940" spans="1:6" x14ac:dyDescent="0.25">
      <c r="A3940" s="9" t="str">
        <f>IF('IMP CONTROL'!A3940="","",'IMP CONTROL'!$H$2)</f>
        <v/>
      </c>
      <c r="B3940" s="9" t="str">
        <f>IF('IMP CONTROL'!B3940="","",'IMP CONTROL'!B3940)</f>
        <v/>
      </c>
      <c r="C3940" s="10" t="str">
        <f>IF('IMP CONTROL'!A3940="","",'IMP CONTROL'!A3940)</f>
        <v/>
      </c>
      <c r="D3940" s="9">
        <f>IF('IMP CONTROL'!F3940="","",'IMP CONTROL'!F3940)</f>
        <v>0</v>
      </c>
      <c r="E3940" s="9" t="str">
        <f>IF('IMP CONTROL'!C3940="","",'IMP CONTROL'!C3940)</f>
        <v/>
      </c>
      <c r="F3940" s="9" t="str">
        <f>IF('IMP CONTROL'!D3940="","",'IMP CONTROL'!D3940)</f>
        <v/>
      </c>
    </row>
    <row r="3941" spans="1:6" x14ac:dyDescent="0.25">
      <c r="A3941" s="9" t="str">
        <f>IF('IMP CONTROL'!A3941="","",'IMP CONTROL'!$H$2)</f>
        <v/>
      </c>
      <c r="B3941" s="9" t="str">
        <f>IF('IMP CONTROL'!B3941="","",'IMP CONTROL'!B3941)</f>
        <v/>
      </c>
      <c r="C3941" s="10" t="str">
        <f>IF('IMP CONTROL'!A3941="","",'IMP CONTROL'!A3941)</f>
        <v/>
      </c>
      <c r="D3941" s="9">
        <f>IF('IMP CONTROL'!F3941="","",'IMP CONTROL'!F3941)</f>
        <v>0</v>
      </c>
      <c r="E3941" s="9" t="str">
        <f>IF('IMP CONTROL'!C3941="","",'IMP CONTROL'!C3941)</f>
        <v/>
      </c>
      <c r="F3941" s="9" t="str">
        <f>IF('IMP CONTROL'!D3941="","",'IMP CONTROL'!D3941)</f>
        <v/>
      </c>
    </row>
    <row r="3942" spans="1:6" x14ac:dyDescent="0.25">
      <c r="A3942" s="9" t="str">
        <f>IF('IMP CONTROL'!A3942="","",'IMP CONTROL'!$H$2)</f>
        <v/>
      </c>
      <c r="B3942" s="9" t="str">
        <f>IF('IMP CONTROL'!B3942="","",'IMP CONTROL'!B3942)</f>
        <v/>
      </c>
      <c r="C3942" s="10" t="str">
        <f>IF('IMP CONTROL'!A3942="","",'IMP CONTROL'!A3942)</f>
        <v/>
      </c>
      <c r="D3942" s="9">
        <f>IF('IMP CONTROL'!F3942="","",'IMP CONTROL'!F3942)</f>
        <v>0</v>
      </c>
      <c r="E3942" s="9" t="str">
        <f>IF('IMP CONTROL'!C3942="","",'IMP CONTROL'!C3942)</f>
        <v/>
      </c>
      <c r="F3942" s="9" t="str">
        <f>IF('IMP CONTROL'!D3942="","",'IMP CONTROL'!D3942)</f>
        <v/>
      </c>
    </row>
    <row r="3943" spans="1:6" x14ac:dyDescent="0.25">
      <c r="A3943" s="9" t="str">
        <f>IF('IMP CONTROL'!A3943="","",'IMP CONTROL'!$H$2)</f>
        <v/>
      </c>
      <c r="B3943" s="9" t="str">
        <f>IF('IMP CONTROL'!B3943="","",'IMP CONTROL'!B3943)</f>
        <v/>
      </c>
      <c r="C3943" s="10" t="str">
        <f>IF('IMP CONTROL'!A3943="","",'IMP CONTROL'!A3943)</f>
        <v/>
      </c>
      <c r="D3943" s="9">
        <f>IF('IMP CONTROL'!F3943="","",'IMP CONTROL'!F3943)</f>
        <v>0</v>
      </c>
      <c r="E3943" s="9" t="str">
        <f>IF('IMP CONTROL'!C3943="","",'IMP CONTROL'!C3943)</f>
        <v/>
      </c>
      <c r="F3943" s="9" t="str">
        <f>IF('IMP CONTROL'!D3943="","",'IMP CONTROL'!D3943)</f>
        <v/>
      </c>
    </row>
    <row r="3944" spans="1:6" x14ac:dyDescent="0.25">
      <c r="A3944" s="9" t="str">
        <f>IF('IMP CONTROL'!A3944="","",'IMP CONTROL'!$H$2)</f>
        <v/>
      </c>
      <c r="B3944" s="9" t="str">
        <f>IF('IMP CONTROL'!B3944="","",'IMP CONTROL'!B3944)</f>
        <v/>
      </c>
      <c r="C3944" s="10" t="str">
        <f>IF('IMP CONTROL'!A3944="","",'IMP CONTROL'!A3944)</f>
        <v/>
      </c>
      <c r="D3944" s="9">
        <f>IF('IMP CONTROL'!F3944="","",'IMP CONTROL'!F3944)</f>
        <v>0</v>
      </c>
      <c r="E3944" s="9" t="str">
        <f>IF('IMP CONTROL'!C3944="","",'IMP CONTROL'!C3944)</f>
        <v/>
      </c>
      <c r="F3944" s="9" t="str">
        <f>IF('IMP CONTROL'!D3944="","",'IMP CONTROL'!D3944)</f>
        <v/>
      </c>
    </row>
    <row r="3945" spans="1:6" x14ac:dyDescent="0.25">
      <c r="A3945" s="9" t="str">
        <f>IF('IMP CONTROL'!A3945="","",'IMP CONTROL'!$H$2)</f>
        <v/>
      </c>
      <c r="B3945" s="9" t="str">
        <f>IF('IMP CONTROL'!B3945="","",'IMP CONTROL'!B3945)</f>
        <v/>
      </c>
      <c r="C3945" s="10" t="str">
        <f>IF('IMP CONTROL'!A3945="","",'IMP CONTROL'!A3945)</f>
        <v/>
      </c>
      <c r="D3945" s="9">
        <f>IF('IMP CONTROL'!F3945="","",'IMP CONTROL'!F3945)</f>
        <v>0</v>
      </c>
      <c r="E3945" s="9" t="str">
        <f>IF('IMP CONTROL'!C3945="","",'IMP CONTROL'!C3945)</f>
        <v/>
      </c>
      <c r="F3945" s="9" t="str">
        <f>IF('IMP CONTROL'!D3945="","",'IMP CONTROL'!D3945)</f>
        <v/>
      </c>
    </row>
    <row r="3946" spans="1:6" x14ac:dyDescent="0.25">
      <c r="A3946" s="9" t="str">
        <f>IF('IMP CONTROL'!A3946="","",'IMP CONTROL'!$H$2)</f>
        <v/>
      </c>
      <c r="B3946" s="9" t="str">
        <f>IF('IMP CONTROL'!B3946="","",'IMP CONTROL'!B3946)</f>
        <v/>
      </c>
      <c r="C3946" s="10" t="str">
        <f>IF('IMP CONTROL'!A3946="","",'IMP CONTROL'!A3946)</f>
        <v/>
      </c>
      <c r="D3946" s="9">
        <f>IF('IMP CONTROL'!F3946="","",'IMP CONTROL'!F3946)</f>
        <v>0</v>
      </c>
      <c r="E3946" s="9" t="str">
        <f>IF('IMP CONTROL'!C3946="","",'IMP CONTROL'!C3946)</f>
        <v/>
      </c>
      <c r="F3946" s="9" t="str">
        <f>IF('IMP CONTROL'!D3946="","",'IMP CONTROL'!D3946)</f>
        <v/>
      </c>
    </row>
    <row r="3947" spans="1:6" x14ac:dyDescent="0.25">
      <c r="A3947" s="9" t="str">
        <f>IF('IMP CONTROL'!A3947="","",'IMP CONTROL'!$H$2)</f>
        <v/>
      </c>
      <c r="B3947" s="9" t="str">
        <f>IF('IMP CONTROL'!B3947="","",'IMP CONTROL'!B3947)</f>
        <v/>
      </c>
      <c r="C3947" s="10" t="str">
        <f>IF('IMP CONTROL'!A3947="","",'IMP CONTROL'!A3947)</f>
        <v/>
      </c>
      <c r="D3947" s="9">
        <f>IF('IMP CONTROL'!F3947="","",'IMP CONTROL'!F3947)</f>
        <v>0</v>
      </c>
      <c r="E3947" s="9" t="str">
        <f>IF('IMP CONTROL'!C3947="","",'IMP CONTROL'!C3947)</f>
        <v/>
      </c>
      <c r="F3947" s="9" t="str">
        <f>IF('IMP CONTROL'!D3947="","",'IMP CONTROL'!D3947)</f>
        <v/>
      </c>
    </row>
    <row r="3948" spans="1:6" x14ac:dyDescent="0.25">
      <c r="A3948" s="9" t="str">
        <f>IF('IMP CONTROL'!A3948="","",'IMP CONTROL'!$H$2)</f>
        <v/>
      </c>
      <c r="B3948" s="9" t="str">
        <f>IF('IMP CONTROL'!B3948="","",'IMP CONTROL'!B3948)</f>
        <v/>
      </c>
      <c r="C3948" s="10" t="str">
        <f>IF('IMP CONTROL'!A3948="","",'IMP CONTROL'!A3948)</f>
        <v/>
      </c>
      <c r="D3948" s="9">
        <f>IF('IMP CONTROL'!F3948="","",'IMP CONTROL'!F3948)</f>
        <v>0</v>
      </c>
      <c r="E3948" s="9" t="str">
        <f>IF('IMP CONTROL'!C3948="","",'IMP CONTROL'!C3948)</f>
        <v/>
      </c>
      <c r="F3948" s="9" t="str">
        <f>IF('IMP CONTROL'!D3948="","",'IMP CONTROL'!D3948)</f>
        <v/>
      </c>
    </row>
    <row r="3949" spans="1:6" x14ac:dyDescent="0.25">
      <c r="A3949" s="9" t="str">
        <f>IF('IMP CONTROL'!A3949="","",'IMP CONTROL'!$H$2)</f>
        <v/>
      </c>
      <c r="B3949" s="9" t="str">
        <f>IF('IMP CONTROL'!B3949="","",'IMP CONTROL'!B3949)</f>
        <v/>
      </c>
      <c r="C3949" s="10" t="str">
        <f>IF('IMP CONTROL'!A3949="","",'IMP CONTROL'!A3949)</f>
        <v/>
      </c>
      <c r="D3949" s="9">
        <f>IF('IMP CONTROL'!F3949="","",'IMP CONTROL'!F3949)</f>
        <v>0</v>
      </c>
      <c r="E3949" s="9" t="str">
        <f>IF('IMP CONTROL'!C3949="","",'IMP CONTROL'!C3949)</f>
        <v/>
      </c>
      <c r="F3949" s="9" t="str">
        <f>IF('IMP CONTROL'!D3949="","",'IMP CONTROL'!D3949)</f>
        <v/>
      </c>
    </row>
    <row r="3950" spans="1:6" x14ac:dyDescent="0.25">
      <c r="A3950" s="9" t="str">
        <f>IF('IMP CONTROL'!A3950="","",'IMP CONTROL'!$H$2)</f>
        <v/>
      </c>
      <c r="B3950" s="9" t="str">
        <f>IF('IMP CONTROL'!B3950="","",'IMP CONTROL'!B3950)</f>
        <v/>
      </c>
      <c r="C3950" s="10" t="str">
        <f>IF('IMP CONTROL'!A3950="","",'IMP CONTROL'!A3950)</f>
        <v/>
      </c>
      <c r="D3950" s="9">
        <f>IF('IMP CONTROL'!F3950="","",'IMP CONTROL'!F3950)</f>
        <v>0</v>
      </c>
      <c r="E3950" s="9" t="str">
        <f>IF('IMP CONTROL'!C3950="","",'IMP CONTROL'!C3950)</f>
        <v/>
      </c>
      <c r="F3950" s="9" t="str">
        <f>IF('IMP CONTROL'!D3950="","",'IMP CONTROL'!D3950)</f>
        <v/>
      </c>
    </row>
    <row r="3951" spans="1:6" x14ac:dyDescent="0.25">
      <c r="A3951" s="9" t="str">
        <f>IF('IMP CONTROL'!A3951="","",'IMP CONTROL'!$H$2)</f>
        <v/>
      </c>
      <c r="B3951" s="9" t="str">
        <f>IF('IMP CONTROL'!B3951="","",'IMP CONTROL'!B3951)</f>
        <v/>
      </c>
      <c r="C3951" s="10" t="str">
        <f>IF('IMP CONTROL'!A3951="","",'IMP CONTROL'!A3951)</f>
        <v/>
      </c>
      <c r="D3951" s="9">
        <f>IF('IMP CONTROL'!F3951="","",'IMP CONTROL'!F3951)</f>
        <v>0</v>
      </c>
      <c r="E3951" s="9" t="str">
        <f>IF('IMP CONTROL'!C3951="","",'IMP CONTROL'!C3951)</f>
        <v/>
      </c>
      <c r="F3951" s="9" t="str">
        <f>IF('IMP CONTROL'!D3951="","",'IMP CONTROL'!D3951)</f>
        <v/>
      </c>
    </row>
    <row r="3952" spans="1:6" x14ac:dyDescent="0.25">
      <c r="A3952" s="9" t="str">
        <f>IF('IMP CONTROL'!A3952="","",'IMP CONTROL'!$H$2)</f>
        <v/>
      </c>
      <c r="B3952" s="9" t="str">
        <f>IF('IMP CONTROL'!B3952="","",'IMP CONTROL'!B3952)</f>
        <v/>
      </c>
      <c r="C3952" s="10" t="str">
        <f>IF('IMP CONTROL'!A3952="","",'IMP CONTROL'!A3952)</f>
        <v/>
      </c>
      <c r="D3952" s="9">
        <f>IF('IMP CONTROL'!F3952="","",'IMP CONTROL'!F3952)</f>
        <v>0</v>
      </c>
      <c r="E3952" s="9" t="str">
        <f>IF('IMP CONTROL'!C3952="","",'IMP CONTROL'!C3952)</f>
        <v/>
      </c>
      <c r="F3952" s="9" t="str">
        <f>IF('IMP CONTROL'!D3952="","",'IMP CONTROL'!D3952)</f>
        <v/>
      </c>
    </row>
    <row r="3953" spans="1:6" x14ac:dyDescent="0.25">
      <c r="A3953" s="9" t="str">
        <f>IF('IMP CONTROL'!A3953="","",'IMP CONTROL'!$H$2)</f>
        <v/>
      </c>
      <c r="B3953" s="9" t="str">
        <f>IF('IMP CONTROL'!B3953="","",'IMP CONTROL'!B3953)</f>
        <v/>
      </c>
      <c r="C3953" s="10" t="str">
        <f>IF('IMP CONTROL'!A3953="","",'IMP CONTROL'!A3953)</f>
        <v/>
      </c>
      <c r="D3953" s="9">
        <f>IF('IMP CONTROL'!F3953="","",'IMP CONTROL'!F3953)</f>
        <v>0</v>
      </c>
      <c r="E3953" s="9" t="str">
        <f>IF('IMP CONTROL'!C3953="","",'IMP CONTROL'!C3953)</f>
        <v/>
      </c>
      <c r="F3953" s="9" t="str">
        <f>IF('IMP CONTROL'!D3953="","",'IMP CONTROL'!D3953)</f>
        <v/>
      </c>
    </row>
    <row r="3954" spans="1:6" x14ac:dyDescent="0.25">
      <c r="A3954" s="9" t="str">
        <f>IF('IMP CONTROL'!A3954="","",'IMP CONTROL'!$H$2)</f>
        <v/>
      </c>
      <c r="B3954" s="9" t="str">
        <f>IF('IMP CONTROL'!B3954="","",'IMP CONTROL'!B3954)</f>
        <v/>
      </c>
      <c r="C3954" s="10" t="str">
        <f>IF('IMP CONTROL'!A3954="","",'IMP CONTROL'!A3954)</f>
        <v/>
      </c>
      <c r="D3954" s="9">
        <f>IF('IMP CONTROL'!F3954="","",'IMP CONTROL'!F3954)</f>
        <v>0</v>
      </c>
      <c r="E3954" s="9" t="str">
        <f>IF('IMP CONTROL'!C3954="","",'IMP CONTROL'!C3954)</f>
        <v/>
      </c>
      <c r="F3954" s="9" t="str">
        <f>IF('IMP CONTROL'!D3954="","",'IMP CONTROL'!D3954)</f>
        <v/>
      </c>
    </row>
    <row r="3955" spans="1:6" x14ac:dyDescent="0.25">
      <c r="A3955" s="9" t="str">
        <f>IF('IMP CONTROL'!A3955="","",'IMP CONTROL'!$H$2)</f>
        <v/>
      </c>
      <c r="B3955" s="9" t="str">
        <f>IF('IMP CONTROL'!B3955="","",'IMP CONTROL'!B3955)</f>
        <v/>
      </c>
      <c r="C3955" s="10" t="str">
        <f>IF('IMP CONTROL'!A3955="","",'IMP CONTROL'!A3955)</f>
        <v/>
      </c>
      <c r="D3955" s="9">
        <f>IF('IMP CONTROL'!F3955="","",'IMP CONTROL'!F3955)</f>
        <v>0</v>
      </c>
      <c r="E3955" s="9" t="str">
        <f>IF('IMP CONTROL'!C3955="","",'IMP CONTROL'!C3955)</f>
        <v/>
      </c>
      <c r="F3955" s="9" t="str">
        <f>IF('IMP CONTROL'!D3955="","",'IMP CONTROL'!D3955)</f>
        <v/>
      </c>
    </row>
    <row r="3956" spans="1:6" x14ac:dyDescent="0.25">
      <c r="A3956" s="9" t="str">
        <f>IF('IMP CONTROL'!A3956="","",'IMP CONTROL'!$H$2)</f>
        <v/>
      </c>
      <c r="B3956" s="9" t="str">
        <f>IF('IMP CONTROL'!B3956="","",'IMP CONTROL'!B3956)</f>
        <v/>
      </c>
      <c r="C3956" s="10" t="str">
        <f>IF('IMP CONTROL'!A3956="","",'IMP CONTROL'!A3956)</f>
        <v/>
      </c>
      <c r="D3956" s="9">
        <f>IF('IMP CONTROL'!F3956="","",'IMP CONTROL'!F3956)</f>
        <v>0</v>
      </c>
      <c r="E3956" s="9" t="str">
        <f>IF('IMP CONTROL'!C3956="","",'IMP CONTROL'!C3956)</f>
        <v/>
      </c>
      <c r="F3956" s="9" t="str">
        <f>IF('IMP CONTROL'!D3956="","",'IMP CONTROL'!D3956)</f>
        <v/>
      </c>
    </row>
    <row r="3957" spans="1:6" x14ac:dyDescent="0.25">
      <c r="A3957" s="9" t="str">
        <f>IF('IMP CONTROL'!A3957="","",'IMP CONTROL'!$H$2)</f>
        <v/>
      </c>
      <c r="B3957" s="9" t="str">
        <f>IF('IMP CONTROL'!B3957="","",'IMP CONTROL'!B3957)</f>
        <v/>
      </c>
      <c r="C3957" s="10" t="str">
        <f>IF('IMP CONTROL'!A3957="","",'IMP CONTROL'!A3957)</f>
        <v/>
      </c>
      <c r="D3957" s="9">
        <f>IF('IMP CONTROL'!F3957="","",'IMP CONTROL'!F3957)</f>
        <v>0</v>
      </c>
      <c r="E3957" s="9" t="str">
        <f>IF('IMP CONTROL'!C3957="","",'IMP CONTROL'!C3957)</f>
        <v/>
      </c>
      <c r="F3957" s="9" t="str">
        <f>IF('IMP CONTROL'!D3957="","",'IMP CONTROL'!D3957)</f>
        <v/>
      </c>
    </row>
    <row r="3958" spans="1:6" x14ac:dyDescent="0.25">
      <c r="A3958" s="9" t="str">
        <f>IF('IMP CONTROL'!A3958="","",'IMP CONTROL'!$H$2)</f>
        <v/>
      </c>
      <c r="B3958" s="9" t="str">
        <f>IF('IMP CONTROL'!B3958="","",'IMP CONTROL'!B3958)</f>
        <v/>
      </c>
      <c r="C3958" s="10" t="str">
        <f>IF('IMP CONTROL'!A3958="","",'IMP CONTROL'!A3958)</f>
        <v/>
      </c>
      <c r="D3958" s="9">
        <f>IF('IMP CONTROL'!F3958="","",'IMP CONTROL'!F3958)</f>
        <v>0</v>
      </c>
      <c r="E3958" s="9" t="str">
        <f>IF('IMP CONTROL'!C3958="","",'IMP CONTROL'!C3958)</f>
        <v/>
      </c>
      <c r="F3958" s="9" t="str">
        <f>IF('IMP CONTROL'!D3958="","",'IMP CONTROL'!D3958)</f>
        <v/>
      </c>
    </row>
    <row r="3959" spans="1:6" x14ac:dyDescent="0.25">
      <c r="A3959" s="9" t="str">
        <f>IF('IMP CONTROL'!A3959="","",'IMP CONTROL'!$H$2)</f>
        <v/>
      </c>
      <c r="B3959" s="9" t="str">
        <f>IF('IMP CONTROL'!B3959="","",'IMP CONTROL'!B3959)</f>
        <v/>
      </c>
      <c r="C3959" s="10" t="str">
        <f>IF('IMP CONTROL'!A3959="","",'IMP CONTROL'!A3959)</f>
        <v/>
      </c>
      <c r="D3959" s="9">
        <f>IF('IMP CONTROL'!F3959="","",'IMP CONTROL'!F3959)</f>
        <v>0</v>
      </c>
      <c r="E3959" s="9" t="str">
        <f>IF('IMP CONTROL'!C3959="","",'IMP CONTROL'!C3959)</f>
        <v/>
      </c>
      <c r="F3959" s="9" t="str">
        <f>IF('IMP CONTROL'!D3959="","",'IMP CONTROL'!D3959)</f>
        <v/>
      </c>
    </row>
    <row r="3960" spans="1:6" x14ac:dyDescent="0.25">
      <c r="A3960" s="9" t="str">
        <f>IF('IMP CONTROL'!A3960="","",'IMP CONTROL'!$H$2)</f>
        <v/>
      </c>
      <c r="B3960" s="9" t="str">
        <f>IF('IMP CONTROL'!B3960="","",'IMP CONTROL'!B3960)</f>
        <v/>
      </c>
      <c r="C3960" s="10" t="str">
        <f>IF('IMP CONTROL'!A3960="","",'IMP CONTROL'!A3960)</f>
        <v/>
      </c>
      <c r="D3960" s="9">
        <f>IF('IMP CONTROL'!F3960="","",'IMP CONTROL'!F3960)</f>
        <v>0</v>
      </c>
      <c r="E3960" s="9" t="str">
        <f>IF('IMP CONTROL'!C3960="","",'IMP CONTROL'!C3960)</f>
        <v/>
      </c>
      <c r="F3960" s="9" t="str">
        <f>IF('IMP CONTROL'!D3960="","",'IMP CONTROL'!D3960)</f>
        <v/>
      </c>
    </row>
    <row r="3961" spans="1:6" x14ac:dyDescent="0.25">
      <c r="A3961" s="9" t="str">
        <f>IF('IMP CONTROL'!A3961="","",'IMP CONTROL'!$H$2)</f>
        <v/>
      </c>
      <c r="B3961" s="9" t="str">
        <f>IF('IMP CONTROL'!B3961="","",'IMP CONTROL'!B3961)</f>
        <v/>
      </c>
      <c r="C3961" s="10" t="str">
        <f>IF('IMP CONTROL'!A3961="","",'IMP CONTROL'!A3961)</f>
        <v/>
      </c>
      <c r="D3961" s="9">
        <f>IF('IMP CONTROL'!F3961="","",'IMP CONTROL'!F3961)</f>
        <v>0</v>
      </c>
      <c r="E3961" s="9" t="str">
        <f>IF('IMP CONTROL'!C3961="","",'IMP CONTROL'!C3961)</f>
        <v/>
      </c>
      <c r="F3961" s="9" t="str">
        <f>IF('IMP CONTROL'!D3961="","",'IMP CONTROL'!D3961)</f>
        <v/>
      </c>
    </row>
    <row r="3962" spans="1:6" x14ac:dyDescent="0.25">
      <c r="A3962" s="9" t="str">
        <f>IF('IMP CONTROL'!A3962="","",'IMP CONTROL'!$H$2)</f>
        <v/>
      </c>
      <c r="B3962" s="9" t="str">
        <f>IF('IMP CONTROL'!B3962="","",'IMP CONTROL'!B3962)</f>
        <v/>
      </c>
      <c r="C3962" s="10" t="str">
        <f>IF('IMP CONTROL'!A3962="","",'IMP CONTROL'!A3962)</f>
        <v/>
      </c>
      <c r="D3962" s="9">
        <f>IF('IMP CONTROL'!F3962="","",'IMP CONTROL'!F3962)</f>
        <v>0</v>
      </c>
      <c r="E3962" s="9" t="str">
        <f>IF('IMP CONTROL'!C3962="","",'IMP CONTROL'!C3962)</f>
        <v/>
      </c>
      <c r="F3962" s="9" t="str">
        <f>IF('IMP CONTROL'!D3962="","",'IMP CONTROL'!D3962)</f>
        <v/>
      </c>
    </row>
    <row r="3963" spans="1:6" x14ac:dyDescent="0.25">
      <c r="A3963" s="9" t="str">
        <f>IF('IMP CONTROL'!A3963="","",'IMP CONTROL'!$H$2)</f>
        <v/>
      </c>
      <c r="B3963" s="9" t="str">
        <f>IF('IMP CONTROL'!B3963="","",'IMP CONTROL'!B3963)</f>
        <v/>
      </c>
      <c r="C3963" s="10" t="str">
        <f>IF('IMP CONTROL'!A3963="","",'IMP CONTROL'!A3963)</f>
        <v/>
      </c>
      <c r="D3963" s="9">
        <f>IF('IMP CONTROL'!F3963="","",'IMP CONTROL'!F3963)</f>
        <v>0</v>
      </c>
      <c r="E3963" s="9" t="str">
        <f>IF('IMP CONTROL'!C3963="","",'IMP CONTROL'!C3963)</f>
        <v/>
      </c>
      <c r="F3963" s="9" t="str">
        <f>IF('IMP CONTROL'!D3963="","",'IMP CONTROL'!D3963)</f>
        <v/>
      </c>
    </row>
    <row r="3964" spans="1:6" x14ac:dyDescent="0.25">
      <c r="A3964" s="9" t="str">
        <f>IF('IMP CONTROL'!A3964="","",'IMP CONTROL'!$H$2)</f>
        <v/>
      </c>
      <c r="B3964" s="9" t="str">
        <f>IF('IMP CONTROL'!B3964="","",'IMP CONTROL'!B3964)</f>
        <v/>
      </c>
      <c r="C3964" s="10" t="str">
        <f>IF('IMP CONTROL'!A3964="","",'IMP CONTROL'!A3964)</f>
        <v/>
      </c>
      <c r="D3964" s="9">
        <f>IF('IMP CONTROL'!F3964="","",'IMP CONTROL'!F3964)</f>
        <v>0</v>
      </c>
      <c r="E3964" s="9" t="str">
        <f>IF('IMP CONTROL'!C3964="","",'IMP CONTROL'!C3964)</f>
        <v/>
      </c>
      <c r="F3964" s="9" t="str">
        <f>IF('IMP CONTROL'!D3964="","",'IMP CONTROL'!D3964)</f>
        <v/>
      </c>
    </row>
    <row r="3965" spans="1:6" x14ac:dyDescent="0.25">
      <c r="A3965" s="9" t="str">
        <f>IF('IMP CONTROL'!A3965="","",'IMP CONTROL'!$H$2)</f>
        <v/>
      </c>
      <c r="B3965" s="9" t="str">
        <f>IF('IMP CONTROL'!B3965="","",'IMP CONTROL'!B3965)</f>
        <v/>
      </c>
      <c r="C3965" s="10" t="str">
        <f>IF('IMP CONTROL'!A3965="","",'IMP CONTROL'!A3965)</f>
        <v/>
      </c>
      <c r="D3965" s="9">
        <f>IF('IMP CONTROL'!F3965="","",'IMP CONTROL'!F3965)</f>
        <v>0</v>
      </c>
      <c r="E3965" s="9" t="str">
        <f>IF('IMP CONTROL'!C3965="","",'IMP CONTROL'!C3965)</f>
        <v/>
      </c>
      <c r="F3965" s="9" t="str">
        <f>IF('IMP CONTROL'!D3965="","",'IMP CONTROL'!D3965)</f>
        <v/>
      </c>
    </row>
    <row r="3966" spans="1:6" x14ac:dyDescent="0.25">
      <c r="A3966" s="9" t="str">
        <f>IF('IMP CONTROL'!A3966="","",'IMP CONTROL'!$H$2)</f>
        <v/>
      </c>
      <c r="B3966" s="9" t="str">
        <f>IF('IMP CONTROL'!B3966="","",'IMP CONTROL'!B3966)</f>
        <v/>
      </c>
      <c r="C3966" s="10" t="str">
        <f>IF('IMP CONTROL'!A3966="","",'IMP CONTROL'!A3966)</f>
        <v/>
      </c>
      <c r="D3966" s="9">
        <f>IF('IMP CONTROL'!F3966="","",'IMP CONTROL'!F3966)</f>
        <v>0</v>
      </c>
      <c r="E3966" s="9" t="str">
        <f>IF('IMP CONTROL'!C3966="","",'IMP CONTROL'!C3966)</f>
        <v/>
      </c>
      <c r="F3966" s="9" t="str">
        <f>IF('IMP CONTROL'!D3966="","",'IMP CONTROL'!D3966)</f>
        <v/>
      </c>
    </row>
    <row r="3967" spans="1:6" x14ac:dyDescent="0.25">
      <c r="A3967" s="9" t="str">
        <f>IF('IMP CONTROL'!A3967="","",'IMP CONTROL'!$H$2)</f>
        <v/>
      </c>
      <c r="B3967" s="9" t="str">
        <f>IF('IMP CONTROL'!B3967="","",'IMP CONTROL'!B3967)</f>
        <v/>
      </c>
      <c r="C3967" s="10" t="str">
        <f>IF('IMP CONTROL'!A3967="","",'IMP CONTROL'!A3967)</f>
        <v/>
      </c>
      <c r="D3967" s="9">
        <f>IF('IMP CONTROL'!F3967="","",'IMP CONTROL'!F3967)</f>
        <v>0</v>
      </c>
      <c r="E3967" s="9" t="str">
        <f>IF('IMP CONTROL'!C3967="","",'IMP CONTROL'!C3967)</f>
        <v/>
      </c>
      <c r="F3967" s="9" t="str">
        <f>IF('IMP CONTROL'!D3967="","",'IMP CONTROL'!D3967)</f>
        <v/>
      </c>
    </row>
    <row r="3968" spans="1:6" x14ac:dyDescent="0.25">
      <c r="A3968" s="9" t="str">
        <f>IF('IMP CONTROL'!A3968="","",'IMP CONTROL'!$H$2)</f>
        <v/>
      </c>
      <c r="B3968" s="9" t="str">
        <f>IF('IMP CONTROL'!B3968="","",'IMP CONTROL'!B3968)</f>
        <v/>
      </c>
      <c r="C3968" s="10" t="str">
        <f>IF('IMP CONTROL'!A3968="","",'IMP CONTROL'!A3968)</f>
        <v/>
      </c>
      <c r="D3968" s="9">
        <f>IF('IMP CONTROL'!F3968="","",'IMP CONTROL'!F3968)</f>
        <v>0</v>
      </c>
      <c r="E3968" s="9" t="str">
        <f>IF('IMP CONTROL'!C3968="","",'IMP CONTROL'!C3968)</f>
        <v/>
      </c>
      <c r="F3968" s="9" t="str">
        <f>IF('IMP CONTROL'!D3968="","",'IMP CONTROL'!D3968)</f>
        <v/>
      </c>
    </row>
    <row r="3969" spans="1:6" x14ac:dyDescent="0.25">
      <c r="A3969" s="9" t="str">
        <f>IF('IMP CONTROL'!A3969="","",'IMP CONTROL'!$H$2)</f>
        <v/>
      </c>
      <c r="B3969" s="9" t="str">
        <f>IF('IMP CONTROL'!B3969="","",'IMP CONTROL'!B3969)</f>
        <v/>
      </c>
      <c r="C3969" s="10" t="str">
        <f>IF('IMP CONTROL'!A3969="","",'IMP CONTROL'!A3969)</f>
        <v/>
      </c>
      <c r="D3969" s="9">
        <f>IF('IMP CONTROL'!F3969="","",'IMP CONTROL'!F3969)</f>
        <v>0</v>
      </c>
      <c r="E3969" s="9" t="str">
        <f>IF('IMP CONTROL'!C3969="","",'IMP CONTROL'!C3969)</f>
        <v/>
      </c>
      <c r="F3969" s="9" t="str">
        <f>IF('IMP CONTROL'!D3969="","",'IMP CONTROL'!D3969)</f>
        <v/>
      </c>
    </row>
    <row r="3970" spans="1:6" x14ac:dyDescent="0.25">
      <c r="A3970" s="9" t="str">
        <f>IF('IMP CONTROL'!A3970="","",'IMP CONTROL'!$H$2)</f>
        <v/>
      </c>
      <c r="B3970" s="9" t="str">
        <f>IF('IMP CONTROL'!B3970="","",'IMP CONTROL'!B3970)</f>
        <v/>
      </c>
      <c r="C3970" s="10" t="str">
        <f>IF('IMP CONTROL'!A3970="","",'IMP CONTROL'!A3970)</f>
        <v/>
      </c>
      <c r="D3970" s="9">
        <f>IF('IMP CONTROL'!F3970="","",'IMP CONTROL'!F3970)</f>
        <v>0</v>
      </c>
      <c r="E3970" s="9" t="str">
        <f>IF('IMP CONTROL'!C3970="","",'IMP CONTROL'!C3970)</f>
        <v/>
      </c>
      <c r="F3970" s="9" t="str">
        <f>IF('IMP CONTROL'!D3970="","",'IMP CONTROL'!D3970)</f>
        <v/>
      </c>
    </row>
    <row r="3971" spans="1:6" x14ac:dyDescent="0.25">
      <c r="A3971" s="9" t="str">
        <f>IF('IMP CONTROL'!A3971="","",'IMP CONTROL'!$H$2)</f>
        <v/>
      </c>
      <c r="B3971" s="9" t="str">
        <f>IF('IMP CONTROL'!B3971="","",'IMP CONTROL'!B3971)</f>
        <v/>
      </c>
      <c r="C3971" s="10" t="str">
        <f>IF('IMP CONTROL'!A3971="","",'IMP CONTROL'!A3971)</f>
        <v/>
      </c>
      <c r="D3971" s="9">
        <f>IF('IMP CONTROL'!F3971="","",'IMP CONTROL'!F3971)</f>
        <v>0</v>
      </c>
      <c r="E3971" s="9" t="str">
        <f>IF('IMP CONTROL'!C3971="","",'IMP CONTROL'!C3971)</f>
        <v/>
      </c>
      <c r="F3971" s="9" t="str">
        <f>IF('IMP CONTROL'!D3971="","",'IMP CONTROL'!D3971)</f>
        <v/>
      </c>
    </row>
    <row r="3972" spans="1:6" x14ac:dyDescent="0.25">
      <c r="A3972" s="9" t="str">
        <f>IF('IMP CONTROL'!A3972="","",'IMP CONTROL'!$H$2)</f>
        <v/>
      </c>
      <c r="B3972" s="9" t="str">
        <f>IF('IMP CONTROL'!B3972="","",'IMP CONTROL'!B3972)</f>
        <v/>
      </c>
      <c r="C3972" s="10" t="str">
        <f>IF('IMP CONTROL'!A3972="","",'IMP CONTROL'!A3972)</f>
        <v/>
      </c>
      <c r="D3972" s="9">
        <f>IF('IMP CONTROL'!F3972="","",'IMP CONTROL'!F3972)</f>
        <v>0</v>
      </c>
      <c r="E3972" s="9" t="str">
        <f>IF('IMP CONTROL'!C3972="","",'IMP CONTROL'!C3972)</f>
        <v/>
      </c>
      <c r="F3972" s="9" t="str">
        <f>IF('IMP CONTROL'!D3972="","",'IMP CONTROL'!D3972)</f>
        <v/>
      </c>
    </row>
    <row r="3973" spans="1:6" x14ac:dyDescent="0.25">
      <c r="A3973" s="9" t="str">
        <f>IF('IMP CONTROL'!A3973="","",'IMP CONTROL'!$H$2)</f>
        <v/>
      </c>
      <c r="B3973" s="9" t="str">
        <f>IF('IMP CONTROL'!B3973="","",'IMP CONTROL'!B3973)</f>
        <v/>
      </c>
      <c r="C3973" s="10" t="str">
        <f>IF('IMP CONTROL'!A3973="","",'IMP CONTROL'!A3973)</f>
        <v/>
      </c>
      <c r="D3973" s="9">
        <f>IF('IMP CONTROL'!F3973="","",'IMP CONTROL'!F3973)</f>
        <v>0</v>
      </c>
      <c r="E3973" s="9" t="str">
        <f>IF('IMP CONTROL'!C3973="","",'IMP CONTROL'!C3973)</f>
        <v/>
      </c>
      <c r="F3973" s="9" t="str">
        <f>IF('IMP CONTROL'!D3973="","",'IMP CONTROL'!D3973)</f>
        <v/>
      </c>
    </row>
    <row r="3974" spans="1:6" x14ac:dyDescent="0.25">
      <c r="A3974" s="9" t="str">
        <f>IF('IMP CONTROL'!A3974="","",'IMP CONTROL'!$H$2)</f>
        <v/>
      </c>
      <c r="B3974" s="9" t="str">
        <f>IF('IMP CONTROL'!B3974="","",'IMP CONTROL'!B3974)</f>
        <v/>
      </c>
      <c r="C3974" s="10" t="str">
        <f>IF('IMP CONTROL'!A3974="","",'IMP CONTROL'!A3974)</f>
        <v/>
      </c>
      <c r="D3974" s="9">
        <f>IF('IMP CONTROL'!F3974="","",'IMP CONTROL'!F3974)</f>
        <v>0</v>
      </c>
      <c r="E3974" s="9" t="str">
        <f>IF('IMP CONTROL'!C3974="","",'IMP CONTROL'!C3974)</f>
        <v/>
      </c>
      <c r="F3974" s="9" t="str">
        <f>IF('IMP CONTROL'!D3974="","",'IMP CONTROL'!D3974)</f>
        <v/>
      </c>
    </row>
    <row r="3975" spans="1:6" x14ac:dyDescent="0.25">
      <c r="A3975" s="9" t="str">
        <f>IF('IMP CONTROL'!A3975="","",'IMP CONTROL'!$H$2)</f>
        <v/>
      </c>
      <c r="B3975" s="9" t="str">
        <f>IF('IMP CONTROL'!B3975="","",'IMP CONTROL'!B3975)</f>
        <v/>
      </c>
      <c r="C3975" s="10" t="str">
        <f>IF('IMP CONTROL'!A3975="","",'IMP CONTROL'!A3975)</f>
        <v/>
      </c>
      <c r="D3975" s="9">
        <f>IF('IMP CONTROL'!F3975="","",'IMP CONTROL'!F3975)</f>
        <v>0</v>
      </c>
      <c r="E3975" s="9" t="str">
        <f>IF('IMP CONTROL'!C3975="","",'IMP CONTROL'!C3975)</f>
        <v/>
      </c>
      <c r="F3975" s="9" t="str">
        <f>IF('IMP CONTROL'!D3975="","",'IMP CONTROL'!D3975)</f>
        <v/>
      </c>
    </row>
    <row r="3976" spans="1:6" x14ac:dyDescent="0.25">
      <c r="A3976" s="9" t="str">
        <f>IF('IMP CONTROL'!A3976="","",'IMP CONTROL'!$H$2)</f>
        <v/>
      </c>
      <c r="B3976" s="9" t="str">
        <f>IF('IMP CONTROL'!B3976="","",'IMP CONTROL'!B3976)</f>
        <v/>
      </c>
      <c r="C3976" s="10" t="str">
        <f>IF('IMP CONTROL'!A3976="","",'IMP CONTROL'!A3976)</f>
        <v/>
      </c>
      <c r="D3976" s="9">
        <f>IF('IMP CONTROL'!F3976="","",'IMP CONTROL'!F3976)</f>
        <v>0</v>
      </c>
      <c r="E3976" s="9" t="str">
        <f>IF('IMP CONTROL'!C3976="","",'IMP CONTROL'!C3976)</f>
        <v/>
      </c>
      <c r="F3976" s="9" t="str">
        <f>IF('IMP CONTROL'!D3976="","",'IMP CONTROL'!D3976)</f>
        <v/>
      </c>
    </row>
    <row r="3977" spans="1:6" x14ac:dyDescent="0.25">
      <c r="A3977" s="9" t="str">
        <f>IF('IMP CONTROL'!A3977="","",'IMP CONTROL'!$H$2)</f>
        <v/>
      </c>
      <c r="B3977" s="9" t="str">
        <f>IF('IMP CONTROL'!B3977="","",'IMP CONTROL'!B3977)</f>
        <v/>
      </c>
      <c r="C3977" s="10" t="str">
        <f>IF('IMP CONTROL'!A3977="","",'IMP CONTROL'!A3977)</f>
        <v/>
      </c>
      <c r="D3977" s="9">
        <f>IF('IMP CONTROL'!F3977="","",'IMP CONTROL'!F3977)</f>
        <v>0</v>
      </c>
      <c r="E3977" s="9" t="str">
        <f>IF('IMP CONTROL'!C3977="","",'IMP CONTROL'!C3977)</f>
        <v/>
      </c>
      <c r="F3977" s="9" t="str">
        <f>IF('IMP CONTROL'!D3977="","",'IMP CONTROL'!D3977)</f>
        <v/>
      </c>
    </row>
    <row r="3978" spans="1:6" x14ac:dyDescent="0.25">
      <c r="A3978" s="9" t="str">
        <f>IF('IMP CONTROL'!A3978="","",'IMP CONTROL'!$H$2)</f>
        <v/>
      </c>
      <c r="B3978" s="9" t="str">
        <f>IF('IMP CONTROL'!B3978="","",'IMP CONTROL'!B3978)</f>
        <v/>
      </c>
      <c r="C3978" s="10" t="str">
        <f>IF('IMP CONTROL'!A3978="","",'IMP CONTROL'!A3978)</f>
        <v/>
      </c>
      <c r="D3978" s="9">
        <f>IF('IMP CONTROL'!F3978="","",'IMP CONTROL'!F3978)</f>
        <v>0</v>
      </c>
      <c r="E3978" s="9" t="str">
        <f>IF('IMP CONTROL'!C3978="","",'IMP CONTROL'!C3978)</f>
        <v/>
      </c>
      <c r="F3978" s="9" t="str">
        <f>IF('IMP CONTROL'!D3978="","",'IMP CONTROL'!D3978)</f>
        <v/>
      </c>
    </row>
    <row r="3979" spans="1:6" x14ac:dyDescent="0.25">
      <c r="A3979" s="9" t="str">
        <f>IF('IMP CONTROL'!A3979="","",'IMP CONTROL'!$H$2)</f>
        <v/>
      </c>
      <c r="B3979" s="9" t="str">
        <f>IF('IMP CONTROL'!B3979="","",'IMP CONTROL'!B3979)</f>
        <v/>
      </c>
      <c r="C3979" s="10" t="str">
        <f>IF('IMP CONTROL'!A3979="","",'IMP CONTROL'!A3979)</f>
        <v/>
      </c>
      <c r="D3979" s="9">
        <f>IF('IMP CONTROL'!F3979="","",'IMP CONTROL'!F3979)</f>
        <v>0</v>
      </c>
      <c r="E3979" s="9" t="str">
        <f>IF('IMP CONTROL'!C3979="","",'IMP CONTROL'!C3979)</f>
        <v/>
      </c>
      <c r="F3979" s="9" t="str">
        <f>IF('IMP CONTROL'!D3979="","",'IMP CONTROL'!D3979)</f>
        <v/>
      </c>
    </row>
    <row r="3980" spans="1:6" x14ac:dyDescent="0.25">
      <c r="A3980" s="9" t="str">
        <f>IF('IMP CONTROL'!A3980="","",'IMP CONTROL'!$H$2)</f>
        <v/>
      </c>
      <c r="B3980" s="9" t="str">
        <f>IF('IMP CONTROL'!B3980="","",'IMP CONTROL'!B3980)</f>
        <v/>
      </c>
      <c r="C3980" s="10" t="str">
        <f>IF('IMP CONTROL'!A3980="","",'IMP CONTROL'!A3980)</f>
        <v/>
      </c>
      <c r="D3980" s="9">
        <f>IF('IMP CONTROL'!F3980="","",'IMP CONTROL'!F3980)</f>
        <v>0</v>
      </c>
      <c r="E3980" s="9" t="str">
        <f>IF('IMP CONTROL'!C3980="","",'IMP CONTROL'!C3980)</f>
        <v/>
      </c>
      <c r="F3980" s="9" t="str">
        <f>IF('IMP CONTROL'!D3980="","",'IMP CONTROL'!D3980)</f>
        <v/>
      </c>
    </row>
    <row r="3981" spans="1:6" x14ac:dyDescent="0.25">
      <c r="A3981" s="9" t="str">
        <f>IF('IMP CONTROL'!A3981="","",'IMP CONTROL'!$H$2)</f>
        <v/>
      </c>
      <c r="B3981" s="9" t="str">
        <f>IF('IMP CONTROL'!B3981="","",'IMP CONTROL'!B3981)</f>
        <v/>
      </c>
      <c r="C3981" s="10" t="str">
        <f>IF('IMP CONTROL'!A3981="","",'IMP CONTROL'!A3981)</f>
        <v/>
      </c>
      <c r="D3981" s="9">
        <f>IF('IMP CONTROL'!F3981="","",'IMP CONTROL'!F3981)</f>
        <v>0</v>
      </c>
      <c r="E3981" s="9" t="str">
        <f>IF('IMP CONTROL'!C3981="","",'IMP CONTROL'!C3981)</f>
        <v/>
      </c>
      <c r="F3981" s="9" t="str">
        <f>IF('IMP CONTROL'!D3981="","",'IMP CONTROL'!D3981)</f>
        <v/>
      </c>
    </row>
    <row r="3982" spans="1:6" x14ac:dyDescent="0.25">
      <c r="A3982" s="9" t="str">
        <f>IF('IMP CONTROL'!A3982="","",'IMP CONTROL'!$H$2)</f>
        <v/>
      </c>
      <c r="B3982" s="9" t="str">
        <f>IF('IMP CONTROL'!B3982="","",'IMP CONTROL'!B3982)</f>
        <v/>
      </c>
      <c r="C3982" s="10" t="str">
        <f>IF('IMP CONTROL'!A3982="","",'IMP CONTROL'!A3982)</f>
        <v/>
      </c>
      <c r="D3982" s="9">
        <f>IF('IMP CONTROL'!F3982="","",'IMP CONTROL'!F3982)</f>
        <v>0</v>
      </c>
      <c r="E3982" s="9" t="str">
        <f>IF('IMP CONTROL'!C3982="","",'IMP CONTROL'!C3982)</f>
        <v/>
      </c>
      <c r="F3982" s="9" t="str">
        <f>IF('IMP CONTROL'!D3982="","",'IMP CONTROL'!D3982)</f>
        <v/>
      </c>
    </row>
    <row r="3983" spans="1:6" x14ac:dyDescent="0.25">
      <c r="A3983" s="9" t="str">
        <f>IF('IMP CONTROL'!A3983="","",'IMP CONTROL'!$H$2)</f>
        <v/>
      </c>
      <c r="B3983" s="9" t="str">
        <f>IF('IMP CONTROL'!B3983="","",'IMP CONTROL'!B3983)</f>
        <v/>
      </c>
      <c r="C3983" s="10" t="str">
        <f>IF('IMP CONTROL'!A3983="","",'IMP CONTROL'!A3983)</f>
        <v/>
      </c>
      <c r="D3983" s="9">
        <f>IF('IMP CONTROL'!F3983="","",'IMP CONTROL'!F3983)</f>
        <v>0</v>
      </c>
      <c r="E3983" s="9" t="str">
        <f>IF('IMP CONTROL'!C3983="","",'IMP CONTROL'!C3983)</f>
        <v/>
      </c>
      <c r="F3983" s="9" t="str">
        <f>IF('IMP CONTROL'!D3983="","",'IMP CONTROL'!D3983)</f>
        <v/>
      </c>
    </row>
    <row r="3984" spans="1:6" x14ac:dyDescent="0.25">
      <c r="A3984" s="9" t="str">
        <f>IF('IMP CONTROL'!A3984="","",'IMP CONTROL'!$H$2)</f>
        <v/>
      </c>
      <c r="B3984" s="9" t="str">
        <f>IF('IMP CONTROL'!B3984="","",'IMP CONTROL'!B3984)</f>
        <v/>
      </c>
      <c r="C3984" s="10" t="str">
        <f>IF('IMP CONTROL'!A3984="","",'IMP CONTROL'!A3984)</f>
        <v/>
      </c>
      <c r="D3984" s="9">
        <f>IF('IMP CONTROL'!F3984="","",'IMP CONTROL'!F3984)</f>
        <v>0</v>
      </c>
      <c r="E3984" s="9" t="str">
        <f>IF('IMP CONTROL'!C3984="","",'IMP CONTROL'!C3984)</f>
        <v/>
      </c>
      <c r="F3984" s="9" t="str">
        <f>IF('IMP CONTROL'!D3984="","",'IMP CONTROL'!D3984)</f>
        <v/>
      </c>
    </row>
    <row r="3985" spans="1:6" x14ac:dyDescent="0.25">
      <c r="A3985" s="9" t="str">
        <f>IF('IMP CONTROL'!A3985="","",'IMP CONTROL'!$H$2)</f>
        <v/>
      </c>
      <c r="B3985" s="9" t="str">
        <f>IF('IMP CONTROL'!B3985="","",'IMP CONTROL'!B3985)</f>
        <v/>
      </c>
      <c r="C3985" s="10" t="str">
        <f>IF('IMP CONTROL'!A3985="","",'IMP CONTROL'!A3985)</f>
        <v/>
      </c>
      <c r="D3985" s="9">
        <f>IF('IMP CONTROL'!F3985="","",'IMP CONTROL'!F3985)</f>
        <v>0</v>
      </c>
      <c r="E3985" s="9" t="str">
        <f>IF('IMP CONTROL'!C3985="","",'IMP CONTROL'!C3985)</f>
        <v/>
      </c>
      <c r="F3985" s="9" t="str">
        <f>IF('IMP CONTROL'!D3985="","",'IMP CONTROL'!D3985)</f>
        <v/>
      </c>
    </row>
    <row r="3986" spans="1:6" x14ac:dyDescent="0.25">
      <c r="A3986" s="9" t="str">
        <f>IF('IMP CONTROL'!A3986="","",'IMP CONTROL'!$H$2)</f>
        <v/>
      </c>
      <c r="B3986" s="9" t="str">
        <f>IF('IMP CONTROL'!B3986="","",'IMP CONTROL'!B3986)</f>
        <v/>
      </c>
      <c r="C3986" s="10" t="str">
        <f>IF('IMP CONTROL'!A3986="","",'IMP CONTROL'!A3986)</f>
        <v/>
      </c>
      <c r="D3986" s="9">
        <f>IF('IMP CONTROL'!F3986="","",'IMP CONTROL'!F3986)</f>
        <v>0</v>
      </c>
      <c r="E3986" s="9" t="str">
        <f>IF('IMP CONTROL'!C3986="","",'IMP CONTROL'!C3986)</f>
        <v/>
      </c>
      <c r="F3986" s="9" t="str">
        <f>IF('IMP CONTROL'!D3986="","",'IMP CONTROL'!D3986)</f>
        <v/>
      </c>
    </row>
    <row r="3987" spans="1:6" x14ac:dyDescent="0.25">
      <c r="A3987" s="9" t="str">
        <f>IF('IMP CONTROL'!A3987="","",'IMP CONTROL'!$H$2)</f>
        <v/>
      </c>
      <c r="B3987" s="9" t="str">
        <f>IF('IMP CONTROL'!B3987="","",'IMP CONTROL'!B3987)</f>
        <v/>
      </c>
      <c r="C3987" s="10" t="str">
        <f>IF('IMP CONTROL'!A3987="","",'IMP CONTROL'!A3987)</f>
        <v/>
      </c>
      <c r="D3987" s="9">
        <f>IF('IMP CONTROL'!F3987="","",'IMP CONTROL'!F3987)</f>
        <v>0</v>
      </c>
      <c r="E3987" s="9" t="str">
        <f>IF('IMP CONTROL'!C3987="","",'IMP CONTROL'!C3987)</f>
        <v/>
      </c>
      <c r="F3987" s="9" t="str">
        <f>IF('IMP CONTROL'!D3987="","",'IMP CONTROL'!D3987)</f>
        <v/>
      </c>
    </row>
    <row r="3988" spans="1:6" x14ac:dyDescent="0.25">
      <c r="A3988" s="9" t="str">
        <f>IF('IMP CONTROL'!A3988="","",'IMP CONTROL'!$H$2)</f>
        <v/>
      </c>
      <c r="B3988" s="9" t="str">
        <f>IF('IMP CONTROL'!B3988="","",'IMP CONTROL'!B3988)</f>
        <v/>
      </c>
      <c r="C3988" s="10" t="str">
        <f>IF('IMP CONTROL'!A3988="","",'IMP CONTROL'!A3988)</f>
        <v/>
      </c>
      <c r="D3988" s="9">
        <f>IF('IMP CONTROL'!F3988="","",'IMP CONTROL'!F3988)</f>
        <v>0</v>
      </c>
      <c r="E3988" s="9" t="str">
        <f>IF('IMP CONTROL'!C3988="","",'IMP CONTROL'!C3988)</f>
        <v/>
      </c>
      <c r="F3988" s="9" t="str">
        <f>IF('IMP CONTROL'!D3988="","",'IMP CONTROL'!D3988)</f>
        <v/>
      </c>
    </row>
    <row r="3989" spans="1:6" x14ac:dyDescent="0.25">
      <c r="A3989" s="9" t="str">
        <f>IF('IMP CONTROL'!A3989="","",'IMP CONTROL'!$H$2)</f>
        <v/>
      </c>
      <c r="B3989" s="9" t="str">
        <f>IF('IMP CONTROL'!B3989="","",'IMP CONTROL'!B3989)</f>
        <v/>
      </c>
      <c r="C3989" s="10" t="str">
        <f>IF('IMP CONTROL'!A3989="","",'IMP CONTROL'!A3989)</f>
        <v/>
      </c>
      <c r="D3989" s="9">
        <f>IF('IMP CONTROL'!F3989="","",'IMP CONTROL'!F3989)</f>
        <v>0</v>
      </c>
      <c r="E3989" s="9" t="str">
        <f>IF('IMP CONTROL'!C3989="","",'IMP CONTROL'!C3989)</f>
        <v/>
      </c>
      <c r="F3989" s="9" t="str">
        <f>IF('IMP CONTROL'!D3989="","",'IMP CONTROL'!D3989)</f>
        <v/>
      </c>
    </row>
    <row r="3990" spans="1:6" x14ac:dyDescent="0.25">
      <c r="A3990" s="9" t="str">
        <f>IF('IMP CONTROL'!A3990="","",'IMP CONTROL'!$H$2)</f>
        <v/>
      </c>
      <c r="B3990" s="9" t="str">
        <f>IF('IMP CONTROL'!B3990="","",'IMP CONTROL'!B3990)</f>
        <v/>
      </c>
      <c r="C3990" s="10" t="str">
        <f>IF('IMP CONTROL'!A3990="","",'IMP CONTROL'!A3990)</f>
        <v/>
      </c>
      <c r="D3990" s="9">
        <f>IF('IMP CONTROL'!F3990="","",'IMP CONTROL'!F3990)</f>
        <v>0</v>
      </c>
      <c r="E3990" s="9" t="str">
        <f>IF('IMP CONTROL'!C3990="","",'IMP CONTROL'!C3990)</f>
        <v/>
      </c>
      <c r="F3990" s="9" t="str">
        <f>IF('IMP CONTROL'!D3990="","",'IMP CONTROL'!D3990)</f>
        <v/>
      </c>
    </row>
    <row r="3991" spans="1:6" x14ac:dyDescent="0.25">
      <c r="A3991" s="9" t="str">
        <f>IF('IMP CONTROL'!A3991="","",'IMP CONTROL'!$H$2)</f>
        <v/>
      </c>
      <c r="B3991" s="9" t="str">
        <f>IF('IMP CONTROL'!B3991="","",'IMP CONTROL'!B3991)</f>
        <v/>
      </c>
      <c r="C3991" s="10" t="str">
        <f>IF('IMP CONTROL'!A3991="","",'IMP CONTROL'!A3991)</f>
        <v/>
      </c>
      <c r="D3991" s="9">
        <f>IF('IMP CONTROL'!F3991="","",'IMP CONTROL'!F3991)</f>
        <v>0</v>
      </c>
      <c r="E3991" s="9" t="str">
        <f>IF('IMP CONTROL'!C3991="","",'IMP CONTROL'!C3991)</f>
        <v/>
      </c>
      <c r="F3991" s="9" t="str">
        <f>IF('IMP CONTROL'!D3991="","",'IMP CONTROL'!D3991)</f>
        <v/>
      </c>
    </row>
    <row r="3992" spans="1:6" x14ac:dyDescent="0.25">
      <c r="A3992" s="9" t="str">
        <f>IF('IMP CONTROL'!A3992="","",'IMP CONTROL'!$H$2)</f>
        <v/>
      </c>
      <c r="B3992" s="9" t="str">
        <f>IF('IMP CONTROL'!B3992="","",'IMP CONTROL'!B3992)</f>
        <v/>
      </c>
      <c r="C3992" s="10" t="str">
        <f>IF('IMP CONTROL'!A3992="","",'IMP CONTROL'!A3992)</f>
        <v/>
      </c>
      <c r="D3992" s="9">
        <f>IF('IMP CONTROL'!F3992="","",'IMP CONTROL'!F3992)</f>
        <v>0</v>
      </c>
      <c r="E3992" s="9" t="str">
        <f>IF('IMP CONTROL'!C3992="","",'IMP CONTROL'!C3992)</f>
        <v/>
      </c>
      <c r="F3992" s="9" t="str">
        <f>IF('IMP CONTROL'!D3992="","",'IMP CONTROL'!D3992)</f>
        <v/>
      </c>
    </row>
    <row r="3993" spans="1:6" x14ac:dyDescent="0.25">
      <c r="A3993" s="9" t="str">
        <f>IF('IMP CONTROL'!A3993="","",'IMP CONTROL'!$H$2)</f>
        <v/>
      </c>
      <c r="B3993" s="9" t="str">
        <f>IF('IMP CONTROL'!B3993="","",'IMP CONTROL'!B3993)</f>
        <v/>
      </c>
      <c r="C3993" s="10" t="str">
        <f>IF('IMP CONTROL'!A3993="","",'IMP CONTROL'!A3993)</f>
        <v/>
      </c>
      <c r="D3993" s="9">
        <f>IF('IMP CONTROL'!F3993="","",'IMP CONTROL'!F3993)</f>
        <v>0</v>
      </c>
      <c r="E3993" s="9" t="str">
        <f>IF('IMP CONTROL'!C3993="","",'IMP CONTROL'!C3993)</f>
        <v/>
      </c>
      <c r="F3993" s="9" t="str">
        <f>IF('IMP CONTROL'!D3993="","",'IMP CONTROL'!D3993)</f>
        <v/>
      </c>
    </row>
    <row r="3994" spans="1:6" x14ac:dyDescent="0.25">
      <c r="A3994" s="9" t="str">
        <f>IF('IMP CONTROL'!A3994="","",'IMP CONTROL'!$H$2)</f>
        <v/>
      </c>
      <c r="B3994" s="9" t="str">
        <f>IF('IMP CONTROL'!B3994="","",'IMP CONTROL'!B3994)</f>
        <v/>
      </c>
      <c r="C3994" s="10" t="str">
        <f>IF('IMP CONTROL'!A3994="","",'IMP CONTROL'!A3994)</f>
        <v/>
      </c>
      <c r="D3994" s="9">
        <f>IF('IMP CONTROL'!F3994="","",'IMP CONTROL'!F3994)</f>
        <v>0</v>
      </c>
      <c r="E3994" s="9" t="str">
        <f>IF('IMP CONTROL'!C3994="","",'IMP CONTROL'!C3994)</f>
        <v/>
      </c>
      <c r="F3994" s="9" t="str">
        <f>IF('IMP CONTROL'!D3994="","",'IMP CONTROL'!D3994)</f>
        <v/>
      </c>
    </row>
    <row r="3995" spans="1:6" x14ac:dyDescent="0.25">
      <c r="A3995" s="9" t="str">
        <f>IF('IMP CONTROL'!A3995="","",'IMP CONTROL'!$H$2)</f>
        <v/>
      </c>
      <c r="B3995" s="9" t="str">
        <f>IF('IMP CONTROL'!B3995="","",'IMP CONTROL'!B3995)</f>
        <v/>
      </c>
      <c r="C3995" s="10" t="str">
        <f>IF('IMP CONTROL'!A3995="","",'IMP CONTROL'!A3995)</f>
        <v/>
      </c>
      <c r="D3995" s="9">
        <f>IF('IMP CONTROL'!F3995="","",'IMP CONTROL'!F3995)</f>
        <v>0</v>
      </c>
      <c r="E3995" s="9" t="str">
        <f>IF('IMP CONTROL'!C3995="","",'IMP CONTROL'!C3995)</f>
        <v/>
      </c>
      <c r="F3995" s="9" t="str">
        <f>IF('IMP CONTROL'!D3995="","",'IMP CONTROL'!D3995)</f>
        <v/>
      </c>
    </row>
    <row r="3996" spans="1:6" x14ac:dyDescent="0.25">
      <c r="A3996" s="9" t="str">
        <f>IF('IMP CONTROL'!A3996="","",'IMP CONTROL'!$H$2)</f>
        <v/>
      </c>
      <c r="B3996" s="9" t="str">
        <f>IF('IMP CONTROL'!B3996="","",'IMP CONTROL'!B3996)</f>
        <v/>
      </c>
      <c r="C3996" s="10" t="str">
        <f>IF('IMP CONTROL'!A3996="","",'IMP CONTROL'!A3996)</f>
        <v/>
      </c>
      <c r="D3996" s="9">
        <f>IF('IMP CONTROL'!F3996="","",'IMP CONTROL'!F3996)</f>
        <v>0</v>
      </c>
      <c r="E3996" s="9" t="str">
        <f>IF('IMP CONTROL'!C3996="","",'IMP CONTROL'!C3996)</f>
        <v/>
      </c>
      <c r="F3996" s="9" t="str">
        <f>IF('IMP CONTROL'!D3996="","",'IMP CONTROL'!D3996)</f>
        <v/>
      </c>
    </row>
    <row r="3997" spans="1:6" x14ac:dyDescent="0.25">
      <c r="A3997" s="9" t="str">
        <f>IF('IMP CONTROL'!A3997="","",'IMP CONTROL'!$H$2)</f>
        <v/>
      </c>
      <c r="B3997" s="9" t="str">
        <f>IF('IMP CONTROL'!B3997="","",'IMP CONTROL'!B3997)</f>
        <v/>
      </c>
      <c r="C3997" s="10" t="str">
        <f>IF('IMP CONTROL'!A3997="","",'IMP CONTROL'!A3997)</f>
        <v/>
      </c>
      <c r="D3997" s="9">
        <f>IF('IMP CONTROL'!F3997="","",'IMP CONTROL'!F3997)</f>
        <v>0</v>
      </c>
      <c r="E3997" s="9" t="str">
        <f>IF('IMP CONTROL'!C3997="","",'IMP CONTROL'!C3997)</f>
        <v/>
      </c>
      <c r="F3997" s="9" t="str">
        <f>IF('IMP CONTROL'!D3997="","",'IMP CONTROL'!D3997)</f>
        <v/>
      </c>
    </row>
    <row r="3998" spans="1:6" x14ac:dyDescent="0.25">
      <c r="A3998" s="9" t="str">
        <f>IF('IMP CONTROL'!A3998="","",'IMP CONTROL'!$H$2)</f>
        <v/>
      </c>
      <c r="B3998" s="9" t="str">
        <f>IF('IMP CONTROL'!B3998="","",'IMP CONTROL'!B3998)</f>
        <v/>
      </c>
      <c r="C3998" s="10" t="str">
        <f>IF('IMP CONTROL'!A3998="","",'IMP CONTROL'!A3998)</f>
        <v/>
      </c>
      <c r="D3998" s="9">
        <f>IF('IMP CONTROL'!F3998="","",'IMP CONTROL'!F3998)</f>
        <v>0</v>
      </c>
      <c r="E3998" s="9" t="str">
        <f>IF('IMP CONTROL'!C3998="","",'IMP CONTROL'!C3998)</f>
        <v/>
      </c>
      <c r="F3998" s="9" t="str">
        <f>IF('IMP CONTROL'!D3998="","",'IMP CONTROL'!D3998)</f>
        <v/>
      </c>
    </row>
    <row r="3999" spans="1:6" x14ac:dyDescent="0.25">
      <c r="A3999" s="9" t="str">
        <f>IF('IMP CONTROL'!A3999="","",'IMP CONTROL'!$H$2)</f>
        <v/>
      </c>
      <c r="B3999" s="9" t="str">
        <f>IF('IMP CONTROL'!B3999="","",'IMP CONTROL'!B3999)</f>
        <v/>
      </c>
      <c r="C3999" s="10" t="str">
        <f>IF('IMP CONTROL'!A3999="","",'IMP CONTROL'!A3999)</f>
        <v/>
      </c>
      <c r="D3999" s="9">
        <f>IF('IMP CONTROL'!F3999="","",'IMP CONTROL'!F3999)</f>
        <v>0</v>
      </c>
      <c r="E3999" s="9" t="str">
        <f>IF('IMP CONTROL'!C3999="","",'IMP CONTROL'!C3999)</f>
        <v/>
      </c>
      <c r="F3999" s="9" t="str">
        <f>IF('IMP CONTROL'!D3999="","",'IMP CONTROL'!D3999)</f>
        <v/>
      </c>
    </row>
    <row r="4000" spans="1:6" x14ac:dyDescent="0.25">
      <c r="A4000" s="9" t="str">
        <f>IF('IMP CONTROL'!A4000="","",'IMP CONTROL'!$H$2)</f>
        <v/>
      </c>
      <c r="B4000" s="9" t="str">
        <f>IF('IMP CONTROL'!B4000="","",'IMP CONTROL'!B4000)</f>
        <v/>
      </c>
      <c r="C4000" s="10" t="str">
        <f>IF('IMP CONTROL'!A4000="","",'IMP CONTROL'!A4000)</f>
        <v/>
      </c>
      <c r="D4000" s="9">
        <f>IF('IMP CONTROL'!F4000="","",'IMP CONTROL'!F4000)</f>
        <v>0</v>
      </c>
      <c r="E4000" s="9" t="str">
        <f>IF('IMP CONTROL'!C4000="","",'IMP CONTROL'!C4000)</f>
        <v/>
      </c>
      <c r="F4000" s="9" t="str">
        <f>IF('IMP CONTROL'!D4000="","",'IMP CONTROL'!D4000)</f>
        <v/>
      </c>
    </row>
    <row r="4001" spans="1:6" x14ac:dyDescent="0.25">
      <c r="A4001" s="9" t="str">
        <f>IF('IMP CONTROL'!A4001="","",'IMP CONTROL'!$H$2)</f>
        <v/>
      </c>
      <c r="B4001" s="9" t="str">
        <f>IF('IMP CONTROL'!B4001="","",'IMP CONTROL'!B4001)</f>
        <v/>
      </c>
      <c r="C4001" s="10" t="str">
        <f>IF('IMP CONTROL'!A4001="","",'IMP CONTROL'!A4001)</f>
        <v/>
      </c>
      <c r="D4001" s="9">
        <f>IF('IMP CONTROL'!F4001="","",'IMP CONTROL'!F4001)</f>
        <v>0</v>
      </c>
      <c r="E4001" s="9" t="str">
        <f>IF('IMP CONTROL'!C4001="","",'IMP CONTROL'!C4001)</f>
        <v/>
      </c>
      <c r="F4001" s="9" t="str">
        <f>IF('IMP CONTROL'!D4001="","",'IMP CONTROL'!D4001)</f>
        <v/>
      </c>
    </row>
    <row r="4002" spans="1:6" x14ac:dyDescent="0.25">
      <c r="A4002" s="9" t="str">
        <f>IF('IMP CONTROL'!A4002="","",'IMP CONTROL'!$H$2)</f>
        <v/>
      </c>
      <c r="B4002" s="9" t="str">
        <f>IF('IMP CONTROL'!B4002="","",'IMP CONTROL'!B4002)</f>
        <v/>
      </c>
      <c r="C4002" s="10" t="str">
        <f>IF('IMP CONTROL'!A4002="","",'IMP CONTROL'!A4002)</f>
        <v/>
      </c>
      <c r="D4002" s="9">
        <f>IF('IMP CONTROL'!F4002="","",'IMP CONTROL'!F4002)</f>
        <v>0</v>
      </c>
      <c r="E4002" s="9" t="str">
        <f>IF('IMP CONTROL'!C4002="","",'IMP CONTROL'!C4002)</f>
        <v/>
      </c>
      <c r="F4002" s="9" t="str">
        <f>IF('IMP CONTROL'!D4002="","",'IMP CONTROL'!D4002)</f>
        <v/>
      </c>
    </row>
    <row r="4003" spans="1:6" x14ac:dyDescent="0.25">
      <c r="A4003" s="9" t="str">
        <f>IF('IMP CONTROL'!A4003="","",'IMP CONTROL'!$H$2)</f>
        <v/>
      </c>
      <c r="B4003" s="9" t="str">
        <f>IF('IMP CONTROL'!B4003="","",'IMP CONTROL'!B4003)</f>
        <v/>
      </c>
      <c r="C4003" s="10" t="str">
        <f>IF('IMP CONTROL'!A4003="","",'IMP CONTROL'!A4003)</f>
        <v/>
      </c>
      <c r="D4003" s="9">
        <f>IF('IMP CONTROL'!F4003="","",'IMP CONTROL'!F4003)</f>
        <v>0</v>
      </c>
      <c r="E4003" s="9" t="str">
        <f>IF('IMP CONTROL'!C4003="","",'IMP CONTROL'!C4003)</f>
        <v/>
      </c>
      <c r="F4003" s="9" t="str">
        <f>IF('IMP CONTROL'!D4003="","",'IMP CONTROL'!D4003)</f>
        <v/>
      </c>
    </row>
    <row r="4004" spans="1:6" x14ac:dyDescent="0.25">
      <c r="A4004" s="9" t="str">
        <f>IF('IMP CONTROL'!A4004="","",'IMP CONTROL'!$H$2)</f>
        <v/>
      </c>
      <c r="B4004" s="9" t="str">
        <f>IF('IMP CONTROL'!B4004="","",'IMP CONTROL'!B4004)</f>
        <v/>
      </c>
      <c r="C4004" s="10" t="str">
        <f>IF('IMP CONTROL'!A4004="","",'IMP CONTROL'!A4004)</f>
        <v/>
      </c>
      <c r="D4004" s="9">
        <f>IF('IMP CONTROL'!F4004="","",'IMP CONTROL'!F4004)</f>
        <v>0</v>
      </c>
      <c r="E4004" s="9" t="str">
        <f>IF('IMP CONTROL'!C4004="","",'IMP CONTROL'!C4004)</f>
        <v/>
      </c>
      <c r="F4004" s="9" t="str">
        <f>IF('IMP CONTROL'!D4004="","",'IMP CONTROL'!D4004)</f>
        <v/>
      </c>
    </row>
    <row r="4005" spans="1:6" x14ac:dyDescent="0.25">
      <c r="A4005" s="9" t="str">
        <f>IF('IMP CONTROL'!A4005="","",'IMP CONTROL'!$H$2)</f>
        <v/>
      </c>
      <c r="B4005" s="9" t="str">
        <f>IF('IMP CONTROL'!B4005="","",'IMP CONTROL'!B4005)</f>
        <v/>
      </c>
      <c r="C4005" s="10" t="str">
        <f>IF('IMP CONTROL'!A4005="","",'IMP CONTROL'!A4005)</f>
        <v/>
      </c>
      <c r="D4005" s="9">
        <f>IF('IMP CONTROL'!F4005="","",'IMP CONTROL'!F4005)</f>
        <v>0</v>
      </c>
      <c r="E4005" s="9" t="str">
        <f>IF('IMP CONTROL'!C4005="","",'IMP CONTROL'!C4005)</f>
        <v/>
      </c>
      <c r="F4005" s="9" t="str">
        <f>IF('IMP CONTROL'!D4005="","",'IMP CONTROL'!D4005)</f>
        <v/>
      </c>
    </row>
    <row r="4006" spans="1:6" x14ac:dyDescent="0.25">
      <c r="A4006" s="9" t="str">
        <f>IF('IMP CONTROL'!A4006="","",'IMP CONTROL'!$H$2)</f>
        <v/>
      </c>
      <c r="B4006" s="9" t="str">
        <f>IF('IMP CONTROL'!B4006="","",'IMP CONTROL'!B4006)</f>
        <v/>
      </c>
      <c r="C4006" s="10" t="str">
        <f>IF('IMP CONTROL'!A4006="","",'IMP CONTROL'!A4006)</f>
        <v/>
      </c>
      <c r="D4006" s="9">
        <f>IF('IMP CONTROL'!F4006="","",'IMP CONTROL'!F4006)</f>
        <v>0</v>
      </c>
      <c r="E4006" s="9" t="str">
        <f>IF('IMP CONTROL'!C4006="","",'IMP CONTROL'!C4006)</f>
        <v/>
      </c>
      <c r="F4006" s="9" t="str">
        <f>IF('IMP CONTROL'!D4006="","",'IMP CONTROL'!D4006)</f>
        <v/>
      </c>
    </row>
    <row r="4007" spans="1:6" x14ac:dyDescent="0.25">
      <c r="A4007" s="9" t="str">
        <f>IF('IMP CONTROL'!A4007="","",'IMP CONTROL'!$H$2)</f>
        <v/>
      </c>
      <c r="B4007" s="9" t="str">
        <f>IF('IMP CONTROL'!B4007="","",'IMP CONTROL'!B4007)</f>
        <v/>
      </c>
      <c r="C4007" s="10" t="str">
        <f>IF('IMP CONTROL'!A4007="","",'IMP CONTROL'!A4007)</f>
        <v/>
      </c>
      <c r="D4007" s="9">
        <f>IF('IMP CONTROL'!F4007="","",'IMP CONTROL'!F4007)</f>
        <v>0</v>
      </c>
      <c r="E4007" s="9" t="str">
        <f>IF('IMP CONTROL'!C4007="","",'IMP CONTROL'!C4007)</f>
        <v/>
      </c>
      <c r="F4007" s="9" t="str">
        <f>IF('IMP CONTROL'!D4007="","",'IMP CONTROL'!D4007)</f>
        <v/>
      </c>
    </row>
    <row r="4008" spans="1:6" x14ac:dyDescent="0.25">
      <c r="A4008" s="9" t="str">
        <f>IF('IMP CONTROL'!A4008="","",'IMP CONTROL'!$H$2)</f>
        <v/>
      </c>
      <c r="B4008" s="9" t="str">
        <f>IF('IMP CONTROL'!B4008="","",'IMP CONTROL'!B4008)</f>
        <v/>
      </c>
      <c r="C4008" s="10" t="str">
        <f>IF('IMP CONTROL'!A4008="","",'IMP CONTROL'!A4008)</f>
        <v/>
      </c>
      <c r="D4008" s="9">
        <f>IF('IMP CONTROL'!F4008="","",'IMP CONTROL'!F4008)</f>
        <v>0</v>
      </c>
      <c r="E4008" s="9" t="str">
        <f>IF('IMP CONTROL'!C4008="","",'IMP CONTROL'!C4008)</f>
        <v/>
      </c>
      <c r="F4008" s="9" t="str">
        <f>IF('IMP CONTROL'!D4008="","",'IMP CONTROL'!D4008)</f>
        <v/>
      </c>
    </row>
    <row r="4009" spans="1:6" x14ac:dyDescent="0.25">
      <c r="A4009" s="9" t="str">
        <f>IF('IMP CONTROL'!A4009="","",'IMP CONTROL'!$H$2)</f>
        <v/>
      </c>
      <c r="B4009" s="9" t="str">
        <f>IF('IMP CONTROL'!B4009="","",'IMP CONTROL'!B4009)</f>
        <v/>
      </c>
      <c r="C4009" s="10" t="str">
        <f>IF('IMP CONTROL'!A4009="","",'IMP CONTROL'!A4009)</f>
        <v/>
      </c>
      <c r="D4009" s="9">
        <f>IF('IMP CONTROL'!F4009="","",'IMP CONTROL'!F4009)</f>
        <v>0</v>
      </c>
      <c r="E4009" s="9" t="str">
        <f>IF('IMP CONTROL'!C4009="","",'IMP CONTROL'!C4009)</f>
        <v/>
      </c>
      <c r="F4009" s="9" t="str">
        <f>IF('IMP CONTROL'!D4009="","",'IMP CONTROL'!D4009)</f>
        <v/>
      </c>
    </row>
    <row r="4010" spans="1:6" x14ac:dyDescent="0.25">
      <c r="A4010" s="9" t="str">
        <f>IF('IMP CONTROL'!A4010="","",'IMP CONTROL'!$H$2)</f>
        <v/>
      </c>
      <c r="B4010" s="9" t="str">
        <f>IF('IMP CONTROL'!B4010="","",'IMP CONTROL'!B4010)</f>
        <v/>
      </c>
      <c r="C4010" s="10" t="str">
        <f>IF('IMP CONTROL'!A4010="","",'IMP CONTROL'!A4010)</f>
        <v/>
      </c>
      <c r="D4010" s="9">
        <f>IF('IMP CONTROL'!F4010="","",'IMP CONTROL'!F4010)</f>
        <v>0</v>
      </c>
      <c r="E4010" s="9" t="str">
        <f>IF('IMP CONTROL'!C4010="","",'IMP CONTROL'!C4010)</f>
        <v/>
      </c>
      <c r="F4010" s="9" t="str">
        <f>IF('IMP CONTROL'!D4010="","",'IMP CONTROL'!D4010)</f>
        <v/>
      </c>
    </row>
    <row r="4011" spans="1:6" x14ac:dyDescent="0.25">
      <c r="A4011" s="9" t="str">
        <f>IF('IMP CONTROL'!A4011="","",'IMP CONTROL'!$H$2)</f>
        <v/>
      </c>
      <c r="B4011" s="9" t="str">
        <f>IF('IMP CONTROL'!B4011="","",'IMP CONTROL'!B4011)</f>
        <v/>
      </c>
      <c r="C4011" s="10" t="str">
        <f>IF('IMP CONTROL'!A4011="","",'IMP CONTROL'!A4011)</f>
        <v/>
      </c>
      <c r="D4011" s="9">
        <f>IF('IMP CONTROL'!F4011="","",'IMP CONTROL'!F4011)</f>
        <v>0</v>
      </c>
      <c r="E4011" s="9" t="str">
        <f>IF('IMP CONTROL'!C4011="","",'IMP CONTROL'!C4011)</f>
        <v/>
      </c>
      <c r="F4011" s="9" t="str">
        <f>IF('IMP CONTROL'!D4011="","",'IMP CONTROL'!D4011)</f>
        <v/>
      </c>
    </row>
    <row r="4012" spans="1:6" x14ac:dyDescent="0.25">
      <c r="A4012" s="9" t="str">
        <f>IF('IMP CONTROL'!A4012="","",'IMP CONTROL'!$H$2)</f>
        <v/>
      </c>
      <c r="B4012" s="9" t="str">
        <f>IF('IMP CONTROL'!B4012="","",'IMP CONTROL'!B4012)</f>
        <v/>
      </c>
      <c r="C4012" s="10" t="str">
        <f>IF('IMP CONTROL'!A4012="","",'IMP CONTROL'!A4012)</f>
        <v/>
      </c>
      <c r="D4012" s="9">
        <f>IF('IMP CONTROL'!F4012="","",'IMP CONTROL'!F4012)</f>
        <v>0</v>
      </c>
      <c r="E4012" s="9" t="str">
        <f>IF('IMP CONTROL'!C4012="","",'IMP CONTROL'!C4012)</f>
        <v/>
      </c>
      <c r="F4012" s="9" t="str">
        <f>IF('IMP CONTROL'!D4012="","",'IMP CONTROL'!D4012)</f>
        <v/>
      </c>
    </row>
    <row r="4013" spans="1:6" x14ac:dyDescent="0.25">
      <c r="A4013" s="9" t="str">
        <f>IF('IMP CONTROL'!A4013="","",'IMP CONTROL'!$H$2)</f>
        <v/>
      </c>
      <c r="B4013" s="9" t="str">
        <f>IF('IMP CONTROL'!B4013="","",'IMP CONTROL'!B4013)</f>
        <v/>
      </c>
      <c r="C4013" s="10" t="str">
        <f>IF('IMP CONTROL'!A4013="","",'IMP CONTROL'!A4013)</f>
        <v/>
      </c>
      <c r="D4013" s="9">
        <f>IF('IMP CONTROL'!F4013="","",'IMP CONTROL'!F4013)</f>
        <v>0</v>
      </c>
      <c r="E4013" s="9" t="str">
        <f>IF('IMP CONTROL'!C4013="","",'IMP CONTROL'!C4013)</f>
        <v/>
      </c>
      <c r="F4013" s="9" t="str">
        <f>IF('IMP CONTROL'!D4013="","",'IMP CONTROL'!D4013)</f>
        <v/>
      </c>
    </row>
    <row r="4014" spans="1:6" x14ac:dyDescent="0.25">
      <c r="A4014" s="9" t="str">
        <f>IF('IMP CONTROL'!A4014="","",'IMP CONTROL'!$H$2)</f>
        <v/>
      </c>
      <c r="B4014" s="9" t="str">
        <f>IF('IMP CONTROL'!B4014="","",'IMP CONTROL'!B4014)</f>
        <v/>
      </c>
      <c r="C4014" s="10" t="str">
        <f>IF('IMP CONTROL'!A4014="","",'IMP CONTROL'!A4014)</f>
        <v/>
      </c>
      <c r="D4014" s="9">
        <f>IF('IMP CONTROL'!F4014="","",'IMP CONTROL'!F4014)</f>
        <v>0</v>
      </c>
      <c r="E4014" s="9" t="str">
        <f>IF('IMP CONTROL'!C4014="","",'IMP CONTROL'!C4014)</f>
        <v/>
      </c>
      <c r="F4014" s="9" t="str">
        <f>IF('IMP CONTROL'!D4014="","",'IMP CONTROL'!D4014)</f>
        <v/>
      </c>
    </row>
    <row r="4015" spans="1:6" x14ac:dyDescent="0.25">
      <c r="A4015" s="9" t="str">
        <f>IF('IMP CONTROL'!A4015="","",'IMP CONTROL'!$H$2)</f>
        <v/>
      </c>
      <c r="B4015" s="9" t="str">
        <f>IF('IMP CONTROL'!B4015="","",'IMP CONTROL'!B4015)</f>
        <v/>
      </c>
      <c r="C4015" s="10" t="str">
        <f>IF('IMP CONTROL'!A4015="","",'IMP CONTROL'!A4015)</f>
        <v/>
      </c>
      <c r="D4015" s="9">
        <f>IF('IMP CONTROL'!F4015="","",'IMP CONTROL'!F4015)</f>
        <v>0</v>
      </c>
      <c r="E4015" s="9" t="str">
        <f>IF('IMP CONTROL'!C4015="","",'IMP CONTROL'!C4015)</f>
        <v/>
      </c>
      <c r="F4015" s="9" t="str">
        <f>IF('IMP CONTROL'!D4015="","",'IMP CONTROL'!D4015)</f>
        <v/>
      </c>
    </row>
    <row r="4016" spans="1:6" x14ac:dyDescent="0.25">
      <c r="A4016" s="9" t="str">
        <f>IF('IMP CONTROL'!A4016="","",'IMP CONTROL'!$H$2)</f>
        <v/>
      </c>
      <c r="B4016" s="9" t="str">
        <f>IF('IMP CONTROL'!B4016="","",'IMP CONTROL'!B4016)</f>
        <v/>
      </c>
      <c r="C4016" s="10" t="str">
        <f>IF('IMP CONTROL'!A4016="","",'IMP CONTROL'!A4016)</f>
        <v/>
      </c>
      <c r="D4016" s="9">
        <f>IF('IMP CONTROL'!F4016="","",'IMP CONTROL'!F4016)</f>
        <v>0</v>
      </c>
      <c r="E4016" s="9" t="str">
        <f>IF('IMP CONTROL'!C4016="","",'IMP CONTROL'!C4016)</f>
        <v/>
      </c>
      <c r="F4016" s="9" t="str">
        <f>IF('IMP CONTROL'!D4016="","",'IMP CONTROL'!D4016)</f>
        <v/>
      </c>
    </row>
    <row r="4017" spans="1:6" x14ac:dyDescent="0.25">
      <c r="A4017" s="9" t="str">
        <f>IF('IMP CONTROL'!A4017="","",'IMP CONTROL'!$H$2)</f>
        <v/>
      </c>
      <c r="B4017" s="9" t="str">
        <f>IF('IMP CONTROL'!B4017="","",'IMP CONTROL'!B4017)</f>
        <v/>
      </c>
      <c r="C4017" s="10" t="str">
        <f>IF('IMP CONTROL'!A4017="","",'IMP CONTROL'!A4017)</f>
        <v/>
      </c>
      <c r="D4017" s="9">
        <f>IF('IMP CONTROL'!F4017="","",'IMP CONTROL'!F4017)</f>
        <v>0</v>
      </c>
      <c r="E4017" s="9" t="str">
        <f>IF('IMP CONTROL'!C4017="","",'IMP CONTROL'!C4017)</f>
        <v/>
      </c>
      <c r="F4017" s="9" t="str">
        <f>IF('IMP CONTROL'!D4017="","",'IMP CONTROL'!D4017)</f>
        <v/>
      </c>
    </row>
    <row r="4018" spans="1:6" x14ac:dyDescent="0.25">
      <c r="A4018" s="9" t="str">
        <f>IF('IMP CONTROL'!A4018="","",'IMP CONTROL'!$H$2)</f>
        <v/>
      </c>
      <c r="B4018" s="9" t="str">
        <f>IF('IMP CONTROL'!B4018="","",'IMP CONTROL'!B4018)</f>
        <v/>
      </c>
      <c r="C4018" s="10" t="str">
        <f>IF('IMP CONTROL'!A4018="","",'IMP CONTROL'!A4018)</f>
        <v/>
      </c>
      <c r="D4018" s="9">
        <f>IF('IMP CONTROL'!F4018="","",'IMP CONTROL'!F4018)</f>
        <v>0</v>
      </c>
      <c r="E4018" s="9" t="str">
        <f>IF('IMP CONTROL'!C4018="","",'IMP CONTROL'!C4018)</f>
        <v/>
      </c>
      <c r="F4018" s="9" t="str">
        <f>IF('IMP CONTROL'!D4018="","",'IMP CONTROL'!D4018)</f>
        <v/>
      </c>
    </row>
    <row r="4019" spans="1:6" x14ac:dyDescent="0.25">
      <c r="A4019" s="9" t="str">
        <f>IF('IMP CONTROL'!A4019="","",'IMP CONTROL'!$H$2)</f>
        <v/>
      </c>
      <c r="B4019" s="9" t="str">
        <f>IF('IMP CONTROL'!B4019="","",'IMP CONTROL'!B4019)</f>
        <v/>
      </c>
      <c r="C4019" s="10" t="str">
        <f>IF('IMP CONTROL'!A4019="","",'IMP CONTROL'!A4019)</f>
        <v/>
      </c>
      <c r="D4019" s="9">
        <f>IF('IMP CONTROL'!F4019="","",'IMP CONTROL'!F4019)</f>
        <v>0</v>
      </c>
      <c r="E4019" s="9" t="str">
        <f>IF('IMP CONTROL'!C4019="","",'IMP CONTROL'!C4019)</f>
        <v/>
      </c>
      <c r="F4019" s="9" t="str">
        <f>IF('IMP CONTROL'!D4019="","",'IMP CONTROL'!D4019)</f>
        <v/>
      </c>
    </row>
    <row r="4020" spans="1:6" x14ac:dyDescent="0.25">
      <c r="A4020" s="9" t="str">
        <f>IF('IMP CONTROL'!A4020="","",'IMP CONTROL'!$H$2)</f>
        <v/>
      </c>
      <c r="B4020" s="9" t="str">
        <f>IF('IMP CONTROL'!B4020="","",'IMP CONTROL'!B4020)</f>
        <v/>
      </c>
      <c r="C4020" s="10" t="str">
        <f>IF('IMP CONTROL'!A4020="","",'IMP CONTROL'!A4020)</f>
        <v/>
      </c>
      <c r="D4020" s="9">
        <f>IF('IMP CONTROL'!F4020="","",'IMP CONTROL'!F4020)</f>
        <v>0</v>
      </c>
      <c r="E4020" s="9" t="str">
        <f>IF('IMP CONTROL'!C4020="","",'IMP CONTROL'!C4020)</f>
        <v/>
      </c>
      <c r="F4020" s="9" t="str">
        <f>IF('IMP CONTROL'!D4020="","",'IMP CONTROL'!D4020)</f>
        <v/>
      </c>
    </row>
    <row r="4021" spans="1:6" x14ac:dyDescent="0.25">
      <c r="A4021" s="9" t="str">
        <f>IF('IMP CONTROL'!A4021="","",'IMP CONTROL'!$H$2)</f>
        <v/>
      </c>
      <c r="B4021" s="9" t="str">
        <f>IF('IMP CONTROL'!B4021="","",'IMP CONTROL'!B4021)</f>
        <v/>
      </c>
      <c r="C4021" s="10" t="str">
        <f>IF('IMP CONTROL'!A4021="","",'IMP CONTROL'!A4021)</f>
        <v/>
      </c>
      <c r="D4021" s="9">
        <f>IF('IMP CONTROL'!F4021="","",'IMP CONTROL'!F4021)</f>
        <v>0</v>
      </c>
      <c r="E4021" s="9" t="str">
        <f>IF('IMP CONTROL'!C4021="","",'IMP CONTROL'!C4021)</f>
        <v/>
      </c>
      <c r="F4021" s="9" t="str">
        <f>IF('IMP CONTROL'!D4021="","",'IMP CONTROL'!D4021)</f>
        <v/>
      </c>
    </row>
    <row r="4022" spans="1:6" x14ac:dyDescent="0.25">
      <c r="A4022" s="9" t="str">
        <f>IF('IMP CONTROL'!A4022="","",'IMP CONTROL'!$H$2)</f>
        <v/>
      </c>
      <c r="B4022" s="9" t="str">
        <f>IF('IMP CONTROL'!B4022="","",'IMP CONTROL'!B4022)</f>
        <v/>
      </c>
      <c r="C4022" s="10" t="str">
        <f>IF('IMP CONTROL'!A4022="","",'IMP CONTROL'!A4022)</f>
        <v/>
      </c>
      <c r="D4022" s="9">
        <f>IF('IMP CONTROL'!F4022="","",'IMP CONTROL'!F4022)</f>
        <v>0</v>
      </c>
      <c r="E4022" s="9" t="str">
        <f>IF('IMP CONTROL'!C4022="","",'IMP CONTROL'!C4022)</f>
        <v/>
      </c>
      <c r="F4022" s="9" t="str">
        <f>IF('IMP CONTROL'!D4022="","",'IMP CONTROL'!D4022)</f>
        <v/>
      </c>
    </row>
    <row r="4023" spans="1:6" x14ac:dyDescent="0.25">
      <c r="A4023" s="9" t="str">
        <f>IF('IMP CONTROL'!A4023="","",'IMP CONTROL'!$H$2)</f>
        <v/>
      </c>
      <c r="B4023" s="9" t="str">
        <f>IF('IMP CONTROL'!B4023="","",'IMP CONTROL'!B4023)</f>
        <v/>
      </c>
      <c r="C4023" s="10" t="str">
        <f>IF('IMP CONTROL'!A4023="","",'IMP CONTROL'!A4023)</f>
        <v/>
      </c>
      <c r="D4023" s="9">
        <f>IF('IMP CONTROL'!F4023="","",'IMP CONTROL'!F4023)</f>
        <v>0</v>
      </c>
      <c r="E4023" s="9" t="str">
        <f>IF('IMP CONTROL'!C4023="","",'IMP CONTROL'!C4023)</f>
        <v/>
      </c>
      <c r="F4023" s="9" t="str">
        <f>IF('IMP CONTROL'!D4023="","",'IMP CONTROL'!D4023)</f>
        <v/>
      </c>
    </row>
    <row r="4024" spans="1:6" x14ac:dyDescent="0.25">
      <c r="A4024" s="9" t="str">
        <f>IF('IMP CONTROL'!A4024="","",'IMP CONTROL'!$H$2)</f>
        <v/>
      </c>
      <c r="B4024" s="9" t="str">
        <f>IF('IMP CONTROL'!B4024="","",'IMP CONTROL'!B4024)</f>
        <v/>
      </c>
      <c r="C4024" s="10" t="str">
        <f>IF('IMP CONTROL'!A4024="","",'IMP CONTROL'!A4024)</f>
        <v/>
      </c>
      <c r="D4024" s="9">
        <f>IF('IMP CONTROL'!F4024="","",'IMP CONTROL'!F4024)</f>
        <v>0</v>
      </c>
      <c r="E4024" s="9" t="str">
        <f>IF('IMP CONTROL'!C4024="","",'IMP CONTROL'!C4024)</f>
        <v/>
      </c>
      <c r="F4024" s="9" t="str">
        <f>IF('IMP CONTROL'!D4024="","",'IMP CONTROL'!D4024)</f>
        <v/>
      </c>
    </row>
    <row r="4025" spans="1:6" x14ac:dyDescent="0.25">
      <c r="A4025" s="9" t="str">
        <f>IF('IMP CONTROL'!A4025="","",'IMP CONTROL'!$H$2)</f>
        <v/>
      </c>
      <c r="B4025" s="9" t="str">
        <f>IF('IMP CONTROL'!B4025="","",'IMP CONTROL'!B4025)</f>
        <v/>
      </c>
      <c r="C4025" s="10" t="str">
        <f>IF('IMP CONTROL'!A4025="","",'IMP CONTROL'!A4025)</f>
        <v/>
      </c>
      <c r="D4025" s="9">
        <f>IF('IMP CONTROL'!F4025="","",'IMP CONTROL'!F4025)</f>
        <v>0</v>
      </c>
      <c r="E4025" s="9" t="str">
        <f>IF('IMP CONTROL'!C4025="","",'IMP CONTROL'!C4025)</f>
        <v/>
      </c>
      <c r="F4025" s="9" t="str">
        <f>IF('IMP CONTROL'!D4025="","",'IMP CONTROL'!D4025)</f>
        <v/>
      </c>
    </row>
    <row r="4026" spans="1:6" x14ac:dyDescent="0.25">
      <c r="A4026" s="9" t="str">
        <f>IF('IMP CONTROL'!A4026="","",'IMP CONTROL'!$H$2)</f>
        <v/>
      </c>
      <c r="B4026" s="9" t="str">
        <f>IF('IMP CONTROL'!B4026="","",'IMP CONTROL'!B4026)</f>
        <v/>
      </c>
      <c r="C4026" s="10" t="str">
        <f>IF('IMP CONTROL'!A4026="","",'IMP CONTROL'!A4026)</f>
        <v/>
      </c>
      <c r="D4026" s="9">
        <f>IF('IMP CONTROL'!F4026="","",'IMP CONTROL'!F4026)</f>
        <v>0</v>
      </c>
      <c r="E4026" s="9" t="str">
        <f>IF('IMP CONTROL'!C4026="","",'IMP CONTROL'!C4026)</f>
        <v/>
      </c>
      <c r="F4026" s="9" t="str">
        <f>IF('IMP CONTROL'!D4026="","",'IMP CONTROL'!D4026)</f>
        <v/>
      </c>
    </row>
    <row r="4027" spans="1:6" x14ac:dyDescent="0.25">
      <c r="A4027" s="9" t="str">
        <f>IF('IMP CONTROL'!A4027="","",'IMP CONTROL'!$H$2)</f>
        <v/>
      </c>
      <c r="B4027" s="9" t="str">
        <f>IF('IMP CONTROL'!B4027="","",'IMP CONTROL'!B4027)</f>
        <v/>
      </c>
      <c r="C4027" s="10" t="str">
        <f>IF('IMP CONTROL'!A4027="","",'IMP CONTROL'!A4027)</f>
        <v/>
      </c>
      <c r="D4027" s="9">
        <f>IF('IMP CONTROL'!F4027="","",'IMP CONTROL'!F4027)</f>
        <v>0</v>
      </c>
      <c r="E4027" s="9" t="str">
        <f>IF('IMP CONTROL'!C4027="","",'IMP CONTROL'!C4027)</f>
        <v/>
      </c>
      <c r="F4027" s="9" t="str">
        <f>IF('IMP CONTROL'!D4027="","",'IMP CONTROL'!D4027)</f>
        <v/>
      </c>
    </row>
    <row r="4028" spans="1:6" x14ac:dyDescent="0.25">
      <c r="A4028" s="9" t="str">
        <f>IF('IMP CONTROL'!A4028="","",'IMP CONTROL'!$H$2)</f>
        <v/>
      </c>
      <c r="B4028" s="9" t="str">
        <f>IF('IMP CONTROL'!B4028="","",'IMP CONTROL'!B4028)</f>
        <v/>
      </c>
      <c r="C4028" s="10" t="str">
        <f>IF('IMP CONTROL'!A4028="","",'IMP CONTROL'!A4028)</f>
        <v/>
      </c>
      <c r="D4028" s="9">
        <f>IF('IMP CONTROL'!F4028="","",'IMP CONTROL'!F4028)</f>
        <v>0</v>
      </c>
      <c r="E4028" s="9" t="str">
        <f>IF('IMP CONTROL'!C4028="","",'IMP CONTROL'!C4028)</f>
        <v/>
      </c>
      <c r="F4028" s="9" t="str">
        <f>IF('IMP CONTROL'!D4028="","",'IMP CONTROL'!D4028)</f>
        <v/>
      </c>
    </row>
    <row r="4029" spans="1:6" x14ac:dyDescent="0.25">
      <c r="A4029" s="9" t="str">
        <f>IF('IMP CONTROL'!A4029="","",'IMP CONTROL'!$H$2)</f>
        <v/>
      </c>
      <c r="B4029" s="9" t="str">
        <f>IF('IMP CONTROL'!B4029="","",'IMP CONTROL'!B4029)</f>
        <v/>
      </c>
      <c r="C4029" s="10" t="str">
        <f>IF('IMP CONTROL'!A4029="","",'IMP CONTROL'!A4029)</f>
        <v/>
      </c>
      <c r="D4029" s="9">
        <f>IF('IMP CONTROL'!F4029="","",'IMP CONTROL'!F4029)</f>
        <v>0</v>
      </c>
      <c r="E4029" s="9" t="str">
        <f>IF('IMP CONTROL'!C4029="","",'IMP CONTROL'!C4029)</f>
        <v/>
      </c>
      <c r="F4029" s="9" t="str">
        <f>IF('IMP CONTROL'!D4029="","",'IMP CONTROL'!D4029)</f>
        <v/>
      </c>
    </row>
    <row r="4030" spans="1:6" x14ac:dyDescent="0.25">
      <c r="A4030" s="9" t="str">
        <f>IF('IMP CONTROL'!A4030="","",'IMP CONTROL'!$H$2)</f>
        <v/>
      </c>
      <c r="B4030" s="9" t="str">
        <f>IF('IMP CONTROL'!B4030="","",'IMP CONTROL'!B4030)</f>
        <v/>
      </c>
      <c r="C4030" s="10" t="str">
        <f>IF('IMP CONTROL'!A4030="","",'IMP CONTROL'!A4030)</f>
        <v/>
      </c>
      <c r="D4030" s="9">
        <f>IF('IMP CONTROL'!F4030="","",'IMP CONTROL'!F4030)</f>
        <v>0</v>
      </c>
      <c r="E4030" s="9" t="str">
        <f>IF('IMP CONTROL'!C4030="","",'IMP CONTROL'!C4030)</f>
        <v/>
      </c>
      <c r="F4030" s="9" t="str">
        <f>IF('IMP CONTROL'!D4030="","",'IMP CONTROL'!D4030)</f>
        <v/>
      </c>
    </row>
    <row r="4031" spans="1:6" x14ac:dyDescent="0.25">
      <c r="A4031" s="9" t="str">
        <f>IF('IMP CONTROL'!A4031="","",'IMP CONTROL'!$H$2)</f>
        <v/>
      </c>
      <c r="B4031" s="9" t="str">
        <f>IF('IMP CONTROL'!B4031="","",'IMP CONTROL'!B4031)</f>
        <v/>
      </c>
      <c r="C4031" s="10" t="str">
        <f>IF('IMP CONTROL'!A4031="","",'IMP CONTROL'!A4031)</f>
        <v/>
      </c>
      <c r="D4031" s="9">
        <f>IF('IMP CONTROL'!F4031="","",'IMP CONTROL'!F4031)</f>
        <v>0</v>
      </c>
      <c r="E4031" s="9" t="str">
        <f>IF('IMP CONTROL'!C4031="","",'IMP CONTROL'!C4031)</f>
        <v/>
      </c>
      <c r="F4031" s="9" t="str">
        <f>IF('IMP CONTROL'!D4031="","",'IMP CONTROL'!D4031)</f>
        <v/>
      </c>
    </row>
    <row r="4032" spans="1:6" x14ac:dyDescent="0.25">
      <c r="A4032" s="9" t="str">
        <f>IF('IMP CONTROL'!A4032="","",'IMP CONTROL'!$H$2)</f>
        <v/>
      </c>
      <c r="B4032" s="9" t="str">
        <f>IF('IMP CONTROL'!B4032="","",'IMP CONTROL'!B4032)</f>
        <v/>
      </c>
      <c r="C4032" s="10" t="str">
        <f>IF('IMP CONTROL'!A4032="","",'IMP CONTROL'!A4032)</f>
        <v/>
      </c>
      <c r="D4032" s="9">
        <f>IF('IMP CONTROL'!F4032="","",'IMP CONTROL'!F4032)</f>
        <v>0</v>
      </c>
      <c r="E4032" s="9" t="str">
        <f>IF('IMP CONTROL'!C4032="","",'IMP CONTROL'!C4032)</f>
        <v/>
      </c>
      <c r="F4032" s="9" t="str">
        <f>IF('IMP CONTROL'!D4032="","",'IMP CONTROL'!D4032)</f>
        <v/>
      </c>
    </row>
    <row r="4033" spans="1:6" x14ac:dyDescent="0.25">
      <c r="A4033" s="9" t="str">
        <f>IF('IMP CONTROL'!A4033="","",'IMP CONTROL'!$H$2)</f>
        <v/>
      </c>
      <c r="B4033" s="9" t="str">
        <f>IF('IMP CONTROL'!B4033="","",'IMP CONTROL'!B4033)</f>
        <v/>
      </c>
      <c r="C4033" s="10" t="str">
        <f>IF('IMP CONTROL'!A4033="","",'IMP CONTROL'!A4033)</f>
        <v/>
      </c>
      <c r="D4033" s="9">
        <f>IF('IMP CONTROL'!F4033="","",'IMP CONTROL'!F4033)</f>
        <v>0</v>
      </c>
      <c r="E4033" s="9" t="str">
        <f>IF('IMP CONTROL'!C4033="","",'IMP CONTROL'!C4033)</f>
        <v/>
      </c>
      <c r="F4033" s="9" t="str">
        <f>IF('IMP CONTROL'!D4033="","",'IMP CONTROL'!D4033)</f>
        <v/>
      </c>
    </row>
    <row r="4034" spans="1:6" x14ac:dyDescent="0.25">
      <c r="A4034" s="9" t="str">
        <f>IF('IMP CONTROL'!A4034="","",'IMP CONTROL'!$H$2)</f>
        <v/>
      </c>
      <c r="B4034" s="9" t="str">
        <f>IF('IMP CONTROL'!B4034="","",'IMP CONTROL'!B4034)</f>
        <v/>
      </c>
      <c r="C4034" s="10" t="str">
        <f>IF('IMP CONTROL'!A4034="","",'IMP CONTROL'!A4034)</f>
        <v/>
      </c>
      <c r="D4034" s="9">
        <f>IF('IMP CONTROL'!F4034="","",'IMP CONTROL'!F4034)</f>
        <v>0</v>
      </c>
      <c r="E4034" s="9" t="str">
        <f>IF('IMP CONTROL'!C4034="","",'IMP CONTROL'!C4034)</f>
        <v/>
      </c>
      <c r="F4034" s="9" t="str">
        <f>IF('IMP CONTROL'!D4034="","",'IMP CONTROL'!D4034)</f>
        <v/>
      </c>
    </row>
    <row r="4035" spans="1:6" x14ac:dyDescent="0.25">
      <c r="A4035" s="9" t="str">
        <f>IF('IMP CONTROL'!A4035="","",'IMP CONTROL'!$H$2)</f>
        <v/>
      </c>
      <c r="B4035" s="9" t="str">
        <f>IF('IMP CONTROL'!B4035="","",'IMP CONTROL'!B4035)</f>
        <v/>
      </c>
      <c r="C4035" s="10" t="str">
        <f>IF('IMP CONTROL'!A4035="","",'IMP CONTROL'!A4035)</f>
        <v/>
      </c>
      <c r="D4035" s="9">
        <f>IF('IMP CONTROL'!F4035="","",'IMP CONTROL'!F4035)</f>
        <v>0</v>
      </c>
      <c r="E4035" s="9" t="str">
        <f>IF('IMP CONTROL'!C4035="","",'IMP CONTROL'!C4035)</f>
        <v/>
      </c>
      <c r="F4035" s="9" t="str">
        <f>IF('IMP CONTROL'!D4035="","",'IMP CONTROL'!D4035)</f>
        <v/>
      </c>
    </row>
    <row r="4036" spans="1:6" x14ac:dyDescent="0.25">
      <c r="A4036" s="9" t="str">
        <f>IF('IMP CONTROL'!A4036="","",'IMP CONTROL'!$H$2)</f>
        <v/>
      </c>
      <c r="B4036" s="9" t="str">
        <f>IF('IMP CONTROL'!B4036="","",'IMP CONTROL'!B4036)</f>
        <v/>
      </c>
      <c r="C4036" s="10" t="str">
        <f>IF('IMP CONTROL'!A4036="","",'IMP CONTROL'!A4036)</f>
        <v/>
      </c>
      <c r="D4036" s="9">
        <f>IF('IMP CONTROL'!F4036="","",'IMP CONTROL'!F4036)</f>
        <v>0</v>
      </c>
      <c r="E4036" s="9" t="str">
        <f>IF('IMP CONTROL'!C4036="","",'IMP CONTROL'!C4036)</f>
        <v/>
      </c>
      <c r="F4036" s="9" t="str">
        <f>IF('IMP CONTROL'!D4036="","",'IMP CONTROL'!D4036)</f>
        <v/>
      </c>
    </row>
    <row r="4037" spans="1:6" x14ac:dyDescent="0.25">
      <c r="A4037" s="9" t="str">
        <f>IF('IMP CONTROL'!A4037="","",'IMP CONTROL'!$H$2)</f>
        <v/>
      </c>
      <c r="B4037" s="9" t="str">
        <f>IF('IMP CONTROL'!B4037="","",'IMP CONTROL'!B4037)</f>
        <v/>
      </c>
      <c r="C4037" s="10" t="str">
        <f>IF('IMP CONTROL'!A4037="","",'IMP CONTROL'!A4037)</f>
        <v/>
      </c>
      <c r="D4037" s="9">
        <f>IF('IMP CONTROL'!F4037="","",'IMP CONTROL'!F4037)</f>
        <v>0</v>
      </c>
      <c r="E4037" s="9" t="str">
        <f>IF('IMP CONTROL'!C4037="","",'IMP CONTROL'!C4037)</f>
        <v/>
      </c>
      <c r="F4037" s="9" t="str">
        <f>IF('IMP CONTROL'!D4037="","",'IMP CONTROL'!D4037)</f>
        <v/>
      </c>
    </row>
    <row r="4038" spans="1:6" x14ac:dyDescent="0.25">
      <c r="A4038" s="9" t="str">
        <f>IF('IMP CONTROL'!A4038="","",'IMP CONTROL'!$H$2)</f>
        <v/>
      </c>
      <c r="B4038" s="9" t="str">
        <f>IF('IMP CONTROL'!B4038="","",'IMP CONTROL'!B4038)</f>
        <v/>
      </c>
      <c r="C4038" s="10" t="str">
        <f>IF('IMP CONTROL'!A4038="","",'IMP CONTROL'!A4038)</f>
        <v/>
      </c>
      <c r="D4038" s="9">
        <f>IF('IMP CONTROL'!F4038="","",'IMP CONTROL'!F4038)</f>
        <v>0</v>
      </c>
      <c r="E4038" s="9" t="str">
        <f>IF('IMP CONTROL'!C4038="","",'IMP CONTROL'!C4038)</f>
        <v/>
      </c>
      <c r="F4038" s="9" t="str">
        <f>IF('IMP CONTROL'!D4038="","",'IMP CONTROL'!D4038)</f>
        <v/>
      </c>
    </row>
    <row r="4039" spans="1:6" x14ac:dyDescent="0.25">
      <c r="A4039" s="9" t="str">
        <f>IF('IMP CONTROL'!A4039="","",'IMP CONTROL'!$H$2)</f>
        <v/>
      </c>
      <c r="B4039" s="9" t="str">
        <f>IF('IMP CONTROL'!B4039="","",'IMP CONTROL'!B4039)</f>
        <v/>
      </c>
      <c r="C4039" s="10" t="str">
        <f>IF('IMP CONTROL'!A4039="","",'IMP CONTROL'!A4039)</f>
        <v/>
      </c>
      <c r="D4039" s="9">
        <f>IF('IMP CONTROL'!F4039="","",'IMP CONTROL'!F4039)</f>
        <v>0</v>
      </c>
      <c r="E4039" s="9" t="str">
        <f>IF('IMP CONTROL'!C4039="","",'IMP CONTROL'!C4039)</f>
        <v/>
      </c>
      <c r="F4039" s="9" t="str">
        <f>IF('IMP CONTROL'!D4039="","",'IMP CONTROL'!D4039)</f>
        <v/>
      </c>
    </row>
    <row r="4040" spans="1:6" x14ac:dyDescent="0.25">
      <c r="A4040" s="9" t="str">
        <f>IF('IMP CONTROL'!A4040="","",'IMP CONTROL'!$H$2)</f>
        <v/>
      </c>
      <c r="B4040" s="9" t="str">
        <f>IF('IMP CONTROL'!B4040="","",'IMP CONTROL'!B4040)</f>
        <v/>
      </c>
      <c r="C4040" s="10" t="str">
        <f>IF('IMP CONTROL'!A4040="","",'IMP CONTROL'!A4040)</f>
        <v/>
      </c>
      <c r="D4040" s="9">
        <f>IF('IMP CONTROL'!F4040="","",'IMP CONTROL'!F4040)</f>
        <v>0</v>
      </c>
      <c r="E4040" s="9" t="str">
        <f>IF('IMP CONTROL'!C4040="","",'IMP CONTROL'!C4040)</f>
        <v/>
      </c>
      <c r="F4040" s="9" t="str">
        <f>IF('IMP CONTROL'!D4040="","",'IMP CONTROL'!D4040)</f>
        <v/>
      </c>
    </row>
    <row r="4041" spans="1:6" x14ac:dyDescent="0.25">
      <c r="A4041" s="9" t="str">
        <f>IF('IMP CONTROL'!A4041="","",'IMP CONTROL'!$H$2)</f>
        <v/>
      </c>
      <c r="B4041" s="9" t="str">
        <f>IF('IMP CONTROL'!B4041="","",'IMP CONTROL'!B4041)</f>
        <v/>
      </c>
      <c r="C4041" s="10" t="str">
        <f>IF('IMP CONTROL'!A4041="","",'IMP CONTROL'!A4041)</f>
        <v/>
      </c>
      <c r="D4041" s="9">
        <f>IF('IMP CONTROL'!F4041="","",'IMP CONTROL'!F4041)</f>
        <v>0</v>
      </c>
      <c r="E4041" s="9" t="str">
        <f>IF('IMP CONTROL'!C4041="","",'IMP CONTROL'!C4041)</f>
        <v/>
      </c>
      <c r="F4041" s="9" t="str">
        <f>IF('IMP CONTROL'!D4041="","",'IMP CONTROL'!D4041)</f>
        <v/>
      </c>
    </row>
    <row r="4042" spans="1:6" x14ac:dyDescent="0.25">
      <c r="A4042" s="9" t="str">
        <f>IF('IMP CONTROL'!A4042="","",'IMP CONTROL'!$H$2)</f>
        <v/>
      </c>
      <c r="B4042" s="9" t="str">
        <f>IF('IMP CONTROL'!B4042="","",'IMP CONTROL'!B4042)</f>
        <v/>
      </c>
      <c r="C4042" s="10" t="str">
        <f>IF('IMP CONTROL'!A4042="","",'IMP CONTROL'!A4042)</f>
        <v/>
      </c>
      <c r="D4042" s="9">
        <f>IF('IMP CONTROL'!F4042="","",'IMP CONTROL'!F4042)</f>
        <v>0</v>
      </c>
      <c r="E4042" s="9" t="str">
        <f>IF('IMP CONTROL'!C4042="","",'IMP CONTROL'!C4042)</f>
        <v/>
      </c>
      <c r="F4042" s="9" t="str">
        <f>IF('IMP CONTROL'!D4042="","",'IMP CONTROL'!D4042)</f>
        <v/>
      </c>
    </row>
    <row r="4043" spans="1:6" x14ac:dyDescent="0.25">
      <c r="A4043" s="9" t="str">
        <f>IF('IMP CONTROL'!A4043="","",'IMP CONTROL'!$H$2)</f>
        <v/>
      </c>
      <c r="B4043" s="9" t="str">
        <f>IF('IMP CONTROL'!B4043="","",'IMP CONTROL'!B4043)</f>
        <v/>
      </c>
      <c r="C4043" s="10" t="str">
        <f>IF('IMP CONTROL'!A4043="","",'IMP CONTROL'!A4043)</f>
        <v/>
      </c>
      <c r="D4043" s="9">
        <f>IF('IMP CONTROL'!F4043="","",'IMP CONTROL'!F4043)</f>
        <v>0</v>
      </c>
      <c r="E4043" s="9" t="str">
        <f>IF('IMP CONTROL'!C4043="","",'IMP CONTROL'!C4043)</f>
        <v/>
      </c>
      <c r="F4043" s="9" t="str">
        <f>IF('IMP CONTROL'!D4043="","",'IMP CONTROL'!D4043)</f>
        <v/>
      </c>
    </row>
    <row r="4044" spans="1:6" x14ac:dyDescent="0.25">
      <c r="A4044" s="9" t="str">
        <f>IF('IMP CONTROL'!A4044="","",'IMP CONTROL'!$H$2)</f>
        <v/>
      </c>
      <c r="B4044" s="9" t="str">
        <f>IF('IMP CONTROL'!B4044="","",'IMP CONTROL'!B4044)</f>
        <v/>
      </c>
      <c r="C4044" s="10" t="str">
        <f>IF('IMP CONTROL'!A4044="","",'IMP CONTROL'!A4044)</f>
        <v/>
      </c>
      <c r="D4044" s="9">
        <f>IF('IMP CONTROL'!F4044="","",'IMP CONTROL'!F4044)</f>
        <v>0</v>
      </c>
      <c r="E4044" s="9" t="str">
        <f>IF('IMP CONTROL'!C4044="","",'IMP CONTROL'!C4044)</f>
        <v/>
      </c>
      <c r="F4044" s="9" t="str">
        <f>IF('IMP CONTROL'!D4044="","",'IMP CONTROL'!D4044)</f>
        <v/>
      </c>
    </row>
    <row r="4045" spans="1:6" x14ac:dyDescent="0.25">
      <c r="A4045" s="9" t="str">
        <f>IF('IMP CONTROL'!A4045="","",'IMP CONTROL'!$H$2)</f>
        <v/>
      </c>
      <c r="B4045" s="9" t="str">
        <f>IF('IMP CONTROL'!B4045="","",'IMP CONTROL'!B4045)</f>
        <v/>
      </c>
      <c r="C4045" s="10" t="str">
        <f>IF('IMP CONTROL'!A4045="","",'IMP CONTROL'!A4045)</f>
        <v/>
      </c>
      <c r="D4045" s="9">
        <f>IF('IMP CONTROL'!F4045="","",'IMP CONTROL'!F4045)</f>
        <v>0</v>
      </c>
      <c r="E4045" s="9" t="str">
        <f>IF('IMP CONTROL'!C4045="","",'IMP CONTROL'!C4045)</f>
        <v/>
      </c>
      <c r="F4045" s="9" t="str">
        <f>IF('IMP CONTROL'!D4045="","",'IMP CONTROL'!D4045)</f>
        <v/>
      </c>
    </row>
    <row r="4046" spans="1:6" x14ac:dyDescent="0.25">
      <c r="A4046" s="9" t="str">
        <f>IF('IMP CONTROL'!A4046="","",'IMP CONTROL'!$H$2)</f>
        <v/>
      </c>
      <c r="B4046" s="9" t="str">
        <f>IF('IMP CONTROL'!B4046="","",'IMP CONTROL'!B4046)</f>
        <v/>
      </c>
      <c r="C4046" s="10" t="str">
        <f>IF('IMP CONTROL'!A4046="","",'IMP CONTROL'!A4046)</f>
        <v/>
      </c>
      <c r="D4046" s="9">
        <f>IF('IMP CONTROL'!F4046="","",'IMP CONTROL'!F4046)</f>
        <v>0</v>
      </c>
      <c r="E4046" s="9" t="str">
        <f>IF('IMP CONTROL'!C4046="","",'IMP CONTROL'!C4046)</f>
        <v/>
      </c>
      <c r="F4046" s="9" t="str">
        <f>IF('IMP CONTROL'!D4046="","",'IMP CONTROL'!D4046)</f>
        <v/>
      </c>
    </row>
    <row r="4047" spans="1:6" x14ac:dyDescent="0.25">
      <c r="A4047" s="9" t="str">
        <f>IF('IMP CONTROL'!A4047="","",'IMP CONTROL'!$H$2)</f>
        <v/>
      </c>
      <c r="B4047" s="9" t="str">
        <f>IF('IMP CONTROL'!B4047="","",'IMP CONTROL'!B4047)</f>
        <v/>
      </c>
      <c r="C4047" s="10" t="str">
        <f>IF('IMP CONTROL'!A4047="","",'IMP CONTROL'!A4047)</f>
        <v/>
      </c>
      <c r="D4047" s="9">
        <f>IF('IMP CONTROL'!F4047="","",'IMP CONTROL'!F4047)</f>
        <v>0</v>
      </c>
      <c r="E4047" s="9" t="str">
        <f>IF('IMP CONTROL'!C4047="","",'IMP CONTROL'!C4047)</f>
        <v/>
      </c>
      <c r="F4047" s="9" t="str">
        <f>IF('IMP CONTROL'!D4047="","",'IMP CONTROL'!D4047)</f>
        <v/>
      </c>
    </row>
    <row r="4048" spans="1:6" x14ac:dyDescent="0.25">
      <c r="A4048" s="9" t="str">
        <f>IF('IMP CONTROL'!A4048="","",'IMP CONTROL'!$H$2)</f>
        <v/>
      </c>
      <c r="B4048" s="9" t="str">
        <f>IF('IMP CONTROL'!B4048="","",'IMP CONTROL'!B4048)</f>
        <v/>
      </c>
      <c r="C4048" s="10" t="str">
        <f>IF('IMP CONTROL'!A4048="","",'IMP CONTROL'!A4048)</f>
        <v/>
      </c>
      <c r="D4048" s="9">
        <f>IF('IMP CONTROL'!F4048="","",'IMP CONTROL'!F4048)</f>
        <v>0</v>
      </c>
      <c r="E4048" s="9" t="str">
        <f>IF('IMP CONTROL'!C4048="","",'IMP CONTROL'!C4048)</f>
        <v/>
      </c>
      <c r="F4048" s="9" t="str">
        <f>IF('IMP CONTROL'!D4048="","",'IMP CONTROL'!D4048)</f>
        <v/>
      </c>
    </row>
    <row r="4049" spans="1:6" x14ac:dyDescent="0.25">
      <c r="A4049" s="9" t="str">
        <f>IF('IMP CONTROL'!A4049="","",'IMP CONTROL'!$H$2)</f>
        <v/>
      </c>
      <c r="B4049" s="9" t="str">
        <f>IF('IMP CONTROL'!B4049="","",'IMP CONTROL'!B4049)</f>
        <v/>
      </c>
      <c r="C4049" s="10" t="str">
        <f>IF('IMP CONTROL'!A4049="","",'IMP CONTROL'!A4049)</f>
        <v/>
      </c>
      <c r="D4049" s="9">
        <f>IF('IMP CONTROL'!F4049="","",'IMP CONTROL'!F4049)</f>
        <v>0</v>
      </c>
      <c r="E4049" s="9" t="str">
        <f>IF('IMP CONTROL'!C4049="","",'IMP CONTROL'!C4049)</f>
        <v/>
      </c>
      <c r="F4049" s="9" t="str">
        <f>IF('IMP CONTROL'!D4049="","",'IMP CONTROL'!D4049)</f>
        <v/>
      </c>
    </row>
    <row r="4050" spans="1:6" x14ac:dyDescent="0.25">
      <c r="A4050" s="9" t="str">
        <f>IF('IMP CONTROL'!A4050="","",'IMP CONTROL'!$H$2)</f>
        <v/>
      </c>
      <c r="B4050" s="9" t="str">
        <f>IF('IMP CONTROL'!B4050="","",'IMP CONTROL'!B4050)</f>
        <v/>
      </c>
      <c r="C4050" s="10" t="str">
        <f>IF('IMP CONTROL'!A4050="","",'IMP CONTROL'!A4050)</f>
        <v/>
      </c>
      <c r="D4050" s="9">
        <f>IF('IMP CONTROL'!F4050="","",'IMP CONTROL'!F4050)</f>
        <v>0</v>
      </c>
      <c r="E4050" s="9" t="str">
        <f>IF('IMP CONTROL'!C4050="","",'IMP CONTROL'!C4050)</f>
        <v/>
      </c>
      <c r="F4050" s="9" t="str">
        <f>IF('IMP CONTROL'!D4050="","",'IMP CONTROL'!D4050)</f>
        <v/>
      </c>
    </row>
    <row r="4051" spans="1:6" x14ac:dyDescent="0.25">
      <c r="A4051" s="9" t="str">
        <f>IF('IMP CONTROL'!A4051="","",'IMP CONTROL'!$H$2)</f>
        <v/>
      </c>
      <c r="B4051" s="9" t="str">
        <f>IF('IMP CONTROL'!B4051="","",'IMP CONTROL'!B4051)</f>
        <v/>
      </c>
      <c r="C4051" s="10" t="str">
        <f>IF('IMP CONTROL'!A4051="","",'IMP CONTROL'!A4051)</f>
        <v/>
      </c>
      <c r="D4051" s="9">
        <f>IF('IMP CONTROL'!F4051="","",'IMP CONTROL'!F4051)</f>
        <v>0</v>
      </c>
      <c r="E4051" s="9" t="str">
        <f>IF('IMP CONTROL'!C4051="","",'IMP CONTROL'!C4051)</f>
        <v/>
      </c>
      <c r="F4051" s="9" t="str">
        <f>IF('IMP CONTROL'!D4051="","",'IMP CONTROL'!D4051)</f>
        <v/>
      </c>
    </row>
    <row r="4052" spans="1:6" x14ac:dyDescent="0.25">
      <c r="A4052" s="9" t="str">
        <f>IF('IMP CONTROL'!A4052="","",'IMP CONTROL'!$H$2)</f>
        <v/>
      </c>
      <c r="B4052" s="9" t="str">
        <f>IF('IMP CONTROL'!B4052="","",'IMP CONTROL'!B4052)</f>
        <v/>
      </c>
      <c r="C4052" s="10" t="str">
        <f>IF('IMP CONTROL'!A4052="","",'IMP CONTROL'!A4052)</f>
        <v/>
      </c>
      <c r="D4052" s="9">
        <f>IF('IMP CONTROL'!F4052="","",'IMP CONTROL'!F4052)</f>
        <v>0</v>
      </c>
      <c r="E4052" s="9" t="str">
        <f>IF('IMP CONTROL'!C4052="","",'IMP CONTROL'!C4052)</f>
        <v/>
      </c>
      <c r="F4052" s="9" t="str">
        <f>IF('IMP CONTROL'!D4052="","",'IMP CONTROL'!D4052)</f>
        <v/>
      </c>
    </row>
    <row r="4053" spans="1:6" x14ac:dyDescent="0.25">
      <c r="A4053" s="9" t="str">
        <f>IF('IMP CONTROL'!A4053="","",'IMP CONTROL'!$H$2)</f>
        <v/>
      </c>
      <c r="B4053" s="9" t="str">
        <f>IF('IMP CONTROL'!B4053="","",'IMP CONTROL'!B4053)</f>
        <v/>
      </c>
      <c r="C4053" s="10" t="str">
        <f>IF('IMP CONTROL'!A4053="","",'IMP CONTROL'!A4053)</f>
        <v/>
      </c>
      <c r="D4053" s="9">
        <f>IF('IMP CONTROL'!F4053="","",'IMP CONTROL'!F4053)</f>
        <v>0</v>
      </c>
      <c r="E4053" s="9" t="str">
        <f>IF('IMP CONTROL'!C4053="","",'IMP CONTROL'!C4053)</f>
        <v/>
      </c>
      <c r="F4053" s="9" t="str">
        <f>IF('IMP CONTROL'!D4053="","",'IMP CONTROL'!D4053)</f>
        <v/>
      </c>
    </row>
    <row r="4054" spans="1:6" x14ac:dyDescent="0.25">
      <c r="A4054" s="9" t="str">
        <f>IF('IMP CONTROL'!A4054="","",'IMP CONTROL'!$H$2)</f>
        <v/>
      </c>
      <c r="B4054" s="9" t="str">
        <f>IF('IMP CONTROL'!B4054="","",'IMP CONTROL'!B4054)</f>
        <v/>
      </c>
      <c r="C4054" s="10" t="str">
        <f>IF('IMP CONTROL'!A4054="","",'IMP CONTROL'!A4054)</f>
        <v/>
      </c>
      <c r="D4054" s="9">
        <f>IF('IMP CONTROL'!F4054="","",'IMP CONTROL'!F4054)</f>
        <v>0</v>
      </c>
      <c r="E4054" s="9" t="str">
        <f>IF('IMP CONTROL'!C4054="","",'IMP CONTROL'!C4054)</f>
        <v/>
      </c>
      <c r="F4054" s="9" t="str">
        <f>IF('IMP CONTROL'!D4054="","",'IMP CONTROL'!D4054)</f>
        <v/>
      </c>
    </row>
    <row r="4055" spans="1:6" x14ac:dyDescent="0.25">
      <c r="A4055" s="9" t="str">
        <f>IF('IMP CONTROL'!A4055="","",'IMP CONTROL'!$H$2)</f>
        <v/>
      </c>
      <c r="B4055" s="9" t="str">
        <f>IF('IMP CONTROL'!B4055="","",'IMP CONTROL'!B4055)</f>
        <v/>
      </c>
      <c r="C4055" s="10" t="str">
        <f>IF('IMP CONTROL'!A4055="","",'IMP CONTROL'!A4055)</f>
        <v/>
      </c>
      <c r="D4055" s="9">
        <f>IF('IMP CONTROL'!F4055="","",'IMP CONTROL'!F4055)</f>
        <v>0</v>
      </c>
      <c r="E4055" s="9" t="str">
        <f>IF('IMP CONTROL'!C4055="","",'IMP CONTROL'!C4055)</f>
        <v/>
      </c>
      <c r="F4055" s="9" t="str">
        <f>IF('IMP CONTROL'!D4055="","",'IMP CONTROL'!D4055)</f>
        <v/>
      </c>
    </row>
    <row r="4056" spans="1:6" x14ac:dyDescent="0.25">
      <c r="A4056" s="9" t="str">
        <f>IF('IMP CONTROL'!A4056="","",'IMP CONTROL'!$H$2)</f>
        <v/>
      </c>
      <c r="B4056" s="9" t="str">
        <f>IF('IMP CONTROL'!B4056="","",'IMP CONTROL'!B4056)</f>
        <v/>
      </c>
      <c r="C4056" s="10" t="str">
        <f>IF('IMP CONTROL'!A4056="","",'IMP CONTROL'!A4056)</f>
        <v/>
      </c>
      <c r="D4056" s="9">
        <f>IF('IMP CONTROL'!F4056="","",'IMP CONTROL'!F4056)</f>
        <v>0</v>
      </c>
      <c r="E4056" s="9" t="str">
        <f>IF('IMP CONTROL'!C4056="","",'IMP CONTROL'!C4056)</f>
        <v/>
      </c>
      <c r="F4056" s="9" t="str">
        <f>IF('IMP CONTROL'!D4056="","",'IMP CONTROL'!D4056)</f>
        <v/>
      </c>
    </row>
    <row r="4057" spans="1:6" x14ac:dyDescent="0.25">
      <c r="A4057" s="9" t="str">
        <f>IF('IMP CONTROL'!A4057="","",'IMP CONTROL'!$H$2)</f>
        <v/>
      </c>
      <c r="B4057" s="9" t="str">
        <f>IF('IMP CONTROL'!B4057="","",'IMP CONTROL'!B4057)</f>
        <v/>
      </c>
      <c r="C4057" s="10" t="str">
        <f>IF('IMP CONTROL'!A4057="","",'IMP CONTROL'!A4057)</f>
        <v/>
      </c>
      <c r="D4057" s="9">
        <f>IF('IMP CONTROL'!F4057="","",'IMP CONTROL'!F4057)</f>
        <v>0</v>
      </c>
      <c r="E4057" s="9" t="str">
        <f>IF('IMP CONTROL'!C4057="","",'IMP CONTROL'!C4057)</f>
        <v/>
      </c>
      <c r="F4057" s="9" t="str">
        <f>IF('IMP CONTROL'!D4057="","",'IMP CONTROL'!D4057)</f>
        <v/>
      </c>
    </row>
    <row r="4058" spans="1:6" x14ac:dyDescent="0.25">
      <c r="A4058" s="9" t="str">
        <f>IF('IMP CONTROL'!A4058="","",'IMP CONTROL'!$H$2)</f>
        <v/>
      </c>
      <c r="B4058" s="9" t="str">
        <f>IF('IMP CONTROL'!B4058="","",'IMP CONTROL'!B4058)</f>
        <v/>
      </c>
      <c r="C4058" s="10" t="str">
        <f>IF('IMP CONTROL'!A4058="","",'IMP CONTROL'!A4058)</f>
        <v/>
      </c>
      <c r="D4058" s="9">
        <f>IF('IMP CONTROL'!F4058="","",'IMP CONTROL'!F4058)</f>
        <v>0</v>
      </c>
      <c r="E4058" s="9" t="str">
        <f>IF('IMP CONTROL'!C4058="","",'IMP CONTROL'!C4058)</f>
        <v/>
      </c>
      <c r="F4058" s="9" t="str">
        <f>IF('IMP CONTROL'!D4058="","",'IMP CONTROL'!D4058)</f>
        <v/>
      </c>
    </row>
    <row r="4059" spans="1:6" x14ac:dyDescent="0.25">
      <c r="A4059" s="9" t="str">
        <f>IF('IMP CONTROL'!A4059="","",'IMP CONTROL'!$H$2)</f>
        <v/>
      </c>
      <c r="B4059" s="9" t="str">
        <f>IF('IMP CONTROL'!B4059="","",'IMP CONTROL'!B4059)</f>
        <v/>
      </c>
      <c r="C4059" s="10" t="str">
        <f>IF('IMP CONTROL'!A4059="","",'IMP CONTROL'!A4059)</f>
        <v/>
      </c>
      <c r="D4059" s="9">
        <f>IF('IMP CONTROL'!F4059="","",'IMP CONTROL'!F4059)</f>
        <v>0</v>
      </c>
      <c r="E4059" s="9" t="str">
        <f>IF('IMP CONTROL'!C4059="","",'IMP CONTROL'!C4059)</f>
        <v/>
      </c>
      <c r="F4059" s="9" t="str">
        <f>IF('IMP CONTROL'!D4059="","",'IMP CONTROL'!D4059)</f>
        <v/>
      </c>
    </row>
    <row r="4060" spans="1:6" x14ac:dyDescent="0.25">
      <c r="A4060" s="9" t="str">
        <f>IF('IMP CONTROL'!A4060="","",'IMP CONTROL'!$H$2)</f>
        <v/>
      </c>
      <c r="B4060" s="9" t="str">
        <f>IF('IMP CONTROL'!B4060="","",'IMP CONTROL'!B4060)</f>
        <v/>
      </c>
      <c r="C4060" s="10" t="str">
        <f>IF('IMP CONTROL'!A4060="","",'IMP CONTROL'!A4060)</f>
        <v/>
      </c>
      <c r="D4060" s="9">
        <f>IF('IMP CONTROL'!F4060="","",'IMP CONTROL'!F4060)</f>
        <v>0</v>
      </c>
      <c r="E4060" s="9" t="str">
        <f>IF('IMP CONTROL'!C4060="","",'IMP CONTROL'!C4060)</f>
        <v/>
      </c>
      <c r="F4060" s="9" t="str">
        <f>IF('IMP CONTROL'!D4060="","",'IMP CONTROL'!D4060)</f>
        <v/>
      </c>
    </row>
    <row r="4061" spans="1:6" x14ac:dyDescent="0.25">
      <c r="A4061" s="9" t="str">
        <f>IF('IMP CONTROL'!A4061="","",'IMP CONTROL'!$H$2)</f>
        <v/>
      </c>
      <c r="B4061" s="9" t="str">
        <f>IF('IMP CONTROL'!B4061="","",'IMP CONTROL'!B4061)</f>
        <v/>
      </c>
      <c r="C4061" s="10" t="str">
        <f>IF('IMP CONTROL'!A4061="","",'IMP CONTROL'!A4061)</f>
        <v/>
      </c>
      <c r="D4061" s="9">
        <f>IF('IMP CONTROL'!F4061="","",'IMP CONTROL'!F4061)</f>
        <v>0</v>
      </c>
      <c r="E4061" s="9" t="str">
        <f>IF('IMP CONTROL'!C4061="","",'IMP CONTROL'!C4061)</f>
        <v/>
      </c>
      <c r="F4061" s="9" t="str">
        <f>IF('IMP CONTROL'!D4061="","",'IMP CONTROL'!D4061)</f>
        <v/>
      </c>
    </row>
    <row r="4062" spans="1:6" x14ac:dyDescent="0.25">
      <c r="A4062" s="9" t="str">
        <f>IF('IMP CONTROL'!A4062="","",'IMP CONTROL'!$H$2)</f>
        <v/>
      </c>
      <c r="B4062" s="9" t="str">
        <f>IF('IMP CONTROL'!B4062="","",'IMP CONTROL'!B4062)</f>
        <v/>
      </c>
      <c r="C4062" s="10" t="str">
        <f>IF('IMP CONTROL'!A4062="","",'IMP CONTROL'!A4062)</f>
        <v/>
      </c>
      <c r="D4062" s="9">
        <f>IF('IMP CONTROL'!F4062="","",'IMP CONTROL'!F4062)</f>
        <v>0</v>
      </c>
      <c r="E4062" s="9" t="str">
        <f>IF('IMP CONTROL'!C4062="","",'IMP CONTROL'!C4062)</f>
        <v/>
      </c>
      <c r="F4062" s="9" t="str">
        <f>IF('IMP CONTROL'!D4062="","",'IMP CONTROL'!D4062)</f>
        <v/>
      </c>
    </row>
    <row r="4063" spans="1:6" x14ac:dyDescent="0.25">
      <c r="A4063" s="9" t="str">
        <f>IF('IMP CONTROL'!A4063="","",'IMP CONTROL'!$H$2)</f>
        <v/>
      </c>
      <c r="B4063" s="9" t="str">
        <f>IF('IMP CONTROL'!B4063="","",'IMP CONTROL'!B4063)</f>
        <v/>
      </c>
      <c r="C4063" s="10" t="str">
        <f>IF('IMP CONTROL'!A4063="","",'IMP CONTROL'!A4063)</f>
        <v/>
      </c>
      <c r="D4063" s="9">
        <f>IF('IMP CONTROL'!F4063="","",'IMP CONTROL'!F4063)</f>
        <v>0</v>
      </c>
      <c r="E4063" s="9" t="str">
        <f>IF('IMP CONTROL'!C4063="","",'IMP CONTROL'!C4063)</f>
        <v/>
      </c>
      <c r="F4063" s="9" t="str">
        <f>IF('IMP CONTROL'!D4063="","",'IMP CONTROL'!D4063)</f>
        <v/>
      </c>
    </row>
    <row r="4064" spans="1:6" x14ac:dyDescent="0.25">
      <c r="A4064" s="9" t="str">
        <f>IF('IMP CONTROL'!A4064="","",'IMP CONTROL'!$H$2)</f>
        <v/>
      </c>
      <c r="B4064" s="9" t="str">
        <f>IF('IMP CONTROL'!B4064="","",'IMP CONTROL'!B4064)</f>
        <v/>
      </c>
      <c r="C4064" s="10" t="str">
        <f>IF('IMP CONTROL'!A4064="","",'IMP CONTROL'!A4064)</f>
        <v/>
      </c>
      <c r="D4064" s="9">
        <f>IF('IMP CONTROL'!F4064="","",'IMP CONTROL'!F4064)</f>
        <v>0</v>
      </c>
      <c r="E4064" s="9" t="str">
        <f>IF('IMP CONTROL'!C4064="","",'IMP CONTROL'!C4064)</f>
        <v/>
      </c>
      <c r="F4064" s="9" t="str">
        <f>IF('IMP CONTROL'!D4064="","",'IMP CONTROL'!D4064)</f>
        <v/>
      </c>
    </row>
    <row r="4065" spans="1:6" x14ac:dyDescent="0.25">
      <c r="A4065" s="9" t="str">
        <f>IF('IMP CONTROL'!A4065="","",'IMP CONTROL'!$H$2)</f>
        <v/>
      </c>
      <c r="B4065" s="9" t="str">
        <f>IF('IMP CONTROL'!B4065="","",'IMP CONTROL'!B4065)</f>
        <v/>
      </c>
      <c r="C4065" s="10" t="str">
        <f>IF('IMP CONTROL'!A4065="","",'IMP CONTROL'!A4065)</f>
        <v/>
      </c>
      <c r="D4065" s="9">
        <f>IF('IMP CONTROL'!F4065="","",'IMP CONTROL'!F4065)</f>
        <v>0</v>
      </c>
      <c r="E4065" s="9" t="str">
        <f>IF('IMP CONTROL'!C4065="","",'IMP CONTROL'!C4065)</f>
        <v/>
      </c>
      <c r="F4065" s="9" t="str">
        <f>IF('IMP CONTROL'!D4065="","",'IMP CONTROL'!D4065)</f>
        <v/>
      </c>
    </row>
    <row r="4066" spans="1:6" x14ac:dyDescent="0.25">
      <c r="A4066" s="9" t="str">
        <f>IF('IMP CONTROL'!A4066="","",'IMP CONTROL'!$H$2)</f>
        <v/>
      </c>
      <c r="B4066" s="9" t="str">
        <f>IF('IMP CONTROL'!B4066="","",'IMP CONTROL'!B4066)</f>
        <v/>
      </c>
      <c r="C4066" s="10" t="str">
        <f>IF('IMP CONTROL'!A4066="","",'IMP CONTROL'!A4066)</f>
        <v/>
      </c>
      <c r="D4066" s="9">
        <f>IF('IMP CONTROL'!F4066="","",'IMP CONTROL'!F4066)</f>
        <v>0</v>
      </c>
      <c r="E4066" s="9" t="str">
        <f>IF('IMP CONTROL'!C4066="","",'IMP CONTROL'!C4066)</f>
        <v/>
      </c>
      <c r="F4066" s="9" t="str">
        <f>IF('IMP CONTROL'!D4066="","",'IMP CONTROL'!D4066)</f>
        <v/>
      </c>
    </row>
    <row r="4067" spans="1:6" x14ac:dyDescent="0.25">
      <c r="A4067" s="9" t="str">
        <f>IF('IMP CONTROL'!A4067="","",'IMP CONTROL'!$H$2)</f>
        <v/>
      </c>
      <c r="B4067" s="9" t="str">
        <f>IF('IMP CONTROL'!B4067="","",'IMP CONTROL'!B4067)</f>
        <v/>
      </c>
      <c r="C4067" s="10" t="str">
        <f>IF('IMP CONTROL'!A4067="","",'IMP CONTROL'!A4067)</f>
        <v/>
      </c>
      <c r="D4067" s="9">
        <f>IF('IMP CONTROL'!F4067="","",'IMP CONTROL'!F4067)</f>
        <v>0</v>
      </c>
      <c r="E4067" s="9" t="str">
        <f>IF('IMP CONTROL'!C4067="","",'IMP CONTROL'!C4067)</f>
        <v/>
      </c>
      <c r="F4067" s="9" t="str">
        <f>IF('IMP CONTROL'!D4067="","",'IMP CONTROL'!D4067)</f>
        <v/>
      </c>
    </row>
    <row r="4068" spans="1:6" x14ac:dyDescent="0.25">
      <c r="A4068" s="9" t="str">
        <f>IF('IMP CONTROL'!A4068="","",'IMP CONTROL'!$H$2)</f>
        <v/>
      </c>
      <c r="B4068" s="9" t="str">
        <f>IF('IMP CONTROL'!B4068="","",'IMP CONTROL'!B4068)</f>
        <v/>
      </c>
      <c r="C4068" s="10" t="str">
        <f>IF('IMP CONTROL'!A4068="","",'IMP CONTROL'!A4068)</f>
        <v/>
      </c>
      <c r="D4068" s="9">
        <f>IF('IMP CONTROL'!F4068="","",'IMP CONTROL'!F4068)</f>
        <v>0</v>
      </c>
      <c r="E4068" s="9" t="str">
        <f>IF('IMP CONTROL'!C4068="","",'IMP CONTROL'!C4068)</f>
        <v/>
      </c>
      <c r="F4068" s="9" t="str">
        <f>IF('IMP CONTROL'!D4068="","",'IMP CONTROL'!D4068)</f>
        <v/>
      </c>
    </row>
    <row r="4069" spans="1:6" x14ac:dyDescent="0.25">
      <c r="A4069" s="9" t="str">
        <f>IF('IMP CONTROL'!A4069="","",'IMP CONTROL'!$H$2)</f>
        <v/>
      </c>
      <c r="B4069" s="9" t="str">
        <f>IF('IMP CONTROL'!B4069="","",'IMP CONTROL'!B4069)</f>
        <v/>
      </c>
      <c r="C4069" s="10" t="str">
        <f>IF('IMP CONTROL'!A4069="","",'IMP CONTROL'!A4069)</f>
        <v/>
      </c>
      <c r="D4069" s="9">
        <f>IF('IMP CONTROL'!F4069="","",'IMP CONTROL'!F4069)</f>
        <v>0</v>
      </c>
      <c r="E4069" s="9" t="str">
        <f>IF('IMP CONTROL'!C4069="","",'IMP CONTROL'!C4069)</f>
        <v/>
      </c>
      <c r="F4069" s="9" t="str">
        <f>IF('IMP CONTROL'!D4069="","",'IMP CONTROL'!D4069)</f>
        <v/>
      </c>
    </row>
    <row r="4070" spans="1:6" x14ac:dyDescent="0.25">
      <c r="A4070" s="9" t="str">
        <f>IF('IMP CONTROL'!A4070="","",'IMP CONTROL'!$H$2)</f>
        <v/>
      </c>
      <c r="B4070" s="9" t="str">
        <f>IF('IMP CONTROL'!B4070="","",'IMP CONTROL'!B4070)</f>
        <v/>
      </c>
      <c r="C4070" s="10" t="str">
        <f>IF('IMP CONTROL'!A4070="","",'IMP CONTROL'!A4070)</f>
        <v/>
      </c>
      <c r="D4070" s="9">
        <f>IF('IMP CONTROL'!F4070="","",'IMP CONTROL'!F4070)</f>
        <v>0</v>
      </c>
      <c r="E4070" s="9" t="str">
        <f>IF('IMP CONTROL'!C4070="","",'IMP CONTROL'!C4070)</f>
        <v/>
      </c>
      <c r="F4070" s="9" t="str">
        <f>IF('IMP CONTROL'!D4070="","",'IMP CONTROL'!D4070)</f>
        <v/>
      </c>
    </row>
    <row r="4071" spans="1:6" x14ac:dyDescent="0.25">
      <c r="A4071" s="9" t="str">
        <f>IF('IMP CONTROL'!A4071="","",'IMP CONTROL'!$H$2)</f>
        <v/>
      </c>
      <c r="B4071" s="9" t="str">
        <f>IF('IMP CONTROL'!B4071="","",'IMP CONTROL'!B4071)</f>
        <v/>
      </c>
      <c r="C4071" s="10" t="str">
        <f>IF('IMP CONTROL'!A4071="","",'IMP CONTROL'!A4071)</f>
        <v/>
      </c>
      <c r="D4071" s="9">
        <f>IF('IMP CONTROL'!F4071="","",'IMP CONTROL'!F4071)</f>
        <v>0</v>
      </c>
      <c r="E4071" s="9" t="str">
        <f>IF('IMP CONTROL'!C4071="","",'IMP CONTROL'!C4071)</f>
        <v/>
      </c>
      <c r="F4071" s="9" t="str">
        <f>IF('IMP CONTROL'!D4071="","",'IMP CONTROL'!D4071)</f>
        <v/>
      </c>
    </row>
    <row r="4072" spans="1:6" x14ac:dyDescent="0.25">
      <c r="A4072" s="9" t="str">
        <f>IF('IMP CONTROL'!A4072="","",'IMP CONTROL'!$H$2)</f>
        <v/>
      </c>
      <c r="B4072" s="9" t="str">
        <f>IF('IMP CONTROL'!B4072="","",'IMP CONTROL'!B4072)</f>
        <v/>
      </c>
      <c r="C4072" s="10" t="str">
        <f>IF('IMP CONTROL'!A4072="","",'IMP CONTROL'!A4072)</f>
        <v/>
      </c>
      <c r="D4072" s="9">
        <f>IF('IMP CONTROL'!F4072="","",'IMP CONTROL'!F4072)</f>
        <v>0</v>
      </c>
      <c r="E4072" s="9" t="str">
        <f>IF('IMP CONTROL'!C4072="","",'IMP CONTROL'!C4072)</f>
        <v/>
      </c>
      <c r="F4072" s="9" t="str">
        <f>IF('IMP CONTROL'!D4072="","",'IMP CONTROL'!D4072)</f>
        <v/>
      </c>
    </row>
    <row r="4073" spans="1:6" x14ac:dyDescent="0.25">
      <c r="A4073" s="9" t="str">
        <f>IF('IMP CONTROL'!A4073="","",'IMP CONTROL'!$H$2)</f>
        <v/>
      </c>
      <c r="B4073" s="9" t="str">
        <f>IF('IMP CONTROL'!B4073="","",'IMP CONTROL'!B4073)</f>
        <v/>
      </c>
      <c r="C4073" s="10" t="str">
        <f>IF('IMP CONTROL'!A4073="","",'IMP CONTROL'!A4073)</f>
        <v/>
      </c>
      <c r="D4073" s="9">
        <f>IF('IMP CONTROL'!F4073="","",'IMP CONTROL'!F4073)</f>
        <v>0</v>
      </c>
      <c r="E4073" s="9" t="str">
        <f>IF('IMP CONTROL'!C4073="","",'IMP CONTROL'!C4073)</f>
        <v/>
      </c>
      <c r="F4073" s="9" t="str">
        <f>IF('IMP CONTROL'!D4073="","",'IMP CONTROL'!D4073)</f>
        <v/>
      </c>
    </row>
    <row r="4074" spans="1:6" x14ac:dyDescent="0.25">
      <c r="A4074" s="9" t="str">
        <f>IF('IMP CONTROL'!A4074="","",'IMP CONTROL'!$H$2)</f>
        <v/>
      </c>
      <c r="B4074" s="9" t="str">
        <f>IF('IMP CONTROL'!B4074="","",'IMP CONTROL'!B4074)</f>
        <v/>
      </c>
      <c r="C4074" s="10" t="str">
        <f>IF('IMP CONTROL'!A4074="","",'IMP CONTROL'!A4074)</f>
        <v/>
      </c>
      <c r="D4074" s="9">
        <f>IF('IMP CONTROL'!F4074="","",'IMP CONTROL'!F4074)</f>
        <v>0</v>
      </c>
      <c r="E4074" s="9" t="str">
        <f>IF('IMP CONTROL'!C4074="","",'IMP CONTROL'!C4074)</f>
        <v/>
      </c>
      <c r="F4074" s="9" t="str">
        <f>IF('IMP CONTROL'!D4074="","",'IMP CONTROL'!D4074)</f>
        <v/>
      </c>
    </row>
    <row r="4075" spans="1:6" x14ac:dyDescent="0.25">
      <c r="A4075" s="9" t="str">
        <f>IF('IMP CONTROL'!A4075="","",'IMP CONTROL'!$H$2)</f>
        <v/>
      </c>
      <c r="B4075" s="9" t="str">
        <f>IF('IMP CONTROL'!B4075="","",'IMP CONTROL'!B4075)</f>
        <v/>
      </c>
      <c r="C4075" s="10" t="str">
        <f>IF('IMP CONTROL'!A4075="","",'IMP CONTROL'!A4075)</f>
        <v/>
      </c>
      <c r="D4075" s="9">
        <f>IF('IMP CONTROL'!F4075="","",'IMP CONTROL'!F4075)</f>
        <v>0</v>
      </c>
      <c r="E4075" s="9" t="str">
        <f>IF('IMP CONTROL'!C4075="","",'IMP CONTROL'!C4075)</f>
        <v/>
      </c>
      <c r="F4075" s="9" t="str">
        <f>IF('IMP CONTROL'!D4075="","",'IMP CONTROL'!D4075)</f>
        <v/>
      </c>
    </row>
    <row r="4076" spans="1:6" x14ac:dyDescent="0.25">
      <c r="A4076" s="9" t="str">
        <f>IF('IMP CONTROL'!A4076="","",'IMP CONTROL'!$H$2)</f>
        <v/>
      </c>
      <c r="B4076" s="9" t="str">
        <f>IF('IMP CONTROL'!B4076="","",'IMP CONTROL'!B4076)</f>
        <v/>
      </c>
      <c r="C4076" s="10" t="str">
        <f>IF('IMP CONTROL'!A4076="","",'IMP CONTROL'!A4076)</f>
        <v/>
      </c>
      <c r="D4076" s="9">
        <f>IF('IMP CONTROL'!F4076="","",'IMP CONTROL'!F4076)</f>
        <v>0</v>
      </c>
      <c r="E4076" s="9" t="str">
        <f>IF('IMP CONTROL'!C4076="","",'IMP CONTROL'!C4076)</f>
        <v/>
      </c>
      <c r="F4076" s="9" t="str">
        <f>IF('IMP CONTROL'!D4076="","",'IMP CONTROL'!D4076)</f>
        <v/>
      </c>
    </row>
    <row r="4077" spans="1:6" x14ac:dyDescent="0.25">
      <c r="A4077" s="9" t="str">
        <f>IF('IMP CONTROL'!A4077="","",'IMP CONTROL'!$H$2)</f>
        <v/>
      </c>
      <c r="B4077" s="9" t="str">
        <f>IF('IMP CONTROL'!B4077="","",'IMP CONTROL'!B4077)</f>
        <v/>
      </c>
      <c r="C4077" s="10" t="str">
        <f>IF('IMP CONTROL'!A4077="","",'IMP CONTROL'!A4077)</f>
        <v/>
      </c>
      <c r="D4077" s="9">
        <f>IF('IMP CONTROL'!F4077="","",'IMP CONTROL'!F4077)</f>
        <v>0</v>
      </c>
      <c r="E4077" s="9" t="str">
        <f>IF('IMP CONTROL'!C4077="","",'IMP CONTROL'!C4077)</f>
        <v/>
      </c>
      <c r="F4077" s="9" t="str">
        <f>IF('IMP CONTROL'!D4077="","",'IMP CONTROL'!D4077)</f>
        <v/>
      </c>
    </row>
    <row r="4078" spans="1:6" x14ac:dyDescent="0.25">
      <c r="A4078" s="9" t="str">
        <f>IF('IMP CONTROL'!A4078="","",'IMP CONTROL'!$H$2)</f>
        <v/>
      </c>
      <c r="B4078" s="9" t="str">
        <f>IF('IMP CONTROL'!B4078="","",'IMP CONTROL'!B4078)</f>
        <v/>
      </c>
      <c r="C4078" s="10" t="str">
        <f>IF('IMP CONTROL'!A4078="","",'IMP CONTROL'!A4078)</f>
        <v/>
      </c>
      <c r="D4078" s="9">
        <f>IF('IMP CONTROL'!F4078="","",'IMP CONTROL'!F4078)</f>
        <v>0</v>
      </c>
      <c r="E4078" s="9" t="str">
        <f>IF('IMP CONTROL'!C4078="","",'IMP CONTROL'!C4078)</f>
        <v/>
      </c>
      <c r="F4078" s="9" t="str">
        <f>IF('IMP CONTROL'!D4078="","",'IMP CONTROL'!D4078)</f>
        <v/>
      </c>
    </row>
    <row r="4079" spans="1:6" x14ac:dyDescent="0.25">
      <c r="A4079" s="9" t="str">
        <f>IF('IMP CONTROL'!A4079="","",'IMP CONTROL'!$H$2)</f>
        <v/>
      </c>
      <c r="B4079" s="9" t="str">
        <f>IF('IMP CONTROL'!B4079="","",'IMP CONTROL'!B4079)</f>
        <v/>
      </c>
      <c r="C4079" s="10" t="str">
        <f>IF('IMP CONTROL'!A4079="","",'IMP CONTROL'!A4079)</f>
        <v/>
      </c>
      <c r="D4079" s="9">
        <f>IF('IMP CONTROL'!F4079="","",'IMP CONTROL'!F4079)</f>
        <v>0</v>
      </c>
      <c r="E4079" s="9" t="str">
        <f>IF('IMP CONTROL'!C4079="","",'IMP CONTROL'!C4079)</f>
        <v/>
      </c>
      <c r="F4079" s="9" t="str">
        <f>IF('IMP CONTROL'!D4079="","",'IMP CONTROL'!D4079)</f>
        <v/>
      </c>
    </row>
    <row r="4080" spans="1:6" x14ac:dyDescent="0.25">
      <c r="A4080" s="9" t="str">
        <f>IF('IMP CONTROL'!A4080="","",'IMP CONTROL'!$H$2)</f>
        <v/>
      </c>
      <c r="B4080" s="9" t="str">
        <f>IF('IMP CONTROL'!B4080="","",'IMP CONTROL'!B4080)</f>
        <v/>
      </c>
      <c r="C4080" s="10" t="str">
        <f>IF('IMP CONTROL'!A4080="","",'IMP CONTROL'!A4080)</f>
        <v/>
      </c>
      <c r="D4080" s="9">
        <f>IF('IMP CONTROL'!F4080="","",'IMP CONTROL'!F4080)</f>
        <v>0</v>
      </c>
      <c r="E4080" s="9" t="str">
        <f>IF('IMP CONTROL'!C4080="","",'IMP CONTROL'!C4080)</f>
        <v/>
      </c>
      <c r="F4080" s="9" t="str">
        <f>IF('IMP CONTROL'!D4080="","",'IMP CONTROL'!D4080)</f>
        <v/>
      </c>
    </row>
    <row r="4081" spans="1:6" x14ac:dyDescent="0.25">
      <c r="A4081" s="9" t="str">
        <f>IF('IMP CONTROL'!A4081="","",'IMP CONTROL'!$H$2)</f>
        <v/>
      </c>
      <c r="B4081" s="9" t="str">
        <f>IF('IMP CONTROL'!B4081="","",'IMP CONTROL'!B4081)</f>
        <v/>
      </c>
      <c r="C4081" s="10" t="str">
        <f>IF('IMP CONTROL'!A4081="","",'IMP CONTROL'!A4081)</f>
        <v/>
      </c>
      <c r="D4081" s="9">
        <f>IF('IMP CONTROL'!F4081="","",'IMP CONTROL'!F4081)</f>
        <v>0</v>
      </c>
      <c r="E4081" s="9" t="str">
        <f>IF('IMP CONTROL'!C4081="","",'IMP CONTROL'!C4081)</f>
        <v/>
      </c>
      <c r="F4081" s="9" t="str">
        <f>IF('IMP CONTROL'!D4081="","",'IMP CONTROL'!D4081)</f>
        <v/>
      </c>
    </row>
    <row r="4082" spans="1:6" x14ac:dyDescent="0.25">
      <c r="A4082" s="9" t="str">
        <f>IF('IMP CONTROL'!A4082="","",'IMP CONTROL'!$H$2)</f>
        <v/>
      </c>
      <c r="B4082" s="9" t="str">
        <f>IF('IMP CONTROL'!B4082="","",'IMP CONTROL'!B4082)</f>
        <v/>
      </c>
      <c r="C4082" s="10" t="str">
        <f>IF('IMP CONTROL'!A4082="","",'IMP CONTROL'!A4082)</f>
        <v/>
      </c>
      <c r="D4082" s="9">
        <f>IF('IMP CONTROL'!F4082="","",'IMP CONTROL'!F4082)</f>
        <v>0</v>
      </c>
      <c r="E4082" s="9" t="str">
        <f>IF('IMP CONTROL'!C4082="","",'IMP CONTROL'!C4082)</f>
        <v/>
      </c>
      <c r="F4082" s="9" t="str">
        <f>IF('IMP CONTROL'!D4082="","",'IMP CONTROL'!D4082)</f>
        <v/>
      </c>
    </row>
    <row r="4083" spans="1:6" x14ac:dyDescent="0.25">
      <c r="A4083" s="9" t="str">
        <f>IF('IMP CONTROL'!A4083="","",'IMP CONTROL'!$H$2)</f>
        <v/>
      </c>
      <c r="B4083" s="9" t="str">
        <f>IF('IMP CONTROL'!B4083="","",'IMP CONTROL'!B4083)</f>
        <v/>
      </c>
      <c r="C4083" s="10" t="str">
        <f>IF('IMP CONTROL'!A4083="","",'IMP CONTROL'!A4083)</f>
        <v/>
      </c>
      <c r="D4083" s="9">
        <f>IF('IMP CONTROL'!F4083="","",'IMP CONTROL'!F4083)</f>
        <v>0</v>
      </c>
      <c r="E4083" s="9" t="str">
        <f>IF('IMP CONTROL'!C4083="","",'IMP CONTROL'!C4083)</f>
        <v/>
      </c>
      <c r="F4083" s="9" t="str">
        <f>IF('IMP CONTROL'!D4083="","",'IMP CONTROL'!D4083)</f>
        <v/>
      </c>
    </row>
    <row r="4084" spans="1:6" x14ac:dyDescent="0.25">
      <c r="A4084" s="9" t="str">
        <f>IF('IMP CONTROL'!A4084="","",'IMP CONTROL'!$H$2)</f>
        <v/>
      </c>
      <c r="B4084" s="9" t="str">
        <f>IF('IMP CONTROL'!B4084="","",'IMP CONTROL'!B4084)</f>
        <v/>
      </c>
      <c r="C4084" s="10" t="str">
        <f>IF('IMP CONTROL'!A4084="","",'IMP CONTROL'!A4084)</f>
        <v/>
      </c>
      <c r="D4084" s="9">
        <f>IF('IMP CONTROL'!F4084="","",'IMP CONTROL'!F4084)</f>
        <v>0</v>
      </c>
      <c r="E4084" s="9" t="str">
        <f>IF('IMP CONTROL'!C4084="","",'IMP CONTROL'!C4084)</f>
        <v/>
      </c>
      <c r="F4084" s="9" t="str">
        <f>IF('IMP CONTROL'!D4084="","",'IMP CONTROL'!D4084)</f>
        <v/>
      </c>
    </row>
    <row r="4085" spans="1:6" x14ac:dyDescent="0.25">
      <c r="A4085" s="9" t="str">
        <f>IF('IMP CONTROL'!A4085="","",'IMP CONTROL'!$H$2)</f>
        <v/>
      </c>
      <c r="B4085" s="9" t="str">
        <f>IF('IMP CONTROL'!B4085="","",'IMP CONTROL'!B4085)</f>
        <v/>
      </c>
      <c r="C4085" s="10" t="str">
        <f>IF('IMP CONTROL'!A4085="","",'IMP CONTROL'!A4085)</f>
        <v/>
      </c>
      <c r="D4085" s="9">
        <f>IF('IMP CONTROL'!F4085="","",'IMP CONTROL'!F4085)</f>
        <v>0</v>
      </c>
      <c r="E4085" s="9" t="str">
        <f>IF('IMP CONTROL'!C4085="","",'IMP CONTROL'!C4085)</f>
        <v/>
      </c>
      <c r="F4085" s="9" t="str">
        <f>IF('IMP CONTROL'!D4085="","",'IMP CONTROL'!D4085)</f>
        <v/>
      </c>
    </row>
    <row r="4086" spans="1:6" x14ac:dyDescent="0.25">
      <c r="A4086" s="9" t="str">
        <f>IF('IMP CONTROL'!A4086="","",'IMP CONTROL'!$H$2)</f>
        <v/>
      </c>
      <c r="B4086" s="9" t="str">
        <f>IF('IMP CONTROL'!B4086="","",'IMP CONTROL'!B4086)</f>
        <v/>
      </c>
      <c r="C4086" s="10" t="str">
        <f>IF('IMP CONTROL'!A4086="","",'IMP CONTROL'!A4086)</f>
        <v/>
      </c>
      <c r="D4086" s="9">
        <f>IF('IMP CONTROL'!F4086="","",'IMP CONTROL'!F4086)</f>
        <v>0</v>
      </c>
      <c r="E4086" s="9" t="str">
        <f>IF('IMP CONTROL'!C4086="","",'IMP CONTROL'!C4086)</f>
        <v/>
      </c>
      <c r="F4086" s="9" t="str">
        <f>IF('IMP CONTROL'!D4086="","",'IMP CONTROL'!D4086)</f>
        <v/>
      </c>
    </row>
    <row r="4087" spans="1:6" x14ac:dyDescent="0.25">
      <c r="A4087" s="9" t="str">
        <f>IF('IMP CONTROL'!A4087="","",'IMP CONTROL'!$H$2)</f>
        <v/>
      </c>
      <c r="B4087" s="9" t="str">
        <f>IF('IMP CONTROL'!B4087="","",'IMP CONTROL'!B4087)</f>
        <v/>
      </c>
      <c r="C4087" s="10" t="str">
        <f>IF('IMP CONTROL'!A4087="","",'IMP CONTROL'!A4087)</f>
        <v/>
      </c>
      <c r="D4087" s="9">
        <f>IF('IMP CONTROL'!F4087="","",'IMP CONTROL'!F4087)</f>
        <v>0</v>
      </c>
      <c r="E4087" s="9" t="str">
        <f>IF('IMP CONTROL'!C4087="","",'IMP CONTROL'!C4087)</f>
        <v/>
      </c>
      <c r="F4087" s="9" t="str">
        <f>IF('IMP CONTROL'!D4087="","",'IMP CONTROL'!D4087)</f>
        <v/>
      </c>
    </row>
    <row r="4088" spans="1:6" x14ac:dyDescent="0.25">
      <c r="A4088" s="9" t="str">
        <f>IF('IMP CONTROL'!A4088="","",'IMP CONTROL'!$H$2)</f>
        <v/>
      </c>
      <c r="B4088" s="9" t="str">
        <f>IF('IMP CONTROL'!B4088="","",'IMP CONTROL'!B4088)</f>
        <v/>
      </c>
      <c r="C4088" s="10" t="str">
        <f>IF('IMP CONTROL'!A4088="","",'IMP CONTROL'!A4088)</f>
        <v/>
      </c>
      <c r="D4088" s="9">
        <f>IF('IMP CONTROL'!F4088="","",'IMP CONTROL'!F4088)</f>
        <v>0</v>
      </c>
      <c r="E4088" s="9" t="str">
        <f>IF('IMP CONTROL'!C4088="","",'IMP CONTROL'!C4088)</f>
        <v/>
      </c>
      <c r="F4088" s="9" t="str">
        <f>IF('IMP CONTROL'!D4088="","",'IMP CONTROL'!D4088)</f>
        <v/>
      </c>
    </row>
    <row r="4089" spans="1:6" x14ac:dyDescent="0.25">
      <c r="A4089" s="9" t="str">
        <f>IF('IMP CONTROL'!A4089="","",'IMP CONTROL'!$H$2)</f>
        <v/>
      </c>
      <c r="B4089" s="9" t="str">
        <f>IF('IMP CONTROL'!B4089="","",'IMP CONTROL'!B4089)</f>
        <v/>
      </c>
      <c r="C4089" s="10" t="str">
        <f>IF('IMP CONTROL'!A4089="","",'IMP CONTROL'!A4089)</f>
        <v/>
      </c>
      <c r="D4089" s="9">
        <f>IF('IMP CONTROL'!F4089="","",'IMP CONTROL'!F4089)</f>
        <v>0</v>
      </c>
      <c r="E4089" s="9" t="str">
        <f>IF('IMP CONTROL'!C4089="","",'IMP CONTROL'!C4089)</f>
        <v/>
      </c>
      <c r="F4089" s="9" t="str">
        <f>IF('IMP CONTROL'!D4089="","",'IMP CONTROL'!D4089)</f>
        <v/>
      </c>
    </row>
    <row r="4090" spans="1:6" x14ac:dyDescent="0.25">
      <c r="A4090" s="9" t="str">
        <f>IF('IMP CONTROL'!A4090="","",'IMP CONTROL'!$H$2)</f>
        <v/>
      </c>
      <c r="B4090" s="9" t="str">
        <f>IF('IMP CONTROL'!B4090="","",'IMP CONTROL'!B4090)</f>
        <v/>
      </c>
      <c r="C4090" s="10" t="str">
        <f>IF('IMP CONTROL'!A4090="","",'IMP CONTROL'!A4090)</f>
        <v/>
      </c>
      <c r="D4090" s="9">
        <f>IF('IMP CONTROL'!F4090="","",'IMP CONTROL'!F4090)</f>
        <v>0</v>
      </c>
      <c r="E4090" s="9" t="str">
        <f>IF('IMP CONTROL'!C4090="","",'IMP CONTROL'!C4090)</f>
        <v/>
      </c>
      <c r="F4090" s="9" t="str">
        <f>IF('IMP CONTROL'!D4090="","",'IMP CONTROL'!D4090)</f>
        <v/>
      </c>
    </row>
    <row r="4091" spans="1:6" x14ac:dyDescent="0.25">
      <c r="A4091" s="9" t="str">
        <f>IF('IMP CONTROL'!A4091="","",'IMP CONTROL'!$H$2)</f>
        <v/>
      </c>
      <c r="B4091" s="9" t="str">
        <f>IF('IMP CONTROL'!B4091="","",'IMP CONTROL'!B4091)</f>
        <v/>
      </c>
      <c r="C4091" s="10" t="str">
        <f>IF('IMP CONTROL'!A4091="","",'IMP CONTROL'!A4091)</f>
        <v/>
      </c>
      <c r="D4091" s="9">
        <f>IF('IMP CONTROL'!F4091="","",'IMP CONTROL'!F4091)</f>
        <v>0</v>
      </c>
      <c r="E4091" s="9" t="str">
        <f>IF('IMP CONTROL'!C4091="","",'IMP CONTROL'!C4091)</f>
        <v/>
      </c>
      <c r="F4091" s="9" t="str">
        <f>IF('IMP CONTROL'!D4091="","",'IMP CONTROL'!D4091)</f>
        <v/>
      </c>
    </row>
    <row r="4092" spans="1:6" x14ac:dyDescent="0.25">
      <c r="A4092" s="9" t="str">
        <f>IF('IMP CONTROL'!A4092="","",'IMP CONTROL'!$H$2)</f>
        <v/>
      </c>
      <c r="B4092" s="9" t="str">
        <f>IF('IMP CONTROL'!B4092="","",'IMP CONTROL'!B4092)</f>
        <v/>
      </c>
      <c r="C4092" s="10" t="str">
        <f>IF('IMP CONTROL'!A4092="","",'IMP CONTROL'!A4092)</f>
        <v/>
      </c>
      <c r="D4092" s="9">
        <f>IF('IMP CONTROL'!F4092="","",'IMP CONTROL'!F4092)</f>
        <v>0</v>
      </c>
      <c r="E4092" s="9" t="str">
        <f>IF('IMP CONTROL'!C4092="","",'IMP CONTROL'!C4092)</f>
        <v/>
      </c>
      <c r="F4092" s="9" t="str">
        <f>IF('IMP CONTROL'!D4092="","",'IMP CONTROL'!D4092)</f>
        <v/>
      </c>
    </row>
    <row r="4093" spans="1:6" x14ac:dyDescent="0.25">
      <c r="A4093" s="9" t="str">
        <f>IF('IMP CONTROL'!A4093="","",'IMP CONTROL'!$H$2)</f>
        <v/>
      </c>
      <c r="B4093" s="9" t="str">
        <f>IF('IMP CONTROL'!B4093="","",'IMP CONTROL'!B4093)</f>
        <v/>
      </c>
      <c r="C4093" s="10" t="str">
        <f>IF('IMP CONTROL'!A4093="","",'IMP CONTROL'!A4093)</f>
        <v/>
      </c>
      <c r="D4093" s="9">
        <f>IF('IMP CONTROL'!F4093="","",'IMP CONTROL'!F4093)</f>
        <v>0</v>
      </c>
      <c r="E4093" s="9" t="str">
        <f>IF('IMP CONTROL'!C4093="","",'IMP CONTROL'!C4093)</f>
        <v/>
      </c>
      <c r="F4093" s="9" t="str">
        <f>IF('IMP CONTROL'!D4093="","",'IMP CONTROL'!D4093)</f>
        <v/>
      </c>
    </row>
    <row r="4094" spans="1:6" x14ac:dyDescent="0.25">
      <c r="A4094" s="9" t="str">
        <f>IF('IMP CONTROL'!A4094="","",'IMP CONTROL'!$H$2)</f>
        <v/>
      </c>
      <c r="B4094" s="9" t="str">
        <f>IF('IMP CONTROL'!B4094="","",'IMP CONTROL'!B4094)</f>
        <v/>
      </c>
      <c r="C4094" s="10" t="str">
        <f>IF('IMP CONTROL'!A4094="","",'IMP CONTROL'!A4094)</f>
        <v/>
      </c>
      <c r="D4094" s="9">
        <f>IF('IMP CONTROL'!F4094="","",'IMP CONTROL'!F4094)</f>
        <v>0</v>
      </c>
      <c r="E4094" s="9" t="str">
        <f>IF('IMP CONTROL'!C4094="","",'IMP CONTROL'!C4094)</f>
        <v/>
      </c>
      <c r="F4094" s="9" t="str">
        <f>IF('IMP CONTROL'!D4094="","",'IMP CONTROL'!D4094)</f>
        <v/>
      </c>
    </row>
    <row r="4095" spans="1:6" x14ac:dyDescent="0.25">
      <c r="A4095" s="9" t="str">
        <f>IF('IMP CONTROL'!A4095="","",'IMP CONTROL'!$H$2)</f>
        <v/>
      </c>
      <c r="B4095" s="9" t="str">
        <f>IF('IMP CONTROL'!B4095="","",'IMP CONTROL'!B4095)</f>
        <v/>
      </c>
      <c r="C4095" s="10" t="str">
        <f>IF('IMP CONTROL'!A4095="","",'IMP CONTROL'!A4095)</f>
        <v/>
      </c>
      <c r="D4095" s="9">
        <f>IF('IMP CONTROL'!F4095="","",'IMP CONTROL'!F4095)</f>
        <v>0</v>
      </c>
      <c r="E4095" s="9" t="str">
        <f>IF('IMP CONTROL'!C4095="","",'IMP CONTROL'!C4095)</f>
        <v/>
      </c>
      <c r="F4095" s="9" t="str">
        <f>IF('IMP CONTROL'!D4095="","",'IMP CONTROL'!D4095)</f>
        <v/>
      </c>
    </row>
    <row r="4096" spans="1:6" x14ac:dyDescent="0.25">
      <c r="A4096" s="9" t="str">
        <f>IF('IMP CONTROL'!A4096="","",'IMP CONTROL'!$H$2)</f>
        <v/>
      </c>
      <c r="B4096" s="9" t="str">
        <f>IF('IMP CONTROL'!B4096="","",'IMP CONTROL'!B4096)</f>
        <v/>
      </c>
      <c r="C4096" s="10" t="str">
        <f>IF('IMP CONTROL'!A4096="","",'IMP CONTROL'!A4096)</f>
        <v/>
      </c>
      <c r="D4096" s="9">
        <f>IF('IMP CONTROL'!F4096="","",'IMP CONTROL'!F4096)</f>
        <v>0</v>
      </c>
      <c r="E4096" s="9" t="str">
        <f>IF('IMP CONTROL'!C4096="","",'IMP CONTROL'!C4096)</f>
        <v/>
      </c>
      <c r="F4096" s="9" t="str">
        <f>IF('IMP CONTROL'!D4096="","",'IMP CONTROL'!D4096)</f>
        <v/>
      </c>
    </row>
    <row r="4097" spans="1:6" x14ac:dyDescent="0.25">
      <c r="A4097" s="9" t="str">
        <f>IF('IMP CONTROL'!A4097="","",'IMP CONTROL'!$H$2)</f>
        <v/>
      </c>
      <c r="B4097" s="9" t="str">
        <f>IF('IMP CONTROL'!B4097="","",'IMP CONTROL'!B4097)</f>
        <v/>
      </c>
      <c r="C4097" s="10" t="str">
        <f>IF('IMP CONTROL'!A4097="","",'IMP CONTROL'!A4097)</f>
        <v/>
      </c>
      <c r="D4097" s="9">
        <f>IF('IMP CONTROL'!F4097="","",'IMP CONTROL'!F4097)</f>
        <v>0</v>
      </c>
      <c r="E4097" s="9" t="str">
        <f>IF('IMP CONTROL'!C4097="","",'IMP CONTROL'!C4097)</f>
        <v/>
      </c>
      <c r="F4097" s="9" t="str">
        <f>IF('IMP CONTROL'!D4097="","",'IMP CONTROL'!D4097)</f>
        <v/>
      </c>
    </row>
    <row r="4098" spans="1:6" x14ac:dyDescent="0.25">
      <c r="A4098" s="9" t="str">
        <f>IF('IMP CONTROL'!A4098="","",'IMP CONTROL'!$H$2)</f>
        <v/>
      </c>
      <c r="B4098" s="9" t="str">
        <f>IF('IMP CONTROL'!B4098="","",'IMP CONTROL'!B4098)</f>
        <v/>
      </c>
      <c r="C4098" s="10" t="str">
        <f>IF('IMP CONTROL'!A4098="","",'IMP CONTROL'!A4098)</f>
        <v/>
      </c>
      <c r="D4098" s="9">
        <f>IF('IMP CONTROL'!F4098="","",'IMP CONTROL'!F4098)</f>
        <v>0</v>
      </c>
      <c r="E4098" s="9" t="str">
        <f>IF('IMP CONTROL'!C4098="","",'IMP CONTROL'!C4098)</f>
        <v/>
      </c>
      <c r="F4098" s="9" t="str">
        <f>IF('IMP CONTROL'!D4098="","",'IMP CONTROL'!D4098)</f>
        <v/>
      </c>
    </row>
    <row r="4099" spans="1:6" x14ac:dyDescent="0.25">
      <c r="A4099" s="9" t="str">
        <f>IF('IMP CONTROL'!A4099="","",'IMP CONTROL'!$H$2)</f>
        <v/>
      </c>
      <c r="B4099" s="9" t="str">
        <f>IF('IMP CONTROL'!B4099="","",'IMP CONTROL'!B4099)</f>
        <v/>
      </c>
      <c r="C4099" s="10" t="str">
        <f>IF('IMP CONTROL'!A4099="","",'IMP CONTROL'!A4099)</f>
        <v/>
      </c>
      <c r="D4099" s="9">
        <f>IF('IMP CONTROL'!F4099="","",'IMP CONTROL'!F4099)</f>
        <v>0</v>
      </c>
      <c r="E4099" s="9" t="str">
        <f>IF('IMP CONTROL'!C4099="","",'IMP CONTROL'!C4099)</f>
        <v/>
      </c>
      <c r="F4099" s="9" t="str">
        <f>IF('IMP CONTROL'!D4099="","",'IMP CONTROL'!D4099)</f>
        <v/>
      </c>
    </row>
    <row r="4100" spans="1:6" x14ac:dyDescent="0.25">
      <c r="A4100" s="9" t="str">
        <f>IF('IMP CONTROL'!A4100="","",'IMP CONTROL'!$H$2)</f>
        <v/>
      </c>
      <c r="B4100" s="9" t="str">
        <f>IF('IMP CONTROL'!B4100="","",'IMP CONTROL'!B4100)</f>
        <v/>
      </c>
      <c r="C4100" s="10" t="str">
        <f>IF('IMP CONTROL'!A4100="","",'IMP CONTROL'!A4100)</f>
        <v/>
      </c>
      <c r="D4100" s="9">
        <f>IF('IMP CONTROL'!F4100="","",'IMP CONTROL'!F4100)</f>
        <v>0</v>
      </c>
      <c r="E4100" s="9" t="str">
        <f>IF('IMP CONTROL'!C4100="","",'IMP CONTROL'!C4100)</f>
        <v/>
      </c>
      <c r="F4100" s="9" t="str">
        <f>IF('IMP CONTROL'!D4100="","",'IMP CONTROL'!D4100)</f>
        <v/>
      </c>
    </row>
    <row r="4101" spans="1:6" x14ac:dyDescent="0.25">
      <c r="A4101" s="9" t="str">
        <f>IF('IMP CONTROL'!A4101="","",'IMP CONTROL'!$H$2)</f>
        <v/>
      </c>
      <c r="B4101" s="9" t="str">
        <f>IF('IMP CONTROL'!B4101="","",'IMP CONTROL'!B4101)</f>
        <v/>
      </c>
      <c r="C4101" s="10" t="str">
        <f>IF('IMP CONTROL'!A4101="","",'IMP CONTROL'!A4101)</f>
        <v/>
      </c>
      <c r="D4101" s="9">
        <f>IF('IMP CONTROL'!F4101="","",'IMP CONTROL'!F4101)</f>
        <v>0</v>
      </c>
      <c r="E4101" s="9" t="str">
        <f>IF('IMP CONTROL'!C4101="","",'IMP CONTROL'!C4101)</f>
        <v/>
      </c>
      <c r="F4101" s="9" t="str">
        <f>IF('IMP CONTROL'!D4101="","",'IMP CONTROL'!D4101)</f>
        <v/>
      </c>
    </row>
    <row r="4102" spans="1:6" x14ac:dyDescent="0.25">
      <c r="A4102" s="9" t="str">
        <f>IF('IMP CONTROL'!A4102="","",'IMP CONTROL'!$H$2)</f>
        <v/>
      </c>
      <c r="B4102" s="9" t="str">
        <f>IF('IMP CONTROL'!B4102="","",'IMP CONTROL'!B4102)</f>
        <v/>
      </c>
      <c r="C4102" s="10" t="str">
        <f>IF('IMP CONTROL'!A4102="","",'IMP CONTROL'!A4102)</f>
        <v/>
      </c>
      <c r="D4102" s="9">
        <f>IF('IMP CONTROL'!F4102="","",'IMP CONTROL'!F4102)</f>
        <v>0</v>
      </c>
      <c r="E4102" s="9" t="str">
        <f>IF('IMP CONTROL'!C4102="","",'IMP CONTROL'!C4102)</f>
        <v/>
      </c>
      <c r="F4102" s="9" t="str">
        <f>IF('IMP CONTROL'!D4102="","",'IMP CONTROL'!D4102)</f>
        <v/>
      </c>
    </row>
    <row r="4103" spans="1:6" x14ac:dyDescent="0.25">
      <c r="A4103" s="9" t="str">
        <f>IF('IMP CONTROL'!A4103="","",'IMP CONTROL'!$H$2)</f>
        <v/>
      </c>
      <c r="B4103" s="9" t="str">
        <f>IF('IMP CONTROL'!B4103="","",'IMP CONTROL'!B4103)</f>
        <v/>
      </c>
      <c r="C4103" s="10" t="str">
        <f>IF('IMP CONTROL'!A4103="","",'IMP CONTROL'!A4103)</f>
        <v/>
      </c>
      <c r="D4103" s="9">
        <f>IF('IMP CONTROL'!F4103="","",'IMP CONTROL'!F4103)</f>
        <v>0</v>
      </c>
      <c r="E4103" s="9" t="str">
        <f>IF('IMP CONTROL'!C4103="","",'IMP CONTROL'!C4103)</f>
        <v/>
      </c>
      <c r="F4103" s="9" t="str">
        <f>IF('IMP CONTROL'!D4103="","",'IMP CONTROL'!D4103)</f>
        <v/>
      </c>
    </row>
    <row r="4104" spans="1:6" x14ac:dyDescent="0.25">
      <c r="A4104" s="9" t="str">
        <f>IF('IMP CONTROL'!A4104="","",'IMP CONTROL'!$H$2)</f>
        <v/>
      </c>
      <c r="B4104" s="9" t="str">
        <f>IF('IMP CONTROL'!B4104="","",'IMP CONTROL'!B4104)</f>
        <v/>
      </c>
      <c r="C4104" s="10" t="str">
        <f>IF('IMP CONTROL'!A4104="","",'IMP CONTROL'!A4104)</f>
        <v/>
      </c>
      <c r="D4104" s="9">
        <f>IF('IMP CONTROL'!F4104="","",'IMP CONTROL'!F4104)</f>
        <v>0</v>
      </c>
      <c r="E4104" s="9" t="str">
        <f>IF('IMP CONTROL'!C4104="","",'IMP CONTROL'!C4104)</f>
        <v/>
      </c>
      <c r="F4104" s="9" t="str">
        <f>IF('IMP CONTROL'!D4104="","",'IMP CONTROL'!D4104)</f>
        <v/>
      </c>
    </row>
    <row r="4105" spans="1:6" x14ac:dyDescent="0.25">
      <c r="A4105" s="9" t="str">
        <f>IF('IMP CONTROL'!A4105="","",'IMP CONTROL'!$H$2)</f>
        <v/>
      </c>
      <c r="B4105" s="9" t="str">
        <f>IF('IMP CONTROL'!B4105="","",'IMP CONTROL'!B4105)</f>
        <v/>
      </c>
      <c r="C4105" s="10" t="str">
        <f>IF('IMP CONTROL'!A4105="","",'IMP CONTROL'!A4105)</f>
        <v/>
      </c>
      <c r="D4105" s="9">
        <f>IF('IMP CONTROL'!F4105="","",'IMP CONTROL'!F4105)</f>
        <v>0</v>
      </c>
      <c r="E4105" s="9" t="str">
        <f>IF('IMP CONTROL'!C4105="","",'IMP CONTROL'!C4105)</f>
        <v/>
      </c>
      <c r="F4105" s="9" t="str">
        <f>IF('IMP CONTROL'!D4105="","",'IMP CONTROL'!D4105)</f>
        <v/>
      </c>
    </row>
    <row r="4106" spans="1:6" x14ac:dyDescent="0.25">
      <c r="A4106" s="9" t="str">
        <f>IF('IMP CONTROL'!A4106="","",'IMP CONTROL'!$H$2)</f>
        <v/>
      </c>
      <c r="B4106" s="9" t="str">
        <f>IF('IMP CONTROL'!B4106="","",'IMP CONTROL'!B4106)</f>
        <v/>
      </c>
      <c r="C4106" s="10" t="str">
        <f>IF('IMP CONTROL'!A4106="","",'IMP CONTROL'!A4106)</f>
        <v/>
      </c>
      <c r="D4106" s="9">
        <f>IF('IMP CONTROL'!F4106="","",'IMP CONTROL'!F4106)</f>
        <v>0</v>
      </c>
      <c r="E4106" s="9" t="str">
        <f>IF('IMP CONTROL'!C4106="","",'IMP CONTROL'!C4106)</f>
        <v/>
      </c>
      <c r="F4106" s="9" t="str">
        <f>IF('IMP CONTROL'!D4106="","",'IMP CONTROL'!D4106)</f>
        <v/>
      </c>
    </row>
    <row r="4107" spans="1:6" x14ac:dyDescent="0.25">
      <c r="A4107" s="9" t="str">
        <f>IF('IMP CONTROL'!A4107="","",'IMP CONTROL'!$H$2)</f>
        <v/>
      </c>
      <c r="B4107" s="9" t="str">
        <f>IF('IMP CONTROL'!B4107="","",'IMP CONTROL'!B4107)</f>
        <v/>
      </c>
      <c r="C4107" s="10" t="str">
        <f>IF('IMP CONTROL'!A4107="","",'IMP CONTROL'!A4107)</f>
        <v/>
      </c>
      <c r="D4107" s="9">
        <f>IF('IMP CONTROL'!F4107="","",'IMP CONTROL'!F4107)</f>
        <v>0</v>
      </c>
      <c r="E4107" s="9" t="str">
        <f>IF('IMP CONTROL'!C4107="","",'IMP CONTROL'!C4107)</f>
        <v/>
      </c>
      <c r="F4107" s="9" t="str">
        <f>IF('IMP CONTROL'!D4107="","",'IMP CONTROL'!D4107)</f>
        <v/>
      </c>
    </row>
    <row r="4108" spans="1:6" x14ac:dyDescent="0.25">
      <c r="A4108" s="9" t="str">
        <f>IF('IMP CONTROL'!A4108="","",'IMP CONTROL'!$H$2)</f>
        <v/>
      </c>
      <c r="B4108" s="9" t="str">
        <f>IF('IMP CONTROL'!B4108="","",'IMP CONTROL'!B4108)</f>
        <v/>
      </c>
      <c r="C4108" s="10" t="str">
        <f>IF('IMP CONTROL'!A4108="","",'IMP CONTROL'!A4108)</f>
        <v/>
      </c>
      <c r="D4108" s="9">
        <f>IF('IMP CONTROL'!F4108="","",'IMP CONTROL'!F4108)</f>
        <v>0</v>
      </c>
      <c r="E4108" s="9" t="str">
        <f>IF('IMP CONTROL'!C4108="","",'IMP CONTROL'!C4108)</f>
        <v/>
      </c>
      <c r="F4108" s="9" t="str">
        <f>IF('IMP CONTROL'!D4108="","",'IMP CONTROL'!D4108)</f>
        <v/>
      </c>
    </row>
    <row r="4109" spans="1:6" x14ac:dyDescent="0.25">
      <c r="A4109" s="9" t="str">
        <f>IF('IMP CONTROL'!A4109="","",'IMP CONTROL'!$H$2)</f>
        <v/>
      </c>
      <c r="B4109" s="9" t="str">
        <f>IF('IMP CONTROL'!B4109="","",'IMP CONTROL'!B4109)</f>
        <v/>
      </c>
      <c r="C4109" s="10" t="str">
        <f>IF('IMP CONTROL'!A4109="","",'IMP CONTROL'!A4109)</f>
        <v/>
      </c>
      <c r="D4109" s="9">
        <f>IF('IMP CONTROL'!F4109="","",'IMP CONTROL'!F4109)</f>
        <v>0</v>
      </c>
      <c r="E4109" s="9" t="str">
        <f>IF('IMP CONTROL'!C4109="","",'IMP CONTROL'!C4109)</f>
        <v/>
      </c>
      <c r="F4109" s="9" t="str">
        <f>IF('IMP CONTROL'!D4109="","",'IMP CONTROL'!D4109)</f>
        <v/>
      </c>
    </row>
    <row r="4110" spans="1:6" x14ac:dyDescent="0.25">
      <c r="A4110" s="9" t="str">
        <f>IF('IMP CONTROL'!A4110="","",'IMP CONTROL'!$H$2)</f>
        <v/>
      </c>
      <c r="B4110" s="9" t="str">
        <f>IF('IMP CONTROL'!B4110="","",'IMP CONTROL'!B4110)</f>
        <v/>
      </c>
      <c r="C4110" s="10" t="str">
        <f>IF('IMP CONTROL'!A4110="","",'IMP CONTROL'!A4110)</f>
        <v/>
      </c>
      <c r="D4110" s="9">
        <f>IF('IMP CONTROL'!F4110="","",'IMP CONTROL'!F4110)</f>
        <v>0</v>
      </c>
      <c r="E4110" s="9" t="str">
        <f>IF('IMP CONTROL'!C4110="","",'IMP CONTROL'!C4110)</f>
        <v/>
      </c>
      <c r="F4110" s="9" t="str">
        <f>IF('IMP CONTROL'!D4110="","",'IMP CONTROL'!D4110)</f>
        <v/>
      </c>
    </row>
    <row r="4111" spans="1:6" x14ac:dyDescent="0.25">
      <c r="A4111" s="9" t="str">
        <f>IF('IMP CONTROL'!A4111="","",'IMP CONTROL'!$H$2)</f>
        <v/>
      </c>
      <c r="B4111" s="9" t="str">
        <f>IF('IMP CONTROL'!B4111="","",'IMP CONTROL'!B4111)</f>
        <v/>
      </c>
      <c r="C4111" s="10" t="str">
        <f>IF('IMP CONTROL'!A4111="","",'IMP CONTROL'!A4111)</f>
        <v/>
      </c>
      <c r="D4111" s="9">
        <f>IF('IMP CONTROL'!F4111="","",'IMP CONTROL'!F4111)</f>
        <v>0</v>
      </c>
      <c r="E4111" s="9" t="str">
        <f>IF('IMP CONTROL'!C4111="","",'IMP CONTROL'!C4111)</f>
        <v/>
      </c>
      <c r="F4111" s="9" t="str">
        <f>IF('IMP CONTROL'!D4111="","",'IMP CONTROL'!D4111)</f>
        <v/>
      </c>
    </row>
    <row r="4112" spans="1:6" x14ac:dyDescent="0.25">
      <c r="A4112" s="9" t="str">
        <f>IF('IMP CONTROL'!A4112="","",'IMP CONTROL'!$H$2)</f>
        <v/>
      </c>
      <c r="B4112" s="9" t="str">
        <f>IF('IMP CONTROL'!B4112="","",'IMP CONTROL'!B4112)</f>
        <v/>
      </c>
      <c r="C4112" s="10" t="str">
        <f>IF('IMP CONTROL'!A4112="","",'IMP CONTROL'!A4112)</f>
        <v/>
      </c>
      <c r="D4112" s="9">
        <f>IF('IMP CONTROL'!F4112="","",'IMP CONTROL'!F4112)</f>
        <v>0</v>
      </c>
      <c r="E4112" s="9" t="str">
        <f>IF('IMP CONTROL'!C4112="","",'IMP CONTROL'!C4112)</f>
        <v/>
      </c>
      <c r="F4112" s="9" t="str">
        <f>IF('IMP CONTROL'!D4112="","",'IMP CONTROL'!D4112)</f>
        <v/>
      </c>
    </row>
    <row r="4113" spans="1:6" x14ac:dyDescent="0.25">
      <c r="A4113" s="9" t="str">
        <f>IF('IMP CONTROL'!A4113="","",'IMP CONTROL'!$H$2)</f>
        <v/>
      </c>
      <c r="B4113" s="9" t="str">
        <f>IF('IMP CONTROL'!B4113="","",'IMP CONTROL'!B4113)</f>
        <v/>
      </c>
      <c r="C4113" s="10" t="str">
        <f>IF('IMP CONTROL'!A4113="","",'IMP CONTROL'!A4113)</f>
        <v/>
      </c>
      <c r="D4113" s="9">
        <f>IF('IMP CONTROL'!F4113="","",'IMP CONTROL'!F4113)</f>
        <v>0</v>
      </c>
      <c r="E4113" s="9" t="str">
        <f>IF('IMP CONTROL'!C4113="","",'IMP CONTROL'!C4113)</f>
        <v/>
      </c>
      <c r="F4113" s="9" t="str">
        <f>IF('IMP CONTROL'!D4113="","",'IMP CONTROL'!D4113)</f>
        <v/>
      </c>
    </row>
    <row r="4114" spans="1:6" x14ac:dyDescent="0.25">
      <c r="A4114" s="9" t="str">
        <f>IF('IMP CONTROL'!A4114="","",'IMP CONTROL'!$H$2)</f>
        <v/>
      </c>
      <c r="B4114" s="9" t="str">
        <f>IF('IMP CONTROL'!B4114="","",'IMP CONTROL'!B4114)</f>
        <v/>
      </c>
      <c r="C4114" s="10" t="str">
        <f>IF('IMP CONTROL'!A4114="","",'IMP CONTROL'!A4114)</f>
        <v/>
      </c>
      <c r="D4114" s="9">
        <f>IF('IMP CONTROL'!F4114="","",'IMP CONTROL'!F4114)</f>
        <v>0</v>
      </c>
      <c r="E4114" s="9" t="str">
        <f>IF('IMP CONTROL'!C4114="","",'IMP CONTROL'!C4114)</f>
        <v/>
      </c>
      <c r="F4114" s="9" t="str">
        <f>IF('IMP CONTROL'!D4114="","",'IMP CONTROL'!D4114)</f>
        <v/>
      </c>
    </row>
    <row r="4115" spans="1:6" x14ac:dyDescent="0.25">
      <c r="A4115" s="9" t="str">
        <f>IF('IMP CONTROL'!A4115="","",'IMP CONTROL'!$H$2)</f>
        <v/>
      </c>
      <c r="B4115" s="9" t="str">
        <f>IF('IMP CONTROL'!B4115="","",'IMP CONTROL'!B4115)</f>
        <v/>
      </c>
      <c r="C4115" s="10" t="str">
        <f>IF('IMP CONTROL'!A4115="","",'IMP CONTROL'!A4115)</f>
        <v/>
      </c>
      <c r="D4115" s="9">
        <f>IF('IMP CONTROL'!F4115="","",'IMP CONTROL'!F4115)</f>
        <v>0</v>
      </c>
      <c r="E4115" s="9" t="str">
        <f>IF('IMP CONTROL'!C4115="","",'IMP CONTROL'!C4115)</f>
        <v/>
      </c>
      <c r="F4115" s="9" t="str">
        <f>IF('IMP CONTROL'!D4115="","",'IMP CONTROL'!D4115)</f>
        <v/>
      </c>
    </row>
    <row r="4116" spans="1:6" x14ac:dyDescent="0.25">
      <c r="A4116" s="9" t="str">
        <f>IF('IMP CONTROL'!A4116="","",'IMP CONTROL'!$H$2)</f>
        <v/>
      </c>
      <c r="B4116" s="9" t="str">
        <f>IF('IMP CONTROL'!B4116="","",'IMP CONTROL'!B4116)</f>
        <v/>
      </c>
      <c r="C4116" s="10" t="str">
        <f>IF('IMP CONTROL'!A4116="","",'IMP CONTROL'!A4116)</f>
        <v/>
      </c>
      <c r="D4116" s="9">
        <f>IF('IMP CONTROL'!F4116="","",'IMP CONTROL'!F4116)</f>
        <v>0</v>
      </c>
      <c r="E4116" s="9" t="str">
        <f>IF('IMP CONTROL'!C4116="","",'IMP CONTROL'!C4116)</f>
        <v/>
      </c>
      <c r="F4116" s="9" t="str">
        <f>IF('IMP CONTROL'!D4116="","",'IMP CONTROL'!D4116)</f>
        <v/>
      </c>
    </row>
    <row r="4117" spans="1:6" x14ac:dyDescent="0.25">
      <c r="A4117" s="9" t="str">
        <f>IF('IMP CONTROL'!A4117="","",'IMP CONTROL'!$H$2)</f>
        <v/>
      </c>
      <c r="B4117" s="9" t="str">
        <f>IF('IMP CONTROL'!B4117="","",'IMP CONTROL'!B4117)</f>
        <v/>
      </c>
      <c r="C4117" s="10" t="str">
        <f>IF('IMP CONTROL'!A4117="","",'IMP CONTROL'!A4117)</f>
        <v/>
      </c>
      <c r="D4117" s="9">
        <f>IF('IMP CONTROL'!F4117="","",'IMP CONTROL'!F4117)</f>
        <v>0</v>
      </c>
      <c r="E4117" s="9" t="str">
        <f>IF('IMP CONTROL'!C4117="","",'IMP CONTROL'!C4117)</f>
        <v/>
      </c>
      <c r="F4117" s="9" t="str">
        <f>IF('IMP CONTROL'!D4117="","",'IMP CONTROL'!D4117)</f>
        <v/>
      </c>
    </row>
    <row r="4118" spans="1:6" x14ac:dyDescent="0.25">
      <c r="A4118" s="9" t="str">
        <f>IF('IMP CONTROL'!A4118="","",'IMP CONTROL'!$H$2)</f>
        <v/>
      </c>
      <c r="B4118" s="9" t="str">
        <f>IF('IMP CONTROL'!B4118="","",'IMP CONTROL'!B4118)</f>
        <v/>
      </c>
      <c r="C4118" s="10" t="str">
        <f>IF('IMP CONTROL'!A4118="","",'IMP CONTROL'!A4118)</f>
        <v/>
      </c>
      <c r="D4118" s="9">
        <f>IF('IMP CONTROL'!F4118="","",'IMP CONTROL'!F4118)</f>
        <v>0</v>
      </c>
      <c r="E4118" s="9" t="str">
        <f>IF('IMP CONTROL'!C4118="","",'IMP CONTROL'!C4118)</f>
        <v/>
      </c>
      <c r="F4118" s="9" t="str">
        <f>IF('IMP CONTROL'!D4118="","",'IMP CONTROL'!D4118)</f>
        <v/>
      </c>
    </row>
    <row r="4119" spans="1:6" x14ac:dyDescent="0.25">
      <c r="A4119" s="9" t="str">
        <f>IF('IMP CONTROL'!A4119="","",'IMP CONTROL'!$H$2)</f>
        <v/>
      </c>
      <c r="B4119" s="9" t="str">
        <f>IF('IMP CONTROL'!B4119="","",'IMP CONTROL'!B4119)</f>
        <v/>
      </c>
      <c r="C4119" s="10" t="str">
        <f>IF('IMP CONTROL'!A4119="","",'IMP CONTROL'!A4119)</f>
        <v/>
      </c>
      <c r="D4119" s="9">
        <f>IF('IMP CONTROL'!F4119="","",'IMP CONTROL'!F4119)</f>
        <v>0</v>
      </c>
      <c r="E4119" s="9" t="str">
        <f>IF('IMP CONTROL'!C4119="","",'IMP CONTROL'!C4119)</f>
        <v/>
      </c>
      <c r="F4119" s="9" t="str">
        <f>IF('IMP CONTROL'!D4119="","",'IMP CONTROL'!D4119)</f>
        <v/>
      </c>
    </row>
    <row r="4120" spans="1:6" x14ac:dyDescent="0.25">
      <c r="A4120" s="9" t="str">
        <f>IF('IMP CONTROL'!A4120="","",'IMP CONTROL'!$H$2)</f>
        <v/>
      </c>
      <c r="B4120" s="9" t="str">
        <f>IF('IMP CONTROL'!B4120="","",'IMP CONTROL'!B4120)</f>
        <v/>
      </c>
      <c r="C4120" s="10" t="str">
        <f>IF('IMP CONTROL'!A4120="","",'IMP CONTROL'!A4120)</f>
        <v/>
      </c>
      <c r="D4120" s="9">
        <f>IF('IMP CONTROL'!F4120="","",'IMP CONTROL'!F4120)</f>
        <v>0</v>
      </c>
      <c r="E4120" s="9" t="str">
        <f>IF('IMP CONTROL'!C4120="","",'IMP CONTROL'!C4120)</f>
        <v/>
      </c>
      <c r="F4120" s="9" t="str">
        <f>IF('IMP CONTROL'!D4120="","",'IMP CONTROL'!D4120)</f>
        <v/>
      </c>
    </row>
    <row r="4121" spans="1:6" x14ac:dyDescent="0.25">
      <c r="A4121" s="9" t="str">
        <f>IF('IMP CONTROL'!A4121="","",'IMP CONTROL'!$H$2)</f>
        <v/>
      </c>
      <c r="B4121" s="9" t="str">
        <f>IF('IMP CONTROL'!B4121="","",'IMP CONTROL'!B4121)</f>
        <v/>
      </c>
      <c r="C4121" s="10" t="str">
        <f>IF('IMP CONTROL'!A4121="","",'IMP CONTROL'!A4121)</f>
        <v/>
      </c>
      <c r="D4121" s="9">
        <f>IF('IMP CONTROL'!F4121="","",'IMP CONTROL'!F4121)</f>
        <v>0</v>
      </c>
      <c r="E4121" s="9" t="str">
        <f>IF('IMP CONTROL'!C4121="","",'IMP CONTROL'!C4121)</f>
        <v/>
      </c>
      <c r="F4121" s="9" t="str">
        <f>IF('IMP CONTROL'!D4121="","",'IMP CONTROL'!D4121)</f>
        <v/>
      </c>
    </row>
    <row r="4122" spans="1:6" x14ac:dyDescent="0.25">
      <c r="A4122" s="9" t="str">
        <f>IF('IMP CONTROL'!A4122="","",'IMP CONTROL'!$H$2)</f>
        <v/>
      </c>
      <c r="B4122" s="9" t="str">
        <f>IF('IMP CONTROL'!B4122="","",'IMP CONTROL'!B4122)</f>
        <v/>
      </c>
      <c r="C4122" s="10" t="str">
        <f>IF('IMP CONTROL'!A4122="","",'IMP CONTROL'!A4122)</f>
        <v/>
      </c>
      <c r="D4122" s="9">
        <f>IF('IMP CONTROL'!F4122="","",'IMP CONTROL'!F4122)</f>
        <v>0</v>
      </c>
      <c r="E4122" s="9" t="str">
        <f>IF('IMP CONTROL'!C4122="","",'IMP CONTROL'!C4122)</f>
        <v/>
      </c>
      <c r="F4122" s="9" t="str">
        <f>IF('IMP CONTROL'!D4122="","",'IMP CONTROL'!D4122)</f>
        <v/>
      </c>
    </row>
    <row r="4123" spans="1:6" x14ac:dyDescent="0.25">
      <c r="A4123" s="9" t="str">
        <f>IF('IMP CONTROL'!A4123="","",'IMP CONTROL'!$H$2)</f>
        <v/>
      </c>
      <c r="B4123" s="9" t="str">
        <f>IF('IMP CONTROL'!B4123="","",'IMP CONTROL'!B4123)</f>
        <v/>
      </c>
      <c r="C4123" s="10" t="str">
        <f>IF('IMP CONTROL'!A4123="","",'IMP CONTROL'!A4123)</f>
        <v/>
      </c>
      <c r="D4123" s="9">
        <f>IF('IMP CONTROL'!F4123="","",'IMP CONTROL'!F4123)</f>
        <v>0</v>
      </c>
      <c r="E4123" s="9" t="str">
        <f>IF('IMP CONTROL'!C4123="","",'IMP CONTROL'!C4123)</f>
        <v/>
      </c>
      <c r="F4123" s="9" t="str">
        <f>IF('IMP CONTROL'!D4123="","",'IMP CONTROL'!D4123)</f>
        <v/>
      </c>
    </row>
    <row r="4124" spans="1:6" x14ac:dyDescent="0.25">
      <c r="A4124" s="9" t="str">
        <f>IF('IMP CONTROL'!A4124="","",'IMP CONTROL'!$H$2)</f>
        <v/>
      </c>
      <c r="B4124" s="9" t="str">
        <f>IF('IMP CONTROL'!B4124="","",'IMP CONTROL'!B4124)</f>
        <v/>
      </c>
      <c r="C4124" s="10" t="str">
        <f>IF('IMP CONTROL'!A4124="","",'IMP CONTROL'!A4124)</f>
        <v/>
      </c>
      <c r="D4124" s="9">
        <f>IF('IMP CONTROL'!F4124="","",'IMP CONTROL'!F4124)</f>
        <v>0</v>
      </c>
      <c r="E4124" s="9" t="str">
        <f>IF('IMP CONTROL'!C4124="","",'IMP CONTROL'!C4124)</f>
        <v/>
      </c>
      <c r="F4124" s="9" t="str">
        <f>IF('IMP CONTROL'!D4124="","",'IMP CONTROL'!D4124)</f>
        <v/>
      </c>
    </row>
    <row r="4125" spans="1:6" x14ac:dyDescent="0.25">
      <c r="A4125" s="9" t="str">
        <f>IF('IMP CONTROL'!A4125="","",'IMP CONTROL'!$H$2)</f>
        <v/>
      </c>
      <c r="B4125" s="9" t="str">
        <f>IF('IMP CONTROL'!B4125="","",'IMP CONTROL'!B4125)</f>
        <v/>
      </c>
      <c r="C4125" s="10" t="str">
        <f>IF('IMP CONTROL'!A4125="","",'IMP CONTROL'!A4125)</f>
        <v/>
      </c>
      <c r="D4125" s="9">
        <f>IF('IMP CONTROL'!F4125="","",'IMP CONTROL'!F4125)</f>
        <v>0</v>
      </c>
      <c r="E4125" s="9" t="str">
        <f>IF('IMP CONTROL'!C4125="","",'IMP CONTROL'!C4125)</f>
        <v/>
      </c>
      <c r="F4125" s="9" t="str">
        <f>IF('IMP CONTROL'!D4125="","",'IMP CONTROL'!D4125)</f>
        <v/>
      </c>
    </row>
    <row r="4126" spans="1:6" x14ac:dyDescent="0.25">
      <c r="A4126" s="9" t="str">
        <f>IF('IMP CONTROL'!A4126="","",'IMP CONTROL'!$H$2)</f>
        <v/>
      </c>
      <c r="B4126" s="9" t="str">
        <f>IF('IMP CONTROL'!B4126="","",'IMP CONTROL'!B4126)</f>
        <v/>
      </c>
      <c r="C4126" s="10" t="str">
        <f>IF('IMP CONTROL'!A4126="","",'IMP CONTROL'!A4126)</f>
        <v/>
      </c>
      <c r="D4126" s="9">
        <f>IF('IMP CONTROL'!F4126="","",'IMP CONTROL'!F4126)</f>
        <v>0</v>
      </c>
      <c r="E4126" s="9" t="str">
        <f>IF('IMP CONTROL'!C4126="","",'IMP CONTROL'!C4126)</f>
        <v/>
      </c>
      <c r="F4126" s="9" t="str">
        <f>IF('IMP CONTROL'!D4126="","",'IMP CONTROL'!D4126)</f>
        <v/>
      </c>
    </row>
    <row r="4127" spans="1:6" x14ac:dyDescent="0.25">
      <c r="A4127" s="9" t="str">
        <f>IF('IMP CONTROL'!A4127="","",'IMP CONTROL'!$H$2)</f>
        <v/>
      </c>
      <c r="B4127" s="9" t="str">
        <f>IF('IMP CONTROL'!B4127="","",'IMP CONTROL'!B4127)</f>
        <v/>
      </c>
      <c r="C4127" s="10" t="str">
        <f>IF('IMP CONTROL'!A4127="","",'IMP CONTROL'!A4127)</f>
        <v/>
      </c>
      <c r="D4127" s="9">
        <f>IF('IMP CONTROL'!F4127="","",'IMP CONTROL'!F4127)</f>
        <v>0</v>
      </c>
      <c r="E4127" s="9" t="str">
        <f>IF('IMP CONTROL'!C4127="","",'IMP CONTROL'!C4127)</f>
        <v/>
      </c>
      <c r="F4127" s="9" t="str">
        <f>IF('IMP CONTROL'!D4127="","",'IMP CONTROL'!D4127)</f>
        <v/>
      </c>
    </row>
    <row r="4128" spans="1:6" x14ac:dyDescent="0.25">
      <c r="A4128" s="9" t="str">
        <f>IF('IMP CONTROL'!A4128="","",'IMP CONTROL'!$H$2)</f>
        <v/>
      </c>
      <c r="B4128" s="9" t="str">
        <f>IF('IMP CONTROL'!B4128="","",'IMP CONTROL'!B4128)</f>
        <v/>
      </c>
      <c r="C4128" s="10" t="str">
        <f>IF('IMP CONTROL'!A4128="","",'IMP CONTROL'!A4128)</f>
        <v/>
      </c>
      <c r="D4128" s="9">
        <f>IF('IMP CONTROL'!F4128="","",'IMP CONTROL'!F4128)</f>
        <v>0</v>
      </c>
      <c r="E4128" s="9" t="str">
        <f>IF('IMP CONTROL'!C4128="","",'IMP CONTROL'!C4128)</f>
        <v/>
      </c>
      <c r="F4128" s="9" t="str">
        <f>IF('IMP CONTROL'!D4128="","",'IMP CONTROL'!D4128)</f>
        <v/>
      </c>
    </row>
    <row r="4129" spans="1:6" x14ac:dyDescent="0.25">
      <c r="A4129" s="9" t="str">
        <f>IF('IMP CONTROL'!A4129="","",'IMP CONTROL'!$H$2)</f>
        <v/>
      </c>
      <c r="B4129" s="9" t="str">
        <f>IF('IMP CONTROL'!B4129="","",'IMP CONTROL'!B4129)</f>
        <v/>
      </c>
      <c r="C4129" s="10" t="str">
        <f>IF('IMP CONTROL'!A4129="","",'IMP CONTROL'!A4129)</f>
        <v/>
      </c>
      <c r="D4129" s="9">
        <f>IF('IMP CONTROL'!F4129="","",'IMP CONTROL'!F4129)</f>
        <v>0</v>
      </c>
      <c r="E4129" s="9" t="str">
        <f>IF('IMP CONTROL'!C4129="","",'IMP CONTROL'!C4129)</f>
        <v/>
      </c>
      <c r="F4129" s="9" t="str">
        <f>IF('IMP CONTROL'!D4129="","",'IMP CONTROL'!D4129)</f>
        <v/>
      </c>
    </row>
    <row r="4130" spans="1:6" x14ac:dyDescent="0.25">
      <c r="A4130" s="9" t="str">
        <f>IF('IMP CONTROL'!A4130="","",'IMP CONTROL'!$H$2)</f>
        <v/>
      </c>
      <c r="B4130" s="9" t="str">
        <f>IF('IMP CONTROL'!B4130="","",'IMP CONTROL'!B4130)</f>
        <v/>
      </c>
      <c r="C4130" s="10" t="str">
        <f>IF('IMP CONTROL'!A4130="","",'IMP CONTROL'!A4130)</f>
        <v/>
      </c>
      <c r="D4130" s="9">
        <f>IF('IMP CONTROL'!F4130="","",'IMP CONTROL'!F4130)</f>
        <v>0</v>
      </c>
      <c r="E4130" s="9" t="str">
        <f>IF('IMP CONTROL'!C4130="","",'IMP CONTROL'!C4130)</f>
        <v/>
      </c>
      <c r="F4130" s="9" t="str">
        <f>IF('IMP CONTROL'!D4130="","",'IMP CONTROL'!D4130)</f>
        <v/>
      </c>
    </row>
    <row r="4131" spans="1:6" x14ac:dyDescent="0.25">
      <c r="A4131" s="9" t="str">
        <f>IF('IMP CONTROL'!A4131="","",'IMP CONTROL'!$H$2)</f>
        <v/>
      </c>
      <c r="B4131" s="9" t="str">
        <f>IF('IMP CONTROL'!B4131="","",'IMP CONTROL'!B4131)</f>
        <v/>
      </c>
      <c r="C4131" s="10" t="str">
        <f>IF('IMP CONTROL'!A4131="","",'IMP CONTROL'!A4131)</f>
        <v/>
      </c>
      <c r="D4131" s="9">
        <f>IF('IMP CONTROL'!F4131="","",'IMP CONTROL'!F4131)</f>
        <v>0</v>
      </c>
      <c r="E4131" s="9" t="str">
        <f>IF('IMP CONTROL'!C4131="","",'IMP CONTROL'!C4131)</f>
        <v/>
      </c>
      <c r="F4131" s="9" t="str">
        <f>IF('IMP CONTROL'!D4131="","",'IMP CONTROL'!D4131)</f>
        <v/>
      </c>
    </row>
    <row r="4132" spans="1:6" x14ac:dyDescent="0.25">
      <c r="A4132" s="9" t="str">
        <f>IF('IMP CONTROL'!A4132="","",'IMP CONTROL'!$H$2)</f>
        <v/>
      </c>
      <c r="B4132" s="9" t="str">
        <f>IF('IMP CONTROL'!B4132="","",'IMP CONTROL'!B4132)</f>
        <v/>
      </c>
      <c r="C4132" s="10" t="str">
        <f>IF('IMP CONTROL'!A4132="","",'IMP CONTROL'!A4132)</f>
        <v/>
      </c>
      <c r="D4132" s="9">
        <f>IF('IMP CONTROL'!F4132="","",'IMP CONTROL'!F4132)</f>
        <v>0</v>
      </c>
      <c r="E4132" s="9" t="str">
        <f>IF('IMP CONTROL'!C4132="","",'IMP CONTROL'!C4132)</f>
        <v/>
      </c>
      <c r="F4132" s="9" t="str">
        <f>IF('IMP CONTROL'!D4132="","",'IMP CONTROL'!D4132)</f>
        <v/>
      </c>
    </row>
    <row r="4133" spans="1:6" x14ac:dyDescent="0.25">
      <c r="A4133" s="9" t="str">
        <f>IF('IMP CONTROL'!A4133="","",'IMP CONTROL'!$H$2)</f>
        <v/>
      </c>
      <c r="B4133" s="9" t="str">
        <f>IF('IMP CONTROL'!B4133="","",'IMP CONTROL'!B4133)</f>
        <v/>
      </c>
      <c r="C4133" s="10" t="str">
        <f>IF('IMP CONTROL'!A4133="","",'IMP CONTROL'!A4133)</f>
        <v/>
      </c>
      <c r="D4133" s="9">
        <f>IF('IMP CONTROL'!F4133="","",'IMP CONTROL'!F4133)</f>
        <v>0</v>
      </c>
      <c r="E4133" s="9" t="str">
        <f>IF('IMP CONTROL'!C4133="","",'IMP CONTROL'!C4133)</f>
        <v/>
      </c>
      <c r="F4133" s="9" t="str">
        <f>IF('IMP CONTROL'!D4133="","",'IMP CONTROL'!D4133)</f>
        <v/>
      </c>
    </row>
    <row r="4134" spans="1:6" x14ac:dyDescent="0.25">
      <c r="A4134" s="9" t="str">
        <f>IF('IMP CONTROL'!A4134="","",'IMP CONTROL'!$H$2)</f>
        <v/>
      </c>
      <c r="B4134" s="9" t="str">
        <f>IF('IMP CONTROL'!B4134="","",'IMP CONTROL'!B4134)</f>
        <v/>
      </c>
      <c r="C4134" s="10" t="str">
        <f>IF('IMP CONTROL'!A4134="","",'IMP CONTROL'!A4134)</f>
        <v/>
      </c>
      <c r="D4134" s="9">
        <f>IF('IMP CONTROL'!F4134="","",'IMP CONTROL'!F4134)</f>
        <v>0</v>
      </c>
      <c r="E4134" s="9" t="str">
        <f>IF('IMP CONTROL'!C4134="","",'IMP CONTROL'!C4134)</f>
        <v/>
      </c>
      <c r="F4134" s="9" t="str">
        <f>IF('IMP CONTROL'!D4134="","",'IMP CONTROL'!D4134)</f>
        <v/>
      </c>
    </row>
    <row r="4135" spans="1:6" x14ac:dyDescent="0.25">
      <c r="A4135" s="9" t="str">
        <f>IF('IMP CONTROL'!A4135="","",'IMP CONTROL'!$H$2)</f>
        <v/>
      </c>
      <c r="B4135" s="9" t="str">
        <f>IF('IMP CONTROL'!B4135="","",'IMP CONTROL'!B4135)</f>
        <v/>
      </c>
      <c r="C4135" s="10" t="str">
        <f>IF('IMP CONTROL'!A4135="","",'IMP CONTROL'!A4135)</f>
        <v/>
      </c>
      <c r="D4135" s="9">
        <f>IF('IMP CONTROL'!F4135="","",'IMP CONTROL'!F4135)</f>
        <v>0</v>
      </c>
      <c r="E4135" s="9" t="str">
        <f>IF('IMP CONTROL'!C4135="","",'IMP CONTROL'!C4135)</f>
        <v/>
      </c>
      <c r="F4135" s="9" t="str">
        <f>IF('IMP CONTROL'!D4135="","",'IMP CONTROL'!D4135)</f>
        <v/>
      </c>
    </row>
    <row r="4136" spans="1:6" x14ac:dyDescent="0.25">
      <c r="A4136" s="9" t="str">
        <f>IF('IMP CONTROL'!A4136="","",'IMP CONTROL'!$H$2)</f>
        <v/>
      </c>
      <c r="B4136" s="9" t="str">
        <f>IF('IMP CONTROL'!B4136="","",'IMP CONTROL'!B4136)</f>
        <v/>
      </c>
      <c r="C4136" s="10" t="str">
        <f>IF('IMP CONTROL'!A4136="","",'IMP CONTROL'!A4136)</f>
        <v/>
      </c>
      <c r="D4136" s="9">
        <f>IF('IMP CONTROL'!F4136="","",'IMP CONTROL'!F4136)</f>
        <v>0</v>
      </c>
      <c r="E4136" s="9" t="str">
        <f>IF('IMP CONTROL'!C4136="","",'IMP CONTROL'!C4136)</f>
        <v/>
      </c>
      <c r="F4136" s="9" t="str">
        <f>IF('IMP CONTROL'!D4136="","",'IMP CONTROL'!D4136)</f>
        <v/>
      </c>
    </row>
    <row r="4137" spans="1:6" x14ac:dyDescent="0.25">
      <c r="A4137" s="9" t="str">
        <f>IF('IMP CONTROL'!A4137="","",'IMP CONTROL'!$H$2)</f>
        <v/>
      </c>
      <c r="B4137" s="9" t="str">
        <f>IF('IMP CONTROL'!B4137="","",'IMP CONTROL'!B4137)</f>
        <v/>
      </c>
      <c r="C4137" s="10" t="str">
        <f>IF('IMP CONTROL'!A4137="","",'IMP CONTROL'!A4137)</f>
        <v/>
      </c>
      <c r="D4137" s="9">
        <f>IF('IMP CONTROL'!F4137="","",'IMP CONTROL'!F4137)</f>
        <v>0</v>
      </c>
      <c r="E4137" s="9" t="str">
        <f>IF('IMP CONTROL'!C4137="","",'IMP CONTROL'!C4137)</f>
        <v/>
      </c>
      <c r="F4137" s="9" t="str">
        <f>IF('IMP CONTROL'!D4137="","",'IMP CONTROL'!D4137)</f>
        <v/>
      </c>
    </row>
    <row r="4138" spans="1:6" x14ac:dyDescent="0.25">
      <c r="A4138" s="9" t="str">
        <f>IF('IMP CONTROL'!A4138="","",'IMP CONTROL'!$H$2)</f>
        <v/>
      </c>
      <c r="B4138" s="9" t="str">
        <f>IF('IMP CONTROL'!B4138="","",'IMP CONTROL'!B4138)</f>
        <v/>
      </c>
      <c r="C4138" s="10" t="str">
        <f>IF('IMP CONTROL'!A4138="","",'IMP CONTROL'!A4138)</f>
        <v/>
      </c>
      <c r="D4138" s="9">
        <f>IF('IMP CONTROL'!F4138="","",'IMP CONTROL'!F4138)</f>
        <v>0</v>
      </c>
      <c r="E4138" s="9" t="str">
        <f>IF('IMP CONTROL'!C4138="","",'IMP CONTROL'!C4138)</f>
        <v/>
      </c>
      <c r="F4138" s="9" t="str">
        <f>IF('IMP CONTROL'!D4138="","",'IMP CONTROL'!D4138)</f>
        <v/>
      </c>
    </row>
    <row r="4139" spans="1:6" x14ac:dyDescent="0.25">
      <c r="A4139" s="9" t="str">
        <f>IF('IMP CONTROL'!A4139="","",'IMP CONTROL'!$H$2)</f>
        <v/>
      </c>
      <c r="B4139" s="9" t="str">
        <f>IF('IMP CONTROL'!B4139="","",'IMP CONTROL'!B4139)</f>
        <v/>
      </c>
      <c r="C4139" s="10" t="str">
        <f>IF('IMP CONTROL'!A4139="","",'IMP CONTROL'!A4139)</f>
        <v/>
      </c>
      <c r="D4139" s="9">
        <f>IF('IMP CONTROL'!F4139="","",'IMP CONTROL'!F4139)</f>
        <v>0</v>
      </c>
      <c r="E4139" s="9" t="str">
        <f>IF('IMP CONTROL'!C4139="","",'IMP CONTROL'!C4139)</f>
        <v/>
      </c>
      <c r="F4139" s="9" t="str">
        <f>IF('IMP CONTROL'!D4139="","",'IMP CONTROL'!D4139)</f>
        <v/>
      </c>
    </row>
    <row r="4140" spans="1:6" x14ac:dyDescent="0.25">
      <c r="A4140" s="9" t="str">
        <f>IF('IMP CONTROL'!A4140="","",'IMP CONTROL'!$H$2)</f>
        <v/>
      </c>
      <c r="B4140" s="9" t="str">
        <f>IF('IMP CONTROL'!B4140="","",'IMP CONTROL'!B4140)</f>
        <v/>
      </c>
      <c r="C4140" s="10" t="str">
        <f>IF('IMP CONTROL'!A4140="","",'IMP CONTROL'!A4140)</f>
        <v/>
      </c>
      <c r="D4140" s="9">
        <f>IF('IMP CONTROL'!F4140="","",'IMP CONTROL'!F4140)</f>
        <v>0</v>
      </c>
      <c r="E4140" s="9" t="str">
        <f>IF('IMP CONTROL'!C4140="","",'IMP CONTROL'!C4140)</f>
        <v/>
      </c>
      <c r="F4140" s="9" t="str">
        <f>IF('IMP CONTROL'!D4140="","",'IMP CONTROL'!D4140)</f>
        <v/>
      </c>
    </row>
    <row r="4141" spans="1:6" x14ac:dyDescent="0.25">
      <c r="A4141" s="9" t="str">
        <f>IF('IMP CONTROL'!A4141="","",'IMP CONTROL'!$H$2)</f>
        <v/>
      </c>
      <c r="B4141" s="9" t="str">
        <f>IF('IMP CONTROL'!B4141="","",'IMP CONTROL'!B4141)</f>
        <v/>
      </c>
      <c r="C4141" s="10" t="str">
        <f>IF('IMP CONTROL'!A4141="","",'IMP CONTROL'!A4141)</f>
        <v/>
      </c>
      <c r="D4141" s="9">
        <f>IF('IMP CONTROL'!F4141="","",'IMP CONTROL'!F4141)</f>
        <v>0</v>
      </c>
      <c r="E4141" s="9" t="str">
        <f>IF('IMP CONTROL'!C4141="","",'IMP CONTROL'!C4141)</f>
        <v/>
      </c>
      <c r="F4141" s="9" t="str">
        <f>IF('IMP CONTROL'!D4141="","",'IMP CONTROL'!D4141)</f>
        <v/>
      </c>
    </row>
    <row r="4142" spans="1:6" x14ac:dyDescent="0.25">
      <c r="A4142" s="9" t="str">
        <f>IF('IMP CONTROL'!A4142="","",'IMP CONTROL'!$H$2)</f>
        <v/>
      </c>
      <c r="B4142" s="9" t="str">
        <f>IF('IMP CONTROL'!B4142="","",'IMP CONTROL'!B4142)</f>
        <v/>
      </c>
      <c r="C4142" s="10" t="str">
        <f>IF('IMP CONTROL'!A4142="","",'IMP CONTROL'!A4142)</f>
        <v/>
      </c>
      <c r="D4142" s="9">
        <f>IF('IMP CONTROL'!F4142="","",'IMP CONTROL'!F4142)</f>
        <v>0</v>
      </c>
      <c r="E4142" s="9" t="str">
        <f>IF('IMP CONTROL'!C4142="","",'IMP CONTROL'!C4142)</f>
        <v/>
      </c>
      <c r="F4142" s="9" t="str">
        <f>IF('IMP CONTROL'!D4142="","",'IMP CONTROL'!D4142)</f>
        <v/>
      </c>
    </row>
    <row r="4143" spans="1:6" x14ac:dyDescent="0.25">
      <c r="A4143" s="9" t="str">
        <f>IF('IMP CONTROL'!A4143="","",'IMP CONTROL'!$H$2)</f>
        <v/>
      </c>
      <c r="B4143" s="9" t="str">
        <f>IF('IMP CONTROL'!B4143="","",'IMP CONTROL'!B4143)</f>
        <v/>
      </c>
      <c r="C4143" s="10" t="str">
        <f>IF('IMP CONTROL'!A4143="","",'IMP CONTROL'!A4143)</f>
        <v/>
      </c>
      <c r="D4143" s="9">
        <f>IF('IMP CONTROL'!F4143="","",'IMP CONTROL'!F4143)</f>
        <v>0</v>
      </c>
      <c r="E4143" s="9" t="str">
        <f>IF('IMP CONTROL'!C4143="","",'IMP CONTROL'!C4143)</f>
        <v/>
      </c>
      <c r="F4143" s="9" t="str">
        <f>IF('IMP CONTROL'!D4143="","",'IMP CONTROL'!D4143)</f>
        <v/>
      </c>
    </row>
    <row r="4144" spans="1:6" x14ac:dyDescent="0.25">
      <c r="A4144" s="9" t="str">
        <f>IF('IMP CONTROL'!A4144="","",'IMP CONTROL'!$H$2)</f>
        <v/>
      </c>
      <c r="B4144" s="9" t="str">
        <f>IF('IMP CONTROL'!B4144="","",'IMP CONTROL'!B4144)</f>
        <v/>
      </c>
      <c r="C4144" s="10" t="str">
        <f>IF('IMP CONTROL'!A4144="","",'IMP CONTROL'!A4144)</f>
        <v/>
      </c>
      <c r="D4144" s="9">
        <f>IF('IMP CONTROL'!F4144="","",'IMP CONTROL'!F4144)</f>
        <v>0</v>
      </c>
      <c r="E4144" s="9" t="str">
        <f>IF('IMP CONTROL'!C4144="","",'IMP CONTROL'!C4144)</f>
        <v/>
      </c>
      <c r="F4144" s="9" t="str">
        <f>IF('IMP CONTROL'!D4144="","",'IMP CONTROL'!D4144)</f>
        <v/>
      </c>
    </row>
    <row r="4145" spans="1:6" x14ac:dyDescent="0.25">
      <c r="A4145" s="9" t="str">
        <f>IF('IMP CONTROL'!A4145="","",'IMP CONTROL'!$H$2)</f>
        <v/>
      </c>
      <c r="B4145" s="9" t="str">
        <f>IF('IMP CONTROL'!B4145="","",'IMP CONTROL'!B4145)</f>
        <v/>
      </c>
      <c r="C4145" s="10" t="str">
        <f>IF('IMP CONTROL'!A4145="","",'IMP CONTROL'!A4145)</f>
        <v/>
      </c>
      <c r="D4145" s="9">
        <f>IF('IMP CONTROL'!F4145="","",'IMP CONTROL'!F4145)</f>
        <v>0</v>
      </c>
      <c r="E4145" s="9" t="str">
        <f>IF('IMP CONTROL'!C4145="","",'IMP CONTROL'!C4145)</f>
        <v/>
      </c>
      <c r="F4145" s="9" t="str">
        <f>IF('IMP CONTROL'!D4145="","",'IMP CONTROL'!D4145)</f>
        <v/>
      </c>
    </row>
    <row r="4146" spans="1:6" x14ac:dyDescent="0.25">
      <c r="A4146" s="9" t="str">
        <f>IF('IMP CONTROL'!A4146="","",'IMP CONTROL'!$H$2)</f>
        <v/>
      </c>
      <c r="B4146" s="9" t="str">
        <f>IF('IMP CONTROL'!B4146="","",'IMP CONTROL'!B4146)</f>
        <v/>
      </c>
      <c r="C4146" s="10" t="str">
        <f>IF('IMP CONTROL'!A4146="","",'IMP CONTROL'!A4146)</f>
        <v/>
      </c>
      <c r="D4146" s="9">
        <f>IF('IMP CONTROL'!F4146="","",'IMP CONTROL'!F4146)</f>
        <v>0</v>
      </c>
      <c r="E4146" s="9" t="str">
        <f>IF('IMP CONTROL'!C4146="","",'IMP CONTROL'!C4146)</f>
        <v/>
      </c>
      <c r="F4146" s="9" t="str">
        <f>IF('IMP CONTROL'!D4146="","",'IMP CONTROL'!D4146)</f>
        <v/>
      </c>
    </row>
    <row r="4147" spans="1:6" x14ac:dyDescent="0.25">
      <c r="A4147" s="9" t="str">
        <f>IF('IMP CONTROL'!A4147="","",'IMP CONTROL'!$H$2)</f>
        <v/>
      </c>
      <c r="B4147" s="9" t="str">
        <f>IF('IMP CONTROL'!B4147="","",'IMP CONTROL'!B4147)</f>
        <v/>
      </c>
      <c r="C4147" s="10" t="str">
        <f>IF('IMP CONTROL'!A4147="","",'IMP CONTROL'!A4147)</f>
        <v/>
      </c>
      <c r="D4147" s="9">
        <f>IF('IMP CONTROL'!F4147="","",'IMP CONTROL'!F4147)</f>
        <v>0</v>
      </c>
      <c r="E4147" s="9" t="str">
        <f>IF('IMP CONTROL'!C4147="","",'IMP CONTROL'!C4147)</f>
        <v/>
      </c>
      <c r="F4147" s="9" t="str">
        <f>IF('IMP CONTROL'!D4147="","",'IMP CONTROL'!D4147)</f>
        <v/>
      </c>
    </row>
    <row r="4148" spans="1:6" x14ac:dyDescent="0.25">
      <c r="A4148" s="9" t="str">
        <f>IF('IMP CONTROL'!A4148="","",'IMP CONTROL'!$H$2)</f>
        <v/>
      </c>
      <c r="B4148" s="9" t="str">
        <f>IF('IMP CONTROL'!B4148="","",'IMP CONTROL'!B4148)</f>
        <v/>
      </c>
      <c r="C4148" s="10" t="str">
        <f>IF('IMP CONTROL'!A4148="","",'IMP CONTROL'!A4148)</f>
        <v/>
      </c>
      <c r="D4148" s="9">
        <f>IF('IMP CONTROL'!F4148="","",'IMP CONTROL'!F4148)</f>
        <v>0</v>
      </c>
      <c r="E4148" s="9" t="str">
        <f>IF('IMP CONTROL'!C4148="","",'IMP CONTROL'!C4148)</f>
        <v/>
      </c>
      <c r="F4148" s="9" t="str">
        <f>IF('IMP CONTROL'!D4148="","",'IMP CONTROL'!D4148)</f>
        <v/>
      </c>
    </row>
    <row r="4149" spans="1:6" x14ac:dyDescent="0.25">
      <c r="A4149" s="9" t="str">
        <f>IF('IMP CONTROL'!A4149="","",'IMP CONTROL'!$H$2)</f>
        <v/>
      </c>
      <c r="B4149" s="9" t="str">
        <f>IF('IMP CONTROL'!B4149="","",'IMP CONTROL'!B4149)</f>
        <v/>
      </c>
      <c r="C4149" s="10" t="str">
        <f>IF('IMP CONTROL'!A4149="","",'IMP CONTROL'!A4149)</f>
        <v/>
      </c>
      <c r="D4149" s="9">
        <f>IF('IMP CONTROL'!F4149="","",'IMP CONTROL'!F4149)</f>
        <v>0</v>
      </c>
      <c r="E4149" s="9" t="str">
        <f>IF('IMP CONTROL'!C4149="","",'IMP CONTROL'!C4149)</f>
        <v/>
      </c>
      <c r="F4149" s="9" t="str">
        <f>IF('IMP CONTROL'!D4149="","",'IMP CONTROL'!D4149)</f>
        <v/>
      </c>
    </row>
    <row r="4150" spans="1:6" x14ac:dyDescent="0.25">
      <c r="A4150" s="9" t="str">
        <f>IF('IMP CONTROL'!A4150="","",'IMP CONTROL'!$H$2)</f>
        <v/>
      </c>
      <c r="B4150" s="9" t="str">
        <f>IF('IMP CONTROL'!B4150="","",'IMP CONTROL'!B4150)</f>
        <v/>
      </c>
      <c r="C4150" s="10" t="str">
        <f>IF('IMP CONTROL'!A4150="","",'IMP CONTROL'!A4150)</f>
        <v/>
      </c>
      <c r="D4150" s="9">
        <f>IF('IMP CONTROL'!F4150="","",'IMP CONTROL'!F4150)</f>
        <v>0</v>
      </c>
      <c r="E4150" s="9" t="str">
        <f>IF('IMP CONTROL'!C4150="","",'IMP CONTROL'!C4150)</f>
        <v/>
      </c>
      <c r="F4150" s="9" t="str">
        <f>IF('IMP CONTROL'!D4150="","",'IMP CONTROL'!D4150)</f>
        <v/>
      </c>
    </row>
    <row r="4151" spans="1:6" x14ac:dyDescent="0.25">
      <c r="A4151" s="9" t="str">
        <f>IF('IMP CONTROL'!A4151="","",'IMP CONTROL'!$H$2)</f>
        <v/>
      </c>
      <c r="B4151" s="9" t="str">
        <f>IF('IMP CONTROL'!B4151="","",'IMP CONTROL'!B4151)</f>
        <v/>
      </c>
      <c r="C4151" s="10" t="str">
        <f>IF('IMP CONTROL'!A4151="","",'IMP CONTROL'!A4151)</f>
        <v/>
      </c>
      <c r="D4151" s="9">
        <f>IF('IMP CONTROL'!F4151="","",'IMP CONTROL'!F4151)</f>
        <v>0</v>
      </c>
      <c r="E4151" s="9" t="str">
        <f>IF('IMP CONTROL'!C4151="","",'IMP CONTROL'!C4151)</f>
        <v/>
      </c>
      <c r="F4151" s="9" t="str">
        <f>IF('IMP CONTROL'!D4151="","",'IMP CONTROL'!D4151)</f>
        <v/>
      </c>
    </row>
    <row r="4152" spans="1:6" x14ac:dyDescent="0.25">
      <c r="A4152" s="9" t="str">
        <f>IF('IMP CONTROL'!A4152="","",'IMP CONTROL'!$H$2)</f>
        <v/>
      </c>
      <c r="B4152" s="9" t="str">
        <f>IF('IMP CONTROL'!B4152="","",'IMP CONTROL'!B4152)</f>
        <v/>
      </c>
      <c r="C4152" s="10" t="str">
        <f>IF('IMP CONTROL'!A4152="","",'IMP CONTROL'!A4152)</f>
        <v/>
      </c>
      <c r="D4152" s="9">
        <f>IF('IMP CONTROL'!F4152="","",'IMP CONTROL'!F4152)</f>
        <v>0</v>
      </c>
      <c r="E4152" s="9" t="str">
        <f>IF('IMP CONTROL'!C4152="","",'IMP CONTROL'!C4152)</f>
        <v/>
      </c>
      <c r="F4152" s="9" t="str">
        <f>IF('IMP CONTROL'!D4152="","",'IMP CONTROL'!D4152)</f>
        <v/>
      </c>
    </row>
    <row r="4153" spans="1:6" x14ac:dyDescent="0.25">
      <c r="A4153" s="9" t="str">
        <f>IF('IMP CONTROL'!A4153="","",'IMP CONTROL'!$H$2)</f>
        <v/>
      </c>
      <c r="B4153" s="9" t="str">
        <f>IF('IMP CONTROL'!B4153="","",'IMP CONTROL'!B4153)</f>
        <v/>
      </c>
      <c r="C4153" s="10" t="str">
        <f>IF('IMP CONTROL'!A4153="","",'IMP CONTROL'!A4153)</f>
        <v/>
      </c>
      <c r="D4153" s="9">
        <f>IF('IMP CONTROL'!F4153="","",'IMP CONTROL'!F4153)</f>
        <v>0</v>
      </c>
      <c r="E4153" s="9" t="str">
        <f>IF('IMP CONTROL'!C4153="","",'IMP CONTROL'!C4153)</f>
        <v/>
      </c>
      <c r="F4153" s="9" t="str">
        <f>IF('IMP CONTROL'!D4153="","",'IMP CONTROL'!D4153)</f>
        <v/>
      </c>
    </row>
    <row r="4154" spans="1:6" x14ac:dyDescent="0.25">
      <c r="A4154" s="9" t="str">
        <f>IF('IMP CONTROL'!A4154="","",'IMP CONTROL'!$H$2)</f>
        <v/>
      </c>
      <c r="B4154" s="9" t="str">
        <f>IF('IMP CONTROL'!B4154="","",'IMP CONTROL'!B4154)</f>
        <v/>
      </c>
      <c r="C4154" s="10" t="str">
        <f>IF('IMP CONTROL'!A4154="","",'IMP CONTROL'!A4154)</f>
        <v/>
      </c>
      <c r="D4154" s="9">
        <f>IF('IMP CONTROL'!F4154="","",'IMP CONTROL'!F4154)</f>
        <v>0</v>
      </c>
      <c r="E4154" s="9" t="str">
        <f>IF('IMP CONTROL'!C4154="","",'IMP CONTROL'!C4154)</f>
        <v/>
      </c>
      <c r="F4154" s="9" t="str">
        <f>IF('IMP CONTROL'!D4154="","",'IMP CONTROL'!D4154)</f>
        <v/>
      </c>
    </row>
    <row r="4155" spans="1:6" x14ac:dyDescent="0.25">
      <c r="A4155" s="9" t="str">
        <f>IF('IMP CONTROL'!A4155="","",'IMP CONTROL'!$H$2)</f>
        <v/>
      </c>
      <c r="B4155" s="9" t="str">
        <f>IF('IMP CONTROL'!B4155="","",'IMP CONTROL'!B4155)</f>
        <v/>
      </c>
      <c r="C4155" s="10" t="str">
        <f>IF('IMP CONTROL'!A4155="","",'IMP CONTROL'!A4155)</f>
        <v/>
      </c>
      <c r="D4155" s="9">
        <f>IF('IMP CONTROL'!F4155="","",'IMP CONTROL'!F4155)</f>
        <v>0</v>
      </c>
      <c r="E4155" s="9" t="str">
        <f>IF('IMP CONTROL'!C4155="","",'IMP CONTROL'!C4155)</f>
        <v/>
      </c>
      <c r="F4155" s="9" t="str">
        <f>IF('IMP CONTROL'!D4155="","",'IMP CONTROL'!D4155)</f>
        <v/>
      </c>
    </row>
    <row r="4156" spans="1:6" x14ac:dyDescent="0.25">
      <c r="A4156" s="9" t="str">
        <f>IF('IMP CONTROL'!A4156="","",'IMP CONTROL'!$H$2)</f>
        <v/>
      </c>
      <c r="B4156" s="9" t="str">
        <f>IF('IMP CONTROL'!B4156="","",'IMP CONTROL'!B4156)</f>
        <v/>
      </c>
      <c r="C4156" s="10" t="str">
        <f>IF('IMP CONTROL'!A4156="","",'IMP CONTROL'!A4156)</f>
        <v/>
      </c>
      <c r="D4156" s="9">
        <f>IF('IMP CONTROL'!F4156="","",'IMP CONTROL'!F4156)</f>
        <v>0</v>
      </c>
      <c r="E4156" s="9" t="str">
        <f>IF('IMP CONTROL'!C4156="","",'IMP CONTROL'!C4156)</f>
        <v/>
      </c>
      <c r="F4156" s="9" t="str">
        <f>IF('IMP CONTROL'!D4156="","",'IMP CONTROL'!D4156)</f>
        <v/>
      </c>
    </row>
    <row r="4157" spans="1:6" x14ac:dyDescent="0.25">
      <c r="A4157" s="9" t="str">
        <f>IF('IMP CONTROL'!A4157="","",'IMP CONTROL'!$H$2)</f>
        <v/>
      </c>
      <c r="B4157" s="9" t="str">
        <f>IF('IMP CONTROL'!B4157="","",'IMP CONTROL'!B4157)</f>
        <v/>
      </c>
      <c r="C4157" s="10" t="str">
        <f>IF('IMP CONTROL'!A4157="","",'IMP CONTROL'!A4157)</f>
        <v/>
      </c>
      <c r="D4157" s="9">
        <f>IF('IMP CONTROL'!F4157="","",'IMP CONTROL'!F4157)</f>
        <v>0</v>
      </c>
      <c r="E4157" s="9" t="str">
        <f>IF('IMP CONTROL'!C4157="","",'IMP CONTROL'!C4157)</f>
        <v/>
      </c>
      <c r="F4157" s="9" t="str">
        <f>IF('IMP CONTROL'!D4157="","",'IMP CONTROL'!D4157)</f>
        <v/>
      </c>
    </row>
    <row r="4158" spans="1:6" x14ac:dyDescent="0.25">
      <c r="A4158" s="9" t="str">
        <f>IF('IMP CONTROL'!A4158="","",'IMP CONTROL'!$H$2)</f>
        <v/>
      </c>
      <c r="B4158" s="9" t="str">
        <f>IF('IMP CONTROL'!B4158="","",'IMP CONTROL'!B4158)</f>
        <v/>
      </c>
      <c r="C4158" s="10" t="str">
        <f>IF('IMP CONTROL'!A4158="","",'IMP CONTROL'!A4158)</f>
        <v/>
      </c>
      <c r="D4158" s="9">
        <f>IF('IMP CONTROL'!F4158="","",'IMP CONTROL'!F4158)</f>
        <v>0</v>
      </c>
      <c r="E4158" s="9" t="str">
        <f>IF('IMP CONTROL'!C4158="","",'IMP CONTROL'!C4158)</f>
        <v/>
      </c>
      <c r="F4158" s="9" t="str">
        <f>IF('IMP CONTROL'!D4158="","",'IMP CONTROL'!D4158)</f>
        <v/>
      </c>
    </row>
    <row r="4159" spans="1:6" x14ac:dyDescent="0.25">
      <c r="A4159" s="9" t="str">
        <f>IF('IMP CONTROL'!A4159="","",'IMP CONTROL'!$H$2)</f>
        <v/>
      </c>
      <c r="B4159" s="9" t="str">
        <f>IF('IMP CONTROL'!B4159="","",'IMP CONTROL'!B4159)</f>
        <v/>
      </c>
      <c r="C4159" s="10" t="str">
        <f>IF('IMP CONTROL'!A4159="","",'IMP CONTROL'!A4159)</f>
        <v/>
      </c>
      <c r="D4159" s="9">
        <f>IF('IMP CONTROL'!F4159="","",'IMP CONTROL'!F4159)</f>
        <v>0</v>
      </c>
      <c r="E4159" s="9" t="str">
        <f>IF('IMP CONTROL'!C4159="","",'IMP CONTROL'!C4159)</f>
        <v/>
      </c>
      <c r="F4159" s="9" t="str">
        <f>IF('IMP CONTROL'!D4159="","",'IMP CONTROL'!D4159)</f>
        <v/>
      </c>
    </row>
    <row r="4160" spans="1:6" x14ac:dyDescent="0.25">
      <c r="A4160" s="9" t="str">
        <f>IF('IMP CONTROL'!A4160="","",'IMP CONTROL'!$H$2)</f>
        <v/>
      </c>
      <c r="B4160" s="9" t="str">
        <f>IF('IMP CONTROL'!B4160="","",'IMP CONTROL'!B4160)</f>
        <v/>
      </c>
      <c r="C4160" s="10" t="str">
        <f>IF('IMP CONTROL'!A4160="","",'IMP CONTROL'!A4160)</f>
        <v/>
      </c>
      <c r="D4160" s="9">
        <f>IF('IMP CONTROL'!F4160="","",'IMP CONTROL'!F4160)</f>
        <v>0</v>
      </c>
      <c r="E4160" s="9" t="str">
        <f>IF('IMP CONTROL'!C4160="","",'IMP CONTROL'!C4160)</f>
        <v/>
      </c>
      <c r="F4160" s="9" t="str">
        <f>IF('IMP CONTROL'!D4160="","",'IMP CONTROL'!D4160)</f>
        <v/>
      </c>
    </row>
    <row r="4161" spans="1:6" x14ac:dyDescent="0.25">
      <c r="A4161" s="9" t="str">
        <f>IF('IMP CONTROL'!A4161="","",'IMP CONTROL'!$H$2)</f>
        <v/>
      </c>
      <c r="B4161" s="9" t="str">
        <f>IF('IMP CONTROL'!B4161="","",'IMP CONTROL'!B4161)</f>
        <v/>
      </c>
      <c r="C4161" s="10" t="str">
        <f>IF('IMP CONTROL'!A4161="","",'IMP CONTROL'!A4161)</f>
        <v/>
      </c>
      <c r="D4161" s="9">
        <f>IF('IMP CONTROL'!F4161="","",'IMP CONTROL'!F4161)</f>
        <v>0</v>
      </c>
      <c r="E4161" s="9" t="str">
        <f>IF('IMP CONTROL'!C4161="","",'IMP CONTROL'!C4161)</f>
        <v/>
      </c>
      <c r="F4161" s="9" t="str">
        <f>IF('IMP CONTROL'!D4161="","",'IMP CONTROL'!D4161)</f>
        <v/>
      </c>
    </row>
    <row r="4162" spans="1:6" x14ac:dyDescent="0.25">
      <c r="A4162" s="9" t="str">
        <f>IF('IMP CONTROL'!A4162="","",'IMP CONTROL'!$H$2)</f>
        <v/>
      </c>
      <c r="B4162" s="9" t="str">
        <f>IF('IMP CONTROL'!B4162="","",'IMP CONTROL'!B4162)</f>
        <v/>
      </c>
      <c r="C4162" s="10" t="str">
        <f>IF('IMP CONTROL'!A4162="","",'IMP CONTROL'!A4162)</f>
        <v/>
      </c>
      <c r="D4162" s="9">
        <f>IF('IMP CONTROL'!F4162="","",'IMP CONTROL'!F4162)</f>
        <v>0</v>
      </c>
      <c r="E4162" s="9" t="str">
        <f>IF('IMP CONTROL'!C4162="","",'IMP CONTROL'!C4162)</f>
        <v/>
      </c>
      <c r="F4162" s="9" t="str">
        <f>IF('IMP CONTROL'!D4162="","",'IMP CONTROL'!D4162)</f>
        <v/>
      </c>
    </row>
    <row r="4163" spans="1:6" x14ac:dyDescent="0.25">
      <c r="A4163" s="9" t="str">
        <f>IF('IMP CONTROL'!A4163="","",'IMP CONTROL'!$H$2)</f>
        <v/>
      </c>
      <c r="B4163" s="9" t="str">
        <f>IF('IMP CONTROL'!B4163="","",'IMP CONTROL'!B4163)</f>
        <v/>
      </c>
      <c r="C4163" s="10" t="str">
        <f>IF('IMP CONTROL'!A4163="","",'IMP CONTROL'!A4163)</f>
        <v/>
      </c>
      <c r="D4163" s="9">
        <f>IF('IMP CONTROL'!F4163="","",'IMP CONTROL'!F4163)</f>
        <v>0</v>
      </c>
      <c r="E4163" s="9" t="str">
        <f>IF('IMP CONTROL'!C4163="","",'IMP CONTROL'!C4163)</f>
        <v/>
      </c>
      <c r="F4163" s="9" t="str">
        <f>IF('IMP CONTROL'!D4163="","",'IMP CONTROL'!D4163)</f>
        <v/>
      </c>
    </row>
    <row r="4164" spans="1:6" x14ac:dyDescent="0.25">
      <c r="A4164" s="9" t="str">
        <f>IF('IMP CONTROL'!A4164="","",'IMP CONTROL'!$H$2)</f>
        <v/>
      </c>
      <c r="B4164" s="9" t="str">
        <f>IF('IMP CONTROL'!B4164="","",'IMP CONTROL'!B4164)</f>
        <v/>
      </c>
      <c r="C4164" s="10" t="str">
        <f>IF('IMP CONTROL'!A4164="","",'IMP CONTROL'!A4164)</f>
        <v/>
      </c>
      <c r="D4164" s="9">
        <f>IF('IMP CONTROL'!F4164="","",'IMP CONTROL'!F4164)</f>
        <v>0</v>
      </c>
      <c r="E4164" s="9" t="str">
        <f>IF('IMP CONTROL'!C4164="","",'IMP CONTROL'!C4164)</f>
        <v/>
      </c>
      <c r="F4164" s="9" t="str">
        <f>IF('IMP CONTROL'!D4164="","",'IMP CONTROL'!D4164)</f>
        <v/>
      </c>
    </row>
    <row r="4165" spans="1:6" x14ac:dyDescent="0.25">
      <c r="A4165" s="9" t="str">
        <f>IF('IMP CONTROL'!A4165="","",'IMP CONTROL'!$H$2)</f>
        <v/>
      </c>
      <c r="B4165" s="9" t="str">
        <f>IF('IMP CONTROL'!B4165="","",'IMP CONTROL'!B4165)</f>
        <v/>
      </c>
      <c r="C4165" s="10" t="str">
        <f>IF('IMP CONTROL'!A4165="","",'IMP CONTROL'!A4165)</f>
        <v/>
      </c>
      <c r="D4165" s="9">
        <f>IF('IMP CONTROL'!F4165="","",'IMP CONTROL'!F4165)</f>
        <v>0</v>
      </c>
      <c r="E4165" s="9" t="str">
        <f>IF('IMP CONTROL'!C4165="","",'IMP CONTROL'!C4165)</f>
        <v/>
      </c>
      <c r="F4165" s="9" t="str">
        <f>IF('IMP CONTROL'!D4165="","",'IMP CONTROL'!D4165)</f>
        <v/>
      </c>
    </row>
    <row r="4166" spans="1:6" x14ac:dyDescent="0.25">
      <c r="A4166" s="9" t="str">
        <f>IF('IMP CONTROL'!A4166="","",'IMP CONTROL'!$H$2)</f>
        <v/>
      </c>
      <c r="B4166" s="9" t="str">
        <f>IF('IMP CONTROL'!B4166="","",'IMP CONTROL'!B4166)</f>
        <v/>
      </c>
      <c r="C4166" s="10" t="str">
        <f>IF('IMP CONTROL'!A4166="","",'IMP CONTROL'!A4166)</f>
        <v/>
      </c>
      <c r="D4166" s="9">
        <f>IF('IMP CONTROL'!F4166="","",'IMP CONTROL'!F4166)</f>
        <v>0</v>
      </c>
      <c r="E4166" s="9" t="str">
        <f>IF('IMP CONTROL'!C4166="","",'IMP CONTROL'!C4166)</f>
        <v/>
      </c>
      <c r="F4166" s="9" t="str">
        <f>IF('IMP CONTROL'!D4166="","",'IMP CONTROL'!D4166)</f>
        <v/>
      </c>
    </row>
    <row r="4167" spans="1:6" x14ac:dyDescent="0.25">
      <c r="A4167" s="9" t="str">
        <f>IF('IMP CONTROL'!A4167="","",'IMP CONTROL'!$H$2)</f>
        <v/>
      </c>
      <c r="B4167" s="9" t="str">
        <f>IF('IMP CONTROL'!B4167="","",'IMP CONTROL'!B4167)</f>
        <v/>
      </c>
      <c r="C4167" s="10" t="str">
        <f>IF('IMP CONTROL'!A4167="","",'IMP CONTROL'!A4167)</f>
        <v/>
      </c>
      <c r="D4167" s="9">
        <f>IF('IMP CONTROL'!F4167="","",'IMP CONTROL'!F4167)</f>
        <v>0</v>
      </c>
      <c r="E4167" s="9" t="str">
        <f>IF('IMP CONTROL'!C4167="","",'IMP CONTROL'!C4167)</f>
        <v/>
      </c>
      <c r="F4167" s="9" t="str">
        <f>IF('IMP CONTROL'!D4167="","",'IMP CONTROL'!D4167)</f>
        <v/>
      </c>
    </row>
    <row r="4168" spans="1:6" x14ac:dyDescent="0.25">
      <c r="A4168" s="9" t="str">
        <f>IF('IMP CONTROL'!A4168="","",'IMP CONTROL'!$H$2)</f>
        <v/>
      </c>
      <c r="B4168" s="9" t="str">
        <f>IF('IMP CONTROL'!B4168="","",'IMP CONTROL'!B4168)</f>
        <v/>
      </c>
      <c r="C4168" s="10" t="str">
        <f>IF('IMP CONTROL'!A4168="","",'IMP CONTROL'!A4168)</f>
        <v/>
      </c>
      <c r="D4168" s="9">
        <f>IF('IMP CONTROL'!F4168="","",'IMP CONTROL'!F4168)</f>
        <v>0</v>
      </c>
      <c r="E4168" s="9" t="str">
        <f>IF('IMP CONTROL'!C4168="","",'IMP CONTROL'!C4168)</f>
        <v/>
      </c>
      <c r="F4168" s="9" t="str">
        <f>IF('IMP CONTROL'!D4168="","",'IMP CONTROL'!D4168)</f>
        <v/>
      </c>
    </row>
    <row r="4169" spans="1:6" x14ac:dyDescent="0.25">
      <c r="A4169" s="9" t="str">
        <f>IF('IMP CONTROL'!A4169="","",'IMP CONTROL'!$H$2)</f>
        <v/>
      </c>
      <c r="B4169" s="9" t="str">
        <f>IF('IMP CONTROL'!B4169="","",'IMP CONTROL'!B4169)</f>
        <v/>
      </c>
      <c r="C4169" s="10" t="str">
        <f>IF('IMP CONTROL'!A4169="","",'IMP CONTROL'!A4169)</f>
        <v/>
      </c>
      <c r="D4169" s="9">
        <f>IF('IMP CONTROL'!F4169="","",'IMP CONTROL'!F4169)</f>
        <v>0</v>
      </c>
      <c r="E4169" s="9" t="str">
        <f>IF('IMP CONTROL'!C4169="","",'IMP CONTROL'!C4169)</f>
        <v/>
      </c>
      <c r="F4169" s="9" t="str">
        <f>IF('IMP CONTROL'!D4169="","",'IMP CONTROL'!D4169)</f>
        <v/>
      </c>
    </row>
    <row r="4170" spans="1:6" x14ac:dyDescent="0.25">
      <c r="A4170" s="9" t="str">
        <f>IF('IMP CONTROL'!A4170="","",'IMP CONTROL'!$H$2)</f>
        <v/>
      </c>
      <c r="B4170" s="9" t="str">
        <f>IF('IMP CONTROL'!B4170="","",'IMP CONTROL'!B4170)</f>
        <v/>
      </c>
      <c r="C4170" s="10" t="str">
        <f>IF('IMP CONTROL'!A4170="","",'IMP CONTROL'!A4170)</f>
        <v/>
      </c>
      <c r="D4170" s="9">
        <f>IF('IMP CONTROL'!F4170="","",'IMP CONTROL'!F4170)</f>
        <v>0</v>
      </c>
      <c r="E4170" s="9" t="str">
        <f>IF('IMP CONTROL'!C4170="","",'IMP CONTROL'!C4170)</f>
        <v/>
      </c>
      <c r="F4170" s="9" t="str">
        <f>IF('IMP CONTROL'!D4170="","",'IMP CONTROL'!D4170)</f>
        <v/>
      </c>
    </row>
    <row r="4171" spans="1:6" x14ac:dyDescent="0.25">
      <c r="A4171" s="9" t="str">
        <f>IF('IMP CONTROL'!A4171="","",'IMP CONTROL'!$H$2)</f>
        <v/>
      </c>
      <c r="B4171" s="9" t="str">
        <f>IF('IMP CONTROL'!B4171="","",'IMP CONTROL'!B4171)</f>
        <v/>
      </c>
      <c r="C4171" s="10" t="str">
        <f>IF('IMP CONTROL'!A4171="","",'IMP CONTROL'!A4171)</f>
        <v/>
      </c>
      <c r="D4171" s="9">
        <f>IF('IMP CONTROL'!F4171="","",'IMP CONTROL'!F4171)</f>
        <v>0</v>
      </c>
      <c r="E4171" s="9" t="str">
        <f>IF('IMP CONTROL'!C4171="","",'IMP CONTROL'!C4171)</f>
        <v/>
      </c>
      <c r="F4171" s="9" t="str">
        <f>IF('IMP CONTROL'!D4171="","",'IMP CONTROL'!D4171)</f>
        <v/>
      </c>
    </row>
    <row r="4172" spans="1:6" x14ac:dyDescent="0.25">
      <c r="A4172" s="9" t="str">
        <f>IF('IMP CONTROL'!A4172="","",'IMP CONTROL'!$H$2)</f>
        <v/>
      </c>
      <c r="B4172" s="9" t="str">
        <f>IF('IMP CONTROL'!B4172="","",'IMP CONTROL'!B4172)</f>
        <v/>
      </c>
      <c r="C4172" s="10" t="str">
        <f>IF('IMP CONTROL'!A4172="","",'IMP CONTROL'!A4172)</f>
        <v/>
      </c>
      <c r="D4172" s="9">
        <f>IF('IMP CONTROL'!F4172="","",'IMP CONTROL'!F4172)</f>
        <v>0</v>
      </c>
      <c r="E4172" s="9" t="str">
        <f>IF('IMP CONTROL'!C4172="","",'IMP CONTROL'!C4172)</f>
        <v/>
      </c>
      <c r="F4172" s="9" t="str">
        <f>IF('IMP CONTROL'!D4172="","",'IMP CONTROL'!D4172)</f>
        <v/>
      </c>
    </row>
    <row r="4173" spans="1:6" x14ac:dyDescent="0.25">
      <c r="A4173" s="9" t="str">
        <f>IF('IMP CONTROL'!A4173="","",'IMP CONTROL'!$H$2)</f>
        <v/>
      </c>
      <c r="B4173" s="9" t="str">
        <f>IF('IMP CONTROL'!B4173="","",'IMP CONTROL'!B4173)</f>
        <v/>
      </c>
      <c r="C4173" s="10" t="str">
        <f>IF('IMP CONTROL'!A4173="","",'IMP CONTROL'!A4173)</f>
        <v/>
      </c>
      <c r="D4173" s="9">
        <f>IF('IMP CONTROL'!F4173="","",'IMP CONTROL'!F4173)</f>
        <v>0</v>
      </c>
      <c r="E4173" s="9" t="str">
        <f>IF('IMP CONTROL'!C4173="","",'IMP CONTROL'!C4173)</f>
        <v/>
      </c>
      <c r="F4173" s="9" t="str">
        <f>IF('IMP CONTROL'!D4173="","",'IMP CONTROL'!D4173)</f>
        <v/>
      </c>
    </row>
    <row r="4174" spans="1:6" x14ac:dyDescent="0.25">
      <c r="A4174" s="9" t="str">
        <f>IF('IMP CONTROL'!A4174="","",'IMP CONTROL'!$H$2)</f>
        <v/>
      </c>
      <c r="B4174" s="9" t="str">
        <f>IF('IMP CONTROL'!B4174="","",'IMP CONTROL'!B4174)</f>
        <v/>
      </c>
      <c r="C4174" s="10" t="str">
        <f>IF('IMP CONTROL'!A4174="","",'IMP CONTROL'!A4174)</f>
        <v/>
      </c>
      <c r="D4174" s="9">
        <f>IF('IMP CONTROL'!F4174="","",'IMP CONTROL'!F4174)</f>
        <v>0</v>
      </c>
      <c r="E4174" s="9" t="str">
        <f>IF('IMP CONTROL'!C4174="","",'IMP CONTROL'!C4174)</f>
        <v/>
      </c>
      <c r="F4174" s="9" t="str">
        <f>IF('IMP CONTROL'!D4174="","",'IMP CONTROL'!D4174)</f>
        <v/>
      </c>
    </row>
    <row r="4175" spans="1:6" x14ac:dyDescent="0.25">
      <c r="A4175" s="9" t="str">
        <f>IF('IMP CONTROL'!A4175="","",'IMP CONTROL'!$H$2)</f>
        <v/>
      </c>
      <c r="B4175" s="9" t="str">
        <f>IF('IMP CONTROL'!B4175="","",'IMP CONTROL'!B4175)</f>
        <v/>
      </c>
      <c r="C4175" s="10" t="str">
        <f>IF('IMP CONTROL'!A4175="","",'IMP CONTROL'!A4175)</f>
        <v/>
      </c>
      <c r="D4175" s="9">
        <f>IF('IMP CONTROL'!F4175="","",'IMP CONTROL'!F4175)</f>
        <v>0</v>
      </c>
      <c r="E4175" s="9" t="str">
        <f>IF('IMP CONTROL'!C4175="","",'IMP CONTROL'!C4175)</f>
        <v/>
      </c>
      <c r="F4175" s="9" t="str">
        <f>IF('IMP CONTROL'!D4175="","",'IMP CONTROL'!D4175)</f>
        <v/>
      </c>
    </row>
    <row r="4176" spans="1:6" x14ac:dyDescent="0.25">
      <c r="A4176" s="9" t="str">
        <f>IF('IMP CONTROL'!A4176="","",'IMP CONTROL'!$H$2)</f>
        <v/>
      </c>
      <c r="B4176" s="9" t="str">
        <f>IF('IMP CONTROL'!B4176="","",'IMP CONTROL'!B4176)</f>
        <v/>
      </c>
      <c r="C4176" s="10" t="str">
        <f>IF('IMP CONTROL'!A4176="","",'IMP CONTROL'!A4176)</f>
        <v/>
      </c>
      <c r="D4176" s="9">
        <f>IF('IMP CONTROL'!F4176="","",'IMP CONTROL'!F4176)</f>
        <v>0</v>
      </c>
      <c r="E4176" s="9" t="str">
        <f>IF('IMP CONTROL'!C4176="","",'IMP CONTROL'!C4176)</f>
        <v/>
      </c>
      <c r="F4176" s="9" t="str">
        <f>IF('IMP CONTROL'!D4176="","",'IMP CONTROL'!D4176)</f>
        <v/>
      </c>
    </row>
    <row r="4177" spans="1:6" x14ac:dyDescent="0.25">
      <c r="A4177" s="9" t="str">
        <f>IF('IMP CONTROL'!A4177="","",'IMP CONTROL'!$H$2)</f>
        <v/>
      </c>
      <c r="B4177" s="9" t="str">
        <f>IF('IMP CONTROL'!B4177="","",'IMP CONTROL'!B4177)</f>
        <v/>
      </c>
      <c r="C4177" s="10" t="str">
        <f>IF('IMP CONTROL'!A4177="","",'IMP CONTROL'!A4177)</f>
        <v/>
      </c>
      <c r="D4177" s="9">
        <f>IF('IMP CONTROL'!F4177="","",'IMP CONTROL'!F4177)</f>
        <v>0</v>
      </c>
      <c r="E4177" s="9" t="str">
        <f>IF('IMP CONTROL'!C4177="","",'IMP CONTROL'!C4177)</f>
        <v/>
      </c>
      <c r="F4177" s="9" t="str">
        <f>IF('IMP CONTROL'!D4177="","",'IMP CONTROL'!D4177)</f>
        <v/>
      </c>
    </row>
    <row r="4178" spans="1:6" x14ac:dyDescent="0.25">
      <c r="A4178" s="9" t="str">
        <f>IF('IMP CONTROL'!A4178="","",'IMP CONTROL'!$H$2)</f>
        <v/>
      </c>
      <c r="B4178" s="9" t="str">
        <f>IF('IMP CONTROL'!B4178="","",'IMP CONTROL'!B4178)</f>
        <v/>
      </c>
      <c r="C4178" s="10" t="str">
        <f>IF('IMP CONTROL'!A4178="","",'IMP CONTROL'!A4178)</f>
        <v/>
      </c>
      <c r="D4178" s="9">
        <f>IF('IMP CONTROL'!F4178="","",'IMP CONTROL'!F4178)</f>
        <v>0</v>
      </c>
      <c r="E4178" s="9" t="str">
        <f>IF('IMP CONTROL'!C4178="","",'IMP CONTROL'!C4178)</f>
        <v/>
      </c>
      <c r="F4178" s="9" t="str">
        <f>IF('IMP CONTROL'!D4178="","",'IMP CONTROL'!D4178)</f>
        <v/>
      </c>
    </row>
    <row r="4179" spans="1:6" x14ac:dyDescent="0.25">
      <c r="A4179" s="9" t="str">
        <f>IF('IMP CONTROL'!A4179="","",'IMP CONTROL'!$H$2)</f>
        <v/>
      </c>
      <c r="B4179" s="9" t="str">
        <f>IF('IMP CONTROL'!B4179="","",'IMP CONTROL'!B4179)</f>
        <v/>
      </c>
      <c r="C4179" s="10" t="str">
        <f>IF('IMP CONTROL'!A4179="","",'IMP CONTROL'!A4179)</f>
        <v/>
      </c>
      <c r="D4179" s="9">
        <f>IF('IMP CONTROL'!F4179="","",'IMP CONTROL'!F4179)</f>
        <v>0</v>
      </c>
      <c r="E4179" s="9" t="str">
        <f>IF('IMP CONTROL'!C4179="","",'IMP CONTROL'!C4179)</f>
        <v/>
      </c>
      <c r="F4179" s="9" t="str">
        <f>IF('IMP CONTROL'!D4179="","",'IMP CONTROL'!D4179)</f>
        <v/>
      </c>
    </row>
    <row r="4180" spans="1:6" x14ac:dyDescent="0.25">
      <c r="A4180" s="9" t="str">
        <f>IF('IMP CONTROL'!A4180="","",'IMP CONTROL'!$H$2)</f>
        <v/>
      </c>
      <c r="B4180" s="9" t="str">
        <f>IF('IMP CONTROL'!B4180="","",'IMP CONTROL'!B4180)</f>
        <v/>
      </c>
      <c r="C4180" s="10" t="str">
        <f>IF('IMP CONTROL'!A4180="","",'IMP CONTROL'!A4180)</f>
        <v/>
      </c>
      <c r="D4180" s="9">
        <f>IF('IMP CONTROL'!F4180="","",'IMP CONTROL'!F4180)</f>
        <v>0</v>
      </c>
      <c r="E4180" s="9" t="str">
        <f>IF('IMP CONTROL'!C4180="","",'IMP CONTROL'!C4180)</f>
        <v/>
      </c>
      <c r="F4180" s="9" t="str">
        <f>IF('IMP CONTROL'!D4180="","",'IMP CONTROL'!D4180)</f>
        <v/>
      </c>
    </row>
    <row r="4181" spans="1:6" x14ac:dyDescent="0.25">
      <c r="A4181" s="9" t="str">
        <f>IF('IMP CONTROL'!A4181="","",'IMP CONTROL'!$H$2)</f>
        <v/>
      </c>
      <c r="B4181" s="9" t="str">
        <f>IF('IMP CONTROL'!B4181="","",'IMP CONTROL'!B4181)</f>
        <v/>
      </c>
      <c r="C4181" s="10" t="str">
        <f>IF('IMP CONTROL'!A4181="","",'IMP CONTROL'!A4181)</f>
        <v/>
      </c>
      <c r="D4181" s="9">
        <f>IF('IMP CONTROL'!F4181="","",'IMP CONTROL'!F4181)</f>
        <v>0</v>
      </c>
      <c r="E4181" s="9" t="str">
        <f>IF('IMP CONTROL'!C4181="","",'IMP CONTROL'!C4181)</f>
        <v/>
      </c>
      <c r="F4181" s="9" t="str">
        <f>IF('IMP CONTROL'!D4181="","",'IMP CONTROL'!D4181)</f>
        <v/>
      </c>
    </row>
    <row r="4182" spans="1:6" x14ac:dyDescent="0.25">
      <c r="A4182" s="9" t="str">
        <f>IF('IMP CONTROL'!A4182="","",'IMP CONTROL'!$H$2)</f>
        <v/>
      </c>
      <c r="B4182" s="9" t="str">
        <f>IF('IMP CONTROL'!B4182="","",'IMP CONTROL'!B4182)</f>
        <v/>
      </c>
      <c r="C4182" s="10" t="str">
        <f>IF('IMP CONTROL'!A4182="","",'IMP CONTROL'!A4182)</f>
        <v/>
      </c>
      <c r="D4182" s="9">
        <f>IF('IMP CONTROL'!F4182="","",'IMP CONTROL'!F4182)</f>
        <v>0</v>
      </c>
      <c r="E4182" s="9" t="str">
        <f>IF('IMP CONTROL'!C4182="","",'IMP CONTROL'!C4182)</f>
        <v/>
      </c>
      <c r="F4182" s="9" t="str">
        <f>IF('IMP CONTROL'!D4182="","",'IMP CONTROL'!D4182)</f>
        <v/>
      </c>
    </row>
    <row r="4183" spans="1:6" x14ac:dyDescent="0.25">
      <c r="A4183" s="9" t="str">
        <f>IF('IMP CONTROL'!A4183="","",'IMP CONTROL'!$H$2)</f>
        <v/>
      </c>
      <c r="B4183" s="9" t="str">
        <f>IF('IMP CONTROL'!B4183="","",'IMP CONTROL'!B4183)</f>
        <v/>
      </c>
      <c r="C4183" s="10" t="str">
        <f>IF('IMP CONTROL'!A4183="","",'IMP CONTROL'!A4183)</f>
        <v/>
      </c>
      <c r="D4183" s="9">
        <f>IF('IMP CONTROL'!F4183="","",'IMP CONTROL'!F4183)</f>
        <v>0</v>
      </c>
      <c r="E4183" s="9" t="str">
        <f>IF('IMP CONTROL'!C4183="","",'IMP CONTROL'!C4183)</f>
        <v/>
      </c>
      <c r="F4183" s="9" t="str">
        <f>IF('IMP CONTROL'!D4183="","",'IMP CONTROL'!D4183)</f>
        <v/>
      </c>
    </row>
    <row r="4184" spans="1:6" x14ac:dyDescent="0.25">
      <c r="A4184" s="9" t="str">
        <f>IF('IMP CONTROL'!A4184="","",'IMP CONTROL'!$H$2)</f>
        <v/>
      </c>
      <c r="B4184" s="9" t="str">
        <f>IF('IMP CONTROL'!B4184="","",'IMP CONTROL'!B4184)</f>
        <v/>
      </c>
      <c r="C4184" s="10" t="str">
        <f>IF('IMP CONTROL'!A4184="","",'IMP CONTROL'!A4184)</f>
        <v/>
      </c>
      <c r="D4184" s="9">
        <f>IF('IMP CONTROL'!F4184="","",'IMP CONTROL'!F4184)</f>
        <v>0</v>
      </c>
      <c r="E4184" s="9" t="str">
        <f>IF('IMP CONTROL'!C4184="","",'IMP CONTROL'!C4184)</f>
        <v/>
      </c>
      <c r="F4184" s="9" t="str">
        <f>IF('IMP CONTROL'!D4184="","",'IMP CONTROL'!D4184)</f>
        <v/>
      </c>
    </row>
    <row r="4185" spans="1:6" x14ac:dyDescent="0.25">
      <c r="A4185" s="9" t="str">
        <f>IF('IMP CONTROL'!A4185="","",'IMP CONTROL'!$H$2)</f>
        <v/>
      </c>
      <c r="B4185" s="9" t="str">
        <f>IF('IMP CONTROL'!B4185="","",'IMP CONTROL'!B4185)</f>
        <v/>
      </c>
      <c r="C4185" s="10" t="str">
        <f>IF('IMP CONTROL'!A4185="","",'IMP CONTROL'!A4185)</f>
        <v/>
      </c>
      <c r="D4185" s="9">
        <f>IF('IMP CONTROL'!F4185="","",'IMP CONTROL'!F4185)</f>
        <v>0</v>
      </c>
      <c r="E4185" s="9" t="str">
        <f>IF('IMP CONTROL'!C4185="","",'IMP CONTROL'!C4185)</f>
        <v/>
      </c>
      <c r="F4185" s="9" t="str">
        <f>IF('IMP CONTROL'!D4185="","",'IMP CONTROL'!D4185)</f>
        <v/>
      </c>
    </row>
    <row r="4186" spans="1:6" x14ac:dyDescent="0.25">
      <c r="A4186" s="9" t="str">
        <f>IF('IMP CONTROL'!A4186="","",'IMP CONTROL'!$H$2)</f>
        <v/>
      </c>
      <c r="B4186" s="9" t="str">
        <f>IF('IMP CONTROL'!B4186="","",'IMP CONTROL'!B4186)</f>
        <v/>
      </c>
      <c r="C4186" s="10" t="str">
        <f>IF('IMP CONTROL'!A4186="","",'IMP CONTROL'!A4186)</f>
        <v/>
      </c>
      <c r="D4186" s="9">
        <f>IF('IMP CONTROL'!F4186="","",'IMP CONTROL'!F4186)</f>
        <v>0</v>
      </c>
      <c r="E4186" s="9" t="str">
        <f>IF('IMP CONTROL'!C4186="","",'IMP CONTROL'!C4186)</f>
        <v/>
      </c>
      <c r="F4186" s="9" t="str">
        <f>IF('IMP CONTROL'!D4186="","",'IMP CONTROL'!D4186)</f>
        <v/>
      </c>
    </row>
    <row r="4187" spans="1:6" x14ac:dyDescent="0.25">
      <c r="A4187" s="9" t="str">
        <f>IF('IMP CONTROL'!A4187="","",'IMP CONTROL'!$H$2)</f>
        <v/>
      </c>
      <c r="B4187" s="9" t="str">
        <f>IF('IMP CONTROL'!B4187="","",'IMP CONTROL'!B4187)</f>
        <v/>
      </c>
      <c r="C4187" s="10" t="str">
        <f>IF('IMP CONTROL'!A4187="","",'IMP CONTROL'!A4187)</f>
        <v/>
      </c>
      <c r="D4187" s="9">
        <f>IF('IMP CONTROL'!F4187="","",'IMP CONTROL'!F4187)</f>
        <v>0</v>
      </c>
      <c r="E4187" s="9" t="str">
        <f>IF('IMP CONTROL'!C4187="","",'IMP CONTROL'!C4187)</f>
        <v/>
      </c>
      <c r="F4187" s="9" t="str">
        <f>IF('IMP CONTROL'!D4187="","",'IMP CONTROL'!D4187)</f>
        <v/>
      </c>
    </row>
    <row r="4188" spans="1:6" x14ac:dyDescent="0.25">
      <c r="A4188" s="9" t="str">
        <f>IF('IMP CONTROL'!A4188="","",'IMP CONTROL'!$H$2)</f>
        <v/>
      </c>
      <c r="B4188" s="9" t="str">
        <f>IF('IMP CONTROL'!B4188="","",'IMP CONTROL'!B4188)</f>
        <v/>
      </c>
      <c r="C4188" s="10" t="str">
        <f>IF('IMP CONTROL'!A4188="","",'IMP CONTROL'!A4188)</f>
        <v/>
      </c>
      <c r="D4188" s="9">
        <f>IF('IMP CONTROL'!F4188="","",'IMP CONTROL'!F4188)</f>
        <v>0</v>
      </c>
      <c r="E4188" s="9" t="str">
        <f>IF('IMP CONTROL'!C4188="","",'IMP CONTROL'!C4188)</f>
        <v/>
      </c>
      <c r="F4188" s="9" t="str">
        <f>IF('IMP CONTROL'!D4188="","",'IMP CONTROL'!D4188)</f>
        <v/>
      </c>
    </row>
    <row r="4189" spans="1:6" x14ac:dyDescent="0.25">
      <c r="A4189" s="9" t="str">
        <f>IF('IMP CONTROL'!A4189="","",'IMP CONTROL'!$H$2)</f>
        <v/>
      </c>
      <c r="B4189" s="9" t="str">
        <f>IF('IMP CONTROL'!B4189="","",'IMP CONTROL'!B4189)</f>
        <v/>
      </c>
      <c r="C4189" s="10" t="str">
        <f>IF('IMP CONTROL'!A4189="","",'IMP CONTROL'!A4189)</f>
        <v/>
      </c>
      <c r="D4189" s="9">
        <f>IF('IMP CONTROL'!F4189="","",'IMP CONTROL'!F4189)</f>
        <v>0</v>
      </c>
      <c r="E4189" s="9" t="str">
        <f>IF('IMP CONTROL'!C4189="","",'IMP CONTROL'!C4189)</f>
        <v/>
      </c>
      <c r="F4189" s="9" t="str">
        <f>IF('IMP CONTROL'!D4189="","",'IMP CONTROL'!D4189)</f>
        <v/>
      </c>
    </row>
    <row r="4190" spans="1:6" x14ac:dyDescent="0.25">
      <c r="A4190" s="9" t="str">
        <f>IF('IMP CONTROL'!A4190="","",'IMP CONTROL'!$H$2)</f>
        <v/>
      </c>
      <c r="B4190" s="9" t="str">
        <f>IF('IMP CONTROL'!B4190="","",'IMP CONTROL'!B4190)</f>
        <v/>
      </c>
      <c r="C4190" s="10" t="str">
        <f>IF('IMP CONTROL'!A4190="","",'IMP CONTROL'!A4190)</f>
        <v/>
      </c>
      <c r="D4190" s="9">
        <f>IF('IMP CONTROL'!F4190="","",'IMP CONTROL'!F4190)</f>
        <v>0</v>
      </c>
      <c r="E4190" s="9" t="str">
        <f>IF('IMP CONTROL'!C4190="","",'IMP CONTROL'!C4190)</f>
        <v/>
      </c>
      <c r="F4190" s="9" t="str">
        <f>IF('IMP CONTROL'!D4190="","",'IMP CONTROL'!D4190)</f>
        <v/>
      </c>
    </row>
    <row r="4191" spans="1:6" x14ac:dyDescent="0.25">
      <c r="A4191" s="9" t="str">
        <f>IF('IMP CONTROL'!A4191="","",'IMP CONTROL'!$H$2)</f>
        <v/>
      </c>
      <c r="B4191" s="9" t="str">
        <f>IF('IMP CONTROL'!B4191="","",'IMP CONTROL'!B4191)</f>
        <v/>
      </c>
      <c r="C4191" s="10" t="str">
        <f>IF('IMP CONTROL'!A4191="","",'IMP CONTROL'!A4191)</f>
        <v/>
      </c>
      <c r="D4191" s="9">
        <f>IF('IMP CONTROL'!F4191="","",'IMP CONTROL'!F4191)</f>
        <v>0</v>
      </c>
      <c r="E4191" s="9" t="str">
        <f>IF('IMP CONTROL'!C4191="","",'IMP CONTROL'!C4191)</f>
        <v/>
      </c>
      <c r="F4191" s="9" t="str">
        <f>IF('IMP CONTROL'!D4191="","",'IMP CONTROL'!D4191)</f>
        <v/>
      </c>
    </row>
    <row r="4192" spans="1:6" x14ac:dyDescent="0.25">
      <c r="A4192" s="9" t="str">
        <f>IF('IMP CONTROL'!A4192="","",'IMP CONTROL'!$H$2)</f>
        <v/>
      </c>
      <c r="B4192" s="9" t="str">
        <f>IF('IMP CONTROL'!B4192="","",'IMP CONTROL'!B4192)</f>
        <v/>
      </c>
      <c r="C4192" s="10" t="str">
        <f>IF('IMP CONTROL'!A4192="","",'IMP CONTROL'!A4192)</f>
        <v/>
      </c>
      <c r="D4192" s="9">
        <f>IF('IMP CONTROL'!F4192="","",'IMP CONTROL'!F4192)</f>
        <v>0</v>
      </c>
      <c r="E4192" s="9" t="str">
        <f>IF('IMP CONTROL'!C4192="","",'IMP CONTROL'!C4192)</f>
        <v/>
      </c>
      <c r="F4192" s="9" t="str">
        <f>IF('IMP CONTROL'!D4192="","",'IMP CONTROL'!D4192)</f>
        <v/>
      </c>
    </row>
    <row r="4193" spans="1:6" x14ac:dyDescent="0.25">
      <c r="A4193" s="9" t="str">
        <f>IF('IMP CONTROL'!A4193="","",'IMP CONTROL'!$H$2)</f>
        <v/>
      </c>
      <c r="B4193" s="9" t="str">
        <f>IF('IMP CONTROL'!B4193="","",'IMP CONTROL'!B4193)</f>
        <v/>
      </c>
      <c r="C4193" s="10" t="str">
        <f>IF('IMP CONTROL'!A4193="","",'IMP CONTROL'!A4193)</f>
        <v/>
      </c>
      <c r="D4193" s="9">
        <f>IF('IMP CONTROL'!F4193="","",'IMP CONTROL'!F4193)</f>
        <v>0</v>
      </c>
      <c r="E4193" s="9" t="str">
        <f>IF('IMP CONTROL'!C4193="","",'IMP CONTROL'!C4193)</f>
        <v/>
      </c>
      <c r="F4193" s="9" t="str">
        <f>IF('IMP CONTROL'!D4193="","",'IMP CONTROL'!D4193)</f>
        <v/>
      </c>
    </row>
    <row r="4194" spans="1:6" x14ac:dyDescent="0.25">
      <c r="A4194" s="9" t="str">
        <f>IF('IMP CONTROL'!A4194="","",'IMP CONTROL'!$H$2)</f>
        <v/>
      </c>
      <c r="B4194" s="9" t="str">
        <f>IF('IMP CONTROL'!B4194="","",'IMP CONTROL'!B4194)</f>
        <v/>
      </c>
      <c r="C4194" s="10" t="str">
        <f>IF('IMP CONTROL'!A4194="","",'IMP CONTROL'!A4194)</f>
        <v/>
      </c>
      <c r="D4194" s="9">
        <f>IF('IMP CONTROL'!F4194="","",'IMP CONTROL'!F4194)</f>
        <v>0</v>
      </c>
      <c r="E4194" s="9" t="str">
        <f>IF('IMP CONTROL'!C4194="","",'IMP CONTROL'!C4194)</f>
        <v/>
      </c>
      <c r="F4194" s="9" t="str">
        <f>IF('IMP CONTROL'!D4194="","",'IMP CONTROL'!D4194)</f>
        <v/>
      </c>
    </row>
    <row r="4195" spans="1:6" x14ac:dyDescent="0.25">
      <c r="A4195" s="9" t="str">
        <f>IF('IMP CONTROL'!A4195="","",'IMP CONTROL'!$H$2)</f>
        <v/>
      </c>
      <c r="B4195" s="9" t="str">
        <f>IF('IMP CONTROL'!B4195="","",'IMP CONTROL'!B4195)</f>
        <v/>
      </c>
      <c r="C4195" s="10" t="str">
        <f>IF('IMP CONTROL'!A4195="","",'IMP CONTROL'!A4195)</f>
        <v/>
      </c>
      <c r="D4195" s="9">
        <f>IF('IMP CONTROL'!F4195="","",'IMP CONTROL'!F4195)</f>
        <v>0</v>
      </c>
      <c r="E4195" s="9" t="str">
        <f>IF('IMP CONTROL'!C4195="","",'IMP CONTROL'!C4195)</f>
        <v/>
      </c>
      <c r="F4195" s="9" t="str">
        <f>IF('IMP CONTROL'!D4195="","",'IMP CONTROL'!D4195)</f>
        <v/>
      </c>
    </row>
    <row r="4196" spans="1:6" x14ac:dyDescent="0.25">
      <c r="A4196" s="9" t="str">
        <f>IF('IMP CONTROL'!A4196="","",'IMP CONTROL'!$H$2)</f>
        <v/>
      </c>
      <c r="B4196" s="9" t="str">
        <f>IF('IMP CONTROL'!B4196="","",'IMP CONTROL'!B4196)</f>
        <v/>
      </c>
      <c r="C4196" s="10" t="str">
        <f>IF('IMP CONTROL'!A4196="","",'IMP CONTROL'!A4196)</f>
        <v/>
      </c>
      <c r="D4196" s="9">
        <f>IF('IMP CONTROL'!F4196="","",'IMP CONTROL'!F4196)</f>
        <v>0</v>
      </c>
      <c r="E4196" s="9" t="str">
        <f>IF('IMP CONTROL'!C4196="","",'IMP CONTROL'!C4196)</f>
        <v/>
      </c>
      <c r="F4196" s="9" t="str">
        <f>IF('IMP CONTROL'!D4196="","",'IMP CONTROL'!D4196)</f>
        <v/>
      </c>
    </row>
    <row r="4197" spans="1:6" x14ac:dyDescent="0.25">
      <c r="A4197" s="9" t="str">
        <f>IF('IMP CONTROL'!A4197="","",'IMP CONTROL'!$H$2)</f>
        <v/>
      </c>
      <c r="B4197" s="9" t="str">
        <f>IF('IMP CONTROL'!B4197="","",'IMP CONTROL'!B4197)</f>
        <v/>
      </c>
      <c r="C4197" s="10" t="str">
        <f>IF('IMP CONTROL'!A4197="","",'IMP CONTROL'!A4197)</f>
        <v/>
      </c>
      <c r="D4197" s="9">
        <f>IF('IMP CONTROL'!F4197="","",'IMP CONTROL'!F4197)</f>
        <v>0</v>
      </c>
      <c r="E4197" s="9" t="str">
        <f>IF('IMP CONTROL'!C4197="","",'IMP CONTROL'!C4197)</f>
        <v/>
      </c>
      <c r="F4197" s="9" t="str">
        <f>IF('IMP CONTROL'!D4197="","",'IMP CONTROL'!D4197)</f>
        <v/>
      </c>
    </row>
    <row r="4198" spans="1:6" x14ac:dyDescent="0.25">
      <c r="A4198" s="9" t="str">
        <f>IF('IMP CONTROL'!A4198="","",'IMP CONTROL'!$H$2)</f>
        <v/>
      </c>
      <c r="B4198" s="9" t="str">
        <f>IF('IMP CONTROL'!B4198="","",'IMP CONTROL'!B4198)</f>
        <v/>
      </c>
      <c r="C4198" s="10" t="str">
        <f>IF('IMP CONTROL'!A4198="","",'IMP CONTROL'!A4198)</f>
        <v/>
      </c>
      <c r="D4198" s="9">
        <f>IF('IMP CONTROL'!F4198="","",'IMP CONTROL'!F4198)</f>
        <v>0</v>
      </c>
      <c r="E4198" s="9" t="str">
        <f>IF('IMP CONTROL'!C4198="","",'IMP CONTROL'!C4198)</f>
        <v/>
      </c>
      <c r="F4198" s="9" t="str">
        <f>IF('IMP CONTROL'!D4198="","",'IMP CONTROL'!D4198)</f>
        <v/>
      </c>
    </row>
    <row r="4199" spans="1:6" x14ac:dyDescent="0.25">
      <c r="A4199" s="9" t="str">
        <f>IF('IMP CONTROL'!A4199="","",'IMP CONTROL'!$H$2)</f>
        <v/>
      </c>
      <c r="B4199" s="9" t="str">
        <f>IF('IMP CONTROL'!B4199="","",'IMP CONTROL'!B4199)</f>
        <v/>
      </c>
      <c r="C4199" s="10" t="str">
        <f>IF('IMP CONTROL'!A4199="","",'IMP CONTROL'!A4199)</f>
        <v/>
      </c>
      <c r="D4199" s="9">
        <f>IF('IMP CONTROL'!F4199="","",'IMP CONTROL'!F4199)</f>
        <v>0</v>
      </c>
      <c r="E4199" s="9" t="str">
        <f>IF('IMP CONTROL'!C4199="","",'IMP CONTROL'!C4199)</f>
        <v/>
      </c>
      <c r="F4199" s="9" t="str">
        <f>IF('IMP CONTROL'!D4199="","",'IMP CONTROL'!D4199)</f>
        <v/>
      </c>
    </row>
    <row r="4200" spans="1:6" x14ac:dyDescent="0.25">
      <c r="A4200" s="9" t="str">
        <f>IF('IMP CONTROL'!A4200="","",'IMP CONTROL'!$H$2)</f>
        <v/>
      </c>
      <c r="B4200" s="9" t="str">
        <f>IF('IMP CONTROL'!B4200="","",'IMP CONTROL'!B4200)</f>
        <v/>
      </c>
      <c r="C4200" s="10" t="str">
        <f>IF('IMP CONTROL'!A4200="","",'IMP CONTROL'!A4200)</f>
        <v/>
      </c>
      <c r="D4200" s="9">
        <f>IF('IMP CONTROL'!F4200="","",'IMP CONTROL'!F4200)</f>
        <v>0</v>
      </c>
      <c r="E4200" s="9" t="str">
        <f>IF('IMP CONTROL'!C4200="","",'IMP CONTROL'!C4200)</f>
        <v/>
      </c>
      <c r="F4200" s="9" t="str">
        <f>IF('IMP CONTROL'!D4200="","",'IMP CONTROL'!D4200)</f>
        <v/>
      </c>
    </row>
    <row r="4201" spans="1:6" x14ac:dyDescent="0.25">
      <c r="A4201" s="9" t="str">
        <f>IF('IMP CONTROL'!A4201="","",'IMP CONTROL'!$H$2)</f>
        <v/>
      </c>
      <c r="B4201" s="9" t="str">
        <f>IF('IMP CONTROL'!B4201="","",'IMP CONTROL'!B4201)</f>
        <v/>
      </c>
      <c r="C4201" s="10" t="str">
        <f>IF('IMP CONTROL'!A4201="","",'IMP CONTROL'!A4201)</f>
        <v/>
      </c>
      <c r="D4201" s="9">
        <f>IF('IMP CONTROL'!F4201="","",'IMP CONTROL'!F4201)</f>
        <v>0</v>
      </c>
      <c r="E4201" s="9" t="str">
        <f>IF('IMP CONTROL'!C4201="","",'IMP CONTROL'!C4201)</f>
        <v/>
      </c>
      <c r="F4201" s="9" t="str">
        <f>IF('IMP CONTROL'!D4201="","",'IMP CONTROL'!D4201)</f>
        <v/>
      </c>
    </row>
    <row r="4202" spans="1:6" x14ac:dyDescent="0.25">
      <c r="A4202" s="9" t="str">
        <f>IF('IMP CONTROL'!A4202="","",'IMP CONTROL'!$H$2)</f>
        <v/>
      </c>
      <c r="B4202" s="9" t="str">
        <f>IF('IMP CONTROL'!B4202="","",'IMP CONTROL'!B4202)</f>
        <v/>
      </c>
      <c r="C4202" s="10" t="str">
        <f>IF('IMP CONTROL'!A4202="","",'IMP CONTROL'!A4202)</f>
        <v/>
      </c>
      <c r="D4202" s="9">
        <f>IF('IMP CONTROL'!F4202="","",'IMP CONTROL'!F4202)</f>
        <v>0</v>
      </c>
      <c r="E4202" s="9" t="str">
        <f>IF('IMP CONTROL'!C4202="","",'IMP CONTROL'!C4202)</f>
        <v/>
      </c>
      <c r="F4202" s="9" t="str">
        <f>IF('IMP CONTROL'!D4202="","",'IMP CONTROL'!D4202)</f>
        <v/>
      </c>
    </row>
    <row r="4203" spans="1:6" x14ac:dyDescent="0.25">
      <c r="A4203" s="9" t="str">
        <f>IF('IMP CONTROL'!A4203="","",'IMP CONTROL'!$H$2)</f>
        <v/>
      </c>
      <c r="B4203" s="9" t="str">
        <f>IF('IMP CONTROL'!B4203="","",'IMP CONTROL'!B4203)</f>
        <v/>
      </c>
      <c r="C4203" s="10" t="str">
        <f>IF('IMP CONTROL'!A4203="","",'IMP CONTROL'!A4203)</f>
        <v/>
      </c>
      <c r="D4203" s="9">
        <f>IF('IMP CONTROL'!F4203="","",'IMP CONTROL'!F4203)</f>
        <v>0</v>
      </c>
      <c r="E4203" s="9" t="str">
        <f>IF('IMP CONTROL'!C4203="","",'IMP CONTROL'!C4203)</f>
        <v/>
      </c>
      <c r="F4203" s="9" t="str">
        <f>IF('IMP CONTROL'!D4203="","",'IMP CONTROL'!D4203)</f>
        <v/>
      </c>
    </row>
    <row r="4204" spans="1:6" x14ac:dyDescent="0.25">
      <c r="A4204" s="9" t="str">
        <f>IF('IMP CONTROL'!A4204="","",'IMP CONTROL'!$H$2)</f>
        <v/>
      </c>
      <c r="B4204" s="9" t="str">
        <f>IF('IMP CONTROL'!B4204="","",'IMP CONTROL'!B4204)</f>
        <v/>
      </c>
      <c r="C4204" s="10" t="str">
        <f>IF('IMP CONTROL'!A4204="","",'IMP CONTROL'!A4204)</f>
        <v/>
      </c>
      <c r="D4204" s="9">
        <f>IF('IMP CONTROL'!F4204="","",'IMP CONTROL'!F4204)</f>
        <v>0</v>
      </c>
      <c r="E4204" s="9" t="str">
        <f>IF('IMP CONTROL'!C4204="","",'IMP CONTROL'!C4204)</f>
        <v/>
      </c>
      <c r="F4204" s="9" t="str">
        <f>IF('IMP CONTROL'!D4204="","",'IMP CONTROL'!D4204)</f>
        <v/>
      </c>
    </row>
    <row r="4205" spans="1:6" x14ac:dyDescent="0.25">
      <c r="A4205" s="9" t="str">
        <f>IF('IMP CONTROL'!A4205="","",'IMP CONTROL'!$H$2)</f>
        <v/>
      </c>
      <c r="B4205" s="9" t="str">
        <f>IF('IMP CONTROL'!B4205="","",'IMP CONTROL'!B4205)</f>
        <v/>
      </c>
      <c r="C4205" s="10" t="str">
        <f>IF('IMP CONTROL'!A4205="","",'IMP CONTROL'!A4205)</f>
        <v/>
      </c>
      <c r="D4205" s="9">
        <f>IF('IMP CONTROL'!F4205="","",'IMP CONTROL'!F4205)</f>
        <v>0</v>
      </c>
      <c r="E4205" s="9" t="str">
        <f>IF('IMP CONTROL'!C4205="","",'IMP CONTROL'!C4205)</f>
        <v/>
      </c>
      <c r="F4205" s="9" t="str">
        <f>IF('IMP CONTROL'!D4205="","",'IMP CONTROL'!D4205)</f>
        <v/>
      </c>
    </row>
    <row r="4206" spans="1:6" x14ac:dyDescent="0.25">
      <c r="A4206" s="9" t="str">
        <f>IF('IMP CONTROL'!A4206="","",'IMP CONTROL'!$H$2)</f>
        <v/>
      </c>
      <c r="B4206" s="9" t="str">
        <f>IF('IMP CONTROL'!B4206="","",'IMP CONTROL'!B4206)</f>
        <v/>
      </c>
      <c r="C4206" s="10" t="str">
        <f>IF('IMP CONTROL'!A4206="","",'IMP CONTROL'!A4206)</f>
        <v/>
      </c>
      <c r="D4206" s="9">
        <f>IF('IMP CONTROL'!F4206="","",'IMP CONTROL'!F4206)</f>
        <v>0</v>
      </c>
      <c r="E4206" s="9" t="str">
        <f>IF('IMP CONTROL'!C4206="","",'IMP CONTROL'!C4206)</f>
        <v/>
      </c>
      <c r="F4206" s="9" t="str">
        <f>IF('IMP CONTROL'!D4206="","",'IMP CONTROL'!D4206)</f>
        <v/>
      </c>
    </row>
    <row r="4207" spans="1:6" x14ac:dyDescent="0.25">
      <c r="A4207" s="9" t="str">
        <f>IF('IMP CONTROL'!A4207="","",'IMP CONTROL'!$H$2)</f>
        <v/>
      </c>
      <c r="B4207" s="9" t="str">
        <f>IF('IMP CONTROL'!B4207="","",'IMP CONTROL'!B4207)</f>
        <v/>
      </c>
      <c r="C4207" s="10" t="str">
        <f>IF('IMP CONTROL'!A4207="","",'IMP CONTROL'!A4207)</f>
        <v/>
      </c>
      <c r="D4207" s="9">
        <f>IF('IMP CONTROL'!F4207="","",'IMP CONTROL'!F4207)</f>
        <v>0</v>
      </c>
      <c r="E4207" s="9" t="str">
        <f>IF('IMP CONTROL'!C4207="","",'IMP CONTROL'!C4207)</f>
        <v/>
      </c>
      <c r="F4207" s="9" t="str">
        <f>IF('IMP CONTROL'!D4207="","",'IMP CONTROL'!D4207)</f>
        <v/>
      </c>
    </row>
    <row r="4208" spans="1:6" x14ac:dyDescent="0.25">
      <c r="A4208" s="9" t="str">
        <f>IF('IMP CONTROL'!A4208="","",'IMP CONTROL'!$H$2)</f>
        <v/>
      </c>
      <c r="B4208" s="9" t="str">
        <f>IF('IMP CONTROL'!B4208="","",'IMP CONTROL'!B4208)</f>
        <v/>
      </c>
      <c r="C4208" s="10" t="str">
        <f>IF('IMP CONTROL'!A4208="","",'IMP CONTROL'!A4208)</f>
        <v/>
      </c>
      <c r="D4208" s="9">
        <f>IF('IMP CONTROL'!F4208="","",'IMP CONTROL'!F4208)</f>
        <v>0</v>
      </c>
      <c r="E4208" s="9" t="str">
        <f>IF('IMP CONTROL'!C4208="","",'IMP CONTROL'!C4208)</f>
        <v/>
      </c>
      <c r="F4208" s="9" t="str">
        <f>IF('IMP CONTROL'!D4208="","",'IMP CONTROL'!D4208)</f>
        <v/>
      </c>
    </row>
    <row r="4209" spans="1:6" x14ac:dyDescent="0.25">
      <c r="A4209" s="9" t="str">
        <f>IF('IMP CONTROL'!A4209="","",'IMP CONTROL'!$H$2)</f>
        <v/>
      </c>
      <c r="B4209" s="9" t="str">
        <f>IF('IMP CONTROL'!B4209="","",'IMP CONTROL'!B4209)</f>
        <v/>
      </c>
      <c r="C4209" s="10" t="str">
        <f>IF('IMP CONTROL'!A4209="","",'IMP CONTROL'!A4209)</f>
        <v/>
      </c>
      <c r="D4209" s="9">
        <f>IF('IMP CONTROL'!F4209="","",'IMP CONTROL'!F4209)</f>
        <v>0</v>
      </c>
      <c r="E4209" s="9" t="str">
        <f>IF('IMP CONTROL'!C4209="","",'IMP CONTROL'!C4209)</f>
        <v/>
      </c>
      <c r="F4209" s="9" t="str">
        <f>IF('IMP CONTROL'!D4209="","",'IMP CONTROL'!D4209)</f>
        <v/>
      </c>
    </row>
    <row r="4210" spans="1:6" x14ac:dyDescent="0.25">
      <c r="A4210" s="9" t="str">
        <f>IF('IMP CONTROL'!A4210="","",'IMP CONTROL'!$H$2)</f>
        <v/>
      </c>
      <c r="B4210" s="9" t="str">
        <f>IF('IMP CONTROL'!B4210="","",'IMP CONTROL'!B4210)</f>
        <v/>
      </c>
      <c r="C4210" s="10" t="str">
        <f>IF('IMP CONTROL'!A4210="","",'IMP CONTROL'!A4210)</f>
        <v/>
      </c>
      <c r="D4210" s="9">
        <f>IF('IMP CONTROL'!F4210="","",'IMP CONTROL'!F4210)</f>
        <v>0</v>
      </c>
      <c r="E4210" s="9" t="str">
        <f>IF('IMP CONTROL'!C4210="","",'IMP CONTROL'!C4210)</f>
        <v/>
      </c>
      <c r="F4210" s="9" t="str">
        <f>IF('IMP CONTROL'!D4210="","",'IMP CONTROL'!D4210)</f>
        <v/>
      </c>
    </row>
    <row r="4211" spans="1:6" x14ac:dyDescent="0.25">
      <c r="A4211" s="9" t="str">
        <f>IF('IMP CONTROL'!A4211="","",'IMP CONTROL'!$H$2)</f>
        <v/>
      </c>
      <c r="B4211" s="9" t="str">
        <f>IF('IMP CONTROL'!B4211="","",'IMP CONTROL'!B4211)</f>
        <v/>
      </c>
      <c r="C4211" s="10" t="str">
        <f>IF('IMP CONTROL'!A4211="","",'IMP CONTROL'!A4211)</f>
        <v/>
      </c>
      <c r="D4211" s="9">
        <f>IF('IMP CONTROL'!F4211="","",'IMP CONTROL'!F4211)</f>
        <v>0</v>
      </c>
      <c r="E4211" s="9" t="str">
        <f>IF('IMP CONTROL'!C4211="","",'IMP CONTROL'!C4211)</f>
        <v/>
      </c>
      <c r="F4211" s="9" t="str">
        <f>IF('IMP CONTROL'!D4211="","",'IMP CONTROL'!D4211)</f>
        <v/>
      </c>
    </row>
    <row r="4212" spans="1:6" x14ac:dyDescent="0.25">
      <c r="A4212" s="9" t="str">
        <f>IF('IMP CONTROL'!A4212="","",'IMP CONTROL'!$H$2)</f>
        <v/>
      </c>
      <c r="B4212" s="9" t="str">
        <f>IF('IMP CONTROL'!B4212="","",'IMP CONTROL'!B4212)</f>
        <v/>
      </c>
      <c r="C4212" s="10" t="str">
        <f>IF('IMP CONTROL'!A4212="","",'IMP CONTROL'!A4212)</f>
        <v/>
      </c>
      <c r="D4212" s="9">
        <f>IF('IMP CONTROL'!F4212="","",'IMP CONTROL'!F4212)</f>
        <v>0</v>
      </c>
      <c r="E4212" s="9" t="str">
        <f>IF('IMP CONTROL'!C4212="","",'IMP CONTROL'!C4212)</f>
        <v/>
      </c>
      <c r="F4212" s="9" t="str">
        <f>IF('IMP CONTROL'!D4212="","",'IMP CONTROL'!D4212)</f>
        <v/>
      </c>
    </row>
    <row r="4213" spans="1:6" x14ac:dyDescent="0.25">
      <c r="A4213" s="9" t="str">
        <f>IF('IMP CONTROL'!A4213="","",'IMP CONTROL'!$H$2)</f>
        <v/>
      </c>
      <c r="B4213" s="9" t="str">
        <f>IF('IMP CONTROL'!B4213="","",'IMP CONTROL'!B4213)</f>
        <v/>
      </c>
      <c r="C4213" s="10" t="str">
        <f>IF('IMP CONTROL'!A4213="","",'IMP CONTROL'!A4213)</f>
        <v/>
      </c>
      <c r="D4213" s="9">
        <f>IF('IMP CONTROL'!F4213="","",'IMP CONTROL'!F4213)</f>
        <v>0</v>
      </c>
      <c r="E4213" s="9" t="str">
        <f>IF('IMP CONTROL'!C4213="","",'IMP CONTROL'!C4213)</f>
        <v/>
      </c>
      <c r="F4213" s="9" t="str">
        <f>IF('IMP CONTROL'!D4213="","",'IMP CONTROL'!D4213)</f>
        <v/>
      </c>
    </row>
    <row r="4214" spans="1:6" x14ac:dyDescent="0.25">
      <c r="A4214" s="9" t="str">
        <f>IF('IMP CONTROL'!A4214="","",'IMP CONTROL'!$H$2)</f>
        <v/>
      </c>
      <c r="B4214" s="9" t="str">
        <f>IF('IMP CONTROL'!B4214="","",'IMP CONTROL'!B4214)</f>
        <v/>
      </c>
      <c r="C4214" s="10" t="str">
        <f>IF('IMP CONTROL'!A4214="","",'IMP CONTROL'!A4214)</f>
        <v/>
      </c>
      <c r="D4214" s="9">
        <f>IF('IMP CONTROL'!F4214="","",'IMP CONTROL'!F4214)</f>
        <v>0</v>
      </c>
      <c r="E4214" s="9" t="str">
        <f>IF('IMP CONTROL'!C4214="","",'IMP CONTROL'!C4214)</f>
        <v/>
      </c>
      <c r="F4214" s="9" t="str">
        <f>IF('IMP CONTROL'!D4214="","",'IMP CONTROL'!D4214)</f>
        <v/>
      </c>
    </row>
    <row r="4215" spans="1:6" x14ac:dyDescent="0.25">
      <c r="A4215" s="9" t="str">
        <f>IF('IMP CONTROL'!A4215="","",'IMP CONTROL'!$H$2)</f>
        <v/>
      </c>
      <c r="B4215" s="9" t="str">
        <f>IF('IMP CONTROL'!B4215="","",'IMP CONTROL'!B4215)</f>
        <v/>
      </c>
      <c r="C4215" s="10" t="str">
        <f>IF('IMP CONTROL'!A4215="","",'IMP CONTROL'!A4215)</f>
        <v/>
      </c>
      <c r="D4215" s="9">
        <f>IF('IMP CONTROL'!F4215="","",'IMP CONTROL'!F4215)</f>
        <v>0</v>
      </c>
      <c r="E4215" s="9" t="str">
        <f>IF('IMP CONTROL'!C4215="","",'IMP CONTROL'!C4215)</f>
        <v/>
      </c>
      <c r="F4215" s="9" t="str">
        <f>IF('IMP CONTROL'!D4215="","",'IMP CONTROL'!D4215)</f>
        <v/>
      </c>
    </row>
    <row r="4216" spans="1:6" x14ac:dyDescent="0.25">
      <c r="A4216" s="9" t="str">
        <f>IF('IMP CONTROL'!A4216="","",'IMP CONTROL'!$H$2)</f>
        <v/>
      </c>
      <c r="B4216" s="9" t="str">
        <f>IF('IMP CONTROL'!B4216="","",'IMP CONTROL'!B4216)</f>
        <v/>
      </c>
      <c r="C4216" s="10" t="str">
        <f>IF('IMP CONTROL'!A4216="","",'IMP CONTROL'!A4216)</f>
        <v/>
      </c>
      <c r="D4216" s="9">
        <f>IF('IMP CONTROL'!F4216="","",'IMP CONTROL'!F4216)</f>
        <v>0</v>
      </c>
      <c r="E4216" s="9" t="str">
        <f>IF('IMP CONTROL'!C4216="","",'IMP CONTROL'!C4216)</f>
        <v/>
      </c>
      <c r="F4216" s="9" t="str">
        <f>IF('IMP CONTROL'!D4216="","",'IMP CONTROL'!D4216)</f>
        <v/>
      </c>
    </row>
    <row r="4217" spans="1:6" x14ac:dyDescent="0.25">
      <c r="A4217" s="9" t="str">
        <f>IF('IMP CONTROL'!A4217="","",'IMP CONTROL'!$H$2)</f>
        <v/>
      </c>
      <c r="B4217" s="9" t="str">
        <f>IF('IMP CONTROL'!B4217="","",'IMP CONTROL'!B4217)</f>
        <v/>
      </c>
      <c r="C4217" s="10" t="str">
        <f>IF('IMP CONTROL'!A4217="","",'IMP CONTROL'!A4217)</f>
        <v/>
      </c>
      <c r="D4217" s="9">
        <f>IF('IMP CONTROL'!F4217="","",'IMP CONTROL'!F4217)</f>
        <v>0</v>
      </c>
      <c r="E4217" s="9" t="str">
        <f>IF('IMP CONTROL'!C4217="","",'IMP CONTROL'!C4217)</f>
        <v/>
      </c>
      <c r="F4217" s="9" t="str">
        <f>IF('IMP CONTROL'!D4217="","",'IMP CONTROL'!D4217)</f>
        <v/>
      </c>
    </row>
    <row r="4218" spans="1:6" x14ac:dyDescent="0.25">
      <c r="A4218" s="9" t="str">
        <f>IF('IMP CONTROL'!A4218="","",'IMP CONTROL'!$H$2)</f>
        <v/>
      </c>
      <c r="B4218" s="9" t="str">
        <f>IF('IMP CONTROL'!B4218="","",'IMP CONTROL'!B4218)</f>
        <v/>
      </c>
      <c r="C4218" s="10" t="str">
        <f>IF('IMP CONTROL'!A4218="","",'IMP CONTROL'!A4218)</f>
        <v/>
      </c>
      <c r="D4218" s="9">
        <f>IF('IMP CONTROL'!F4218="","",'IMP CONTROL'!F4218)</f>
        <v>0</v>
      </c>
      <c r="E4218" s="9" t="str">
        <f>IF('IMP CONTROL'!C4218="","",'IMP CONTROL'!C4218)</f>
        <v/>
      </c>
      <c r="F4218" s="9" t="str">
        <f>IF('IMP CONTROL'!D4218="","",'IMP CONTROL'!D4218)</f>
        <v/>
      </c>
    </row>
    <row r="4219" spans="1:6" x14ac:dyDescent="0.25">
      <c r="A4219" s="9" t="str">
        <f>IF('IMP CONTROL'!A4219="","",'IMP CONTROL'!$H$2)</f>
        <v/>
      </c>
      <c r="B4219" s="9" t="str">
        <f>IF('IMP CONTROL'!B4219="","",'IMP CONTROL'!B4219)</f>
        <v/>
      </c>
      <c r="C4219" s="10" t="str">
        <f>IF('IMP CONTROL'!A4219="","",'IMP CONTROL'!A4219)</f>
        <v/>
      </c>
      <c r="D4219" s="9">
        <f>IF('IMP CONTROL'!F4219="","",'IMP CONTROL'!F4219)</f>
        <v>0</v>
      </c>
      <c r="E4219" s="9" t="str">
        <f>IF('IMP CONTROL'!C4219="","",'IMP CONTROL'!C4219)</f>
        <v/>
      </c>
      <c r="F4219" s="9" t="str">
        <f>IF('IMP CONTROL'!D4219="","",'IMP CONTROL'!D4219)</f>
        <v/>
      </c>
    </row>
    <row r="4220" spans="1:6" x14ac:dyDescent="0.25">
      <c r="A4220" s="9" t="str">
        <f>IF('IMP CONTROL'!A4220="","",'IMP CONTROL'!$H$2)</f>
        <v/>
      </c>
      <c r="B4220" s="9" t="str">
        <f>IF('IMP CONTROL'!B4220="","",'IMP CONTROL'!B4220)</f>
        <v/>
      </c>
      <c r="C4220" s="10" t="str">
        <f>IF('IMP CONTROL'!A4220="","",'IMP CONTROL'!A4220)</f>
        <v/>
      </c>
      <c r="D4220" s="9">
        <f>IF('IMP CONTROL'!F4220="","",'IMP CONTROL'!F4220)</f>
        <v>0</v>
      </c>
      <c r="E4220" s="9" t="str">
        <f>IF('IMP CONTROL'!C4220="","",'IMP CONTROL'!C4220)</f>
        <v/>
      </c>
      <c r="F4220" s="9" t="str">
        <f>IF('IMP CONTROL'!D4220="","",'IMP CONTROL'!D4220)</f>
        <v/>
      </c>
    </row>
    <row r="4221" spans="1:6" x14ac:dyDescent="0.25">
      <c r="A4221" s="9" t="str">
        <f>IF('IMP CONTROL'!A4221="","",'IMP CONTROL'!$H$2)</f>
        <v/>
      </c>
      <c r="B4221" s="9" t="str">
        <f>IF('IMP CONTROL'!B4221="","",'IMP CONTROL'!B4221)</f>
        <v/>
      </c>
      <c r="C4221" s="10" t="str">
        <f>IF('IMP CONTROL'!A4221="","",'IMP CONTROL'!A4221)</f>
        <v/>
      </c>
      <c r="D4221" s="9">
        <f>IF('IMP CONTROL'!F4221="","",'IMP CONTROL'!F4221)</f>
        <v>0</v>
      </c>
      <c r="E4221" s="9" t="str">
        <f>IF('IMP CONTROL'!C4221="","",'IMP CONTROL'!C4221)</f>
        <v/>
      </c>
      <c r="F4221" s="9" t="str">
        <f>IF('IMP CONTROL'!D4221="","",'IMP CONTROL'!D4221)</f>
        <v/>
      </c>
    </row>
    <row r="4222" spans="1:6" x14ac:dyDescent="0.25">
      <c r="A4222" s="9" t="str">
        <f>IF('IMP CONTROL'!A4222="","",'IMP CONTROL'!$H$2)</f>
        <v/>
      </c>
      <c r="B4222" s="9" t="str">
        <f>IF('IMP CONTROL'!B4222="","",'IMP CONTROL'!B4222)</f>
        <v/>
      </c>
      <c r="C4222" s="10" t="str">
        <f>IF('IMP CONTROL'!A4222="","",'IMP CONTROL'!A4222)</f>
        <v/>
      </c>
      <c r="D4222" s="9">
        <f>IF('IMP CONTROL'!F4222="","",'IMP CONTROL'!F4222)</f>
        <v>0</v>
      </c>
      <c r="E4222" s="9" t="str">
        <f>IF('IMP CONTROL'!C4222="","",'IMP CONTROL'!C4222)</f>
        <v/>
      </c>
      <c r="F4222" s="9" t="str">
        <f>IF('IMP CONTROL'!D4222="","",'IMP CONTROL'!D4222)</f>
        <v/>
      </c>
    </row>
    <row r="4223" spans="1:6" x14ac:dyDescent="0.25">
      <c r="A4223" s="9" t="str">
        <f>IF('IMP CONTROL'!A4223="","",'IMP CONTROL'!$H$2)</f>
        <v/>
      </c>
      <c r="B4223" s="9" t="str">
        <f>IF('IMP CONTROL'!B4223="","",'IMP CONTROL'!B4223)</f>
        <v/>
      </c>
      <c r="C4223" s="10" t="str">
        <f>IF('IMP CONTROL'!A4223="","",'IMP CONTROL'!A4223)</f>
        <v/>
      </c>
      <c r="D4223" s="9">
        <f>IF('IMP CONTROL'!F4223="","",'IMP CONTROL'!F4223)</f>
        <v>0</v>
      </c>
      <c r="E4223" s="9" t="str">
        <f>IF('IMP CONTROL'!C4223="","",'IMP CONTROL'!C4223)</f>
        <v/>
      </c>
      <c r="F4223" s="9" t="str">
        <f>IF('IMP CONTROL'!D4223="","",'IMP CONTROL'!D4223)</f>
        <v/>
      </c>
    </row>
    <row r="4224" spans="1:6" x14ac:dyDescent="0.25">
      <c r="A4224" s="9" t="str">
        <f>IF('IMP CONTROL'!A4224="","",'IMP CONTROL'!$H$2)</f>
        <v/>
      </c>
      <c r="B4224" s="9" t="str">
        <f>IF('IMP CONTROL'!B4224="","",'IMP CONTROL'!B4224)</f>
        <v/>
      </c>
      <c r="C4224" s="10" t="str">
        <f>IF('IMP CONTROL'!A4224="","",'IMP CONTROL'!A4224)</f>
        <v/>
      </c>
      <c r="D4224" s="9">
        <f>IF('IMP CONTROL'!F4224="","",'IMP CONTROL'!F4224)</f>
        <v>0</v>
      </c>
      <c r="E4224" s="9" t="str">
        <f>IF('IMP CONTROL'!C4224="","",'IMP CONTROL'!C4224)</f>
        <v/>
      </c>
      <c r="F4224" s="9" t="str">
        <f>IF('IMP CONTROL'!D4224="","",'IMP CONTROL'!D4224)</f>
        <v/>
      </c>
    </row>
    <row r="4225" spans="1:6" x14ac:dyDescent="0.25">
      <c r="A4225" s="9" t="str">
        <f>IF('IMP CONTROL'!A4225="","",'IMP CONTROL'!$H$2)</f>
        <v/>
      </c>
      <c r="B4225" s="9" t="str">
        <f>IF('IMP CONTROL'!B4225="","",'IMP CONTROL'!B4225)</f>
        <v/>
      </c>
      <c r="C4225" s="10" t="str">
        <f>IF('IMP CONTROL'!A4225="","",'IMP CONTROL'!A4225)</f>
        <v/>
      </c>
      <c r="D4225" s="9">
        <f>IF('IMP CONTROL'!F4225="","",'IMP CONTROL'!F4225)</f>
        <v>0</v>
      </c>
      <c r="E4225" s="9" t="str">
        <f>IF('IMP CONTROL'!C4225="","",'IMP CONTROL'!C4225)</f>
        <v/>
      </c>
      <c r="F4225" s="9" t="str">
        <f>IF('IMP CONTROL'!D4225="","",'IMP CONTROL'!D4225)</f>
        <v/>
      </c>
    </row>
    <row r="4226" spans="1:6" x14ac:dyDescent="0.25">
      <c r="A4226" s="9" t="str">
        <f>IF('IMP CONTROL'!A4226="","",'IMP CONTROL'!$H$2)</f>
        <v/>
      </c>
      <c r="B4226" s="9" t="str">
        <f>IF('IMP CONTROL'!B4226="","",'IMP CONTROL'!B4226)</f>
        <v/>
      </c>
      <c r="C4226" s="10" t="str">
        <f>IF('IMP CONTROL'!A4226="","",'IMP CONTROL'!A4226)</f>
        <v/>
      </c>
      <c r="D4226" s="9">
        <f>IF('IMP CONTROL'!F4226="","",'IMP CONTROL'!F4226)</f>
        <v>0</v>
      </c>
      <c r="E4226" s="9" t="str">
        <f>IF('IMP CONTROL'!C4226="","",'IMP CONTROL'!C4226)</f>
        <v/>
      </c>
      <c r="F4226" s="9" t="str">
        <f>IF('IMP CONTROL'!D4226="","",'IMP CONTROL'!D4226)</f>
        <v/>
      </c>
    </row>
    <row r="4227" spans="1:6" x14ac:dyDescent="0.25">
      <c r="A4227" s="9" t="str">
        <f>IF('IMP CONTROL'!A4227="","",'IMP CONTROL'!$H$2)</f>
        <v/>
      </c>
      <c r="B4227" s="9" t="str">
        <f>IF('IMP CONTROL'!B4227="","",'IMP CONTROL'!B4227)</f>
        <v/>
      </c>
      <c r="C4227" s="10" t="str">
        <f>IF('IMP CONTROL'!A4227="","",'IMP CONTROL'!A4227)</f>
        <v/>
      </c>
      <c r="D4227" s="9">
        <f>IF('IMP CONTROL'!F4227="","",'IMP CONTROL'!F4227)</f>
        <v>0</v>
      </c>
      <c r="E4227" s="9" t="str">
        <f>IF('IMP CONTROL'!C4227="","",'IMP CONTROL'!C4227)</f>
        <v/>
      </c>
      <c r="F4227" s="9" t="str">
        <f>IF('IMP CONTROL'!D4227="","",'IMP CONTROL'!D4227)</f>
        <v/>
      </c>
    </row>
    <row r="4228" spans="1:6" x14ac:dyDescent="0.25">
      <c r="A4228" s="9" t="str">
        <f>IF('IMP CONTROL'!A4228="","",'IMP CONTROL'!$H$2)</f>
        <v/>
      </c>
      <c r="B4228" s="9" t="str">
        <f>IF('IMP CONTROL'!B4228="","",'IMP CONTROL'!B4228)</f>
        <v/>
      </c>
      <c r="C4228" s="10" t="str">
        <f>IF('IMP CONTROL'!A4228="","",'IMP CONTROL'!A4228)</f>
        <v/>
      </c>
      <c r="D4228" s="9">
        <f>IF('IMP CONTROL'!F4228="","",'IMP CONTROL'!F4228)</f>
        <v>0</v>
      </c>
      <c r="E4228" s="9" t="str">
        <f>IF('IMP CONTROL'!C4228="","",'IMP CONTROL'!C4228)</f>
        <v/>
      </c>
      <c r="F4228" s="9" t="str">
        <f>IF('IMP CONTROL'!D4228="","",'IMP CONTROL'!D4228)</f>
        <v/>
      </c>
    </row>
    <row r="4229" spans="1:6" x14ac:dyDescent="0.25">
      <c r="A4229" s="9" t="str">
        <f>IF('IMP CONTROL'!A4229="","",'IMP CONTROL'!$H$2)</f>
        <v/>
      </c>
      <c r="B4229" s="9" t="str">
        <f>IF('IMP CONTROL'!B4229="","",'IMP CONTROL'!B4229)</f>
        <v/>
      </c>
      <c r="C4229" s="10" t="str">
        <f>IF('IMP CONTROL'!A4229="","",'IMP CONTROL'!A4229)</f>
        <v/>
      </c>
      <c r="D4229" s="9">
        <f>IF('IMP CONTROL'!F4229="","",'IMP CONTROL'!F4229)</f>
        <v>0</v>
      </c>
      <c r="E4229" s="9" t="str">
        <f>IF('IMP CONTROL'!C4229="","",'IMP CONTROL'!C4229)</f>
        <v/>
      </c>
      <c r="F4229" s="9" t="str">
        <f>IF('IMP CONTROL'!D4229="","",'IMP CONTROL'!D4229)</f>
        <v/>
      </c>
    </row>
    <row r="4230" spans="1:6" x14ac:dyDescent="0.25">
      <c r="A4230" s="9" t="str">
        <f>IF('IMP CONTROL'!A4230="","",'IMP CONTROL'!$H$2)</f>
        <v/>
      </c>
      <c r="B4230" s="9" t="str">
        <f>IF('IMP CONTROL'!B4230="","",'IMP CONTROL'!B4230)</f>
        <v/>
      </c>
      <c r="C4230" s="10" t="str">
        <f>IF('IMP CONTROL'!A4230="","",'IMP CONTROL'!A4230)</f>
        <v/>
      </c>
      <c r="D4230" s="9">
        <f>IF('IMP CONTROL'!F4230="","",'IMP CONTROL'!F4230)</f>
        <v>0</v>
      </c>
      <c r="E4230" s="9" t="str">
        <f>IF('IMP CONTROL'!C4230="","",'IMP CONTROL'!C4230)</f>
        <v/>
      </c>
      <c r="F4230" s="9" t="str">
        <f>IF('IMP CONTROL'!D4230="","",'IMP CONTROL'!D4230)</f>
        <v/>
      </c>
    </row>
    <row r="4231" spans="1:6" x14ac:dyDescent="0.25">
      <c r="A4231" s="9" t="str">
        <f>IF('IMP CONTROL'!A4231="","",'IMP CONTROL'!$H$2)</f>
        <v/>
      </c>
      <c r="B4231" s="9" t="str">
        <f>IF('IMP CONTROL'!B4231="","",'IMP CONTROL'!B4231)</f>
        <v/>
      </c>
      <c r="C4231" s="10" t="str">
        <f>IF('IMP CONTROL'!A4231="","",'IMP CONTROL'!A4231)</f>
        <v/>
      </c>
      <c r="D4231" s="9">
        <f>IF('IMP CONTROL'!F4231="","",'IMP CONTROL'!F4231)</f>
        <v>0</v>
      </c>
      <c r="E4231" s="9" t="str">
        <f>IF('IMP CONTROL'!C4231="","",'IMP CONTROL'!C4231)</f>
        <v/>
      </c>
      <c r="F4231" s="9" t="str">
        <f>IF('IMP CONTROL'!D4231="","",'IMP CONTROL'!D4231)</f>
        <v/>
      </c>
    </row>
    <row r="4232" spans="1:6" x14ac:dyDescent="0.25">
      <c r="A4232" s="9" t="str">
        <f>IF('IMP CONTROL'!A4232="","",'IMP CONTROL'!$H$2)</f>
        <v/>
      </c>
      <c r="B4232" s="9" t="str">
        <f>IF('IMP CONTROL'!B4232="","",'IMP CONTROL'!B4232)</f>
        <v/>
      </c>
      <c r="C4232" s="10" t="str">
        <f>IF('IMP CONTROL'!A4232="","",'IMP CONTROL'!A4232)</f>
        <v/>
      </c>
      <c r="D4232" s="9">
        <f>IF('IMP CONTROL'!F4232="","",'IMP CONTROL'!F4232)</f>
        <v>0</v>
      </c>
      <c r="E4232" s="9" t="str">
        <f>IF('IMP CONTROL'!C4232="","",'IMP CONTROL'!C4232)</f>
        <v/>
      </c>
      <c r="F4232" s="9" t="str">
        <f>IF('IMP CONTROL'!D4232="","",'IMP CONTROL'!D4232)</f>
        <v/>
      </c>
    </row>
    <row r="4233" spans="1:6" x14ac:dyDescent="0.25">
      <c r="A4233" s="9" t="str">
        <f>IF('IMP CONTROL'!A4233="","",'IMP CONTROL'!$H$2)</f>
        <v/>
      </c>
      <c r="B4233" s="9" t="str">
        <f>IF('IMP CONTROL'!B4233="","",'IMP CONTROL'!B4233)</f>
        <v/>
      </c>
      <c r="C4233" s="10" t="str">
        <f>IF('IMP CONTROL'!A4233="","",'IMP CONTROL'!A4233)</f>
        <v/>
      </c>
      <c r="D4233" s="9">
        <f>IF('IMP CONTROL'!F4233="","",'IMP CONTROL'!F4233)</f>
        <v>0</v>
      </c>
      <c r="E4233" s="9" t="str">
        <f>IF('IMP CONTROL'!C4233="","",'IMP CONTROL'!C4233)</f>
        <v/>
      </c>
      <c r="F4233" s="9" t="str">
        <f>IF('IMP CONTROL'!D4233="","",'IMP CONTROL'!D4233)</f>
        <v/>
      </c>
    </row>
    <row r="4234" spans="1:6" x14ac:dyDescent="0.25">
      <c r="A4234" s="9" t="str">
        <f>IF('IMP CONTROL'!A4234="","",'IMP CONTROL'!$H$2)</f>
        <v/>
      </c>
      <c r="B4234" s="9" t="str">
        <f>IF('IMP CONTROL'!B4234="","",'IMP CONTROL'!B4234)</f>
        <v/>
      </c>
      <c r="C4234" s="10" t="str">
        <f>IF('IMP CONTROL'!A4234="","",'IMP CONTROL'!A4234)</f>
        <v/>
      </c>
      <c r="D4234" s="9">
        <f>IF('IMP CONTROL'!F4234="","",'IMP CONTROL'!F4234)</f>
        <v>0</v>
      </c>
      <c r="E4234" s="9" t="str">
        <f>IF('IMP CONTROL'!C4234="","",'IMP CONTROL'!C4234)</f>
        <v/>
      </c>
      <c r="F4234" s="9" t="str">
        <f>IF('IMP CONTROL'!D4234="","",'IMP CONTROL'!D4234)</f>
        <v/>
      </c>
    </row>
    <row r="4235" spans="1:6" x14ac:dyDescent="0.25">
      <c r="A4235" s="9" t="str">
        <f>IF('IMP CONTROL'!A4235="","",'IMP CONTROL'!$H$2)</f>
        <v/>
      </c>
      <c r="B4235" s="9" t="str">
        <f>IF('IMP CONTROL'!B4235="","",'IMP CONTROL'!B4235)</f>
        <v/>
      </c>
      <c r="C4235" s="10" t="str">
        <f>IF('IMP CONTROL'!A4235="","",'IMP CONTROL'!A4235)</f>
        <v/>
      </c>
      <c r="D4235" s="9">
        <f>IF('IMP CONTROL'!F4235="","",'IMP CONTROL'!F4235)</f>
        <v>0</v>
      </c>
      <c r="E4235" s="9" t="str">
        <f>IF('IMP CONTROL'!C4235="","",'IMP CONTROL'!C4235)</f>
        <v/>
      </c>
      <c r="F4235" s="9" t="str">
        <f>IF('IMP CONTROL'!D4235="","",'IMP CONTROL'!D4235)</f>
        <v/>
      </c>
    </row>
    <row r="4236" spans="1:6" x14ac:dyDescent="0.25">
      <c r="A4236" s="9" t="str">
        <f>IF('IMP CONTROL'!A4236="","",'IMP CONTROL'!$H$2)</f>
        <v/>
      </c>
      <c r="B4236" s="9" t="str">
        <f>IF('IMP CONTROL'!B4236="","",'IMP CONTROL'!B4236)</f>
        <v/>
      </c>
      <c r="C4236" s="10" t="str">
        <f>IF('IMP CONTROL'!A4236="","",'IMP CONTROL'!A4236)</f>
        <v/>
      </c>
      <c r="D4236" s="9">
        <f>IF('IMP CONTROL'!F4236="","",'IMP CONTROL'!F4236)</f>
        <v>0</v>
      </c>
      <c r="E4236" s="9" t="str">
        <f>IF('IMP CONTROL'!C4236="","",'IMP CONTROL'!C4236)</f>
        <v/>
      </c>
      <c r="F4236" s="9" t="str">
        <f>IF('IMP CONTROL'!D4236="","",'IMP CONTROL'!D4236)</f>
        <v/>
      </c>
    </row>
    <row r="4237" spans="1:6" x14ac:dyDescent="0.25">
      <c r="A4237" s="9" t="str">
        <f>IF('IMP CONTROL'!A4237="","",'IMP CONTROL'!$H$2)</f>
        <v/>
      </c>
      <c r="B4237" s="9" t="str">
        <f>IF('IMP CONTROL'!B4237="","",'IMP CONTROL'!B4237)</f>
        <v/>
      </c>
      <c r="C4237" s="10" t="str">
        <f>IF('IMP CONTROL'!A4237="","",'IMP CONTROL'!A4237)</f>
        <v/>
      </c>
      <c r="D4237" s="9">
        <f>IF('IMP CONTROL'!F4237="","",'IMP CONTROL'!F4237)</f>
        <v>0</v>
      </c>
      <c r="E4237" s="9" t="str">
        <f>IF('IMP CONTROL'!C4237="","",'IMP CONTROL'!C4237)</f>
        <v/>
      </c>
      <c r="F4237" s="9" t="str">
        <f>IF('IMP CONTROL'!D4237="","",'IMP CONTROL'!D4237)</f>
        <v/>
      </c>
    </row>
    <row r="4238" spans="1:6" x14ac:dyDescent="0.25">
      <c r="A4238" s="9" t="str">
        <f>IF('IMP CONTROL'!A4238="","",'IMP CONTROL'!$H$2)</f>
        <v/>
      </c>
      <c r="B4238" s="9" t="str">
        <f>IF('IMP CONTROL'!B4238="","",'IMP CONTROL'!B4238)</f>
        <v/>
      </c>
      <c r="C4238" s="10" t="str">
        <f>IF('IMP CONTROL'!A4238="","",'IMP CONTROL'!A4238)</f>
        <v/>
      </c>
      <c r="D4238" s="9">
        <f>IF('IMP CONTROL'!F4238="","",'IMP CONTROL'!F4238)</f>
        <v>0</v>
      </c>
      <c r="E4238" s="9" t="str">
        <f>IF('IMP CONTROL'!C4238="","",'IMP CONTROL'!C4238)</f>
        <v/>
      </c>
      <c r="F4238" s="9" t="str">
        <f>IF('IMP CONTROL'!D4238="","",'IMP CONTROL'!D4238)</f>
        <v/>
      </c>
    </row>
    <row r="4239" spans="1:6" x14ac:dyDescent="0.25">
      <c r="A4239" s="9" t="str">
        <f>IF('IMP CONTROL'!A4239="","",'IMP CONTROL'!$H$2)</f>
        <v/>
      </c>
      <c r="B4239" s="9" t="str">
        <f>IF('IMP CONTROL'!B4239="","",'IMP CONTROL'!B4239)</f>
        <v/>
      </c>
      <c r="C4239" s="10" t="str">
        <f>IF('IMP CONTROL'!A4239="","",'IMP CONTROL'!A4239)</f>
        <v/>
      </c>
      <c r="D4239" s="9">
        <f>IF('IMP CONTROL'!F4239="","",'IMP CONTROL'!F4239)</f>
        <v>0</v>
      </c>
      <c r="E4239" s="9" t="str">
        <f>IF('IMP CONTROL'!C4239="","",'IMP CONTROL'!C4239)</f>
        <v/>
      </c>
      <c r="F4239" s="9" t="str">
        <f>IF('IMP CONTROL'!D4239="","",'IMP CONTROL'!D4239)</f>
        <v/>
      </c>
    </row>
    <row r="4240" spans="1:6" x14ac:dyDescent="0.25">
      <c r="A4240" s="9" t="str">
        <f>IF('IMP CONTROL'!A4240="","",'IMP CONTROL'!$H$2)</f>
        <v/>
      </c>
      <c r="B4240" s="9" t="str">
        <f>IF('IMP CONTROL'!B4240="","",'IMP CONTROL'!B4240)</f>
        <v/>
      </c>
      <c r="C4240" s="10" t="str">
        <f>IF('IMP CONTROL'!A4240="","",'IMP CONTROL'!A4240)</f>
        <v/>
      </c>
      <c r="D4240" s="9">
        <f>IF('IMP CONTROL'!F4240="","",'IMP CONTROL'!F4240)</f>
        <v>0</v>
      </c>
      <c r="E4240" s="9" t="str">
        <f>IF('IMP CONTROL'!C4240="","",'IMP CONTROL'!C4240)</f>
        <v/>
      </c>
      <c r="F4240" s="9" t="str">
        <f>IF('IMP CONTROL'!D4240="","",'IMP CONTROL'!D4240)</f>
        <v/>
      </c>
    </row>
    <row r="4241" spans="1:6" x14ac:dyDescent="0.25">
      <c r="A4241" s="9" t="str">
        <f>IF('IMP CONTROL'!A4241="","",'IMP CONTROL'!$H$2)</f>
        <v/>
      </c>
      <c r="B4241" s="9" t="str">
        <f>IF('IMP CONTROL'!B4241="","",'IMP CONTROL'!B4241)</f>
        <v/>
      </c>
      <c r="C4241" s="10" t="str">
        <f>IF('IMP CONTROL'!A4241="","",'IMP CONTROL'!A4241)</f>
        <v/>
      </c>
      <c r="D4241" s="9">
        <f>IF('IMP CONTROL'!F4241="","",'IMP CONTROL'!F4241)</f>
        <v>0</v>
      </c>
      <c r="E4241" s="9" t="str">
        <f>IF('IMP CONTROL'!C4241="","",'IMP CONTROL'!C4241)</f>
        <v/>
      </c>
      <c r="F4241" s="9" t="str">
        <f>IF('IMP CONTROL'!D4241="","",'IMP CONTROL'!D4241)</f>
        <v/>
      </c>
    </row>
    <row r="4242" spans="1:6" x14ac:dyDescent="0.25">
      <c r="A4242" s="9" t="str">
        <f>IF('IMP CONTROL'!A4242="","",'IMP CONTROL'!$H$2)</f>
        <v/>
      </c>
      <c r="B4242" s="9" t="str">
        <f>IF('IMP CONTROL'!B4242="","",'IMP CONTROL'!B4242)</f>
        <v/>
      </c>
      <c r="C4242" s="10" t="str">
        <f>IF('IMP CONTROL'!A4242="","",'IMP CONTROL'!A4242)</f>
        <v/>
      </c>
      <c r="D4242" s="9">
        <f>IF('IMP CONTROL'!F4242="","",'IMP CONTROL'!F4242)</f>
        <v>0</v>
      </c>
      <c r="E4242" s="9" t="str">
        <f>IF('IMP CONTROL'!C4242="","",'IMP CONTROL'!C4242)</f>
        <v/>
      </c>
      <c r="F4242" s="9" t="str">
        <f>IF('IMP CONTROL'!D4242="","",'IMP CONTROL'!D4242)</f>
        <v/>
      </c>
    </row>
    <row r="4243" spans="1:6" x14ac:dyDescent="0.25">
      <c r="A4243" s="9" t="str">
        <f>IF('IMP CONTROL'!A4243="","",'IMP CONTROL'!$H$2)</f>
        <v/>
      </c>
      <c r="B4243" s="9" t="str">
        <f>IF('IMP CONTROL'!B4243="","",'IMP CONTROL'!B4243)</f>
        <v/>
      </c>
      <c r="C4243" s="10" t="str">
        <f>IF('IMP CONTROL'!A4243="","",'IMP CONTROL'!A4243)</f>
        <v/>
      </c>
      <c r="D4243" s="9">
        <f>IF('IMP CONTROL'!F4243="","",'IMP CONTROL'!F4243)</f>
        <v>0</v>
      </c>
      <c r="E4243" s="9" t="str">
        <f>IF('IMP CONTROL'!C4243="","",'IMP CONTROL'!C4243)</f>
        <v/>
      </c>
      <c r="F4243" s="9" t="str">
        <f>IF('IMP CONTROL'!D4243="","",'IMP CONTROL'!D4243)</f>
        <v/>
      </c>
    </row>
    <row r="4244" spans="1:6" x14ac:dyDescent="0.25">
      <c r="A4244" s="9" t="str">
        <f>IF('IMP CONTROL'!A4244="","",'IMP CONTROL'!$H$2)</f>
        <v/>
      </c>
      <c r="B4244" s="9" t="str">
        <f>IF('IMP CONTROL'!B4244="","",'IMP CONTROL'!B4244)</f>
        <v/>
      </c>
      <c r="C4244" s="10" t="str">
        <f>IF('IMP CONTROL'!A4244="","",'IMP CONTROL'!A4244)</f>
        <v/>
      </c>
      <c r="D4244" s="9">
        <f>IF('IMP CONTROL'!F4244="","",'IMP CONTROL'!F4244)</f>
        <v>0</v>
      </c>
      <c r="E4244" s="9" t="str">
        <f>IF('IMP CONTROL'!C4244="","",'IMP CONTROL'!C4244)</f>
        <v/>
      </c>
      <c r="F4244" s="9" t="str">
        <f>IF('IMP CONTROL'!D4244="","",'IMP CONTROL'!D4244)</f>
        <v/>
      </c>
    </row>
    <row r="4245" spans="1:6" x14ac:dyDescent="0.25">
      <c r="A4245" s="9" t="str">
        <f>IF('IMP CONTROL'!A4245="","",'IMP CONTROL'!$H$2)</f>
        <v/>
      </c>
      <c r="B4245" s="9" t="str">
        <f>IF('IMP CONTROL'!B4245="","",'IMP CONTROL'!B4245)</f>
        <v/>
      </c>
      <c r="C4245" s="10" t="str">
        <f>IF('IMP CONTROL'!A4245="","",'IMP CONTROL'!A4245)</f>
        <v/>
      </c>
      <c r="D4245" s="9">
        <f>IF('IMP CONTROL'!F4245="","",'IMP CONTROL'!F4245)</f>
        <v>0</v>
      </c>
      <c r="E4245" s="9" t="str">
        <f>IF('IMP CONTROL'!C4245="","",'IMP CONTROL'!C4245)</f>
        <v/>
      </c>
      <c r="F4245" s="9" t="str">
        <f>IF('IMP CONTROL'!D4245="","",'IMP CONTROL'!D4245)</f>
        <v/>
      </c>
    </row>
    <row r="4246" spans="1:6" x14ac:dyDescent="0.25">
      <c r="A4246" s="9" t="str">
        <f>IF('IMP CONTROL'!A4246="","",'IMP CONTROL'!$H$2)</f>
        <v/>
      </c>
      <c r="B4246" s="9" t="str">
        <f>IF('IMP CONTROL'!B4246="","",'IMP CONTROL'!B4246)</f>
        <v/>
      </c>
      <c r="C4246" s="10" t="str">
        <f>IF('IMP CONTROL'!A4246="","",'IMP CONTROL'!A4246)</f>
        <v/>
      </c>
      <c r="D4246" s="9">
        <f>IF('IMP CONTROL'!F4246="","",'IMP CONTROL'!F4246)</f>
        <v>0</v>
      </c>
      <c r="E4246" s="9" t="str">
        <f>IF('IMP CONTROL'!C4246="","",'IMP CONTROL'!C4246)</f>
        <v/>
      </c>
      <c r="F4246" s="9" t="str">
        <f>IF('IMP CONTROL'!D4246="","",'IMP CONTROL'!D4246)</f>
        <v/>
      </c>
    </row>
    <row r="4247" spans="1:6" x14ac:dyDescent="0.25">
      <c r="A4247" s="9" t="str">
        <f>IF('IMP CONTROL'!A4247="","",'IMP CONTROL'!$H$2)</f>
        <v/>
      </c>
      <c r="B4247" s="9" t="str">
        <f>IF('IMP CONTROL'!B4247="","",'IMP CONTROL'!B4247)</f>
        <v/>
      </c>
      <c r="C4247" s="10" t="str">
        <f>IF('IMP CONTROL'!A4247="","",'IMP CONTROL'!A4247)</f>
        <v/>
      </c>
      <c r="D4247" s="9">
        <f>IF('IMP CONTROL'!F4247="","",'IMP CONTROL'!F4247)</f>
        <v>0</v>
      </c>
      <c r="E4247" s="9" t="str">
        <f>IF('IMP CONTROL'!C4247="","",'IMP CONTROL'!C4247)</f>
        <v/>
      </c>
      <c r="F4247" s="9" t="str">
        <f>IF('IMP CONTROL'!D4247="","",'IMP CONTROL'!D4247)</f>
        <v/>
      </c>
    </row>
    <row r="4248" spans="1:6" x14ac:dyDescent="0.25">
      <c r="A4248" s="9" t="str">
        <f>IF('IMP CONTROL'!A4248="","",'IMP CONTROL'!$H$2)</f>
        <v/>
      </c>
      <c r="B4248" s="9" t="str">
        <f>IF('IMP CONTROL'!B4248="","",'IMP CONTROL'!B4248)</f>
        <v/>
      </c>
      <c r="C4248" s="10" t="str">
        <f>IF('IMP CONTROL'!A4248="","",'IMP CONTROL'!A4248)</f>
        <v/>
      </c>
      <c r="D4248" s="9">
        <f>IF('IMP CONTROL'!F4248="","",'IMP CONTROL'!F4248)</f>
        <v>0</v>
      </c>
      <c r="E4248" s="9" t="str">
        <f>IF('IMP CONTROL'!C4248="","",'IMP CONTROL'!C4248)</f>
        <v/>
      </c>
      <c r="F4248" s="9" t="str">
        <f>IF('IMP CONTROL'!D4248="","",'IMP CONTROL'!D4248)</f>
        <v/>
      </c>
    </row>
    <row r="4249" spans="1:6" x14ac:dyDescent="0.25">
      <c r="A4249" s="9" t="str">
        <f>IF('IMP CONTROL'!A4249="","",'IMP CONTROL'!$H$2)</f>
        <v/>
      </c>
      <c r="B4249" s="9" t="str">
        <f>IF('IMP CONTROL'!B4249="","",'IMP CONTROL'!B4249)</f>
        <v/>
      </c>
      <c r="C4249" s="10" t="str">
        <f>IF('IMP CONTROL'!A4249="","",'IMP CONTROL'!A4249)</f>
        <v/>
      </c>
      <c r="D4249" s="9">
        <f>IF('IMP CONTROL'!F4249="","",'IMP CONTROL'!F4249)</f>
        <v>0</v>
      </c>
      <c r="E4249" s="9" t="str">
        <f>IF('IMP CONTROL'!C4249="","",'IMP CONTROL'!C4249)</f>
        <v/>
      </c>
      <c r="F4249" s="9" t="str">
        <f>IF('IMP CONTROL'!D4249="","",'IMP CONTROL'!D4249)</f>
        <v/>
      </c>
    </row>
    <row r="4250" spans="1:6" x14ac:dyDescent="0.25">
      <c r="A4250" s="9" t="str">
        <f>IF('IMP CONTROL'!A4250="","",'IMP CONTROL'!$H$2)</f>
        <v/>
      </c>
      <c r="B4250" s="9" t="str">
        <f>IF('IMP CONTROL'!B4250="","",'IMP CONTROL'!B4250)</f>
        <v/>
      </c>
      <c r="C4250" s="10" t="str">
        <f>IF('IMP CONTROL'!A4250="","",'IMP CONTROL'!A4250)</f>
        <v/>
      </c>
      <c r="D4250" s="9">
        <f>IF('IMP CONTROL'!F4250="","",'IMP CONTROL'!F4250)</f>
        <v>0</v>
      </c>
      <c r="E4250" s="9" t="str">
        <f>IF('IMP CONTROL'!C4250="","",'IMP CONTROL'!C4250)</f>
        <v/>
      </c>
      <c r="F4250" s="9" t="str">
        <f>IF('IMP CONTROL'!D4250="","",'IMP CONTROL'!D4250)</f>
        <v/>
      </c>
    </row>
    <row r="4251" spans="1:6" x14ac:dyDescent="0.25">
      <c r="A4251" s="9" t="str">
        <f>IF('IMP CONTROL'!A4251="","",'IMP CONTROL'!$H$2)</f>
        <v/>
      </c>
      <c r="B4251" s="9" t="str">
        <f>IF('IMP CONTROL'!B4251="","",'IMP CONTROL'!B4251)</f>
        <v/>
      </c>
      <c r="C4251" s="10" t="str">
        <f>IF('IMP CONTROL'!A4251="","",'IMP CONTROL'!A4251)</f>
        <v/>
      </c>
      <c r="D4251" s="9">
        <f>IF('IMP CONTROL'!F4251="","",'IMP CONTROL'!F4251)</f>
        <v>0</v>
      </c>
      <c r="E4251" s="9" t="str">
        <f>IF('IMP CONTROL'!C4251="","",'IMP CONTROL'!C4251)</f>
        <v/>
      </c>
      <c r="F4251" s="9" t="str">
        <f>IF('IMP CONTROL'!D4251="","",'IMP CONTROL'!D4251)</f>
        <v/>
      </c>
    </row>
    <row r="4252" spans="1:6" x14ac:dyDescent="0.25">
      <c r="A4252" s="9" t="str">
        <f>IF('IMP CONTROL'!A4252="","",'IMP CONTROL'!$H$2)</f>
        <v/>
      </c>
      <c r="B4252" s="9" t="str">
        <f>IF('IMP CONTROL'!B4252="","",'IMP CONTROL'!B4252)</f>
        <v/>
      </c>
      <c r="C4252" s="10" t="str">
        <f>IF('IMP CONTROL'!A4252="","",'IMP CONTROL'!A4252)</f>
        <v/>
      </c>
      <c r="D4252" s="9">
        <f>IF('IMP CONTROL'!F4252="","",'IMP CONTROL'!F4252)</f>
        <v>0</v>
      </c>
      <c r="E4252" s="9" t="str">
        <f>IF('IMP CONTROL'!C4252="","",'IMP CONTROL'!C4252)</f>
        <v/>
      </c>
      <c r="F4252" s="9" t="str">
        <f>IF('IMP CONTROL'!D4252="","",'IMP CONTROL'!D4252)</f>
        <v/>
      </c>
    </row>
    <row r="4253" spans="1:6" x14ac:dyDescent="0.25">
      <c r="A4253" s="9" t="str">
        <f>IF('IMP CONTROL'!A4253="","",'IMP CONTROL'!$H$2)</f>
        <v/>
      </c>
      <c r="B4253" s="9" t="str">
        <f>IF('IMP CONTROL'!B4253="","",'IMP CONTROL'!B4253)</f>
        <v/>
      </c>
      <c r="C4253" s="10" t="str">
        <f>IF('IMP CONTROL'!A4253="","",'IMP CONTROL'!A4253)</f>
        <v/>
      </c>
      <c r="D4253" s="9">
        <f>IF('IMP CONTROL'!F4253="","",'IMP CONTROL'!F4253)</f>
        <v>0</v>
      </c>
      <c r="E4253" s="9" t="str">
        <f>IF('IMP CONTROL'!C4253="","",'IMP CONTROL'!C4253)</f>
        <v/>
      </c>
      <c r="F4253" s="9" t="str">
        <f>IF('IMP CONTROL'!D4253="","",'IMP CONTROL'!D4253)</f>
        <v/>
      </c>
    </row>
    <row r="4254" spans="1:6" x14ac:dyDescent="0.25">
      <c r="A4254" s="9" t="str">
        <f>IF('IMP CONTROL'!A4254="","",'IMP CONTROL'!$H$2)</f>
        <v/>
      </c>
      <c r="B4254" s="9" t="str">
        <f>IF('IMP CONTROL'!B4254="","",'IMP CONTROL'!B4254)</f>
        <v/>
      </c>
      <c r="C4254" s="10" t="str">
        <f>IF('IMP CONTROL'!A4254="","",'IMP CONTROL'!A4254)</f>
        <v/>
      </c>
      <c r="D4254" s="9">
        <f>IF('IMP CONTROL'!F4254="","",'IMP CONTROL'!F4254)</f>
        <v>0</v>
      </c>
      <c r="E4254" s="9" t="str">
        <f>IF('IMP CONTROL'!C4254="","",'IMP CONTROL'!C4254)</f>
        <v/>
      </c>
      <c r="F4254" s="9" t="str">
        <f>IF('IMP CONTROL'!D4254="","",'IMP CONTROL'!D4254)</f>
        <v/>
      </c>
    </row>
    <row r="4255" spans="1:6" x14ac:dyDescent="0.25">
      <c r="A4255" s="9" t="str">
        <f>IF('IMP CONTROL'!A4255="","",'IMP CONTROL'!$H$2)</f>
        <v/>
      </c>
      <c r="B4255" s="9" t="str">
        <f>IF('IMP CONTROL'!B4255="","",'IMP CONTROL'!B4255)</f>
        <v/>
      </c>
      <c r="C4255" s="10" t="str">
        <f>IF('IMP CONTROL'!A4255="","",'IMP CONTROL'!A4255)</f>
        <v/>
      </c>
      <c r="D4255" s="9">
        <f>IF('IMP CONTROL'!F4255="","",'IMP CONTROL'!F4255)</f>
        <v>0</v>
      </c>
      <c r="E4255" s="9" t="str">
        <f>IF('IMP CONTROL'!C4255="","",'IMP CONTROL'!C4255)</f>
        <v/>
      </c>
      <c r="F4255" s="9" t="str">
        <f>IF('IMP CONTROL'!D4255="","",'IMP CONTROL'!D4255)</f>
        <v/>
      </c>
    </row>
    <row r="4256" spans="1:6" x14ac:dyDescent="0.25">
      <c r="A4256" s="9" t="str">
        <f>IF('IMP CONTROL'!A4256="","",'IMP CONTROL'!$H$2)</f>
        <v/>
      </c>
      <c r="B4256" s="9" t="str">
        <f>IF('IMP CONTROL'!B4256="","",'IMP CONTROL'!B4256)</f>
        <v/>
      </c>
      <c r="C4256" s="10" t="str">
        <f>IF('IMP CONTROL'!A4256="","",'IMP CONTROL'!A4256)</f>
        <v/>
      </c>
      <c r="D4256" s="9">
        <f>IF('IMP CONTROL'!F4256="","",'IMP CONTROL'!F4256)</f>
        <v>0</v>
      </c>
      <c r="E4256" s="9" t="str">
        <f>IF('IMP CONTROL'!C4256="","",'IMP CONTROL'!C4256)</f>
        <v/>
      </c>
      <c r="F4256" s="9" t="str">
        <f>IF('IMP CONTROL'!D4256="","",'IMP CONTROL'!D4256)</f>
        <v/>
      </c>
    </row>
    <row r="4257" spans="1:6" x14ac:dyDescent="0.25">
      <c r="A4257" s="9" t="str">
        <f>IF('IMP CONTROL'!A4257="","",'IMP CONTROL'!$H$2)</f>
        <v/>
      </c>
      <c r="B4257" s="9" t="str">
        <f>IF('IMP CONTROL'!B4257="","",'IMP CONTROL'!B4257)</f>
        <v/>
      </c>
      <c r="C4257" s="10" t="str">
        <f>IF('IMP CONTROL'!A4257="","",'IMP CONTROL'!A4257)</f>
        <v/>
      </c>
      <c r="D4257" s="9">
        <f>IF('IMP CONTROL'!F4257="","",'IMP CONTROL'!F4257)</f>
        <v>0</v>
      </c>
      <c r="E4257" s="9" t="str">
        <f>IF('IMP CONTROL'!C4257="","",'IMP CONTROL'!C4257)</f>
        <v/>
      </c>
      <c r="F4257" s="9" t="str">
        <f>IF('IMP CONTROL'!D4257="","",'IMP CONTROL'!D4257)</f>
        <v/>
      </c>
    </row>
    <row r="4258" spans="1:6" x14ac:dyDescent="0.25">
      <c r="A4258" s="9" t="str">
        <f>IF('IMP CONTROL'!A4258="","",'IMP CONTROL'!$H$2)</f>
        <v/>
      </c>
      <c r="B4258" s="9" t="str">
        <f>IF('IMP CONTROL'!B4258="","",'IMP CONTROL'!B4258)</f>
        <v/>
      </c>
      <c r="C4258" s="10" t="str">
        <f>IF('IMP CONTROL'!A4258="","",'IMP CONTROL'!A4258)</f>
        <v/>
      </c>
      <c r="D4258" s="9">
        <f>IF('IMP CONTROL'!F4258="","",'IMP CONTROL'!F4258)</f>
        <v>0</v>
      </c>
      <c r="E4258" s="9" t="str">
        <f>IF('IMP CONTROL'!C4258="","",'IMP CONTROL'!C4258)</f>
        <v/>
      </c>
      <c r="F4258" s="9" t="str">
        <f>IF('IMP CONTROL'!D4258="","",'IMP CONTROL'!D4258)</f>
        <v/>
      </c>
    </row>
    <row r="4259" spans="1:6" x14ac:dyDescent="0.25">
      <c r="A4259" s="9" t="str">
        <f>IF('IMP CONTROL'!A4259="","",'IMP CONTROL'!$H$2)</f>
        <v/>
      </c>
      <c r="B4259" s="9" t="str">
        <f>IF('IMP CONTROL'!B4259="","",'IMP CONTROL'!B4259)</f>
        <v/>
      </c>
      <c r="C4259" s="10" t="str">
        <f>IF('IMP CONTROL'!A4259="","",'IMP CONTROL'!A4259)</f>
        <v/>
      </c>
      <c r="D4259" s="9">
        <f>IF('IMP CONTROL'!F4259="","",'IMP CONTROL'!F4259)</f>
        <v>0</v>
      </c>
      <c r="E4259" s="9" t="str">
        <f>IF('IMP CONTROL'!C4259="","",'IMP CONTROL'!C4259)</f>
        <v/>
      </c>
      <c r="F4259" s="9" t="str">
        <f>IF('IMP CONTROL'!D4259="","",'IMP CONTROL'!D4259)</f>
        <v/>
      </c>
    </row>
    <row r="4260" spans="1:6" x14ac:dyDescent="0.25">
      <c r="A4260" s="9" t="str">
        <f>IF('IMP CONTROL'!A4260="","",'IMP CONTROL'!$H$2)</f>
        <v/>
      </c>
      <c r="B4260" s="9" t="str">
        <f>IF('IMP CONTROL'!B4260="","",'IMP CONTROL'!B4260)</f>
        <v/>
      </c>
      <c r="C4260" s="10" t="str">
        <f>IF('IMP CONTROL'!A4260="","",'IMP CONTROL'!A4260)</f>
        <v/>
      </c>
      <c r="D4260" s="9">
        <f>IF('IMP CONTROL'!F4260="","",'IMP CONTROL'!F4260)</f>
        <v>0</v>
      </c>
      <c r="E4260" s="9" t="str">
        <f>IF('IMP CONTROL'!C4260="","",'IMP CONTROL'!C4260)</f>
        <v/>
      </c>
      <c r="F4260" s="9" t="str">
        <f>IF('IMP CONTROL'!D4260="","",'IMP CONTROL'!D4260)</f>
        <v/>
      </c>
    </row>
    <row r="4261" spans="1:6" x14ac:dyDescent="0.25">
      <c r="A4261" s="9" t="str">
        <f>IF('IMP CONTROL'!A4261="","",'IMP CONTROL'!$H$2)</f>
        <v/>
      </c>
      <c r="B4261" s="9" t="str">
        <f>IF('IMP CONTROL'!B4261="","",'IMP CONTROL'!B4261)</f>
        <v/>
      </c>
      <c r="C4261" s="10" t="str">
        <f>IF('IMP CONTROL'!A4261="","",'IMP CONTROL'!A4261)</f>
        <v/>
      </c>
      <c r="D4261" s="9">
        <f>IF('IMP CONTROL'!F4261="","",'IMP CONTROL'!F4261)</f>
        <v>0</v>
      </c>
      <c r="E4261" s="9" t="str">
        <f>IF('IMP CONTROL'!C4261="","",'IMP CONTROL'!C4261)</f>
        <v/>
      </c>
      <c r="F4261" s="9" t="str">
        <f>IF('IMP CONTROL'!D4261="","",'IMP CONTROL'!D4261)</f>
        <v/>
      </c>
    </row>
    <row r="4262" spans="1:6" x14ac:dyDescent="0.25">
      <c r="A4262" s="9" t="str">
        <f>IF('IMP CONTROL'!A4262="","",'IMP CONTROL'!$H$2)</f>
        <v/>
      </c>
      <c r="B4262" s="9" t="str">
        <f>IF('IMP CONTROL'!B4262="","",'IMP CONTROL'!B4262)</f>
        <v/>
      </c>
      <c r="C4262" s="10" t="str">
        <f>IF('IMP CONTROL'!A4262="","",'IMP CONTROL'!A4262)</f>
        <v/>
      </c>
      <c r="D4262" s="9">
        <f>IF('IMP CONTROL'!F4262="","",'IMP CONTROL'!F4262)</f>
        <v>0</v>
      </c>
      <c r="E4262" s="9" t="str">
        <f>IF('IMP CONTROL'!C4262="","",'IMP CONTROL'!C4262)</f>
        <v/>
      </c>
      <c r="F4262" s="9" t="str">
        <f>IF('IMP CONTROL'!D4262="","",'IMP CONTROL'!D4262)</f>
        <v/>
      </c>
    </row>
    <row r="4263" spans="1:6" x14ac:dyDescent="0.25">
      <c r="A4263" s="9" t="str">
        <f>IF('IMP CONTROL'!A4263="","",'IMP CONTROL'!$H$2)</f>
        <v/>
      </c>
      <c r="B4263" s="9" t="str">
        <f>IF('IMP CONTROL'!B4263="","",'IMP CONTROL'!B4263)</f>
        <v/>
      </c>
      <c r="C4263" s="10" t="str">
        <f>IF('IMP CONTROL'!A4263="","",'IMP CONTROL'!A4263)</f>
        <v/>
      </c>
      <c r="D4263" s="9">
        <f>IF('IMP CONTROL'!F4263="","",'IMP CONTROL'!F4263)</f>
        <v>0</v>
      </c>
      <c r="E4263" s="9" t="str">
        <f>IF('IMP CONTROL'!C4263="","",'IMP CONTROL'!C4263)</f>
        <v/>
      </c>
      <c r="F4263" s="9" t="str">
        <f>IF('IMP CONTROL'!D4263="","",'IMP CONTROL'!D4263)</f>
        <v/>
      </c>
    </row>
    <row r="4264" spans="1:6" x14ac:dyDescent="0.25">
      <c r="A4264" s="9" t="str">
        <f>IF('IMP CONTROL'!A4264="","",'IMP CONTROL'!$H$2)</f>
        <v/>
      </c>
      <c r="B4264" s="9" t="str">
        <f>IF('IMP CONTROL'!B4264="","",'IMP CONTROL'!B4264)</f>
        <v/>
      </c>
      <c r="C4264" s="10" t="str">
        <f>IF('IMP CONTROL'!A4264="","",'IMP CONTROL'!A4264)</f>
        <v/>
      </c>
      <c r="D4264" s="9">
        <f>IF('IMP CONTROL'!F4264="","",'IMP CONTROL'!F4264)</f>
        <v>0</v>
      </c>
      <c r="E4264" s="9" t="str">
        <f>IF('IMP CONTROL'!C4264="","",'IMP CONTROL'!C4264)</f>
        <v/>
      </c>
      <c r="F4264" s="9" t="str">
        <f>IF('IMP CONTROL'!D4264="","",'IMP CONTROL'!D4264)</f>
        <v/>
      </c>
    </row>
    <row r="4265" spans="1:6" x14ac:dyDescent="0.25">
      <c r="A4265" s="9" t="str">
        <f>IF('IMP CONTROL'!A4265="","",'IMP CONTROL'!$H$2)</f>
        <v/>
      </c>
      <c r="B4265" s="9" t="str">
        <f>IF('IMP CONTROL'!B4265="","",'IMP CONTROL'!B4265)</f>
        <v/>
      </c>
      <c r="C4265" s="10" t="str">
        <f>IF('IMP CONTROL'!A4265="","",'IMP CONTROL'!A4265)</f>
        <v/>
      </c>
      <c r="D4265" s="9">
        <f>IF('IMP CONTROL'!F4265="","",'IMP CONTROL'!F4265)</f>
        <v>0</v>
      </c>
      <c r="E4265" s="9" t="str">
        <f>IF('IMP CONTROL'!C4265="","",'IMP CONTROL'!C4265)</f>
        <v/>
      </c>
      <c r="F4265" s="9" t="str">
        <f>IF('IMP CONTROL'!D4265="","",'IMP CONTROL'!D4265)</f>
        <v/>
      </c>
    </row>
    <row r="4266" spans="1:6" x14ac:dyDescent="0.25">
      <c r="A4266" s="9" t="str">
        <f>IF('IMP CONTROL'!A4266="","",'IMP CONTROL'!$H$2)</f>
        <v/>
      </c>
      <c r="B4266" s="9" t="str">
        <f>IF('IMP CONTROL'!B4266="","",'IMP CONTROL'!B4266)</f>
        <v/>
      </c>
      <c r="C4266" s="10" t="str">
        <f>IF('IMP CONTROL'!A4266="","",'IMP CONTROL'!A4266)</f>
        <v/>
      </c>
      <c r="D4266" s="9">
        <f>IF('IMP CONTROL'!F4266="","",'IMP CONTROL'!F4266)</f>
        <v>0</v>
      </c>
      <c r="E4266" s="9" t="str">
        <f>IF('IMP CONTROL'!C4266="","",'IMP CONTROL'!C4266)</f>
        <v/>
      </c>
      <c r="F4266" s="9" t="str">
        <f>IF('IMP CONTROL'!D4266="","",'IMP CONTROL'!D4266)</f>
        <v/>
      </c>
    </row>
    <row r="4267" spans="1:6" x14ac:dyDescent="0.25">
      <c r="A4267" s="9" t="str">
        <f>IF('IMP CONTROL'!A4267="","",'IMP CONTROL'!$H$2)</f>
        <v/>
      </c>
      <c r="B4267" s="9" t="str">
        <f>IF('IMP CONTROL'!B4267="","",'IMP CONTROL'!B4267)</f>
        <v/>
      </c>
      <c r="C4267" s="10" t="str">
        <f>IF('IMP CONTROL'!A4267="","",'IMP CONTROL'!A4267)</f>
        <v/>
      </c>
      <c r="D4267" s="9">
        <f>IF('IMP CONTROL'!F4267="","",'IMP CONTROL'!F4267)</f>
        <v>0</v>
      </c>
      <c r="E4267" s="9" t="str">
        <f>IF('IMP CONTROL'!C4267="","",'IMP CONTROL'!C4267)</f>
        <v/>
      </c>
      <c r="F4267" s="9" t="str">
        <f>IF('IMP CONTROL'!D4267="","",'IMP CONTROL'!D4267)</f>
        <v/>
      </c>
    </row>
    <row r="4268" spans="1:6" x14ac:dyDescent="0.25">
      <c r="A4268" s="9" t="str">
        <f>IF('IMP CONTROL'!A4268="","",'IMP CONTROL'!$H$2)</f>
        <v/>
      </c>
      <c r="B4268" s="9" t="str">
        <f>IF('IMP CONTROL'!B4268="","",'IMP CONTROL'!B4268)</f>
        <v/>
      </c>
      <c r="C4268" s="10" t="str">
        <f>IF('IMP CONTROL'!A4268="","",'IMP CONTROL'!A4268)</f>
        <v/>
      </c>
      <c r="D4268" s="9">
        <f>IF('IMP CONTROL'!F4268="","",'IMP CONTROL'!F4268)</f>
        <v>0</v>
      </c>
      <c r="E4268" s="9" t="str">
        <f>IF('IMP CONTROL'!C4268="","",'IMP CONTROL'!C4268)</f>
        <v/>
      </c>
      <c r="F4268" s="9" t="str">
        <f>IF('IMP CONTROL'!D4268="","",'IMP CONTROL'!D4268)</f>
        <v/>
      </c>
    </row>
    <row r="4269" spans="1:6" x14ac:dyDescent="0.25">
      <c r="A4269" s="9" t="str">
        <f>IF('IMP CONTROL'!A4269="","",'IMP CONTROL'!$H$2)</f>
        <v/>
      </c>
      <c r="B4269" s="9" t="str">
        <f>IF('IMP CONTROL'!B4269="","",'IMP CONTROL'!B4269)</f>
        <v/>
      </c>
      <c r="C4269" s="10" t="str">
        <f>IF('IMP CONTROL'!A4269="","",'IMP CONTROL'!A4269)</f>
        <v/>
      </c>
      <c r="D4269" s="9">
        <f>IF('IMP CONTROL'!F4269="","",'IMP CONTROL'!F4269)</f>
        <v>0</v>
      </c>
      <c r="E4269" s="9" t="str">
        <f>IF('IMP CONTROL'!C4269="","",'IMP CONTROL'!C4269)</f>
        <v/>
      </c>
      <c r="F4269" s="9" t="str">
        <f>IF('IMP CONTROL'!D4269="","",'IMP CONTROL'!D4269)</f>
        <v/>
      </c>
    </row>
    <row r="4270" spans="1:6" x14ac:dyDescent="0.25">
      <c r="A4270" s="9" t="str">
        <f>IF('IMP CONTROL'!A4270="","",'IMP CONTROL'!$H$2)</f>
        <v/>
      </c>
      <c r="B4270" s="9" t="str">
        <f>IF('IMP CONTROL'!B4270="","",'IMP CONTROL'!B4270)</f>
        <v/>
      </c>
      <c r="C4270" s="10" t="str">
        <f>IF('IMP CONTROL'!A4270="","",'IMP CONTROL'!A4270)</f>
        <v/>
      </c>
      <c r="D4270" s="9">
        <f>IF('IMP CONTROL'!F4270="","",'IMP CONTROL'!F4270)</f>
        <v>0</v>
      </c>
      <c r="E4270" s="9" t="str">
        <f>IF('IMP CONTROL'!C4270="","",'IMP CONTROL'!C4270)</f>
        <v/>
      </c>
      <c r="F4270" s="9" t="str">
        <f>IF('IMP CONTROL'!D4270="","",'IMP CONTROL'!D4270)</f>
        <v/>
      </c>
    </row>
    <row r="4271" spans="1:6" x14ac:dyDescent="0.25">
      <c r="A4271" s="9" t="str">
        <f>IF('IMP CONTROL'!A4271="","",'IMP CONTROL'!$H$2)</f>
        <v/>
      </c>
      <c r="B4271" s="9" t="str">
        <f>IF('IMP CONTROL'!B4271="","",'IMP CONTROL'!B4271)</f>
        <v/>
      </c>
      <c r="C4271" s="10" t="str">
        <f>IF('IMP CONTROL'!A4271="","",'IMP CONTROL'!A4271)</f>
        <v/>
      </c>
      <c r="D4271" s="9">
        <f>IF('IMP CONTROL'!F4271="","",'IMP CONTROL'!F4271)</f>
        <v>0</v>
      </c>
      <c r="E4271" s="9" t="str">
        <f>IF('IMP CONTROL'!C4271="","",'IMP CONTROL'!C4271)</f>
        <v/>
      </c>
      <c r="F4271" s="9" t="str">
        <f>IF('IMP CONTROL'!D4271="","",'IMP CONTROL'!D4271)</f>
        <v/>
      </c>
    </row>
    <row r="4272" spans="1:6" x14ac:dyDescent="0.25">
      <c r="A4272" s="9" t="str">
        <f>IF('IMP CONTROL'!A4272="","",'IMP CONTROL'!$H$2)</f>
        <v/>
      </c>
      <c r="B4272" s="9" t="str">
        <f>IF('IMP CONTROL'!B4272="","",'IMP CONTROL'!B4272)</f>
        <v/>
      </c>
      <c r="C4272" s="10" t="str">
        <f>IF('IMP CONTROL'!A4272="","",'IMP CONTROL'!A4272)</f>
        <v/>
      </c>
      <c r="D4272" s="9">
        <f>IF('IMP CONTROL'!F4272="","",'IMP CONTROL'!F4272)</f>
        <v>0</v>
      </c>
      <c r="E4272" s="9" t="str">
        <f>IF('IMP CONTROL'!C4272="","",'IMP CONTROL'!C4272)</f>
        <v/>
      </c>
      <c r="F4272" s="9" t="str">
        <f>IF('IMP CONTROL'!D4272="","",'IMP CONTROL'!D4272)</f>
        <v/>
      </c>
    </row>
    <row r="4273" spans="1:6" x14ac:dyDescent="0.25">
      <c r="A4273" s="9" t="str">
        <f>IF('IMP CONTROL'!A4273="","",'IMP CONTROL'!$H$2)</f>
        <v/>
      </c>
      <c r="B4273" s="9" t="str">
        <f>IF('IMP CONTROL'!B4273="","",'IMP CONTROL'!B4273)</f>
        <v/>
      </c>
      <c r="C4273" s="10" t="str">
        <f>IF('IMP CONTROL'!A4273="","",'IMP CONTROL'!A4273)</f>
        <v/>
      </c>
      <c r="D4273" s="9">
        <f>IF('IMP CONTROL'!F4273="","",'IMP CONTROL'!F4273)</f>
        <v>0</v>
      </c>
      <c r="E4273" s="9" t="str">
        <f>IF('IMP CONTROL'!C4273="","",'IMP CONTROL'!C4273)</f>
        <v/>
      </c>
      <c r="F4273" s="9" t="str">
        <f>IF('IMP CONTROL'!D4273="","",'IMP CONTROL'!D4273)</f>
        <v/>
      </c>
    </row>
    <row r="4274" spans="1:6" x14ac:dyDescent="0.25">
      <c r="A4274" s="9" t="str">
        <f>IF('IMP CONTROL'!A4274="","",'IMP CONTROL'!$H$2)</f>
        <v/>
      </c>
      <c r="B4274" s="9" t="str">
        <f>IF('IMP CONTROL'!B4274="","",'IMP CONTROL'!B4274)</f>
        <v/>
      </c>
      <c r="C4274" s="10" t="str">
        <f>IF('IMP CONTROL'!A4274="","",'IMP CONTROL'!A4274)</f>
        <v/>
      </c>
      <c r="D4274" s="9">
        <f>IF('IMP CONTROL'!F4274="","",'IMP CONTROL'!F4274)</f>
        <v>0</v>
      </c>
      <c r="E4274" s="9" t="str">
        <f>IF('IMP CONTROL'!C4274="","",'IMP CONTROL'!C4274)</f>
        <v/>
      </c>
      <c r="F4274" s="9" t="str">
        <f>IF('IMP CONTROL'!D4274="","",'IMP CONTROL'!D4274)</f>
        <v/>
      </c>
    </row>
    <row r="4275" spans="1:6" x14ac:dyDescent="0.25">
      <c r="A4275" s="9" t="str">
        <f>IF('IMP CONTROL'!A4275="","",'IMP CONTROL'!$H$2)</f>
        <v/>
      </c>
      <c r="B4275" s="9" t="str">
        <f>IF('IMP CONTROL'!B4275="","",'IMP CONTROL'!B4275)</f>
        <v/>
      </c>
      <c r="C4275" s="10" t="str">
        <f>IF('IMP CONTROL'!A4275="","",'IMP CONTROL'!A4275)</f>
        <v/>
      </c>
      <c r="D4275" s="9">
        <f>IF('IMP CONTROL'!F4275="","",'IMP CONTROL'!F4275)</f>
        <v>0</v>
      </c>
      <c r="E4275" s="9" t="str">
        <f>IF('IMP CONTROL'!C4275="","",'IMP CONTROL'!C4275)</f>
        <v/>
      </c>
      <c r="F4275" s="9" t="str">
        <f>IF('IMP CONTROL'!D4275="","",'IMP CONTROL'!D4275)</f>
        <v/>
      </c>
    </row>
    <row r="4276" spans="1:6" x14ac:dyDescent="0.25">
      <c r="A4276" s="9" t="str">
        <f>IF('IMP CONTROL'!A4276="","",'IMP CONTROL'!$H$2)</f>
        <v/>
      </c>
      <c r="B4276" s="9" t="str">
        <f>IF('IMP CONTROL'!B4276="","",'IMP CONTROL'!B4276)</f>
        <v/>
      </c>
      <c r="C4276" s="10" t="str">
        <f>IF('IMP CONTROL'!A4276="","",'IMP CONTROL'!A4276)</f>
        <v/>
      </c>
      <c r="D4276" s="9">
        <f>IF('IMP CONTROL'!F4276="","",'IMP CONTROL'!F4276)</f>
        <v>0</v>
      </c>
      <c r="E4276" s="9" t="str">
        <f>IF('IMP CONTROL'!C4276="","",'IMP CONTROL'!C4276)</f>
        <v/>
      </c>
      <c r="F4276" s="9" t="str">
        <f>IF('IMP CONTROL'!D4276="","",'IMP CONTROL'!D4276)</f>
        <v/>
      </c>
    </row>
    <row r="4277" spans="1:6" x14ac:dyDescent="0.25">
      <c r="A4277" s="9" t="str">
        <f>IF('IMP CONTROL'!A4277="","",'IMP CONTROL'!$H$2)</f>
        <v/>
      </c>
      <c r="B4277" s="9" t="str">
        <f>IF('IMP CONTROL'!B4277="","",'IMP CONTROL'!B4277)</f>
        <v/>
      </c>
      <c r="C4277" s="10" t="str">
        <f>IF('IMP CONTROL'!A4277="","",'IMP CONTROL'!A4277)</f>
        <v/>
      </c>
      <c r="D4277" s="9">
        <f>IF('IMP CONTROL'!F4277="","",'IMP CONTROL'!F4277)</f>
        <v>0</v>
      </c>
      <c r="E4277" s="9" t="str">
        <f>IF('IMP CONTROL'!C4277="","",'IMP CONTROL'!C4277)</f>
        <v/>
      </c>
      <c r="F4277" s="9" t="str">
        <f>IF('IMP CONTROL'!D4277="","",'IMP CONTROL'!D4277)</f>
        <v/>
      </c>
    </row>
    <row r="4278" spans="1:6" x14ac:dyDescent="0.25">
      <c r="A4278" s="9" t="str">
        <f>IF('IMP CONTROL'!A4278="","",'IMP CONTROL'!$H$2)</f>
        <v/>
      </c>
      <c r="B4278" s="9" t="str">
        <f>IF('IMP CONTROL'!B4278="","",'IMP CONTROL'!B4278)</f>
        <v/>
      </c>
      <c r="C4278" s="10" t="str">
        <f>IF('IMP CONTROL'!A4278="","",'IMP CONTROL'!A4278)</f>
        <v/>
      </c>
      <c r="D4278" s="9">
        <f>IF('IMP CONTROL'!F4278="","",'IMP CONTROL'!F4278)</f>
        <v>0</v>
      </c>
      <c r="E4278" s="9" t="str">
        <f>IF('IMP CONTROL'!C4278="","",'IMP CONTROL'!C4278)</f>
        <v/>
      </c>
      <c r="F4278" s="9" t="str">
        <f>IF('IMP CONTROL'!D4278="","",'IMP CONTROL'!D4278)</f>
        <v/>
      </c>
    </row>
    <row r="4279" spans="1:6" x14ac:dyDescent="0.25">
      <c r="A4279" s="9" t="str">
        <f>IF('IMP CONTROL'!A4279="","",'IMP CONTROL'!$H$2)</f>
        <v/>
      </c>
      <c r="B4279" s="9" t="str">
        <f>IF('IMP CONTROL'!B4279="","",'IMP CONTROL'!B4279)</f>
        <v/>
      </c>
      <c r="C4279" s="10" t="str">
        <f>IF('IMP CONTROL'!A4279="","",'IMP CONTROL'!A4279)</f>
        <v/>
      </c>
      <c r="D4279" s="9">
        <f>IF('IMP CONTROL'!F4279="","",'IMP CONTROL'!F4279)</f>
        <v>0</v>
      </c>
      <c r="E4279" s="9" t="str">
        <f>IF('IMP CONTROL'!C4279="","",'IMP CONTROL'!C4279)</f>
        <v/>
      </c>
      <c r="F4279" s="9" t="str">
        <f>IF('IMP CONTROL'!D4279="","",'IMP CONTROL'!D4279)</f>
        <v/>
      </c>
    </row>
    <row r="4280" spans="1:6" x14ac:dyDescent="0.25">
      <c r="A4280" s="9" t="str">
        <f>IF('IMP CONTROL'!A4280="","",'IMP CONTROL'!$H$2)</f>
        <v/>
      </c>
      <c r="B4280" s="9" t="str">
        <f>IF('IMP CONTROL'!B4280="","",'IMP CONTROL'!B4280)</f>
        <v/>
      </c>
      <c r="C4280" s="10" t="str">
        <f>IF('IMP CONTROL'!A4280="","",'IMP CONTROL'!A4280)</f>
        <v/>
      </c>
      <c r="D4280" s="9">
        <f>IF('IMP CONTROL'!F4280="","",'IMP CONTROL'!F4280)</f>
        <v>0</v>
      </c>
      <c r="E4280" s="9" t="str">
        <f>IF('IMP CONTROL'!C4280="","",'IMP CONTROL'!C4280)</f>
        <v/>
      </c>
      <c r="F4280" s="9" t="str">
        <f>IF('IMP CONTROL'!D4280="","",'IMP CONTROL'!D4280)</f>
        <v/>
      </c>
    </row>
    <row r="4281" spans="1:6" x14ac:dyDescent="0.25">
      <c r="A4281" s="9" t="str">
        <f>IF('IMP CONTROL'!A4281="","",'IMP CONTROL'!$H$2)</f>
        <v/>
      </c>
      <c r="B4281" s="9" t="str">
        <f>IF('IMP CONTROL'!B4281="","",'IMP CONTROL'!B4281)</f>
        <v/>
      </c>
      <c r="C4281" s="10" t="str">
        <f>IF('IMP CONTROL'!A4281="","",'IMP CONTROL'!A4281)</f>
        <v/>
      </c>
      <c r="D4281" s="9">
        <f>IF('IMP CONTROL'!F4281="","",'IMP CONTROL'!F4281)</f>
        <v>0</v>
      </c>
      <c r="E4281" s="9" t="str">
        <f>IF('IMP CONTROL'!C4281="","",'IMP CONTROL'!C4281)</f>
        <v/>
      </c>
      <c r="F4281" s="9" t="str">
        <f>IF('IMP CONTROL'!D4281="","",'IMP CONTROL'!D4281)</f>
        <v/>
      </c>
    </row>
    <row r="4282" spans="1:6" x14ac:dyDescent="0.25">
      <c r="A4282" s="9" t="str">
        <f>IF('IMP CONTROL'!A4282="","",'IMP CONTROL'!$H$2)</f>
        <v/>
      </c>
      <c r="B4282" s="9" t="str">
        <f>IF('IMP CONTROL'!B4282="","",'IMP CONTROL'!B4282)</f>
        <v/>
      </c>
      <c r="C4282" s="10" t="str">
        <f>IF('IMP CONTROL'!A4282="","",'IMP CONTROL'!A4282)</f>
        <v/>
      </c>
      <c r="D4282" s="9">
        <f>IF('IMP CONTROL'!F4282="","",'IMP CONTROL'!F4282)</f>
        <v>0</v>
      </c>
      <c r="E4282" s="9" t="str">
        <f>IF('IMP CONTROL'!C4282="","",'IMP CONTROL'!C4282)</f>
        <v/>
      </c>
      <c r="F4282" s="9" t="str">
        <f>IF('IMP CONTROL'!D4282="","",'IMP CONTROL'!D4282)</f>
        <v/>
      </c>
    </row>
    <row r="4283" spans="1:6" x14ac:dyDescent="0.25">
      <c r="A4283" s="9" t="str">
        <f>IF('IMP CONTROL'!A4283="","",'IMP CONTROL'!$H$2)</f>
        <v/>
      </c>
      <c r="B4283" s="9" t="str">
        <f>IF('IMP CONTROL'!B4283="","",'IMP CONTROL'!B4283)</f>
        <v/>
      </c>
      <c r="C4283" s="10" t="str">
        <f>IF('IMP CONTROL'!A4283="","",'IMP CONTROL'!A4283)</f>
        <v/>
      </c>
      <c r="D4283" s="9">
        <f>IF('IMP CONTROL'!F4283="","",'IMP CONTROL'!F4283)</f>
        <v>0</v>
      </c>
      <c r="E4283" s="9" t="str">
        <f>IF('IMP CONTROL'!C4283="","",'IMP CONTROL'!C4283)</f>
        <v/>
      </c>
      <c r="F4283" s="9" t="str">
        <f>IF('IMP CONTROL'!D4283="","",'IMP CONTROL'!D4283)</f>
        <v/>
      </c>
    </row>
    <row r="4284" spans="1:6" x14ac:dyDescent="0.25">
      <c r="A4284" s="9" t="str">
        <f>IF('IMP CONTROL'!A4284="","",'IMP CONTROL'!$H$2)</f>
        <v/>
      </c>
      <c r="B4284" s="9" t="str">
        <f>IF('IMP CONTROL'!B4284="","",'IMP CONTROL'!B4284)</f>
        <v/>
      </c>
      <c r="C4284" s="10" t="str">
        <f>IF('IMP CONTROL'!A4284="","",'IMP CONTROL'!A4284)</f>
        <v/>
      </c>
      <c r="D4284" s="9">
        <f>IF('IMP CONTROL'!F4284="","",'IMP CONTROL'!F4284)</f>
        <v>0</v>
      </c>
      <c r="E4284" s="9" t="str">
        <f>IF('IMP CONTROL'!C4284="","",'IMP CONTROL'!C4284)</f>
        <v/>
      </c>
      <c r="F4284" s="9" t="str">
        <f>IF('IMP CONTROL'!D4284="","",'IMP CONTROL'!D4284)</f>
        <v/>
      </c>
    </row>
    <row r="4285" spans="1:6" x14ac:dyDescent="0.25">
      <c r="A4285" s="9" t="str">
        <f>IF('IMP CONTROL'!A4285="","",'IMP CONTROL'!$H$2)</f>
        <v/>
      </c>
      <c r="B4285" s="9" t="str">
        <f>IF('IMP CONTROL'!B4285="","",'IMP CONTROL'!B4285)</f>
        <v/>
      </c>
      <c r="C4285" s="10" t="str">
        <f>IF('IMP CONTROL'!A4285="","",'IMP CONTROL'!A4285)</f>
        <v/>
      </c>
      <c r="D4285" s="9">
        <f>IF('IMP CONTROL'!F4285="","",'IMP CONTROL'!F4285)</f>
        <v>0</v>
      </c>
      <c r="E4285" s="9" t="str">
        <f>IF('IMP CONTROL'!C4285="","",'IMP CONTROL'!C4285)</f>
        <v/>
      </c>
      <c r="F4285" s="9" t="str">
        <f>IF('IMP CONTROL'!D4285="","",'IMP CONTROL'!D4285)</f>
        <v/>
      </c>
    </row>
    <row r="4286" spans="1:6" x14ac:dyDescent="0.25">
      <c r="A4286" s="9" t="str">
        <f>IF('IMP CONTROL'!A4286="","",'IMP CONTROL'!$H$2)</f>
        <v/>
      </c>
      <c r="B4286" s="9" t="str">
        <f>IF('IMP CONTROL'!B4286="","",'IMP CONTROL'!B4286)</f>
        <v/>
      </c>
      <c r="C4286" s="10" t="str">
        <f>IF('IMP CONTROL'!A4286="","",'IMP CONTROL'!A4286)</f>
        <v/>
      </c>
      <c r="D4286" s="9">
        <f>IF('IMP CONTROL'!F4286="","",'IMP CONTROL'!F4286)</f>
        <v>0</v>
      </c>
      <c r="E4286" s="9" t="str">
        <f>IF('IMP CONTROL'!C4286="","",'IMP CONTROL'!C4286)</f>
        <v/>
      </c>
      <c r="F4286" s="9" t="str">
        <f>IF('IMP CONTROL'!D4286="","",'IMP CONTROL'!D4286)</f>
        <v/>
      </c>
    </row>
    <row r="4287" spans="1:6" x14ac:dyDescent="0.25">
      <c r="A4287" s="9" t="str">
        <f>IF('IMP CONTROL'!A4287="","",'IMP CONTROL'!$H$2)</f>
        <v/>
      </c>
      <c r="B4287" s="9" t="str">
        <f>IF('IMP CONTROL'!B4287="","",'IMP CONTROL'!B4287)</f>
        <v/>
      </c>
      <c r="C4287" s="10" t="str">
        <f>IF('IMP CONTROL'!A4287="","",'IMP CONTROL'!A4287)</f>
        <v/>
      </c>
      <c r="D4287" s="9">
        <f>IF('IMP CONTROL'!F4287="","",'IMP CONTROL'!F4287)</f>
        <v>0</v>
      </c>
      <c r="E4287" s="9" t="str">
        <f>IF('IMP CONTROL'!C4287="","",'IMP CONTROL'!C4287)</f>
        <v/>
      </c>
      <c r="F4287" s="9" t="str">
        <f>IF('IMP CONTROL'!D4287="","",'IMP CONTROL'!D4287)</f>
        <v/>
      </c>
    </row>
    <row r="4288" spans="1:6" x14ac:dyDescent="0.25">
      <c r="A4288" s="9" t="str">
        <f>IF('IMP CONTROL'!A4288="","",'IMP CONTROL'!$H$2)</f>
        <v/>
      </c>
      <c r="B4288" s="9" t="str">
        <f>IF('IMP CONTROL'!B4288="","",'IMP CONTROL'!B4288)</f>
        <v/>
      </c>
      <c r="C4288" s="10" t="str">
        <f>IF('IMP CONTROL'!A4288="","",'IMP CONTROL'!A4288)</f>
        <v/>
      </c>
      <c r="D4288" s="9">
        <f>IF('IMP CONTROL'!F4288="","",'IMP CONTROL'!F4288)</f>
        <v>0</v>
      </c>
      <c r="E4288" s="9" t="str">
        <f>IF('IMP CONTROL'!C4288="","",'IMP CONTROL'!C4288)</f>
        <v/>
      </c>
      <c r="F4288" s="9" t="str">
        <f>IF('IMP CONTROL'!D4288="","",'IMP CONTROL'!D4288)</f>
        <v/>
      </c>
    </row>
    <row r="4289" spans="1:6" x14ac:dyDescent="0.25">
      <c r="A4289" s="9" t="str">
        <f>IF('IMP CONTROL'!A4289="","",'IMP CONTROL'!$H$2)</f>
        <v/>
      </c>
      <c r="B4289" s="9" t="str">
        <f>IF('IMP CONTROL'!B4289="","",'IMP CONTROL'!B4289)</f>
        <v/>
      </c>
      <c r="C4289" s="10" t="str">
        <f>IF('IMP CONTROL'!A4289="","",'IMP CONTROL'!A4289)</f>
        <v/>
      </c>
      <c r="D4289" s="9">
        <f>IF('IMP CONTROL'!F4289="","",'IMP CONTROL'!F4289)</f>
        <v>0</v>
      </c>
      <c r="E4289" s="9" t="str">
        <f>IF('IMP CONTROL'!C4289="","",'IMP CONTROL'!C4289)</f>
        <v/>
      </c>
      <c r="F4289" s="9" t="str">
        <f>IF('IMP CONTROL'!D4289="","",'IMP CONTROL'!D4289)</f>
        <v/>
      </c>
    </row>
    <row r="4290" spans="1:6" x14ac:dyDescent="0.25">
      <c r="A4290" s="9" t="str">
        <f>IF('IMP CONTROL'!A4290="","",'IMP CONTROL'!$H$2)</f>
        <v/>
      </c>
      <c r="B4290" s="9" t="str">
        <f>IF('IMP CONTROL'!B4290="","",'IMP CONTROL'!B4290)</f>
        <v/>
      </c>
      <c r="C4290" s="10" t="str">
        <f>IF('IMP CONTROL'!A4290="","",'IMP CONTROL'!A4290)</f>
        <v/>
      </c>
      <c r="D4290" s="9">
        <f>IF('IMP CONTROL'!F4290="","",'IMP CONTROL'!F4290)</f>
        <v>0</v>
      </c>
      <c r="E4290" s="9" t="str">
        <f>IF('IMP CONTROL'!C4290="","",'IMP CONTROL'!C4290)</f>
        <v/>
      </c>
      <c r="F4290" s="9" t="str">
        <f>IF('IMP CONTROL'!D4290="","",'IMP CONTROL'!D4290)</f>
        <v/>
      </c>
    </row>
    <row r="4291" spans="1:6" x14ac:dyDescent="0.25">
      <c r="A4291" s="9" t="str">
        <f>IF('IMP CONTROL'!A4291="","",'IMP CONTROL'!$H$2)</f>
        <v/>
      </c>
      <c r="B4291" s="9" t="str">
        <f>IF('IMP CONTROL'!B4291="","",'IMP CONTROL'!B4291)</f>
        <v/>
      </c>
      <c r="C4291" s="10" t="str">
        <f>IF('IMP CONTROL'!A4291="","",'IMP CONTROL'!A4291)</f>
        <v/>
      </c>
      <c r="D4291" s="9">
        <f>IF('IMP CONTROL'!F4291="","",'IMP CONTROL'!F4291)</f>
        <v>0</v>
      </c>
      <c r="E4291" s="9" t="str">
        <f>IF('IMP CONTROL'!C4291="","",'IMP CONTROL'!C4291)</f>
        <v/>
      </c>
      <c r="F4291" s="9" t="str">
        <f>IF('IMP CONTROL'!D4291="","",'IMP CONTROL'!D4291)</f>
        <v/>
      </c>
    </row>
    <row r="4292" spans="1:6" x14ac:dyDescent="0.25">
      <c r="A4292" s="9" t="str">
        <f>IF('IMP CONTROL'!A4292="","",'IMP CONTROL'!$H$2)</f>
        <v/>
      </c>
      <c r="B4292" s="9" t="str">
        <f>IF('IMP CONTROL'!B4292="","",'IMP CONTROL'!B4292)</f>
        <v/>
      </c>
      <c r="C4292" s="10" t="str">
        <f>IF('IMP CONTROL'!A4292="","",'IMP CONTROL'!A4292)</f>
        <v/>
      </c>
      <c r="D4292" s="9">
        <f>IF('IMP CONTROL'!F4292="","",'IMP CONTROL'!F4292)</f>
        <v>0</v>
      </c>
      <c r="E4292" s="9" t="str">
        <f>IF('IMP CONTROL'!C4292="","",'IMP CONTROL'!C4292)</f>
        <v/>
      </c>
      <c r="F4292" s="9" t="str">
        <f>IF('IMP CONTROL'!D4292="","",'IMP CONTROL'!D4292)</f>
        <v/>
      </c>
    </row>
    <row r="4293" spans="1:6" x14ac:dyDescent="0.25">
      <c r="A4293" s="9" t="str">
        <f>IF('IMP CONTROL'!A4293="","",'IMP CONTROL'!$H$2)</f>
        <v/>
      </c>
      <c r="B4293" s="9" t="str">
        <f>IF('IMP CONTROL'!B4293="","",'IMP CONTROL'!B4293)</f>
        <v/>
      </c>
      <c r="C4293" s="10" t="str">
        <f>IF('IMP CONTROL'!A4293="","",'IMP CONTROL'!A4293)</f>
        <v/>
      </c>
      <c r="D4293" s="9">
        <f>IF('IMP CONTROL'!F4293="","",'IMP CONTROL'!F4293)</f>
        <v>0</v>
      </c>
      <c r="E4293" s="9" t="str">
        <f>IF('IMP CONTROL'!C4293="","",'IMP CONTROL'!C4293)</f>
        <v/>
      </c>
      <c r="F4293" s="9" t="str">
        <f>IF('IMP CONTROL'!D4293="","",'IMP CONTROL'!D4293)</f>
        <v/>
      </c>
    </row>
    <row r="4294" spans="1:6" x14ac:dyDescent="0.25">
      <c r="A4294" s="9" t="str">
        <f>IF('IMP CONTROL'!A4294="","",'IMP CONTROL'!$H$2)</f>
        <v/>
      </c>
      <c r="B4294" s="9" t="str">
        <f>IF('IMP CONTROL'!B4294="","",'IMP CONTROL'!B4294)</f>
        <v/>
      </c>
      <c r="C4294" s="10" t="str">
        <f>IF('IMP CONTROL'!A4294="","",'IMP CONTROL'!A4294)</f>
        <v/>
      </c>
      <c r="D4294" s="9">
        <f>IF('IMP CONTROL'!F4294="","",'IMP CONTROL'!F4294)</f>
        <v>0</v>
      </c>
      <c r="E4294" s="9" t="str">
        <f>IF('IMP CONTROL'!C4294="","",'IMP CONTROL'!C4294)</f>
        <v/>
      </c>
      <c r="F4294" s="9" t="str">
        <f>IF('IMP CONTROL'!D4294="","",'IMP CONTROL'!D4294)</f>
        <v/>
      </c>
    </row>
    <row r="4295" spans="1:6" x14ac:dyDescent="0.25">
      <c r="A4295" s="9" t="str">
        <f>IF('IMP CONTROL'!A4295="","",'IMP CONTROL'!$H$2)</f>
        <v/>
      </c>
      <c r="B4295" s="9" t="str">
        <f>IF('IMP CONTROL'!B4295="","",'IMP CONTROL'!B4295)</f>
        <v/>
      </c>
      <c r="C4295" s="10" t="str">
        <f>IF('IMP CONTROL'!A4295="","",'IMP CONTROL'!A4295)</f>
        <v/>
      </c>
      <c r="D4295" s="9">
        <f>IF('IMP CONTROL'!F4295="","",'IMP CONTROL'!F4295)</f>
        <v>0</v>
      </c>
      <c r="E4295" s="9" t="str">
        <f>IF('IMP CONTROL'!C4295="","",'IMP CONTROL'!C4295)</f>
        <v/>
      </c>
      <c r="F4295" s="9" t="str">
        <f>IF('IMP CONTROL'!D4295="","",'IMP CONTROL'!D4295)</f>
        <v/>
      </c>
    </row>
    <row r="4296" spans="1:6" x14ac:dyDescent="0.25">
      <c r="A4296" s="9" t="str">
        <f>IF('IMP CONTROL'!A4296="","",'IMP CONTROL'!$H$2)</f>
        <v/>
      </c>
      <c r="B4296" s="9" t="str">
        <f>IF('IMP CONTROL'!B4296="","",'IMP CONTROL'!B4296)</f>
        <v/>
      </c>
      <c r="C4296" s="10" t="str">
        <f>IF('IMP CONTROL'!A4296="","",'IMP CONTROL'!A4296)</f>
        <v/>
      </c>
      <c r="D4296" s="9">
        <f>IF('IMP CONTROL'!F4296="","",'IMP CONTROL'!F4296)</f>
        <v>0</v>
      </c>
      <c r="E4296" s="9" t="str">
        <f>IF('IMP CONTROL'!C4296="","",'IMP CONTROL'!C4296)</f>
        <v/>
      </c>
      <c r="F4296" s="9" t="str">
        <f>IF('IMP CONTROL'!D4296="","",'IMP CONTROL'!D4296)</f>
        <v/>
      </c>
    </row>
    <row r="4297" spans="1:6" x14ac:dyDescent="0.25">
      <c r="A4297" s="9" t="str">
        <f>IF('IMP CONTROL'!A4297="","",'IMP CONTROL'!$H$2)</f>
        <v/>
      </c>
      <c r="B4297" s="9" t="str">
        <f>IF('IMP CONTROL'!B4297="","",'IMP CONTROL'!B4297)</f>
        <v/>
      </c>
      <c r="C4297" s="10" t="str">
        <f>IF('IMP CONTROL'!A4297="","",'IMP CONTROL'!A4297)</f>
        <v/>
      </c>
      <c r="D4297" s="9">
        <f>IF('IMP CONTROL'!F4297="","",'IMP CONTROL'!F4297)</f>
        <v>0</v>
      </c>
      <c r="E4297" s="9" t="str">
        <f>IF('IMP CONTROL'!C4297="","",'IMP CONTROL'!C4297)</f>
        <v/>
      </c>
      <c r="F4297" s="9" t="str">
        <f>IF('IMP CONTROL'!D4297="","",'IMP CONTROL'!D4297)</f>
        <v/>
      </c>
    </row>
    <row r="4298" spans="1:6" x14ac:dyDescent="0.25">
      <c r="A4298" s="9" t="str">
        <f>IF('IMP CONTROL'!A4298="","",'IMP CONTROL'!$H$2)</f>
        <v/>
      </c>
      <c r="B4298" s="9" t="str">
        <f>IF('IMP CONTROL'!B4298="","",'IMP CONTROL'!B4298)</f>
        <v/>
      </c>
      <c r="C4298" s="10" t="str">
        <f>IF('IMP CONTROL'!A4298="","",'IMP CONTROL'!A4298)</f>
        <v/>
      </c>
      <c r="D4298" s="9">
        <f>IF('IMP CONTROL'!F4298="","",'IMP CONTROL'!F4298)</f>
        <v>0</v>
      </c>
      <c r="E4298" s="9" t="str">
        <f>IF('IMP CONTROL'!C4298="","",'IMP CONTROL'!C4298)</f>
        <v/>
      </c>
      <c r="F4298" s="9" t="str">
        <f>IF('IMP CONTROL'!D4298="","",'IMP CONTROL'!D4298)</f>
        <v/>
      </c>
    </row>
    <row r="4299" spans="1:6" x14ac:dyDescent="0.25">
      <c r="A4299" s="9" t="str">
        <f>IF('IMP CONTROL'!A4299="","",'IMP CONTROL'!$H$2)</f>
        <v/>
      </c>
      <c r="B4299" s="9" t="str">
        <f>IF('IMP CONTROL'!B4299="","",'IMP CONTROL'!B4299)</f>
        <v/>
      </c>
      <c r="C4299" s="10" t="str">
        <f>IF('IMP CONTROL'!A4299="","",'IMP CONTROL'!A4299)</f>
        <v/>
      </c>
      <c r="D4299" s="9">
        <f>IF('IMP CONTROL'!F4299="","",'IMP CONTROL'!F4299)</f>
        <v>0</v>
      </c>
      <c r="E4299" s="9" t="str">
        <f>IF('IMP CONTROL'!C4299="","",'IMP CONTROL'!C4299)</f>
        <v/>
      </c>
      <c r="F4299" s="9" t="str">
        <f>IF('IMP CONTROL'!D4299="","",'IMP CONTROL'!D4299)</f>
        <v/>
      </c>
    </row>
    <row r="4300" spans="1:6" x14ac:dyDescent="0.25">
      <c r="A4300" s="9" t="str">
        <f>IF('IMP CONTROL'!A4300="","",'IMP CONTROL'!$H$2)</f>
        <v/>
      </c>
      <c r="B4300" s="9" t="str">
        <f>IF('IMP CONTROL'!B4300="","",'IMP CONTROL'!B4300)</f>
        <v/>
      </c>
      <c r="C4300" s="10" t="str">
        <f>IF('IMP CONTROL'!A4300="","",'IMP CONTROL'!A4300)</f>
        <v/>
      </c>
      <c r="D4300" s="9">
        <f>IF('IMP CONTROL'!F4300="","",'IMP CONTROL'!F4300)</f>
        <v>0</v>
      </c>
      <c r="E4300" s="9" t="str">
        <f>IF('IMP CONTROL'!C4300="","",'IMP CONTROL'!C4300)</f>
        <v/>
      </c>
      <c r="F4300" s="9" t="str">
        <f>IF('IMP CONTROL'!D4300="","",'IMP CONTROL'!D4300)</f>
        <v/>
      </c>
    </row>
    <row r="4301" spans="1:6" x14ac:dyDescent="0.25">
      <c r="A4301" s="9" t="str">
        <f>IF('IMP CONTROL'!A4301="","",'IMP CONTROL'!$H$2)</f>
        <v/>
      </c>
      <c r="B4301" s="9" t="str">
        <f>IF('IMP CONTROL'!B4301="","",'IMP CONTROL'!B4301)</f>
        <v/>
      </c>
      <c r="C4301" s="10" t="str">
        <f>IF('IMP CONTROL'!A4301="","",'IMP CONTROL'!A4301)</f>
        <v/>
      </c>
      <c r="D4301" s="9">
        <f>IF('IMP CONTROL'!F4301="","",'IMP CONTROL'!F4301)</f>
        <v>0</v>
      </c>
      <c r="E4301" s="9" t="str">
        <f>IF('IMP CONTROL'!C4301="","",'IMP CONTROL'!C4301)</f>
        <v/>
      </c>
      <c r="F4301" s="9" t="str">
        <f>IF('IMP CONTROL'!D4301="","",'IMP CONTROL'!D4301)</f>
        <v/>
      </c>
    </row>
    <row r="4302" spans="1:6" x14ac:dyDescent="0.25">
      <c r="A4302" s="9" t="str">
        <f>IF('IMP CONTROL'!A4302="","",'IMP CONTROL'!$H$2)</f>
        <v/>
      </c>
      <c r="B4302" s="9" t="str">
        <f>IF('IMP CONTROL'!B4302="","",'IMP CONTROL'!B4302)</f>
        <v/>
      </c>
      <c r="C4302" s="10" t="str">
        <f>IF('IMP CONTROL'!A4302="","",'IMP CONTROL'!A4302)</f>
        <v/>
      </c>
      <c r="D4302" s="9">
        <f>IF('IMP CONTROL'!F4302="","",'IMP CONTROL'!F4302)</f>
        <v>0</v>
      </c>
      <c r="E4302" s="9" t="str">
        <f>IF('IMP CONTROL'!C4302="","",'IMP CONTROL'!C4302)</f>
        <v/>
      </c>
      <c r="F4302" s="9" t="str">
        <f>IF('IMP CONTROL'!D4302="","",'IMP CONTROL'!D4302)</f>
        <v/>
      </c>
    </row>
    <row r="4303" spans="1:6" x14ac:dyDescent="0.25">
      <c r="A4303" s="9" t="str">
        <f>IF('IMP CONTROL'!A4303="","",'IMP CONTROL'!$H$2)</f>
        <v/>
      </c>
      <c r="B4303" s="9" t="str">
        <f>IF('IMP CONTROL'!B4303="","",'IMP CONTROL'!B4303)</f>
        <v/>
      </c>
      <c r="C4303" s="10" t="str">
        <f>IF('IMP CONTROL'!A4303="","",'IMP CONTROL'!A4303)</f>
        <v/>
      </c>
      <c r="D4303" s="9">
        <f>IF('IMP CONTROL'!F4303="","",'IMP CONTROL'!F4303)</f>
        <v>0</v>
      </c>
      <c r="E4303" s="9" t="str">
        <f>IF('IMP CONTROL'!C4303="","",'IMP CONTROL'!C4303)</f>
        <v/>
      </c>
      <c r="F4303" s="9" t="str">
        <f>IF('IMP CONTROL'!D4303="","",'IMP CONTROL'!D4303)</f>
        <v/>
      </c>
    </row>
    <row r="4304" spans="1:6" x14ac:dyDescent="0.25">
      <c r="A4304" s="9" t="str">
        <f>IF('IMP CONTROL'!A4304="","",'IMP CONTROL'!$H$2)</f>
        <v/>
      </c>
      <c r="B4304" s="9" t="str">
        <f>IF('IMP CONTROL'!B4304="","",'IMP CONTROL'!B4304)</f>
        <v/>
      </c>
      <c r="C4304" s="10" t="str">
        <f>IF('IMP CONTROL'!A4304="","",'IMP CONTROL'!A4304)</f>
        <v/>
      </c>
      <c r="D4304" s="9">
        <f>IF('IMP CONTROL'!F4304="","",'IMP CONTROL'!F4304)</f>
        <v>0</v>
      </c>
      <c r="E4304" s="9" t="str">
        <f>IF('IMP CONTROL'!C4304="","",'IMP CONTROL'!C4304)</f>
        <v/>
      </c>
      <c r="F4304" s="9" t="str">
        <f>IF('IMP CONTROL'!D4304="","",'IMP CONTROL'!D4304)</f>
        <v/>
      </c>
    </row>
    <row r="4305" spans="1:6" x14ac:dyDescent="0.25">
      <c r="A4305" s="9" t="str">
        <f>IF('IMP CONTROL'!A4305="","",'IMP CONTROL'!$H$2)</f>
        <v/>
      </c>
      <c r="B4305" s="9" t="str">
        <f>IF('IMP CONTROL'!B4305="","",'IMP CONTROL'!B4305)</f>
        <v/>
      </c>
      <c r="C4305" s="10" t="str">
        <f>IF('IMP CONTROL'!A4305="","",'IMP CONTROL'!A4305)</f>
        <v/>
      </c>
      <c r="D4305" s="9">
        <f>IF('IMP CONTROL'!F4305="","",'IMP CONTROL'!F4305)</f>
        <v>0</v>
      </c>
      <c r="E4305" s="9" t="str">
        <f>IF('IMP CONTROL'!C4305="","",'IMP CONTROL'!C4305)</f>
        <v/>
      </c>
      <c r="F4305" s="9" t="str">
        <f>IF('IMP CONTROL'!D4305="","",'IMP CONTROL'!D4305)</f>
        <v/>
      </c>
    </row>
    <row r="4306" spans="1:6" x14ac:dyDescent="0.25">
      <c r="A4306" s="9" t="str">
        <f>IF('IMP CONTROL'!A4306="","",'IMP CONTROL'!$H$2)</f>
        <v/>
      </c>
      <c r="B4306" s="9" t="str">
        <f>IF('IMP CONTROL'!B4306="","",'IMP CONTROL'!B4306)</f>
        <v/>
      </c>
      <c r="C4306" s="10" t="str">
        <f>IF('IMP CONTROL'!A4306="","",'IMP CONTROL'!A4306)</f>
        <v/>
      </c>
      <c r="D4306" s="9">
        <f>IF('IMP CONTROL'!F4306="","",'IMP CONTROL'!F4306)</f>
        <v>0</v>
      </c>
      <c r="E4306" s="9" t="str">
        <f>IF('IMP CONTROL'!C4306="","",'IMP CONTROL'!C4306)</f>
        <v/>
      </c>
      <c r="F4306" s="9" t="str">
        <f>IF('IMP CONTROL'!D4306="","",'IMP CONTROL'!D4306)</f>
        <v/>
      </c>
    </row>
    <row r="4307" spans="1:6" x14ac:dyDescent="0.25">
      <c r="A4307" s="9" t="str">
        <f>IF('IMP CONTROL'!A4307="","",'IMP CONTROL'!$H$2)</f>
        <v/>
      </c>
      <c r="B4307" s="9" t="str">
        <f>IF('IMP CONTROL'!B4307="","",'IMP CONTROL'!B4307)</f>
        <v/>
      </c>
      <c r="C4307" s="10" t="str">
        <f>IF('IMP CONTROL'!A4307="","",'IMP CONTROL'!A4307)</f>
        <v/>
      </c>
      <c r="D4307" s="9">
        <f>IF('IMP CONTROL'!F4307="","",'IMP CONTROL'!F4307)</f>
        <v>0</v>
      </c>
      <c r="E4307" s="9" t="str">
        <f>IF('IMP CONTROL'!C4307="","",'IMP CONTROL'!C4307)</f>
        <v/>
      </c>
      <c r="F4307" s="9" t="str">
        <f>IF('IMP CONTROL'!D4307="","",'IMP CONTROL'!D4307)</f>
        <v/>
      </c>
    </row>
    <row r="4308" spans="1:6" x14ac:dyDescent="0.25">
      <c r="A4308" s="9" t="str">
        <f>IF('IMP CONTROL'!A4308="","",'IMP CONTROL'!$H$2)</f>
        <v/>
      </c>
      <c r="B4308" s="9" t="str">
        <f>IF('IMP CONTROL'!B4308="","",'IMP CONTROL'!B4308)</f>
        <v/>
      </c>
      <c r="C4308" s="10" t="str">
        <f>IF('IMP CONTROL'!A4308="","",'IMP CONTROL'!A4308)</f>
        <v/>
      </c>
      <c r="D4308" s="9">
        <f>IF('IMP CONTROL'!F4308="","",'IMP CONTROL'!F4308)</f>
        <v>0</v>
      </c>
      <c r="E4308" s="9" t="str">
        <f>IF('IMP CONTROL'!C4308="","",'IMP CONTROL'!C4308)</f>
        <v/>
      </c>
      <c r="F4308" s="9" t="str">
        <f>IF('IMP CONTROL'!D4308="","",'IMP CONTROL'!D4308)</f>
        <v/>
      </c>
    </row>
    <row r="4309" spans="1:6" x14ac:dyDescent="0.25">
      <c r="A4309" s="9" t="str">
        <f>IF('IMP CONTROL'!A4309="","",'IMP CONTROL'!$H$2)</f>
        <v/>
      </c>
      <c r="B4309" s="9" t="str">
        <f>IF('IMP CONTROL'!B4309="","",'IMP CONTROL'!B4309)</f>
        <v/>
      </c>
      <c r="C4309" s="10" t="str">
        <f>IF('IMP CONTROL'!A4309="","",'IMP CONTROL'!A4309)</f>
        <v/>
      </c>
      <c r="D4309" s="9">
        <f>IF('IMP CONTROL'!F4309="","",'IMP CONTROL'!F4309)</f>
        <v>0</v>
      </c>
      <c r="E4309" s="9" t="str">
        <f>IF('IMP CONTROL'!C4309="","",'IMP CONTROL'!C4309)</f>
        <v/>
      </c>
      <c r="F4309" s="9" t="str">
        <f>IF('IMP CONTROL'!D4309="","",'IMP CONTROL'!D4309)</f>
        <v/>
      </c>
    </row>
    <row r="4310" spans="1:6" x14ac:dyDescent="0.25">
      <c r="A4310" s="9" t="str">
        <f>IF('IMP CONTROL'!A4310="","",'IMP CONTROL'!$H$2)</f>
        <v/>
      </c>
      <c r="B4310" s="9" t="str">
        <f>IF('IMP CONTROL'!B4310="","",'IMP CONTROL'!B4310)</f>
        <v/>
      </c>
      <c r="C4310" s="10" t="str">
        <f>IF('IMP CONTROL'!A4310="","",'IMP CONTROL'!A4310)</f>
        <v/>
      </c>
      <c r="D4310" s="9">
        <f>IF('IMP CONTROL'!F4310="","",'IMP CONTROL'!F4310)</f>
        <v>0</v>
      </c>
      <c r="E4310" s="9" t="str">
        <f>IF('IMP CONTROL'!C4310="","",'IMP CONTROL'!C4310)</f>
        <v/>
      </c>
      <c r="F4310" s="9" t="str">
        <f>IF('IMP CONTROL'!D4310="","",'IMP CONTROL'!D4310)</f>
        <v/>
      </c>
    </row>
    <row r="4311" spans="1:6" x14ac:dyDescent="0.25">
      <c r="A4311" s="9" t="str">
        <f>IF('IMP CONTROL'!A4311="","",'IMP CONTROL'!$H$2)</f>
        <v/>
      </c>
      <c r="B4311" s="9" t="str">
        <f>IF('IMP CONTROL'!B4311="","",'IMP CONTROL'!B4311)</f>
        <v/>
      </c>
      <c r="C4311" s="10" t="str">
        <f>IF('IMP CONTROL'!A4311="","",'IMP CONTROL'!A4311)</f>
        <v/>
      </c>
      <c r="D4311" s="9">
        <f>IF('IMP CONTROL'!F4311="","",'IMP CONTROL'!F4311)</f>
        <v>0</v>
      </c>
      <c r="E4311" s="9" t="str">
        <f>IF('IMP CONTROL'!C4311="","",'IMP CONTROL'!C4311)</f>
        <v/>
      </c>
      <c r="F4311" s="9" t="str">
        <f>IF('IMP CONTROL'!D4311="","",'IMP CONTROL'!D4311)</f>
        <v/>
      </c>
    </row>
    <row r="4312" spans="1:6" x14ac:dyDescent="0.25">
      <c r="A4312" s="9" t="str">
        <f>IF('IMP CONTROL'!A4312="","",'IMP CONTROL'!$H$2)</f>
        <v/>
      </c>
      <c r="B4312" s="9" t="str">
        <f>IF('IMP CONTROL'!B4312="","",'IMP CONTROL'!B4312)</f>
        <v/>
      </c>
      <c r="C4312" s="10" t="str">
        <f>IF('IMP CONTROL'!A4312="","",'IMP CONTROL'!A4312)</f>
        <v/>
      </c>
      <c r="D4312" s="9">
        <f>IF('IMP CONTROL'!F4312="","",'IMP CONTROL'!F4312)</f>
        <v>0</v>
      </c>
      <c r="E4312" s="9" t="str">
        <f>IF('IMP CONTROL'!C4312="","",'IMP CONTROL'!C4312)</f>
        <v/>
      </c>
      <c r="F4312" s="9" t="str">
        <f>IF('IMP CONTROL'!D4312="","",'IMP CONTROL'!D4312)</f>
        <v/>
      </c>
    </row>
    <row r="4313" spans="1:6" x14ac:dyDescent="0.25">
      <c r="A4313" s="9" t="str">
        <f>IF('IMP CONTROL'!A4313="","",'IMP CONTROL'!$H$2)</f>
        <v/>
      </c>
      <c r="B4313" s="9" t="str">
        <f>IF('IMP CONTROL'!B4313="","",'IMP CONTROL'!B4313)</f>
        <v/>
      </c>
      <c r="C4313" s="10" t="str">
        <f>IF('IMP CONTROL'!A4313="","",'IMP CONTROL'!A4313)</f>
        <v/>
      </c>
      <c r="D4313" s="9">
        <f>IF('IMP CONTROL'!F4313="","",'IMP CONTROL'!F4313)</f>
        <v>0</v>
      </c>
      <c r="E4313" s="9" t="str">
        <f>IF('IMP CONTROL'!C4313="","",'IMP CONTROL'!C4313)</f>
        <v/>
      </c>
      <c r="F4313" s="9" t="str">
        <f>IF('IMP CONTROL'!D4313="","",'IMP CONTROL'!D4313)</f>
        <v/>
      </c>
    </row>
    <row r="4314" spans="1:6" x14ac:dyDescent="0.25">
      <c r="A4314" s="9" t="str">
        <f>IF('IMP CONTROL'!A4314="","",'IMP CONTROL'!$H$2)</f>
        <v/>
      </c>
      <c r="B4314" s="9" t="str">
        <f>IF('IMP CONTROL'!B4314="","",'IMP CONTROL'!B4314)</f>
        <v/>
      </c>
      <c r="C4314" s="10" t="str">
        <f>IF('IMP CONTROL'!A4314="","",'IMP CONTROL'!A4314)</f>
        <v/>
      </c>
      <c r="D4314" s="9">
        <f>IF('IMP CONTROL'!F4314="","",'IMP CONTROL'!F4314)</f>
        <v>0</v>
      </c>
      <c r="E4314" s="9" t="str">
        <f>IF('IMP CONTROL'!C4314="","",'IMP CONTROL'!C4314)</f>
        <v/>
      </c>
      <c r="F4314" s="9" t="str">
        <f>IF('IMP CONTROL'!D4314="","",'IMP CONTROL'!D4314)</f>
        <v/>
      </c>
    </row>
    <row r="4315" spans="1:6" x14ac:dyDescent="0.25">
      <c r="A4315" s="9" t="str">
        <f>IF('IMP CONTROL'!A4315="","",'IMP CONTROL'!$H$2)</f>
        <v/>
      </c>
      <c r="B4315" s="9" t="str">
        <f>IF('IMP CONTROL'!B4315="","",'IMP CONTROL'!B4315)</f>
        <v/>
      </c>
      <c r="C4315" s="10" t="str">
        <f>IF('IMP CONTROL'!A4315="","",'IMP CONTROL'!A4315)</f>
        <v/>
      </c>
      <c r="D4315" s="9">
        <f>IF('IMP CONTROL'!F4315="","",'IMP CONTROL'!F4315)</f>
        <v>0</v>
      </c>
      <c r="E4315" s="9" t="str">
        <f>IF('IMP CONTROL'!C4315="","",'IMP CONTROL'!C4315)</f>
        <v/>
      </c>
      <c r="F4315" s="9" t="str">
        <f>IF('IMP CONTROL'!D4315="","",'IMP CONTROL'!D4315)</f>
        <v/>
      </c>
    </row>
    <row r="4316" spans="1:6" x14ac:dyDescent="0.25">
      <c r="A4316" s="9" t="str">
        <f>IF('IMP CONTROL'!A4316="","",'IMP CONTROL'!$H$2)</f>
        <v/>
      </c>
      <c r="B4316" s="9" t="str">
        <f>IF('IMP CONTROL'!B4316="","",'IMP CONTROL'!B4316)</f>
        <v/>
      </c>
      <c r="C4316" s="10" t="str">
        <f>IF('IMP CONTROL'!A4316="","",'IMP CONTROL'!A4316)</f>
        <v/>
      </c>
      <c r="D4316" s="9">
        <f>IF('IMP CONTROL'!F4316="","",'IMP CONTROL'!F4316)</f>
        <v>0</v>
      </c>
      <c r="E4316" s="9" t="str">
        <f>IF('IMP CONTROL'!C4316="","",'IMP CONTROL'!C4316)</f>
        <v/>
      </c>
      <c r="F4316" s="9" t="str">
        <f>IF('IMP CONTROL'!D4316="","",'IMP CONTROL'!D4316)</f>
        <v/>
      </c>
    </row>
    <row r="4317" spans="1:6" x14ac:dyDescent="0.25">
      <c r="A4317" s="9" t="str">
        <f>IF('IMP CONTROL'!A4317="","",'IMP CONTROL'!$H$2)</f>
        <v/>
      </c>
      <c r="B4317" s="9" t="str">
        <f>IF('IMP CONTROL'!B4317="","",'IMP CONTROL'!B4317)</f>
        <v/>
      </c>
      <c r="C4317" s="10" t="str">
        <f>IF('IMP CONTROL'!A4317="","",'IMP CONTROL'!A4317)</f>
        <v/>
      </c>
      <c r="D4317" s="9">
        <f>IF('IMP CONTROL'!F4317="","",'IMP CONTROL'!F4317)</f>
        <v>0</v>
      </c>
      <c r="E4317" s="9" t="str">
        <f>IF('IMP CONTROL'!C4317="","",'IMP CONTROL'!C4317)</f>
        <v/>
      </c>
      <c r="F4317" s="9" t="str">
        <f>IF('IMP CONTROL'!D4317="","",'IMP CONTROL'!D4317)</f>
        <v/>
      </c>
    </row>
    <row r="4318" spans="1:6" x14ac:dyDescent="0.25">
      <c r="A4318" s="9" t="str">
        <f>IF('IMP CONTROL'!A4318="","",'IMP CONTROL'!$H$2)</f>
        <v/>
      </c>
      <c r="B4318" s="9" t="str">
        <f>IF('IMP CONTROL'!B4318="","",'IMP CONTROL'!B4318)</f>
        <v/>
      </c>
      <c r="C4318" s="10" t="str">
        <f>IF('IMP CONTROL'!A4318="","",'IMP CONTROL'!A4318)</f>
        <v/>
      </c>
      <c r="D4318" s="9">
        <f>IF('IMP CONTROL'!F4318="","",'IMP CONTROL'!F4318)</f>
        <v>0</v>
      </c>
      <c r="E4318" s="9" t="str">
        <f>IF('IMP CONTROL'!C4318="","",'IMP CONTROL'!C4318)</f>
        <v/>
      </c>
      <c r="F4318" s="9" t="str">
        <f>IF('IMP CONTROL'!D4318="","",'IMP CONTROL'!D4318)</f>
        <v/>
      </c>
    </row>
    <row r="4319" spans="1:6" x14ac:dyDescent="0.25">
      <c r="A4319" s="9" t="str">
        <f>IF('IMP CONTROL'!A4319="","",'IMP CONTROL'!$H$2)</f>
        <v/>
      </c>
      <c r="B4319" s="9" t="str">
        <f>IF('IMP CONTROL'!B4319="","",'IMP CONTROL'!B4319)</f>
        <v/>
      </c>
      <c r="C4319" s="10" t="str">
        <f>IF('IMP CONTROL'!A4319="","",'IMP CONTROL'!A4319)</f>
        <v/>
      </c>
      <c r="D4319" s="9">
        <f>IF('IMP CONTROL'!F4319="","",'IMP CONTROL'!F4319)</f>
        <v>0</v>
      </c>
      <c r="E4319" s="9" t="str">
        <f>IF('IMP CONTROL'!C4319="","",'IMP CONTROL'!C4319)</f>
        <v/>
      </c>
      <c r="F4319" s="9" t="str">
        <f>IF('IMP CONTROL'!D4319="","",'IMP CONTROL'!D4319)</f>
        <v/>
      </c>
    </row>
    <row r="4320" spans="1:6" x14ac:dyDescent="0.25">
      <c r="A4320" s="9" t="str">
        <f>IF('IMP CONTROL'!A4320="","",'IMP CONTROL'!$H$2)</f>
        <v/>
      </c>
      <c r="B4320" s="9" t="str">
        <f>IF('IMP CONTROL'!B4320="","",'IMP CONTROL'!B4320)</f>
        <v/>
      </c>
      <c r="C4320" s="10" t="str">
        <f>IF('IMP CONTROL'!A4320="","",'IMP CONTROL'!A4320)</f>
        <v/>
      </c>
      <c r="D4320" s="9">
        <f>IF('IMP CONTROL'!F4320="","",'IMP CONTROL'!F4320)</f>
        <v>0</v>
      </c>
      <c r="E4320" s="9" t="str">
        <f>IF('IMP CONTROL'!C4320="","",'IMP CONTROL'!C4320)</f>
        <v/>
      </c>
      <c r="F4320" s="9" t="str">
        <f>IF('IMP CONTROL'!D4320="","",'IMP CONTROL'!D4320)</f>
        <v/>
      </c>
    </row>
    <row r="4321" spans="1:6" x14ac:dyDescent="0.25">
      <c r="A4321" s="9" t="str">
        <f>IF('IMP CONTROL'!A4321="","",'IMP CONTROL'!$H$2)</f>
        <v/>
      </c>
      <c r="B4321" s="9" t="str">
        <f>IF('IMP CONTROL'!B4321="","",'IMP CONTROL'!B4321)</f>
        <v/>
      </c>
      <c r="C4321" s="10" t="str">
        <f>IF('IMP CONTROL'!A4321="","",'IMP CONTROL'!A4321)</f>
        <v/>
      </c>
      <c r="D4321" s="9">
        <f>IF('IMP CONTROL'!F4321="","",'IMP CONTROL'!F4321)</f>
        <v>0</v>
      </c>
      <c r="E4321" s="9" t="str">
        <f>IF('IMP CONTROL'!C4321="","",'IMP CONTROL'!C4321)</f>
        <v/>
      </c>
      <c r="F4321" s="9" t="str">
        <f>IF('IMP CONTROL'!D4321="","",'IMP CONTROL'!D4321)</f>
        <v/>
      </c>
    </row>
    <row r="4322" spans="1:6" x14ac:dyDescent="0.25">
      <c r="A4322" s="9" t="str">
        <f>IF('IMP CONTROL'!A4322="","",'IMP CONTROL'!$H$2)</f>
        <v/>
      </c>
      <c r="B4322" s="9" t="str">
        <f>IF('IMP CONTROL'!B4322="","",'IMP CONTROL'!B4322)</f>
        <v/>
      </c>
      <c r="C4322" s="10" t="str">
        <f>IF('IMP CONTROL'!A4322="","",'IMP CONTROL'!A4322)</f>
        <v/>
      </c>
      <c r="D4322" s="9">
        <f>IF('IMP CONTROL'!F4322="","",'IMP CONTROL'!F4322)</f>
        <v>0</v>
      </c>
      <c r="E4322" s="9" t="str">
        <f>IF('IMP CONTROL'!C4322="","",'IMP CONTROL'!C4322)</f>
        <v/>
      </c>
      <c r="F4322" s="9" t="str">
        <f>IF('IMP CONTROL'!D4322="","",'IMP CONTROL'!D4322)</f>
        <v/>
      </c>
    </row>
    <row r="4323" spans="1:6" x14ac:dyDescent="0.25">
      <c r="A4323" s="9" t="str">
        <f>IF('IMP CONTROL'!A4323="","",'IMP CONTROL'!$H$2)</f>
        <v/>
      </c>
      <c r="B4323" s="9" t="str">
        <f>IF('IMP CONTROL'!B4323="","",'IMP CONTROL'!B4323)</f>
        <v/>
      </c>
      <c r="C4323" s="10" t="str">
        <f>IF('IMP CONTROL'!A4323="","",'IMP CONTROL'!A4323)</f>
        <v/>
      </c>
      <c r="D4323" s="9">
        <f>IF('IMP CONTROL'!F4323="","",'IMP CONTROL'!F4323)</f>
        <v>0</v>
      </c>
      <c r="E4323" s="9" t="str">
        <f>IF('IMP CONTROL'!C4323="","",'IMP CONTROL'!C4323)</f>
        <v/>
      </c>
      <c r="F4323" s="9" t="str">
        <f>IF('IMP CONTROL'!D4323="","",'IMP CONTROL'!D4323)</f>
        <v/>
      </c>
    </row>
    <row r="4324" spans="1:6" x14ac:dyDescent="0.25">
      <c r="A4324" s="9" t="str">
        <f>IF('IMP CONTROL'!A4324="","",'IMP CONTROL'!$H$2)</f>
        <v/>
      </c>
      <c r="B4324" s="9" t="str">
        <f>IF('IMP CONTROL'!B4324="","",'IMP CONTROL'!B4324)</f>
        <v/>
      </c>
      <c r="C4324" s="10" t="str">
        <f>IF('IMP CONTROL'!A4324="","",'IMP CONTROL'!A4324)</f>
        <v/>
      </c>
      <c r="D4324" s="9">
        <f>IF('IMP CONTROL'!F4324="","",'IMP CONTROL'!F4324)</f>
        <v>0</v>
      </c>
      <c r="E4324" s="9" t="str">
        <f>IF('IMP CONTROL'!C4324="","",'IMP CONTROL'!C4324)</f>
        <v/>
      </c>
      <c r="F4324" s="9" t="str">
        <f>IF('IMP CONTROL'!D4324="","",'IMP CONTROL'!D4324)</f>
        <v/>
      </c>
    </row>
    <row r="4325" spans="1:6" x14ac:dyDescent="0.25">
      <c r="A4325" s="9" t="str">
        <f>IF('IMP CONTROL'!A4325="","",'IMP CONTROL'!$H$2)</f>
        <v/>
      </c>
      <c r="B4325" s="9" t="str">
        <f>IF('IMP CONTROL'!B4325="","",'IMP CONTROL'!B4325)</f>
        <v/>
      </c>
      <c r="C4325" s="10" t="str">
        <f>IF('IMP CONTROL'!A4325="","",'IMP CONTROL'!A4325)</f>
        <v/>
      </c>
      <c r="D4325" s="9">
        <f>IF('IMP CONTROL'!F4325="","",'IMP CONTROL'!F4325)</f>
        <v>0</v>
      </c>
      <c r="E4325" s="9" t="str">
        <f>IF('IMP CONTROL'!C4325="","",'IMP CONTROL'!C4325)</f>
        <v/>
      </c>
      <c r="F4325" s="9" t="str">
        <f>IF('IMP CONTROL'!D4325="","",'IMP CONTROL'!D4325)</f>
        <v/>
      </c>
    </row>
    <row r="4326" spans="1:6" x14ac:dyDescent="0.25">
      <c r="A4326" s="9" t="str">
        <f>IF('IMP CONTROL'!A4326="","",'IMP CONTROL'!$H$2)</f>
        <v/>
      </c>
      <c r="B4326" s="9" t="str">
        <f>IF('IMP CONTROL'!B4326="","",'IMP CONTROL'!B4326)</f>
        <v/>
      </c>
      <c r="C4326" s="10" t="str">
        <f>IF('IMP CONTROL'!A4326="","",'IMP CONTROL'!A4326)</f>
        <v/>
      </c>
      <c r="D4326" s="9">
        <f>IF('IMP CONTROL'!F4326="","",'IMP CONTROL'!F4326)</f>
        <v>0</v>
      </c>
      <c r="E4326" s="9" t="str">
        <f>IF('IMP CONTROL'!C4326="","",'IMP CONTROL'!C4326)</f>
        <v/>
      </c>
      <c r="F4326" s="9" t="str">
        <f>IF('IMP CONTROL'!D4326="","",'IMP CONTROL'!D4326)</f>
        <v/>
      </c>
    </row>
    <row r="4327" spans="1:6" x14ac:dyDescent="0.25">
      <c r="A4327" s="9" t="str">
        <f>IF('IMP CONTROL'!A4327="","",'IMP CONTROL'!$H$2)</f>
        <v/>
      </c>
      <c r="B4327" s="9" t="str">
        <f>IF('IMP CONTROL'!B4327="","",'IMP CONTROL'!B4327)</f>
        <v/>
      </c>
      <c r="C4327" s="10" t="str">
        <f>IF('IMP CONTROL'!A4327="","",'IMP CONTROL'!A4327)</f>
        <v/>
      </c>
      <c r="D4327" s="9">
        <f>IF('IMP CONTROL'!F4327="","",'IMP CONTROL'!F4327)</f>
        <v>0</v>
      </c>
      <c r="E4327" s="9" t="str">
        <f>IF('IMP CONTROL'!C4327="","",'IMP CONTROL'!C4327)</f>
        <v/>
      </c>
      <c r="F4327" s="9" t="str">
        <f>IF('IMP CONTROL'!D4327="","",'IMP CONTROL'!D4327)</f>
        <v/>
      </c>
    </row>
    <row r="4328" spans="1:6" x14ac:dyDescent="0.25">
      <c r="A4328" s="9" t="str">
        <f>IF('IMP CONTROL'!A4328="","",'IMP CONTROL'!$H$2)</f>
        <v/>
      </c>
      <c r="B4328" s="9" t="str">
        <f>IF('IMP CONTROL'!B4328="","",'IMP CONTROL'!B4328)</f>
        <v/>
      </c>
      <c r="C4328" s="10" t="str">
        <f>IF('IMP CONTROL'!A4328="","",'IMP CONTROL'!A4328)</f>
        <v/>
      </c>
      <c r="D4328" s="9">
        <f>IF('IMP CONTROL'!F4328="","",'IMP CONTROL'!F4328)</f>
        <v>0</v>
      </c>
      <c r="E4328" s="9" t="str">
        <f>IF('IMP CONTROL'!C4328="","",'IMP CONTROL'!C4328)</f>
        <v/>
      </c>
      <c r="F4328" s="9" t="str">
        <f>IF('IMP CONTROL'!D4328="","",'IMP CONTROL'!D4328)</f>
        <v/>
      </c>
    </row>
    <row r="4329" spans="1:6" x14ac:dyDescent="0.25">
      <c r="A4329" s="9" t="str">
        <f>IF('IMP CONTROL'!A4329="","",'IMP CONTROL'!$H$2)</f>
        <v/>
      </c>
      <c r="B4329" s="9" t="str">
        <f>IF('IMP CONTROL'!B4329="","",'IMP CONTROL'!B4329)</f>
        <v/>
      </c>
      <c r="C4329" s="10" t="str">
        <f>IF('IMP CONTROL'!A4329="","",'IMP CONTROL'!A4329)</f>
        <v/>
      </c>
      <c r="D4329" s="9">
        <f>IF('IMP CONTROL'!F4329="","",'IMP CONTROL'!F4329)</f>
        <v>0</v>
      </c>
      <c r="E4329" s="9" t="str">
        <f>IF('IMP CONTROL'!C4329="","",'IMP CONTROL'!C4329)</f>
        <v/>
      </c>
      <c r="F4329" s="9" t="str">
        <f>IF('IMP CONTROL'!D4329="","",'IMP CONTROL'!D4329)</f>
        <v/>
      </c>
    </row>
    <row r="4330" spans="1:6" x14ac:dyDescent="0.25">
      <c r="A4330" s="9" t="str">
        <f>IF('IMP CONTROL'!A4330="","",'IMP CONTROL'!$H$2)</f>
        <v/>
      </c>
      <c r="B4330" s="9" t="str">
        <f>IF('IMP CONTROL'!B4330="","",'IMP CONTROL'!B4330)</f>
        <v/>
      </c>
      <c r="C4330" s="10" t="str">
        <f>IF('IMP CONTROL'!A4330="","",'IMP CONTROL'!A4330)</f>
        <v/>
      </c>
      <c r="D4330" s="9">
        <f>IF('IMP CONTROL'!F4330="","",'IMP CONTROL'!F4330)</f>
        <v>0</v>
      </c>
      <c r="E4330" s="9" t="str">
        <f>IF('IMP CONTROL'!C4330="","",'IMP CONTROL'!C4330)</f>
        <v/>
      </c>
      <c r="F4330" s="9" t="str">
        <f>IF('IMP CONTROL'!D4330="","",'IMP CONTROL'!D4330)</f>
        <v/>
      </c>
    </row>
    <row r="4331" spans="1:6" x14ac:dyDescent="0.25">
      <c r="A4331" s="9" t="str">
        <f>IF('IMP CONTROL'!A4331="","",'IMP CONTROL'!$H$2)</f>
        <v/>
      </c>
      <c r="B4331" s="9" t="str">
        <f>IF('IMP CONTROL'!B4331="","",'IMP CONTROL'!B4331)</f>
        <v/>
      </c>
      <c r="C4331" s="10" t="str">
        <f>IF('IMP CONTROL'!A4331="","",'IMP CONTROL'!A4331)</f>
        <v/>
      </c>
      <c r="D4331" s="9">
        <f>IF('IMP CONTROL'!F4331="","",'IMP CONTROL'!F4331)</f>
        <v>0</v>
      </c>
      <c r="E4331" s="9" t="str">
        <f>IF('IMP CONTROL'!C4331="","",'IMP CONTROL'!C4331)</f>
        <v/>
      </c>
      <c r="F4331" s="9" t="str">
        <f>IF('IMP CONTROL'!D4331="","",'IMP CONTROL'!D4331)</f>
        <v/>
      </c>
    </row>
    <row r="4332" spans="1:6" x14ac:dyDescent="0.25">
      <c r="A4332" s="9" t="str">
        <f>IF('IMP CONTROL'!A4332="","",'IMP CONTROL'!$H$2)</f>
        <v/>
      </c>
      <c r="B4332" s="9" t="str">
        <f>IF('IMP CONTROL'!B4332="","",'IMP CONTROL'!B4332)</f>
        <v/>
      </c>
      <c r="C4332" s="10" t="str">
        <f>IF('IMP CONTROL'!A4332="","",'IMP CONTROL'!A4332)</f>
        <v/>
      </c>
      <c r="D4332" s="9">
        <f>IF('IMP CONTROL'!F4332="","",'IMP CONTROL'!F4332)</f>
        <v>0</v>
      </c>
      <c r="E4332" s="9" t="str">
        <f>IF('IMP CONTROL'!C4332="","",'IMP CONTROL'!C4332)</f>
        <v/>
      </c>
      <c r="F4332" s="9" t="str">
        <f>IF('IMP CONTROL'!D4332="","",'IMP CONTROL'!D4332)</f>
        <v/>
      </c>
    </row>
    <row r="4333" spans="1:6" x14ac:dyDescent="0.25">
      <c r="A4333" s="9" t="str">
        <f>IF('IMP CONTROL'!A4333="","",'IMP CONTROL'!$H$2)</f>
        <v/>
      </c>
      <c r="B4333" s="9" t="str">
        <f>IF('IMP CONTROL'!B4333="","",'IMP CONTROL'!B4333)</f>
        <v/>
      </c>
      <c r="C4333" s="10" t="str">
        <f>IF('IMP CONTROL'!A4333="","",'IMP CONTROL'!A4333)</f>
        <v/>
      </c>
      <c r="D4333" s="9">
        <f>IF('IMP CONTROL'!F4333="","",'IMP CONTROL'!F4333)</f>
        <v>0</v>
      </c>
      <c r="E4333" s="9" t="str">
        <f>IF('IMP CONTROL'!C4333="","",'IMP CONTROL'!C4333)</f>
        <v/>
      </c>
      <c r="F4333" s="9" t="str">
        <f>IF('IMP CONTROL'!D4333="","",'IMP CONTROL'!D4333)</f>
        <v/>
      </c>
    </row>
    <row r="4334" spans="1:6" x14ac:dyDescent="0.25">
      <c r="A4334" s="9" t="str">
        <f>IF('IMP CONTROL'!A4334="","",'IMP CONTROL'!$H$2)</f>
        <v/>
      </c>
      <c r="B4334" s="9" t="str">
        <f>IF('IMP CONTROL'!B4334="","",'IMP CONTROL'!B4334)</f>
        <v/>
      </c>
      <c r="C4334" s="10" t="str">
        <f>IF('IMP CONTROL'!A4334="","",'IMP CONTROL'!A4334)</f>
        <v/>
      </c>
      <c r="D4334" s="9">
        <f>IF('IMP CONTROL'!F4334="","",'IMP CONTROL'!F4334)</f>
        <v>0</v>
      </c>
      <c r="E4334" s="9" t="str">
        <f>IF('IMP CONTROL'!C4334="","",'IMP CONTROL'!C4334)</f>
        <v/>
      </c>
      <c r="F4334" s="9" t="str">
        <f>IF('IMP CONTROL'!D4334="","",'IMP CONTROL'!D4334)</f>
        <v/>
      </c>
    </row>
    <row r="4335" spans="1:6" x14ac:dyDescent="0.25">
      <c r="A4335" s="9" t="str">
        <f>IF('IMP CONTROL'!A4335="","",'IMP CONTROL'!$H$2)</f>
        <v/>
      </c>
      <c r="B4335" s="9" t="str">
        <f>IF('IMP CONTROL'!B4335="","",'IMP CONTROL'!B4335)</f>
        <v/>
      </c>
      <c r="C4335" s="10" t="str">
        <f>IF('IMP CONTROL'!A4335="","",'IMP CONTROL'!A4335)</f>
        <v/>
      </c>
      <c r="D4335" s="9">
        <f>IF('IMP CONTROL'!F4335="","",'IMP CONTROL'!F4335)</f>
        <v>0</v>
      </c>
      <c r="E4335" s="9" t="str">
        <f>IF('IMP CONTROL'!C4335="","",'IMP CONTROL'!C4335)</f>
        <v/>
      </c>
      <c r="F4335" s="9" t="str">
        <f>IF('IMP CONTROL'!D4335="","",'IMP CONTROL'!D4335)</f>
        <v/>
      </c>
    </row>
    <row r="4336" spans="1:6" x14ac:dyDescent="0.25">
      <c r="A4336" s="9" t="str">
        <f>IF('IMP CONTROL'!A4336="","",'IMP CONTROL'!$H$2)</f>
        <v/>
      </c>
      <c r="B4336" s="9" t="str">
        <f>IF('IMP CONTROL'!B4336="","",'IMP CONTROL'!B4336)</f>
        <v/>
      </c>
      <c r="C4336" s="10" t="str">
        <f>IF('IMP CONTROL'!A4336="","",'IMP CONTROL'!A4336)</f>
        <v/>
      </c>
      <c r="D4336" s="9">
        <f>IF('IMP CONTROL'!F4336="","",'IMP CONTROL'!F4336)</f>
        <v>0</v>
      </c>
      <c r="E4336" s="9" t="str">
        <f>IF('IMP CONTROL'!C4336="","",'IMP CONTROL'!C4336)</f>
        <v/>
      </c>
      <c r="F4336" s="9" t="str">
        <f>IF('IMP CONTROL'!D4336="","",'IMP CONTROL'!D4336)</f>
        <v/>
      </c>
    </row>
    <row r="4337" spans="1:6" x14ac:dyDescent="0.25">
      <c r="A4337" s="9" t="str">
        <f>IF('IMP CONTROL'!A4337="","",'IMP CONTROL'!$H$2)</f>
        <v/>
      </c>
      <c r="B4337" s="9" t="str">
        <f>IF('IMP CONTROL'!B4337="","",'IMP CONTROL'!B4337)</f>
        <v/>
      </c>
      <c r="C4337" s="10" t="str">
        <f>IF('IMP CONTROL'!A4337="","",'IMP CONTROL'!A4337)</f>
        <v/>
      </c>
      <c r="D4337" s="9">
        <f>IF('IMP CONTROL'!F4337="","",'IMP CONTROL'!F4337)</f>
        <v>0</v>
      </c>
      <c r="E4337" s="9" t="str">
        <f>IF('IMP CONTROL'!C4337="","",'IMP CONTROL'!C4337)</f>
        <v/>
      </c>
      <c r="F4337" s="9" t="str">
        <f>IF('IMP CONTROL'!D4337="","",'IMP CONTROL'!D4337)</f>
        <v/>
      </c>
    </row>
    <row r="4338" spans="1:6" x14ac:dyDescent="0.25">
      <c r="A4338" s="9" t="str">
        <f>IF('IMP CONTROL'!A4338="","",'IMP CONTROL'!$H$2)</f>
        <v/>
      </c>
      <c r="B4338" s="9" t="str">
        <f>IF('IMP CONTROL'!B4338="","",'IMP CONTROL'!B4338)</f>
        <v/>
      </c>
      <c r="C4338" s="10" t="str">
        <f>IF('IMP CONTROL'!A4338="","",'IMP CONTROL'!A4338)</f>
        <v/>
      </c>
      <c r="D4338" s="9">
        <f>IF('IMP CONTROL'!F4338="","",'IMP CONTROL'!F4338)</f>
        <v>0</v>
      </c>
      <c r="E4338" s="9" t="str">
        <f>IF('IMP CONTROL'!C4338="","",'IMP CONTROL'!C4338)</f>
        <v/>
      </c>
      <c r="F4338" s="9" t="str">
        <f>IF('IMP CONTROL'!D4338="","",'IMP CONTROL'!D4338)</f>
        <v/>
      </c>
    </row>
    <row r="4339" spans="1:6" x14ac:dyDescent="0.25">
      <c r="A4339" s="9" t="str">
        <f>IF('IMP CONTROL'!A4339="","",'IMP CONTROL'!$H$2)</f>
        <v/>
      </c>
      <c r="B4339" s="9" t="str">
        <f>IF('IMP CONTROL'!B4339="","",'IMP CONTROL'!B4339)</f>
        <v/>
      </c>
      <c r="C4339" s="10" t="str">
        <f>IF('IMP CONTROL'!A4339="","",'IMP CONTROL'!A4339)</f>
        <v/>
      </c>
      <c r="D4339" s="9">
        <f>IF('IMP CONTROL'!F4339="","",'IMP CONTROL'!F4339)</f>
        <v>0</v>
      </c>
      <c r="E4339" s="9" t="str">
        <f>IF('IMP CONTROL'!C4339="","",'IMP CONTROL'!C4339)</f>
        <v/>
      </c>
      <c r="F4339" s="9" t="str">
        <f>IF('IMP CONTROL'!D4339="","",'IMP CONTROL'!D4339)</f>
        <v/>
      </c>
    </row>
    <row r="4340" spans="1:6" x14ac:dyDescent="0.25">
      <c r="A4340" s="9" t="str">
        <f>IF('IMP CONTROL'!A4340="","",'IMP CONTROL'!$H$2)</f>
        <v/>
      </c>
      <c r="B4340" s="9" t="str">
        <f>IF('IMP CONTROL'!B4340="","",'IMP CONTROL'!B4340)</f>
        <v/>
      </c>
      <c r="C4340" s="10" t="str">
        <f>IF('IMP CONTROL'!A4340="","",'IMP CONTROL'!A4340)</f>
        <v/>
      </c>
      <c r="D4340" s="9">
        <f>IF('IMP CONTROL'!F4340="","",'IMP CONTROL'!F4340)</f>
        <v>0</v>
      </c>
      <c r="E4340" s="9" t="str">
        <f>IF('IMP CONTROL'!C4340="","",'IMP CONTROL'!C4340)</f>
        <v/>
      </c>
      <c r="F4340" s="9" t="str">
        <f>IF('IMP CONTROL'!D4340="","",'IMP CONTROL'!D4340)</f>
        <v/>
      </c>
    </row>
    <row r="4341" spans="1:6" x14ac:dyDescent="0.25">
      <c r="A4341" s="9" t="str">
        <f>IF('IMP CONTROL'!A4341="","",'IMP CONTROL'!$H$2)</f>
        <v/>
      </c>
      <c r="B4341" s="9" t="str">
        <f>IF('IMP CONTROL'!B4341="","",'IMP CONTROL'!B4341)</f>
        <v/>
      </c>
      <c r="C4341" s="10" t="str">
        <f>IF('IMP CONTROL'!A4341="","",'IMP CONTROL'!A4341)</f>
        <v/>
      </c>
      <c r="D4341" s="9">
        <f>IF('IMP CONTROL'!F4341="","",'IMP CONTROL'!F4341)</f>
        <v>0</v>
      </c>
      <c r="E4341" s="9" t="str">
        <f>IF('IMP CONTROL'!C4341="","",'IMP CONTROL'!C4341)</f>
        <v/>
      </c>
      <c r="F4341" s="9" t="str">
        <f>IF('IMP CONTROL'!D4341="","",'IMP CONTROL'!D4341)</f>
        <v/>
      </c>
    </row>
    <row r="4342" spans="1:6" x14ac:dyDescent="0.25">
      <c r="A4342" s="9" t="str">
        <f>IF('IMP CONTROL'!A4342="","",'IMP CONTROL'!$H$2)</f>
        <v/>
      </c>
      <c r="B4342" s="9" t="str">
        <f>IF('IMP CONTROL'!B4342="","",'IMP CONTROL'!B4342)</f>
        <v/>
      </c>
      <c r="C4342" s="10" t="str">
        <f>IF('IMP CONTROL'!A4342="","",'IMP CONTROL'!A4342)</f>
        <v/>
      </c>
      <c r="D4342" s="9">
        <f>IF('IMP CONTROL'!F4342="","",'IMP CONTROL'!F4342)</f>
        <v>0</v>
      </c>
      <c r="E4342" s="9" t="str">
        <f>IF('IMP CONTROL'!C4342="","",'IMP CONTROL'!C4342)</f>
        <v/>
      </c>
      <c r="F4342" s="9" t="str">
        <f>IF('IMP CONTROL'!D4342="","",'IMP CONTROL'!D4342)</f>
        <v/>
      </c>
    </row>
    <row r="4343" spans="1:6" x14ac:dyDescent="0.25">
      <c r="A4343" s="9" t="str">
        <f>IF('IMP CONTROL'!A4343="","",'IMP CONTROL'!$H$2)</f>
        <v/>
      </c>
      <c r="B4343" s="9" t="str">
        <f>IF('IMP CONTROL'!B4343="","",'IMP CONTROL'!B4343)</f>
        <v/>
      </c>
      <c r="C4343" s="10" t="str">
        <f>IF('IMP CONTROL'!A4343="","",'IMP CONTROL'!A4343)</f>
        <v/>
      </c>
      <c r="D4343" s="9">
        <f>IF('IMP CONTROL'!F4343="","",'IMP CONTROL'!F4343)</f>
        <v>0</v>
      </c>
      <c r="E4343" s="9" t="str">
        <f>IF('IMP CONTROL'!C4343="","",'IMP CONTROL'!C4343)</f>
        <v/>
      </c>
      <c r="F4343" s="9" t="str">
        <f>IF('IMP CONTROL'!D4343="","",'IMP CONTROL'!D4343)</f>
        <v/>
      </c>
    </row>
    <row r="4344" spans="1:6" x14ac:dyDescent="0.25">
      <c r="A4344" s="9" t="str">
        <f>IF('IMP CONTROL'!A4344="","",'IMP CONTROL'!$H$2)</f>
        <v/>
      </c>
      <c r="B4344" s="9" t="str">
        <f>IF('IMP CONTROL'!B4344="","",'IMP CONTROL'!B4344)</f>
        <v/>
      </c>
      <c r="C4344" s="10" t="str">
        <f>IF('IMP CONTROL'!A4344="","",'IMP CONTROL'!A4344)</f>
        <v/>
      </c>
      <c r="D4344" s="9">
        <f>IF('IMP CONTROL'!F4344="","",'IMP CONTROL'!F4344)</f>
        <v>0</v>
      </c>
      <c r="E4344" s="9" t="str">
        <f>IF('IMP CONTROL'!C4344="","",'IMP CONTROL'!C4344)</f>
        <v/>
      </c>
      <c r="F4344" s="9" t="str">
        <f>IF('IMP CONTROL'!D4344="","",'IMP CONTROL'!D4344)</f>
        <v/>
      </c>
    </row>
    <row r="4345" spans="1:6" x14ac:dyDescent="0.25">
      <c r="A4345" s="9" t="str">
        <f>IF('IMP CONTROL'!A4345="","",'IMP CONTROL'!$H$2)</f>
        <v/>
      </c>
      <c r="B4345" s="9" t="str">
        <f>IF('IMP CONTROL'!B4345="","",'IMP CONTROL'!B4345)</f>
        <v/>
      </c>
      <c r="C4345" s="10" t="str">
        <f>IF('IMP CONTROL'!A4345="","",'IMP CONTROL'!A4345)</f>
        <v/>
      </c>
      <c r="D4345" s="9">
        <f>IF('IMP CONTROL'!F4345="","",'IMP CONTROL'!F4345)</f>
        <v>0</v>
      </c>
      <c r="E4345" s="9" t="str">
        <f>IF('IMP CONTROL'!C4345="","",'IMP CONTROL'!C4345)</f>
        <v/>
      </c>
      <c r="F4345" s="9" t="str">
        <f>IF('IMP CONTROL'!D4345="","",'IMP CONTROL'!D4345)</f>
        <v/>
      </c>
    </row>
    <row r="4346" spans="1:6" x14ac:dyDescent="0.25">
      <c r="A4346" s="9" t="str">
        <f>IF('IMP CONTROL'!A4346="","",'IMP CONTROL'!$H$2)</f>
        <v/>
      </c>
      <c r="B4346" s="9" t="str">
        <f>IF('IMP CONTROL'!B4346="","",'IMP CONTROL'!B4346)</f>
        <v/>
      </c>
      <c r="C4346" s="10" t="str">
        <f>IF('IMP CONTROL'!A4346="","",'IMP CONTROL'!A4346)</f>
        <v/>
      </c>
      <c r="D4346" s="9">
        <f>IF('IMP CONTROL'!F4346="","",'IMP CONTROL'!F4346)</f>
        <v>0</v>
      </c>
      <c r="E4346" s="9" t="str">
        <f>IF('IMP CONTROL'!C4346="","",'IMP CONTROL'!C4346)</f>
        <v/>
      </c>
      <c r="F4346" s="9" t="str">
        <f>IF('IMP CONTROL'!D4346="","",'IMP CONTROL'!D4346)</f>
        <v/>
      </c>
    </row>
    <row r="4347" spans="1:6" x14ac:dyDescent="0.25">
      <c r="A4347" s="9" t="str">
        <f>IF('IMP CONTROL'!A4347="","",'IMP CONTROL'!$H$2)</f>
        <v/>
      </c>
      <c r="B4347" s="9" t="str">
        <f>IF('IMP CONTROL'!B4347="","",'IMP CONTROL'!B4347)</f>
        <v/>
      </c>
      <c r="C4347" s="10" t="str">
        <f>IF('IMP CONTROL'!A4347="","",'IMP CONTROL'!A4347)</f>
        <v/>
      </c>
      <c r="D4347" s="9">
        <f>IF('IMP CONTROL'!F4347="","",'IMP CONTROL'!F4347)</f>
        <v>0</v>
      </c>
      <c r="E4347" s="9" t="str">
        <f>IF('IMP CONTROL'!C4347="","",'IMP CONTROL'!C4347)</f>
        <v/>
      </c>
      <c r="F4347" s="9" t="str">
        <f>IF('IMP CONTROL'!D4347="","",'IMP CONTROL'!D4347)</f>
        <v/>
      </c>
    </row>
    <row r="4348" spans="1:6" x14ac:dyDescent="0.25">
      <c r="A4348" s="9" t="str">
        <f>IF('IMP CONTROL'!A4348="","",'IMP CONTROL'!$H$2)</f>
        <v/>
      </c>
      <c r="B4348" s="9" t="str">
        <f>IF('IMP CONTROL'!B4348="","",'IMP CONTROL'!B4348)</f>
        <v/>
      </c>
      <c r="C4348" s="10" t="str">
        <f>IF('IMP CONTROL'!A4348="","",'IMP CONTROL'!A4348)</f>
        <v/>
      </c>
      <c r="D4348" s="9">
        <f>IF('IMP CONTROL'!F4348="","",'IMP CONTROL'!F4348)</f>
        <v>0</v>
      </c>
      <c r="E4348" s="9" t="str">
        <f>IF('IMP CONTROL'!C4348="","",'IMP CONTROL'!C4348)</f>
        <v/>
      </c>
      <c r="F4348" s="9" t="str">
        <f>IF('IMP CONTROL'!D4348="","",'IMP CONTROL'!D4348)</f>
        <v/>
      </c>
    </row>
    <row r="4349" spans="1:6" x14ac:dyDescent="0.25">
      <c r="A4349" s="9" t="str">
        <f>IF('IMP CONTROL'!A4349="","",'IMP CONTROL'!$H$2)</f>
        <v/>
      </c>
      <c r="B4349" s="9" t="str">
        <f>IF('IMP CONTROL'!B4349="","",'IMP CONTROL'!B4349)</f>
        <v/>
      </c>
      <c r="C4349" s="10" t="str">
        <f>IF('IMP CONTROL'!A4349="","",'IMP CONTROL'!A4349)</f>
        <v/>
      </c>
      <c r="D4349" s="9">
        <f>IF('IMP CONTROL'!F4349="","",'IMP CONTROL'!F4349)</f>
        <v>0</v>
      </c>
      <c r="E4349" s="9" t="str">
        <f>IF('IMP CONTROL'!C4349="","",'IMP CONTROL'!C4349)</f>
        <v/>
      </c>
      <c r="F4349" s="9" t="str">
        <f>IF('IMP CONTROL'!D4349="","",'IMP CONTROL'!D4349)</f>
        <v/>
      </c>
    </row>
    <row r="4350" spans="1:6" x14ac:dyDescent="0.25">
      <c r="A4350" s="9" t="str">
        <f>IF('IMP CONTROL'!A4350="","",'IMP CONTROL'!$H$2)</f>
        <v/>
      </c>
      <c r="B4350" s="9" t="str">
        <f>IF('IMP CONTROL'!B4350="","",'IMP CONTROL'!B4350)</f>
        <v/>
      </c>
      <c r="C4350" s="10" t="str">
        <f>IF('IMP CONTROL'!A4350="","",'IMP CONTROL'!A4350)</f>
        <v/>
      </c>
      <c r="D4350" s="9">
        <f>IF('IMP CONTROL'!F4350="","",'IMP CONTROL'!F4350)</f>
        <v>0</v>
      </c>
      <c r="E4350" s="9" t="str">
        <f>IF('IMP CONTROL'!C4350="","",'IMP CONTROL'!C4350)</f>
        <v/>
      </c>
      <c r="F4350" s="9" t="str">
        <f>IF('IMP CONTROL'!D4350="","",'IMP CONTROL'!D4350)</f>
        <v/>
      </c>
    </row>
    <row r="4351" spans="1:6" x14ac:dyDescent="0.25">
      <c r="A4351" s="9" t="str">
        <f>IF('IMP CONTROL'!A4351="","",'IMP CONTROL'!$H$2)</f>
        <v/>
      </c>
      <c r="B4351" s="9" t="str">
        <f>IF('IMP CONTROL'!B4351="","",'IMP CONTROL'!B4351)</f>
        <v/>
      </c>
      <c r="C4351" s="10" t="str">
        <f>IF('IMP CONTROL'!A4351="","",'IMP CONTROL'!A4351)</f>
        <v/>
      </c>
      <c r="D4351" s="9">
        <f>IF('IMP CONTROL'!F4351="","",'IMP CONTROL'!F4351)</f>
        <v>0</v>
      </c>
      <c r="E4351" s="9" t="str">
        <f>IF('IMP CONTROL'!C4351="","",'IMP CONTROL'!C4351)</f>
        <v/>
      </c>
      <c r="F4351" s="9" t="str">
        <f>IF('IMP CONTROL'!D4351="","",'IMP CONTROL'!D4351)</f>
        <v/>
      </c>
    </row>
    <row r="4352" spans="1:6" x14ac:dyDescent="0.25">
      <c r="A4352" s="9" t="str">
        <f>IF('IMP CONTROL'!A4352="","",'IMP CONTROL'!$H$2)</f>
        <v/>
      </c>
      <c r="B4352" s="9" t="str">
        <f>IF('IMP CONTROL'!B4352="","",'IMP CONTROL'!B4352)</f>
        <v/>
      </c>
      <c r="C4352" s="10" t="str">
        <f>IF('IMP CONTROL'!A4352="","",'IMP CONTROL'!A4352)</f>
        <v/>
      </c>
      <c r="D4352" s="9">
        <f>IF('IMP CONTROL'!F4352="","",'IMP CONTROL'!F4352)</f>
        <v>0</v>
      </c>
      <c r="E4352" s="9" t="str">
        <f>IF('IMP CONTROL'!C4352="","",'IMP CONTROL'!C4352)</f>
        <v/>
      </c>
      <c r="F4352" s="9" t="str">
        <f>IF('IMP CONTROL'!D4352="","",'IMP CONTROL'!D4352)</f>
        <v/>
      </c>
    </row>
    <row r="4353" spans="1:6" x14ac:dyDescent="0.25">
      <c r="A4353" s="9" t="str">
        <f>IF('IMP CONTROL'!A4353="","",'IMP CONTROL'!$H$2)</f>
        <v/>
      </c>
      <c r="B4353" s="9" t="str">
        <f>IF('IMP CONTROL'!B4353="","",'IMP CONTROL'!B4353)</f>
        <v/>
      </c>
      <c r="C4353" s="10" t="str">
        <f>IF('IMP CONTROL'!A4353="","",'IMP CONTROL'!A4353)</f>
        <v/>
      </c>
      <c r="D4353" s="9">
        <f>IF('IMP CONTROL'!F4353="","",'IMP CONTROL'!F4353)</f>
        <v>0</v>
      </c>
      <c r="E4353" s="9" t="str">
        <f>IF('IMP CONTROL'!C4353="","",'IMP CONTROL'!C4353)</f>
        <v/>
      </c>
      <c r="F4353" s="9" t="str">
        <f>IF('IMP CONTROL'!D4353="","",'IMP CONTROL'!D4353)</f>
        <v/>
      </c>
    </row>
    <row r="4354" spans="1:6" x14ac:dyDescent="0.25">
      <c r="A4354" s="9" t="str">
        <f>IF('IMP CONTROL'!A4354="","",'IMP CONTROL'!$H$2)</f>
        <v/>
      </c>
      <c r="B4354" s="9" t="str">
        <f>IF('IMP CONTROL'!B4354="","",'IMP CONTROL'!B4354)</f>
        <v/>
      </c>
      <c r="C4354" s="10" t="str">
        <f>IF('IMP CONTROL'!A4354="","",'IMP CONTROL'!A4354)</f>
        <v/>
      </c>
      <c r="D4354" s="9">
        <f>IF('IMP CONTROL'!F4354="","",'IMP CONTROL'!F4354)</f>
        <v>0</v>
      </c>
      <c r="E4354" s="9" t="str">
        <f>IF('IMP CONTROL'!C4354="","",'IMP CONTROL'!C4354)</f>
        <v/>
      </c>
      <c r="F4354" s="9" t="str">
        <f>IF('IMP CONTROL'!D4354="","",'IMP CONTROL'!D4354)</f>
        <v/>
      </c>
    </row>
    <row r="4355" spans="1:6" x14ac:dyDescent="0.25">
      <c r="A4355" s="9" t="str">
        <f>IF('IMP CONTROL'!A4355="","",'IMP CONTROL'!$H$2)</f>
        <v/>
      </c>
      <c r="B4355" s="9" t="str">
        <f>IF('IMP CONTROL'!B4355="","",'IMP CONTROL'!B4355)</f>
        <v/>
      </c>
      <c r="C4355" s="10" t="str">
        <f>IF('IMP CONTROL'!A4355="","",'IMP CONTROL'!A4355)</f>
        <v/>
      </c>
      <c r="D4355" s="9">
        <f>IF('IMP CONTROL'!F4355="","",'IMP CONTROL'!F4355)</f>
        <v>0</v>
      </c>
      <c r="E4355" s="9" t="str">
        <f>IF('IMP CONTROL'!C4355="","",'IMP CONTROL'!C4355)</f>
        <v/>
      </c>
      <c r="F4355" s="9" t="str">
        <f>IF('IMP CONTROL'!D4355="","",'IMP CONTROL'!D4355)</f>
        <v/>
      </c>
    </row>
    <row r="4356" spans="1:6" x14ac:dyDescent="0.25">
      <c r="A4356" s="9" t="str">
        <f>IF('IMP CONTROL'!A4356="","",'IMP CONTROL'!$H$2)</f>
        <v/>
      </c>
      <c r="B4356" s="9" t="str">
        <f>IF('IMP CONTROL'!B4356="","",'IMP CONTROL'!B4356)</f>
        <v/>
      </c>
      <c r="C4356" s="10" t="str">
        <f>IF('IMP CONTROL'!A4356="","",'IMP CONTROL'!A4356)</f>
        <v/>
      </c>
      <c r="D4356" s="9">
        <f>IF('IMP CONTROL'!F4356="","",'IMP CONTROL'!F4356)</f>
        <v>0</v>
      </c>
      <c r="E4356" s="9" t="str">
        <f>IF('IMP CONTROL'!C4356="","",'IMP CONTROL'!C4356)</f>
        <v/>
      </c>
      <c r="F4356" s="9" t="str">
        <f>IF('IMP CONTROL'!D4356="","",'IMP CONTROL'!D4356)</f>
        <v/>
      </c>
    </row>
    <row r="4357" spans="1:6" x14ac:dyDescent="0.25">
      <c r="A4357" s="9" t="str">
        <f>IF('IMP CONTROL'!A4357="","",'IMP CONTROL'!$H$2)</f>
        <v/>
      </c>
      <c r="B4357" s="9" t="str">
        <f>IF('IMP CONTROL'!B4357="","",'IMP CONTROL'!B4357)</f>
        <v/>
      </c>
      <c r="C4357" s="10" t="str">
        <f>IF('IMP CONTROL'!A4357="","",'IMP CONTROL'!A4357)</f>
        <v/>
      </c>
      <c r="D4357" s="9">
        <f>IF('IMP CONTROL'!F4357="","",'IMP CONTROL'!F4357)</f>
        <v>0</v>
      </c>
      <c r="E4357" s="9" t="str">
        <f>IF('IMP CONTROL'!C4357="","",'IMP CONTROL'!C4357)</f>
        <v/>
      </c>
      <c r="F4357" s="9" t="str">
        <f>IF('IMP CONTROL'!D4357="","",'IMP CONTROL'!D4357)</f>
        <v/>
      </c>
    </row>
    <row r="4358" spans="1:6" x14ac:dyDescent="0.25">
      <c r="A4358" s="9" t="str">
        <f>IF('IMP CONTROL'!A4358="","",'IMP CONTROL'!$H$2)</f>
        <v/>
      </c>
      <c r="B4358" s="9" t="str">
        <f>IF('IMP CONTROL'!B4358="","",'IMP CONTROL'!B4358)</f>
        <v/>
      </c>
      <c r="C4358" s="10" t="str">
        <f>IF('IMP CONTROL'!A4358="","",'IMP CONTROL'!A4358)</f>
        <v/>
      </c>
      <c r="D4358" s="9">
        <f>IF('IMP CONTROL'!F4358="","",'IMP CONTROL'!F4358)</f>
        <v>0</v>
      </c>
      <c r="E4358" s="9" t="str">
        <f>IF('IMP CONTROL'!C4358="","",'IMP CONTROL'!C4358)</f>
        <v/>
      </c>
      <c r="F4358" s="9" t="str">
        <f>IF('IMP CONTROL'!D4358="","",'IMP CONTROL'!D4358)</f>
        <v/>
      </c>
    </row>
    <row r="4359" spans="1:6" x14ac:dyDescent="0.25">
      <c r="A4359" s="9" t="str">
        <f>IF('IMP CONTROL'!A4359="","",'IMP CONTROL'!$H$2)</f>
        <v/>
      </c>
      <c r="B4359" s="9" t="str">
        <f>IF('IMP CONTROL'!B4359="","",'IMP CONTROL'!B4359)</f>
        <v/>
      </c>
      <c r="C4359" s="10" t="str">
        <f>IF('IMP CONTROL'!A4359="","",'IMP CONTROL'!A4359)</f>
        <v/>
      </c>
      <c r="D4359" s="9">
        <f>IF('IMP CONTROL'!F4359="","",'IMP CONTROL'!F4359)</f>
        <v>0</v>
      </c>
      <c r="E4359" s="9" t="str">
        <f>IF('IMP CONTROL'!C4359="","",'IMP CONTROL'!C4359)</f>
        <v/>
      </c>
      <c r="F4359" s="9" t="str">
        <f>IF('IMP CONTROL'!D4359="","",'IMP CONTROL'!D4359)</f>
        <v/>
      </c>
    </row>
    <row r="4360" spans="1:6" x14ac:dyDescent="0.25">
      <c r="A4360" s="9" t="str">
        <f>IF('IMP CONTROL'!A4360="","",'IMP CONTROL'!$H$2)</f>
        <v/>
      </c>
      <c r="B4360" s="9" t="str">
        <f>IF('IMP CONTROL'!B4360="","",'IMP CONTROL'!B4360)</f>
        <v/>
      </c>
      <c r="C4360" s="10" t="str">
        <f>IF('IMP CONTROL'!A4360="","",'IMP CONTROL'!A4360)</f>
        <v/>
      </c>
      <c r="D4360" s="9">
        <f>IF('IMP CONTROL'!F4360="","",'IMP CONTROL'!F4360)</f>
        <v>0</v>
      </c>
      <c r="E4360" s="9" t="str">
        <f>IF('IMP CONTROL'!C4360="","",'IMP CONTROL'!C4360)</f>
        <v/>
      </c>
      <c r="F4360" s="9" t="str">
        <f>IF('IMP CONTROL'!D4360="","",'IMP CONTROL'!D4360)</f>
        <v/>
      </c>
    </row>
    <row r="4361" spans="1:6" x14ac:dyDescent="0.25">
      <c r="A4361" s="9" t="str">
        <f>IF('IMP CONTROL'!A4361="","",'IMP CONTROL'!$H$2)</f>
        <v/>
      </c>
      <c r="B4361" s="9" t="str">
        <f>IF('IMP CONTROL'!B4361="","",'IMP CONTROL'!B4361)</f>
        <v/>
      </c>
      <c r="C4361" s="10" t="str">
        <f>IF('IMP CONTROL'!A4361="","",'IMP CONTROL'!A4361)</f>
        <v/>
      </c>
      <c r="D4361" s="9">
        <f>IF('IMP CONTROL'!F4361="","",'IMP CONTROL'!F4361)</f>
        <v>0</v>
      </c>
      <c r="E4361" s="9" t="str">
        <f>IF('IMP CONTROL'!C4361="","",'IMP CONTROL'!C4361)</f>
        <v/>
      </c>
      <c r="F4361" s="9" t="str">
        <f>IF('IMP CONTROL'!D4361="","",'IMP CONTROL'!D4361)</f>
        <v/>
      </c>
    </row>
    <row r="4362" spans="1:6" x14ac:dyDescent="0.25">
      <c r="A4362" s="9" t="str">
        <f>IF('IMP CONTROL'!A4362="","",'IMP CONTROL'!$H$2)</f>
        <v/>
      </c>
      <c r="B4362" s="9" t="str">
        <f>IF('IMP CONTROL'!B4362="","",'IMP CONTROL'!B4362)</f>
        <v/>
      </c>
      <c r="C4362" s="10" t="str">
        <f>IF('IMP CONTROL'!A4362="","",'IMP CONTROL'!A4362)</f>
        <v/>
      </c>
      <c r="D4362" s="9">
        <f>IF('IMP CONTROL'!F4362="","",'IMP CONTROL'!F4362)</f>
        <v>0</v>
      </c>
      <c r="E4362" s="9" t="str">
        <f>IF('IMP CONTROL'!C4362="","",'IMP CONTROL'!C4362)</f>
        <v/>
      </c>
      <c r="F4362" s="9" t="str">
        <f>IF('IMP CONTROL'!D4362="","",'IMP CONTROL'!D4362)</f>
        <v/>
      </c>
    </row>
    <row r="4363" spans="1:6" x14ac:dyDescent="0.25">
      <c r="A4363" s="9" t="str">
        <f>IF('IMP CONTROL'!A4363="","",'IMP CONTROL'!$H$2)</f>
        <v/>
      </c>
      <c r="B4363" s="9" t="str">
        <f>IF('IMP CONTROL'!B4363="","",'IMP CONTROL'!B4363)</f>
        <v/>
      </c>
      <c r="C4363" s="10" t="str">
        <f>IF('IMP CONTROL'!A4363="","",'IMP CONTROL'!A4363)</f>
        <v/>
      </c>
      <c r="D4363" s="9">
        <f>IF('IMP CONTROL'!F4363="","",'IMP CONTROL'!F4363)</f>
        <v>0</v>
      </c>
      <c r="E4363" s="9" t="str">
        <f>IF('IMP CONTROL'!C4363="","",'IMP CONTROL'!C4363)</f>
        <v/>
      </c>
      <c r="F4363" s="9" t="str">
        <f>IF('IMP CONTROL'!D4363="","",'IMP CONTROL'!D4363)</f>
        <v/>
      </c>
    </row>
    <row r="4364" spans="1:6" x14ac:dyDescent="0.25">
      <c r="A4364" s="9" t="str">
        <f>IF('IMP CONTROL'!A4364="","",'IMP CONTROL'!$H$2)</f>
        <v/>
      </c>
      <c r="B4364" s="9" t="str">
        <f>IF('IMP CONTROL'!B4364="","",'IMP CONTROL'!B4364)</f>
        <v/>
      </c>
      <c r="C4364" s="10" t="str">
        <f>IF('IMP CONTROL'!A4364="","",'IMP CONTROL'!A4364)</f>
        <v/>
      </c>
      <c r="D4364" s="9">
        <f>IF('IMP CONTROL'!F4364="","",'IMP CONTROL'!F4364)</f>
        <v>0</v>
      </c>
      <c r="E4364" s="9" t="str">
        <f>IF('IMP CONTROL'!C4364="","",'IMP CONTROL'!C4364)</f>
        <v/>
      </c>
      <c r="F4364" s="9" t="str">
        <f>IF('IMP CONTROL'!D4364="","",'IMP CONTROL'!D4364)</f>
        <v/>
      </c>
    </row>
    <row r="4365" spans="1:6" x14ac:dyDescent="0.25">
      <c r="A4365" s="9" t="str">
        <f>IF('IMP CONTROL'!A4365="","",'IMP CONTROL'!$H$2)</f>
        <v/>
      </c>
      <c r="B4365" s="9" t="str">
        <f>IF('IMP CONTROL'!B4365="","",'IMP CONTROL'!B4365)</f>
        <v/>
      </c>
      <c r="C4365" s="10" t="str">
        <f>IF('IMP CONTROL'!A4365="","",'IMP CONTROL'!A4365)</f>
        <v/>
      </c>
      <c r="D4365" s="9">
        <f>IF('IMP CONTROL'!F4365="","",'IMP CONTROL'!F4365)</f>
        <v>0</v>
      </c>
      <c r="E4365" s="9" t="str">
        <f>IF('IMP CONTROL'!C4365="","",'IMP CONTROL'!C4365)</f>
        <v/>
      </c>
      <c r="F4365" s="9" t="str">
        <f>IF('IMP CONTROL'!D4365="","",'IMP CONTROL'!D4365)</f>
        <v/>
      </c>
    </row>
    <row r="4366" spans="1:6" x14ac:dyDescent="0.25">
      <c r="A4366" s="9" t="str">
        <f>IF('IMP CONTROL'!A4366="","",'IMP CONTROL'!$H$2)</f>
        <v/>
      </c>
      <c r="B4366" s="9" t="str">
        <f>IF('IMP CONTROL'!B4366="","",'IMP CONTROL'!B4366)</f>
        <v/>
      </c>
      <c r="C4366" s="10" t="str">
        <f>IF('IMP CONTROL'!A4366="","",'IMP CONTROL'!A4366)</f>
        <v/>
      </c>
      <c r="D4366" s="9">
        <f>IF('IMP CONTROL'!F4366="","",'IMP CONTROL'!F4366)</f>
        <v>0</v>
      </c>
      <c r="E4366" s="9" t="str">
        <f>IF('IMP CONTROL'!C4366="","",'IMP CONTROL'!C4366)</f>
        <v/>
      </c>
      <c r="F4366" s="9" t="str">
        <f>IF('IMP CONTROL'!D4366="","",'IMP CONTROL'!D4366)</f>
        <v/>
      </c>
    </row>
    <row r="4367" spans="1:6" x14ac:dyDescent="0.25">
      <c r="A4367" s="9" t="str">
        <f>IF('IMP CONTROL'!A4367="","",'IMP CONTROL'!$H$2)</f>
        <v/>
      </c>
      <c r="B4367" s="9" t="str">
        <f>IF('IMP CONTROL'!B4367="","",'IMP CONTROL'!B4367)</f>
        <v/>
      </c>
      <c r="C4367" s="10" t="str">
        <f>IF('IMP CONTROL'!A4367="","",'IMP CONTROL'!A4367)</f>
        <v/>
      </c>
      <c r="D4367" s="9">
        <f>IF('IMP CONTROL'!F4367="","",'IMP CONTROL'!F4367)</f>
        <v>0</v>
      </c>
      <c r="E4367" s="9" t="str">
        <f>IF('IMP CONTROL'!C4367="","",'IMP CONTROL'!C4367)</f>
        <v/>
      </c>
      <c r="F4367" s="9" t="str">
        <f>IF('IMP CONTROL'!D4367="","",'IMP CONTROL'!D4367)</f>
        <v/>
      </c>
    </row>
    <row r="4368" spans="1:6" x14ac:dyDescent="0.25">
      <c r="A4368" s="9" t="str">
        <f>IF('IMP CONTROL'!A4368="","",'IMP CONTROL'!$H$2)</f>
        <v/>
      </c>
      <c r="B4368" s="9" t="str">
        <f>IF('IMP CONTROL'!B4368="","",'IMP CONTROL'!B4368)</f>
        <v/>
      </c>
      <c r="C4368" s="10" t="str">
        <f>IF('IMP CONTROL'!A4368="","",'IMP CONTROL'!A4368)</f>
        <v/>
      </c>
      <c r="D4368" s="9">
        <f>IF('IMP CONTROL'!F4368="","",'IMP CONTROL'!F4368)</f>
        <v>0</v>
      </c>
      <c r="E4368" s="9" t="str">
        <f>IF('IMP CONTROL'!C4368="","",'IMP CONTROL'!C4368)</f>
        <v/>
      </c>
      <c r="F4368" s="9" t="str">
        <f>IF('IMP CONTROL'!D4368="","",'IMP CONTROL'!D4368)</f>
        <v/>
      </c>
    </row>
    <row r="4369" spans="1:6" x14ac:dyDescent="0.25">
      <c r="A4369" s="9" t="str">
        <f>IF('IMP CONTROL'!A4369="","",'IMP CONTROL'!$H$2)</f>
        <v/>
      </c>
      <c r="B4369" s="9" t="str">
        <f>IF('IMP CONTROL'!B4369="","",'IMP CONTROL'!B4369)</f>
        <v/>
      </c>
      <c r="C4369" s="10" t="str">
        <f>IF('IMP CONTROL'!A4369="","",'IMP CONTROL'!A4369)</f>
        <v/>
      </c>
      <c r="D4369" s="9">
        <f>IF('IMP CONTROL'!F4369="","",'IMP CONTROL'!F4369)</f>
        <v>0</v>
      </c>
      <c r="E4369" s="9" t="str">
        <f>IF('IMP CONTROL'!C4369="","",'IMP CONTROL'!C4369)</f>
        <v/>
      </c>
      <c r="F4369" s="9" t="str">
        <f>IF('IMP CONTROL'!D4369="","",'IMP CONTROL'!D4369)</f>
        <v/>
      </c>
    </row>
    <row r="4370" spans="1:6" x14ac:dyDescent="0.25">
      <c r="A4370" s="9" t="str">
        <f>IF('IMP CONTROL'!A4370="","",'IMP CONTROL'!$H$2)</f>
        <v/>
      </c>
      <c r="B4370" s="9" t="str">
        <f>IF('IMP CONTROL'!B4370="","",'IMP CONTROL'!B4370)</f>
        <v/>
      </c>
      <c r="C4370" s="10" t="str">
        <f>IF('IMP CONTROL'!A4370="","",'IMP CONTROL'!A4370)</f>
        <v/>
      </c>
      <c r="D4370" s="9">
        <f>IF('IMP CONTROL'!F4370="","",'IMP CONTROL'!F4370)</f>
        <v>0</v>
      </c>
      <c r="E4370" s="9" t="str">
        <f>IF('IMP CONTROL'!C4370="","",'IMP CONTROL'!C4370)</f>
        <v/>
      </c>
      <c r="F4370" s="9" t="str">
        <f>IF('IMP CONTROL'!D4370="","",'IMP CONTROL'!D4370)</f>
        <v/>
      </c>
    </row>
    <row r="4371" spans="1:6" x14ac:dyDescent="0.25">
      <c r="A4371" s="9" t="str">
        <f>IF('IMP CONTROL'!A4371="","",'IMP CONTROL'!$H$2)</f>
        <v/>
      </c>
      <c r="B4371" s="9" t="str">
        <f>IF('IMP CONTROL'!B4371="","",'IMP CONTROL'!B4371)</f>
        <v/>
      </c>
      <c r="C4371" s="10" t="str">
        <f>IF('IMP CONTROL'!A4371="","",'IMP CONTROL'!A4371)</f>
        <v/>
      </c>
      <c r="D4371" s="9">
        <f>IF('IMP CONTROL'!F4371="","",'IMP CONTROL'!F4371)</f>
        <v>0</v>
      </c>
      <c r="E4371" s="9" t="str">
        <f>IF('IMP CONTROL'!C4371="","",'IMP CONTROL'!C4371)</f>
        <v/>
      </c>
      <c r="F4371" s="9" t="str">
        <f>IF('IMP CONTROL'!D4371="","",'IMP CONTROL'!D4371)</f>
        <v/>
      </c>
    </row>
    <row r="4372" spans="1:6" x14ac:dyDescent="0.25">
      <c r="A4372" s="9" t="str">
        <f>IF('IMP CONTROL'!A4372="","",'IMP CONTROL'!$H$2)</f>
        <v/>
      </c>
      <c r="B4372" s="9" t="str">
        <f>IF('IMP CONTROL'!B4372="","",'IMP CONTROL'!B4372)</f>
        <v/>
      </c>
      <c r="C4372" s="10" t="str">
        <f>IF('IMP CONTROL'!A4372="","",'IMP CONTROL'!A4372)</f>
        <v/>
      </c>
      <c r="D4372" s="9">
        <f>IF('IMP CONTROL'!F4372="","",'IMP CONTROL'!F4372)</f>
        <v>0</v>
      </c>
      <c r="E4372" s="9" t="str">
        <f>IF('IMP CONTROL'!C4372="","",'IMP CONTROL'!C4372)</f>
        <v/>
      </c>
      <c r="F4372" s="9" t="str">
        <f>IF('IMP CONTROL'!D4372="","",'IMP CONTROL'!D4372)</f>
        <v/>
      </c>
    </row>
    <row r="4373" spans="1:6" x14ac:dyDescent="0.25">
      <c r="A4373" s="9" t="str">
        <f>IF('IMP CONTROL'!A4373="","",'IMP CONTROL'!$H$2)</f>
        <v/>
      </c>
      <c r="B4373" s="9" t="str">
        <f>IF('IMP CONTROL'!B4373="","",'IMP CONTROL'!B4373)</f>
        <v/>
      </c>
      <c r="C4373" s="10" t="str">
        <f>IF('IMP CONTROL'!A4373="","",'IMP CONTROL'!A4373)</f>
        <v/>
      </c>
      <c r="D4373" s="9">
        <f>IF('IMP CONTROL'!F4373="","",'IMP CONTROL'!F4373)</f>
        <v>0</v>
      </c>
      <c r="E4373" s="9" t="str">
        <f>IF('IMP CONTROL'!C4373="","",'IMP CONTROL'!C4373)</f>
        <v/>
      </c>
      <c r="F4373" s="9" t="str">
        <f>IF('IMP CONTROL'!D4373="","",'IMP CONTROL'!D4373)</f>
        <v/>
      </c>
    </row>
    <row r="4374" spans="1:6" x14ac:dyDescent="0.25">
      <c r="A4374" s="9" t="str">
        <f>IF('IMP CONTROL'!A4374="","",'IMP CONTROL'!$H$2)</f>
        <v/>
      </c>
      <c r="B4374" s="9" t="str">
        <f>IF('IMP CONTROL'!B4374="","",'IMP CONTROL'!B4374)</f>
        <v/>
      </c>
      <c r="C4374" s="10" t="str">
        <f>IF('IMP CONTROL'!A4374="","",'IMP CONTROL'!A4374)</f>
        <v/>
      </c>
      <c r="D4374" s="9">
        <f>IF('IMP CONTROL'!F4374="","",'IMP CONTROL'!F4374)</f>
        <v>0</v>
      </c>
      <c r="E4374" s="9" t="str">
        <f>IF('IMP CONTROL'!C4374="","",'IMP CONTROL'!C4374)</f>
        <v/>
      </c>
      <c r="F4374" s="9" t="str">
        <f>IF('IMP CONTROL'!D4374="","",'IMP CONTROL'!D4374)</f>
        <v/>
      </c>
    </row>
    <row r="4375" spans="1:6" x14ac:dyDescent="0.25">
      <c r="A4375" s="9" t="str">
        <f>IF('IMP CONTROL'!A4375="","",'IMP CONTROL'!$H$2)</f>
        <v/>
      </c>
      <c r="B4375" s="9" t="str">
        <f>IF('IMP CONTROL'!B4375="","",'IMP CONTROL'!B4375)</f>
        <v/>
      </c>
      <c r="C4375" s="10" t="str">
        <f>IF('IMP CONTROL'!A4375="","",'IMP CONTROL'!A4375)</f>
        <v/>
      </c>
      <c r="D4375" s="9">
        <f>IF('IMP CONTROL'!F4375="","",'IMP CONTROL'!F4375)</f>
        <v>0</v>
      </c>
      <c r="E4375" s="9" t="str">
        <f>IF('IMP CONTROL'!C4375="","",'IMP CONTROL'!C4375)</f>
        <v/>
      </c>
      <c r="F4375" s="9" t="str">
        <f>IF('IMP CONTROL'!D4375="","",'IMP CONTROL'!D4375)</f>
        <v/>
      </c>
    </row>
    <row r="4376" spans="1:6" x14ac:dyDescent="0.25">
      <c r="A4376" s="9" t="str">
        <f>IF('IMP CONTROL'!A4376="","",'IMP CONTROL'!$H$2)</f>
        <v/>
      </c>
      <c r="B4376" s="9" t="str">
        <f>IF('IMP CONTROL'!B4376="","",'IMP CONTROL'!B4376)</f>
        <v/>
      </c>
      <c r="C4376" s="10" t="str">
        <f>IF('IMP CONTROL'!A4376="","",'IMP CONTROL'!A4376)</f>
        <v/>
      </c>
      <c r="D4376" s="9">
        <f>IF('IMP CONTROL'!F4376="","",'IMP CONTROL'!F4376)</f>
        <v>0</v>
      </c>
      <c r="E4376" s="9" t="str">
        <f>IF('IMP CONTROL'!C4376="","",'IMP CONTROL'!C4376)</f>
        <v/>
      </c>
      <c r="F4376" s="9" t="str">
        <f>IF('IMP CONTROL'!D4376="","",'IMP CONTROL'!D4376)</f>
        <v/>
      </c>
    </row>
    <row r="4377" spans="1:6" x14ac:dyDescent="0.25">
      <c r="A4377" s="9" t="str">
        <f>IF('IMP CONTROL'!A4377="","",'IMP CONTROL'!$H$2)</f>
        <v/>
      </c>
      <c r="B4377" s="9" t="str">
        <f>IF('IMP CONTROL'!B4377="","",'IMP CONTROL'!B4377)</f>
        <v/>
      </c>
      <c r="C4377" s="10" t="str">
        <f>IF('IMP CONTROL'!A4377="","",'IMP CONTROL'!A4377)</f>
        <v/>
      </c>
      <c r="D4377" s="9">
        <f>IF('IMP CONTROL'!F4377="","",'IMP CONTROL'!F4377)</f>
        <v>0</v>
      </c>
      <c r="E4377" s="9" t="str">
        <f>IF('IMP CONTROL'!C4377="","",'IMP CONTROL'!C4377)</f>
        <v/>
      </c>
      <c r="F4377" s="9" t="str">
        <f>IF('IMP CONTROL'!D4377="","",'IMP CONTROL'!D4377)</f>
        <v/>
      </c>
    </row>
    <row r="4378" spans="1:6" x14ac:dyDescent="0.25">
      <c r="A4378" s="9" t="str">
        <f>IF('IMP CONTROL'!A4378="","",'IMP CONTROL'!$H$2)</f>
        <v/>
      </c>
      <c r="B4378" s="9" t="str">
        <f>IF('IMP CONTROL'!B4378="","",'IMP CONTROL'!B4378)</f>
        <v/>
      </c>
      <c r="C4378" s="10" t="str">
        <f>IF('IMP CONTROL'!A4378="","",'IMP CONTROL'!A4378)</f>
        <v/>
      </c>
      <c r="D4378" s="9">
        <f>IF('IMP CONTROL'!F4378="","",'IMP CONTROL'!F4378)</f>
        <v>0</v>
      </c>
      <c r="E4378" s="9" t="str">
        <f>IF('IMP CONTROL'!C4378="","",'IMP CONTROL'!C4378)</f>
        <v/>
      </c>
      <c r="F4378" s="9" t="str">
        <f>IF('IMP CONTROL'!D4378="","",'IMP CONTROL'!D4378)</f>
        <v/>
      </c>
    </row>
    <row r="4379" spans="1:6" x14ac:dyDescent="0.25">
      <c r="A4379" s="9" t="str">
        <f>IF('IMP CONTROL'!A4379="","",'IMP CONTROL'!$H$2)</f>
        <v/>
      </c>
      <c r="B4379" s="9" t="str">
        <f>IF('IMP CONTROL'!B4379="","",'IMP CONTROL'!B4379)</f>
        <v/>
      </c>
      <c r="C4379" s="10" t="str">
        <f>IF('IMP CONTROL'!A4379="","",'IMP CONTROL'!A4379)</f>
        <v/>
      </c>
      <c r="D4379" s="9">
        <f>IF('IMP CONTROL'!F4379="","",'IMP CONTROL'!F4379)</f>
        <v>0</v>
      </c>
      <c r="E4379" s="9" t="str">
        <f>IF('IMP CONTROL'!C4379="","",'IMP CONTROL'!C4379)</f>
        <v/>
      </c>
      <c r="F4379" s="9" t="str">
        <f>IF('IMP CONTROL'!D4379="","",'IMP CONTROL'!D4379)</f>
        <v/>
      </c>
    </row>
    <row r="4380" spans="1:6" x14ac:dyDescent="0.25">
      <c r="A4380" s="9" t="str">
        <f>IF('IMP CONTROL'!A4380="","",'IMP CONTROL'!$H$2)</f>
        <v/>
      </c>
      <c r="B4380" s="9" t="str">
        <f>IF('IMP CONTROL'!B4380="","",'IMP CONTROL'!B4380)</f>
        <v/>
      </c>
      <c r="C4380" s="10" t="str">
        <f>IF('IMP CONTROL'!A4380="","",'IMP CONTROL'!A4380)</f>
        <v/>
      </c>
      <c r="D4380" s="9">
        <f>IF('IMP CONTROL'!F4380="","",'IMP CONTROL'!F4380)</f>
        <v>0</v>
      </c>
      <c r="E4380" s="9" t="str">
        <f>IF('IMP CONTROL'!C4380="","",'IMP CONTROL'!C4380)</f>
        <v/>
      </c>
      <c r="F4380" s="9" t="str">
        <f>IF('IMP CONTROL'!D4380="","",'IMP CONTROL'!D4380)</f>
        <v/>
      </c>
    </row>
    <row r="4381" spans="1:6" x14ac:dyDescent="0.25">
      <c r="A4381" s="9" t="str">
        <f>IF('IMP CONTROL'!A4381="","",'IMP CONTROL'!$H$2)</f>
        <v/>
      </c>
      <c r="B4381" s="9" t="str">
        <f>IF('IMP CONTROL'!B4381="","",'IMP CONTROL'!B4381)</f>
        <v/>
      </c>
      <c r="C4381" s="10" t="str">
        <f>IF('IMP CONTROL'!A4381="","",'IMP CONTROL'!A4381)</f>
        <v/>
      </c>
      <c r="D4381" s="9">
        <f>IF('IMP CONTROL'!F4381="","",'IMP CONTROL'!F4381)</f>
        <v>0</v>
      </c>
      <c r="E4381" s="9" t="str">
        <f>IF('IMP CONTROL'!C4381="","",'IMP CONTROL'!C4381)</f>
        <v/>
      </c>
      <c r="F4381" s="9" t="str">
        <f>IF('IMP CONTROL'!D4381="","",'IMP CONTROL'!D4381)</f>
        <v/>
      </c>
    </row>
    <row r="4382" spans="1:6" x14ac:dyDescent="0.25">
      <c r="A4382" s="9" t="str">
        <f>IF('IMP CONTROL'!A4382="","",'IMP CONTROL'!$H$2)</f>
        <v/>
      </c>
      <c r="B4382" s="9" t="str">
        <f>IF('IMP CONTROL'!B4382="","",'IMP CONTROL'!B4382)</f>
        <v/>
      </c>
      <c r="C4382" s="10" t="str">
        <f>IF('IMP CONTROL'!A4382="","",'IMP CONTROL'!A4382)</f>
        <v/>
      </c>
      <c r="D4382" s="9">
        <f>IF('IMP CONTROL'!F4382="","",'IMP CONTROL'!F4382)</f>
        <v>0</v>
      </c>
      <c r="E4382" s="9" t="str">
        <f>IF('IMP CONTROL'!C4382="","",'IMP CONTROL'!C4382)</f>
        <v/>
      </c>
      <c r="F4382" s="9" t="str">
        <f>IF('IMP CONTROL'!D4382="","",'IMP CONTROL'!D4382)</f>
        <v/>
      </c>
    </row>
    <row r="4383" spans="1:6" x14ac:dyDescent="0.25">
      <c r="A4383" s="9" t="str">
        <f>IF('IMP CONTROL'!A4383="","",'IMP CONTROL'!$H$2)</f>
        <v/>
      </c>
      <c r="B4383" s="9" t="str">
        <f>IF('IMP CONTROL'!B4383="","",'IMP CONTROL'!B4383)</f>
        <v/>
      </c>
      <c r="C4383" s="10" t="str">
        <f>IF('IMP CONTROL'!A4383="","",'IMP CONTROL'!A4383)</f>
        <v/>
      </c>
      <c r="D4383" s="9">
        <f>IF('IMP CONTROL'!F4383="","",'IMP CONTROL'!F4383)</f>
        <v>0</v>
      </c>
      <c r="E4383" s="9" t="str">
        <f>IF('IMP CONTROL'!C4383="","",'IMP CONTROL'!C4383)</f>
        <v/>
      </c>
      <c r="F4383" s="9" t="str">
        <f>IF('IMP CONTROL'!D4383="","",'IMP CONTROL'!D4383)</f>
        <v/>
      </c>
    </row>
    <row r="4384" spans="1:6" x14ac:dyDescent="0.25">
      <c r="A4384" s="9" t="str">
        <f>IF('IMP CONTROL'!A4384="","",'IMP CONTROL'!$H$2)</f>
        <v/>
      </c>
      <c r="B4384" s="9" t="str">
        <f>IF('IMP CONTROL'!B4384="","",'IMP CONTROL'!B4384)</f>
        <v/>
      </c>
      <c r="C4384" s="10" t="str">
        <f>IF('IMP CONTROL'!A4384="","",'IMP CONTROL'!A4384)</f>
        <v/>
      </c>
      <c r="D4384" s="9">
        <f>IF('IMP CONTROL'!F4384="","",'IMP CONTROL'!F4384)</f>
        <v>0</v>
      </c>
      <c r="E4384" s="9" t="str">
        <f>IF('IMP CONTROL'!C4384="","",'IMP CONTROL'!C4384)</f>
        <v/>
      </c>
      <c r="F4384" s="9" t="str">
        <f>IF('IMP CONTROL'!D4384="","",'IMP CONTROL'!D4384)</f>
        <v/>
      </c>
    </row>
    <row r="4385" spans="1:6" x14ac:dyDescent="0.25">
      <c r="A4385" s="9" t="str">
        <f>IF('IMP CONTROL'!A4385="","",'IMP CONTROL'!$H$2)</f>
        <v/>
      </c>
      <c r="B4385" s="9" t="str">
        <f>IF('IMP CONTROL'!B4385="","",'IMP CONTROL'!B4385)</f>
        <v/>
      </c>
      <c r="C4385" s="10" t="str">
        <f>IF('IMP CONTROL'!A4385="","",'IMP CONTROL'!A4385)</f>
        <v/>
      </c>
      <c r="D4385" s="9">
        <f>IF('IMP CONTROL'!F4385="","",'IMP CONTROL'!F4385)</f>
        <v>0</v>
      </c>
      <c r="E4385" s="9" t="str">
        <f>IF('IMP CONTROL'!C4385="","",'IMP CONTROL'!C4385)</f>
        <v/>
      </c>
      <c r="F4385" s="9" t="str">
        <f>IF('IMP CONTROL'!D4385="","",'IMP CONTROL'!D4385)</f>
        <v/>
      </c>
    </row>
    <row r="4386" spans="1:6" x14ac:dyDescent="0.25">
      <c r="A4386" s="9" t="str">
        <f>IF('IMP CONTROL'!A4386="","",'IMP CONTROL'!$H$2)</f>
        <v/>
      </c>
      <c r="B4386" s="9" t="str">
        <f>IF('IMP CONTROL'!B4386="","",'IMP CONTROL'!B4386)</f>
        <v/>
      </c>
      <c r="C4386" s="10" t="str">
        <f>IF('IMP CONTROL'!A4386="","",'IMP CONTROL'!A4386)</f>
        <v/>
      </c>
      <c r="D4386" s="9">
        <f>IF('IMP CONTROL'!F4386="","",'IMP CONTROL'!F4386)</f>
        <v>0</v>
      </c>
      <c r="E4386" s="9" t="str">
        <f>IF('IMP CONTROL'!C4386="","",'IMP CONTROL'!C4386)</f>
        <v/>
      </c>
      <c r="F4386" s="9" t="str">
        <f>IF('IMP CONTROL'!D4386="","",'IMP CONTROL'!D4386)</f>
        <v/>
      </c>
    </row>
    <row r="4387" spans="1:6" x14ac:dyDescent="0.25">
      <c r="A4387" s="9" t="str">
        <f>IF('IMP CONTROL'!A4387="","",'IMP CONTROL'!$H$2)</f>
        <v/>
      </c>
      <c r="B4387" s="9" t="str">
        <f>IF('IMP CONTROL'!B4387="","",'IMP CONTROL'!B4387)</f>
        <v/>
      </c>
      <c r="C4387" s="10" t="str">
        <f>IF('IMP CONTROL'!A4387="","",'IMP CONTROL'!A4387)</f>
        <v/>
      </c>
      <c r="D4387" s="9">
        <f>IF('IMP CONTROL'!F4387="","",'IMP CONTROL'!F4387)</f>
        <v>0</v>
      </c>
      <c r="E4387" s="9" t="str">
        <f>IF('IMP CONTROL'!C4387="","",'IMP CONTROL'!C4387)</f>
        <v/>
      </c>
      <c r="F4387" s="9" t="str">
        <f>IF('IMP CONTROL'!D4387="","",'IMP CONTROL'!D4387)</f>
        <v/>
      </c>
    </row>
    <row r="4388" spans="1:6" x14ac:dyDescent="0.25">
      <c r="A4388" s="9" t="str">
        <f>IF('IMP CONTROL'!A4388="","",'IMP CONTROL'!$H$2)</f>
        <v/>
      </c>
      <c r="B4388" s="9" t="str">
        <f>IF('IMP CONTROL'!B4388="","",'IMP CONTROL'!B4388)</f>
        <v/>
      </c>
      <c r="C4388" s="10" t="str">
        <f>IF('IMP CONTROL'!A4388="","",'IMP CONTROL'!A4388)</f>
        <v/>
      </c>
      <c r="D4388" s="9">
        <f>IF('IMP CONTROL'!F4388="","",'IMP CONTROL'!F4388)</f>
        <v>0</v>
      </c>
      <c r="E4388" s="9" t="str">
        <f>IF('IMP CONTROL'!C4388="","",'IMP CONTROL'!C4388)</f>
        <v/>
      </c>
      <c r="F4388" s="9" t="str">
        <f>IF('IMP CONTROL'!D4388="","",'IMP CONTROL'!D4388)</f>
        <v/>
      </c>
    </row>
    <row r="4389" spans="1:6" x14ac:dyDescent="0.25">
      <c r="A4389" s="9" t="str">
        <f>IF('IMP CONTROL'!A4389="","",'IMP CONTROL'!$H$2)</f>
        <v/>
      </c>
      <c r="B4389" s="9" t="str">
        <f>IF('IMP CONTROL'!B4389="","",'IMP CONTROL'!B4389)</f>
        <v/>
      </c>
      <c r="C4389" s="10" t="str">
        <f>IF('IMP CONTROL'!A4389="","",'IMP CONTROL'!A4389)</f>
        <v/>
      </c>
      <c r="D4389" s="9">
        <f>IF('IMP CONTROL'!F4389="","",'IMP CONTROL'!F4389)</f>
        <v>0</v>
      </c>
      <c r="E4389" s="9" t="str">
        <f>IF('IMP CONTROL'!C4389="","",'IMP CONTROL'!C4389)</f>
        <v/>
      </c>
      <c r="F4389" s="9" t="str">
        <f>IF('IMP CONTROL'!D4389="","",'IMP CONTROL'!D4389)</f>
        <v/>
      </c>
    </row>
    <row r="4390" spans="1:6" x14ac:dyDescent="0.25">
      <c r="A4390" s="9" t="str">
        <f>IF('IMP CONTROL'!A4390="","",'IMP CONTROL'!$H$2)</f>
        <v/>
      </c>
      <c r="B4390" s="9" t="str">
        <f>IF('IMP CONTROL'!B4390="","",'IMP CONTROL'!B4390)</f>
        <v/>
      </c>
      <c r="C4390" s="10" t="str">
        <f>IF('IMP CONTROL'!A4390="","",'IMP CONTROL'!A4390)</f>
        <v/>
      </c>
      <c r="D4390" s="9">
        <f>IF('IMP CONTROL'!F4390="","",'IMP CONTROL'!F4390)</f>
        <v>0</v>
      </c>
      <c r="E4390" s="9" t="str">
        <f>IF('IMP CONTROL'!C4390="","",'IMP CONTROL'!C4390)</f>
        <v/>
      </c>
      <c r="F4390" s="9" t="str">
        <f>IF('IMP CONTROL'!D4390="","",'IMP CONTROL'!D4390)</f>
        <v/>
      </c>
    </row>
    <row r="4391" spans="1:6" x14ac:dyDescent="0.25">
      <c r="A4391" s="9" t="str">
        <f>IF('IMP CONTROL'!A4391="","",'IMP CONTROL'!$H$2)</f>
        <v/>
      </c>
      <c r="B4391" s="9" t="str">
        <f>IF('IMP CONTROL'!B4391="","",'IMP CONTROL'!B4391)</f>
        <v/>
      </c>
      <c r="C4391" s="10" t="str">
        <f>IF('IMP CONTROL'!A4391="","",'IMP CONTROL'!A4391)</f>
        <v/>
      </c>
      <c r="D4391" s="9">
        <f>IF('IMP CONTROL'!F4391="","",'IMP CONTROL'!F4391)</f>
        <v>0</v>
      </c>
      <c r="E4391" s="9" t="str">
        <f>IF('IMP CONTROL'!C4391="","",'IMP CONTROL'!C4391)</f>
        <v/>
      </c>
      <c r="F4391" s="9" t="str">
        <f>IF('IMP CONTROL'!D4391="","",'IMP CONTROL'!D4391)</f>
        <v/>
      </c>
    </row>
    <row r="4392" spans="1:6" x14ac:dyDescent="0.25">
      <c r="A4392" s="9" t="str">
        <f>IF('IMP CONTROL'!A4392="","",'IMP CONTROL'!$H$2)</f>
        <v/>
      </c>
      <c r="B4392" s="9" t="str">
        <f>IF('IMP CONTROL'!B4392="","",'IMP CONTROL'!B4392)</f>
        <v/>
      </c>
      <c r="C4392" s="10" t="str">
        <f>IF('IMP CONTROL'!A4392="","",'IMP CONTROL'!A4392)</f>
        <v/>
      </c>
      <c r="D4392" s="9">
        <f>IF('IMP CONTROL'!F4392="","",'IMP CONTROL'!F4392)</f>
        <v>0</v>
      </c>
      <c r="E4392" s="9" t="str">
        <f>IF('IMP CONTROL'!C4392="","",'IMP CONTROL'!C4392)</f>
        <v/>
      </c>
      <c r="F4392" s="9" t="str">
        <f>IF('IMP CONTROL'!D4392="","",'IMP CONTROL'!D4392)</f>
        <v/>
      </c>
    </row>
    <row r="4393" spans="1:6" x14ac:dyDescent="0.25">
      <c r="A4393" s="9" t="str">
        <f>IF('IMP CONTROL'!A4393="","",'IMP CONTROL'!$H$2)</f>
        <v/>
      </c>
      <c r="B4393" s="9" t="str">
        <f>IF('IMP CONTROL'!B4393="","",'IMP CONTROL'!B4393)</f>
        <v/>
      </c>
      <c r="C4393" s="10" t="str">
        <f>IF('IMP CONTROL'!A4393="","",'IMP CONTROL'!A4393)</f>
        <v/>
      </c>
      <c r="D4393" s="9">
        <f>IF('IMP CONTROL'!F4393="","",'IMP CONTROL'!F4393)</f>
        <v>0</v>
      </c>
      <c r="E4393" s="9" t="str">
        <f>IF('IMP CONTROL'!C4393="","",'IMP CONTROL'!C4393)</f>
        <v/>
      </c>
      <c r="F4393" s="9" t="str">
        <f>IF('IMP CONTROL'!D4393="","",'IMP CONTROL'!D4393)</f>
        <v/>
      </c>
    </row>
    <row r="4394" spans="1:6" x14ac:dyDescent="0.25">
      <c r="A4394" s="9" t="str">
        <f>IF('IMP CONTROL'!A4394="","",'IMP CONTROL'!$H$2)</f>
        <v/>
      </c>
      <c r="B4394" s="9" t="str">
        <f>IF('IMP CONTROL'!B4394="","",'IMP CONTROL'!B4394)</f>
        <v/>
      </c>
      <c r="C4394" s="10" t="str">
        <f>IF('IMP CONTROL'!A4394="","",'IMP CONTROL'!A4394)</f>
        <v/>
      </c>
      <c r="D4394" s="9">
        <f>IF('IMP CONTROL'!F4394="","",'IMP CONTROL'!F4394)</f>
        <v>0</v>
      </c>
      <c r="E4394" s="9" t="str">
        <f>IF('IMP CONTROL'!C4394="","",'IMP CONTROL'!C4394)</f>
        <v/>
      </c>
      <c r="F4394" s="9" t="str">
        <f>IF('IMP CONTROL'!D4394="","",'IMP CONTROL'!D4394)</f>
        <v/>
      </c>
    </row>
    <row r="4395" spans="1:6" x14ac:dyDescent="0.25">
      <c r="A4395" s="9" t="str">
        <f>IF('IMP CONTROL'!A4395="","",'IMP CONTROL'!$H$2)</f>
        <v/>
      </c>
      <c r="B4395" s="9" t="str">
        <f>IF('IMP CONTROL'!B4395="","",'IMP CONTROL'!B4395)</f>
        <v/>
      </c>
      <c r="C4395" s="10" t="str">
        <f>IF('IMP CONTROL'!A4395="","",'IMP CONTROL'!A4395)</f>
        <v/>
      </c>
      <c r="D4395" s="9">
        <f>IF('IMP CONTROL'!F4395="","",'IMP CONTROL'!F4395)</f>
        <v>0</v>
      </c>
      <c r="E4395" s="9" t="str">
        <f>IF('IMP CONTROL'!C4395="","",'IMP CONTROL'!C4395)</f>
        <v/>
      </c>
      <c r="F4395" s="9" t="str">
        <f>IF('IMP CONTROL'!D4395="","",'IMP CONTROL'!D4395)</f>
        <v/>
      </c>
    </row>
    <row r="4396" spans="1:6" x14ac:dyDescent="0.25">
      <c r="A4396" s="9" t="str">
        <f>IF('IMP CONTROL'!A4396="","",'IMP CONTROL'!$H$2)</f>
        <v/>
      </c>
      <c r="B4396" s="9" t="str">
        <f>IF('IMP CONTROL'!B4396="","",'IMP CONTROL'!B4396)</f>
        <v/>
      </c>
      <c r="C4396" s="10" t="str">
        <f>IF('IMP CONTROL'!A4396="","",'IMP CONTROL'!A4396)</f>
        <v/>
      </c>
      <c r="D4396" s="9">
        <f>IF('IMP CONTROL'!F4396="","",'IMP CONTROL'!F4396)</f>
        <v>0</v>
      </c>
      <c r="E4396" s="9" t="str">
        <f>IF('IMP CONTROL'!C4396="","",'IMP CONTROL'!C4396)</f>
        <v/>
      </c>
      <c r="F4396" s="9" t="str">
        <f>IF('IMP CONTROL'!D4396="","",'IMP CONTROL'!D4396)</f>
        <v/>
      </c>
    </row>
    <row r="4397" spans="1:6" x14ac:dyDescent="0.25">
      <c r="A4397" s="9" t="str">
        <f>IF('IMP CONTROL'!A4397="","",'IMP CONTROL'!$H$2)</f>
        <v/>
      </c>
      <c r="B4397" s="9" t="str">
        <f>IF('IMP CONTROL'!B4397="","",'IMP CONTROL'!B4397)</f>
        <v/>
      </c>
      <c r="C4397" s="10" t="str">
        <f>IF('IMP CONTROL'!A4397="","",'IMP CONTROL'!A4397)</f>
        <v/>
      </c>
      <c r="D4397" s="9">
        <f>IF('IMP CONTROL'!F4397="","",'IMP CONTROL'!F4397)</f>
        <v>0</v>
      </c>
      <c r="E4397" s="9" t="str">
        <f>IF('IMP CONTROL'!C4397="","",'IMP CONTROL'!C4397)</f>
        <v/>
      </c>
      <c r="F4397" s="9" t="str">
        <f>IF('IMP CONTROL'!D4397="","",'IMP CONTROL'!D4397)</f>
        <v/>
      </c>
    </row>
    <row r="4398" spans="1:6" x14ac:dyDescent="0.25">
      <c r="A4398" s="9" t="str">
        <f>IF('IMP CONTROL'!A4398="","",'IMP CONTROL'!$H$2)</f>
        <v/>
      </c>
      <c r="B4398" s="9" t="str">
        <f>IF('IMP CONTROL'!B4398="","",'IMP CONTROL'!B4398)</f>
        <v/>
      </c>
      <c r="C4398" s="10" t="str">
        <f>IF('IMP CONTROL'!A4398="","",'IMP CONTROL'!A4398)</f>
        <v/>
      </c>
      <c r="D4398" s="9">
        <f>IF('IMP CONTROL'!F4398="","",'IMP CONTROL'!F4398)</f>
        <v>0</v>
      </c>
      <c r="E4398" s="9" t="str">
        <f>IF('IMP CONTROL'!C4398="","",'IMP CONTROL'!C4398)</f>
        <v/>
      </c>
      <c r="F4398" s="9" t="str">
        <f>IF('IMP CONTROL'!D4398="","",'IMP CONTROL'!D4398)</f>
        <v/>
      </c>
    </row>
    <row r="4399" spans="1:6" x14ac:dyDescent="0.25">
      <c r="A4399" s="9" t="str">
        <f>IF('IMP CONTROL'!A4399="","",'IMP CONTROL'!$H$2)</f>
        <v/>
      </c>
      <c r="B4399" s="9" t="str">
        <f>IF('IMP CONTROL'!B4399="","",'IMP CONTROL'!B4399)</f>
        <v/>
      </c>
      <c r="C4399" s="10" t="str">
        <f>IF('IMP CONTROL'!A4399="","",'IMP CONTROL'!A4399)</f>
        <v/>
      </c>
      <c r="D4399" s="9">
        <f>IF('IMP CONTROL'!F4399="","",'IMP CONTROL'!F4399)</f>
        <v>0</v>
      </c>
      <c r="E4399" s="9" t="str">
        <f>IF('IMP CONTROL'!C4399="","",'IMP CONTROL'!C4399)</f>
        <v/>
      </c>
      <c r="F4399" s="9" t="str">
        <f>IF('IMP CONTROL'!D4399="","",'IMP CONTROL'!D4399)</f>
        <v/>
      </c>
    </row>
    <row r="4400" spans="1:6" x14ac:dyDescent="0.25">
      <c r="A4400" s="9" t="str">
        <f>IF('IMP CONTROL'!A4400="","",'IMP CONTROL'!$H$2)</f>
        <v/>
      </c>
      <c r="B4400" s="9" t="str">
        <f>IF('IMP CONTROL'!B4400="","",'IMP CONTROL'!B4400)</f>
        <v/>
      </c>
      <c r="C4400" s="10" t="str">
        <f>IF('IMP CONTROL'!A4400="","",'IMP CONTROL'!A4400)</f>
        <v/>
      </c>
      <c r="D4400" s="9">
        <f>IF('IMP CONTROL'!F4400="","",'IMP CONTROL'!F4400)</f>
        <v>0</v>
      </c>
      <c r="E4400" s="9" t="str">
        <f>IF('IMP CONTROL'!C4400="","",'IMP CONTROL'!C4400)</f>
        <v/>
      </c>
      <c r="F4400" s="9" t="str">
        <f>IF('IMP CONTROL'!D4400="","",'IMP CONTROL'!D4400)</f>
        <v/>
      </c>
    </row>
    <row r="4401" spans="1:6" x14ac:dyDescent="0.25">
      <c r="A4401" s="9" t="str">
        <f>IF('IMP CONTROL'!A4401="","",'IMP CONTROL'!$H$2)</f>
        <v/>
      </c>
      <c r="B4401" s="9" t="str">
        <f>IF('IMP CONTROL'!B4401="","",'IMP CONTROL'!B4401)</f>
        <v/>
      </c>
      <c r="C4401" s="10" t="str">
        <f>IF('IMP CONTROL'!A4401="","",'IMP CONTROL'!A4401)</f>
        <v/>
      </c>
      <c r="D4401" s="9">
        <f>IF('IMP CONTROL'!F4401="","",'IMP CONTROL'!F4401)</f>
        <v>0</v>
      </c>
      <c r="E4401" s="9" t="str">
        <f>IF('IMP CONTROL'!C4401="","",'IMP CONTROL'!C4401)</f>
        <v/>
      </c>
      <c r="F4401" s="9" t="str">
        <f>IF('IMP CONTROL'!D4401="","",'IMP CONTROL'!D4401)</f>
        <v/>
      </c>
    </row>
    <row r="4402" spans="1:6" x14ac:dyDescent="0.25">
      <c r="A4402" s="9" t="str">
        <f>IF('IMP CONTROL'!A4402="","",'IMP CONTROL'!$H$2)</f>
        <v/>
      </c>
      <c r="B4402" s="9" t="str">
        <f>IF('IMP CONTROL'!B4402="","",'IMP CONTROL'!B4402)</f>
        <v/>
      </c>
      <c r="C4402" s="10" t="str">
        <f>IF('IMP CONTROL'!A4402="","",'IMP CONTROL'!A4402)</f>
        <v/>
      </c>
      <c r="D4402" s="9">
        <f>IF('IMP CONTROL'!F4402="","",'IMP CONTROL'!F4402)</f>
        <v>0</v>
      </c>
      <c r="E4402" s="9" t="str">
        <f>IF('IMP CONTROL'!C4402="","",'IMP CONTROL'!C4402)</f>
        <v/>
      </c>
      <c r="F4402" s="9" t="str">
        <f>IF('IMP CONTROL'!D4402="","",'IMP CONTROL'!D4402)</f>
        <v/>
      </c>
    </row>
    <row r="4403" spans="1:6" x14ac:dyDescent="0.25">
      <c r="A4403" s="9" t="str">
        <f>IF('IMP CONTROL'!A4403="","",'IMP CONTROL'!$H$2)</f>
        <v/>
      </c>
      <c r="B4403" s="9" t="str">
        <f>IF('IMP CONTROL'!B4403="","",'IMP CONTROL'!B4403)</f>
        <v/>
      </c>
      <c r="C4403" s="10" t="str">
        <f>IF('IMP CONTROL'!A4403="","",'IMP CONTROL'!A4403)</f>
        <v/>
      </c>
      <c r="D4403" s="9">
        <f>IF('IMP CONTROL'!F4403="","",'IMP CONTROL'!F4403)</f>
        <v>0</v>
      </c>
      <c r="E4403" s="9" t="str">
        <f>IF('IMP CONTROL'!C4403="","",'IMP CONTROL'!C4403)</f>
        <v/>
      </c>
      <c r="F4403" s="9" t="str">
        <f>IF('IMP CONTROL'!D4403="","",'IMP CONTROL'!D4403)</f>
        <v/>
      </c>
    </row>
    <row r="4404" spans="1:6" x14ac:dyDescent="0.25">
      <c r="A4404" s="9" t="str">
        <f>IF('IMP CONTROL'!A4404="","",'IMP CONTROL'!$H$2)</f>
        <v/>
      </c>
      <c r="B4404" s="9" t="str">
        <f>IF('IMP CONTROL'!B4404="","",'IMP CONTROL'!B4404)</f>
        <v/>
      </c>
      <c r="C4404" s="10" t="str">
        <f>IF('IMP CONTROL'!A4404="","",'IMP CONTROL'!A4404)</f>
        <v/>
      </c>
      <c r="D4404" s="9">
        <f>IF('IMP CONTROL'!F4404="","",'IMP CONTROL'!F4404)</f>
        <v>0</v>
      </c>
      <c r="E4404" s="9" t="str">
        <f>IF('IMP CONTROL'!C4404="","",'IMP CONTROL'!C4404)</f>
        <v/>
      </c>
      <c r="F4404" s="9" t="str">
        <f>IF('IMP CONTROL'!D4404="","",'IMP CONTROL'!D4404)</f>
        <v/>
      </c>
    </row>
    <row r="4405" spans="1:6" x14ac:dyDescent="0.25">
      <c r="A4405" s="9" t="str">
        <f>IF('IMP CONTROL'!A4405="","",'IMP CONTROL'!$H$2)</f>
        <v/>
      </c>
      <c r="B4405" s="9" t="str">
        <f>IF('IMP CONTROL'!B4405="","",'IMP CONTROL'!B4405)</f>
        <v/>
      </c>
      <c r="C4405" s="10" t="str">
        <f>IF('IMP CONTROL'!A4405="","",'IMP CONTROL'!A4405)</f>
        <v/>
      </c>
      <c r="D4405" s="9">
        <f>IF('IMP CONTROL'!F4405="","",'IMP CONTROL'!F4405)</f>
        <v>0</v>
      </c>
      <c r="E4405" s="9" t="str">
        <f>IF('IMP CONTROL'!C4405="","",'IMP CONTROL'!C4405)</f>
        <v/>
      </c>
      <c r="F4405" s="9" t="str">
        <f>IF('IMP CONTROL'!D4405="","",'IMP CONTROL'!D4405)</f>
        <v/>
      </c>
    </row>
    <row r="4406" spans="1:6" x14ac:dyDescent="0.25">
      <c r="A4406" s="9" t="str">
        <f>IF('IMP CONTROL'!A4406="","",'IMP CONTROL'!$H$2)</f>
        <v/>
      </c>
      <c r="B4406" s="9" t="str">
        <f>IF('IMP CONTROL'!B4406="","",'IMP CONTROL'!B4406)</f>
        <v/>
      </c>
      <c r="C4406" s="10" t="str">
        <f>IF('IMP CONTROL'!A4406="","",'IMP CONTROL'!A4406)</f>
        <v/>
      </c>
      <c r="D4406" s="9">
        <f>IF('IMP CONTROL'!F4406="","",'IMP CONTROL'!F4406)</f>
        <v>0</v>
      </c>
      <c r="E4406" s="9" t="str">
        <f>IF('IMP CONTROL'!C4406="","",'IMP CONTROL'!C4406)</f>
        <v/>
      </c>
      <c r="F4406" s="9" t="str">
        <f>IF('IMP CONTROL'!D4406="","",'IMP CONTROL'!D4406)</f>
        <v/>
      </c>
    </row>
    <row r="4407" spans="1:6" x14ac:dyDescent="0.25">
      <c r="A4407" s="9" t="str">
        <f>IF('IMP CONTROL'!A4407="","",'IMP CONTROL'!$H$2)</f>
        <v/>
      </c>
      <c r="B4407" s="9" t="str">
        <f>IF('IMP CONTROL'!B4407="","",'IMP CONTROL'!B4407)</f>
        <v/>
      </c>
      <c r="C4407" s="10" t="str">
        <f>IF('IMP CONTROL'!A4407="","",'IMP CONTROL'!A4407)</f>
        <v/>
      </c>
      <c r="D4407" s="9">
        <f>IF('IMP CONTROL'!F4407="","",'IMP CONTROL'!F4407)</f>
        <v>0</v>
      </c>
      <c r="E4407" s="9" t="str">
        <f>IF('IMP CONTROL'!C4407="","",'IMP CONTROL'!C4407)</f>
        <v/>
      </c>
      <c r="F4407" s="9" t="str">
        <f>IF('IMP CONTROL'!D4407="","",'IMP CONTROL'!D4407)</f>
        <v/>
      </c>
    </row>
    <row r="4408" spans="1:6" x14ac:dyDescent="0.25">
      <c r="A4408" s="9" t="str">
        <f>IF('IMP CONTROL'!A4408="","",'IMP CONTROL'!$H$2)</f>
        <v/>
      </c>
      <c r="B4408" s="9" t="str">
        <f>IF('IMP CONTROL'!B4408="","",'IMP CONTROL'!B4408)</f>
        <v/>
      </c>
      <c r="C4408" s="10" t="str">
        <f>IF('IMP CONTROL'!A4408="","",'IMP CONTROL'!A4408)</f>
        <v/>
      </c>
      <c r="D4408" s="9">
        <f>IF('IMP CONTROL'!F4408="","",'IMP CONTROL'!F4408)</f>
        <v>0</v>
      </c>
      <c r="E4408" s="9" t="str">
        <f>IF('IMP CONTROL'!C4408="","",'IMP CONTROL'!C4408)</f>
        <v/>
      </c>
      <c r="F4408" s="9" t="str">
        <f>IF('IMP CONTROL'!D4408="","",'IMP CONTROL'!D4408)</f>
        <v/>
      </c>
    </row>
    <row r="4409" spans="1:6" x14ac:dyDescent="0.25">
      <c r="A4409" s="9" t="str">
        <f>IF('IMP CONTROL'!A4409="","",'IMP CONTROL'!$H$2)</f>
        <v/>
      </c>
      <c r="B4409" s="9" t="str">
        <f>IF('IMP CONTROL'!B4409="","",'IMP CONTROL'!B4409)</f>
        <v/>
      </c>
      <c r="C4409" s="10" t="str">
        <f>IF('IMP CONTROL'!A4409="","",'IMP CONTROL'!A4409)</f>
        <v/>
      </c>
      <c r="D4409" s="9">
        <f>IF('IMP CONTROL'!F4409="","",'IMP CONTROL'!F4409)</f>
        <v>0</v>
      </c>
      <c r="E4409" s="9" t="str">
        <f>IF('IMP CONTROL'!C4409="","",'IMP CONTROL'!C4409)</f>
        <v/>
      </c>
      <c r="F4409" s="9" t="str">
        <f>IF('IMP CONTROL'!D4409="","",'IMP CONTROL'!D4409)</f>
        <v/>
      </c>
    </row>
    <row r="4410" spans="1:6" x14ac:dyDescent="0.25">
      <c r="A4410" s="9" t="str">
        <f>IF('IMP CONTROL'!A4410="","",'IMP CONTROL'!$H$2)</f>
        <v/>
      </c>
      <c r="B4410" s="9" t="str">
        <f>IF('IMP CONTROL'!B4410="","",'IMP CONTROL'!B4410)</f>
        <v/>
      </c>
      <c r="C4410" s="10" t="str">
        <f>IF('IMP CONTROL'!A4410="","",'IMP CONTROL'!A4410)</f>
        <v/>
      </c>
      <c r="D4410" s="9">
        <f>IF('IMP CONTROL'!F4410="","",'IMP CONTROL'!F4410)</f>
        <v>0</v>
      </c>
      <c r="E4410" s="9" t="str">
        <f>IF('IMP CONTROL'!C4410="","",'IMP CONTROL'!C4410)</f>
        <v/>
      </c>
      <c r="F4410" s="9" t="str">
        <f>IF('IMP CONTROL'!D4410="","",'IMP CONTROL'!D4410)</f>
        <v/>
      </c>
    </row>
    <row r="4411" spans="1:6" x14ac:dyDescent="0.25">
      <c r="A4411" s="9" t="str">
        <f>IF('IMP CONTROL'!A4411="","",'IMP CONTROL'!$H$2)</f>
        <v/>
      </c>
      <c r="B4411" s="9" t="str">
        <f>IF('IMP CONTROL'!B4411="","",'IMP CONTROL'!B4411)</f>
        <v/>
      </c>
      <c r="C4411" s="10" t="str">
        <f>IF('IMP CONTROL'!A4411="","",'IMP CONTROL'!A4411)</f>
        <v/>
      </c>
      <c r="D4411" s="9">
        <f>IF('IMP CONTROL'!F4411="","",'IMP CONTROL'!F4411)</f>
        <v>0</v>
      </c>
      <c r="E4411" s="9" t="str">
        <f>IF('IMP CONTROL'!C4411="","",'IMP CONTROL'!C4411)</f>
        <v/>
      </c>
      <c r="F4411" s="9" t="str">
        <f>IF('IMP CONTROL'!D4411="","",'IMP CONTROL'!D4411)</f>
        <v/>
      </c>
    </row>
    <row r="4412" spans="1:6" x14ac:dyDescent="0.25">
      <c r="A4412" s="9" t="str">
        <f>IF('IMP CONTROL'!A4412="","",'IMP CONTROL'!$H$2)</f>
        <v/>
      </c>
      <c r="B4412" s="9" t="str">
        <f>IF('IMP CONTROL'!B4412="","",'IMP CONTROL'!B4412)</f>
        <v/>
      </c>
      <c r="C4412" s="10" t="str">
        <f>IF('IMP CONTROL'!A4412="","",'IMP CONTROL'!A4412)</f>
        <v/>
      </c>
      <c r="D4412" s="9">
        <f>IF('IMP CONTROL'!F4412="","",'IMP CONTROL'!F4412)</f>
        <v>0</v>
      </c>
      <c r="E4412" s="9" t="str">
        <f>IF('IMP CONTROL'!C4412="","",'IMP CONTROL'!C4412)</f>
        <v/>
      </c>
      <c r="F4412" s="9" t="str">
        <f>IF('IMP CONTROL'!D4412="","",'IMP CONTROL'!D4412)</f>
        <v/>
      </c>
    </row>
    <row r="4413" spans="1:6" x14ac:dyDescent="0.25">
      <c r="A4413" s="9" t="str">
        <f>IF('IMP CONTROL'!A4413="","",'IMP CONTROL'!$H$2)</f>
        <v/>
      </c>
      <c r="B4413" s="9" t="str">
        <f>IF('IMP CONTROL'!B4413="","",'IMP CONTROL'!B4413)</f>
        <v/>
      </c>
      <c r="C4413" s="10" t="str">
        <f>IF('IMP CONTROL'!A4413="","",'IMP CONTROL'!A4413)</f>
        <v/>
      </c>
      <c r="D4413" s="9">
        <f>IF('IMP CONTROL'!F4413="","",'IMP CONTROL'!F4413)</f>
        <v>0</v>
      </c>
      <c r="E4413" s="9" t="str">
        <f>IF('IMP CONTROL'!C4413="","",'IMP CONTROL'!C4413)</f>
        <v/>
      </c>
      <c r="F4413" s="9" t="str">
        <f>IF('IMP CONTROL'!D4413="","",'IMP CONTROL'!D4413)</f>
        <v/>
      </c>
    </row>
    <row r="4414" spans="1:6" x14ac:dyDescent="0.25">
      <c r="A4414" s="9" t="str">
        <f>IF('IMP CONTROL'!A4414="","",'IMP CONTROL'!$H$2)</f>
        <v/>
      </c>
      <c r="B4414" s="9" t="str">
        <f>IF('IMP CONTROL'!B4414="","",'IMP CONTROL'!B4414)</f>
        <v/>
      </c>
      <c r="C4414" s="10" t="str">
        <f>IF('IMP CONTROL'!A4414="","",'IMP CONTROL'!A4414)</f>
        <v/>
      </c>
      <c r="D4414" s="9">
        <f>IF('IMP CONTROL'!F4414="","",'IMP CONTROL'!F4414)</f>
        <v>0</v>
      </c>
      <c r="E4414" s="9" t="str">
        <f>IF('IMP CONTROL'!C4414="","",'IMP CONTROL'!C4414)</f>
        <v/>
      </c>
      <c r="F4414" s="9" t="str">
        <f>IF('IMP CONTROL'!D4414="","",'IMP CONTROL'!D4414)</f>
        <v/>
      </c>
    </row>
    <row r="4415" spans="1:6" x14ac:dyDescent="0.25">
      <c r="A4415" s="9" t="str">
        <f>IF('IMP CONTROL'!A4415="","",'IMP CONTROL'!$H$2)</f>
        <v/>
      </c>
      <c r="B4415" s="9" t="str">
        <f>IF('IMP CONTROL'!B4415="","",'IMP CONTROL'!B4415)</f>
        <v/>
      </c>
      <c r="C4415" s="10" t="str">
        <f>IF('IMP CONTROL'!A4415="","",'IMP CONTROL'!A4415)</f>
        <v/>
      </c>
      <c r="D4415" s="9">
        <f>IF('IMP CONTROL'!F4415="","",'IMP CONTROL'!F4415)</f>
        <v>0</v>
      </c>
      <c r="E4415" s="9" t="str">
        <f>IF('IMP CONTROL'!C4415="","",'IMP CONTROL'!C4415)</f>
        <v/>
      </c>
      <c r="F4415" s="9" t="str">
        <f>IF('IMP CONTROL'!D4415="","",'IMP CONTROL'!D4415)</f>
        <v/>
      </c>
    </row>
    <row r="4416" spans="1:6" x14ac:dyDescent="0.25">
      <c r="A4416" s="9" t="str">
        <f>IF('IMP CONTROL'!A4416="","",'IMP CONTROL'!$H$2)</f>
        <v/>
      </c>
      <c r="B4416" s="9" t="str">
        <f>IF('IMP CONTROL'!B4416="","",'IMP CONTROL'!B4416)</f>
        <v/>
      </c>
      <c r="C4416" s="10" t="str">
        <f>IF('IMP CONTROL'!A4416="","",'IMP CONTROL'!A4416)</f>
        <v/>
      </c>
      <c r="D4416" s="9">
        <f>IF('IMP CONTROL'!F4416="","",'IMP CONTROL'!F4416)</f>
        <v>0</v>
      </c>
      <c r="E4416" s="9" t="str">
        <f>IF('IMP CONTROL'!C4416="","",'IMP CONTROL'!C4416)</f>
        <v/>
      </c>
      <c r="F4416" s="9" t="str">
        <f>IF('IMP CONTROL'!D4416="","",'IMP CONTROL'!D4416)</f>
        <v/>
      </c>
    </row>
    <row r="4417" spans="1:6" x14ac:dyDescent="0.25">
      <c r="A4417" s="9" t="str">
        <f>IF('IMP CONTROL'!A4417="","",'IMP CONTROL'!$H$2)</f>
        <v/>
      </c>
      <c r="B4417" s="9" t="str">
        <f>IF('IMP CONTROL'!B4417="","",'IMP CONTROL'!B4417)</f>
        <v/>
      </c>
      <c r="C4417" s="10" t="str">
        <f>IF('IMP CONTROL'!A4417="","",'IMP CONTROL'!A4417)</f>
        <v/>
      </c>
      <c r="D4417" s="9">
        <f>IF('IMP CONTROL'!F4417="","",'IMP CONTROL'!F4417)</f>
        <v>0</v>
      </c>
      <c r="E4417" s="9" t="str">
        <f>IF('IMP CONTROL'!C4417="","",'IMP CONTROL'!C4417)</f>
        <v/>
      </c>
      <c r="F4417" s="9" t="str">
        <f>IF('IMP CONTROL'!D4417="","",'IMP CONTROL'!D4417)</f>
        <v/>
      </c>
    </row>
    <row r="4418" spans="1:6" x14ac:dyDescent="0.25">
      <c r="A4418" s="9" t="str">
        <f>IF('IMP CONTROL'!A4418="","",'IMP CONTROL'!$H$2)</f>
        <v/>
      </c>
      <c r="B4418" s="9" t="str">
        <f>IF('IMP CONTROL'!B4418="","",'IMP CONTROL'!B4418)</f>
        <v/>
      </c>
      <c r="C4418" s="10" t="str">
        <f>IF('IMP CONTROL'!A4418="","",'IMP CONTROL'!A4418)</f>
        <v/>
      </c>
      <c r="D4418" s="9">
        <f>IF('IMP CONTROL'!F4418="","",'IMP CONTROL'!F4418)</f>
        <v>0</v>
      </c>
      <c r="E4418" s="9" t="str">
        <f>IF('IMP CONTROL'!C4418="","",'IMP CONTROL'!C4418)</f>
        <v/>
      </c>
      <c r="F4418" s="9" t="str">
        <f>IF('IMP CONTROL'!D4418="","",'IMP CONTROL'!D4418)</f>
        <v/>
      </c>
    </row>
    <row r="4419" spans="1:6" x14ac:dyDescent="0.25">
      <c r="A4419" s="9" t="str">
        <f>IF('IMP CONTROL'!A4419="","",'IMP CONTROL'!$H$2)</f>
        <v/>
      </c>
      <c r="B4419" s="9" t="str">
        <f>IF('IMP CONTROL'!B4419="","",'IMP CONTROL'!B4419)</f>
        <v/>
      </c>
      <c r="C4419" s="10" t="str">
        <f>IF('IMP CONTROL'!A4419="","",'IMP CONTROL'!A4419)</f>
        <v/>
      </c>
      <c r="D4419" s="9">
        <f>IF('IMP CONTROL'!F4419="","",'IMP CONTROL'!F4419)</f>
        <v>0</v>
      </c>
      <c r="E4419" s="9" t="str">
        <f>IF('IMP CONTROL'!C4419="","",'IMP CONTROL'!C4419)</f>
        <v/>
      </c>
      <c r="F4419" s="9" t="str">
        <f>IF('IMP CONTROL'!D4419="","",'IMP CONTROL'!D4419)</f>
        <v/>
      </c>
    </row>
    <row r="4420" spans="1:6" x14ac:dyDescent="0.25">
      <c r="A4420" s="9" t="str">
        <f>IF('IMP CONTROL'!A4420="","",'IMP CONTROL'!$H$2)</f>
        <v/>
      </c>
      <c r="B4420" s="9" t="str">
        <f>IF('IMP CONTROL'!B4420="","",'IMP CONTROL'!B4420)</f>
        <v/>
      </c>
      <c r="C4420" s="10" t="str">
        <f>IF('IMP CONTROL'!A4420="","",'IMP CONTROL'!A4420)</f>
        <v/>
      </c>
      <c r="D4420" s="9">
        <f>IF('IMP CONTROL'!F4420="","",'IMP CONTROL'!F4420)</f>
        <v>0</v>
      </c>
      <c r="E4420" s="9" t="str">
        <f>IF('IMP CONTROL'!C4420="","",'IMP CONTROL'!C4420)</f>
        <v/>
      </c>
      <c r="F4420" s="9" t="str">
        <f>IF('IMP CONTROL'!D4420="","",'IMP CONTROL'!D4420)</f>
        <v/>
      </c>
    </row>
    <row r="4421" spans="1:6" x14ac:dyDescent="0.25">
      <c r="A4421" s="9" t="str">
        <f>IF('IMP CONTROL'!A4421="","",'IMP CONTROL'!$H$2)</f>
        <v/>
      </c>
      <c r="B4421" s="9" t="str">
        <f>IF('IMP CONTROL'!B4421="","",'IMP CONTROL'!B4421)</f>
        <v/>
      </c>
      <c r="C4421" s="10" t="str">
        <f>IF('IMP CONTROL'!A4421="","",'IMP CONTROL'!A4421)</f>
        <v/>
      </c>
      <c r="D4421" s="9">
        <f>IF('IMP CONTROL'!F4421="","",'IMP CONTROL'!F4421)</f>
        <v>0</v>
      </c>
      <c r="E4421" s="9" t="str">
        <f>IF('IMP CONTROL'!C4421="","",'IMP CONTROL'!C4421)</f>
        <v/>
      </c>
      <c r="F4421" s="9" t="str">
        <f>IF('IMP CONTROL'!D4421="","",'IMP CONTROL'!D4421)</f>
        <v/>
      </c>
    </row>
    <row r="4422" spans="1:6" x14ac:dyDescent="0.25">
      <c r="A4422" s="9" t="str">
        <f>IF('IMP CONTROL'!A4422="","",'IMP CONTROL'!$H$2)</f>
        <v/>
      </c>
      <c r="B4422" s="9" t="str">
        <f>IF('IMP CONTROL'!B4422="","",'IMP CONTROL'!B4422)</f>
        <v/>
      </c>
      <c r="C4422" s="10" t="str">
        <f>IF('IMP CONTROL'!A4422="","",'IMP CONTROL'!A4422)</f>
        <v/>
      </c>
      <c r="D4422" s="9">
        <f>IF('IMP CONTROL'!F4422="","",'IMP CONTROL'!F4422)</f>
        <v>0</v>
      </c>
      <c r="E4422" s="9" t="str">
        <f>IF('IMP CONTROL'!C4422="","",'IMP CONTROL'!C4422)</f>
        <v/>
      </c>
      <c r="F4422" s="9" t="str">
        <f>IF('IMP CONTROL'!D4422="","",'IMP CONTROL'!D4422)</f>
        <v/>
      </c>
    </row>
    <row r="4423" spans="1:6" x14ac:dyDescent="0.25">
      <c r="A4423" s="9" t="str">
        <f>IF('IMP CONTROL'!A4423="","",'IMP CONTROL'!$H$2)</f>
        <v/>
      </c>
      <c r="B4423" s="9" t="str">
        <f>IF('IMP CONTROL'!B4423="","",'IMP CONTROL'!B4423)</f>
        <v/>
      </c>
      <c r="C4423" s="10" t="str">
        <f>IF('IMP CONTROL'!A4423="","",'IMP CONTROL'!A4423)</f>
        <v/>
      </c>
      <c r="D4423" s="9">
        <f>IF('IMP CONTROL'!F4423="","",'IMP CONTROL'!F4423)</f>
        <v>0</v>
      </c>
      <c r="E4423" s="9" t="str">
        <f>IF('IMP CONTROL'!C4423="","",'IMP CONTROL'!C4423)</f>
        <v/>
      </c>
      <c r="F4423" s="9" t="str">
        <f>IF('IMP CONTROL'!D4423="","",'IMP CONTROL'!D4423)</f>
        <v/>
      </c>
    </row>
    <row r="4424" spans="1:6" x14ac:dyDescent="0.25">
      <c r="A4424" s="9" t="str">
        <f>IF('IMP CONTROL'!A4424="","",'IMP CONTROL'!$H$2)</f>
        <v/>
      </c>
      <c r="B4424" s="9" t="str">
        <f>IF('IMP CONTROL'!B4424="","",'IMP CONTROL'!B4424)</f>
        <v/>
      </c>
      <c r="C4424" s="10" t="str">
        <f>IF('IMP CONTROL'!A4424="","",'IMP CONTROL'!A4424)</f>
        <v/>
      </c>
      <c r="D4424" s="9">
        <f>IF('IMP CONTROL'!F4424="","",'IMP CONTROL'!F4424)</f>
        <v>0</v>
      </c>
      <c r="E4424" s="9" t="str">
        <f>IF('IMP CONTROL'!C4424="","",'IMP CONTROL'!C4424)</f>
        <v/>
      </c>
      <c r="F4424" s="9" t="str">
        <f>IF('IMP CONTROL'!D4424="","",'IMP CONTROL'!D4424)</f>
        <v/>
      </c>
    </row>
    <row r="4425" spans="1:6" x14ac:dyDescent="0.25">
      <c r="A4425" s="9" t="str">
        <f>IF('IMP CONTROL'!A4425="","",'IMP CONTROL'!$H$2)</f>
        <v/>
      </c>
      <c r="B4425" s="9" t="str">
        <f>IF('IMP CONTROL'!B4425="","",'IMP CONTROL'!B4425)</f>
        <v/>
      </c>
      <c r="C4425" s="10" t="str">
        <f>IF('IMP CONTROL'!A4425="","",'IMP CONTROL'!A4425)</f>
        <v/>
      </c>
      <c r="D4425" s="9">
        <f>IF('IMP CONTROL'!F4425="","",'IMP CONTROL'!F4425)</f>
        <v>0</v>
      </c>
      <c r="E4425" s="9" t="str">
        <f>IF('IMP CONTROL'!C4425="","",'IMP CONTROL'!C4425)</f>
        <v/>
      </c>
      <c r="F4425" s="9" t="str">
        <f>IF('IMP CONTROL'!D4425="","",'IMP CONTROL'!D4425)</f>
        <v/>
      </c>
    </row>
    <row r="4426" spans="1:6" x14ac:dyDescent="0.25">
      <c r="A4426" s="9" t="str">
        <f>IF('IMP CONTROL'!A4426="","",'IMP CONTROL'!$H$2)</f>
        <v/>
      </c>
      <c r="B4426" s="9" t="str">
        <f>IF('IMP CONTROL'!B4426="","",'IMP CONTROL'!B4426)</f>
        <v/>
      </c>
      <c r="C4426" s="10" t="str">
        <f>IF('IMP CONTROL'!A4426="","",'IMP CONTROL'!A4426)</f>
        <v/>
      </c>
      <c r="D4426" s="9">
        <f>IF('IMP CONTROL'!F4426="","",'IMP CONTROL'!F4426)</f>
        <v>0</v>
      </c>
      <c r="E4426" s="9" t="str">
        <f>IF('IMP CONTROL'!C4426="","",'IMP CONTROL'!C4426)</f>
        <v/>
      </c>
      <c r="F4426" s="9" t="str">
        <f>IF('IMP CONTROL'!D4426="","",'IMP CONTROL'!D4426)</f>
        <v/>
      </c>
    </row>
    <row r="4427" spans="1:6" x14ac:dyDescent="0.25">
      <c r="A4427" s="9" t="str">
        <f>IF('IMP CONTROL'!A4427="","",'IMP CONTROL'!$H$2)</f>
        <v/>
      </c>
      <c r="B4427" s="9" t="str">
        <f>IF('IMP CONTROL'!B4427="","",'IMP CONTROL'!B4427)</f>
        <v/>
      </c>
      <c r="C4427" s="10" t="str">
        <f>IF('IMP CONTROL'!A4427="","",'IMP CONTROL'!A4427)</f>
        <v/>
      </c>
      <c r="D4427" s="9">
        <f>IF('IMP CONTROL'!F4427="","",'IMP CONTROL'!F4427)</f>
        <v>0</v>
      </c>
      <c r="E4427" s="9" t="str">
        <f>IF('IMP CONTROL'!C4427="","",'IMP CONTROL'!C4427)</f>
        <v/>
      </c>
      <c r="F4427" s="9" t="str">
        <f>IF('IMP CONTROL'!D4427="","",'IMP CONTROL'!D4427)</f>
        <v/>
      </c>
    </row>
    <row r="4428" spans="1:6" x14ac:dyDescent="0.25">
      <c r="A4428" s="9" t="str">
        <f>IF('IMP CONTROL'!A4428="","",'IMP CONTROL'!$H$2)</f>
        <v/>
      </c>
      <c r="B4428" s="9" t="str">
        <f>IF('IMP CONTROL'!B4428="","",'IMP CONTROL'!B4428)</f>
        <v/>
      </c>
      <c r="C4428" s="10" t="str">
        <f>IF('IMP CONTROL'!A4428="","",'IMP CONTROL'!A4428)</f>
        <v/>
      </c>
      <c r="D4428" s="9">
        <f>IF('IMP CONTROL'!F4428="","",'IMP CONTROL'!F4428)</f>
        <v>0</v>
      </c>
      <c r="E4428" s="9" t="str">
        <f>IF('IMP CONTROL'!C4428="","",'IMP CONTROL'!C4428)</f>
        <v/>
      </c>
      <c r="F4428" s="9" t="str">
        <f>IF('IMP CONTROL'!D4428="","",'IMP CONTROL'!D4428)</f>
        <v/>
      </c>
    </row>
    <row r="4429" spans="1:6" x14ac:dyDescent="0.25">
      <c r="A4429" s="9" t="str">
        <f>IF('IMP CONTROL'!A4429="","",'IMP CONTROL'!$H$2)</f>
        <v/>
      </c>
      <c r="B4429" s="9" t="str">
        <f>IF('IMP CONTROL'!B4429="","",'IMP CONTROL'!B4429)</f>
        <v/>
      </c>
      <c r="C4429" s="10" t="str">
        <f>IF('IMP CONTROL'!A4429="","",'IMP CONTROL'!A4429)</f>
        <v/>
      </c>
      <c r="D4429" s="9">
        <f>IF('IMP CONTROL'!F4429="","",'IMP CONTROL'!F4429)</f>
        <v>0</v>
      </c>
      <c r="E4429" s="9" t="str">
        <f>IF('IMP CONTROL'!C4429="","",'IMP CONTROL'!C4429)</f>
        <v/>
      </c>
      <c r="F4429" s="9" t="str">
        <f>IF('IMP CONTROL'!D4429="","",'IMP CONTROL'!D4429)</f>
        <v/>
      </c>
    </row>
    <row r="4430" spans="1:6" x14ac:dyDescent="0.25">
      <c r="A4430" s="9" t="str">
        <f>IF('IMP CONTROL'!A4430="","",'IMP CONTROL'!$H$2)</f>
        <v/>
      </c>
      <c r="B4430" s="9" t="str">
        <f>IF('IMP CONTROL'!B4430="","",'IMP CONTROL'!B4430)</f>
        <v/>
      </c>
      <c r="C4430" s="10" t="str">
        <f>IF('IMP CONTROL'!A4430="","",'IMP CONTROL'!A4430)</f>
        <v/>
      </c>
      <c r="D4430" s="9">
        <f>IF('IMP CONTROL'!F4430="","",'IMP CONTROL'!F4430)</f>
        <v>0</v>
      </c>
      <c r="E4430" s="9" t="str">
        <f>IF('IMP CONTROL'!C4430="","",'IMP CONTROL'!C4430)</f>
        <v/>
      </c>
      <c r="F4430" s="9" t="str">
        <f>IF('IMP CONTROL'!D4430="","",'IMP CONTROL'!D4430)</f>
        <v/>
      </c>
    </row>
    <row r="4431" spans="1:6" x14ac:dyDescent="0.25">
      <c r="A4431" s="9" t="str">
        <f>IF('IMP CONTROL'!A4431="","",'IMP CONTROL'!$H$2)</f>
        <v/>
      </c>
      <c r="B4431" s="9" t="str">
        <f>IF('IMP CONTROL'!B4431="","",'IMP CONTROL'!B4431)</f>
        <v/>
      </c>
      <c r="C4431" s="10" t="str">
        <f>IF('IMP CONTROL'!A4431="","",'IMP CONTROL'!A4431)</f>
        <v/>
      </c>
      <c r="D4431" s="9">
        <f>IF('IMP CONTROL'!F4431="","",'IMP CONTROL'!F4431)</f>
        <v>0</v>
      </c>
      <c r="E4431" s="9" t="str">
        <f>IF('IMP CONTROL'!C4431="","",'IMP CONTROL'!C4431)</f>
        <v/>
      </c>
      <c r="F4431" s="9" t="str">
        <f>IF('IMP CONTROL'!D4431="","",'IMP CONTROL'!D4431)</f>
        <v/>
      </c>
    </row>
    <row r="4432" spans="1:6" x14ac:dyDescent="0.25">
      <c r="A4432" s="9" t="str">
        <f>IF('IMP CONTROL'!A4432="","",'IMP CONTROL'!$H$2)</f>
        <v/>
      </c>
      <c r="B4432" s="9" t="str">
        <f>IF('IMP CONTROL'!B4432="","",'IMP CONTROL'!B4432)</f>
        <v/>
      </c>
      <c r="C4432" s="10" t="str">
        <f>IF('IMP CONTROL'!A4432="","",'IMP CONTROL'!A4432)</f>
        <v/>
      </c>
      <c r="D4432" s="9">
        <f>IF('IMP CONTROL'!F4432="","",'IMP CONTROL'!F4432)</f>
        <v>0</v>
      </c>
      <c r="E4432" s="9" t="str">
        <f>IF('IMP CONTROL'!C4432="","",'IMP CONTROL'!C4432)</f>
        <v/>
      </c>
      <c r="F4432" s="9" t="str">
        <f>IF('IMP CONTROL'!D4432="","",'IMP CONTROL'!D4432)</f>
        <v/>
      </c>
    </row>
    <row r="4433" spans="1:6" x14ac:dyDescent="0.25">
      <c r="A4433" s="9" t="str">
        <f>IF('IMP CONTROL'!A4433="","",'IMP CONTROL'!$H$2)</f>
        <v/>
      </c>
      <c r="B4433" s="9" t="str">
        <f>IF('IMP CONTROL'!B4433="","",'IMP CONTROL'!B4433)</f>
        <v/>
      </c>
      <c r="C4433" s="10" t="str">
        <f>IF('IMP CONTROL'!A4433="","",'IMP CONTROL'!A4433)</f>
        <v/>
      </c>
      <c r="D4433" s="9">
        <f>IF('IMP CONTROL'!F4433="","",'IMP CONTROL'!F4433)</f>
        <v>0</v>
      </c>
      <c r="E4433" s="9" t="str">
        <f>IF('IMP CONTROL'!C4433="","",'IMP CONTROL'!C4433)</f>
        <v/>
      </c>
      <c r="F4433" s="9" t="str">
        <f>IF('IMP CONTROL'!D4433="","",'IMP CONTROL'!D4433)</f>
        <v/>
      </c>
    </row>
    <row r="4434" spans="1:6" x14ac:dyDescent="0.25">
      <c r="A4434" s="9" t="str">
        <f>IF('IMP CONTROL'!A4434="","",'IMP CONTROL'!$H$2)</f>
        <v/>
      </c>
      <c r="B4434" s="9" t="str">
        <f>IF('IMP CONTROL'!B4434="","",'IMP CONTROL'!B4434)</f>
        <v/>
      </c>
      <c r="C4434" s="10" t="str">
        <f>IF('IMP CONTROL'!A4434="","",'IMP CONTROL'!A4434)</f>
        <v/>
      </c>
      <c r="D4434" s="9">
        <f>IF('IMP CONTROL'!F4434="","",'IMP CONTROL'!F4434)</f>
        <v>0</v>
      </c>
      <c r="E4434" s="9" t="str">
        <f>IF('IMP CONTROL'!C4434="","",'IMP CONTROL'!C4434)</f>
        <v/>
      </c>
      <c r="F4434" s="9" t="str">
        <f>IF('IMP CONTROL'!D4434="","",'IMP CONTROL'!D4434)</f>
        <v/>
      </c>
    </row>
    <row r="4435" spans="1:6" x14ac:dyDescent="0.25">
      <c r="A4435" s="9" t="str">
        <f>IF('IMP CONTROL'!A4435="","",'IMP CONTROL'!$H$2)</f>
        <v/>
      </c>
      <c r="B4435" s="9" t="str">
        <f>IF('IMP CONTROL'!B4435="","",'IMP CONTROL'!B4435)</f>
        <v/>
      </c>
      <c r="C4435" s="10" t="str">
        <f>IF('IMP CONTROL'!A4435="","",'IMP CONTROL'!A4435)</f>
        <v/>
      </c>
      <c r="D4435" s="9">
        <f>IF('IMP CONTROL'!F4435="","",'IMP CONTROL'!F4435)</f>
        <v>0</v>
      </c>
      <c r="E4435" s="9" t="str">
        <f>IF('IMP CONTROL'!C4435="","",'IMP CONTROL'!C4435)</f>
        <v/>
      </c>
      <c r="F4435" s="9" t="str">
        <f>IF('IMP CONTROL'!D4435="","",'IMP CONTROL'!D4435)</f>
        <v/>
      </c>
    </row>
    <row r="4436" spans="1:6" x14ac:dyDescent="0.25">
      <c r="A4436" s="9" t="str">
        <f>IF('IMP CONTROL'!A4436="","",'IMP CONTROL'!$H$2)</f>
        <v/>
      </c>
      <c r="B4436" s="9" t="str">
        <f>IF('IMP CONTROL'!B4436="","",'IMP CONTROL'!B4436)</f>
        <v/>
      </c>
      <c r="C4436" s="10" t="str">
        <f>IF('IMP CONTROL'!A4436="","",'IMP CONTROL'!A4436)</f>
        <v/>
      </c>
      <c r="D4436" s="9">
        <f>IF('IMP CONTROL'!F4436="","",'IMP CONTROL'!F4436)</f>
        <v>0</v>
      </c>
      <c r="E4436" s="9" t="str">
        <f>IF('IMP CONTROL'!C4436="","",'IMP CONTROL'!C4436)</f>
        <v/>
      </c>
      <c r="F4436" s="9" t="str">
        <f>IF('IMP CONTROL'!D4436="","",'IMP CONTROL'!D4436)</f>
        <v/>
      </c>
    </row>
    <row r="4437" spans="1:6" x14ac:dyDescent="0.25">
      <c r="A4437" s="9" t="str">
        <f>IF('IMP CONTROL'!A4437="","",'IMP CONTROL'!$H$2)</f>
        <v/>
      </c>
      <c r="B4437" s="9" t="str">
        <f>IF('IMP CONTROL'!B4437="","",'IMP CONTROL'!B4437)</f>
        <v/>
      </c>
      <c r="C4437" s="10" t="str">
        <f>IF('IMP CONTROL'!A4437="","",'IMP CONTROL'!A4437)</f>
        <v/>
      </c>
      <c r="D4437" s="9">
        <f>IF('IMP CONTROL'!F4437="","",'IMP CONTROL'!F4437)</f>
        <v>0</v>
      </c>
      <c r="E4437" s="9" t="str">
        <f>IF('IMP CONTROL'!C4437="","",'IMP CONTROL'!C4437)</f>
        <v/>
      </c>
      <c r="F4437" s="9" t="str">
        <f>IF('IMP CONTROL'!D4437="","",'IMP CONTROL'!D4437)</f>
        <v/>
      </c>
    </row>
    <row r="4438" spans="1:6" x14ac:dyDescent="0.25">
      <c r="A4438" s="9" t="str">
        <f>IF('IMP CONTROL'!A4438="","",'IMP CONTROL'!$H$2)</f>
        <v/>
      </c>
      <c r="B4438" s="9" t="str">
        <f>IF('IMP CONTROL'!B4438="","",'IMP CONTROL'!B4438)</f>
        <v/>
      </c>
      <c r="C4438" s="10" t="str">
        <f>IF('IMP CONTROL'!A4438="","",'IMP CONTROL'!A4438)</f>
        <v/>
      </c>
      <c r="D4438" s="9">
        <f>IF('IMP CONTROL'!F4438="","",'IMP CONTROL'!F4438)</f>
        <v>0</v>
      </c>
      <c r="E4438" s="9" t="str">
        <f>IF('IMP CONTROL'!C4438="","",'IMP CONTROL'!C4438)</f>
        <v/>
      </c>
      <c r="F4438" s="9" t="str">
        <f>IF('IMP CONTROL'!D4438="","",'IMP CONTROL'!D4438)</f>
        <v/>
      </c>
    </row>
    <row r="4439" spans="1:6" x14ac:dyDescent="0.25">
      <c r="A4439" s="9" t="str">
        <f>IF('IMP CONTROL'!A4439="","",'IMP CONTROL'!$H$2)</f>
        <v/>
      </c>
      <c r="B4439" s="9" t="str">
        <f>IF('IMP CONTROL'!B4439="","",'IMP CONTROL'!B4439)</f>
        <v/>
      </c>
      <c r="C4439" s="10" t="str">
        <f>IF('IMP CONTROL'!A4439="","",'IMP CONTROL'!A4439)</f>
        <v/>
      </c>
      <c r="D4439" s="9">
        <f>IF('IMP CONTROL'!F4439="","",'IMP CONTROL'!F4439)</f>
        <v>0</v>
      </c>
      <c r="E4439" s="9" t="str">
        <f>IF('IMP CONTROL'!C4439="","",'IMP CONTROL'!C4439)</f>
        <v/>
      </c>
      <c r="F4439" s="9" t="str">
        <f>IF('IMP CONTROL'!D4439="","",'IMP CONTROL'!D4439)</f>
        <v/>
      </c>
    </row>
    <row r="4440" spans="1:6" x14ac:dyDescent="0.25">
      <c r="A4440" s="9" t="str">
        <f>IF('IMP CONTROL'!A4440="","",'IMP CONTROL'!$H$2)</f>
        <v/>
      </c>
      <c r="B4440" s="9" t="str">
        <f>IF('IMP CONTROL'!B4440="","",'IMP CONTROL'!B4440)</f>
        <v/>
      </c>
      <c r="C4440" s="10" t="str">
        <f>IF('IMP CONTROL'!A4440="","",'IMP CONTROL'!A4440)</f>
        <v/>
      </c>
      <c r="D4440" s="9">
        <f>IF('IMP CONTROL'!F4440="","",'IMP CONTROL'!F4440)</f>
        <v>0</v>
      </c>
      <c r="E4440" s="9" t="str">
        <f>IF('IMP CONTROL'!C4440="","",'IMP CONTROL'!C4440)</f>
        <v/>
      </c>
      <c r="F4440" s="9" t="str">
        <f>IF('IMP CONTROL'!D4440="","",'IMP CONTROL'!D4440)</f>
        <v/>
      </c>
    </row>
    <row r="4441" spans="1:6" x14ac:dyDescent="0.25">
      <c r="A4441" s="9" t="str">
        <f>IF('IMP CONTROL'!A4441="","",'IMP CONTROL'!$H$2)</f>
        <v/>
      </c>
      <c r="B4441" s="9" t="str">
        <f>IF('IMP CONTROL'!B4441="","",'IMP CONTROL'!B4441)</f>
        <v/>
      </c>
      <c r="C4441" s="10" t="str">
        <f>IF('IMP CONTROL'!A4441="","",'IMP CONTROL'!A4441)</f>
        <v/>
      </c>
      <c r="D4441" s="9">
        <f>IF('IMP CONTROL'!F4441="","",'IMP CONTROL'!F4441)</f>
        <v>0</v>
      </c>
      <c r="E4441" s="9" t="str">
        <f>IF('IMP CONTROL'!C4441="","",'IMP CONTROL'!C4441)</f>
        <v/>
      </c>
      <c r="F4441" s="9" t="str">
        <f>IF('IMP CONTROL'!D4441="","",'IMP CONTROL'!D4441)</f>
        <v/>
      </c>
    </row>
    <row r="4442" spans="1:6" x14ac:dyDescent="0.25">
      <c r="A4442" s="9" t="str">
        <f>IF('IMP CONTROL'!A4442="","",'IMP CONTROL'!$H$2)</f>
        <v/>
      </c>
      <c r="B4442" s="9" t="str">
        <f>IF('IMP CONTROL'!B4442="","",'IMP CONTROL'!B4442)</f>
        <v/>
      </c>
      <c r="C4442" s="10" t="str">
        <f>IF('IMP CONTROL'!A4442="","",'IMP CONTROL'!A4442)</f>
        <v/>
      </c>
      <c r="D4442" s="9">
        <f>IF('IMP CONTROL'!F4442="","",'IMP CONTROL'!F4442)</f>
        <v>0</v>
      </c>
      <c r="E4442" s="9" t="str">
        <f>IF('IMP CONTROL'!C4442="","",'IMP CONTROL'!C4442)</f>
        <v/>
      </c>
      <c r="F4442" s="9" t="str">
        <f>IF('IMP CONTROL'!D4442="","",'IMP CONTROL'!D4442)</f>
        <v/>
      </c>
    </row>
    <row r="4443" spans="1:6" x14ac:dyDescent="0.25">
      <c r="A4443" s="9" t="str">
        <f>IF('IMP CONTROL'!A4443="","",'IMP CONTROL'!$H$2)</f>
        <v/>
      </c>
      <c r="B4443" s="9" t="str">
        <f>IF('IMP CONTROL'!B4443="","",'IMP CONTROL'!B4443)</f>
        <v/>
      </c>
      <c r="C4443" s="10" t="str">
        <f>IF('IMP CONTROL'!A4443="","",'IMP CONTROL'!A4443)</f>
        <v/>
      </c>
      <c r="D4443" s="9">
        <f>IF('IMP CONTROL'!F4443="","",'IMP CONTROL'!F4443)</f>
        <v>0</v>
      </c>
      <c r="E4443" s="9" t="str">
        <f>IF('IMP CONTROL'!C4443="","",'IMP CONTROL'!C4443)</f>
        <v/>
      </c>
      <c r="F4443" s="9" t="str">
        <f>IF('IMP CONTROL'!D4443="","",'IMP CONTROL'!D4443)</f>
        <v/>
      </c>
    </row>
    <row r="4444" spans="1:6" x14ac:dyDescent="0.25">
      <c r="A4444" s="9" t="str">
        <f>IF('IMP CONTROL'!A4444="","",'IMP CONTROL'!$H$2)</f>
        <v/>
      </c>
      <c r="B4444" s="9" t="str">
        <f>IF('IMP CONTROL'!B4444="","",'IMP CONTROL'!B4444)</f>
        <v/>
      </c>
      <c r="C4444" s="10" t="str">
        <f>IF('IMP CONTROL'!A4444="","",'IMP CONTROL'!A4444)</f>
        <v/>
      </c>
      <c r="D4444" s="9">
        <f>IF('IMP CONTROL'!F4444="","",'IMP CONTROL'!F4444)</f>
        <v>0</v>
      </c>
      <c r="E4444" s="9" t="str">
        <f>IF('IMP CONTROL'!C4444="","",'IMP CONTROL'!C4444)</f>
        <v/>
      </c>
      <c r="F4444" s="9" t="str">
        <f>IF('IMP CONTROL'!D4444="","",'IMP CONTROL'!D4444)</f>
        <v/>
      </c>
    </row>
    <row r="4445" spans="1:6" x14ac:dyDescent="0.25">
      <c r="A4445" s="9" t="str">
        <f>IF('IMP CONTROL'!A4445="","",'IMP CONTROL'!$H$2)</f>
        <v/>
      </c>
      <c r="B4445" s="9" t="str">
        <f>IF('IMP CONTROL'!B4445="","",'IMP CONTROL'!B4445)</f>
        <v/>
      </c>
      <c r="C4445" s="10" t="str">
        <f>IF('IMP CONTROL'!A4445="","",'IMP CONTROL'!A4445)</f>
        <v/>
      </c>
      <c r="D4445" s="9">
        <f>IF('IMP CONTROL'!F4445="","",'IMP CONTROL'!F4445)</f>
        <v>0</v>
      </c>
      <c r="E4445" s="9" t="str">
        <f>IF('IMP CONTROL'!C4445="","",'IMP CONTROL'!C4445)</f>
        <v/>
      </c>
      <c r="F4445" s="9" t="str">
        <f>IF('IMP CONTROL'!D4445="","",'IMP CONTROL'!D4445)</f>
        <v/>
      </c>
    </row>
    <row r="4446" spans="1:6" x14ac:dyDescent="0.25">
      <c r="A4446" s="9" t="str">
        <f>IF('IMP CONTROL'!A4446="","",'IMP CONTROL'!$H$2)</f>
        <v/>
      </c>
      <c r="B4446" s="9" t="str">
        <f>IF('IMP CONTROL'!B4446="","",'IMP CONTROL'!B4446)</f>
        <v/>
      </c>
      <c r="C4446" s="10" t="str">
        <f>IF('IMP CONTROL'!A4446="","",'IMP CONTROL'!A4446)</f>
        <v/>
      </c>
      <c r="D4446" s="9">
        <f>IF('IMP CONTROL'!F4446="","",'IMP CONTROL'!F4446)</f>
        <v>0</v>
      </c>
      <c r="E4446" s="9" t="str">
        <f>IF('IMP CONTROL'!C4446="","",'IMP CONTROL'!C4446)</f>
        <v/>
      </c>
      <c r="F4446" s="9" t="str">
        <f>IF('IMP CONTROL'!D4446="","",'IMP CONTROL'!D4446)</f>
        <v/>
      </c>
    </row>
    <row r="4447" spans="1:6" x14ac:dyDescent="0.25">
      <c r="A4447" s="9" t="str">
        <f>IF('IMP CONTROL'!A4447="","",'IMP CONTROL'!$H$2)</f>
        <v/>
      </c>
      <c r="B4447" s="9" t="str">
        <f>IF('IMP CONTROL'!B4447="","",'IMP CONTROL'!B4447)</f>
        <v/>
      </c>
      <c r="C4447" s="10" t="str">
        <f>IF('IMP CONTROL'!A4447="","",'IMP CONTROL'!A4447)</f>
        <v/>
      </c>
      <c r="D4447" s="9">
        <f>IF('IMP CONTROL'!F4447="","",'IMP CONTROL'!F4447)</f>
        <v>0</v>
      </c>
      <c r="E4447" s="9" t="str">
        <f>IF('IMP CONTROL'!C4447="","",'IMP CONTROL'!C4447)</f>
        <v/>
      </c>
      <c r="F4447" s="9" t="str">
        <f>IF('IMP CONTROL'!D4447="","",'IMP CONTROL'!D4447)</f>
        <v/>
      </c>
    </row>
    <row r="4448" spans="1:6" x14ac:dyDescent="0.25">
      <c r="A4448" s="9" t="str">
        <f>IF('IMP CONTROL'!A4448="","",'IMP CONTROL'!$H$2)</f>
        <v/>
      </c>
      <c r="B4448" s="9" t="str">
        <f>IF('IMP CONTROL'!B4448="","",'IMP CONTROL'!B4448)</f>
        <v/>
      </c>
      <c r="C4448" s="10" t="str">
        <f>IF('IMP CONTROL'!A4448="","",'IMP CONTROL'!A4448)</f>
        <v/>
      </c>
      <c r="D4448" s="9">
        <f>IF('IMP CONTROL'!F4448="","",'IMP CONTROL'!F4448)</f>
        <v>0</v>
      </c>
      <c r="E4448" s="9" t="str">
        <f>IF('IMP CONTROL'!C4448="","",'IMP CONTROL'!C4448)</f>
        <v/>
      </c>
      <c r="F4448" s="9" t="str">
        <f>IF('IMP CONTROL'!D4448="","",'IMP CONTROL'!D4448)</f>
        <v/>
      </c>
    </row>
    <row r="4449" spans="1:6" x14ac:dyDescent="0.25">
      <c r="A4449" s="9" t="str">
        <f>IF('IMP CONTROL'!A4449="","",'IMP CONTROL'!$H$2)</f>
        <v/>
      </c>
      <c r="B4449" s="9" t="str">
        <f>IF('IMP CONTROL'!B4449="","",'IMP CONTROL'!B4449)</f>
        <v/>
      </c>
      <c r="C4449" s="10" t="str">
        <f>IF('IMP CONTROL'!A4449="","",'IMP CONTROL'!A4449)</f>
        <v/>
      </c>
      <c r="D4449" s="9">
        <f>IF('IMP CONTROL'!F4449="","",'IMP CONTROL'!F4449)</f>
        <v>0</v>
      </c>
      <c r="E4449" s="9" t="str">
        <f>IF('IMP CONTROL'!C4449="","",'IMP CONTROL'!C4449)</f>
        <v/>
      </c>
      <c r="F4449" s="9" t="str">
        <f>IF('IMP CONTROL'!D4449="","",'IMP CONTROL'!D4449)</f>
        <v/>
      </c>
    </row>
    <row r="4450" spans="1:6" x14ac:dyDescent="0.25">
      <c r="A4450" s="9" t="str">
        <f>IF('IMP CONTROL'!A4450="","",'IMP CONTROL'!$H$2)</f>
        <v/>
      </c>
      <c r="B4450" s="9" t="str">
        <f>IF('IMP CONTROL'!B4450="","",'IMP CONTROL'!B4450)</f>
        <v/>
      </c>
      <c r="C4450" s="10" t="str">
        <f>IF('IMP CONTROL'!A4450="","",'IMP CONTROL'!A4450)</f>
        <v/>
      </c>
      <c r="D4450" s="9">
        <f>IF('IMP CONTROL'!F4450="","",'IMP CONTROL'!F4450)</f>
        <v>0</v>
      </c>
      <c r="E4450" s="9" t="str">
        <f>IF('IMP CONTROL'!C4450="","",'IMP CONTROL'!C4450)</f>
        <v/>
      </c>
      <c r="F4450" s="9" t="str">
        <f>IF('IMP CONTROL'!D4450="","",'IMP CONTROL'!D4450)</f>
        <v/>
      </c>
    </row>
    <row r="4451" spans="1:6" x14ac:dyDescent="0.25">
      <c r="A4451" s="9" t="str">
        <f>IF('IMP CONTROL'!A4451="","",'IMP CONTROL'!$H$2)</f>
        <v/>
      </c>
      <c r="B4451" s="9" t="str">
        <f>IF('IMP CONTROL'!B4451="","",'IMP CONTROL'!B4451)</f>
        <v/>
      </c>
      <c r="C4451" s="10" t="str">
        <f>IF('IMP CONTROL'!A4451="","",'IMP CONTROL'!A4451)</f>
        <v/>
      </c>
      <c r="D4451" s="9">
        <f>IF('IMP CONTROL'!F4451="","",'IMP CONTROL'!F4451)</f>
        <v>0</v>
      </c>
      <c r="E4451" s="9" t="str">
        <f>IF('IMP CONTROL'!C4451="","",'IMP CONTROL'!C4451)</f>
        <v/>
      </c>
      <c r="F4451" s="9" t="str">
        <f>IF('IMP CONTROL'!D4451="","",'IMP CONTROL'!D4451)</f>
        <v/>
      </c>
    </row>
    <row r="4452" spans="1:6" x14ac:dyDescent="0.25">
      <c r="A4452" s="9" t="str">
        <f>IF('IMP CONTROL'!A4452="","",'IMP CONTROL'!$H$2)</f>
        <v/>
      </c>
      <c r="B4452" s="9" t="str">
        <f>IF('IMP CONTROL'!B4452="","",'IMP CONTROL'!B4452)</f>
        <v/>
      </c>
      <c r="C4452" s="10" t="str">
        <f>IF('IMP CONTROL'!A4452="","",'IMP CONTROL'!A4452)</f>
        <v/>
      </c>
      <c r="D4452" s="9">
        <f>IF('IMP CONTROL'!F4452="","",'IMP CONTROL'!F4452)</f>
        <v>0</v>
      </c>
      <c r="E4452" s="9" t="str">
        <f>IF('IMP CONTROL'!C4452="","",'IMP CONTROL'!C4452)</f>
        <v/>
      </c>
      <c r="F4452" s="9" t="str">
        <f>IF('IMP CONTROL'!D4452="","",'IMP CONTROL'!D4452)</f>
        <v/>
      </c>
    </row>
    <row r="4453" spans="1:6" x14ac:dyDescent="0.25">
      <c r="A4453" s="9" t="str">
        <f>IF('IMP CONTROL'!A4453="","",'IMP CONTROL'!$H$2)</f>
        <v/>
      </c>
      <c r="B4453" s="9" t="str">
        <f>IF('IMP CONTROL'!B4453="","",'IMP CONTROL'!B4453)</f>
        <v/>
      </c>
      <c r="C4453" s="10" t="str">
        <f>IF('IMP CONTROL'!A4453="","",'IMP CONTROL'!A4453)</f>
        <v/>
      </c>
      <c r="D4453" s="9">
        <f>IF('IMP CONTROL'!F4453="","",'IMP CONTROL'!F4453)</f>
        <v>0</v>
      </c>
      <c r="E4453" s="9" t="str">
        <f>IF('IMP CONTROL'!C4453="","",'IMP CONTROL'!C4453)</f>
        <v/>
      </c>
      <c r="F4453" s="9" t="str">
        <f>IF('IMP CONTROL'!D4453="","",'IMP CONTROL'!D4453)</f>
        <v/>
      </c>
    </row>
    <row r="4454" spans="1:6" x14ac:dyDescent="0.25">
      <c r="A4454" s="9" t="str">
        <f>IF('IMP CONTROL'!A4454="","",'IMP CONTROL'!$H$2)</f>
        <v/>
      </c>
      <c r="B4454" s="9" t="str">
        <f>IF('IMP CONTROL'!B4454="","",'IMP CONTROL'!B4454)</f>
        <v/>
      </c>
      <c r="C4454" s="10" t="str">
        <f>IF('IMP CONTROL'!A4454="","",'IMP CONTROL'!A4454)</f>
        <v/>
      </c>
      <c r="D4454" s="9">
        <f>IF('IMP CONTROL'!F4454="","",'IMP CONTROL'!F4454)</f>
        <v>0</v>
      </c>
      <c r="E4454" s="9" t="str">
        <f>IF('IMP CONTROL'!C4454="","",'IMP CONTROL'!C4454)</f>
        <v/>
      </c>
      <c r="F4454" s="9" t="str">
        <f>IF('IMP CONTROL'!D4454="","",'IMP CONTROL'!D4454)</f>
        <v/>
      </c>
    </row>
    <row r="4455" spans="1:6" x14ac:dyDescent="0.25">
      <c r="A4455" s="9" t="str">
        <f>IF('IMP CONTROL'!A4455="","",'IMP CONTROL'!$H$2)</f>
        <v/>
      </c>
      <c r="B4455" s="9" t="str">
        <f>IF('IMP CONTROL'!B4455="","",'IMP CONTROL'!B4455)</f>
        <v/>
      </c>
      <c r="C4455" s="10" t="str">
        <f>IF('IMP CONTROL'!A4455="","",'IMP CONTROL'!A4455)</f>
        <v/>
      </c>
      <c r="D4455" s="9">
        <f>IF('IMP CONTROL'!F4455="","",'IMP CONTROL'!F4455)</f>
        <v>0</v>
      </c>
      <c r="E4455" s="9" t="str">
        <f>IF('IMP CONTROL'!C4455="","",'IMP CONTROL'!C4455)</f>
        <v/>
      </c>
      <c r="F4455" s="9" t="str">
        <f>IF('IMP CONTROL'!D4455="","",'IMP CONTROL'!D4455)</f>
        <v/>
      </c>
    </row>
    <row r="4456" spans="1:6" x14ac:dyDescent="0.25">
      <c r="A4456" s="9" t="str">
        <f>IF('IMP CONTROL'!A4456="","",'IMP CONTROL'!$H$2)</f>
        <v/>
      </c>
      <c r="B4456" s="9" t="str">
        <f>IF('IMP CONTROL'!B4456="","",'IMP CONTROL'!B4456)</f>
        <v/>
      </c>
      <c r="C4456" s="10" t="str">
        <f>IF('IMP CONTROL'!A4456="","",'IMP CONTROL'!A4456)</f>
        <v/>
      </c>
      <c r="D4456" s="9">
        <f>IF('IMP CONTROL'!F4456="","",'IMP CONTROL'!F4456)</f>
        <v>0</v>
      </c>
      <c r="E4456" s="9" t="str">
        <f>IF('IMP CONTROL'!C4456="","",'IMP CONTROL'!C4456)</f>
        <v/>
      </c>
      <c r="F4456" s="9" t="str">
        <f>IF('IMP CONTROL'!D4456="","",'IMP CONTROL'!D4456)</f>
        <v/>
      </c>
    </row>
    <row r="4457" spans="1:6" x14ac:dyDescent="0.25">
      <c r="A4457" s="9" t="str">
        <f>IF('IMP CONTROL'!A4457="","",'IMP CONTROL'!$H$2)</f>
        <v/>
      </c>
      <c r="B4457" s="9" t="str">
        <f>IF('IMP CONTROL'!B4457="","",'IMP CONTROL'!B4457)</f>
        <v/>
      </c>
      <c r="C4457" s="10" t="str">
        <f>IF('IMP CONTROL'!A4457="","",'IMP CONTROL'!A4457)</f>
        <v/>
      </c>
      <c r="D4457" s="9">
        <f>IF('IMP CONTROL'!F4457="","",'IMP CONTROL'!F4457)</f>
        <v>0</v>
      </c>
      <c r="E4457" s="9" t="str">
        <f>IF('IMP CONTROL'!C4457="","",'IMP CONTROL'!C4457)</f>
        <v/>
      </c>
      <c r="F4457" s="9" t="str">
        <f>IF('IMP CONTROL'!D4457="","",'IMP CONTROL'!D4457)</f>
        <v/>
      </c>
    </row>
    <row r="4458" spans="1:6" x14ac:dyDescent="0.25">
      <c r="A4458" s="9" t="str">
        <f>IF('IMP CONTROL'!A4458="","",'IMP CONTROL'!$H$2)</f>
        <v/>
      </c>
      <c r="B4458" s="9" t="str">
        <f>IF('IMP CONTROL'!B4458="","",'IMP CONTROL'!B4458)</f>
        <v/>
      </c>
      <c r="C4458" s="10" t="str">
        <f>IF('IMP CONTROL'!A4458="","",'IMP CONTROL'!A4458)</f>
        <v/>
      </c>
      <c r="D4458" s="9">
        <f>IF('IMP CONTROL'!F4458="","",'IMP CONTROL'!F4458)</f>
        <v>0</v>
      </c>
      <c r="E4458" s="9" t="str">
        <f>IF('IMP CONTROL'!C4458="","",'IMP CONTROL'!C4458)</f>
        <v/>
      </c>
      <c r="F4458" s="9" t="str">
        <f>IF('IMP CONTROL'!D4458="","",'IMP CONTROL'!D4458)</f>
        <v/>
      </c>
    </row>
    <row r="4459" spans="1:6" x14ac:dyDescent="0.25">
      <c r="A4459" s="9" t="str">
        <f>IF('IMP CONTROL'!A4459="","",'IMP CONTROL'!$H$2)</f>
        <v/>
      </c>
      <c r="B4459" s="9" t="str">
        <f>IF('IMP CONTROL'!B4459="","",'IMP CONTROL'!B4459)</f>
        <v/>
      </c>
      <c r="C4459" s="10" t="str">
        <f>IF('IMP CONTROL'!A4459="","",'IMP CONTROL'!A4459)</f>
        <v/>
      </c>
      <c r="D4459" s="9">
        <f>IF('IMP CONTROL'!F4459="","",'IMP CONTROL'!F4459)</f>
        <v>0</v>
      </c>
      <c r="E4459" s="9" t="str">
        <f>IF('IMP CONTROL'!C4459="","",'IMP CONTROL'!C4459)</f>
        <v/>
      </c>
      <c r="F4459" s="9" t="str">
        <f>IF('IMP CONTROL'!D4459="","",'IMP CONTROL'!D4459)</f>
        <v/>
      </c>
    </row>
    <row r="4460" spans="1:6" x14ac:dyDescent="0.25">
      <c r="A4460" s="9" t="str">
        <f>IF('IMP CONTROL'!A4460="","",'IMP CONTROL'!$H$2)</f>
        <v/>
      </c>
      <c r="B4460" s="9" t="str">
        <f>IF('IMP CONTROL'!B4460="","",'IMP CONTROL'!B4460)</f>
        <v/>
      </c>
      <c r="C4460" s="10" t="str">
        <f>IF('IMP CONTROL'!A4460="","",'IMP CONTROL'!A4460)</f>
        <v/>
      </c>
      <c r="D4460" s="9">
        <f>IF('IMP CONTROL'!F4460="","",'IMP CONTROL'!F4460)</f>
        <v>0</v>
      </c>
      <c r="E4460" s="9" t="str">
        <f>IF('IMP CONTROL'!C4460="","",'IMP CONTROL'!C4460)</f>
        <v/>
      </c>
      <c r="F4460" s="9" t="str">
        <f>IF('IMP CONTROL'!D4460="","",'IMP CONTROL'!D4460)</f>
        <v/>
      </c>
    </row>
    <row r="4461" spans="1:6" x14ac:dyDescent="0.25">
      <c r="A4461" s="9" t="str">
        <f>IF('IMP CONTROL'!A4461="","",'IMP CONTROL'!$H$2)</f>
        <v/>
      </c>
      <c r="B4461" s="9" t="str">
        <f>IF('IMP CONTROL'!B4461="","",'IMP CONTROL'!B4461)</f>
        <v/>
      </c>
      <c r="C4461" s="10" t="str">
        <f>IF('IMP CONTROL'!A4461="","",'IMP CONTROL'!A4461)</f>
        <v/>
      </c>
      <c r="D4461" s="9">
        <f>IF('IMP CONTROL'!F4461="","",'IMP CONTROL'!F4461)</f>
        <v>0</v>
      </c>
      <c r="E4461" s="9" t="str">
        <f>IF('IMP CONTROL'!C4461="","",'IMP CONTROL'!C4461)</f>
        <v/>
      </c>
      <c r="F4461" s="9" t="str">
        <f>IF('IMP CONTROL'!D4461="","",'IMP CONTROL'!D4461)</f>
        <v/>
      </c>
    </row>
    <row r="4462" spans="1:6" x14ac:dyDescent="0.25">
      <c r="A4462" s="9" t="str">
        <f>IF('IMP CONTROL'!A4462="","",'IMP CONTROL'!$H$2)</f>
        <v/>
      </c>
      <c r="B4462" s="9" t="str">
        <f>IF('IMP CONTROL'!B4462="","",'IMP CONTROL'!B4462)</f>
        <v/>
      </c>
      <c r="C4462" s="10" t="str">
        <f>IF('IMP CONTROL'!A4462="","",'IMP CONTROL'!A4462)</f>
        <v/>
      </c>
      <c r="D4462" s="9">
        <f>IF('IMP CONTROL'!F4462="","",'IMP CONTROL'!F4462)</f>
        <v>0</v>
      </c>
      <c r="E4462" s="9" t="str">
        <f>IF('IMP CONTROL'!C4462="","",'IMP CONTROL'!C4462)</f>
        <v/>
      </c>
      <c r="F4462" s="9" t="str">
        <f>IF('IMP CONTROL'!D4462="","",'IMP CONTROL'!D4462)</f>
        <v/>
      </c>
    </row>
    <row r="4463" spans="1:6" x14ac:dyDescent="0.25">
      <c r="A4463" s="9" t="str">
        <f>IF('IMP CONTROL'!A4463="","",'IMP CONTROL'!$H$2)</f>
        <v/>
      </c>
      <c r="B4463" s="9" t="str">
        <f>IF('IMP CONTROL'!B4463="","",'IMP CONTROL'!B4463)</f>
        <v/>
      </c>
      <c r="C4463" s="10" t="str">
        <f>IF('IMP CONTROL'!A4463="","",'IMP CONTROL'!A4463)</f>
        <v/>
      </c>
      <c r="D4463" s="9">
        <f>IF('IMP CONTROL'!F4463="","",'IMP CONTROL'!F4463)</f>
        <v>0</v>
      </c>
      <c r="E4463" s="9" t="str">
        <f>IF('IMP CONTROL'!C4463="","",'IMP CONTROL'!C4463)</f>
        <v/>
      </c>
      <c r="F4463" s="9" t="str">
        <f>IF('IMP CONTROL'!D4463="","",'IMP CONTROL'!D4463)</f>
        <v/>
      </c>
    </row>
    <row r="4464" spans="1:6" x14ac:dyDescent="0.25">
      <c r="A4464" s="9" t="str">
        <f>IF('IMP CONTROL'!A4464="","",'IMP CONTROL'!$H$2)</f>
        <v/>
      </c>
      <c r="B4464" s="9" t="str">
        <f>IF('IMP CONTROL'!B4464="","",'IMP CONTROL'!B4464)</f>
        <v/>
      </c>
      <c r="C4464" s="10" t="str">
        <f>IF('IMP CONTROL'!A4464="","",'IMP CONTROL'!A4464)</f>
        <v/>
      </c>
      <c r="D4464" s="9">
        <f>IF('IMP CONTROL'!F4464="","",'IMP CONTROL'!F4464)</f>
        <v>0</v>
      </c>
      <c r="E4464" s="9" t="str">
        <f>IF('IMP CONTROL'!C4464="","",'IMP CONTROL'!C4464)</f>
        <v/>
      </c>
      <c r="F4464" s="9" t="str">
        <f>IF('IMP CONTROL'!D4464="","",'IMP CONTROL'!D4464)</f>
        <v/>
      </c>
    </row>
    <row r="4465" spans="1:6" x14ac:dyDescent="0.25">
      <c r="A4465" s="9" t="str">
        <f>IF('IMP CONTROL'!A4465="","",'IMP CONTROL'!$H$2)</f>
        <v/>
      </c>
      <c r="B4465" s="9" t="str">
        <f>IF('IMP CONTROL'!B4465="","",'IMP CONTROL'!B4465)</f>
        <v/>
      </c>
      <c r="C4465" s="10" t="str">
        <f>IF('IMP CONTROL'!A4465="","",'IMP CONTROL'!A4465)</f>
        <v/>
      </c>
      <c r="D4465" s="9">
        <f>IF('IMP CONTROL'!F4465="","",'IMP CONTROL'!F4465)</f>
        <v>0</v>
      </c>
      <c r="E4465" s="9" t="str">
        <f>IF('IMP CONTROL'!C4465="","",'IMP CONTROL'!C4465)</f>
        <v/>
      </c>
      <c r="F4465" s="9" t="str">
        <f>IF('IMP CONTROL'!D4465="","",'IMP CONTROL'!D4465)</f>
        <v/>
      </c>
    </row>
    <row r="4466" spans="1:6" x14ac:dyDescent="0.25">
      <c r="A4466" s="9" t="str">
        <f>IF('IMP CONTROL'!A4466="","",'IMP CONTROL'!$H$2)</f>
        <v/>
      </c>
      <c r="B4466" s="9" t="str">
        <f>IF('IMP CONTROL'!B4466="","",'IMP CONTROL'!B4466)</f>
        <v/>
      </c>
      <c r="C4466" s="10" t="str">
        <f>IF('IMP CONTROL'!A4466="","",'IMP CONTROL'!A4466)</f>
        <v/>
      </c>
      <c r="D4466" s="9">
        <f>IF('IMP CONTROL'!F4466="","",'IMP CONTROL'!F4466)</f>
        <v>0</v>
      </c>
      <c r="E4466" s="9" t="str">
        <f>IF('IMP CONTROL'!C4466="","",'IMP CONTROL'!C4466)</f>
        <v/>
      </c>
      <c r="F4466" s="9" t="str">
        <f>IF('IMP CONTROL'!D4466="","",'IMP CONTROL'!D4466)</f>
        <v/>
      </c>
    </row>
    <row r="4467" spans="1:6" x14ac:dyDescent="0.25">
      <c r="A4467" s="9" t="str">
        <f>IF('IMP CONTROL'!A4467="","",'IMP CONTROL'!$H$2)</f>
        <v/>
      </c>
      <c r="B4467" s="9" t="str">
        <f>IF('IMP CONTROL'!B4467="","",'IMP CONTROL'!B4467)</f>
        <v/>
      </c>
      <c r="C4467" s="10" t="str">
        <f>IF('IMP CONTROL'!A4467="","",'IMP CONTROL'!A4467)</f>
        <v/>
      </c>
      <c r="D4467" s="9">
        <f>IF('IMP CONTROL'!F4467="","",'IMP CONTROL'!F4467)</f>
        <v>0</v>
      </c>
      <c r="E4467" s="9" t="str">
        <f>IF('IMP CONTROL'!C4467="","",'IMP CONTROL'!C4467)</f>
        <v/>
      </c>
      <c r="F4467" s="9" t="str">
        <f>IF('IMP CONTROL'!D4467="","",'IMP CONTROL'!D4467)</f>
        <v/>
      </c>
    </row>
    <row r="4468" spans="1:6" x14ac:dyDescent="0.25">
      <c r="A4468" s="9" t="str">
        <f>IF('IMP CONTROL'!A4468="","",'IMP CONTROL'!$H$2)</f>
        <v/>
      </c>
      <c r="B4468" s="9" t="str">
        <f>IF('IMP CONTROL'!B4468="","",'IMP CONTROL'!B4468)</f>
        <v/>
      </c>
      <c r="C4468" s="10" t="str">
        <f>IF('IMP CONTROL'!A4468="","",'IMP CONTROL'!A4468)</f>
        <v/>
      </c>
      <c r="D4468" s="9">
        <f>IF('IMP CONTROL'!F4468="","",'IMP CONTROL'!F4468)</f>
        <v>0</v>
      </c>
      <c r="E4468" s="9" t="str">
        <f>IF('IMP CONTROL'!C4468="","",'IMP CONTROL'!C4468)</f>
        <v/>
      </c>
      <c r="F4468" s="9" t="str">
        <f>IF('IMP CONTROL'!D4468="","",'IMP CONTROL'!D4468)</f>
        <v/>
      </c>
    </row>
    <row r="4469" spans="1:6" x14ac:dyDescent="0.25">
      <c r="A4469" s="9" t="str">
        <f>IF('IMP CONTROL'!A4469="","",'IMP CONTROL'!$H$2)</f>
        <v/>
      </c>
      <c r="B4469" s="9" t="str">
        <f>IF('IMP CONTROL'!B4469="","",'IMP CONTROL'!B4469)</f>
        <v/>
      </c>
      <c r="C4469" s="10" t="str">
        <f>IF('IMP CONTROL'!A4469="","",'IMP CONTROL'!A4469)</f>
        <v/>
      </c>
      <c r="D4469" s="9">
        <f>IF('IMP CONTROL'!F4469="","",'IMP CONTROL'!F4469)</f>
        <v>0</v>
      </c>
      <c r="E4469" s="9" t="str">
        <f>IF('IMP CONTROL'!C4469="","",'IMP CONTROL'!C4469)</f>
        <v/>
      </c>
      <c r="F4469" s="9" t="str">
        <f>IF('IMP CONTROL'!D4469="","",'IMP CONTROL'!D4469)</f>
        <v/>
      </c>
    </row>
    <row r="4470" spans="1:6" x14ac:dyDescent="0.25">
      <c r="A4470" s="9" t="str">
        <f>IF('IMP CONTROL'!A4470="","",'IMP CONTROL'!$H$2)</f>
        <v/>
      </c>
      <c r="B4470" s="9" t="str">
        <f>IF('IMP CONTROL'!B4470="","",'IMP CONTROL'!B4470)</f>
        <v/>
      </c>
      <c r="C4470" s="10" t="str">
        <f>IF('IMP CONTROL'!A4470="","",'IMP CONTROL'!A4470)</f>
        <v/>
      </c>
      <c r="D4470" s="9">
        <f>IF('IMP CONTROL'!F4470="","",'IMP CONTROL'!F4470)</f>
        <v>0</v>
      </c>
      <c r="E4470" s="9" t="str">
        <f>IF('IMP CONTROL'!C4470="","",'IMP CONTROL'!C4470)</f>
        <v/>
      </c>
      <c r="F4470" s="9" t="str">
        <f>IF('IMP CONTROL'!D4470="","",'IMP CONTROL'!D4470)</f>
        <v/>
      </c>
    </row>
    <row r="4471" spans="1:6" x14ac:dyDescent="0.25">
      <c r="A4471" s="9" t="str">
        <f>IF('IMP CONTROL'!A4471="","",'IMP CONTROL'!$H$2)</f>
        <v/>
      </c>
      <c r="B4471" s="9" t="str">
        <f>IF('IMP CONTROL'!B4471="","",'IMP CONTROL'!B4471)</f>
        <v/>
      </c>
      <c r="C4471" s="10" t="str">
        <f>IF('IMP CONTROL'!A4471="","",'IMP CONTROL'!A4471)</f>
        <v/>
      </c>
      <c r="D4471" s="9">
        <f>IF('IMP CONTROL'!F4471="","",'IMP CONTROL'!F4471)</f>
        <v>0</v>
      </c>
      <c r="E4471" s="9" t="str">
        <f>IF('IMP CONTROL'!C4471="","",'IMP CONTROL'!C4471)</f>
        <v/>
      </c>
      <c r="F4471" s="9" t="str">
        <f>IF('IMP CONTROL'!D4471="","",'IMP CONTROL'!D4471)</f>
        <v/>
      </c>
    </row>
    <row r="4472" spans="1:6" x14ac:dyDescent="0.25">
      <c r="A4472" s="9" t="str">
        <f>IF('IMP CONTROL'!A4472="","",'IMP CONTROL'!$H$2)</f>
        <v/>
      </c>
      <c r="B4472" s="9" t="str">
        <f>IF('IMP CONTROL'!B4472="","",'IMP CONTROL'!B4472)</f>
        <v/>
      </c>
      <c r="C4472" s="10" t="str">
        <f>IF('IMP CONTROL'!A4472="","",'IMP CONTROL'!A4472)</f>
        <v/>
      </c>
      <c r="D4472" s="9">
        <f>IF('IMP CONTROL'!F4472="","",'IMP CONTROL'!F4472)</f>
        <v>0</v>
      </c>
      <c r="E4472" s="9" t="str">
        <f>IF('IMP CONTROL'!C4472="","",'IMP CONTROL'!C4472)</f>
        <v/>
      </c>
      <c r="F4472" s="9" t="str">
        <f>IF('IMP CONTROL'!D4472="","",'IMP CONTROL'!D4472)</f>
        <v/>
      </c>
    </row>
    <row r="4473" spans="1:6" x14ac:dyDescent="0.25">
      <c r="A4473" s="9" t="str">
        <f>IF('IMP CONTROL'!A4473="","",'IMP CONTROL'!$H$2)</f>
        <v/>
      </c>
      <c r="B4473" s="9" t="str">
        <f>IF('IMP CONTROL'!B4473="","",'IMP CONTROL'!B4473)</f>
        <v/>
      </c>
      <c r="C4473" s="10" t="str">
        <f>IF('IMP CONTROL'!A4473="","",'IMP CONTROL'!A4473)</f>
        <v/>
      </c>
      <c r="D4473" s="9">
        <f>IF('IMP CONTROL'!F4473="","",'IMP CONTROL'!F4473)</f>
        <v>0</v>
      </c>
      <c r="E4473" s="9" t="str">
        <f>IF('IMP CONTROL'!C4473="","",'IMP CONTROL'!C4473)</f>
        <v/>
      </c>
      <c r="F4473" s="9" t="str">
        <f>IF('IMP CONTROL'!D4473="","",'IMP CONTROL'!D4473)</f>
        <v/>
      </c>
    </row>
    <row r="4474" spans="1:6" x14ac:dyDescent="0.25">
      <c r="A4474" s="9" t="str">
        <f>IF('IMP CONTROL'!A4474="","",'IMP CONTROL'!$H$2)</f>
        <v/>
      </c>
      <c r="B4474" s="9" t="str">
        <f>IF('IMP CONTROL'!B4474="","",'IMP CONTROL'!B4474)</f>
        <v/>
      </c>
      <c r="C4474" s="10" t="str">
        <f>IF('IMP CONTROL'!A4474="","",'IMP CONTROL'!A4474)</f>
        <v/>
      </c>
      <c r="D4474" s="9">
        <f>IF('IMP CONTROL'!F4474="","",'IMP CONTROL'!F4474)</f>
        <v>0</v>
      </c>
      <c r="E4474" s="9" t="str">
        <f>IF('IMP CONTROL'!C4474="","",'IMP CONTROL'!C4474)</f>
        <v/>
      </c>
      <c r="F4474" s="9" t="str">
        <f>IF('IMP CONTROL'!D4474="","",'IMP CONTROL'!D4474)</f>
        <v/>
      </c>
    </row>
    <row r="4475" spans="1:6" x14ac:dyDescent="0.25">
      <c r="A4475" s="9" t="str">
        <f>IF('IMP CONTROL'!A4475="","",'IMP CONTROL'!$H$2)</f>
        <v/>
      </c>
      <c r="B4475" s="9" t="str">
        <f>IF('IMP CONTROL'!B4475="","",'IMP CONTROL'!B4475)</f>
        <v/>
      </c>
      <c r="C4475" s="10" t="str">
        <f>IF('IMP CONTROL'!A4475="","",'IMP CONTROL'!A4475)</f>
        <v/>
      </c>
      <c r="D4475" s="9">
        <f>IF('IMP CONTROL'!F4475="","",'IMP CONTROL'!F4475)</f>
        <v>0</v>
      </c>
      <c r="E4475" s="9" t="str">
        <f>IF('IMP CONTROL'!C4475="","",'IMP CONTROL'!C4475)</f>
        <v/>
      </c>
      <c r="F4475" s="9" t="str">
        <f>IF('IMP CONTROL'!D4475="","",'IMP CONTROL'!D4475)</f>
        <v/>
      </c>
    </row>
    <row r="4476" spans="1:6" x14ac:dyDescent="0.25">
      <c r="A4476" s="9" t="str">
        <f>IF('IMP CONTROL'!A4476="","",'IMP CONTROL'!$H$2)</f>
        <v/>
      </c>
      <c r="B4476" s="9" t="str">
        <f>IF('IMP CONTROL'!B4476="","",'IMP CONTROL'!B4476)</f>
        <v/>
      </c>
      <c r="C4476" s="10" t="str">
        <f>IF('IMP CONTROL'!A4476="","",'IMP CONTROL'!A4476)</f>
        <v/>
      </c>
      <c r="D4476" s="9">
        <f>IF('IMP CONTROL'!F4476="","",'IMP CONTROL'!F4476)</f>
        <v>0</v>
      </c>
      <c r="E4476" s="9" t="str">
        <f>IF('IMP CONTROL'!C4476="","",'IMP CONTROL'!C4476)</f>
        <v/>
      </c>
      <c r="F4476" s="9" t="str">
        <f>IF('IMP CONTROL'!D4476="","",'IMP CONTROL'!D4476)</f>
        <v/>
      </c>
    </row>
    <row r="4477" spans="1:6" x14ac:dyDescent="0.25">
      <c r="A4477" s="9" t="str">
        <f>IF('IMP CONTROL'!A4477="","",'IMP CONTROL'!$H$2)</f>
        <v/>
      </c>
      <c r="B4477" s="9" t="str">
        <f>IF('IMP CONTROL'!B4477="","",'IMP CONTROL'!B4477)</f>
        <v/>
      </c>
      <c r="C4477" s="10" t="str">
        <f>IF('IMP CONTROL'!A4477="","",'IMP CONTROL'!A4477)</f>
        <v/>
      </c>
      <c r="D4477" s="9">
        <f>IF('IMP CONTROL'!F4477="","",'IMP CONTROL'!F4477)</f>
        <v>0</v>
      </c>
      <c r="E4477" s="9" t="str">
        <f>IF('IMP CONTROL'!C4477="","",'IMP CONTROL'!C4477)</f>
        <v/>
      </c>
      <c r="F4477" s="9" t="str">
        <f>IF('IMP CONTROL'!D4477="","",'IMP CONTROL'!D4477)</f>
        <v/>
      </c>
    </row>
    <row r="4478" spans="1:6" x14ac:dyDescent="0.25">
      <c r="A4478" s="9" t="str">
        <f>IF('IMP CONTROL'!A4478="","",'IMP CONTROL'!$H$2)</f>
        <v/>
      </c>
      <c r="B4478" s="9" t="str">
        <f>IF('IMP CONTROL'!B4478="","",'IMP CONTROL'!B4478)</f>
        <v/>
      </c>
      <c r="C4478" s="10" t="str">
        <f>IF('IMP CONTROL'!A4478="","",'IMP CONTROL'!A4478)</f>
        <v/>
      </c>
      <c r="D4478" s="9">
        <f>IF('IMP CONTROL'!F4478="","",'IMP CONTROL'!F4478)</f>
        <v>0</v>
      </c>
      <c r="E4478" s="9" t="str">
        <f>IF('IMP CONTROL'!C4478="","",'IMP CONTROL'!C4478)</f>
        <v/>
      </c>
      <c r="F4478" s="9" t="str">
        <f>IF('IMP CONTROL'!D4478="","",'IMP CONTROL'!D4478)</f>
        <v/>
      </c>
    </row>
    <row r="4479" spans="1:6" x14ac:dyDescent="0.25">
      <c r="A4479" s="9" t="str">
        <f>IF('IMP CONTROL'!A4479="","",'IMP CONTROL'!$H$2)</f>
        <v/>
      </c>
      <c r="B4479" s="9" t="str">
        <f>IF('IMP CONTROL'!B4479="","",'IMP CONTROL'!B4479)</f>
        <v/>
      </c>
      <c r="C4479" s="10" t="str">
        <f>IF('IMP CONTROL'!A4479="","",'IMP CONTROL'!A4479)</f>
        <v/>
      </c>
      <c r="D4479" s="9">
        <f>IF('IMP CONTROL'!F4479="","",'IMP CONTROL'!F4479)</f>
        <v>0</v>
      </c>
      <c r="E4479" s="9" t="str">
        <f>IF('IMP CONTROL'!C4479="","",'IMP CONTROL'!C4479)</f>
        <v/>
      </c>
      <c r="F4479" s="9" t="str">
        <f>IF('IMP CONTROL'!D4479="","",'IMP CONTROL'!D4479)</f>
        <v/>
      </c>
    </row>
    <row r="4480" spans="1:6" x14ac:dyDescent="0.25">
      <c r="A4480" s="9" t="str">
        <f>IF('IMP CONTROL'!A4480="","",'IMP CONTROL'!$H$2)</f>
        <v/>
      </c>
      <c r="B4480" s="9" t="str">
        <f>IF('IMP CONTROL'!B4480="","",'IMP CONTROL'!B4480)</f>
        <v/>
      </c>
      <c r="C4480" s="10" t="str">
        <f>IF('IMP CONTROL'!A4480="","",'IMP CONTROL'!A4480)</f>
        <v/>
      </c>
      <c r="D4480" s="9">
        <f>IF('IMP CONTROL'!F4480="","",'IMP CONTROL'!F4480)</f>
        <v>0</v>
      </c>
      <c r="E4480" s="9" t="str">
        <f>IF('IMP CONTROL'!C4480="","",'IMP CONTROL'!C4480)</f>
        <v/>
      </c>
      <c r="F4480" s="9" t="str">
        <f>IF('IMP CONTROL'!D4480="","",'IMP CONTROL'!D4480)</f>
        <v/>
      </c>
    </row>
    <row r="4481" spans="1:6" x14ac:dyDescent="0.25">
      <c r="A4481" s="9" t="str">
        <f>IF('IMP CONTROL'!A4481="","",'IMP CONTROL'!$H$2)</f>
        <v/>
      </c>
      <c r="B4481" s="9" t="str">
        <f>IF('IMP CONTROL'!B4481="","",'IMP CONTROL'!B4481)</f>
        <v/>
      </c>
      <c r="C4481" s="10" t="str">
        <f>IF('IMP CONTROL'!A4481="","",'IMP CONTROL'!A4481)</f>
        <v/>
      </c>
      <c r="D4481" s="9">
        <f>IF('IMP CONTROL'!F4481="","",'IMP CONTROL'!F4481)</f>
        <v>0</v>
      </c>
      <c r="E4481" s="9" t="str">
        <f>IF('IMP CONTROL'!C4481="","",'IMP CONTROL'!C4481)</f>
        <v/>
      </c>
      <c r="F4481" s="9" t="str">
        <f>IF('IMP CONTROL'!D4481="","",'IMP CONTROL'!D4481)</f>
        <v/>
      </c>
    </row>
    <row r="4482" spans="1:6" x14ac:dyDescent="0.25">
      <c r="A4482" s="9" t="str">
        <f>IF('IMP CONTROL'!A4482="","",'IMP CONTROL'!$H$2)</f>
        <v/>
      </c>
      <c r="B4482" s="9" t="str">
        <f>IF('IMP CONTROL'!B4482="","",'IMP CONTROL'!B4482)</f>
        <v/>
      </c>
      <c r="C4482" s="10" t="str">
        <f>IF('IMP CONTROL'!A4482="","",'IMP CONTROL'!A4482)</f>
        <v/>
      </c>
      <c r="D4482" s="9">
        <f>IF('IMP CONTROL'!F4482="","",'IMP CONTROL'!F4482)</f>
        <v>0</v>
      </c>
      <c r="E4482" s="9" t="str">
        <f>IF('IMP CONTROL'!C4482="","",'IMP CONTROL'!C4482)</f>
        <v/>
      </c>
      <c r="F4482" s="9" t="str">
        <f>IF('IMP CONTROL'!D4482="","",'IMP CONTROL'!D4482)</f>
        <v/>
      </c>
    </row>
    <row r="4483" spans="1:6" x14ac:dyDescent="0.25">
      <c r="A4483" s="9" t="str">
        <f>IF('IMP CONTROL'!A4483="","",'IMP CONTROL'!$H$2)</f>
        <v/>
      </c>
      <c r="B4483" s="9" t="str">
        <f>IF('IMP CONTROL'!B4483="","",'IMP CONTROL'!B4483)</f>
        <v/>
      </c>
      <c r="C4483" s="10" t="str">
        <f>IF('IMP CONTROL'!A4483="","",'IMP CONTROL'!A4483)</f>
        <v/>
      </c>
      <c r="D4483" s="9">
        <f>IF('IMP CONTROL'!F4483="","",'IMP CONTROL'!F4483)</f>
        <v>0</v>
      </c>
      <c r="E4483" s="9" t="str">
        <f>IF('IMP CONTROL'!C4483="","",'IMP CONTROL'!C4483)</f>
        <v/>
      </c>
      <c r="F4483" s="9" t="str">
        <f>IF('IMP CONTROL'!D4483="","",'IMP CONTROL'!D4483)</f>
        <v/>
      </c>
    </row>
    <row r="4484" spans="1:6" x14ac:dyDescent="0.25">
      <c r="A4484" s="9" t="str">
        <f>IF('IMP CONTROL'!A4484="","",'IMP CONTROL'!$H$2)</f>
        <v/>
      </c>
      <c r="B4484" s="9" t="str">
        <f>IF('IMP CONTROL'!B4484="","",'IMP CONTROL'!B4484)</f>
        <v/>
      </c>
      <c r="C4484" s="10" t="str">
        <f>IF('IMP CONTROL'!A4484="","",'IMP CONTROL'!A4484)</f>
        <v/>
      </c>
      <c r="D4484" s="9">
        <f>IF('IMP CONTROL'!F4484="","",'IMP CONTROL'!F4484)</f>
        <v>0</v>
      </c>
      <c r="E4484" s="9" t="str">
        <f>IF('IMP CONTROL'!C4484="","",'IMP CONTROL'!C4484)</f>
        <v/>
      </c>
      <c r="F4484" s="9" t="str">
        <f>IF('IMP CONTROL'!D4484="","",'IMP CONTROL'!D4484)</f>
        <v/>
      </c>
    </row>
    <row r="4485" spans="1:6" x14ac:dyDescent="0.25">
      <c r="A4485" s="9" t="str">
        <f>IF('IMP CONTROL'!A4485="","",'IMP CONTROL'!$H$2)</f>
        <v/>
      </c>
      <c r="B4485" s="9" t="str">
        <f>IF('IMP CONTROL'!B4485="","",'IMP CONTROL'!B4485)</f>
        <v/>
      </c>
      <c r="C4485" s="10" t="str">
        <f>IF('IMP CONTROL'!A4485="","",'IMP CONTROL'!A4485)</f>
        <v/>
      </c>
      <c r="D4485" s="9">
        <f>IF('IMP CONTROL'!F4485="","",'IMP CONTROL'!F4485)</f>
        <v>0</v>
      </c>
      <c r="E4485" s="9" t="str">
        <f>IF('IMP CONTROL'!C4485="","",'IMP CONTROL'!C4485)</f>
        <v/>
      </c>
      <c r="F4485" s="9" t="str">
        <f>IF('IMP CONTROL'!D4485="","",'IMP CONTROL'!D4485)</f>
        <v/>
      </c>
    </row>
    <row r="4486" spans="1:6" x14ac:dyDescent="0.25">
      <c r="A4486" s="9" t="str">
        <f>IF('IMP CONTROL'!A4486="","",'IMP CONTROL'!$H$2)</f>
        <v/>
      </c>
      <c r="B4486" s="9" t="str">
        <f>IF('IMP CONTROL'!B4486="","",'IMP CONTROL'!B4486)</f>
        <v/>
      </c>
      <c r="C4486" s="10" t="str">
        <f>IF('IMP CONTROL'!A4486="","",'IMP CONTROL'!A4486)</f>
        <v/>
      </c>
      <c r="D4486" s="9">
        <f>IF('IMP CONTROL'!F4486="","",'IMP CONTROL'!F4486)</f>
        <v>0</v>
      </c>
      <c r="E4486" s="9" t="str">
        <f>IF('IMP CONTROL'!C4486="","",'IMP CONTROL'!C4486)</f>
        <v/>
      </c>
      <c r="F4486" s="9" t="str">
        <f>IF('IMP CONTROL'!D4486="","",'IMP CONTROL'!D4486)</f>
        <v/>
      </c>
    </row>
    <row r="4487" spans="1:6" x14ac:dyDescent="0.25">
      <c r="A4487" s="9" t="str">
        <f>IF('IMP CONTROL'!A4487="","",'IMP CONTROL'!$H$2)</f>
        <v/>
      </c>
      <c r="B4487" s="9" t="str">
        <f>IF('IMP CONTROL'!B4487="","",'IMP CONTROL'!B4487)</f>
        <v/>
      </c>
      <c r="C4487" s="10" t="str">
        <f>IF('IMP CONTROL'!A4487="","",'IMP CONTROL'!A4487)</f>
        <v/>
      </c>
      <c r="D4487" s="9">
        <f>IF('IMP CONTROL'!F4487="","",'IMP CONTROL'!F4487)</f>
        <v>0</v>
      </c>
      <c r="E4487" s="9" t="str">
        <f>IF('IMP CONTROL'!C4487="","",'IMP CONTROL'!C4487)</f>
        <v/>
      </c>
      <c r="F4487" s="9" t="str">
        <f>IF('IMP CONTROL'!D4487="","",'IMP CONTROL'!D4487)</f>
        <v/>
      </c>
    </row>
    <row r="4488" spans="1:6" x14ac:dyDescent="0.25">
      <c r="A4488" s="9" t="str">
        <f>IF('IMP CONTROL'!A4488="","",'IMP CONTROL'!$H$2)</f>
        <v/>
      </c>
      <c r="B4488" s="9" t="str">
        <f>IF('IMP CONTROL'!B4488="","",'IMP CONTROL'!B4488)</f>
        <v/>
      </c>
      <c r="C4488" s="10" t="str">
        <f>IF('IMP CONTROL'!A4488="","",'IMP CONTROL'!A4488)</f>
        <v/>
      </c>
      <c r="D4488" s="9">
        <f>IF('IMP CONTROL'!F4488="","",'IMP CONTROL'!F4488)</f>
        <v>0</v>
      </c>
      <c r="E4488" s="9" t="str">
        <f>IF('IMP CONTROL'!C4488="","",'IMP CONTROL'!C4488)</f>
        <v/>
      </c>
      <c r="F4488" s="9" t="str">
        <f>IF('IMP CONTROL'!D4488="","",'IMP CONTROL'!D4488)</f>
        <v/>
      </c>
    </row>
    <row r="4489" spans="1:6" x14ac:dyDescent="0.25">
      <c r="A4489" s="9" t="str">
        <f>IF('IMP CONTROL'!A4489="","",'IMP CONTROL'!$H$2)</f>
        <v/>
      </c>
      <c r="B4489" s="9" t="str">
        <f>IF('IMP CONTROL'!B4489="","",'IMP CONTROL'!B4489)</f>
        <v/>
      </c>
      <c r="C4489" s="10" t="str">
        <f>IF('IMP CONTROL'!A4489="","",'IMP CONTROL'!A4489)</f>
        <v/>
      </c>
      <c r="D4489" s="9">
        <f>IF('IMP CONTROL'!F4489="","",'IMP CONTROL'!F4489)</f>
        <v>0</v>
      </c>
      <c r="E4489" s="9" t="str">
        <f>IF('IMP CONTROL'!C4489="","",'IMP CONTROL'!C4489)</f>
        <v/>
      </c>
      <c r="F4489" s="9" t="str">
        <f>IF('IMP CONTROL'!D4489="","",'IMP CONTROL'!D4489)</f>
        <v/>
      </c>
    </row>
    <row r="4490" spans="1:6" x14ac:dyDescent="0.25">
      <c r="A4490" s="9" t="str">
        <f>IF('IMP CONTROL'!A4490="","",'IMP CONTROL'!$H$2)</f>
        <v/>
      </c>
      <c r="B4490" s="9" t="str">
        <f>IF('IMP CONTROL'!B4490="","",'IMP CONTROL'!B4490)</f>
        <v/>
      </c>
      <c r="C4490" s="10" t="str">
        <f>IF('IMP CONTROL'!A4490="","",'IMP CONTROL'!A4490)</f>
        <v/>
      </c>
      <c r="D4490" s="9">
        <f>IF('IMP CONTROL'!F4490="","",'IMP CONTROL'!F4490)</f>
        <v>0</v>
      </c>
      <c r="E4490" s="9" t="str">
        <f>IF('IMP CONTROL'!C4490="","",'IMP CONTROL'!C4490)</f>
        <v/>
      </c>
      <c r="F4490" s="9" t="str">
        <f>IF('IMP CONTROL'!D4490="","",'IMP CONTROL'!D4490)</f>
        <v/>
      </c>
    </row>
    <row r="4491" spans="1:6" x14ac:dyDescent="0.25">
      <c r="A4491" s="9" t="str">
        <f>IF('IMP CONTROL'!A4491="","",'IMP CONTROL'!$H$2)</f>
        <v/>
      </c>
      <c r="B4491" s="9" t="str">
        <f>IF('IMP CONTROL'!B4491="","",'IMP CONTROL'!B4491)</f>
        <v/>
      </c>
      <c r="C4491" s="10" t="str">
        <f>IF('IMP CONTROL'!A4491="","",'IMP CONTROL'!A4491)</f>
        <v/>
      </c>
      <c r="D4491" s="9">
        <f>IF('IMP CONTROL'!F4491="","",'IMP CONTROL'!F4491)</f>
        <v>0</v>
      </c>
      <c r="E4491" s="9" t="str">
        <f>IF('IMP CONTROL'!C4491="","",'IMP CONTROL'!C4491)</f>
        <v/>
      </c>
      <c r="F4491" s="9" t="str">
        <f>IF('IMP CONTROL'!D4491="","",'IMP CONTROL'!D4491)</f>
        <v/>
      </c>
    </row>
    <row r="4492" spans="1:6" x14ac:dyDescent="0.25">
      <c r="A4492" s="9" t="str">
        <f>IF('IMP CONTROL'!A4492="","",'IMP CONTROL'!$H$2)</f>
        <v/>
      </c>
      <c r="B4492" s="9" t="str">
        <f>IF('IMP CONTROL'!B4492="","",'IMP CONTROL'!B4492)</f>
        <v/>
      </c>
      <c r="C4492" s="10" t="str">
        <f>IF('IMP CONTROL'!A4492="","",'IMP CONTROL'!A4492)</f>
        <v/>
      </c>
      <c r="D4492" s="9">
        <f>IF('IMP CONTROL'!F4492="","",'IMP CONTROL'!F4492)</f>
        <v>0</v>
      </c>
      <c r="E4492" s="9" t="str">
        <f>IF('IMP CONTROL'!C4492="","",'IMP CONTROL'!C4492)</f>
        <v/>
      </c>
      <c r="F4492" s="9" t="str">
        <f>IF('IMP CONTROL'!D4492="","",'IMP CONTROL'!D4492)</f>
        <v/>
      </c>
    </row>
    <row r="4493" spans="1:6" x14ac:dyDescent="0.25">
      <c r="A4493" s="9" t="str">
        <f>IF('IMP CONTROL'!A4493="","",'IMP CONTROL'!$H$2)</f>
        <v/>
      </c>
      <c r="B4493" s="9" t="str">
        <f>IF('IMP CONTROL'!B4493="","",'IMP CONTROL'!B4493)</f>
        <v/>
      </c>
      <c r="C4493" s="10" t="str">
        <f>IF('IMP CONTROL'!A4493="","",'IMP CONTROL'!A4493)</f>
        <v/>
      </c>
      <c r="D4493" s="9">
        <f>IF('IMP CONTROL'!F4493="","",'IMP CONTROL'!F4493)</f>
        <v>0</v>
      </c>
      <c r="E4493" s="9" t="str">
        <f>IF('IMP CONTROL'!C4493="","",'IMP CONTROL'!C4493)</f>
        <v/>
      </c>
      <c r="F4493" s="9" t="str">
        <f>IF('IMP CONTROL'!D4493="","",'IMP CONTROL'!D4493)</f>
        <v/>
      </c>
    </row>
    <row r="4494" spans="1:6" x14ac:dyDescent="0.25">
      <c r="A4494" s="9" t="str">
        <f>IF('IMP CONTROL'!A4494="","",'IMP CONTROL'!$H$2)</f>
        <v/>
      </c>
      <c r="B4494" s="9" t="str">
        <f>IF('IMP CONTROL'!B4494="","",'IMP CONTROL'!B4494)</f>
        <v/>
      </c>
      <c r="C4494" s="10" t="str">
        <f>IF('IMP CONTROL'!A4494="","",'IMP CONTROL'!A4494)</f>
        <v/>
      </c>
      <c r="D4494" s="9">
        <f>IF('IMP CONTROL'!F4494="","",'IMP CONTROL'!F4494)</f>
        <v>0</v>
      </c>
      <c r="E4494" s="9" t="str">
        <f>IF('IMP CONTROL'!C4494="","",'IMP CONTROL'!C4494)</f>
        <v/>
      </c>
      <c r="F4494" s="9" t="str">
        <f>IF('IMP CONTROL'!D4494="","",'IMP CONTROL'!D4494)</f>
        <v/>
      </c>
    </row>
    <row r="4495" spans="1:6" x14ac:dyDescent="0.25">
      <c r="A4495" s="9" t="str">
        <f>IF('IMP CONTROL'!A4495="","",'IMP CONTROL'!$H$2)</f>
        <v/>
      </c>
      <c r="B4495" s="9" t="str">
        <f>IF('IMP CONTROL'!B4495="","",'IMP CONTROL'!B4495)</f>
        <v/>
      </c>
      <c r="C4495" s="10" t="str">
        <f>IF('IMP CONTROL'!A4495="","",'IMP CONTROL'!A4495)</f>
        <v/>
      </c>
      <c r="D4495" s="9">
        <f>IF('IMP CONTROL'!F4495="","",'IMP CONTROL'!F4495)</f>
        <v>0</v>
      </c>
      <c r="E4495" s="9" t="str">
        <f>IF('IMP CONTROL'!C4495="","",'IMP CONTROL'!C4495)</f>
        <v/>
      </c>
      <c r="F4495" s="9" t="str">
        <f>IF('IMP CONTROL'!D4495="","",'IMP CONTROL'!D4495)</f>
        <v/>
      </c>
    </row>
    <row r="4496" spans="1:6" x14ac:dyDescent="0.25">
      <c r="A4496" s="9" t="str">
        <f>IF('IMP CONTROL'!A4496="","",'IMP CONTROL'!$H$2)</f>
        <v/>
      </c>
      <c r="B4496" s="9" t="str">
        <f>IF('IMP CONTROL'!B4496="","",'IMP CONTROL'!B4496)</f>
        <v/>
      </c>
      <c r="C4496" s="10" t="str">
        <f>IF('IMP CONTROL'!A4496="","",'IMP CONTROL'!A4496)</f>
        <v/>
      </c>
      <c r="D4496" s="9">
        <f>IF('IMP CONTROL'!F4496="","",'IMP CONTROL'!F4496)</f>
        <v>0</v>
      </c>
      <c r="E4496" s="9" t="str">
        <f>IF('IMP CONTROL'!C4496="","",'IMP CONTROL'!C4496)</f>
        <v/>
      </c>
      <c r="F4496" s="9" t="str">
        <f>IF('IMP CONTROL'!D4496="","",'IMP CONTROL'!D4496)</f>
        <v/>
      </c>
    </row>
    <row r="4497" spans="1:6" x14ac:dyDescent="0.25">
      <c r="A4497" s="9" t="str">
        <f>IF('IMP CONTROL'!A4497="","",'IMP CONTROL'!$H$2)</f>
        <v/>
      </c>
      <c r="B4497" s="9" t="str">
        <f>IF('IMP CONTROL'!B4497="","",'IMP CONTROL'!B4497)</f>
        <v/>
      </c>
      <c r="C4497" s="10" t="str">
        <f>IF('IMP CONTROL'!A4497="","",'IMP CONTROL'!A4497)</f>
        <v/>
      </c>
      <c r="D4497" s="9">
        <f>IF('IMP CONTROL'!F4497="","",'IMP CONTROL'!F4497)</f>
        <v>0</v>
      </c>
      <c r="E4497" s="9" t="str">
        <f>IF('IMP CONTROL'!C4497="","",'IMP CONTROL'!C4497)</f>
        <v/>
      </c>
      <c r="F4497" s="9" t="str">
        <f>IF('IMP CONTROL'!D4497="","",'IMP CONTROL'!D4497)</f>
        <v/>
      </c>
    </row>
    <row r="4498" spans="1:6" x14ac:dyDescent="0.25">
      <c r="A4498" s="9" t="str">
        <f>IF('IMP CONTROL'!A4498="","",'IMP CONTROL'!$H$2)</f>
        <v/>
      </c>
      <c r="B4498" s="9" t="str">
        <f>IF('IMP CONTROL'!B4498="","",'IMP CONTROL'!B4498)</f>
        <v/>
      </c>
      <c r="C4498" s="10" t="str">
        <f>IF('IMP CONTROL'!A4498="","",'IMP CONTROL'!A4498)</f>
        <v/>
      </c>
      <c r="D4498" s="9">
        <f>IF('IMP CONTROL'!F4498="","",'IMP CONTROL'!F4498)</f>
        <v>0</v>
      </c>
      <c r="E4498" s="9" t="str">
        <f>IF('IMP CONTROL'!C4498="","",'IMP CONTROL'!C4498)</f>
        <v/>
      </c>
      <c r="F4498" s="9" t="str">
        <f>IF('IMP CONTROL'!D4498="","",'IMP CONTROL'!D4498)</f>
        <v/>
      </c>
    </row>
    <row r="4499" spans="1:6" x14ac:dyDescent="0.25">
      <c r="A4499" s="9" t="str">
        <f>IF('IMP CONTROL'!A4499="","",'IMP CONTROL'!$H$2)</f>
        <v/>
      </c>
      <c r="B4499" s="9" t="str">
        <f>IF('IMP CONTROL'!B4499="","",'IMP CONTROL'!B4499)</f>
        <v/>
      </c>
      <c r="C4499" s="10" t="str">
        <f>IF('IMP CONTROL'!A4499="","",'IMP CONTROL'!A4499)</f>
        <v/>
      </c>
      <c r="D4499" s="9">
        <f>IF('IMP CONTROL'!F4499="","",'IMP CONTROL'!F4499)</f>
        <v>0</v>
      </c>
      <c r="E4499" s="9" t="str">
        <f>IF('IMP CONTROL'!C4499="","",'IMP CONTROL'!C4499)</f>
        <v/>
      </c>
      <c r="F4499" s="9" t="str">
        <f>IF('IMP CONTROL'!D4499="","",'IMP CONTROL'!D4499)</f>
        <v/>
      </c>
    </row>
    <row r="4500" spans="1:6" x14ac:dyDescent="0.25">
      <c r="A4500" s="9" t="str">
        <f>IF('IMP CONTROL'!A4500="","",'IMP CONTROL'!$H$2)</f>
        <v/>
      </c>
      <c r="B4500" s="9" t="str">
        <f>IF('IMP CONTROL'!B4500="","",'IMP CONTROL'!B4500)</f>
        <v/>
      </c>
      <c r="C4500" s="10" t="str">
        <f>IF('IMP CONTROL'!A4500="","",'IMP CONTROL'!A4500)</f>
        <v/>
      </c>
      <c r="D4500" s="9">
        <f>IF('IMP CONTROL'!F4500="","",'IMP CONTROL'!F4500)</f>
        <v>0</v>
      </c>
      <c r="E4500" s="9" t="str">
        <f>IF('IMP CONTROL'!C4500="","",'IMP CONTROL'!C4500)</f>
        <v/>
      </c>
      <c r="F4500" s="9" t="str">
        <f>IF('IMP CONTROL'!D4500="","",'IMP CONTROL'!D4500)</f>
        <v/>
      </c>
    </row>
    <row r="4501" spans="1:6" x14ac:dyDescent="0.25">
      <c r="A4501" s="9" t="str">
        <f>IF('IMP CONTROL'!A4501="","",'IMP CONTROL'!$H$2)</f>
        <v/>
      </c>
      <c r="B4501" s="9" t="str">
        <f>IF('IMP CONTROL'!B4501="","",'IMP CONTROL'!B4501)</f>
        <v/>
      </c>
      <c r="C4501" s="10" t="str">
        <f>IF('IMP CONTROL'!A4501="","",'IMP CONTROL'!A4501)</f>
        <v/>
      </c>
      <c r="D4501" s="9">
        <f>IF('IMP CONTROL'!F4501="","",'IMP CONTROL'!F4501)</f>
        <v>0</v>
      </c>
      <c r="E4501" s="9" t="str">
        <f>IF('IMP CONTROL'!C4501="","",'IMP CONTROL'!C4501)</f>
        <v/>
      </c>
      <c r="F4501" s="9" t="str">
        <f>IF('IMP CONTROL'!D4501="","",'IMP CONTROL'!D4501)</f>
        <v/>
      </c>
    </row>
    <row r="4502" spans="1:6" x14ac:dyDescent="0.25">
      <c r="A4502" s="9" t="str">
        <f>IF('IMP CONTROL'!A4502="","",'IMP CONTROL'!$H$2)</f>
        <v/>
      </c>
      <c r="B4502" s="9" t="str">
        <f>IF('IMP CONTROL'!B4502="","",'IMP CONTROL'!B4502)</f>
        <v/>
      </c>
      <c r="C4502" s="10" t="str">
        <f>IF('IMP CONTROL'!A4502="","",'IMP CONTROL'!A4502)</f>
        <v/>
      </c>
      <c r="D4502" s="9">
        <f>IF('IMP CONTROL'!F4502="","",'IMP CONTROL'!F4502)</f>
        <v>0</v>
      </c>
      <c r="E4502" s="9" t="str">
        <f>IF('IMP CONTROL'!C4502="","",'IMP CONTROL'!C4502)</f>
        <v/>
      </c>
      <c r="F4502" s="9" t="str">
        <f>IF('IMP CONTROL'!D4502="","",'IMP CONTROL'!D4502)</f>
        <v/>
      </c>
    </row>
    <row r="4503" spans="1:6" x14ac:dyDescent="0.25">
      <c r="A4503" s="9" t="str">
        <f>IF('IMP CONTROL'!A4503="","",'IMP CONTROL'!$H$2)</f>
        <v/>
      </c>
      <c r="B4503" s="9" t="str">
        <f>IF('IMP CONTROL'!B4503="","",'IMP CONTROL'!B4503)</f>
        <v/>
      </c>
      <c r="C4503" s="10" t="str">
        <f>IF('IMP CONTROL'!A4503="","",'IMP CONTROL'!A4503)</f>
        <v/>
      </c>
      <c r="D4503" s="9">
        <f>IF('IMP CONTROL'!F4503="","",'IMP CONTROL'!F4503)</f>
        <v>0</v>
      </c>
      <c r="E4503" s="9" t="str">
        <f>IF('IMP CONTROL'!C4503="","",'IMP CONTROL'!C4503)</f>
        <v/>
      </c>
      <c r="F4503" s="9" t="str">
        <f>IF('IMP CONTROL'!D4503="","",'IMP CONTROL'!D4503)</f>
        <v/>
      </c>
    </row>
    <row r="4504" spans="1:6" x14ac:dyDescent="0.25">
      <c r="A4504" s="9" t="str">
        <f>IF('IMP CONTROL'!A4504="","",'IMP CONTROL'!$H$2)</f>
        <v/>
      </c>
      <c r="B4504" s="9" t="str">
        <f>IF('IMP CONTROL'!B4504="","",'IMP CONTROL'!B4504)</f>
        <v/>
      </c>
      <c r="C4504" s="10" t="str">
        <f>IF('IMP CONTROL'!A4504="","",'IMP CONTROL'!A4504)</f>
        <v/>
      </c>
      <c r="D4504" s="9">
        <f>IF('IMP CONTROL'!F4504="","",'IMP CONTROL'!F4504)</f>
        <v>0</v>
      </c>
      <c r="E4504" s="9" t="str">
        <f>IF('IMP CONTROL'!C4504="","",'IMP CONTROL'!C4504)</f>
        <v/>
      </c>
      <c r="F4504" s="9" t="str">
        <f>IF('IMP CONTROL'!D4504="","",'IMP CONTROL'!D4504)</f>
        <v/>
      </c>
    </row>
    <row r="4505" spans="1:6" x14ac:dyDescent="0.25">
      <c r="A4505" s="9" t="str">
        <f>IF('IMP CONTROL'!A4505="","",'IMP CONTROL'!$H$2)</f>
        <v/>
      </c>
      <c r="B4505" s="9" t="str">
        <f>IF('IMP CONTROL'!B4505="","",'IMP CONTROL'!B4505)</f>
        <v/>
      </c>
      <c r="C4505" s="10" t="str">
        <f>IF('IMP CONTROL'!A4505="","",'IMP CONTROL'!A4505)</f>
        <v/>
      </c>
      <c r="D4505" s="9">
        <f>IF('IMP CONTROL'!F4505="","",'IMP CONTROL'!F4505)</f>
        <v>0</v>
      </c>
      <c r="E4505" s="9" t="str">
        <f>IF('IMP CONTROL'!C4505="","",'IMP CONTROL'!C4505)</f>
        <v/>
      </c>
      <c r="F4505" s="9" t="str">
        <f>IF('IMP CONTROL'!D4505="","",'IMP CONTROL'!D4505)</f>
        <v/>
      </c>
    </row>
    <row r="4506" spans="1:6" x14ac:dyDescent="0.25">
      <c r="A4506" s="9" t="str">
        <f>IF('IMP CONTROL'!A4506="","",'IMP CONTROL'!$H$2)</f>
        <v/>
      </c>
      <c r="B4506" s="9" t="str">
        <f>IF('IMP CONTROL'!B4506="","",'IMP CONTROL'!B4506)</f>
        <v/>
      </c>
      <c r="C4506" s="10" t="str">
        <f>IF('IMP CONTROL'!A4506="","",'IMP CONTROL'!A4506)</f>
        <v/>
      </c>
      <c r="D4506" s="9">
        <f>IF('IMP CONTROL'!F4506="","",'IMP CONTROL'!F4506)</f>
        <v>0</v>
      </c>
      <c r="E4506" s="9" t="str">
        <f>IF('IMP CONTROL'!C4506="","",'IMP CONTROL'!C4506)</f>
        <v/>
      </c>
      <c r="F4506" s="9" t="str">
        <f>IF('IMP CONTROL'!D4506="","",'IMP CONTROL'!D4506)</f>
        <v/>
      </c>
    </row>
    <row r="4507" spans="1:6" x14ac:dyDescent="0.25">
      <c r="A4507" s="9" t="str">
        <f>IF('IMP CONTROL'!A4507="","",'IMP CONTROL'!$H$2)</f>
        <v/>
      </c>
      <c r="B4507" s="9" t="str">
        <f>IF('IMP CONTROL'!B4507="","",'IMP CONTROL'!B4507)</f>
        <v/>
      </c>
      <c r="C4507" s="10" t="str">
        <f>IF('IMP CONTROL'!A4507="","",'IMP CONTROL'!A4507)</f>
        <v/>
      </c>
      <c r="D4507" s="9">
        <f>IF('IMP CONTROL'!F4507="","",'IMP CONTROL'!F4507)</f>
        <v>0</v>
      </c>
      <c r="E4507" s="9" t="str">
        <f>IF('IMP CONTROL'!C4507="","",'IMP CONTROL'!C4507)</f>
        <v/>
      </c>
      <c r="F4507" s="9" t="str">
        <f>IF('IMP CONTROL'!D4507="","",'IMP CONTROL'!D4507)</f>
        <v/>
      </c>
    </row>
    <row r="4508" spans="1:6" x14ac:dyDescent="0.25">
      <c r="A4508" s="9" t="str">
        <f>IF('IMP CONTROL'!A4508="","",'IMP CONTROL'!$H$2)</f>
        <v/>
      </c>
      <c r="B4508" s="9" t="str">
        <f>IF('IMP CONTROL'!B4508="","",'IMP CONTROL'!B4508)</f>
        <v/>
      </c>
      <c r="C4508" s="10" t="str">
        <f>IF('IMP CONTROL'!A4508="","",'IMP CONTROL'!A4508)</f>
        <v/>
      </c>
      <c r="D4508" s="9">
        <f>IF('IMP CONTROL'!F4508="","",'IMP CONTROL'!F4508)</f>
        <v>0</v>
      </c>
      <c r="E4508" s="9" t="str">
        <f>IF('IMP CONTROL'!C4508="","",'IMP CONTROL'!C4508)</f>
        <v/>
      </c>
      <c r="F4508" s="9" t="str">
        <f>IF('IMP CONTROL'!D4508="","",'IMP CONTROL'!D4508)</f>
        <v/>
      </c>
    </row>
    <row r="4509" spans="1:6" x14ac:dyDescent="0.25">
      <c r="A4509" s="9" t="str">
        <f>IF('IMP CONTROL'!A4509="","",'IMP CONTROL'!$H$2)</f>
        <v/>
      </c>
      <c r="B4509" s="9" t="str">
        <f>IF('IMP CONTROL'!B4509="","",'IMP CONTROL'!B4509)</f>
        <v/>
      </c>
      <c r="C4509" s="10" t="str">
        <f>IF('IMP CONTROL'!A4509="","",'IMP CONTROL'!A4509)</f>
        <v/>
      </c>
      <c r="D4509" s="9">
        <f>IF('IMP CONTROL'!F4509="","",'IMP CONTROL'!F4509)</f>
        <v>0</v>
      </c>
      <c r="E4509" s="9" t="str">
        <f>IF('IMP CONTROL'!C4509="","",'IMP CONTROL'!C4509)</f>
        <v/>
      </c>
      <c r="F4509" s="9" t="str">
        <f>IF('IMP CONTROL'!D4509="","",'IMP CONTROL'!D4509)</f>
        <v/>
      </c>
    </row>
    <row r="4510" spans="1:6" x14ac:dyDescent="0.25">
      <c r="A4510" s="9" t="str">
        <f>IF('IMP CONTROL'!A4510="","",'IMP CONTROL'!$H$2)</f>
        <v/>
      </c>
      <c r="B4510" s="9" t="str">
        <f>IF('IMP CONTROL'!B4510="","",'IMP CONTROL'!B4510)</f>
        <v/>
      </c>
      <c r="C4510" s="10" t="str">
        <f>IF('IMP CONTROL'!A4510="","",'IMP CONTROL'!A4510)</f>
        <v/>
      </c>
      <c r="D4510" s="9">
        <f>IF('IMP CONTROL'!F4510="","",'IMP CONTROL'!F4510)</f>
        <v>0</v>
      </c>
      <c r="E4510" s="9" t="str">
        <f>IF('IMP CONTROL'!C4510="","",'IMP CONTROL'!C4510)</f>
        <v/>
      </c>
      <c r="F4510" s="9" t="str">
        <f>IF('IMP CONTROL'!D4510="","",'IMP CONTROL'!D4510)</f>
        <v/>
      </c>
    </row>
    <row r="4511" spans="1:6" x14ac:dyDescent="0.25">
      <c r="A4511" s="9" t="str">
        <f>IF('IMP CONTROL'!A4511="","",'IMP CONTROL'!$H$2)</f>
        <v/>
      </c>
      <c r="B4511" s="9" t="str">
        <f>IF('IMP CONTROL'!B4511="","",'IMP CONTROL'!B4511)</f>
        <v/>
      </c>
      <c r="C4511" s="10" t="str">
        <f>IF('IMP CONTROL'!A4511="","",'IMP CONTROL'!A4511)</f>
        <v/>
      </c>
      <c r="D4511" s="9">
        <f>IF('IMP CONTROL'!F4511="","",'IMP CONTROL'!F4511)</f>
        <v>0</v>
      </c>
      <c r="E4511" s="9" t="str">
        <f>IF('IMP CONTROL'!C4511="","",'IMP CONTROL'!C4511)</f>
        <v/>
      </c>
      <c r="F4511" s="9" t="str">
        <f>IF('IMP CONTROL'!D4511="","",'IMP CONTROL'!D4511)</f>
        <v/>
      </c>
    </row>
    <row r="4512" spans="1:6" x14ac:dyDescent="0.25">
      <c r="A4512" s="9" t="str">
        <f>IF('IMP CONTROL'!A4512="","",'IMP CONTROL'!$H$2)</f>
        <v/>
      </c>
      <c r="B4512" s="9" t="str">
        <f>IF('IMP CONTROL'!B4512="","",'IMP CONTROL'!B4512)</f>
        <v/>
      </c>
      <c r="C4512" s="10" t="str">
        <f>IF('IMP CONTROL'!A4512="","",'IMP CONTROL'!A4512)</f>
        <v/>
      </c>
      <c r="D4512" s="9">
        <f>IF('IMP CONTROL'!F4512="","",'IMP CONTROL'!F4512)</f>
        <v>0</v>
      </c>
      <c r="E4512" s="9" t="str">
        <f>IF('IMP CONTROL'!C4512="","",'IMP CONTROL'!C4512)</f>
        <v/>
      </c>
      <c r="F4512" s="9" t="str">
        <f>IF('IMP CONTROL'!D4512="","",'IMP CONTROL'!D4512)</f>
        <v/>
      </c>
    </row>
    <row r="4513" spans="1:6" x14ac:dyDescent="0.25">
      <c r="A4513" s="9" t="str">
        <f>IF('IMP CONTROL'!A4513="","",'IMP CONTROL'!$H$2)</f>
        <v/>
      </c>
      <c r="B4513" s="9" t="str">
        <f>IF('IMP CONTROL'!B4513="","",'IMP CONTROL'!B4513)</f>
        <v/>
      </c>
      <c r="C4513" s="10" t="str">
        <f>IF('IMP CONTROL'!A4513="","",'IMP CONTROL'!A4513)</f>
        <v/>
      </c>
      <c r="D4513" s="9">
        <f>IF('IMP CONTROL'!F4513="","",'IMP CONTROL'!F4513)</f>
        <v>0</v>
      </c>
      <c r="E4513" s="9" t="str">
        <f>IF('IMP CONTROL'!C4513="","",'IMP CONTROL'!C4513)</f>
        <v/>
      </c>
      <c r="F4513" s="9" t="str">
        <f>IF('IMP CONTROL'!D4513="","",'IMP CONTROL'!D4513)</f>
        <v/>
      </c>
    </row>
    <row r="4514" spans="1:6" x14ac:dyDescent="0.25">
      <c r="A4514" s="9" t="str">
        <f>IF('IMP CONTROL'!A4514="","",'IMP CONTROL'!$H$2)</f>
        <v/>
      </c>
      <c r="B4514" s="9" t="str">
        <f>IF('IMP CONTROL'!B4514="","",'IMP CONTROL'!B4514)</f>
        <v/>
      </c>
      <c r="C4514" s="10" t="str">
        <f>IF('IMP CONTROL'!A4514="","",'IMP CONTROL'!A4514)</f>
        <v/>
      </c>
      <c r="D4514" s="9">
        <f>IF('IMP CONTROL'!F4514="","",'IMP CONTROL'!F4514)</f>
        <v>0</v>
      </c>
      <c r="E4514" s="9" t="str">
        <f>IF('IMP CONTROL'!C4514="","",'IMP CONTROL'!C4514)</f>
        <v/>
      </c>
      <c r="F4514" s="9" t="str">
        <f>IF('IMP CONTROL'!D4514="","",'IMP CONTROL'!D4514)</f>
        <v/>
      </c>
    </row>
    <row r="4515" spans="1:6" x14ac:dyDescent="0.25">
      <c r="A4515" s="9" t="str">
        <f>IF('IMP CONTROL'!A4515="","",'IMP CONTROL'!$H$2)</f>
        <v/>
      </c>
      <c r="B4515" s="9" t="str">
        <f>IF('IMP CONTROL'!B4515="","",'IMP CONTROL'!B4515)</f>
        <v/>
      </c>
      <c r="C4515" s="10" t="str">
        <f>IF('IMP CONTROL'!A4515="","",'IMP CONTROL'!A4515)</f>
        <v/>
      </c>
      <c r="D4515" s="9">
        <f>IF('IMP CONTROL'!F4515="","",'IMP CONTROL'!F4515)</f>
        <v>0</v>
      </c>
      <c r="E4515" s="9" t="str">
        <f>IF('IMP CONTROL'!C4515="","",'IMP CONTROL'!C4515)</f>
        <v/>
      </c>
      <c r="F4515" s="9" t="str">
        <f>IF('IMP CONTROL'!D4515="","",'IMP CONTROL'!D4515)</f>
        <v/>
      </c>
    </row>
    <row r="4516" spans="1:6" x14ac:dyDescent="0.25">
      <c r="A4516" s="9" t="str">
        <f>IF('IMP CONTROL'!A4516="","",'IMP CONTROL'!$H$2)</f>
        <v/>
      </c>
      <c r="B4516" s="9" t="str">
        <f>IF('IMP CONTROL'!B4516="","",'IMP CONTROL'!B4516)</f>
        <v/>
      </c>
      <c r="C4516" s="10" t="str">
        <f>IF('IMP CONTROL'!A4516="","",'IMP CONTROL'!A4516)</f>
        <v/>
      </c>
      <c r="D4516" s="9">
        <f>IF('IMP CONTROL'!F4516="","",'IMP CONTROL'!F4516)</f>
        <v>0</v>
      </c>
      <c r="E4516" s="9" t="str">
        <f>IF('IMP CONTROL'!C4516="","",'IMP CONTROL'!C4516)</f>
        <v/>
      </c>
      <c r="F4516" s="9" t="str">
        <f>IF('IMP CONTROL'!D4516="","",'IMP CONTROL'!D4516)</f>
        <v/>
      </c>
    </row>
    <row r="4517" spans="1:6" x14ac:dyDescent="0.25">
      <c r="A4517" s="9" t="str">
        <f>IF('IMP CONTROL'!A4517="","",'IMP CONTROL'!$H$2)</f>
        <v/>
      </c>
      <c r="B4517" s="9" t="str">
        <f>IF('IMP CONTROL'!B4517="","",'IMP CONTROL'!B4517)</f>
        <v/>
      </c>
      <c r="C4517" s="10" t="str">
        <f>IF('IMP CONTROL'!A4517="","",'IMP CONTROL'!A4517)</f>
        <v/>
      </c>
      <c r="D4517" s="9">
        <f>IF('IMP CONTROL'!F4517="","",'IMP CONTROL'!F4517)</f>
        <v>0</v>
      </c>
      <c r="E4517" s="9" t="str">
        <f>IF('IMP CONTROL'!C4517="","",'IMP CONTROL'!C4517)</f>
        <v/>
      </c>
      <c r="F4517" s="9" t="str">
        <f>IF('IMP CONTROL'!D4517="","",'IMP CONTROL'!D4517)</f>
        <v/>
      </c>
    </row>
    <row r="4518" spans="1:6" x14ac:dyDescent="0.25">
      <c r="A4518" s="9" t="str">
        <f>IF('IMP CONTROL'!A4518="","",'IMP CONTROL'!$H$2)</f>
        <v/>
      </c>
      <c r="B4518" s="9" t="str">
        <f>IF('IMP CONTROL'!B4518="","",'IMP CONTROL'!B4518)</f>
        <v/>
      </c>
      <c r="C4518" s="10" t="str">
        <f>IF('IMP CONTROL'!A4518="","",'IMP CONTROL'!A4518)</f>
        <v/>
      </c>
      <c r="D4518" s="9">
        <f>IF('IMP CONTROL'!F4518="","",'IMP CONTROL'!F4518)</f>
        <v>0</v>
      </c>
      <c r="E4518" s="9" t="str">
        <f>IF('IMP CONTROL'!C4518="","",'IMP CONTROL'!C4518)</f>
        <v/>
      </c>
      <c r="F4518" s="9" t="str">
        <f>IF('IMP CONTROL'!D4518="","",'IMP CONTROL'!D4518)</f>
        <v/>
      </c>
    </row>
    <row r="4519" spans="1:6" x14ac:dyDescent="0.25">
      <c r="A4519" s="9" t="str">
        <f>IF('IMP CONTROL'!A4519="","",'IMP CONTROL'!$H$2)</f>
        <v/>
      </c>
      <c r="B4519" s="9" t="str">
        <f>IF('IMP CONTROL'!B4519="","",'IMP CONTROL'!B4519)</f>
        <v/>
      </c>
      <c r="C4519" s="10" t="str">
        <f>IF('IMP CONTROL'!A4519="","",'IMP CONTROL'!A4519)</f>
        <v/>
      </c>
      <c r="D4519" s="9">
        <f>IF('IMP CONTROL'!F4519="","",'IMP CONTROL'!F4519)</f>
        <v>0</v>
      </c>
      <c r="E4519" s="9" t="str">
        <f>IF('IMP CONTROL'!C4519="","",'IMP CONTROL'!C4519)</f>
        <v/>
      </c>
      <c r="F4519" s="9" t="str">
        <f>IF('IMP CONTROL'!D4519="","",'IMP CONTROL'!D4519)</f>
        <v/>
      </c>
    </row>
    <row r="4520" spans="1:6" x14ac:dyDescent="0.25">
      <c r="A4520" s="9" t="str">
        <f>IF('IMP CONTROL'!A4520="","",'IMP CONTROL'!$H$2)</f>
        <v/>
      </c>
      <c r="B4520" s="9" t="str">
        <f>IF('IMP CONTROL'!B4520="","",'IMP CONTROL'!B4520)</f>
        <v/>
      </c>
      <c r="C4520" s="10" t="str">
        <f>IF('IMP CONTROL'!A4520="","",'IMP CONTROL'!A4520)</f>
        <v/>
      </c>
      <c r="D4520" s="9">
        <f>IF('IMP CONTROL'!F4520="","",'IMP CONTROL'!F4520)</f>
        <v>0</v>
      </c>
      <c r="E4520" s="9" t="str">
        <f>IF('IMP CONTROL'!C4520="","",'IMP CONTROL'!C4520)</f>
        <v/>
      </c>
      <c r="F4520" s="9" t="str">
        <f>IF('IMP CONTROL'!D4520="","",'IMP CONTROL'!D4520)</f>
        <v/>
      </c>
    </row>
    <row r="4521" spans="1:6" x14ac:dyDescent="0.25">
      <c r="A4521" s="9" t="str">
        <f>IF('IMP CONTROL'!A4521="","",'IMP CONTROL'!$H$2)</f>
        <v/>
      </c>
      <c r="B4521" s="9" t="str">
        <f>IF('IMP CONTROL'!B4521="","",'IMP CONTROL'!B4521)</f>
        <v/>
      </c>
      <c r="C4521" s="10" t="str">
        <f>IF('IMP CONTROL'!A4521="","",'IMP CONTROL'!A4521)</f>
        <v/>
      </c>
      <c r="D4521" s="9">
        <f>IF('IMP CONTROL'!F4521="","",'IMP CONTROL'!F4521)</f>
        <v>0</v>
      </c>
      <c r="E4521" s="9" t="str">
        <f>IF('IMP CONTROL'!C4521="","",'IMP CONTROL'!C4521)</f>
        <v/>
      </c>
      <c r="F4521" s="9" t="str">
        <f>IF('IMP CONTROL'!D4521="","",'IMP CONTROL'!D4521)</f>
        <v/>
      </c>
    </row>
    <row r="4522" spans="1:6" x14ac:dyDescent="0.25">
      <c r="A4522" s="9" t="str">
        <f>IF('IMP CONTROL'!A4522="","",'IMP CONTROL'!$H$2)</f>
        <v/>
      </c>
      <c r="B4522" s="9" t="str">
        <f>IF('IMP CONTROL'!B4522="","",'IMP CONTROL'!B4522)</f>
        <v/>
      </c>
      <c r="C4522" s="10" t="str">
        <f>IF('IMP CONTROL'!A4522="","",'IMP CONTROL'!A4522)</f>
        <v/>
      </c>
      <c r="D4522" s="9">
        <f>IF('IMP CONTROL'!F4522="","",'IMP CONTROL'!F4522)</f>
        <v>0</v>
      </c>
      <c r="E4522" s="9" t="str">
        <f>IF('IMP CONTROL'!C4522="","",'IMP CONTROL'!C4522)</f>
        <v/>
      </c>
      <c r="F4522" s="9" t="str">
        <f>IF('IMP CONTROL'!D4522="","",'IMP CONTROL'!D4522)</f>
        <v/>
      </c>
    </row>
    <row r="4523" spans="1:6" x14ac:dyDescent="0.25">
      <c r="A4523" s="9" t="str">
        <f>IF('IMP CONTROL'!A4523="","",'IMP CONTROL'!$H$2)</f>
        <v/>
      </c>
      <c r="B4523" s="9" t="str">
        <f>IF('IMP CONTROL'!B4523="","",'IMP CONTROL'!B4523)</f>
        <v/>
      </c>
      <c r="C4523" s="10" t="str">
        <f>IF('IMP CONTROL'!A4523="","",'IMP CONTROL'!A4523)</f>
        <v/>
      </c>
      <c r="D4523" s="9">
        <f>IF('IMP CONTROL'!F4523="","",'IMP CONTROL'!F4523)</f>
        <v>0</v>
      </c>
      <c r="E4523" s="9" t="str">
        <f>IF('IMP CONTROL'!C4523="","",'IMP CONTROL'!C4523)</f>
        <v/>
      </c>
      <c r="F4523" s="9" t="str">
        <f>IF('IMP CONTROL'!D4523="","",'IMP CONTROL'!D4523)</f>
        <v/>
      </c>
    </row>
    <row r="4524" spans="1:6" x14ac:dyDescent="0.25">
      <c r="A4524" s="9" t="str">
        <f>IF('IMP CONTROL'!A4524="","",'IMP CONTROL'!$H$2)</f>
        <v/>
      </c>
      <c r="B4524" s="9" t="str">
        <f>IF('IMP CONTROL'!B4524="","",'IMP CONTROL'!B4524)</f>
        <v/>
      </c>
      <c r="C4524" s="10" t="str">
        <f>IF('IMP CONTROL'!A4524="","",'IMP CONTROL'!A4524)</f>
        <v/>
      </c>
      <c r="D4524" s="9">
        <f>IF('IMP CONTROL'!F4524="","",'IMP CONTROL'!F4524)</f>
        <v>0</v>
      </c>
      <c r="E4524" s="9" t="str">
        <f>IF('IMP CONTROL'!C4524="","",'IMP CONTROL'!C4524)</f>
        <v/>
      </c>
      <c r="F4524" s="9" t="str">
        <f>IF('IMP CONTROL'!D4524="","",'IMP CONTROL'!D4524)</f>
        <v/>
      </c>
    </row>
    <row r="4525" spans="1:6" x14ac:dyDescent="0.25">
      <c r="A4525" s="9" t="str">
        <f>IF('IMP CONTROL'!A4525="","",'IMP CONTROL'!$H$2)</f>
        <v/>
      </c>
      <c r="B4525" s="9" t="str">
        <f>IF('IMP CONTROL'!B4525="","",'IMP CONTROL'!B4525)</f>
        <v/>
      </c>
      <c r="C4525" s="10" t="str">
        <f>IF('IMP CONTROL'!A4525="","",'IMP CONTROL'!A4525)</f>
        <v/>
      </c>
      <c r="D4525" s="9">
        <f>IF('IMP CONTROL'!F4525="","",'IMP CONTROL'!F4525)</f>
        <v>0</v>
      </c>
      <c r="E4525" s="9" t="str">
        <f>IF('IMP CONTROL'!C4525="","",'IMP CONTROL'!C4525)</f>
        <v/>
      </c>
      <c r="F4525" s="9" t="str">
        <f>IF('IMP CONTROL'!D4525="","",'IMP CONTROL'!D4525)</f>
        <v/>
      </c>
    </row>
    <row r="4526" spans="1:6" x14ac:dyDescent="0.25">
      <c r="A4526" s="9" t="str">
        <f>IF('IMP CONTROL'!A4526="","",'IMP CONTROL'!$H$2)</f>
        <v/>
      </c>
      <c r="B4526" s="9" t="str">
        <f>IF('IMP CONTROL'!B4526="","",'IMP CONTROL'!B4526)</f>
        <v/>
      </c>
      <c r="C4526" s="10" t="str">
        <f>IF('IMP CONTROL'!A4526="","",'IMP CONTROL'!A4526)</f>
        <v/>
      </c>
      <c r="D4526" s="9">
        <f>IF('IMP CONTROL'!F4526="","",'IMP CONTROL'!F4526)</f>
        <v>0</v>
      </c>
      <c r="E4526" s="9" t="str">
        <f>IF('IMP CONTROL'!C4526="","",'IMP CONTROL'!C4526)</f>
        <v/>
      </c>
      <c r="F4526" s="9" t="str">
        <f>IF('IMP CONTROL'!D4526="","",'IMP CONTROL'!D4526)</f>
        <v/>
      </c>
    </row>
    <row r="4527" spans="1:6" x14ac:dyDescent="0.25">
      <c r="A4527" s="9" t="str">
        <f>IF('IMP CONTROL'!A4527="","",'IMP CONTROL'!$H$2)</f>
        <v/>
      </c>
      <c r="B4527" s="9" t="str">
        <f>IF('IMP CONTROL'!B4527="","",'IMP CONTROL'!B4527)</f>
        <v/>
      </c>
      <c r="C4527" s="10" t="str">
        <f>IF('IMP CONTROL'!A4527="","",'IMP CONTROL'!A4527)</f>
        <v/>
      </c>
      <c r="D4527" s="9">
        <f>IF('IMP CONTROL'!F4527="","",'IMP CONTROL'!F4527)</f>
        <v>0</v>
      </c>
      <c r="E4527" s="9" t="str">
        <f>IF('IMP CONTROL'!C4527="","",'IMP CONTROL'!C4527)</f>
        <v/>
      </c>
      <c r="F4527" s="9" t="str">
        <f>IF('IMP CONTROL'!D4527="","",'IMP CONTROL'!D4527)</f>
        <v/>
      </c>
    </row>
    <row r="4528" spans="1:6" x14ac:dyDescent="0.25">
      <c r="A4528" s="9" t="str">
        <f>IF('IMP CONTROL'!A4528="","",'IMP CONTROL'!$H$2)</f>
        <v/>
      </c>
      <c r="B4528" s="9" t="str">
        <f>IF('IMP CONTROL'!B4528="","",'IMP CONTROL'!B4528)</f>
        <v/>
      </c>
      <c r="C4528" s="10" t="str">
        <f>IF('IMP CONTROL'!A4528="","",'IMP CONTROL'!A4528)</f>
        <v/>
      </c>
      <c r="D4528" s="9">
        <f>IF('IMP CONTROL'!F4528="","",'IMP CONTROL'!F4528)</f>
        <v>0</v>
      </c>
      <c r="E4528" s="9" t="str">
        <f>IF('IMP CONTROL'!C4528="","",'IMP CONTROL'!C4528)</f>
        <v/>
      </c>
      <c r="F4528" s="9" t="str">
        <f>IF('IMP CONTROL'!D4528="","",'IMP CONTROL'!D4528)</f>
        <v/>
      </c>
    </row>
    <row r="4529" spans="1:6" x14ac:dyDescent="0.25">
      <c r="A4529" s="9" t="str">
        <f>IF('IMP CONTROL'!A4529="","",'IMP CONTROL'!$H$2)</f>
        <v/>
      </c>
      <c r="B4529" s="9" t="str">
        <f>IF('IMP CONTROL'!B4529="","",'IMP CONTROL'!B4529)</f>
        <v/>
      </c>
      <c r="C4529" s="10" t="str">
        <f>IF('IMP CONTROL'!A4529="","",'IMP CONTROL'!A4529)</f>
        <v/>
      </c>
      <c r="D4529" s="9">
        <f>IF('IMP CONTROL'!F4529="","",'IMP CONTROL'!F4529)</f>
        <v>0</v>
      </c>
      <c r="E4529" s="9" t="str">
        <f>IF('IMP CONTROL'!C4529="","",'IMP CONTROL'!C4529)</f>
        <v/>
      </c>
      <c r="F4529" s="9" t="str">
        <f>IF('IMP CONTROL'!D4529="","",'IMP CONTROL'!D4529)</f>
        <v/>
      </c>
    </row>
    <row r="4530" spans="1:6" x14ac:dyDescent="0.25">
      <c r="A4530" s="9" t="str">
        <f>IF('IMP CONTROL'!A4530="","",'IMP CONTROL'!$H$2)</f>
        <v/>
      </c>
      <c r="B4530" s="9" t="str">
        <f>IF('IMP CONTROL'!B4530="","",'IMP CONTROL'!B4530)</f>
        <v/>
      </c>
      <c r="C4530" s="10" t="str">
        <f>IF('IMP CONTROL'!A4530="","",'IMP CONTROL'!A4530)</f>
        <v/>
      </c>
      <c r="D4530" s="9">
        <f>IF('IMP CONTROL'!F4530="","",'IMP CONTROL'!F4530)</f>
        <v>0</v>
      </c>
      <c r="E4530" s="9" t="str">
        <f>IF('IMP CONTROL'!C4530="","",'IMP CONTROL'!C4530)</f>
        <v/>
      </c>
      <c r="F4530" s="9" t="str">
        <f>IF('IMP CONTROL'!D4530="","",'IMP CONTROL'!D4530)</f>
        <v/>
      </c>
    </row>
    <row r="4531" spans="1:6" x14ac:dyDescent="0.25">
      <c r="A4531" s="9" t="str">
        <f>IF('IMP CONTROL'!A4531="","",'IMP CONTROL'!$H$2)</f>
        <v/>
      </c>
      <c r="B4531" s="9" t="str">
        <f>IF('IMP CONTROL'!B4531="","",'IMP CONTROL'!B4531)</f>
        <v/>
      </c>
      <c r="C4531" s="10" t="str">
        <f>IF('IMP CONTROL'!A4531="","",'IMP CONTROL'!A4531)</f>
        <v/>
      </c>
      <c r="D4531" s="9">
        <f>IF('IMP CONTROL'!F4531="","",'IMP CONTROL'!F4531)</f>
        <v>0</v>
      </c>
      <c r="E4531" s="9" t="str">
        <f>IF('IMP CONTROL'!C4531="","",'IMP CONTROL'!C4531)</f>
        <v/>
      </c>
      <c r="F4531" s="9" t="str">
        <f>IF('IMP CONTROL'!D4531="","",'IMP CONTROL'!D4531)</f>
        <v/>
      </c>
    </row>
    <row r="4532" spans="1:6" x14ac:dyDescent="0.25">
      <c r="A4532" s="9" t="str">
        <f>IF('IMP CONTROL'!A4532="","",'IMP CONTROL'!$H$2)</f>
        <v/>
      </c>
      <c r="B4532" s="9" t="str">
        <f>IF('IMP CONTROL'!B4532="","",'IMP CONTROL'!B4532)</f>
        <v/>
      </c>
      <c r="C4532" s="10" t="str">
        <f>IF('IMP CONTROL'!A4532="","",'IMP CONTROL'!A4532)</f>
        <v/>
      </c>
      <c r="D4532" s="9">
        <f>IF('IMP CONTROL'!F4532="","",'IMP CONTROL'!F4532)</f>
        <v>0</v>
      </c>
      <c r="E4532" s="9" t="str">
        <f>IF('IMP CONTROL'!C4532="","",'IMP CONTROL'!C4532)</f>
        <v/>
      </c>
      <c r="F4532" s="9" t="str">
        <f>IF('IMP CONTROL'!D4532="","",'IMP CONTROL'!D4532)</f>
        <v/>
      </c>
    </row>
    <row r="4533" spans="1:6" x14ac:dyDescent="0.25">
      <c r="A4533" s="9" t="str">
        <f>IF('IMP CONTROL'!A4533="","",'IMP CONTROL'!$H$2)</f>
        <v/>
      </c>
      <c r="B4533" s="9" t="str">
        <f>IF('IMP CONTROL'!B4533="","",'IMP CONTROL'!B4533)</f>
        <v/>
      </c>
      <c r="C4533" s="10" t="str">
        <f>IF('IMP CONTROL'!A4533="","",'IMP CONTROL'!A4533)</f>
        <v/>
      </c>
      <c r="D4533" s="9">
        <f>IF('IMP CONTROL'!F4533="","",'IMP CONTROL'!F4533)</f>
        <v>0</v>
      </c>
      <c r="E4533" s="9" t="str">
        <f>IF('IMP CONTROL'!C4533="","",'IMP CONTROL'!C4533)</f>
        <v/>
      </c>
      <c r="F4533" s="9" t="str">
        <f>IF('IMP CONTROL'!D4533="","",'IMP CONTROL'!D4533)</f>
        <v/>
      </c>
    </row>
    <row r="4534" spans="1:6" x14ac:dyDescent="0.25">
      <c r="A4534" s="9" t="str">
        <f>IF('IMP CONTROL'!A4534="","",'IMP CONTROL'!$H$2)</f>
        <v/>
      </c>
      <c r="B4534" s="9" t="str">
        <f>IF('IMP CONTROL'!B4534="","",'IMP CONTROL'!B4534)</f>
        <v/>
      </c>
      <c r="C4534" s="10" t="str">
        <f>IF('IMP CONTROL'!A4534="","",'IMP CONTROL'!A4534)</f>
        <v/>
      </c>
      <c r="D4534" s="9">
        <f>IF('IMP CONTROL'!F4534="","",'IMP CONTROL'!F4534)</f>
        <v>0</v>
      </c>
      <c r="E4534" s="9" t="str">
        <f>IF('IMP CONTROL'!C4534="","",'IMP CONTROL'!C4534)</f>
        <v/>
      </c>
      <c r="F4534" s="9" t="str">
        <f>IF('IMP CONTROL'!D4534="","",'IMP CONTROL'!D4534)</f>
        <v/>
      </c>
    </row>
    <row r="4535" spans="1:6" x14ac:dyDescent="0.25">
      <c r="A4535" s="9" t="str">
        <f>IF('IMP CONTROL'!A4535="","",'IMP CONTROL'!$H$2)</f>
        <v/>
      </c>
      <c r="B4535" s="9" t="str">
        <f>IF('IMP CONTROL'!B4535="","",'IMP CONTROL'!B4535)</f>
        <v/>
      </c>
      <c r="C4535" s="10" t="str">
        <f>IF('IMP CONTROL'!A4535="","",'IMP CONTROL'!A4535)</f>
        <v/>
      </c>
      <c r="D4535" s="9">
        <f>IF('IMP CONTROL'!F4535="","",'IMP CONTROL'!F4535)</f>
        <v>0</v>
      </c>
      <c r="E4535" s="9" t="str">
        <f>IF('IMP CONTROL'!C4535="","",'IMP CONTROL'!C4535)</f>
        <v/>
      </c>
      <c r="F4535" s="9" t="str">
        <f>IF('IMP CONTROL'!D4535="","",'IMP CONTROL'!D4535)</f>
        <v/>
      </c>
    </row>
    <row r="4536" spans="1:6" x14ac:dyDescent="0.25">
      <c r="A4536" s="9" t="str">
        <f>IF('IMP CONTROL'!A4536="","",'IMP CONTROL'!$H$2)</f>
        <v/>
      </c>
      <c r="B4536" s="9" t="str">
        <f>IF('IMP CONTROL'!B4536="","",'IMP CONTROL'!B4536)</f>
        <v/>
      </c>
      <c r="C4536" s="10" t="str">
        <f>IF('IMP CONTROL'!A4536="","",'IMP CONTROL'!A4536)</f>
        <v/>
      </c>
      <c r="D4536" s="9">
        <f>IF('IMP CONTROL'!F4536="","",'IMP CONTROL'!F4536)</f>
        <v>0</v>
      </c>
      <c r="E4536" s="9" t="str">
        <f>IF('IMP CONTROL'!C4536="","",'IMP CONTROL'!C4536)</f>
        <v/>
      </c>
      <c r="F4536" s="9" t="str">
        <f>IF('IMP CONTROL'!D4536="","",'IMP CONTROL'!D4536)</f>
        <v/>
      </c>
    </row>
    <row r="4537" spans="1:6" x14ac:dyDescent="0.25">
      <c r="A4537" s="9" t="str">
        <f>IF('IMP CONTROL'!A4537="","",'IMP CONTROL'!$H$2)</f>
        <v/>
      </c>
      <c r="B4537" s="9" t="str">
        <f>IF('IMP CONTROL'!B4537="","",'IMP CONTROL'!B4537)</f>
        <v/>
      </c>
      <c r="C4537" s="10" t="str">
        <f>IF('IMP CONTROL'!A4537="","",'IMP CONTROL'!A4537)</f>
        <v/>
      </c>
      <c r="D4537" s="9">
        <f>IF('IMP CONTROL'!F4537="","",'IMP CONTROL'!F4537)</f>
        <v>0</v>
      </c>
      <c r="E4537" s="9" t="str">
        <f>IF('IMP CONTROL'!C4537="","",'IMP CONTROL'!C4537)</f>
        <v/>
      </c>
      <c r="F4537" s="9" t="str">
        <f>IF('IMP CONTROL'!D4537="","",'IMP CONTROL'!D4537)</f>
        <v/>
      </c>
    </row>
    <row r="4538" spans="1:6" x14ac:dyDescent="0.25">
      <c r="A4538" s="9" t="str">
        <f>IF('IMP CONTROL'!A4538="","",'IMP CONTROL'!$H$2)</f>
        <v/>
      </c>
      <c r="B4538" s="9" t="str">
        <f>IF('IMP CONTROL'!B4538="","",'IMP CONTROL'!B4538)</f>
        <v/>
      </c>
      <c r="C4538" s="10" t="str">
        <f>IF('IMP CONTROL'!A4538="","",'IMP CONTROL'!A4538)</f>
        <v/>
      </c>
      <c r="D4538" s="9">
        <f>IF('IMP CONTROL'!F4538="","",'IMP CONTROL'!F4538)</f>
        <v>0</v>
      </c>
      <c r="E4538" s="9" t="str">
        <f>IF('IMP CONTROL'!C4538="","",'IMP CONTROL'!C4538)</f>
        <v/>
      </c>
      <c r="F4538" s="9" t="str">
        <f>IF('IMP CONTROL'!D4538="","",'IMP CONTROL'!D4538)</f>
        <v/>
      </c>
    </row>
    <row r="4539" spans="1:6" x14ac:dyDescent="0.25">
      <c r="A4539" s="9" t="str">
        <f>IF('IMP CONTROL'!A4539="","",'IMP CONTROL'!$H$2)</f>
        <v/>
      </c>
      <c r="B4539" s="9" t="str">
        <f>IF('IMP CONTROL'!B4539="","",'IMP CONTROL'!B4539)</f>
        <v/>
      </c>
      <c r="C4539" s="10" t="str">
        <f>IF('IMP CONTROL'!A4539="","",'IMP CONTROL'!A4539)</f>
        <v/>
      </c>
      <c r="D4539" s="9">
        <f>IF('IMP CONTROL'!F4539="","",'IMP CONTROL'!F4539)</f>
        <v>0</v>
      </c>
      <c r="E4539" s="9" t="str">
        <f>IF('IMP CONTROL'!C4539="","",'IMP CONTROL'!C4539)</f>
        <v/>
      </c>
      <c r="F4539" s="9" t="str">
        <f>IF('IMP CONTROL'!D4539="","",'IMP CONTROL'!D4539)</f>
        <v/>
      </c>
    </row>
    <row r="4540" spans="1:6" x14ac:dyDescent="0.25">
      <c r="A4540" s="9" t="str">
        <f>IF('IMP CONTROL'!A4540="","",'IMP CONTROL'!$H$2)</f>
        <v/>
      </c>
      <c r="B4540" s="9" t="str">
        <f>IF('IMP CONTROL'!B4540="","",'IMP CONTROL'!B4540)</f>
        <v/>
      </c>
      <c r="C4540" s="10" t="str">
        <f>IF('IMP CONTROL'!A4540="","",'IMP CONTROL'!A4540)</f>
        <v/>
      </c>
      <c r="D4540" s="9">
        <f>IF('IMP CONTROL'!F4540="","",'IMP CONTROL'!F4540)</f>
        <v>0</v>
      </c>
      <c r="E4540" s="9" t="str">
        <f>IF('IMP CONTROL'!C4540="","",'IMP CONTROL'!C4540)</f>
        <v/>
      </c>
      <c r="F4540" s="9" t="str">
        <f>IF('IMP CONTROL'!D4540="","",'IMP CONTROL'!D4540)</f>
        <v/>
      </c>
    </row>
    <row r="4541" spans="1:6" x14ac:dyDescent="0.25">
      <c r="A4541" s="9" t="str">
        <f>IF('IMP CONTROL'!A4541="","",'IMP CONTROL'!$H$2)</f>
        <v/>
      </c>
      <c r="B4541" s="9" t="str">
        <f>IF('IMP CONTROL'!B4541="","",'IMP CONTROL'!B4541)</f>
        <v/>
      </c>
      <c r="C4541" s="10" t="str">
        <f>IF('IMP CONTROL'!A4541="","",'IMP CONTROL'!A4541)</f>
        <v/>
      </c>
      <c r="D4541" s="9">
        <f>IF('IMP CONTROL'!F4541="","",'IMP CONTROL'!F4541)</f>
        <v>0</v>
      </c>
      <c r="E4541" s="9" t="str">
        <f>IF('IMP CONTROL'!C4541="","",'IMP CONTROL'!C4541)</f>
        <v/>
      </c>
      <c r="F4541" s="9" t="str">
        <f>IF('IMP CONTROL'!D4541="","",'IMP CONTROL'!D4541)</f>
        <v/>
      </c>
    </row>
    <row r="4542" spans="1:6" x14ac:dyDescent="0.25">
      <c r="A4542" s="9" t="str">
        <f>IF('IMP CONTROL'!A4542="","",'IMP CONTROL'!$H$2)</f>
        <v/>
      </c>
      <c r="B4542" s="9" t="str">
        <f>IF('IMP CONTROL'!B4542="","",'IMP CONTROL'!B4542)</f>
        <v/>
      </c>
      <c r="C4542" s="10" t="str">
        <f>IF('IMP CONTROL'!A4542="","",'IMP CONTROL'!A4542)</f>
        <v/>
      </c>
      <c r="D4542" s="9">
        <f>IF('IMP CONTROL'!F4542="","",'IMP CONTROL'!F4542)</f>
        <v>0</v>
      </c>
      <c r="E4542" s="9" t="str">
        <f>IF('IMP CONTROL'!C4542="","",'IMP CONTROL'!C4542)</f>
        <v/>
      </c>
      <c r="F4542" s="9" t="str">
        <f>IF('IMP CONTROL'!D4542="","",'IMP CONTROL'!D4542)</f>
        <v/>
      </c>
    </row>
    <row r="4543" spans="1:6" x14ac:dyDescent="0.25">
      <c r="A4543" s="9" t="str">
        <f>IF('IMP CONTROL'!A4543="","",'IMP CONTROL'!$H$2)</f>
        <v/>
      </c>
      <c r="B4543" s="9" t="str">
        <f>IF('IMP CONTROL'!B4543="","",'IMP CONTROL'!B4543)</f>
        <v/>
      </c>
      <c r="C4543" s="10" t="str">
        <f>IF('IMP CONTROL'!A4543="","",'IMP CONTROL'!A4543)</f>
        <v/>
      </c>
      <c r="D4543" s="9">
        <f>IF('IMP CONTROL'!F4543="","",'IMP CONTROL'!F4543)</f>
        <v>0</v>
      </c>
      <c r="E4543" s="9" t="str">
        <f>IF('IMP CONTROL'!C4543="","",'IMP CONTROL'!C4543)</f>
        <v/>
      </c>
      <c r="F4543" s="9" t="str">
        <f>IF('IMP CONTROL'!D4543="","",'IMP CONTROL'!D4543)</f>
        <v/>
      </c>
    </row>
    <row r="4544" spans="1:6" x14ac:dyDescent="0.25">
      <c r="A4544" s="9" t="str">
        <f>IF('IMP CONTROL'!A4544="","",'IMP CONTROL'!$H$2)</f>
        <v/>
      </c>
      <c r="B4544" s="9" t="str">
        <f>IF('IMP CONTROL'!B4544="","",'IMP CONTROL'!B4544)</f>
        <v/>
      </c>
      <c r="C4544" s="10" t="str">
        <f>IF('IMP CONTROL'!A4544="","",'IMP CONTROL'!A4544)</f>
        <v/>
      </c>
      <c r="D4544" s="9">
        <f>IF('IMP CONTROL'!F4544="","",'IMP CONTROL'!F4544)</f>
        <v>0</v>
      </c>
      <c r="E4544" s="9" t="str">
        <f>IF('IMP CONTROL'!C4544="","",'IMP CONTROL'!C4544)</f>
        <v/>
      </c>
      <c r="F4544" s="9" t="str">
        <f>IF('IMP CONTROL'!D4544="","",'IMP CONTROL'!D4544)</f>
        <v/>
      </c>
    </row>
    <row r="4545" spans="1:6" x14ac:dyDescent="0.25">
      <c r="A4545" s="9" t="str">
        <f>IF('IMP CONTROL'!A4545="","",'IMP CONTROL'!$H$2)</f>
        <v/>
      </c>
      <c r="B4545" s="9" t="str">
        <f>IF('IMP CONTROL'!B4545="","",'IMP CONTROL'!B4545)</f>
        <v/>
      </c>
      <c r="C4545" s="10" t="str">
        <f>IF('IMP CONTROL'!A4545="","",'IMP CONTROL'!A4545)</f>
        <v/>
      </c>
      <c r="D4545" s="9">
        <f>IF('IMP CONTROL'!F4545="","",'IMP CONTROL'!F4545)</f>
        <v>0</v>
      </c>
      <c r="E4545" s="9" t="str">
        <f>IF('IMP CONTROL'!C4545="","",'IMP CONTROL'!C4545)</f>
        <v/>
      </c>
      <c r="F4545" s="9" t="str">
        <f>IF('IMP CONTROL'!D4545="","",'IMP CONTROL'!D4545)</f>
        <v/>
      </c>
    </row>
    <row r="4546" spans="1:6" x14ac:dyDescent="0.25">
      <c r="A4546" s="9" t="str">
        <f>IF('IMP CONTROL'!A4546="","",'IMP CONTROL'!$H$2)</f>
        <v/>
      </c>
      <c r="B4546" s="9" t="str">
        <f>IF('IMP CONTROL'!B4546="","",'IMP CONTROL'!B4546)</f>
        <v/>
      </c>
      <c r="C4546" s="10" t="str">
        <f>IF('IMP CONTROL'!A4546="","",'IMP CONTROL'!A4546)</f>
        <v/>
      </c>
      <c r="D4546" s="9">
        <f>IF('IMP CONTROL'!F4546="","",'IMP CONTROL'!F4546)</f>
        <v>0</v>
      </c>
      <c r="E4546" s="9" t="str">
        <f>IF('IMP CONTROL'!C4546="","",'IMP CONTROL'!C4546)</f>
        <v/>
      </c>
      <c r="F4546" s="9" t="str">
        <f>IF('IMP CONTROL'!D4546="","",'IMP CONTROL'!D4546)</f>
        <v/>
      </c>
    </row>
    <row r="4547" spans="1:6" x14ac:dyDescent="0.25">
      <c r="A4547" s="9" t="str">
        <f>IF('IMP CONTROL'!A4547="","",'IMP CONTROL'!$H$2)</f>
        <v/>
      </c>
      <c r="B4547" s="9" t="str">
        <f>IF('IMP CONTROL'!B4547="","",'IMP CONTROL'!B4547)</f>
        <v/>
      </c>
      <c r="C4547" s="10" t="str">
        <f>IF('IMP CONTROL'!A4547="","",'IMP CONTROL'!A4547)</f>
        <v/>
      </c>
      <c r="D4547" s="9">
        <f>IF('IMP CONTROL'!F4547="","",'IMP CONTROL'!F4547)</f>
        <v>0</v>
      </c>
      <c r="E4547" s="9" t="str">
        <f>IF('IMP CONTROL'!C4547="","",'IMP CONTROL'!C4547)</f>
        <v/>
      </c>
      <c r="F4547" s="9" t="str">
        <f>IF('IMP CONTROL'!D4547="","",'IMP CONTROL'!D4547)</f>
        <v/>
      </c>
    </row>
    <row r="4548" spans="1:6" x14ac:dyDescent="0.25">
      <c r="A4548" s="9" t="str">
        <f>IF('IMP CONTROL'!A4548="","",'IMP CONTROL'!$H$2)</f>
        <v/>
      </c>
      <c r="B4548" s="9" t="str">
        <f>IF('IMP CONTROL'!B4548="","",'IMP CONTROL'!B4548)</f>
        <v/>
      </c>
      <c r="C4548" s="10" t="str">
        <f>IF('IMP CONTROL'!A4548="","",'IMP CONTROL'!A4548)</f>
        <v/>
      </c>
      <c r="D4548" s="9">
        <f>IF('IMP CONTROL'!F4548="","",'IMP CONTROL'!F4548)</f>
        <v>0</v>
      </c>
      <c r="E4548" s="9" t="str">
        <f>IF('IMP CONTROL'!C4548="","",'IMP CONTROL'!C4548)</f>
        <v/>
      </c>
      <c r="F4548" s="9" t="str">
        <f>IF('IMP CONTROL'!D4548="","",'IMP CONTROL'!D4548)</f>
        <v/>
      </c>
    </row>
    <row r="4549" spans="1:6" x14ac:dyDescent="0.25">
      <c r="A4549" s="9" t="str">
        <f>IF('IMP CONTROL'!A4549="","",'IMP CONTROL'!$H$2)</f>
        <v/>
      </c>
      <c r="B4549" s="9" t="str">
        <f>IF('IMP CONTROL'!B4549="","",'IMP CONTROL'!B4549)</f>
        <v/>
      </c>
      <c r="C4549" s="10" t="str">
        <f>IF('IMP CONTROL'!A4549="","",'IMP CONTROL'!A4549)</f>
        <v/>
      </c>
      <c r="D4549" s="9">
        <f>IF('IMP CONTROL'!F4549="","",'IMP CONTROL'!F4549)</f>
        <v>0</v>
      </c>
      <c r="E4549" s="9" t="str">
        <f>IF('IMP CONTROL'!C4549="","",'IMP CONTROL'!C4549)</f>
        <v/>
      </c>
      <c r="F4549" s="9" t="str">
        <f>IF('IMP CONTROL'!D4549="","",'IMP CONTROL'!D4549)</f>
        <v/>
      </c>
    </row>
    <row r="4550" spans="1:6" x14ac:dyDescent="0.25">
      <c r="A4550" s="9" t="str">
        <f>IF('IMP CONTROL'!A4550="","",'IMP CONTROL'!$H$2)</f>
        <v/>
      </c>
      <c r="B4550" s="9" t="str">
        <f>IF('IMP CONTROL'!B4550="","",'IMP CONTROL'!B4550)</f>
        <v/>
      </c>
      <c r="C4550" s="10" t="str">
        <f>IF('IMP CONTROL'!A4550="","",'IMP CONTROL'!A4550)</f>
        <v/>
      </c>
      <c r="D4550" s="9">
        <f>IF('IMP CONTROL'!F4550="","",'IMP CONTROL'!F4550)</f>
        <v>0</v>
      </c>
      <c r="E4550" s="9" t="str">
        <f>IF('IMP CONTROL'!C4550="","",'IMP CONTROL'!C4550)</f>
        <v/>
      </c>
      <c r="F4550" s="9" t="str">
        <f>IF('IMP CONTROL'!D4550="","",'IMP CONTROL'!D4550)</f>
        <v/>
      </c>
    </row>
    <row r="4551" spans="1:6" x14ac:dyDescent="0.25">
      <c r="A4551" s="9" t="str">
        <f>IF('IMP CONTROL'!A4551="","",'IMP CONTROL'!$H$2)</f>
        <v/>
      </c>
      <c r="B4551" s="9" t="str">
        <f>IF('IMP CONTROL'!B4551="","",'IMP CONTROL'!B4551)</f>
        <v/>
      </c>
      <c r="C4551" s="10" t="str">
        <f>IF('IMP CONTROL'!A4551="","",'IMP CONTROL'!A4551)</f>
        <v/>
      </c>
      <c r="D4551" s="9">
        <f>IF('IMP CONTROL'!F4551="","",'IMP CONTROL'!F4551)</f>
        <v>0</v>
      </c>
      <c r="E4551" s="9" t="str">
        <f>IF('IMP CONTROL'!C4551="","",'IMP CONTROL'!C4551)</f>
        <v/>
      </c>
      <c r="F4551" s="9" t="str">
        <f>IF('IMP CONTROL'!D4551="","",'IMP CONTROL'!D4551)</f>
        <v/>
      </c>
    </row>
    <row r="4552" spans="1:6" x14ac:dyDescent="0.25">
      <c r="A4552" s="9" t="str">
        <f>IF('IMP CONTROL'!A4552="","",'IMP CONTROL'!$H$2)</f>
        <v/>
      </c>
      <c r="B4552" s="9" t="str">
        <f>IF('IMP CONTROL'!B4552="","",'IMP CONTROL'!B4552)</f>
        <v/>
      </c>
      <c r="C4552" s="10" t="str">
        <f>IF('IMP CONTROL'!A4552="","",'IMP CONTROL'!A4552)</f>
        <v/>
      </c>
      <c r="D4552" s="9">
        <f>IF('IMP CONTROL'!F4552="","",'IMP CONTROL'!F4552)</f>
        <v>0</v>
      </c>
      <c r="E4552" s="9" t="str">
        <f>IF('IMP CONTROL'!C4552="","",'IMP CONTROL'!C4552)</f>
        <v/>
      </c>
      <c r="F4552" s="9" t="str">
        <f>IF('IMP CONTROL'!D4552="","",'IMP CONTROL'!D4552)</f>
        <v/>
      </c>
    </row>
    <row r="4553" spans="1:6" x14ac:dyDescent="0.25">
      <c r="A4553" s="9" t="str">
        <f>IF('IMP CONTROL'!A4553="","",'IMP CONTROL'!$H$2)</f>
        <v/>
      </c>
      <c r="B4553" s="9" t="str">
        <f>IF('IMP CONTROL'!B4553="","",'IMP CONTROL'!B4553)</f>
        <v/>
      </c>
      <c r="C4553" s="10" t="str">
        <f>IF('IMP CONTROL'!A4553="","",'IMP CONTROL'!A4553)</f>
        <v/>
      </c>
      <c r="D4553" s="9">
        <f>IF('IMP CONTROL'!F4553="","",'IMP CONTROL'!F4553)</f>
        <v>0</v>
      </c>
      <c r="E4553" s="9" t="str">
        <f>IF('IMP CONTROL'!C4553="","",'IMP CONTROL'!C4553)</f>
        <v/>
      </c>
      <c r="F4553" s="9" t="str">
        <f>IF('IMP CONTROL'!D4553="","",'IMP CONTROL'!D4553)</f>
        <v/>
      </c>
    </row>
    <row r="4554" spans="1:6" x14ac:dyDescent="0.25">
      <c r="A4554" s="9" t="str">
        <f>IF('IMP CONTROL'!A4554="","",'IMP CONTROL'!$H$2)</f>
        <v/>
      </c>
      <c r="B4554" s="9" t="str">
        <f>IF('IMP CONTROL'!B4554="","",'IMP CONTROL'!B4554)</f>
        <v/>
      </c>
      <c r="C4554" s="10" t="str">
        <f>IF('IMP CONTROL'!A4554="","",'IMP CONTROL'!A4554)</f>
        <v/>
      </c>
      <c r="D4554" s="9">
        <f>IF('IMP CONTROL'!F4554="","",'IMP CONTROL'!F4554)</f>
        <v>0</v>
      </c>
      <c r="E4554" s="9" t="str">
        <f>IF('IMP CONTROL'!C4554="","",'IMP CONTROL'!C4554)</f>
        <v/>
      </c>
      <c r="F4554" s="9" t="str">
        <f>IF('IMP CONTROL'!D4554="","",'IMP CONTROL'!D4554)</f>
        <v/>
      </c>
    </row>
    <row r="4555" spans="1:6" x14ac:dyDescent="0.25">
      <c r="A4555" s="9" t="str">
        <f>IF('IMP CONTROL'!A4555="","",'IMP CONTROL'!$H$2)</f>
        <v/>
      </c>
      <c r="B4555" s="9" t="str">
        <f>IF('IMP CONTROL'!B4555="","",'IMP CONTROL'!B4555)</f>
        <v/>
      </c>
      <c r="C4555" s="10" t="str">
        <f>IF('IMP CONTROL'!A4555="","",'IMP CONTROL'!A4555)</f>
        <v/>
      </c>
      <c r="D4555" s="9">
        <f>IF('IMP CONTROL'!F4555="","",'IMP CONTROL'!F4555)</f>
        <v>0</v>
      </c>
      <c r="E4555" s="9" t="str">
        <f>IF('IMP CONTROL'!C4555="","",'IMP CONTROL'!C4555)</f>
        <v/>
      </c>
      <c r="F4555" s="9" t="str">
        <f>IF('IMP CONTROL'!D4555="","",'IMP CONTROL'!D4555)</f>
        <v/>
      </c>
    </row>
    <row r="4556" spans="1:6" x14ac:dyDescent="0.25">
      <c r="A4556" s="9" t="str">
        <f>IF('IMP CONTROL'!A4556="","",'IMP CONTROL'!$H$2)</f>
        <v/>
      </c>
      <c r="B4556" s="9" t="str">
        <f>IF('IMP CONTROL'!B4556="","",'IMP CONTROL'!B4556)</f>
        <v/>
      </c>
      <c r="C4556" s="10" t="str">
        <f>IF('IMP CONTROL'!A4556="","",'IMP CONTROL'!A4556)</f>
        <v/>
      </c>
      <c r="D4556" s="9">
        <f>IF('IMP CONTROL'!F4556="","",'IMP CONTROL'!F4556)</f>
        <v>0</v>
      </c>
      <c r="E4556" s="9" t="str">
        <f>IF('IMP CONTROL'!C4556="","",'IMP CONTROL'!C4556)</f>
        <v/>
      </c>
      <c r="F4556" s="9" t="str">
        <f>IF('IMP CONTROL'!D4556="","",'IMP CONTROL'!D4556)</f>
        <v/>
      </c>
    </row>
    <row r="4557" spans="1:6" x14ac:dyDescent="0.25">
      <c r="A4557" s="9" t="str">
        <f>IF('IMP CONTROL'!A4557="","",'IMP CONTROL'!$H$2)</f>
        <v/>
      </c>
      <c r="B4557" s="9" t="str">
        <f>IF('IMP CONTROL'!B4557="","",'IMP CONTROL'!B4557)</f>
        <v/>
      </c>
      <c r="C4557" s="10" t="str">
        <f>IF('IMP CONTROL'!A4557="","",'IMP CONTROL'!A4557)</f>
        <v/>
      </c>
      <c r="D4557" s="9">
        <f>IF('IMP CONTROL'!F4557="","",'IMP CONTROL'!F4557)</f>
        <v>0</v>
      </c>
      <c r="E4557" s="9" t="str">
        <f>IF('IMP CONTROL'!C4557="","",'IMP CONTROL'!C4557)</f>
        <v/>
      </c>
      <c r="F4557" s="9" t="str">
        <f>IF('IMP CONTROL'!D4557="","",'IMP CONTROL'!D4557)</f>
        <v/>
      </c>
    </row>
    <row r="4558" spans="1:6" x14ac:dyDescent="0.25">
      <c r="A4558" s="9" t="str">
        <f>IF('IMP CONTROL'!A4558="","",'IMP CONTROL'!$H$2)</f>
        <v/>
      </c>
      <c r="B4558" s="9" t="str">
        <f>IF('IMP CONTROL'!B4558="","",'IMP CONTROL'!B4558)</f>
        <v/>
      </c>
      <c r="C4558" s="10" t="str">
        <f>IF('IMP CONTROL'!A4558="","",'IMP CONTROL'!A4558)</f>
        <v/>
      </c>
      <c r="D4558" s="9">
        <f>IF('IMP CONTROL'!F4558="","",'IMP CONTROL'!F4558)</f>
        <v>0</v>
      </c>
      <c r="E4558" s="9" t="str">
        <f>IF('IMP CONTROL'!C4558="","",'IMP CONTROL'!C4558)</f>
        <v/>
      </c>
      <c r="F4558" s="9" t="str">
        <f>IF('IMP CONTROL'!D4558="","",'IMP CONTROL'!D4558)</f>
        <v/>
      </c>
    </row>
    <row r="4559" spans="1:6" x14ac:dyDescent="0.25">
      <c r="A4559" s="9" t="str">
        <f>IF('IMP CONTROL'!A4559="","",'IMP CONTROL'!$H$2)</f>
        <v/>
      </c>
      <c r="B4559" s="9" t="str">
        <f>IF('IMP CONTROL'!B4559="","",'IMP CONTROL'!B4559)</f>
        <v/>
      </c>
      <c r="C4559" s="10" t="str">
        <f>IF('IMP CONTROL'!A4559="","",'IMP CONTROL'!A4559)</f>
        <v/>
      </c>
      <c r="D4559" s="9">
        <f>IF('IMP CONTROL'!F4559="","",'IMP CONTROL'!F4559)</f>
        <v>0</v>
      </c>
      <c r="E4559" s="9" t="str">
        <f>IF('IMP CONTROL'!C4559="","",'IMP CONTROL'!C4559)</f>
        <v/>
      </c>
      <c r="F4559" s="9" t="str">
        <f>IF('IMP CONTROL'!D4559="","",'IMP CONTROL'!D4559)</f>
        <v/>
      </c>
    </row>
    <row r="4560" spans="1:6" x14ac:dyDescent="0.25">
      <c r="A4560" s="9" t="str">
        <f>IF('IMP CONTROL'!A4560="","",'IMP CONTROL'!$H$2)</f>
        <v/>
      </c>
      <c r="B4560" s="9" t="str">
        <f>IF('IMP CONTROL'!B4560="","",'IMP CONTROL'!B4560)</f>
        <v/>
      </c>
      <c r="C4560" s="10" t="str">
        <f>IF('IMP CONTROL'!A4560="","",'IMP CONTROL'!A4560)</f>
        <v/>
      </c>
      <c r="D4560" s="9">
        <f>IF('IMP CONTROL'!F4560="","",'IMP CONTROL'!F4560)</f>
        <v>0</v>
      </c>
      <c r="E4560" s="9" t="str">
        <f>IF('IMP CONTROL'!C4560="","",'IMP CONTROL'!C4560)</f>
        <v/>
      </c>
      <c r="F4560" s="9" t="str">
        <f>IF('IMP CONTROL'!D4560="","",'IMP CONTROL'!D4560)</f>
        <v/>
      </c>
    </row>
    <row r="4561" spans="1:6" x14ac:dyDescent="0.25">
      <c r="A4561" s="9" t="str">
        <f>IF('IMP CONTROL'!A4561="","",'IMP CONTROL'!$H$2)</f>
        <v/>
      </c>
      <c r="B4561" s="9" t="str">
        <f>IF('IMP CONTROL'!B4561="","",'IMP CONTROL'!B4561)</f>
        <v/>
      </c>
      <c r="C4561" s="10" t="str">
        <f>IF('IMP CONTROL'!A4561="","",'IMP CONTROL'!A4561)</f>
        <v/>
      </c>
      <c r="D4561" s="9">
        <f>IF('IMP CONTROL'!F4561="","",'IMP CONTROL'!F4561)</f>
        <v>0</v>
      </c>
      <c r="E4561" s="9" t="str">
        <f>IF('IMP CONTROL'!C4561="","",'IMP CONTROL'!C4561)</f>
        <v/>
      </c>
      <c r="F4561" s="9" t="str">
        <f>IF('IMP CONTROL'!D4561="","",'IMP CONTROL'!D4561)</f>
        <v/>
      </c>
    </row>
    <row r="4562" spans="1:6" x14ac:dyDescent="0.25">
      <c r="A4562" s="9" t="str">
        <f>IF('IMP CONTROL'!A4562="","",'IMP CONTROL'!$H$2)</f>
        <v/>
      </c>
      <c r="B4562" s="9" t="str">
        <f>IF('IMP CONTROL'!B4562="","",'IMP CONTROL'!B4562)</f>
        <v/>
      </c>
      <c r="C4562" s="10" t="str">
        <f>IF('IMP CONTROL'!A4562="","",'IMP CONTROL'!A4562)</f>
        <v/>
      </c>
      <c r="D4562" s="9">
        <f>IF('IMP CONTROL'!F4562="","",'IMP CONTROL'!F4562)</f>
        <v>0</v>
      </c>
      <c r="E4562" s="9" t="str">
        <f>IF('IMP CONTROL'!C4562="","",'IMP CONTROL'!C4562)</f>
        <v/>
      </c>
      <c r="F4562" s="9" t="str">
        <f>IF('IMP CONTROL'!D4562="","",'IMP CONTROL'!D4562)</f>
        <v/>
      </c>
    </row>
    <row r="4563" spans="1:6" x14ac:dyDescent="0.25">
      <c r="A4563" s="9" t="str">
        <f>IF('IMP CONTROL'!A4563="","",'IMP CONTROL'!$H$2)</f>
        <v/>
      </c>
      <c r="B4563" s="9" t="str">
        <f>IF('IMP CONTROL'!B4563="","",'IMP CONTROL'!B4563)</f>
        <v/>
      </c>
      <c r="C4563" s="10" t="str">
        <f>IF('IMP CONTROL'!A4563="","",'IMP CONTROL'!A4563)</f>
        <v/>
      </c>
      <c r="D4563" s="9">
        <f>IF('IMP CONTROL'!F4563="","",'IMP CONTROL'!F4563)</f>
        <v>0</v>
      </c>
      <c r="E4563" s="9" t="str">
        <f>IF('IMP CONTROL'!C4563="","",'IMP CONTROL'!C4563)</f>
        <v/>
      </c>
      <c r="F4563" s="9" t="str">
        <f>IF('IMP CONTROL'!D4563="","",'IMP CONTROL'!D4563)</f>
        <v/>
      </c>
    </row>
    <row r="4564" spans="1:6" x14ac:dyDescent="0.25">
      <c r="A4564" s="9" t="str">
        <f>IF('IMP CONTROL'!A4564="","",'IMP CONTROL'!$H$2)</f>
        <v/>
      </c>
      <c r="B4564" s="9" t="str">
        <f>IF('IMP CONTROL'!B4564="","",'IMP CONTROL'!B4564)</f>
        <v/>
      </c>
      <c r="C4564" s="10" t="str">
        <f>IF('IMP CONTROL'!A4564="","",'IMP CONTROL'!A4564)</f>
        <v/>
      </c>
      <c r="D4564" s="9">
        <f>IF('IMP CONTROL'!F4564="","",'IMP CONTROL'!F4564)</f>
        <v>0</v>
      </c>
      <c r="E4564" s="9" t="str">
        <f>IF('IMP CONTROL'!C4564="","",'IMP CONTROL'!C4564)</f>
        <v/>
      </c>
      <c r="F4564" s="9" t="str">
        <f>IF('IMP CONTROL'!D4564="","",'IMP CONTROL'!D4564)</f>
        <v/>
      </c>
    </row>
    <row r="4565" spans="1:6" x14ac:dyDescent="0.25">
      <c r="A4565" s="9" t="str">
        <f>IF('IMP CONTROL'!A4565="","",'IMP CONTROL'!$H$2)</f>
        <v/>
      </c>
      <c r="B4565" s="9" t="str">
        <f>IF('IMP CONTROL'!B4565="","",'IMP CONTROL'!B4565)</f>
        <v/>
      </c>
      <c r="C4565" s="10" t="str">
        <f>IF('IMP CONTROL'!A4565="","",'IMP CONTROL'!A4565)</f>
        <v/>
      </c>
      <c r="D4565" s="9">
        <f>IF('IMP CONTROL'!F4565="","",'IMP CONTROL'!F4565)</f>
        <v>0</v>
      </c>
      <c r="E4565" s="9" t="str">
        <f>IF('IMP CONTROL'!C4565="","",'IMP CONTROL'!C4565)</f>
        <v/>
      </c>
      <c r="F4565" s="9" t="str">
        <f>IF('IMP CONTROL'!D4565="","",'IMP CONTROL'!D4565)</f>
        <v/>
      </c>
    </row>
    <row r="4566" spans="1:6" x14ac:dyDescent="0.25">
      <c r="A4566" s="9" t="str">
        <f>IF('IMP CONTROL'!A4566="","",'IMP CONTROL'!$H$2)</f>
        <v/>
      </c>
      <c r="B4566" s="9" t="str">
        <f>IF('IMP CONTROL'!B4566="","",'IMP CONTROL'!B4566)</f>
        <v/>
      </c>
      <c r="C4566" s="10" t="str">
        <f>IF('IMP CONTROL'!A4566="","",'IMP CONTROL'!A4566)</f>
        <v/>
      </c>
      <c r="D4566" s="9">
        <f>IF('IMP CONTROL'!F4566="","",'IMP CONTROL'!F4566)</f>
        <v>0</v>
      </c>
      <c r="E4566" s="9" t="str">
        <f>IF('IMP CONTROL'!C4566="","",'IMP CONTROL'!C4566)</f>
        <v/>
      </c>
      <c r="F4566" s="9" t="str">
        <f>IF('IMP CONTROL'!D4566="","",'IMP CONTROL'!D4566)</f>
        <v/>
      </c>
    </row>
    <row r="4567" spans="1:6" x14ac:dyDescent="0.25">
      <c r="A4567" s="9" t="str">
        <f>IF('IMP CONTROL'!A4567="","",'IMP CONTROL'!$H$2)</f>
        <v/>
      </c>
      <c r="B4567" s="9" t="str">
        <f>IF('IMP CONTROL'!B4567="","",'IMP CONTROL'!B4567)</f>
        <v/>
      </c>
      <c r="C4567" s="10" t="str">
        <f>IF('IMP CONTROL'!A4567="","",'IMP CONTROL'!A4567)</f>
        <v/>
      </c>
      <c r="D4567" s="9">
        <f>IF('IMP CONTROL'!F4567="","",'IMP CONTROL'!F4567)</f>
        <v>0</v>
      </c>
      <c r="E4567" s="9" t="str">
        <f>IF('IMP CONTROL'!C4567="","",'IMP CONTROL'!C4567)</f>
        <v/>
      </c>
      <c r="F4567" s="9" t="str">
        <f>IF('IMP CONTROL'!D4567="","",'IMP CONTROL'!D4567)</f>
        <v/>
      </c>
    </row>
    <row r="4568" spans="1:6" x14ac:dyDescent="0.25">
      <c r="A4568" s="9" t="str">
        <f>IF('IMP CONTROL'!A4568="","",'IMP CONTROL'!$H$2)</f>
        <v/>
      </c>
      <c r="B4568" s="9" t="str">
        <f>IF('IMP CONTROL'!B4568="","",'IMP CONTROL'!B4568)</f>
        <v/>
      </c>
      <c r="C4568" s="10" t="str">
        <f>IF('IMP CONTROL'!A4568="","",'IMP CONTROL'!A4568)</f>
        <v/>
      </c>
      <c r="D4568" s="9">
        <f>IF('IMP CONTROL'!F4568="","",'IMP CONTROL'!F4568)</f>
        <v>0</v>
      </c>
      <c r="E4568" s="9" t="str">
        <f>IF('IMP CONTROL'!C4568="","",'IMP CONTROL'!C4568)</f>
        <v/>
      </c>
      <c r="F4568" s="9" t="str">
        <f>IF('IMP CONTROL'!D4568="","",'IMP CONTROL'!D4568)</f>
        <v/>
      </c>
    </row>
    <row r="4569" spans="1:6" x14ac:dyDescent="0.25">
      <c r="A4569" s="9" t="str">
        <f>IF('IMP CONTROL'!A4569="","",'IMP CONTROL'!$H$2)</f>
        <v/>
      </c>
      <c r="B4569" s="9" t="str">
        <f>IF('IMP CONTROL'!B4569="","",'IMP CONTROL'!B4569)</f>
        <v/>
      </c>
      <c r="C4569" s="10" t="str">
        <f>IF('IMP CONTROL'!A4569="","",'IMP CONTROL'!A4569)</f>
        <v/>
      </c>
      <c r="D4569" s="9">
        <f>IF('IMP CONTROL'!F4569="","",'IMP CONTROL'!F4569)</f>
        <v>0</v>
      </c>
      <c r="E4569" s="9" t="str">
        <f>IF('IMP CONTROL'!C4569="","",'IMP CONTROL'!C4569)</f>
        <v/>
      </c>
      <c r="F4569" s="9" t="str">
        <f>IF('IMP CONTROL'!D4569="","",'IMP CONTROL'!D4569)</f>
        <v/>
      </c>
    </row>
    <row r="4570" spans="1:6" x14ac:dyDescent="0.25">
      <c r="A4570" s="9" t="str">
        <f>IF('IMP CONTROL'!A4570="","",'IMP CONTROL'!$H$2)</f>
        <v/>
      </c>
      <c r="B4570" s="9" t="str">
        <f>IF('IMP CONTROL'!B4570="","",'IMP CONTROL'!B4570)</f>
        <v/>
      </c>
      <c r="C4570" s="10" t="str">
        <f>IF('IMP CONTROL'!A4570="","",'IMP CONTROL'!A4570)</f>
        <v/>
      </c>
      <c r="D4570" s="9">
        <f>IF('IMP CONTROL'!F4570="","",'IMP CONTROL'!F4570)</f>
        <v>0</v>
      </c>
      <c r="E4570" s="9" t="str">
        <f>IF('IMP CONTROL'!C4570="","",'IMP CONTROL'!C4570)</f>
        <v/>
      </c>
      <c r="F4570" s="9" t="str">
        <f>IF('IMP CONTROL'!D4570="","",'IMP CONTROL'!D4570)</f>
        <v/>
      </c>
    </row>
    <row r="4571" spans="1:6" x14ac:dyDescent="0.25">
      <c r="A4571" s="9" t="str">
        <f>IF('IMP CONTROL'!A4571="","",'IMP CONTROL'!$H$2)</f>
        <v/>
      </c>
      <c r="B4571" s="9" t="str">
        <f>IF('IMP CONTROL'!B4571="","",'IMP CONTROL'!B4571)</f>
        <v/>
      </c>
      <c r="C4571" s="10" t="str">
        <f>IF('IMP CONTROL'!A4571="","",'IMP CONTROL'!A4571)</f>
        <v/>
      </c>
      <c r="D4571" s="9">
        <f>IF('IMP CONTROL'!F4571="","",'IMP CONTROL'!F4571)</f>
        <v>0</v>
      </c>
      <c r="E4571" s="9" t="str">
        <f>IF('IMP CONTROL'!C4571="","",'IMP CONTROL'!C4571)</f>
        <v/>
      </c>
      <c r="F4571" s="9" t="str">
        <f>IF('IMP CONTROL'!D4571="","",'IMP CONTROL'!D4571)</f>
        <v/>
      </c>
    </row>
    <row r="4572" spans="1:6" x14ac:dyDescent="0.25">
      <c r="A4572" s="9" t="str">
        <f>IF('IMP CONTROL'!A4572="","",'IMP CONTROL'!$H$2)</f>
        <v/>
      </c>
      <c r="B4572" s="9" t="str">
        <f>IF('IMP CONTROL'!B4572="","",'IMP CONTROL'!B4572)</f>
        <v/>
      </c>
      <c r="C4572" s="10" t="str">
        <f>IF('IMP CONTROL'!A4572="","",'IMP CONTROL'!A4572)</f>
        <v/>
      </c>
      <c r="D4572" s="9">
        <f>IF('IMP CONTROL'!F4572="","",'IMP CONTROL'!F4572)</f>
        <v>0</v>
      </c>
      <c r="E4572" s="9" t="str">
        <f>IF('IMP CONTROL'!C4572="","",'IMP CONTROL'!C4572)</f>
        <v/>
      </c>
      <c r="F4572" s="9" t="str">
        <f>IF('IMP CONTROL'!D4572="","",'IMP CONTROL'!D4572)</f>
        <v/>
      </c>
    </row>
    <row r="4573" spans="1:6" x14ac:dyDescent="0.25">
      <c r="A4573" s="9" t="str">
        <f>IF('IMP CONTROL'!A4573="","",'IMP CONTROL'!$H$2)</f>
        <v/>
      </c>
      <c r="B4573" s="9" t="str">
        <f>IF('IMP CONTROL'!B4573="","",'IMP CONTROL'!B4573)</f>
        <v/>
      </c>
      <c r="C4573" s="10" t="str">
        <f>IF('IMP CONTROL'!A4573="","",'IMP CONTROL'!A4573)</f>
        <v/>
      </c>
      <c r="D4573" s="9">
        <f>IF('IMP CONTROL'!F4573="","",'IMP CONTROL'!F4573)</f>
        <v>0</v>
      </c>
      <c r="E4573" s="9" t="str">
        <f>IF('IMP CONTROL'!C4573="","",'IMP CONTROL'!C4573)</f>
        <v/>
      </c>
      <c r="F4573" s="9" t="str">
        <f>IF('IMP CONTROL'!D4573="","",'IMP CONTROL'!D4573)</f>
        <v/>
      </c>
    </row>
    <row r="4574" spans="1:6" x14ac:dyDescent="0.25">
      <c r="A4574" s="9" t="str">
        <f>IF('IMP CONTROL'!A4574="","",'IMP CONTROL'!$H$2)</f>
        <v/>
      </c>
      <c r="B4574" s="9" t="str">
        <f>IF('IMP CONTROL'!B4574="","",'IMP CONTROL'!B4574)</f>
        <v/>
      </c>
      <c r="C4574" s="10" t="str">
        <f>IF('IMP CONTROL'!A4574="","",'IMP CONTROL'!A4574)</f>
        <v/>
      </c>
      <c r="D4574" s="9">
        <f>IF('IMP CONTROL'!F4574="","",'IMP CONTROL'!F4574)</f>
        <v>0</v>
      </c>
      <c r="E4574" s="9" t="str">
        <f>IF('IMP CONTROL'!C4574="","",'IMP CONTROL'!C4574)</f>
        <v/>
      </c>
      <c r="F4574" s="9" t="str">
        <f>IF('IMP CONTROL'!D4574="","",'IMP CONTROL'!D4574)</f>
        <v/>
      </c>
    </row>
    <row r="4575" spans="1:6" x14ac:dyDescent="0.25">
      <c r="A4575" s="9" t="str">
        <f>IF('IMP CONTROL'!A4575="","",'IMP CONTROL'!$H$2)</f>
        <v/>
      </c>
      <c r="B4575" s="9" t="str">
        <f>IF('IMP CONTROL'!B4575="","",'IMP CONTROL'!B4575)</f>
        <v/>
      </c>
      <c r="C4575" s="10" t="str">
        <f>IF('IMP CONTROL'!A4575="","",'IMP CONTROL'!A4575)</f>
        <v/>
      </c>
      <c r="D4575" s="9">
        <f>IF('IMP CONTROL'!F4575="","",'IMP CONTROL'!F4575)</f>
        <v>0</v>
      </c>
      <c r="E4575" s="9" t="str">
        <f>IF('IMP CONTROL'!C4575="","",'IMP CONTROL'!C4575)</f>
        <v/>
      </c>
      <c r="F4575" s="9" t="str">
        <f>IF('IMP CONTROL'!D4575="","",'IMP CONTROL'!D4575)</f>
        <v/>
      </c>
    </row>
    <row r="4576" spans="1:6" x14ac:dyDescent="0.25">
      <c r="A4576" s="9" t="str">
        <f>IF('IMP CONTROL'!A4576="","",'IMP CONTROL'!$H$2)</f>
        <v/>
      </c>
      <c r="B4576" s="9" t="str">
        <f>IF('IMP CONTROL'!B4576="","",'IMP CONTROL'!B4576)</f>
        <v/>
      </c>
      <c r="C4576" s="10" t="str">
        <f>IF('IMP CONTROL'!A4576="","",'IMP CONTROL'!A4576)</f>
        <v/>
      </c>
      <c r="D4576" s="9">
        <f>IF('IMP CONTROL'!F4576="","",'IMP CONTROL'!F4576)</f>
        <v>0</v>
      </c>
      <c r="E4576" s="9" t="str">
        <f>IF('IMP CONTROL'!C4576="","",'IMP CONTROL'!C4576)</f>
        <v/>
      </c>
      <c r="F4576" s="9" t="str">
        <f>IF('IMP CONTROL'!D4576="","",'IMP CONTROL'!D4576)</f>
        <v/>
      </c>
    </row>
    <row r="4577" spans="1:6" x14ac:dyDescent="0.25">
      <c r="A4577" s="9" t="str">
        <f>IF('IMP CONTROL'!A4577="","",'IMP CONTROL'!$H$2)</f>
        <v/>
      </c>
      <c r="B4577" s="9" t="str">
        <f>IF('IMP CONTROL'!B4577="","",'IMP CONTROL'!B4577)</f>
        <v/>
      </c>
      <c r="C4577" s="10" t="str">
        <f>IF('IMP CONTROL'!A4577="","",'IMP CONTROL'!A4577)</f>
        <v/>
      </c>
      <c r="D4577" s="9">
        <f>IF('IMP CONTROL'!F4577="","",'IMP CONTROL'!F4577)</f>
        <v>0</v>
      </c>
      <c r="E4577" s="9" t="str">
        <f>IF('IMP CONTROL'!C4577="","",'IMP CONTROL'!C4577)</f>
        <v/>
      </c>
      <c r="F4577" s="9" t="str">
        <f>IF('IMP CONTROL'!D4577="","",'IMP CONTROL'!D4577)</f>
        <v/>
      </c>
    </row>
    <row r="4578" spans="1:6" x14ac:dyDescent="0.25">
      <c r="A4578" s="9" t="str">
        <f>IF('IMP CONTROL'!A4578="","",'IMP CONTROL'!$H$2)</f>
        <v/>
      </c>
      <c r="B4578" s="9" t="str">
        <f>IF('IMP CONTROL'!B4578="","",'IMP CONTROL'!B4578)</f>
        <v/>
      </c>
      <c r="C4578" s="10" t="str">
        <f>IF('IMP CONTROL'!A4578="","",'IMP CONTROL'!A4578)</f>
        <v/>
      </c>
      <c r="D4578" s="9">
        <f>IF('IMP CONTROL'!F4578="","",'IMP CONTROL'!F4578)</f>
        <v>0</v>
      </c>
      <c r="E4578" s="9" t="str">
        <f>IF('IMP CONTROL'!C4578="","",'IMP CONTROL'!C4578)</f>
        <v/>
      </c>
      <c r="F4578" s="9" t="str">
        <f>IF('IMP CONTROL'!D4578="","",'IMP CONTROL'!D4578)</f>
        <v/>
      </c>
    </row>
    <row r="4579" spans="1:6" x14ac:dyDescent="0.25">
      <c r="A4579" s="9" t="str">
        <f>IF('IMP CONTROL'!A4579="","",'IMP CONTROL'!$H$2)</f>
        <v/>
      </c>
      <c r="B4579" s="9" t="str">
        <f>IF('IMP CONTROL'!B4579="","",'IMP CONTROL'!B4579)</f>
        <v/>
      </c>
      <c r="C4579" s="10" t="str">
        <f>IF('IMP CONTROL'!A4579="","",'IMP CONTROL'!A4579)</f>
        <v/>
      </c>
      <c r="D4579" s="9">
        <f>IF('IMP CONTROL'!F4579="","",'IMP CONTROL'!F4579)</f>
        <v>0</v>
      </c>
      <c r="E4579" s="9" t="str">
        <f>IF('IMP CONTROL'!C4579="","",'IMP CONTROL'!C4579)</f>
        <v/>
      </c>
      <c r="F4579" s="9" t="str">
        <f>IF('IMP CONTROL'!D4579="","",'IMP CONTROL'!D4579)</f>
        <v/>
      </c>
    </row>
    <row r="4580" spans="1:6" x14ac:dyDescent="0.25">
      <c r="A4580" s="9" t="str">
        <f>IF('IMP CONTROL'!A4580="","",'IMP CONTROL'!$H$2)</f>
        <v/>
      </c>
      <c r="B4580" s="9" t="str">
        <f>IF('IMP CONTROL'!B4580="","",'IMP CONTROL'!B4580)</f>
        <v/>
      </c>
      <c r="C4580" s="10" t="str">
        <f>IF('IMP CONTROL'!A4580="","",'IMP CONTROL'!A4580)</f>
        <v/>
      </c>
      <c r="D4580" s="9">
        <f>IF('IMP CONTROL'!F4580="","",'IMP CONTROL'!F4580)</f>
        <v>0</v>
      </c>
      <c r="E4580" s="9" t="str">
        <f>IF('IMP CONTROL'!C4580="","",'IMP CONTROL'!C4580)</f>
        <v/>
      </c>
      <c r="F4580" s="9" t="str">
        <f>IF('IMP CONTROL'!D4580="","",'IMP CONTROL'!D4580)</f>
        <v/>
      </c>
    </row>
    <row r="4581" spans="1:6" x14ac:dyDescent="0.25">
      <c r="A4581" s="9" t="str">
        <f>IF('IMP CONTROL'!A4581="","",'IMP CONTROL'!$H$2)</f>
        <v/>
      </c>
      <c r="B4581" s="9" t="str">
        <f>IF('IMP CONTROL'!B4581="","",'IMP CONTROL'!B4581)</f>
        <v/>
      </c>
      <c r="C4581" s="10" t="str">
        <f>IF('IMP CONTROL'!A4581="","",'IMP CONTROL'!A4581)</f>
        <v/>
      </c>
      <c r="D4581" s="9">
        <f>IF('IMP CONTROL'!F4581="","",'IMP CONTROL'!F4581)</f>
        <v>0</v>
      </c>
      <c r="E4581" s="9" t="str">
        <f>IF('IMP CONTROL'!C4581="","",'IMP CONTROL'!C4581)</f>
        <v/>
      </c>
      <c r="F4581" s="9" t="str">
        <f>IF('IMP CONTROL'!D4581="","",'IMP CONTROL'!D4581)</f>
        <v/>
      </c>
    </row>
    <row r="4582" spans="1:6" x14ac:dyDescent="0.25">
      <c r="A4582" s="9" t="str">
        <f>IF('IMP CONTROL'!A4582="","",'IMP CONTROL'!$H$2)</f>
        <v/>
      </c>
      <c r="B4582" s="9" t="str">
        <f>IF('IMP CONTROL'!B4582="","",'IMP CONTROL'!B4582)</f>
        <v/>
      </c>
      <c r="C4582" s="10" t="str">
        <f>IF('IMP CONTROL'!A4582="","",'IMP CONTROL'!A4582)</f>
        <v/>
      </c>
      <c r="D4582" s="9">
        <f>IF('IMP CONTROL'!F4582="","",'IMP CONTROL'!F4582)</f>
        <v>0</v>
      </c>
      <c r="E4582" s="9" t="str">
        <f>IF('IMP CONTROL'!C4582="","",'IMP CONTROL'!C4582)</f>
        <v/>
      </c>
      <c r="F4582" s="9" t="str">
        <f>IF('IMP CONTROL'!D4582="","",'IMP CONTROL'!D4582)</f>
        <v/>
      </c>
    </row>
    <row r="4583" spans="1:6" x14ac:dyDescent="0.25">
      <c r="A4583" s="9" t="str">
        <f>IF('IMP CONTROL'!A4583="","",'IMP CONTROL'!$H$2)</f>
        <v/>
      </c>
      <c r="B4583" s="9" t="str">
        <f>IF('IMP CONTROL'!B4583="","",'IMP CONTROL'!B4583)</f>
        <v/>
      </c>
      <c r="C4583" s="10" t="str">
        <f>IF('IMP CONTROL'!A4583="","",'IMP CONTROL'!A4583)</f>
        <v/>
      </c>
      <c r="D4583" s="9">
        <f>IF('IMP CONTROL'!F4583="","",'IMP CONTROL'!F4583)</f>
        <v>0</v>
      </c>
      <c r="E4583" s="9" t="str">
        <f>IF('IMP CONTROL'!C4583="","",'IMP CONTROL'!C4583)</f>
        <v/>
      </c>
      <c r="F4583" s="9" t="str">
        <f>IF('IMP CONTROL'!D4583="","",'IMP CONTROL'!D4583)</f>
        <v/>
      </c>
    </row>
    <row r="4584" spans="1:6" x14ac:dyDescent="0.25">
      <c r="A4584" s="9" t="str">
        <f>IF('IMP CONTROL'!A4584="","",'IMP CONTROL'!$H$2)</f>
        <v/>
      </c>
      <c r="B4584" s="9" t="str">
        <f>IF('IMP CONTROL'!B4584="","",'IMP CONTROL'!B4584)</f>
        <v/>
      </c>
      <c r="C4584" s="10" t="str">
        <f>IF('IMP CONTROL'!A4584="","",'IMP CONTROL'!A4584)</f>
        <v/>
      </c>
      <c r="D4584" s="9">
        <f>IF('IMP CONTROL'!F4584="","",'IMP CONTROL'!F4584)</f>
        <v>0</v>
      </c>
      <c r="E4584" s="9" t="str">
        <f>IF('IMP CONTROL'!C4584="","",'IMP CONTROL'!C4584)</f>
        <v/>
      </c>
      <c r="F4584" s="9" t="str">
        <f>IF('IMP CONTROL'!D4584="","",'IMP CONTROL'!D4584)</f>
        <v/>
      </c>
    </row>
    <row r="4585" spans="1:6" x14ac:dyDescent="0.25">
      <c r="A4585" s="9" t="str">
        <f>IF('IMP CONTROL'!A4585="","",'IMP CONTROL'!$H$2)</f>
        <v/>
      </c>
      <c r="B4585" s="9" t="str">
        <f>IF('IMP CONTROL'!B4585="","",'IMP CONTROL'!B4585)</f>
        <v/>
      </c>
      <c r="C4585" s="10" t="str">
        <f>IF('IMP CONTROL'!A4585="","",'IMP CONTROL'!A4585)</f>
        <v/>
      </c>
      <c r="D4585" s="9">
        <f>IF('IMP CONTROL'!F4585="","",'IMP CONTROL'!F4585)</f>
        <v>0</v>
      </c>
      <c r="E4585" s="9" t="str">
        <f>IF('IMP CONTROL'!C4585="","",'IMP CONTROL'!C4585)</f>
        <v/>
      </c>
      <c r="F4585" s="9" t="str">
        <f>IF('IMP CONTROL'!D4585="","",'IMP CONTROL'!D4585)</f>
        <v/>
      </c>
    </row>
    <row r="4586" spans="1:6" x14ac:dyDescent="0.25">
      <c r="A4586" s="9" t="str">
        <f>IF('IMP CONTROL'!A4586="","",'IMP CONTROL'!$H$2)</f>
        <v/>
      </c>
      <c r="B4586" s="9" t="str">
        <f>IF('IMP CONTROL'!B4586="","",'IMP CONTROL'!B4586)</f>
        <v/>
      </c>
      <c r="C4586" s="10" t="str">
        <f>IF('IMP CONTROL'!A4586="","",'IMP CONTROL'!A4586)</f>
        <v/>
      </c>
      <c r="D4586" s="9">
        <f>IF('IMP CONTROL'!F4586="","",'IMP CONTROL'!F4586)</f>
        <v>0</v>
      </c>
      <c r="E4586" s="9" t="str">
        <f>IF('IMP CONTROL'!C4586="","",'IMP CONTROL'!C4586)</f>
        <v/>
      </c>
      <c r="F4586" s="9" t="str">
        <f>IF('IMP CONTROL'!D4586="","",'IMP CONTROL'!D4586)</f>
        <v/>
      </c>
    </row>
    <row r="4587" spans="1:6" x14ac:dyDescent="0.25">
      <c r="A4587" s="9" t="str">
        <f>IF('IMP CONTROL'!A4587="","",'IMP CONTROL'!$H$2)</f>
        <v/>
      </c>
      <c r="B4587" s="9" t="str">
        <f>IF('IMP CONTROL'!B4587="","",'IMP CONTROL'!B4587)</f>
        <v/>
      </c>
      <c r="C4587" s="10" t="str">
        <f>IF('IMP CONTROL'!A4587="","",'IMP CONTROL'!A4587)</f>
        <v/>
      </c>
      <c r="D4587" s="9">
        <f>IF('IMP CONTROL'!F4587="","",'IMP CONTROL'!F4587)</f>
        <v>0</v>
      </c>
      <c r="E4587" s="9" t="str">
        <f>IF('IMP CONTROL'!C4587="","",'IMP CONTROL'!C4587)</f>
        <v/>
      </c>
      <c r="F4587" s="9" t="str">
        <f>IF('IMP CONTROL'!D4587="","",'IMP CONTROL'!D4587)</f>
        <v/>
      </c>
    </row>
    <row r="4588" spans="1:6" x14ac:dyDescent="0.25">
      <c r="A4588" s="9" t="str">
        <f>IF('IMP CONTROL'!A4588="","",'IMP CONTROL'!$H$2)</f>
        <v/>
      </c>
      <c r="B4588" s="9" t="str">
        <f>IF('IMP CONTROL'!B4588="","",'IMP CONTROL'!B4588)</f>
        <v/>
      </c>
      <c r="C4588" s="10" t="str">
        <f>IF('IMP CONTROL'!A4588="","",'IMP CONTROL'!A4588)</f>
        <v/>
      </c>
      <c r="D4588" s="9">
        <f>IF('IMP CONTROL'!F4588="","",'IMP CONTROL'!F4588)</f>
        <v>0</v>
      </c>
      <c r="E4588" s="9" t="str">
        <f>IF('IMP CONTROL'!C4588="","",'IMP CONTROL'!C4588)</f>
        <v/>
      </c>
      <c r="F4588" s="9" t="str">
        <f>IF('IMP CONTROL'!D4588="","",'IMP CONTROL'!D4588)</f>
        <v/>
      </c>
    </row>
    <row r="4589" spans="1:6" x14ac:dyDescent="0.25">
      <c r="A4589" s="9" t="str">
        <f>IF('IMP CONTROL'!A4589="","",'IMP CONTROL'!$H$2)</f>
        <v/>
      </c>
      <c r="B4589" s="9" t="str">
        <f>IF('IMP CONTROL'!B4589="","",'IMP CONTROL'!B4589)</f>
        <v/>
      </c>
      <c r="C4589" s="10" t="str">
        <f>IF('IMP CONTROL'!A4589="","",'IMP CONTROL'!A4589)</f>
        <v/>
      </c>
      <c r="D4589" s="9">
        <f>IF('IMP CONTROL'!F4589="","",'IMP CONTROL'!F4589)</f>
        <v>0</v>
      </c>
      <c r="E4589" s="9" t="str">
        <f>IF('IMP CONTROL'!C4589="","",'IMP CONTROL'!C4589)</f>
        <v/>
      </c>
      <c r="F4589" s="9" t="str">
        <f>IF('IMP CONTROL'!D4589="","",'IMP CONTROL'!D4589)</f>
        <v/>
      </c>
    </row>
    <row r="4590" spans="1:6" x14ac:dyDescent="0.25">
      <c r="A4590" s="9" t="str">
        <f>IF('IMP CONTROL'!A4590="","",'IMP CONTROL'!$H$2)</f>
        <v/>
      </c>
      <c r="B4590" s="9" t="str">
        <f>IF('IMP CONTROL'!B4590="","",'IMP CONTROL'!B4590)</f>
        <v/>
      </c>
      <c r="C4590" s="10" t="str">
        <f>IF('IMP CONTROL'!A4590="","",'IMP CONTROL'!A4590)</f>
        <v/>
      </c>
      <c r="D4590" s="9">
        <f>IF('IMP CONTROL'!F4590="","",'IMP CONTROL'!F4590)</f>
        <v>0</v>
      </c>
      <c r="E4590" s="9" t="str">
        <f>IF('IMP CONTROL'!C4590="","",'IMP CONTROL'!C4590)</f>
        <v/>
      </c>
      <c r="F4590" s="9" t="str">
        <f>IF('IMP CONTROL'!D4590="","",'IMP CONTROL'!D4590)</f>
        <v/>
      </c>
    </row>
    <row r="4591" spans="1:6" x14ac:dyDescent="0.25">
      <c r="A4591" s="9" t="str">
        <f>IF('IMP CONTROL'!A4591="","",'IMP CONTROL'!$H$2)</f>
        <v/>
      </c>
      <c r="B4591" s="9" t="str">
        <f>IF('IMP CONTROL'!B4591="","",'IMP CONTROL'!B4591)</f>
        <v/>
      </c>
      <c r="C4591" s="10" t="str">
        <f>IF('IMP CONTROL'!A4591="","",'IMP CONTROL'!A4591)</f>
        <v/>
      </c>
      <c r="D4591" s="9">
        <f>IF('IMP CONTROL'!F4591="","",'IMP CONTROL'!F4591)</f>
        <v>0</v>
      </c>
      <c r="E4591" s="9" t="str">
        <f>IF('IMP CONTROL'!C4591="","",'IMP CONTROL'!C4591)</f>
        <v/>
      </c>
      <c r="F4591" s="9" t="str">
        <f>IF('IMP CONTROL'!D4591="","",'IMP CONTROL'!D4591)</f>
        <v/>
      </c>
    </row>
    <row r="4592" spans="1:6" x14ac:dyDescent="0.25">
      <c r="A4592" s="9" t="str">
        <f>IF('IMP CONTROL'!A4592="","",'IMP CONTROL'!$H$2)</f>
        <v/>
      </c>
      <c r="B4592" s="9" t="str">
        <f>IF('IMP CONTROL'!B4592="","",'IMP CONTROL'!B4592)</f>
        <v/>
      </c>
      <c r="C4592" s="10" t="str">
        <f>IF('IMP CONTROL'!A4592="","",'IMP CONTROL'!A4592)</f>
        <v/>
      </c>
      <c r="D4592" s="9">
        <f>IF('IMP CONTROL'!F4592="","",'IMP CONTROL'!F4592)</f>
        <v>0</v>
      </c>
      <c r="E4592" s="9" t="str">
        <f>IF('IMP CONTROL'!C4592="","",'IMP CONTROL'!C4592)</f>
        <v/>
      </c>
      <c r="F4592" s="9" t="str">
        <f>IF('IMP CONTROL'!D4592="","",'IMP CONTROL'!D4592)</f>
        <v/>
      </c>
    </row>
    <row r="4593" spans="1:6" x14ac:dyDescent="0.25">
      <c r="A4593" s="9" t="str">
        <f>IF('IMP CONTROL'!A4593="","",'IMP CONTROL'!$H$2)</f>
        <v/>
      </c>
      <c r="B4593" s="9" t="str">
        <f>IF('IMP CONTROL'!B4593="","",'IMP CONTROL'!B4593)</f>
        <v/>
      </c>
      <c r="C4593" s="10" t="str">
        <f>IF('IMP CONTROL'!A4593="","",'IMP CONTROL'!A4593)</f>
        <v/>
      </c>
      <c r="D4593" s="9">
        <f>IF('IMP CONTROL'!F4593="","",'IMP CONTROL'!F4593)</f>
        <v>0</v>
      </c>
      <c r="E4593" s="9" t="str">
        <f>IF('IMP CONTROL'!C4593="","",'IMP CONTROL'!C4593)</f>
        <v/>
      </c>
      <c r="F4593" s="9" t="str">
        <f>IF('IMP CONTROL'!D4593="","",'IMP CONTROL'!D4593)</f>
        <v/>
      </c>
    </row>
    <row r="4594" spans="1:6" x14ac:dyDescent="0.25">
      <c r="A4594" s="9" t="str">
        <f>IF('IMP CONTROL'!A4594="","",'IMP CONTROL'!$H$2)</f>
        <v/>
      </c>
      <c r="B4594" s="9" t="str">
        <f>IF('IMP CONTROL'!B4594="","",'IMP CONTROL'!B4594)</f>
        <v/>
      </c>
      <c r="C4594" s="10" t="str">
        <f>IF('IMP CONTROL'!A4594="","",'IMP CONTROL'!A4594)</f>
        <v/>
      </c>
      <c r="D4594" s="9">
        <f>IF('IMP CONTROL'!F4594="","",'IMP CONTROL'!F4594)</f>
        <v>0</v>
      </c>
      <c r="E4594" s="9" t="str">
        <f>IF('IMP CONTROL'!C4594="","",'IMP CONTROL'!C4594)</f>
        <v/>
      </c>
      <c r="F4594" s="9" t="str">
        <f>IF('IMP CONTROL'!D4594="","",'IMP CONTROL'!D4594)</f>
        <v/>
      </c>
    </row>
    <row r="4595" spans="1:6" x14ac:dyDescent="0.25">
      <c r="A4595" s="9" t="str">
        <f>IF('IMP CONTROL'!A4595="","",'IMP CONTROL'!$H$2)</f>
        <v/>
      </c>
      <c r="B4595" s="9" t="str">
        <f>IF('IMP CONTROL'!B4595="","",'IMP CONTROL'!B4595)</f>
        <v/>
      </c>
      <c r="C4595" s="10" t="str">
        <f>IF('IMP CONTROL'!A4595="","",'IMP CONTROL'!A4595)</f>
        <v/>
      </c>
      <c r="D4595" s="9">
        <f>IF('IMP CONTROL'!F4595="","",'IMP CONTROL'!F4595)</f>
        <v>0</v>
      </c>
      <c r="E4595" s="9" t="str">
        <f>IF('IMP CONTROL'!C4595="","",'IMP CONTROL'!C4595)</f>
        <v/>
      </c>
      <c r="F4595" s="9" t="str">
        <f>IF('IMP CONTROL'!D4595="","",'IMP CONTROL'!D4595)</f>
        <v/>
      </c>
    </row>
    <row r="4596" spans="1:6" x14ac:dyDescent="0.25">
      <c r="A4596" s="9" t="str">
        <f>IF('IMP CONTROL'!A4596="","",'IMP CONTROL'!$H$2)</f>
        <v/>
      </c>
      <c r="B4596" s="9" t="str">
        <f>IF('IMP CONTROL'!B4596="","",'IMP CONTROL'!B4596)</f>
        <v/>
      </c>
      <c r="C4596" s="10" t="str">
        <f>IF('IMP CONTROL'!A4596="","",'IMP CONTROL'!A4596)</f>
        <v/>
      </c>
      <c r="D4596" s="9">
        <f>IF('IMP CONTROL'!F4596="","",'IMP CONTROL'!F4596)</f>
        <v>0</v>
      </c>
      <c r="E4596" s="9" t="str">
        <f>IF('IMP CONTROL'!C4596="","",'IMP CONTROL'!C4596)</f>
        <v/>
      </c>
      <c r="F4596" s="9" t="str">
        <f>IF('IMP CONTROL'!D4596="","",'IMP CONTROL'!D4596)</f>
        <v/>
      </c>
    </row>
    <row r="4597" spans="1:6" x14ac:dyDescent="0.25">
      <c r="A4597" s="9" t="str">
        <f>IF('IMP CONTROL'!A4597="","",'IMP CONTROL'!$H$2)</f>
        <v/>
      </c>
      <c r="B4597" s="9" t="str">
        <f>IF('IMP CONTROL'!B4597="","",'IMP CONTROL'!B4597)</f>
        <v/>
      </c>
      <c r="C4597" s="10" t="str">
        <f>IF('IMP CONTROL'!A4597="","",'IMP CONTROL'!A4597)</f>
        <v/>
      </c>
      <c r="D4597" s="9">
        <f>IF('IMP CONTROL'!F4597="","",'IMP CONTROL'!F4597)</f>
        <v>0</v>
      </c>
      <c r="E4597" s="9" t="str">
        <f>IF('IMP CONTROL'!C4597="","",'IMP CONTROL'!C4597)</f>
        <v/>
      </c>
      <c r="F4597" s="9" t="str">
        <f>IF('IMP CONTROL'!D4597="","",'IMP CONTROL'!D4597)</f>
        <v/>
      </c>
    </row>
    <row r="4598" spans="1:6" x14ac:dyDescent="0.25">
      <c r="A4598" s="9" t="str">
        <f>IF('IMP CONTROL'!A4598="","",'IMP CONTROL'!$H$2)</f>
        <v/>
      </c>
      <c r="B4598" s="9" t="str">
        <f>IF('IMP CONTROL'!B4598="","",'IMP CONTROL'!B4598)</f>
        <v/>
      </c>
      <c r="C4598" s="10" t="str">
        <f>IF('IMP CONTROL'!A4598="","",'IMP CONTROL'!A4598)</f>
        <v/>
      </c>
      <c r="D4598" s="9">
        <f>IF('IMP CONTROL'!F4598="","",'IMP CONTROL'!F4598)</f>
        <v>0</v>
      </c>
      <c r="E4598" s="9" t="str">
        <f>IF('IMP CONTROL'!C4598="","",'IMP CONTROL'!C4598)</f>
        <v/>
      </c>
      <c r="F4598" s="9" t="str">
        <f>IF('IMP CONTROL'!D4598="","",'IMP CONTROL'!D4598)</f>
        <v/>
      </c>
    </row>
    <row r="4599" spans="1:6" x14ac:dyDescent="0.25">
      <c r="A4599" s="9" t="str">
        <f>IF('IMP CONTROL'!A4599="","",'IMP CONTROL'!$H$2)</f>
        <v/>
      </c>
      <c r="B4599" s="9" t="str">
        <f>IF('IMP CONTROL'!B4599="","",'IMP CONTROL'!B4599)</f>
        <v/>
      </c>
      <c r="C4599" s="10" t="str">
        <f>IF('IMP CONTROL'!A4599="","",'IMP CONTROL'!A4599)</f>
        <v/>
      </c>
      <c r="D4599" s="9">
        <f>IF('IMP CONTROL'!F4599="","",'IMP CONTROL'!F4599)</f>
        <v>0</v>
      </c>
      <c r="E4599" s="9" t="str">
        <f>IF('IMP CONTROL'!C4599="","",'IMP CONTROL'!C4599)</f>
        <v/>
      </c>
      <c r="F4599" s="9" t="str">
        <f>IF('IMP CONTROL'!D4599="","",'IMP CONTROL'!D4599)</f>
        <v/>
      </c>
    </row>
    <row r="4600" spans="1:6" x14ac:dyDescent="0.25">
      <c r="A4600" s="9" t="str">
        <f>IF('IMP CONTROL'!A4600="","",'IMP CONTROL'!$H$2)</f>
        <v/>
      </c>
      <c r="B4600" s="9" t="str">
        <f>IF('IMP CONTROL'!B4600="","",'IMP CONTROL'!B4600)</f>
        <v/>
      </c>
      <c r="C4600" s="10" t="str">
        <f>IF('IMP CONTROL'!A4600="","",'IMP CONTROL'!A4600)</f>
        <v/>
      </c>
      <c r="D4600" s="9">
        <f>IF('IMP CONTROL'!F4600="","",'IMP CONTROL'!F4600)</f>
        <v>0</v>
      </c>
      <c r="E4600" s="9" t="str">
        <f>IF('IMP CONTROL'!C4600="","",'IMP CONTROL'!C4600)</f>
        <v/>
      </c>
      <c r="F4600" s="9" t="str">
        <f>IF('IMP CONTROL'!D4600="","",'IMP CONTROL'!D4600)</f>
        <v/>
      </c>
    </row>
    <row r="4601" spans="1:6" x14ac:dyDescent="0.25">
      <c r="A4601" s="9" t="str">
        <f>IF('IMP CONTROL'!A4601="","",'IMP CONTROL'!$H$2)</f>
        <v/>
      </c>
      <c r="B4601" s="9" t="str">
        <f>IF('IMP CONTROL'!B4601="","",'IMP CONTROL'!B4601)</f>
        <v/>
      </c>
      <c r="C4601" s="10" t="str">
        <f>IF('IMP CONTROL'!A4601="","",'IMP CONTROL'!A4601)</f>
        <v/>
      </c>
      <c r="D4601" s="9">
        <f>IF('IMP CONTROL'!F4601="","",'IMP CONTROL'!F4601)</f>
        <v>0</v>
      </c>
      <c r="E4601" s="9" t="str">
        <f>IF('IMP CONTROL'!C4601="","",'IMP CONTROL'!C4601)</f>
        <v/>
      </c>
      <c r="F4601" s="9" t="str">
        <f>IF('IMP CONTROL'!D4601="","",'IMP CONTROL'!D4601)</f>
        <v/>
      </c>
    </row>
    <row r="4602" spans="1:6" x14ac:dyDescent="0.25">
      <c r="A4602" s="9" t="str">
        <f>IF('IMP CONTROL'!A4602="","",'IMP CONTROL'!$H$2)</f>
        <v/>
      </c>
      <c r="B4602" s="9" t="str">
        <f>IF('IMP CONTROL'!B4602="","",'IMP CONTROL'!B4602)</f>
        <v/>
      </c>
      <c r="C4602" s="10" t="str">
        <f>IF('IMP CONTROL'!A4602="","",'IMP CONTROL'!A4602)</f>
        <v/>
      </c>
      <c r="D4602" s="9">
        <f>IF('IMP CONTROL'!F4602="","",'IMP CONTROL'!F4602)</f>
        <v>0</v>
      </c>
      <c r="E4602" s="9" t="str">
        <f>IF('IMP CONTROL'!C4602="","",'IMP CONTROL'!C4602)</f>
        <v/>
      </c>
      <c r="F4602" s="9" t="str">
        <f>IF('IMP CONTROL'!D4602="","",'IMP CONTROL'!D4602)</f>
        <v/>
      </c>
    </row>
    <row r="4603" spans="1:6" x14ac:dyDescent="0.25">
      <c r="A4603" s="9" t="str">
        <f>IF('IMP CONTROL'!A4603="","",'IMP CONTROL'!$H$2)</f>
        <v/>
      </c>
      <c r="B4603" s="9" t="str">
        <f>IF('IMP CONTROL'!B4603="","",'IMP CONTROL'!B4603)</f>
        <v/>
      </c>
      <c r="C4603" s="10" t="str">
        <f>IF('IMP CONTROL'!A4603="","",'IMP CONTROL'!A4603)</f>
        <v/>
      </c>
      <c r="D4603" s="9">
        <f>IF('IMP CONTROL'!F4603="","",'IMP CONTROL'!F4603)</f>
        <v>0</v>
      </c>
      <c r="E4603" s="9" t="str">
        <f>IF('IMP CONTROL'!C4603="","",'IMP CONTROL'!C4603)</f>
        <v/>
      </c>
      <c r="F4603" s="9" t="str">
        <f>IF('IMP CONTROL'!D4603="","",'IMP CONTROL'!D4603)</f>
        <v/>
      </c>
    </row>
    <row r="4604" spans="1:6" x14ac:dyDescent="0.25">
      <c r="A4604" s="9" t="str">
        <f>IF('IMP CONTROL'!A4604="","",'IMP CONTROL'!$H$2)</f>
        <v/>
      </c>
      <c r="B4604" s="9" t="str">
        <f>IF('IMP CONTROL'!B4604="","",'IMP CONTROL'!B4604)</f>
        <v/>
      </c>
      <c r="C4604" s="10" t="str">
        <f>IF('IMP CONTROL'!A4604="","",'IMP CONTROL'!A4604)</f>
        <v/>
      </c>
      <c r="D4604" s="9">
        <f>IF('IMP CONTROL'!F4604="","",'IMP CONTROL'!F4604)</f>
        <v>0</v>
      </c>
      <c r="E4604" s="9" t="str">
        <f>IF('IMP CONTROL'!C4604="","",'IMP CONTROL'!C4604)</f>
        <v/>
      </c>
      <c r="F4604" s="9" t="str">
        <f>IF('IMP CONTROL'!D4604="","",'IMP CONTROL'!D4604)</f>
        <v/>
      </c>
    </row>
    <row r="4605" spans="1:6" x14ac:dyDescent="0.25">
      <c r="A4605" s="9" t="str">
        <f>IF('IMP CONTROL'!A4605="","",'IMP CONTROL'!$H$2)</f>
        <v/>
      </c>
      <c r="B4605" s="9" t="str">
        <f>IF('IMP CONTROL'!B4605="","",'IMP CONTROL'!B4605)</f>
        <v/>
      </c>
      <c r="C4605" s="10" t="str">
        <f>IF('IMP CONTROL'!A4605="","",'IMP CONTROL'!A4605)</f>
        <v/>
      </c>
      <c r="D4605" s="9">
        <f>IF('IMP CONTROL'!F4605="","",'IMP CONTROL'!F4605)</f>
        <v>0</v>
      </c>
      <c r="E4605" s="9" t="str">
        <f>IF('IMP CONTROL'!C4605="","",'IMP CONTROL'!C4605)</f>
        <v/>
      </c>
      <c r="F4605" s="9" t="str">
        <f>IF('IMP CONTROL'!D4605="","",'IMP CONTROL'!D4605)</f>
        <v/>
      </c>
    </row>
    <row r="4606" spans="1:6" x14ac:dyDescent="0.25">
      <c r="A4606" s="9" t="str">
        <f>IF('IMP CONTROL'!A4606="","",'IMP CONTROL'!$H$2)</f>
        <v/>
      </c>
      <c r="B4606" s="9" t="str">
        <f>IF('IMP CONTROL'!B4606="","",'IMP CONTROL'!B4606)</f>
        <v/>
      </c>
      <c r="C4606" s="10" t="str">
        <f>IF('IMP CONTROL'!A4606="","",'IMP CONTROL'!A4606)</f>
        <v/>
      </c>
      <c r="D4606" s="9">
        <f>IF('IMP CONTROL'!F4606="","",'IMP CONTROL'!F4606)</f>
        <v>0</v>
      </c>
      <c r="E4606" s="9" t="str">
        <f>IF('IMP CONTROL'!C4606="","",'IMP CONTROL'!C4606)</f>
        <v/>
      </c>
      <c r="F4606" s="9" t="str">
        <f>IF('IMP CONTROL'!D4606="","",'IMP CONTROL'!D4606)</f>
        <v/>
      </c>
    </row>
    <row r="4607" spans="1:6" x14ac:dyDescent="0.25">
      <c r="A4607" s="9" t="str">
        <f>IF('IMP CONTROL'!A4607="","",'IMP CONTROL'!$H$2)</f>
        <v/>
      </c>
      <c r="B4607" s="9" t="str">
        <f>IF('IMP CONTROL'!B4607="","",'IMP CONTROL'!B4607)</f>
        <v/>
      </c>
      <c r="C4607" s="10" t="str">
        <f>IF('IMP CONTROL'!A4607="","",'IMP CONTROL'!A4607)</f>
        <v/>
      </c>
      <c r="D4607" s="9">
        <f>IF('IMP CONTROL'!F4607="","",'IMP CONTROL'!F4607)</f>
        <v>0</v>
      </c>
      <c r="E4607" s="9" t="str">
        <f>IF('IMP CONTROL'!C4607="","",'IMP CONTROL'!C4607)</f>
        <v/>
      </c>
      <c r="F4607" s="9" t="str">
        <f>IF('IMP CONTROL'!D4607="","",'IMP CONTROL'!D4607)</f>
        <v/>
      </c>
    </row>
    <row r="4608" spans="1:6" x14ac:dyDescent="0.25">
      <c r="A4608" s="9" t="str">
        <f>IF('IMP CONTROL'!A4608="","",'IMP CONTROL'!$H$2)</f>
        <v/>
      </c>
      <c r="B4608" s="9" t="str">
        <f>IF('IMP CONTROL'!B4608="","",'IMP CONTROL'!B4608)</f>
        <v/>
      </c>
      <c r="C4608" s="10" t="str">
        <f>IF('IMP CONTROL'!A4608="","",'IMP CONTROL'!A4608)</f>
        <v/>
      </c>
      <c r="D4608" s="9">
        <f>IF('IMP CONTROL'!F4608="","",'IMP CONTROL'!F4608)</f>
        <v>0</v>
      </c>
      <c r="E4608" s="9" t="str">
        <f>IF('IMP CONTROL'!C4608="","",'IMP CONTROL'!C4608)</f>
        <v/>
      </c>
      <c r="F4608" s="9" t="str">
        <f>IF('IMP CONTROL'!D4608="","",'IMP CONTROL'!D4608)</f>
        <v/>
      </c>
    </row>
    <row r="4609" spans="1:6" x14ac:dyDescent="0.25">
      <c r="A4609" s="9" t="str">
        <f>IF('IMP CONTROL'!A4609="","",'IMP CONTROL'!$H$2)</f>
        <v/>
      </c>
      <c r="B4609" s="9" t="str">
        <f>IF('IMP CONTROL'!B4609="","",'IMP CONTROL'!B4609)</f>
        <v/>
      </c>
      <c r="C4609" s="10" t="str">
        <f>IF('IMP CONTROL'!A4609="","",'IMP CONTROL'!A4609)</f>
        <v/>
      </c>
      <c r="D4609" s="9">
        <f>IF('IMP CONTROL'!F4609="","",'IMP CONTROL'!F4609)</f>
        <v>0</v>
      </c>
      <c r="E4609" s="9" t="str">
        <f>IF('IMP CONTROL'!C4609="","",'IMP CONTROL'!C4609)</f>
        <v/>
      </c>
      <c r="F4609" s="9" t="str">
        <f>IF('IMP CONTROL'!D4609="","",'IMP CONTROL'!D4609)</f>
        <v/>
      </c>
    </row>
    <row r="4610" spans="1:6" x14ac:dyDescent="0.25">
      <c r="A4610" s="9" t="str">
        <f>IF('IMP CONTROL'!A4610="","",'IMP CONTROL'!$H$2)</f>
        <v/>
      </c>
      <c r="B4610" s="9" t="str">
        <f>IF('IMP CONTROL'!B4610="","",'IMP CONTROL'!B4610)</f>
        <v/>
      </c>
      <c r="C4610" s="10" t="str">
        <f>IF('IMP CONTROL'!A4610="","",'IMP CONTROL'!A4610)</f>
        <v/>
      </c>
      <c r="D4610" s="9">
        <f>IF('IMP CONTROL'!F4610="","",'IMP CONTROL'!F4610)</f>
        <v>0</v>
      </c>
      <c r="E4610" s="9" t="str">
        <f>IF('IMP CONTROL'!C4610="","",'IMP CONTROL'!C4610)</f>
        <v/>
      </c>
      <c r="F4610" s="9" t="str">
        <f>IF('IMP CONTROL'!D4610="","",'IMP CONTROL'!D4610)</f>
        <v/>
      </c>
    </row>
    <row r="4611" spans="1:6" x14ac:dyDescent="0.25">
      <c r="A4611" s="9" t="str">
        <f>IF('IMP CONTROL'!A4611="","",'IMP CONTROL'!$H$2)</f>
        <v/>
      </c>
      <c r="B4611" s="9" t="str">
        <f>IF('IMP CONTROL'!B4611="","",'IMP CONTROL'!B4611)</f>
        <v/>
      </c>
      <c r="C4611" s="10" t="str">
        <f>IF('IMP CONTROL'!A4611="","",'IMP CONTROL'!A4611)</f>
        <v/>
      </c>
      <c r="D4611" s="9">
        <f>IF('IMP CONTROL'!F4611="","",'IMP CONTROL'!F4611)</f>
        <v>0</v>
      </c>
      <c r="E4611" s="9" t="str">
        <f>IF('IMP CONTROL'!C4611="","",'IMP CONTROL'!C4611)</f>
        <v/>
      </c>
      <c r="F4611" s="9" t="str">
        <f>IF('IMP CONTROL'!D4611="","",'IMP CONTROL'!D4611)</f>
        <v/>
      </c>
    </row>
    <row r="4612" spans="1:6" x14ac:dyDescent="0.25">
      <c r="A4612" s="9" t="str">
        <f>IF('IMP CONTROL'!A4612="","",'IMP CONTROL'!$H$2)</f>
        <v/>
      </c>
      <c r="B4612" s="9" t="str">
        <f>IF('IMP CONTROL'!B4612="","",'IMP CONTROL'!B4612)</f>
        <v/>
      </c>
      <c r="C4612" s="10" t="str">
        <f>IF('IMP CONTROL'!A4612="","",'IMP CONTROL'!A4612)</f>
        <v/>
      </c>
      <c r="D4612" s="9">
        <f>IF('IMP CONTROL'!F4612="","",'IMP CONTROL'!F4612)</f>
        <v>0</v>
      </c>
      <c r="E4612" s="9" t="str">
        <f>IF('IMP CONTROL'!C4612="","",'IMP CONTROL'!C4612)</f>
        <v/>
      </c>
      <c r="F4612" s="9" t="str">
        <f>IF('IMP CONTROL'!D4612="","",'IMP CONTROL'!D4612)</f>
        <v/>
      </c>
    </row>
    <row r="4613" spans="1:6" x14ac:dyDescent="0.25">
      <c r="A4613" s="9" t="str">
        <f>IF('IMP CONTROL'!A4613="","",'IMP CONTROL'!$H$2)</f>
        <v/>
      </c>
      <c r="B4613" s="9" t="str">
        <f>IF('IMP CONTROL'!B4613="","",'IMP CONTROL'!B4613)</f>
        <v/>
      </c>
      <c r="C4613" s="10" t="str">
        <f>IF('IMP CONTROL'!A4613="","",'IMP CONTROL'!A4613)</f>
        <v/>
      </c>
      <c r="D4613" s="9">
        <f>IF('IMP CONTROL'!F4613="","",'IMP CONTROL'!F4613)</f>
        <v>0</v>
      </c>
      <c r="E4613" s="9" t="str">
        <f>IF('IMP CONTROL'!C4613="","",'IMP CONTROL'!C4613)</f>
        <v/>
      </c>
      <c r="F4613" s="9" t="str">
        <f>IF('IMP CONTROL'!D4613="","",'IMP CONTROL'!D4613)</f>
        <v/>
      </c>
    </row>
    <row r="4614" spans="1:6" x14ac:dyDescent="0.25">
      <c r="A4614" s="9" t="str">
        <f>IF('IMP CONTROL'!A4614="","",'IMP CONTROL'!$H$2)</f>
        <v/>
      </c>
      <c r="B4614" s="9" t="str">
        <f>IF('IMP CONTROL'!B4614="","",'IMP CONTROL'!B4614)</f>
        <v/>
      </c>
      <c r="C4614" s="10" t="str">
        <f>IF('IMP CONTROL'!A4614="","",'IMP CONTROL'!A4614)</f>
        <v/>
      </c>
      <c r="D4614" s="9">
        <f>IF('IMP CONTROL'!F4614="","",'IMP CONTROL'!F4614)</f>
        <v>0</v>
      </c>
      <c r="E4614" s="9" t="str">
        <f>IF('IMP CONTROL'!C4614="","",'IMP CONTROL'!C4614)</f>
        <v/>
      </c>
      <c r="F4614" s="9" t="str">
        <f>IF('IMP CONTROL'!D4614="","",'IMP CONTROL'!D4614)</f>
        <v/>
      </c>
    </row>
    <row r="4615" spans="1:6" x14ac:dyDescent="0.25">
      <c r="A4615" s="9" t="str">
        <f>IF('IMP CONTROL'!A4615="","",'IMP CONTROL'!$H$2)</f>
        <v/>
      </c>
      <c r="B4615" s="9" t="str">
        <f>IF('IMP CONTROL'!B4615="","",'IMP CONTROL'!B4615)</f>
        <v/>
      </c>
      <c r="C4615" s="10" t="str">
        <f>IF('IMP CONTROL'!A4615="","",'IMP CONTROL'!A4615)</f>
        <v/>
      </c>
      <c r="D4615" s="9">
        <f>IF('IMP CONTROL'!F4615="","",'IMP CONTROL'!F4615)</f>
        <v>0</v>
      </c>
      <c r="E4615" s="9" t="str">
        <f>IF('IMP CONTROL'!C4615="","",'IMP CONTROL'!C4615)</f>
        <v/>
      </c>
      <c r="F4615" s="9" t="str">
        <f>IF('IMP CONTROL'!D4615="","",'IMP CONTROL'!D4615)</f>
        <v/>
      </c>
    </row>
    <row r="4616" spans="1:6" x14ac:dyDescent="0.25">
      <c r="A4616" s="9" t="str">
        <f>IF('IMP CONTROL'!A4616="","",'IMP CONTROL'!$H$2)</f>
        <v/>
      </c>
      <c r="B4616" s="9" t="str">
        <f>IF('IMP CONTROL'!B4616="","",'IMP CONTROL'!B4616)</f>
        <v/>
      </c>
      <c r="C4616" s="10" t="str">
        <f>IF('IMP CONTROL'!A4616="","",'IMP CONTROL'!A4616)</f>
        <v/>
      </c>
      <c r="D4616" s="9">
        <f>IF('IMP CONTROL'!F4616="","",'IMP CONTROL'!F4616)</f>
        <v>0</v>
      </c>
      <c r="E4616" s="9" t="str">
        <f>IF('IMP CONTROL'!C4616="","",'IMP CONTROL'!C4616)</f>
        <v/>
      </c>
      <c r="F4616" s="9" t="str">
        <f>IF('IMP CONTROL'!D4616="","",'IMP CONTROL'!D4616)</f>
        <v/>
      </c>
    </row>
    <row r="4617" spans="1:6" x14ac:dyDescent="0.25">
      <c r="A4617" s="9" t="str">
        <f>IF('IMP CONTROL'!A4617="","",'IMP CONTROL'!$H$2)</f>
        <v/>
      </c>
      <c r="B4617" s="9" t="str">
        <f>IF('IMP CONTROL'!B4617="","",'IMP CONTROL'!B4617)</f>
        <v/>
      </c>
      <c r="C4617" s="10" t="str">
        <f>IF('IMP CONTROL'!A4617="","",'IMP CONTROL'!A4617)</f>
        <v/>
      </c>
      <c r="D4617" s="9">
        <f>IF('IMP CONTROL'!F4617="","",'IMP CONTROL'!F4617)</f>
        <v>0</v>
      </c>
      <c r="E4617" s="9" t="str">
        <f>IF('IMP CONTROL'!C4617="","",'IMP CONTROL'!C4617)</f>
        <v/>
      </c>
      <c r="F4617" s="9" t="str">
        <f>IF('IMP CONTROL'!D4617="","",'IMP CONTROL'!D4617)</f>
        <v/>
      </c>
    </row>
    <row r="4618" spans="1:6" x14ac:dyDescent="0.25">
      <c r="A4618" s="9" t="str">
        <f>IF('IMP CONTROL'!A4618="","",'IMP CONTROL'!$H$2)</f>
        <v/>
      </c>
      <c r="B4618" s="9" t="str">
        <f>IF('IMP CONTROL'!B4618="","",'IMP CONTROL'!B4618)</f>
        <v/>
      </c>
      <c r="C4618" s="10" t="str">
        <f>IF('IMP CONTROL'!A4618="","",'IMP CONTROL'!A4618)</f>
        <v/>
      </c>
      <c r="D4618" s="9">
        <f>IF('IMP CONTROL'!F4618="","",'IMP CONTROL'!F4618)</f>
        <v>0</v>
      </c>
      <c r="E4618" s="9" t="str">
        <f>IF('IMP CONTROL'!C4618="","",'IMP CONTROL'!C4618)</f>
        <v/>
      </c>
      <c r="F4618" s="9" t="str">
        <f>IF('IMP CONTROL'!D4618="","",'IMP CONTROL'!D4618)</f>
        <v/>
      </c>
    </row>
    <row r="4619" spans="1:6" x14ac:dyDescent="0.25">
      <c r="A4619" s="9" t="str">
        <f>IF('IMP CONTROL'!A4619="","",'IMP CONTROL'!$H$2)</f>
        <v/>
      </c>
      <c r="B4619" s="9" t="str">
        <f>IF('IMP CONTROL'!B4619="","",'IMP CONTROL'!B4619)</f>
        <v/>
      </c>
      <c r="C4619" s="10" t="str">
        <f>IF('IMP CONTROL'!A4619="","",'IMP CONTROL'!A4619)</f>
        <v/>
      </c>
      <c r="D4619" s="9">
        <f>IF('IMP CONTROL'!F4619="","",'IMP CONTROL'!F4619)</f>
        <v>0</v>
      </c>
      <c r="E4619" s="9" t="str">
        <f>IF('IMP CONTROL'!C4619="","",'IMP CONTROL'!C4619)</f>
        <v/>
      </c>
      <c r="F4619" s="9" t="str">
        <f>IF('IMP CONTROL'!D4619="","",'IMP CONTROL'!D4619)</f>
        <v/>
      </c>
    </row>
    <row r="4620" spans="1:6" x14ac:dyDescent="0.25">
      <c r="A4620" s="9" t="str">
        <f>IF('IMP CONTROL'!A4620="","",'IMP CONTROL'!$H$2)</f>
        <v/>
      </c>
      <c r="B4620" s="9" t="str">
        <f>IF('IMP CONTROL'!B4620="","",'IMP CONTROL'!B4620)</f>
        <v/>
      </c>
      <c r="C4620" s="10" t="str">
        <f>IF('IMP CONTROL'!A4620="","",'IMP CONTROL'!A4620)</f>
        <v/>
      </c>
      <c r="D4620" s="9">
        <f>IF('IMP CONTROL'!F4620="","",'IMP CONTROL'!F4620)</f>
        <v>0</v>
      </c>
      <c r="E4620" s="9" t="str">
        <f>IF('IMP CONTROL'!C4620="","",'IMP CONTROL'!C4620)</f>
        <v/>
      </c>
      <c r="F4620" s="9" t="str">
        <f>IF('IMP CONTROL'!D4620="","",'IMP CONTROL'!D4620)</f>
        <v/>
      </c>
    </row>
    <row r="4621" spans="1:6" x14ac:dyDescent="0.25">
      <c r="A4621" s="9" t="str">
        <f>IF('IMP CONTROL'!A4621="","",'IMP CONTROL'!$H$2)</f>
        <v/>
      </c>
      <c r="B4621" s="9" t="str">
        <f>IF('IMP CONTROL'!B4621="","",'IMP CONTROL'!B4621)</f>
        <v/>
      </c>
      <c r="C4621" s="10" t="str">
        <f>IF('IMP CONTROL'!A4621="","",'IMP CONTROL'!A4621)</f>
        <v/>
      </c>
      <c r="D4621" s="9">
        <f>IF('IMP CONTROL'!F4621="","",'IMP CONTROL'!F4621)</f>
        <v>0</v>
      </c>
      <c r="E4621" s="9" t="str">
        <f>IF('IMP CONTROL'!C4621="","",'IMP CONTROL'!C4621)</f>
        <v/>
      </c>
      <c r="F4621" s="9" t="str">
        <f>IF('IMP CONTROL'!D4621="","",'IMP CONTROL'!D4621)</f>
        <v/>
      </c>
    </row>
    <row r="4622" spans="1:6" x14ac:dyDescent="0.25">
      <c r="A4622" s="9" t="str">
        <f>IF('IMP CONTROL'!A4622="","",'IMP CONTROL'!$H$2)</f>
        <v/>
      </c>
      <c r="B4622" s="9" t="str">
        <f>IF('IMP CONTROL'!B4622="","",'IMP CONTROL'!B4622)</f>
        <v/>
      </c>
      <c r="C4622" s="10" t="str">
        <f>IF('IMP CONTROL'!A4622="","",'IMP CONTROL'!A4622)</f>
        <v/>
      </c>
      <c r="D4622" s="9">
        <f>IF('IMP CONTROL'!F4622="","",'IMP CONTROL'!F4622)</f>
        <v>0</v>
      </c>
      <c r="E4622" s="9" t="str">
        <f>IF('IMP CONTROL'!C4622="","",'IMP CONTROL'!C4622)</f>
        <v/>
      </c>
      <c r="F4622" s="9" t="str">
        <f>IF('IMP CONTROL'!D4622="","",'IMP CONTROL'!D4622)</f>
        <v/>
      </c>
    </row>
    <row r="4623" spans="1:6" x14ac:dyDescent="0.25">
      <c r="A4623" s="9" t="str">
        <f>IF('IMP CONTROL'!A4623="","",'IMP CONTROL'!$H$2)</f>
        <v/>
      </c>
      <c r="B4623" s="9" t="str">
        <f>IF('IMP CONTROL'!B4623="","",'IMP CONTROL'!B4623)</f>
        <v/>
      </c>
      <c r="C4623" s="10" t="str">
        <f>IF('IMP CONTROL'!A4623="","",'IMP CONTROL'!A4623)</f>
        <v/>
      </c>
      <c r="D4623" s="9">
        <f>IF('IMP CONTROL'!F4623="","",'IMP CONTROL'!F4623)</f>
        <v>0</v>
      </c>
      <c r="E4623" s="9" t="str">
        <f>IF('IMP CONTROL'!C4623="","",'IMP CONTROL'!C4623)</f>
        <v/>
      </c>
      <c r="F4623" s="9" t="str">
        <f>IF('IMP CONTROL'!D4623="","",'IMP CONTROL'!D4623)</f>
        <v/>
      </c>
    </row>
    <row r="4624" spans="1:6" x14ac:dyDescent="0.25">
      <c r="A4624" s="9" t="str">
        <f>IF('IMP CONTROL'!A4624="","",'IMP CONTROL'!$H$2)</f>
        <v/>
      </c>
      <c r="B4624" s="9" t="str">
        <f>IF('IMP CONTROL'!B4624="","",'IMP CONTROL'!B4624)</f>
        <v/>
      </c>
      <c r="C4624" s="10" t="str">
        <f>IF('IMP CONTROL'!A4624="","",'IMP CONTROL'!A4624)</f>
        <v/>
      </c>
      <c r="D4624" s="9">
        <f>IF('IMP CONTROL'!F4624="","",'IMP CONTROL'!F4624)</f>
        <v>0</v>
      </c>
      <c r="E4624" s="9" t="str">
        <f>IF('IMP CONTROL'!C4624="","",'IMP CONTROL'!C4624)</f>
        <v/>
      </c>
      <c r="F4624" s="9" t="str">
        <f>IF('IMP CONTROL'!D4624="","",'IMP CONTROL'!D4624)</f>
        <v/>
      </c>
    </row>
    <row r="4625" spans="1:6" x14ac:dyDescent="0.25">
      <c r="A4625" s="9" t="str">
        <f>IF('IMP CONTROL'!A4625="","",'IMP CONTROL'!$H$2)</f>
        <v/>
      </c>
      <c r="B4625" s="9" t="str">
        <f>IF('IMP CONTROL'!B4625="","",'IMP CONTROL'!B4625)</f>
        <v/>
      </c>
      <c r="C4625" s="10" t="str">
        <f>IF('IMP CONTROL'!A4625="","",'IMP CONTROL'!A4625)</f>
        <v/>
      </c>
      <c r="D4625" s="9">
        <f>IF('IMP CONTROL'!F4625="","",'IMP CONTROL'!F4625)</f>
        <v>0</v>
      </c>
      <c r="E4625" s="9" t="str">
        <f>IF('IMP CONTROL'!C4625="","",'IMP CONTROL'!C4625)</f>
        <v/>
      </c>
      <c r="F4625" s="9" t="str">
        <f>IF('IMP CONTROL'!D4625="","",'IMP CONTROL'!D4625)</f>
        <v/>
      </c>
    </row>
    <row r="4626" spans="1:6" x14ac:dyDescent="0.25">
      <c r="A4626" s="9" t="str">
        <f>IF('IMP CONTROL'!A4626="","",'IMP CONTROL'!$H$2)</f>
        <v/>
      </c>
      <c r="B4626" s="9" t="str">
        <f>IF('IMP CONTROL'!B4626="","",'IMP CONTROL'!B4626)</f>
        <v/>
      </c>
      <c r="C4626" s="10" t="str">
        <f>IF('IMP CONTROL'!A4626="","",'IMP CONTROL'!A4626)</f>
        <v/>
      </c>
      <c r="D4626" s="9">
        <f>IF('IMP CONTROL'!F4626="","",'IMP CONTROL'!F4626)</f>
        <v>0</v>
      </c>
      <c r="E4626" s="9" t="str">
        <f>IF('IMP CONTROL'!C4626="","",'IMP CONTROL'!C4626)</f>
        <v/>
      </c>
      <c r="F4626" s="9" t="str">
        <f>IF('IMP CONTROL'!D4626="","",'IMP CONTROL'!D4626)</f>
        <v/>
      </c>
    </row>
    <row r="4627" spans="1:6" x14ac:dyDescent="0.25">
      <c r="A4627" s="9" t="str">
        <f>IF('IMP CONTROL'!A4627="","",'IMP CONTROL'!$H$2)</f>
        <v/>
      </c>
      <c r="B4627" s="9" t="str">
        <f>IF('IMP CONTROL'!B4627="","",'IMP CONTROL'!B4627)</f>
        <v/>
      </c>
      <c r="C4627" s="10" t="str">
        <f>IF('IMP CONTROL'!A4627="","",'IMP CONTROL'!A4627)</f>
        <v/>
      </c>
      <c r="D4627" s="9">
        <f>IF('IMP CONTROL'!F4627="","",'IMP CONTROL'!F4627)</f>
        <v>0</v>
      </c>
      <c r="E4627" s="9" t="str">
        <f>IF('IMP CONTROL'!C4627="","",'IMP CONTROL'!C4627)</f>
        <v/>
      </c>
      <c r="F4627" s="9" t="str">
        <f>IF('IMP CONTROL'!D4627="","",'IMP CONTROL'!D4627)</f>
        <v/>
      </c>
    </row>
    <row r="4628" spans="1:6" x14ac:dyDescent="0.25">
      <c r="A4628" s="9" t="str">
        <f>IF('IMP CONTROL'!A4628="","",'IMP CONTROL'!$H$2)</f>
        <v/>
      </c>
      <c r="B4628" s="9" t="str">
        <f>IF('IMP CONTROL'!B4628="","",'IMP CONTROL'!B4628)</f>
        <v/>
      </c>
      <c r="C4628" s="10" t="str">
        <f>IF('IMP CONTROL'!A4628="","",'IMP CONTROL'!A4628)</f>
        <v/>
      </c>
      <c r="D4628" s="9">
        <f>IF('IMP CONTROL'!F4628="","",'IMP CONTROL'!F4628)</f>
        <v>0</v>
      </c>
      <c r="E4628" s="9" t="str">
        <f>IF('IMP CONTROL'!C4628="","",'IMP CONTROL'!C4628)</f>
        <v/>
      </c>
      <c r="F4628" s="9" t="str">
        <f>IF('IMP CONTROL'!D4628="","",'IMP CONTROL'!D4628)</f>
        <v/>
      </c>
    </row>
    <row r="4629" spans="1:6" x14ac:dyDescent="0.25">
      <c r="A4629" s="9" t="str">
        <f>IF('IMP CONTROL'!A4629="","",'IMP CONTROL'!$H$2)</f>
        <v/>
      </c>
      <c r="B4629" s="9" t="str">
        <f>IF('IMP CONTROL'!B4629="","",'IMP CONTROL'!B4629)</f>
        <v/>
      </c>
      <c r="C4629" s="10" t="str">
        <f>IF('IMP CONTROL'!A4629="","",'IMP CONTROL'!A4629)</f>
        <v/>
      </c>
      <c r="D4629" s="9">
        <f>IF('IMP CONTROL'!F4629="","",'IMP CONTROL'!F4629)</f>
        <v>0</v>
      </c>
      <c r="E4629" s="9" t="str">
        <f>IF('IMP CONTROL'!C4629="","",'IMP CONTROL'!C4629)</f>
        <v/>
      </c>
      <c r="F4629" s="9" t="str">
        <f>IF('IMP CONTROL'!D4629="","",'IMP CONTROL'!D4629)</f>
        <v/>
      </c>
    </row>
    <row r="4630" spans="1:6" x14ac:dyDescent="0.25">
      <c r="A4630" s="9" t="str">
        <f>IF('IMP CONTROL'!A4630="","",'IMP CONTROL'!$H$2)</f>
        <v/>
      </c>
      <c r="B4630" s="9" t="str">
        <f>IF('IMP CONTROL'!B4630="","",'IMP CONTROL'!B4630)</f>
        <v/>
      </c>
      <c r="C4630" s="10" t="str">
        <f>IF('IMP CONTROL'!A4630="","",'IMP CONTROL'!A4630)</f>
        <v/>
      </c>
      <c r="D4630" s="9">
        <f>IF('IMP CONTROL'!F4630="","",'IMP CONTROL'!F4630)</f>
        <v>0</v>
      </c>
      <c r="E4630" s="9" t="str">
        <f>IF('IMP CONTROL'!C4630="","",'IMP CONTROL'!C4630)</f>
        <v/>
      </c>
      <c r="F4630" s="9" t="str">
        <f>IF('IMP CONTROL'!D4630="","",'IMP CONTROL'!D4630)</f>
        <v/>
      </c>
    </row>
    <row r="4631" spans="1:6" x14ac:dyDescent="0.25">
      <c r="A4631" s="9" t="str">
        <f>IF('IMP CONTROL'!A4631="","",'IMP CONTROL'!$H$2)</f>
        <v/>
      </c>
      <c r="B4631" s="9" t="str">
        <f>IF('IMP CONTROL'!B4631="","",'IMP CONTROL'!B4631)</f>
        <v/>
      </c>
      <c r="C4631" s="10" t="str">
        <f>IF('IMP CONTROL'!A4631="","",'IMP CONTROL'!A4631)</f>
        <v/>
      </c>
      <c r="D4631" s="9">
        <f>IF('IMP CONTROL'!F4631="","",'IMP CONTROL'!F4631)</f>
        <v>0</v>
      </c>
      <c r="E4631" s="9" t="str">
        <f>IF('IMP CONTROL'!C4631="","",'IMP CONTROL'!C4631)</f>
        <v/>
      </c>
      <c r="F4631" s="9" t="str">
        <f>IF('IMP CONTROL'!D4631="","",'IMP CONTROL'!D4631)</f>
        <v/>
      </c>
    </row>
    <row r="4632" spans="1:6" x14ac:dyDescent="0.25">
      <c r="A4632" s="9" t="str">
        <f>IF('IMP CONTROL'!A4632="","",'IMP CONTROL'!$H$2)</f>
        <v/>
      </c>
      <c r="B4632" s="9" t="str">
        <f>IF('IMP CONTROL'!B4632="","",'IMP CONTROL'!B4632)</f>
        <v/>
      </c>
      <c r="C4632" s="10" t="str">
        <f>IF('IMP CONTROL'!A4632="","",'IMP CONTROL'!A4632)</f>
        <v/>
      </c>
      <c r="D4632" s="9">
        <f>IF('IMP CONTROL'!F4632="","",'IMP CONTROL'!F4632)</f>
        <v>0</v>
      </c>
      <c r="E4632" s="9" t="str">
        <f>IF('IMP CONTROL'!C4632="","",'IMP CONTROL'!C4632)</f>
        <v/>
      </c>
      <c r="F4632" s="9" t="str">
        <f>IF('IMP CONTROL'!D4632="","",'IMP CONTROL'!D4632)</f>
        <v/>
      </c>
    </row>
    <row r="4633" spans="1:6" x14ac:dyDescent="0.25">
      <c r="A4633" s="9" t="str">
        <f>IF('IMP CONTROL'!A4633="","",'IMP CONTROL'!$H$2)</f>
        <v/>
      </c>
      <c r="B4633" s="9" t="str">
        <f>IF('IMP CONTROL'!B4633="","",'IMP CONTROL'!B4633)</f>
        <v/>
      </c>
      <c r="C4633" s="10" t="str">
        <f>IF('IMP CONTROL'!A4633="","",'IMP CONTROL'!A4633)</f>
        <v/>
      </c>
      <c r="D4633" s="9">
        <f>IF('IMP CONTROL'!F4633="","",'IMP CONTROL'!F4633)</f>
        <v>0</v>
      </c>
      <c r="E4633" s="9" t="str">
        <f>IF('IMP CONTROL'!C4633="","",'IMP CONTROL'!C4633)</f>
        <v/>
      </c>
      <c r="F4633" s="9" t="str">
        <f>IF('IMP CONTROL'!D4633="","",'IMP CONTROL'!D4633)</f>
        <v/>
      </c>
    </row>
    <row r="4634" spans="1:6" x14ac:dyDescent="0.25">
      <c r="A4634" s="9" t="str">
        <f>IF('IMP CONTROL'!A4634="","",'IMP CONTROL'!$H$2)</f>
        <v/>
      </c>
      <c r="B4634" s="9" t="str">
        <f>IF('IMP CONTROL'!B4634="","",'IMP CONTROL'!B4634)</f>
        <v/>
      </c>
      <c r="C4634" s="10" t="str">
        <f>IF('IMP CONTROL'!A4634="","",'IMP CONTROL'!A4634)</f>
        <v/>
      </c>
      <c r="D4634" s="9">
        <f>IF('IMP CONTROL'!F4634="","",'IMP CONTROL'!F4634)</f>
        <v>0</v>
      </c>
      <c r="E4634" s="9" t="str">
        <f>IF('IMP CONTROL'!C4634="","",'IMP CONTROL'!C4634)</f>
        <v/>
      </c>
      <c r="F4634" s="9" t="str">
        <f>IF('IMP CONTROL'!D4634="","",'IMP CONTROL'!D4634)</f>
        <v/>
      </c>
    </row>
    <row r="4635" spans="1:6" x14ac:dyDescent="0.25">
      <c r="A4635" s="9" t="str">
        <f>IF('IMP CONTROL'!A4635="","",'IMP CONTROL'!$H$2)</f>
        <v/>
      </c>
      <c r="B4635" s="9" t="str">
        <f>IF('IMP CONTROL'!B4635="","",'IMP CONTROL'!B4635)</f>
        <v/>
      </c>
      <c r="C4635" s="10" t="str">
        <f>IF('IMP CONTROL'!A4635="","",'IMP CONTROL'!A4635)</f>
        <v/>
      </c>
      <c r="D4635" s="9">
        <f>IF('IMP CONTROL'!F4635="","",'IMP CONTROL'!F4635)</f>
        <v>0</v>
      </c>
      <c r="E4635" s="9" t="str">
        <f>IF('IMP CONTROL'!C4635="","",'IMP CONTROL'!C4635)</f>
        <v/>
      </c>
      <c r="F4635" s="9" t="str">
        <f>IF('IMP CONTROL'!D4635="","",'IMP CONTROL'!D4635)</f>
        <v/>
      </c>
    </row>
    <row r="4636" spans="1:6" x14ac:dyDescent="0.25">
      <c r="A4636" s="9" t="str">
        <f>IF('IMP CONTROL'!A4636="","",'IMP CONTROL'!$H$2)</f>
        <v/>
      </c>
      <c r="B4636" s="9" t="str">
        <f>IF('IMP CONTROL'!B4636="","",'IMP CONTROL'!B4636)</f>
        <v/>
      </c>
      <c r="C4636" s="10" t="str">
        <f>IF('IMP CONTROL'!A4636="","",'IMP CONTROL'!A4636)</f>
        <v/>
      </c>
      <c r="D4636" s="9">
        <f>IF('IMP CONTROL'!F4636="","",'IMP CONTROL'!F4636)</f>
        <v>0</v>
      </c>
      <c r="E4636" s="9" t="str">
        <f>IF('IMP CONTROL'!C4636="","",'IMP CONTROL'!C4636)</f>
        <v/>
      </c>
      <c r="F4636" s="9" t="str">
        <f>IF('IMP CONTROL'!D4636="","",'IMP CONTROL'!D4636)</f>
        <v/>
      </c>
    </row>
    <row r="4637" spans="1:6" x14ac:dyDescent="0.25">
      <c r="A4637" s="9" t="str">
        <f>IF('IMP CONTROL'!A4637="","",'IMP CONTROL'!$H$2)</f>
        <v/>
      </c>
      <c r="B4637" s="9" t="str">
        <f>IF('IMP CONTROL'!B4637="","",'IMP CONTROL'!B4637)</f>
        <v/>
      </c>
      <c r="C4637" s="10" t="str">
        <f>IF('IMP CONTROL'!A4637="","",'IMP CONTROL'!A4637)</f>
        <v/>
      </c>
      <c r="D4637" s="9">
        <f>IF('IMP CONTROL'!F4637="","",'IMP CONTROL'!F4637)</f>
        <v>0</v>
      </c>
      <c r="E4637" s="9" t="str">
        <f>IF('IMP CONTROL'!C4637="","",'IMP CONTROL'!C4637)</f>
        <v/>
      </c>
      <c r="F4637" s="9" t="str">
        <f>IF('IMP CONTROL'!D4637="","",'IMP CONTROL'!D4637)</f>
        <v/>
      </c>
    </row>
    <row r="4638" spans="1:6" x14ac:dyDescent="0.25">
      <c r="A4638" s="9" t="str">
        <f>IF('IMP CONTROL'!A4638="","",'IMP CONTROL'!$H$2)</f>
        <v/>
      </c>
      <c r="B4638" s="9" t="str">
        <f>IF('IMP CONTROL'!B4638="","",'IMP CONTROL'!B4638)</f>
        <v/>
      </c>
      <c r="C4638" s="10" t="str">
        <f>IF('IMP CONTROL'!A4638="","",'IMP CONTROL'!A4638)</f>
        <v/>
      </c>
      <c r="D4638" s="9">
        <f>IF('IMP CONTROL'!F4638="","",'IMP CONTROL'!F4638)</f>
        <v>0</v>
      </c>
      <c r="E4638" s="9" t="str">
        <f>IF('IMP CONTROL'!C4638="","",'IMP CONTROL'!C4638)</f>
        <v/>
      </c>
      <c r="F4638" s="9" t="str">
        <f>IF('IMP CONTROL'!D4638="","",'IMP CONTROL'!D4638)</f>
        <v/>
      </c>
    </row>
    <row r="4639" spans="1:6" x14ac:dyDescent="0.25">
      <c r="A4639" s="9" t="str">
        <f>IF('IMP CONTROL'!A4639="","",'IMP CONTROL'!$H$2)</f>
        <v/>
      </c>
      <c r="B4639" s="9" t="str">
        <f>IF('IMP CONTROL'!B4639="","",'IMP CONTROL'!B4639)</f>
        <v/>
      </c>
      <c r="C4639" s="10" t="str">
        <f>IF('IMP CONTROL'!A4639="","",'IMP CONTROL'!A4639)</f>
        <v/>
      </c>
      <c r="D4639" s="9">
        <f>IF('IMP CONTROL'!F4639="","",'IMP CONTROL'!F4639)</f>
        <v>0</v>
      </c>
      <c r="E4639" s="9" t="str">
        <f>IF('IMP CONTROL'!C4639="","",'IMP CONTROL'!C4639)</f>
        <v/>
      </c>
      <c r="F4639" s="9" t="str">
        <f>IF('IMP CONTROL'!D4639="","",'IMP CONTROL'!D4639)</f>
        <v/>
      </c>
    </row>
    <row r="4640" spans="1:6" x14ac:dyDescent="0.25">
      <c r="A4640" s="9" t="str">
        <f>IF('IMP CONTROL'!A4640="","",'IMP CONTROL'!$H$2)</f>
        <v/>
      </c>
      <c r="B4640" s="9" t="str">
        <f>IF('IMP CONTROL'!B4640="","",'IMP CONTROL'!B4640)</f>
        <v/>
      </c>
      <c r="C4640" s="10" t="str">
        <f>IF('IMP CONTROL'!A4640="","",'IMP CONTROL'!A4640)</f>
        <v/>
      </c>
      <c r="D4640" s="9">
        <f>IF('IMP CONTROL'!F4640="","",'IMP CONTROL'!F4640)</f>
        <v>0</v>
      </c>
      <c r="E4640" s="9" t="str">
        <f>IF('IMP CONTROL'!C4640="","",'IMP CONTROL'!C4640)</f>
        <v/>
      </c>
      <c r="F4640" s="9" t="str">
        <f>IF('IMP CONTROL'!D4640="","",'IMP CONTROL'!D4640)</f>
        <v/>
      </c>
    </row>
    <row r="4641" spans="1:6" x14ac:dyDescent="0.25">
      <c r="A4641" s="9" t="str">
        <f>IF('IMP CONTROL'!A4641="","",'IMP CONTROL'!$H$2)</f>
        <v/>
      </c>
      <c r="B4641" s="9" t="str">
        <f>IF('IMP CONTROL'!B4641="","",'IMP CONTROL'!B4641)</f>
        <v/>
      </c>
      <c r="C4641" s="10" t="str">
        <f>IF('IMP CONTROL'!A4641="","",'IMP CONTROL'!A4641)</f>
        <v/>
      </c>
      <c r="D4641" s="9">
        <f>IF('IMP CONTROL'!F4641="","",'IMP CONTROL'!F4641)</f>
        <v>0</v>
      </c>
      <c r="E4641" s="9" t="str">
        <f>IF('IMP CONTROL'!C4641="","",'IMP CONTROL'!C4641)</f>
        <v/>
      </c>
      <c r="F4641" s="9" t="str">
        <f>IF('IMP CONTROL'!D4641="","",'IMP CONTROL'!D4641)</f>
        <v/>
      </c>
    </row>
    <row r="4642" spans="1:6" x14ac:dyDescent="0.25">
      <c r="A4642" s="9" t="str">
        <f>IF('IMP CONTROL'!A4642="","",'IMP CONTROL'!$H$2)</f>
        <v/>
      </c>
      <c r="B4642" s="9" t="str">
        <f>IF('IMP CONTROL'!B4642="","",'IMP CONTROL'!B4642)</f>
        <v/>
      </c>
      <c r="C4642" s="10" t="str">
        <f>IF('IMP CONTROL'!A4642="","",'IMP CONTROL'!A4642)</f>
        <v/>
      </c>
      <c r="D4642" s="9">
        <f>IF('IMP CONTROL'!F4642="","",'IMP CONTROL'!F4642)</f>
        <v>0</v>
      </c>
      <c r="E4642" s="9" t="str">
        <f>IF('IMP CONTROL'!C4642="","",'IMP CONTROL'!C4642)</f>
        <v/>
      </c>
      <c r="F4642" s="9" t="str">
        <f>IF('IMP CONTROL'!D4642="","",'IMP CONTROL'!D4642)</f>
        <v/>
      </c>
    </row>
    <row r="4643" spans="1:6" x14ac:dyDescent="0.25">
      <c r="A4643" s="9" t="str">
        <f>IF('IMP CONTROL'!A4643="","",'IMP CONTROL'!$H$2)</f>
        <v/>
      </c>
      <c r="B4643" s="9" t="str">
        <f>IF('IMP CONTROL'!B4643="","",'IMP CONTROL'!B4643)</f>
        <v/>
      </c>
      <c r="C4643" s="10" t="str">
        <f>IF('IMP CONTROL'!A4643="","",'IMP CONTROL'!A4643)</f>
        <v/>
      </c>
      <c r="D4643" s="9">
        <f>IF('IMP CONTROL'!F4643="","",'IMP CONTROL'!F4643)</f>
        <v>0</v>
      </c>
      <c r="E4643" s="9" t="str">
        <f>IF('IMP CONTROL'!C4643="","",'IMP CONTROL'!C4643)</f>
        <v/>
      </c>
      <c r="F4643" s="9" t="str">
        <f>IF('IMP CONTROL'!D4643="","",'IMP CONTROL'!D4643)</f>
        <v/>
      </c>
    </row>
    <row r="4644" spans="1:6" x14ac:dyDescent="0.25">
      <c r="A4644" s="9" t="str">
        <f>IF('IMP CONTROL'!A4644="","",'IMP CONTROL'!$H$2)</f>
        <v/>
      </c>
      <c r="B4644" s="9" t="str">
        <f>IF('IMP CONTROL'!B4644="","",'IMP CONTROL'!B4644)</f>
        <v/>
      </c>
      <c r="C4644" s="10" t="str">
        <f>IF('IMP CONTROL'!A4644="","",'IMP CONTROL'!A4644)</f>
        <v/>
      </c>
      <c r="D4644" s="9">
        <f>IF('IMP CONTROL'!F4644="","",'IMP CONTROL'!F4644)</f>
        <v>0</v>
      </c>
      <c r="E4644" s="9" t="str">
        <f>IF('IMP CONTROL'!C4644="","",'IMP CONTROL'!C4644)</f>
        <v/>
      </c>
      <c r="F4644" s="9" t="str">
        <f>IF('IMP CONTROL'!D4644="","",'IMP CONTROL'!D4644)</f>
        <v/>
      </c>
    </row>
    <row r="4645" spans="1:6" x14ac:dyDescent="0.25">
      <c r="A4645" s="9" t="str">
        <f>IF('IMP CONTROL'!A4645="","",'IMP CONTROL'!$H$2)</f>
        <v/>
      </c>
      <c r="B4645" s="9" t="str">
        <f>IF('IMP CONTROL'!B4645="","",'IMP CONTROL'!B4645)</f>
        <v/>
      </c>
      <c r="C4645" s="10" t="str">
        <f>IF('IMP CONTROL'!A4645="","",'IMP CONTROL'!A4645)</f>
        <v/>
      </c>
      <c r="D4645" s="9">
        <f>IF('IMP CONTROL'!F4645="","",'IMP CONTROL'!F4645)</f>
        <v>0</v>
      </c>
      <c r="E4645" s="9" t="str">
        <f>IF('IMP CONTROL'!C4645="","",'IMP CONTROL'!C4645)</f>
        <v/>
      </c>
      <c r="F4645" s="9" t="str">
        <f>IF('IMP CONTROL'!D4645="","",'IMP CONTROL'!D4645)</f>
        <v/>
      </c>
    </row>
    <row r="4646" spans="1:6" x14ac:dyDescent="0.25">
      <c r="A4646" s="9" t="str">
        <f>IF('IMP CONTROL'!A4646="","",'IMP CONTROL'!$H$2)</f>
        <v/>
      </c>
      <c r="B4646" s="9" t="str">
        <f>IF('IMP CONTROL'!B4646="","",'IMP CONTROL'!B4646)</f>
        <v/>
      </c>
      <c r="C4646" s="10" t="str">
        <f>IF('IMP CONTROL'!A4646="","",'IMP CONTROL'!A4646)</f>
        <v/>
      </c>
      <c r="D4646" s="9">
        <f>IF('IMP CONTROL'!F4646="","",'IMP CONTROL'!F4646)</f>
        <v>0</v>
      </c>
      <c r="E4646" s="9" t="str">
        <f>IF('IMP CONTROL'!C4646="","",'IMP CONTROL'!C4646)</f>
        <v/>
      </c>
      <c r="F4646" s="9" t="str">
        <f>IF('IMP CONTROL'!D4646="","",'IMP CONTROL'!D4646)</f>
        <v/>
      </c>
    </row>
    <row r="4647" spans="1:6" x14ac:dyDescent="0.25">
      <c r="A4647" s="9" t="str">
        <f>IF('IMP CONTROL'!A4647="","",'IMP CONTROL'!$H$2)</f>
        <v/>
      </c>
      <c r="B4647" s="9" t="str">
        <f>IF('IMP CONTROL'!B4647="","",'IMP CONTROL'!B4647)</f>
        <v/>
      </c>
      <c r="C4647" s="10" t="str">
        <f>IF('IMP CONTROL'!A4647="","",'IMP CONTROL'!A4647)</f>
        <v/>
      </c>
      <c r="D4647" s="9">
        <f>IF('IMP CONTROL'!F4647="","",'IMP CONTROL'!F4647)</f>
        <v>0</v>
      </c>
      <c r="E4647" s="9" t="str">
        <f>IF('IMP CONTROL'!C4647="","",'IMP CONTROL'!C4647)</f>
        <v/>
      </c>
      <c r="F4647" s="9" t="str">
        <f>IF('IMP CONTROL'!D4647="","",'IMP CONTROL'!D4647)</f>
        <v/>
      </c>
    </row>
    <row r="4648" spans="1:6" x14ac:dyDescent="0.25">
      <c r="A4648" s="9" t="str">
        <f>IF('IMP CONTROL'!A4648="","",'IMP CONTROL'!$H$2)</f>
        <v/>
      </c>
      <c r="B4648" s="9" t="str">
        <f>IF('IMP CONTROL'!B4648="","",'IMP CONTROL'!B4648)</f>
        <v/>
      </c>
      <c r="C4648" s="10" t="str">
        <f>IF('IMP CONTROL'!A4648="","",'IMP CONTROL'!A4648)</f>
        <v/>
      </c>
      <c r="D4648" s="9">
        <f>IF('IMP CONTROL'!F4648="","",'IMP CONTROL'!F4648)</f>
        <v>0</v>
      </c>
      <c r="E4648" s="9" t="str">
        <f>IF('IMP CONTROL'!C4648="","",'IMP CONTROL'!C4648)</f>
        <v/>
      </c>
      <c r="F4648" s="9" t="str">
        <f>IF('IMP CONTROL'!D4648="","",'IMP CONTROL'!D4648)</f>
        <v/>
      </c>
    </row>
    <row r="4649" spans="1:6" x14ac:dyDescent="0.25">
      <c r="A4649" s="9" t="str">
        <f>IF('IMP CONTROL'!A4649="","",'IMP CONTROL'!$H$2)</f>
        <v/>
      </c>
      <c r="B4649" s="9" t="str">
        <f>IF('IMP CONTROL'!B4649="","",'IMP CONTROL'!B4649)</f>
        <v/>
      </c>
      <c r="C4649" s="10" t="str">
        <f>IF('IMP CONTROL'!A4649="","",'IMP CONTROL'!A4649)</f>
        <v/>
      </c>
      <c r="D4649" s="9">
        <f>IF('IMP CONTROL'!F4649="","",'IMP CONTROL'!F4649)</f>
        <v>0</v>
      </c>
      <c r="E4649" s="9" t="str">
        <f>IF('IMP CONTROL'!C4649="","",'IMP CONTROL'!C4649)</f>
        <v/>
      </c>
      <c r="F4649" s="9" t="str">
        <f>IF('IMP CONTROL'!D4649="","",'IMP CONTROL'!D4649)</f>
        <v/>
      </c>
    </row>
    <row r="4650" spans="1:6" x14ac:dyDescent="0.25">
      <c r="A4650" s="9" t="str">
        <f>IF('IMP CONTROL'!A4650="","",'IMP CONTROL'!$H$2)</f>
        <v/>
      </c>
      <c r="B4650" s="9" t="str">
        <f>IF('IMP CONTROL'!B4650="","",'IMP CONTROL'!B4650)</f>
        <v/>
      </c>
      <c r="C4650" s="10" t="str">
        <f>IF('IMP CONTROL'!A4650="","",'IMP CONTROL'!A4650)</f>
        <v/>
      </c>
      <c r="D4650" s="9">
        <f>IF('IMP CONTROL'!F4650="","",'IMP CONTROL'!F4650)</f>
        <v>0</v>
      </c>
      <c r="E4650" s="9" t="str">
        <f>IF('IMP CONTROL'!C4650="","",'IMP CONTROL'!C4650)</f>
        <v/>
      </c>
      <c r="F4650" s="9" t="str">
        <f>IF('IMP CONTROL'!D4650="","",'IMP CONTROL'!D4650)</f>
        <v/>
      </c>
    </row>
    <row r="4651" spans="1:6" x14ac:dyDescent="0.25">
      <c r="A4651" s="9" t="str">
        <f>IF('IMP CONTROL'!A4651="","",'IMP CONTROL'!$H$2)</f>
        <v/>
      </c>
      <c r="B4651" s="9" t="str">
        <f>IF('IMP CONTROL'!B4651="","",'IMP CONTROL'!B4651)</f>
        <v/>
      </c>
      <c r="C4651" s="10" t="str">
        <f>IF('IMP CONTROL'!A4651="","",'IMP CONTROL'!A4651)</f>
        <v/>
      </c>
      <c r="D4651" s="9">
        <f>IF('IMP CONTROL'!F4651="","",'IMP CONTROL'!F4651)</f>
        <v>0</v>
      </c>
      <c r="E4651" s="9" t="str">
        <f>IF('IMP CONTROL'!C4651="","",'IMP CONTROL'!C4651)</f>
        <v/>
      </c>
      <c r="F4651" s="9" t="str">
        <f>IF('IMP CONTROL'!D4651="","",'IMP CONTROL'!D4651)</f>
        <v/>
      </c>
    </row>
    <row r="4652" spans="1:6" x14ac:dyDescent="0.25">
      <c r="A4652" s="9" t="str">
        <f>IF('IMP CONTROL'!A4652="","",'IMP CONTROL'!$H$2)</f>
        <v/>
      </c>
      <c r="B4652" s="9" t="str">
        <f>IF('IMP CONTROL'!B4652="","",'IMP CONTROL'!B4652)</f>
        <v/>
      </c>
      <c r="C4652" s="10" t="str">
        <f>IF('IMP CONTROL'!A4652="","",'IMP CONTROL'!A4652)</f>
        <v/>
      </c>
      <c r="D4652" s="9">
        <f>IF('IMP CONTROL'!F4652="","",'IMP CONTROL'!F4652)</f>
        <v>0</v>
      </c>
      <c r="E4652" s="9" t="str">
        <f>IF('IMP CONTROL'!C4652="","",'IMP CONTROL'!C4652)</f>
        <v/>
      </c>
      <c r="F4652" s="9" t="str">
        <f>IF('IMP CONTROL'!D4652="","",'IMP CONTROL'!D4652)</f>
        <v/>
      </c>
    </row>
    <row r="4653" spans="1:6" x14ac:dyDescent="0.25">
      <c r="A4653" s="9" t="str">
        <f>IF('IMP CONTROL'!A4653="","",'IMP CONTROL'!$H$2)</f>
        <v/>
      </c>
      <c r="B4653" s="9" t="str">
        <f>IF('IMP CONTROL'!B4653="","",'IMP CONTROL'!B4653)</f>
        <v/>
      </c>
      <c r="C4653" s="10" t="str">
        <f>IF('IMP CONTROL'!A4653="","",'IMP CONTROL'!A4653)</f>
        <v/>
      </c>
      <c r="D4653" s="9">
        <f>IF('IMP CONTROL'!F4653="","",'IMP CONTROL'!F4653)</f>
        <v>0</v>
      </c>
      <c r="E4653" s="9" t="str">
        <f>IF('IMP CONTROL'!C4653="","",'IMP CONTROL'!C4653)</f>
        <v/>
      </c>
      <c r="F4653" s="9" t="str">
        <f>IF('IMP CONTROL'!D4653="","",'IMP CONTROL'!D4653)</f>
        <v/>
      </c>
    </row>
    <row r="4654" spans="1:6" x14ac:dyDescent="0.25">
      <c r="A4654" s="9" t="str">
        <f>IF('IMP CONTROL'!A4654="","",'IMP CONTROL'!$H$2)</f>
        <v/>
      </c>
      <c r="B4654" s="9" t="str">
        <f>IF('IMP CONTROL'!B4654="","",'IMP CONTROL'!B4654)</f>
        <v/>
      </c>
      <c r="C4654" s="10" t="str">
        <f>IF('IMP CONTROL'!A4654="","",'IMP CONTROL'!A4654)</f>
        <v/>
      </c>
      <c r="D4654" s="9">
        <f>IF('IMP CONTROL'!F4654="","",'IMP CONTROL'!F4654)</f>
        <v>0</v>
      </c>
      <c r="E4654" s="9" t="str">
        <f>IF('IMP CONTROL'!C4654="","",'IMP CONTROL'!C4654)</f>
        <v/>
      </c>
      <c r="F4654" s="9" t="str">
        <f>IF('IMP CONTROL'!D4654="","",'IMP CONTROL'!D4654)</f>
        <v/>
      </c>
    </row>
    <row r="4655" spans="1:6" x14ac:dyDescent="0.25">
      <c r="A4655" s="9" t="str">
        <f>IF('IMP CONTROL'!A4655="","",'IMP CONTROL'!$H$2)</f>
        <v/>
      </c>
      <c r="B4655" s="9" t="str">
        <f>IF('IMP CONTROL'!B4655="","",'IMP CONTROL'!B4655)</f>
        <v/>
      </c>
      <c r="C4655" s="10" t="str">
        <f>IF('IMP CONTROL'!A4655="","",'IMP CONTROL'!A4655)</f>
        <v/>
      </c>
      <c r="D4655" s="9">
        <f>IF('IMP CONTROL'!F4655="","",'IMP CONTROL'!F4655)</f>
        <v>0</v>
      </c>
      <c r="E4655" s="9" t="str">
        <f>IF('IMP CONTROL'!C4655="","",'IMP CONTROL'!C4655)</f>
        <v/>
      </c>
      <c r="F4655" s="9" t="str">
        <f>IF('IMP CONTROL'!D4655="","",'IMP CONTROL'!D4655)</f>
        <v/>
      </c>
    </row>
    <row r="4656" spans="1:6" x14ac:dyDescent="0.25">
      <c r="A4656" s="9" t="str">
        <f>IF('IMP CONTROL'!A4656="","",'IMP CONTROL'!$H$2)</f>
        <v/>
      </c>
      <c r="B4656" s="9" t="str">
        <f>IF('IMP CONTROL'!B4656="","",'IMP CONTROL'!B4656)</f>
        <v/>
      </c>
      <c r="C4656" s="10" t="str">
        <f>IF('IMP CONTROL'!A4656="","",'IMP CONTROL'!A4656)</f>
        <v/>
      </c>
      <c r="D4656" s="9">
        <f>IF('IMP CONTROL'!F4656="","",'IMP CONTROL'!F4656)</f>
        <v>0</v>
      </c>
      <c r="E4656" s="9" t="str">
        <f>IF('IMP CONTROL'!C4656="","",'IMP CONTROL'!C4656)</f>
        <v/>
      </c>
      <c r="F4656" s="9" t="str">
        <f>IF('IMP CONTROL'!D4656="","",'IMP CONTROL'!D4656)</f>
        <v/>
      </c>
    </row>
    <row r="4657" spans="1:6" x14ac:dyDescent="0.25">
      <c r="A4657" s="9" t="str">
        <f>IF('IMP CONTROL'!A4657="","",'IMP CONTROL'!$H$2)</f>
        <v/>
      </c>
      <c r="B4657" s="9" t="str">
        <f>IF('IMP CONTROL'!B4657="","",'IMP CONTROL'!B4657)</f>
        <v/>
      </c>
      <c r="C4657" s="10" t="str">
        <f>IF('IMP CONTROL'!A4657="","",'IMP CONTROL'!A4657)</f>
        <v/>
      </c>
      <c r="D4657" s="9">
        <f>IF('IMP CONTROL'!F4657="","",'IMP CONTROL'!F4657)</f>
        <v>0</v>
      </c>
      <c r="E4657" s="9" t="str">
        <f>IF('IMP CONTROL'!C4657="","",'IMP CONTROL'!C4657)</f>
        <v/>
      </c>
      <c r="F4657" s="9" t="str">
        <f>IF('IMP CONTROL'!D4657="","",'IMP CONTROL'!D4657)</f>
        <v/>
      </c>
    </row>
    <row r="4658" spans="1:6" x14ac:dyDescent="0.25">
      <c r="A4658" s="9" t="str">
        <f>IF('IMP CONTROL'!A4658="","",'IMP CONTROL'!$H$2)</f>
        <v/>
      </c>
      <c r="B4658" s="9" t="str">
        <f>IF('IMP CONTROL'!B4658="","",'IMP CONTROL'!B4658)</f>
        <v/>
      </c>
      <c r="C4658" s="10" t="str">
        <f>IF('IMP CONTROL'!A4658="","",'IMP CONTROL'!A4658)</f>
        <v/>
      </c>
      <c r="D4658" s="9">
        <f>IF('IMP CONTROL'!F4658="","",'IMP CONTROL'!F4658)</f>
        <v>0</v>
      </c>
      <c r="E4658" s="9" t="str">
        <f>IF('IMP CONTROL'!C4658="","",'IMP CONTROL'!C4658)</f>
        <v/>
      </c>
      <c r="F4658" s="9" t="str">
        <f>IF('IMP CONTROL'!D4658="","",'IMP CONTROL'!D4658)</f>
        <v/>
      </c>
    </row>
    <row r="4659" spans="1:6" x14ac:dyDescent="0.25">
      <c r="A4659" s="9" t="str">
        <f>IF('IMP CONTROL'!A4659="","",'IMP CONTROL'!$H$2)</f>
        <v/>
      </c>
      <c r="B4659" s="9" t="str">
        <f>IF('IMP CONTROL'!B4659="","",'IMP CONTROL'!B4659)</f>
        <v/>
      </c>
      <c r="C4659" s="10" t="str">
        <f>IF('IMP CONTROL'!A4659="","",'IMP CONTROL'!A4659)</f>
        <v/>
      </c>
      <c r="D4659" s="9">
        <f>IF('IMP CONTROL'!F4659="","",'IMP CONTROL'!F4659)</f>
        <v>0</v>
      </c>
      <c r="E4659" s="9" t="str">
        <f>IF('IMP CONTROL'!C4659="","",'IMP CONTROL'!C4659)</f>
        <v/>
      </c>
      <c r="F4659" s="9" t="str">
        <f>IF('IMP CONTROL'!D4659="","",'IMP CONTROL'!D4659)</f>
        <v/>
      </c>
    </row>
    <row r="4660" spans="1:6" x14ac:dyDescent="0.25">
      <c r="A4660" s="9" t="str">
        <f>IF('IMP CONTROL'!A4660="","",'IMP CONTROL'!$H$2)</f>
        <v/>
      </c>
      <c r="B4660" s="9" t="str">
        <f>IF('IMP CONTROL'!B4660="","",'IMP CONTROL'!B4660)</f>
        <v/>
      </c>
      <c r="C4660" s="10" t="str">
        <f>IF('IMP CONTROL'!A4660="","",'IMP CONTROL'!A4660)</f>
        <v/>
      </c>
      <c r="D4660" s="9">
        <f>IF('IMP CONTROL'!F4660="","",'IMP CONTROL'!F4660)</f>
        <v>0</v>
      </c>
      <c r="E4660" s="9" t="str">
        <f>IF('IMP CONTROL'!C4660="","",'IMP CONTROL'!C4660)</f>
        <v/>
      </c>
      <c r="F4660" s="9" t="str">
        <f>IF('IMP CONTROL'!D4660="","",'IMP CONTROL'!D4660)</f>
        <v/>
      </c>
    </row>
    <row r="4661" spans="1:6" x14ac:dyDescent="0.25">
      <c r="A4661" s="9" t="str">
        <f>IF('IMP CONTROL'!A4661="","",'IMP CONTROL'!$H$2)</f>
        <v/>
      </c>
      <c r="B4661" s="9" t="str">
        <f>IF('IMP CONTROL'!B4661="","",'IMP CONTROL'!B4661)</f>
        <v/>
      </c>
      <c r="C4661" s="10" t="str">
        <f>IF('IMP CONTROL'!A4661="","",'IMP CONTROL'!A4661)</f>
        <v/>
      </c>
      <c r="D4661" s="9">
        <f>IF('IMP CONTROL'!F4661="","",'IMP CONTROL'!F4661)</f>
        <v>0</v>
      </c>
      <c r="E4661" s="9" t="str">
        <f>IF('IMP CONTROL'!C4661="","",'IMP CONTROL'!C4661)</f>
        <v/>
      </c>
      <c r="F4661" s="9" t="str">
        <f>IF('IMP CONTROL'!D4661="","",'IMP CONTROL'!D4661)</f>
        <v/>
      </c>
    </row>
    <row r="4662" spans="1:6" x14ac:dyDescent="0.25">
      <c r="A4662" s="9" t="str">
        <f>IF('IMP CONTROL'!A4662="","",'IMP CONTROL'!$H$2)</f>
        <v/>
      </c>
      <c r="B4662" s="9" t="str">
        <f>IF('IMP CONTROL'!B4662="","",'IMP CONTROL'!B4662)</f>
        <v/>
      </c>
      <c r="C4662" s="10" t="str">
        <f>IF('IMP CONTROL'!A4662="","",'IMP CONTROL'!A4662)</f>
        <v/>
      </c>
      <c r="D4662" s="9">
        <f>IF('IMP CONTROL'!F4662="","",'IMP CONTROL'!F4662)</f>
        <v>0</v>
      </c>
      <c r="E4662" s="9" t="str">
        <f>IF('IMP CONTROL'!C4662="","",'IMP CONTROL'!C4662)</f>
        <v/>
      </c>
      <c r="F4662" s="9" t="str">
        <f>IF('IMP CONTROL'!D4662="","",'IMP CONTROL'!D4662)</f>
        <v/>
      </c>
    </row>
    <row r="4663" spans="1:6" x14ac:dyDescent="0.25">
      <c r="A4663" s="9" t="str">
        <f>IF('IMP CONTROL'!A4663="","",'IMP CONTROL'!$H$2)</f>
        <v/>
      </c>
      <c r="B4663" s="9" t="str">
        <f>IF('IMP CONTROL'!B4663="","",'IMP CONTROL'!B4663)</f>
        <v/>
      </c>
      <c r="C4663" s="10" t="str">
        <f>IF('IMP CONTROL'!A4663="","",'IMP CONTROL'!A4663)</f>
        <v/>
      </c>
      <c r="D4663" s="9">
        <f>IF('IMP CONTROL'!F4663="","",'IMP CONTROL'!F4663)</f>
        <v>0</v>
      </c>
      <c r="E4663" s="9" t="str">
        <f>IF('IMP CONTROL'!C4663="","",'IMP CONTROL'!C4663)</f>
        <v/>
      </c>
      <c r="F4663" s="9" t="str">
        <f>IF('IMP CONTROL'!D4663="","",'IMP CONTROL'!D4663)</f>
        <v/>
      </c>
    </row>
    <row r="4664" spans="1:6" x14ac:dyDescent="0.25">
      <c r="A4664" s="9" t="str">
        <f>IF('IMP CONTROL'!A4664="","",'IMP CONTROL'!$H$2)</f>
        <v/>
      </c>
      <c r="B4664" s="9" t="str">
        <f>IF('IMP CONTROL'!B4664="","",'IMP CONTROL'!B4664)</f>
        <v/>
      </c>
      <c r="C4664" s="10" t="str">
        <f>IF('IMP CONTROL'!A4664="","",'IMP CONTROL'!A4664)</f>
        <v/>
      </c>
      <c r="D4664" s="9">
        <f>IF('IMP CONTROL'!F4664="","",'IMP CONTROL'!F4664)</f>
        <v>0</v>
      </c>
      <c r="E4664" s="9" t="str">
        <f>IF('IMP CONTROL'!C4664="","",'IMP CONTROL'!C4664)</f>
        <v/>
      </c>
      <c r="F4664" s="9" t="str">
        <f>IF('IMP CONTROL'!D4664="","",'IMP CONTROL'!D4664)</f>
        <v/>
      </c>
    </row>
    <row r="4665" spans="1:6" x14ac:dyDescent="0.25">
      <c r="A4665" s="9" t="str">
        <f>IF('IMP CONTROL'!A4665="","",'IMP CONTROL'!$H$2)</f>
        <v/>
      </c>
      <c r="B4665" s="9" t="str">
        <f>IF('IMP CONTROL'!B4665="","",'IMP CONTROL'!B4665)</f>
        <v/>
      </c>
      <c r="C4665" s="10" t="str">
        <f>IF('IMP CONTROL'!A4665="","",'IMP CONTROL'!A4665)</f>
        <v/>
      </c>
      <c r="D4665" s="9">
        <f>IF('IMP CONTROL'!F4665="","",'IMP CONTROL'!F4665)</f>
        <v>0</v>
      </c>
      <c r="E4665" s="9" t="str">
        <f>IF('IMP CONTROL'!C4665="","",'IMP CONTROL'!C4665)</f>
        <v/>
      </c>
      <c r="F4665" s="9" t="str">
        <f>IF('IMP CONTROL'!D4665="","",'IMP CONTROL'!D4665)</f>
        <v/>
      </c>
    </row>
    <row r="4666" spans="1:6" x14ac:dyDescent="0.25">
      <c r="A4666" s="9" t="str">
        <f>IF('IMP CONTROL'!A4666="","",'IMP CONTROL'!$H$2)</f>
        <v/>
      </c>
      <c r="B4666" s="9" t="str">
        <f>IF('IMP CONTROL'!B4666="","",'IMP CONTROL'!B4666)</f>
        <v/>
      </c>
      <c r="C4666" s="10" t="str">
        <f>IF('IMP CONTROL'!A4666="","",'IMP CONTROL'!A4666)</f>
        <v/>
      </c>
      <c r="D4666" s="9">
        <f>IF('IMP CONTROL'!F4666="","",'IMP CONTROL'!F4666)</f>
        <v>0</v>
      </c>
      <c r="E4666" s="9" t="str">
        <f>IF('IMP CONTROL'!C4666="","",'IMP CONTROL'!C4666)</f>
        <v/>
      </c>
      <c r="F4666" s="9" t="str">
        <f>IF('IMP CONTROL'!D4666="","",'IMP CONTROL'!D4666)</f>
        <v/>
      </c>
    </row>
    <row r="4667" spans="1:6" x14ac:dyDescent="0.25">
      <c r="A4667" s="9" t="str">
        <f>IF('IMP CONTROL'!A4667="","",'IMP CONTROL'!$H$2)</f>
        <v/>
      </c>
      <c r="B4667" s="9" t="str">
        <f>IF('IMP CONTROL'!B4667="","",'IMP CONTROL'!B4667)</f>
        <v/>
      </c>
      <c r="C4667" s="10" t="str">
        <f>IF('IMP CONTROL'!A4667="","",'IMP CONTROL'!A4667)</f>
        <v/>
      </c>
      <c r="D4667" s="9">
        <f>IF('IMP CONTROL'!F4667="","",'IMP CONTROL'!F4667)</f>
        <v>0</v>
      </c>
      <c r="E4667" s="9" t="str">
        <f>IF('IMP CONTROL'!C4667="","",'IMP CONTROL'!C4667)</f>
        <v/>
      </c>
      <c r="F4667" s="9" t="str">
        <f>IF('IMP CONTROL'!D4667="","",'IMP CONTROL'!D4667)</f>
        <v/>
      </c>
    </row>
    <row r="4668" spans="1:6" x14ac:dyDescent="0.25">
      <c r="A4668" s="9" t="str">
        <f>IF('IMP CONTROL'!A4668="","",'IMP CONTROL'!$H$2)</f>
        <v/>
      </c>
      <c r="B4668" s="9" t="str">
        <f>IF('IMP CONTROL'!B4668="","",'IMP CONTROL'!B4668)</f>
        <v/>
      </c>
      <c r="C4668" s="10" t="str">
        <f>IF('IMP CONTROL'!A4668="","",'IMP CONTROL'!A4668)</f>
        <v/>
      </c>
      <c r="D4668" s="9">
        <f>IF('IMP CONTROL'!F4668="","",'IMP CONTROL'!F4668)</f>
        <v>0</v>
      </c>
      <c r="E4668" s="9" t="str">
        <f>IF('IMP CONTROL'!C4668="","",'IMP CONTROL'!C4668)</f>
        <v/>
      </c>
      <c r="F4668" s="9" t="str">
        <f>IF('IMP CONTROL'!D4668="","",'IMP CONTROL'!D4668)</f>
        <v/>
      </c>
    </row>
    <row r="4669" spans="1:6" x14ac:dyDescent="0.25">
      <c r="A4669" s="9" t="str">
        <f>IF('IMP CONTROL'!A4669="","",'IMP CONTROL'!$H$2)</f>
        <v/>
      </c>
      <c r="B4669" s="9" t="str">
        <f>IF('IMP CONTROL'!B4669="","",'IMP CONTROL'!B4669)</f>
        <v/>
      </c>
      <c r="C4669" s="10" t="str">
        <f>IF('IMP CONTROL'!A4669="","",'IMP CONTROL'!A4669)</f>
        <v/>
      </c>
      <c r="D4669" s="9">
        <f>IF('IMP CONTROL'!F4669="","",'IMP CONTROL'!F4669)</f>
        <v>0</v>
      </c>
      <c r="E4669" s="9" t="str">
        <f>IF('IMP CONTROL'!C4669="","",'IMP CONTROL'!C4669)</f>
        <v/>
      </c>
      <c r="F4669" s="9" t="str">
        <f>IF('IMP CONTROL'!D4669="","",'IMP CONTROL'!D4669)</f>
        <v/>
      </c>
    </row>
    <row r="4670" spans="1:6" x14ac:dyDescent="0.25">
      <c r="A4670" s="9" t="str">
        <f>IF('IMP CONTROL'!A4670="","",'IMP CONTROL'!$H$2)</f>
        <v/>
      </c>
      <c r="B4670" s="9" t="str">
        <f>IF('IMP CONTROL'!B4670="","",'IMP CONTROL'!B4670)</f>
        <v/>
      </c>
      <c r="C4670" s="10" t="str">
        <f>IF('IMP CONTROL'!A4670="","",'IMP CONTROL'!A4670)</f>
        <v/>
      </c>
      <c r="D4670" s="9">
        <f>IF('IMP CONTROL'!F4670="","",'IMP CONTROL'!F4670)</f>
        <v>0</v>
      </c>
      <c r="E4670" s="9" t="str">
        <f>IF('IMP CONTROL'!C4670="","",'IMP CONTROL'!C4670)</f>
        <v/>
      </c>
      <c r="F4670" s="9" t="str">
        <f>IF('IMP CONTROL'!D4670="","",'IMP CONTROL'!D4670)</f>
        <v/>
      </c>
    </row>
    <row r="4671" spans="1:6" x14ac:dyDescent="0.25">
      <c r="A4671" s="9" t="str">
        <f>IF('IMP CONTROL'!A4671="","",'IMP CONTROL'!$H$2)</f>
        <v/>
      </c>
      <c r="B4671" s="9" t="str">
        <f>IF('IMP CONTROL'!B4671="","",'IMP CONTROL'!B4671)</f>
        <v/>
      </c>
      <c r="C4671" s="10" t="str">
        <f>IF('IMP CONTROL'!A4671="","",'IMP CONTROL'!A4671)</f>
        <v/>
      </c>
      <c r="D4671" s="9">
        <f>IF('IMP CONTROL'!F4671="","",'IMP CONTROL'!F4671)</f>
        <v>0</v>
      </c>
      <c r="E4671" s="9" t="str">
        <f>IF('IMP CONTROL'!C4671="","",'IMP CONTROL'!C4671)</f>
        <v/>
      </c>
      <c r="F4671" s="9" t="str">
        <f>IF('IMP CONTROL'!D4671="","",'IMP CONTROL'!D4671)</f>
        <v/>
      </c>
    </row>
    <row r="4672" spans="1:6" x14ac:dyDescent="0.25">
      <c r="A4672" s="9" t="str">
        <f>IF('IMP CONTROL'!A4672="","",'IMP CONTROL'!$H$2)</f>
        <v/>
      </c>
      <c r="B4672" s="9" t="str">
        <f>IF('IMP CONTROL'!B4672="","",'IMP CONTROL'!B4672)</f>
        <v/>
      </c>
      <c r="C4672" s="10" t="str">
        <f>IF('IMP CONTROL'!A4672="","",'IMP CONTROL'!A4672)</f>
        <v/>
      </c>
      <c r="D4672" s="9">
        <f>IF('IMP CONTROL'!F4672="","",'IMP CONTROL'!F4672)</f>
        <v>0</v>
      </c>
      <c r="E4672" s="9" t="str">
        <f>IF('IMP CONTROL'!C4672="","",'IMP CONTROL'!C4672)</f>
        <v/>
      </c>
      <c r="F4672" s="9" t="str">
        <f>IF('IMP CONTROL'!D4672="","",'IMP CONTROL'!D4672)</f>
        <v/>
      </c>
    </row>
    <row r="4673" spans="1:6" x14ac:dyDescent="0.25">
      <c r="A4673" s="9" t="str">
        <f>IF('IMP CONTROL'!A4673="","",'IMP CONTROL'!$H$2)</f>
        <v/>
      </c>
      <c r="B4673" s="9" t="str">
        <f>IF('IMP CONTROL'!B4673="","",'IMP CONTROL'!B4673)</f>
        <v/>
      </c>
      <c r="C4673" s="10" t="str">
        <f>IF('IMP CONTROL'!A4673="","",'IMP CONTROL'!A4673)</f>
        <v/>
      </c>
      <c r="D4673" s="9">
        <f>IF('IMP CONTROL'!F4673="","",'IMP CONTROL'!F4673)</f>
        <v>0</v>
      </c>
      <c r="E4673" s="9" t="str">
        <f>IF('IMP CONTROL'!C4673="","",'IMP CONTROL'!C4673)</f>
        <v/>
      </c>
      <c r="F4673" s="9" t="str">
        <f>IF('IMP CONTROL'!D4673="","",'IMP CONTROL'!D4673)</f>
        <v/>
      </c>
    </row>
    <row r="4674" spans="1:6" x14ac:dyDescent="0.25">
      <c r="A4674" s="9" t="str">
        <f>IF('IMP CONTROL'!A4674="","",'IMP CONTROL'!$H$2)</f>
        <v/>
      </c>
      <c r="B4674" s="9" t="str">
        <f>IF('IMP CONTROL'!B4674="","",'IMP CONTROL'!B4674)</f>
        <v/>
      </c>
      <c r="C4674" s="10" t="str">
        <f>IF('IMP CONTROL'!A4674="","",'IMP CONTROL'!A4674)</f>
        <v/>
      </c>
      <c r="D4674" s="9">
        <f>IF('IMP CONTROL'!F4674="","",'IMP CONTROL'!F4674)</f>
        <v>0</v>
      </c>
      <c r="E4674" s="9" t="str">
        <f>IF('IMP CONTROL'!C4674="","",'IMP CONTROL'!C4674)</f>
        <v/>
      </c>
      <c r="F4674" s="9" t="str">
        <f>IF('IMP CONTROL'!D4674="","",'IMP CONTROL'!D4674)</f>
        <v/>
      </c>
    </row>
    <row r="4675" spans="1:6" x14ac:dyDescent="0.25">
      <c r="A4675" s="9" t="str">
        <f>IF('IMP CONTROL'!A4675="","",'IMP CONTROL'!$H$2)</f>
        <v/>
      </c>
      <c r="B4675" s="9" t="str">
        <f>IF('IMP CONTROL'!B4675="","",'IMP CONTROL'!B4675)</f>
        <v/>
      </c>
      <c r="C4675" s="10" t="str">
        <f>IF('IMP CONTROL'!A4675="","",'IMP CONTROL'!A4675)</f>
        <v/>
      </c>
      <c r="D4675" s="9">
        <f>IF('IMP CONTROL'!F4675="","",'IMP CONTROL'!F4675)</f>
        <v>0</v>
      </c>
      <c r="E4675" s="9" t="str">
        <f>IF('IMP CONTROL'!C4675="","",'IMP CONTROL'!C4675)</f>
        <v/>
      </c>
      <c r="F4675" s="9" t="str">
        <f>IF('IMP CONTROL'!D4675="","",'IMP CONTROL'!D4675)</f>
        <v/>
      </c>
    </row>
    <row r="4676" spans="1:6" x14ac:dyDescent="0.25">
      <c r="A4676" s="9" t="str">
        <f>IF('IMP CONTROL'!A4676="","",'IMP CONTROL'!$H$2)</f>
        <v/>
      </c>
      <c r="B4676" s="9" t="str">
        <f>IF('IMP CONTROL'!B4676="","",'IMP CONTROL'!B4676)</f>
        <v/>
      </c>
      <c r="C4676" s="10" t="str">
        <f>IF('IMP CONTROL'!A4676="","",'IMP CONTROL'!A4676)</f>
        <v/>
      </c>
      <c r="D4676" s="9">
        <f>IF('IMP CONTROL'!F4676="","",'IMP CONTROL'!F4676)</f>
        <v>0</v>
      </c>
      <c r="E4676" s="9" t="str">
        <f>IF('IMP CONTROL'!C4676="","",'IMP CONTROL'!C4676)</f>
        <v/>
      </c>
      <c r="F4676" s="9" t="str">
        <f>IF('IMP CONTROL'!D4676="","",'IMP CONTROL'!D4676)</f>
        <v/>
      </c>
    </row>
    <row r="4677" spans="1:6" x14ac:dyDescent="0.25">
      <c r="A4677" s="9" t="str">
        <f>IF('IMP CONTROL'!A4677="","",'IMP CONTROL'!$H$2)</f>
        <v/>
      </c>
      <c r="B4677" s="9" t="str">
        <f>IF('IMP CONTROL'!B4677="","",'IMP CONTROL'!B4677)</f>
        <v/>
      </c>
      <c r="C4677" s="10" t="str">
        <f>IF('IMP CONTROL'!A4677="","",'IMP CONTROL'!A4677)</f>
        <v/>
      </c>
      <c r="D4677" s="9">
        <f>IF('IMP CONTROL'!F4677="","",'IMP CONTROL'!F4677)</f>
        <v>0</v>
      </c>
      <c r="E4677" s="9" t="str">
        <f>IF('IMP CONTROL'!C4677="","",'IMP CONTROL'!C4677)</f>
        <v/>
      </c>
      <c r="F4677" s="9" t="str">
        <f>IF('IMP CONTROL'!D4677="","",'IMP CONTROL'!D4677)</f>
        <v/>
      </c>
    </row>
    <row r="4678" spans="1:6" x14ac:dyDescent="0.25">
      <c r="A4678" s="9" t="str">
        <f>IF('IMP CONTROL'!A4678="","",'IMP CONTROL'!$H$2)</f>
        <v/>
      </c>
      <c r="B4678" s="9" t="str">
        <f>IF('IMP CONTROL'!B4678="","",'IMP CONTROL'!B4678)</f>
        <v/>
      </c>
      <c r="C4678" s="10" t="str">
        <f>IF('IMP CONTROL'!A4678="","",'IMP CONTROL'!A4678)</f>
        <v/>
      </c>
      <c r="D4678" s="9">
        <f>IF('IMP CONTROL'!F4678="","",'IMP CONTROL'!F4678)</f>
        <v>0</v>
      </c>
      <c r="E4678" s="9" t="str">
        <f>IF('IMP CONTROL'!C4678="","",'IMP CONTROL'!C4678)</f>
        <v/>
      </c>
      <c r="F4678" s="9" t="str">
        <f>IF('IMP CONTROL'!D4678="","",'IMP CONTROL'!D4678)</f>
        <v/>
      </c>
    </row>
    <row r="4679" spans="1:6" x14ac:dyDescent="0.25">
      <c r="A4679" s="9" t="str">
        <f>IF('IMP CONTROL'!A4679="","",'IMP CONTROL'!$H$2)</f>
        <v/>
      </c>
      <c r="B4679" s="9" t="str">
        <f>IF('IMP CONTROL'!B4679="","",'IMP CONTROL'!B4679)</f>
        <v/>
      </c>
      <c r="C4679" s="10" t="str">
        <f>IF('IMP CONTROL'!A4679="","",'IMP CONTROL'!A4679)</f>
        <v/>
      </c>
      <c r="D4679" s="9">
        <f>IF('IMP CONTROL'!F4679="","",'IMP CONTROL'!F4679)</f>
        <v>0</v>
      </c>
      <c r="E4679" s="9" t="str">
        <f>IF('IMP CONTROL'!C4679="","",'IMP CONTROL'!C4679)</f>
        <v/>
      </c>
      <c r="F4679" s="9" t="str">
        <f>IF('IMP CONTROL'!D4679="","",'IMP CONTROL'!D4679)</f>
        <v/>
      </c>
    </row>
    <row r="4680" spans="1:6" x14ac:dyDescent="0.25">
      <c r="A4680" s="9" t="str">
        <f>IF('IMP CONTROL'!A4680="","",'IMP CONTROL'!$H$2)</f>
        <v/>
      </c>
      <c r="B4680" s="9" t="str">
        <f>IF('IMP CONTROL'!B4680="","",'IMP CONTROL'!B4680)</f>
        <v/>
      </c>
      <c r="C4680" s="10" t="str">
        <f>IF('IMP CONTROL'!A4680="","",'IMP CONTROL'!A4680)</f>
        <v/>
      </c>
      <c r="D4680" s="9">
        <f>IF('IMP CONTROL'!F4680="","",'IMP CONTROL'!F4680)</f>
        <v>0</v>
      </c>
      <c r="E4680" s="9" t="str">
        <f>IF('IMP CONTROL'!C4680="","",'IMP CONTROL'!C4680)</f>
        <v/>
      </c>
      <c r="F4680" s="9" t="str">
        <f>IF('IMP CONTROL'!D4680="","",'IMP CONTROL'!D4680)</f>
        <v/>
      </c>
    </row>
    <row r="4681" spans="1:6" x14ac:dyDescent="0.25">
      <c r="A4681" s="9" t="str">
        <f>IF('IMP CONTROL'!A4681="","",'IMP CONTROL'!$H$2)</f>
        <v/>
      </c>
      <c r="B4681" s="9" t="str">
        <f>IF('IMP CONTROL'!B4681="","",'IMP CONTROL'!B4681)</f>
        <v/>
      </c>
      <c r="C4681" s="10" t="str">
        <f>IF('IMP CONTROL'!A4681="","",'IMP CONTROL'!A4681)</f>
        <v/>
      </c>
      <c r="D4681" s="9">
        <f>IF('IMP CONTROL'!F4681="","",'IMP CONTROL'!F4681)</f>
        <v>0</v>
      </c>
      <c r="E4681" s="9" t="str">
        <f>IF('IMP CONTROL'!C4681="","",'IMP CONTROL'!C4681)</f>
        <v/>
      </c>
      <c r="F4681" s="9" t="str">
        <f>IF('IMP CONTROL'!D4681="","",'IMP CONTROL'!D4681)</f>
        <v/>
      </c>
    </row>
    <row r="4682" spans="1:6" x14ac:dyDescent="0.25">
      <c r="A4682" s="9" t="str">
        <f>IF('IMP CONTROL'!A4682="","",'IMP CONTROL'!$H$2)</f>
        <v/>
      </c>
      <c r="B4682" s="9" t="str">
        <f>IF('IMP CONTROL'!B4682="","",'IMP CONTROL'!B4682)</f>
        <v/>
      </c>
      <c r="C4682" s="10" t="str">
        <f>IF('IMP CONTROL'!A4682="","",'IMP CONTROL'!A4682)</f>
        <v/>
      </c>
      <c r="D4682" s="9">
        <f>IF('IMP CONTROL'!F4682="","",'IMP CONTROL'!F4682)</f>
        <v>0</v>
      </c>
      <c r="E4682" s="9" t="str">
        <f>IF('IMP CONTROL'!C4682="","",'IMP CONTROL'!C4682)</f>
        <v/>
      </c>
      <c r="F4682" s="9" t="str">
        <f>IF('IMP CONTROL'!D4682="","",'IMP CONTROL'!D4682)</f>
        <v/>
      </c>
    </row>
    <row r="4683" spans="1:6" x14ac:dyDescent="0.25">
      <c r="A4683" s="9" t="str">
        <f>IF('IMP CONTROL'!A4683="","",'IMP CONTROL'!$H$2)</f>
        <v/>
      </c>
      <c r="B4683" s="9" t="str">
        <f>IF('IMP CONTROL'!B4683="","",'IMP CONTROL'!B4683)</f>
        <v/>
      </c>
      <c r="C4683" s="10" t="str">
        <f>IF('IMP CONTROL'!A4683="","",'IMP CONTROL'!A4683)</f>
        <v/>
      </c>
      <c r="D4683" s="9">
        <f>IF('IMP CONTROL'!F4683="","",'IMP CONTROL'!F4683)</f>
        <v>0</v>
      </c>
      <c r="E4683" s="9" t="str">
        <f>IF('IMP CONTROL'!C4683="","",'IMP CONTROL'!C4683)</f>
        <v/>
      </c>
      <c r="F4683" s="9" t="str">
        <f>IF('IMP CONTROL'!D4683="","",'IMP CONTROL'!D4683)</f>
        <v/>
      </c>
    </row>
    <row r="4684" spans="1:6" x14ac:dyDescent="0.25">
      <c r="A4684" s="9" t="str">
        <f>IF('IMP CONTROL'!A4684="","",'IMP CONTROL'!$H$2)</f>
        <v/>
      </c>
      <c r="B4684" s="9" t="str">
        <f>IF('IMP CONTROL'!B4684="","",'IMP CONTROL'!B4684)</f>
        <v/>
      </c>
      <c r="C4684" s="10" t="str">
        <f>IF('IMP CONTROL'!A4684="","",'IMP CONTROL'!A4684)</f>
        <v/>
      </c>
      <c r="D4684" s="9">
        <f>IF('IMP CONTROL'!F4684="","",'IMP CONTROL'!F4684)</f>
        <v>0</v>
      </c>
      <c r="E4684" s="9" t="str">
        <f>IF('IMP CONTROL'!C4684="","",'IMP CONTROL'!C4684)</f>
        <v/>
      </c>
      <c r="F4684" s="9" t="str">
        <f>IF('IMP CONTROL'!D4684="","",'IMP CONTROL'!D4684)</f>
        <v/>
      </c>
    </row>
    <row r="4685" spans="1:6" x14ac:dyDescent="0.25">
      <c r="A4685" s="9" t="str">
        <f>IF('IMP CONTROL'!A4685="","",'IMP CONTROL'!$H$2)</f>
        <v/>
      </c>
      <c r="B4685" s="9" t="str">
        <f>IF('IMP CONTROL'!B4685="","",'IMP CONTROL'!B4685)</f>
        <v/>
      </c>
      <c r="C4685" s="10" t="str">
        <f>IF('IMP CONTROL'!A4685="","",'IMP CONTROL'!A4685)</f>
        <v/>
      </c>
      <c r="D4685" s="9">
        <f>IF('IMP CONTROL'!F4685="","",'IMP CONTROL'!F4685)</f>
        <v>0</v>
      </c>
      <c r="E4685" s="9" t="str">
        <f>IF('IMP CONTROL'!C4685="","",'IMP CONTROL'!C4685)</f>
        <v/>
      </c>
      <c r="F4685" s="9" t="str">
        <f>IF('IMP CONTROL'!D4685="","",'IMP CONTROL'!D4685)</f>
        <v/>
      </c>
    </row>
    <row r="4686" spans="1:6" x14ac:dyDescent="0.25">
      <c r="A4686" s="9" t="str">
        <f>IF('IMP CONTROL'!A4686="","",'IMP CONTROL'!$H$2)</f>
        <v/>
      </c>
      <c r="B4686" s="9" t="str">
        <f>IF('IMP CONTROL'!B4686="","",'IMP CONTROL'!B4686)</f>
        <v/>
      </c>
      <c r="C4686" s="10" t="str">
        <f>IF('IMP CONTROL'!A4686="","",'IMP CONTROL'!A4686)</f>
        <v/>
      </c>
      <c r="D4686" s="9">
        <f>IF('IMP CONTROL'!F4686="","",'IMP CONTROL'!F4686)</f>
        <v>0</v>
      </c>
      <c r="E4686" s="9" t="str">
        <f>IF('IMP CONTROL'!C4686="","",'IMP CONTROL'!C4686)</f>
        <v/>
      </c>
      <c r="F4686" s="9" t="str">
        <f>IF('IMP CONTROL'!D4686="","",'IMP CONTROL'!D4686)</f>
        <v/>
      </c>
    </row>
    <row r="4687" spans="1:6" x14ac:dyDescent="0.25">
      <c r="A4687" s="9" t="str">
        <f>IF('IMP CONTROL'!A4687="","",'IMP CONTROL'!$H$2)</f>
        <v/>
      </c>
      <c r="B4687" s="9" t="str">
        <f>IF('IMP CONTROL'!B4687="","",'IMP CONTROL'!B4687)</f>
        <v/>
      </c>
      <c r="C4687" s="10" t="str">
        <f>IF('IMP CONTROL'!A4687="","",'IMP CONTROL'!A4687)</f>
        <v/>
      </c>
      <c r="D4687" s="9">
        <f>IF('IMP CONTROL'!F4687="","",'IMP CONTROL'!F4687)</f>
        <v>0</v>
      </c>
      <c r="E4687" s="9" t="str">
        <f>IF('IMP CONTROL'!C4687="","",'IMP CONTROL'!C4687)</f>
        <v/>
      </c>
      <c r="F4687" s="9" t="str">
        <f>IF('IMP CONTROL'!D4687="","",'IMP CONTROL'!D4687)</f>
        <v/>
      </c>
    </row>
    <row r="4688" spans="1:6" x14ac:dyDescent="0.25">
      <c r="A4688" s="9" t="str">
        <f>IF('IMP CONTROL'!A4688="","",'IMP CONTROL'!$H$2)</f>
        <v/>
      </c>
      <c r="B4688" s="9" t="str">
        <f>IF('IMP CONTROL'!B4688="","",'IMP CONTROL'!B4688)</f>
        <v/>
      </c>
      <c r="C4688" s="10" t="str">
        <f>IF('IMP CONTROL'!A4688="","",'IMP CONTROL'!A4688)</f>
        <v/>
      </c>
      <c r="D4688" s="9">
        <f>IF('IMP CONTROL'!F4688="","",'IMP CONTROL'!F4688)</f>
        <v>0</v>
      </c>
      <c r="E4688" s="9" t="str">
        <f>IF('IMP CONTROL'!C4688="","",'IMP CONTROL'!C4688)</f>
        <v/>
      </c>
      <c r="F4688" s="9" t="str">
        <f>IF('IMP CONTROL'!D4688="","",'IMP CONTROL'!D4688)</f>
        <v/>
      </c>
    </row>
    <row r="4689" spans="1:6" x14ac:dyDescent="0.25">
      <c r="A4689" s="9" t="str">
        <f>IF('IMP CONTROL'!A4689="","",'IMP CONTROL'!$H$2)</f>
        <v/>
      </c>
      <c r="B4689" s="9" t="str">
        <f>IF('IMP CONTROL'!B4689="","",'IMP CONTROL'!B4689)</f>
        <v/>
      </c>
      <c r="C4689" s="10" t="str">
        <f>IF('IMP CONTROL'!A4689="","",'IMP CONTROL'!A4689)</f>
        <v/>
      </c>
      <c r="D4689" s="9">
        <f>IF('IMP CONTROL'!F4689="","",'IMP CONTROL'!F4689)</f>
        <v>0</v>
      </c>
      <c r="E4689" s="9" t="str">
        <f>IF('IMP CONTROL'!C4689="","",'IMP CONTROL'!C4689)</f>
        <v/>
      </c>
      <c r="F4689" s="9" t="str">
        <f>IF('IMP CONTROL'!D4689="","",'IMP CONTROL'!D4689)</f>
        <v/>
      </c>
    </row>
    <row r="4690" spans="1:6" x14ac:dyDescent="0.25">
      <c r="A4690" s="9" t="str">
        <f>IF('IMP CONTROL'!A4690="","",'IMP CONTROL'!$H$2)</f>
        <v/>
      </c>
      <c r="B4690" s="9" t="str">
        <f>IF('IMP CONTROL'!B4690="","",'IMP CONTROL'!B4690)</f>
        <v/>
      </c>
      <c r="C4690" s="10" t="str">
        <f>IF('IMP CONTROL'!A4690="","",'IMP CONTROL'!A4690)</f>
        <v/>
      </c>
      <c r="D4690" s="9">
        <f>IF('IMP CONTROL'!F4690="","",'IMP CONTROL'!F4690)</f>
        <v>0</v>
      </c>
      <c r="E4690" s="9" t="str">
        <f>IF('IMP CONTROL'!C4690="","",'IMP CONTROL'!C4690)</f>
        <v/>
      </c>
      <c r="F4690" s="9" t="str">
        <f>IF('IMP CONTROL'!D4690="","",'IMP CONTROL'!D4690)</f>
        <v/>
      </c>
    </row>
    <row r="4691" spans="1:6" x14ac:dyDescent="0.25">
      <c r="A4691" s="9" t="str">
        <f>IF('IMP CONTROL'!A4691="","",'IMP CONTROL'!$H$2)</f>
        <v/>
      </c>
      <c r="B4691" s="9" t="str">
        <f>IF('IMP CONTROL'!B4691="","",'IMP CONTROL'!B4691)</f>
        <v/>
      </c>
      <c r="C4691" s="10" t="str">
        <f>IF('IMP CONTROL'!A4691="","",'IMP CONTROL'!A4691)</f>
        <v/>
      </c>
      <c r="D4691" s="9">
        <f>IF('IMP CONTROL'!F4691="","",'IMP CONTROL'!F4691)</f>
        <v>0</v>
      </c>
      <c r="E4691" s="9" t="str">
        <f>IF('IMP CONTROL'!C4691="","",'IMP CONTROL'!C4691)</f>
        <v/>
      </c>
      <c r="F4691" s="9" t="str">
        <f>IF('IMP CONTROL'!D4691="","",'IMP CONTROL'!D4691)</f>
        <v/>
      </c>
    </row>
    <row r="4692" spans="1:6" x14ac:dyDescent="0.25">
      <c r="A4692" s="9" t="str">
        <f>IF('IMP CONTROL'!A4692="","",'IMP CONTROL'!$H$2)</f>
        <v/>
      </c>
      <c r="B4692" s="9" t="str">
        <f>IF('IMP CONTROL'!B4692="","",'IMP CONTROL'!B4692)</f>
        <v/>
      </c>
      <c r="C4692" s="10" t="str">
        <f>IF('IMP CONTROL'!A4692="","",'IMP CONTROL'!A4692)</f>
        <v/>
      </c>
      <c r="D4692" s="9">
        <f>IF('IMP CONTROL'!F4692="","",'IMP CONTROL'!F4692)</f>
        <v>0</v>
      </c>
      <c r="E4692" s="9" t="str">
        <f>IF('IMP CONTROL'!C4692="","",'IMP CONTROL'!C4692)</f>
        <v/>
      </c>
      <c r="F4692" s="9" t="str">
        <f>IF('IMP CONTROL'!D4692="","",'IMP CONTROL'!D4692)</f>
        <v/>
      </c>
    </row>
    <row r="4693" spans="1:6" x14ac:dyDescent="0.25">
      <c r="A4693" s="9" t="str">
        <f>IF('IMP CONTROL'!A4693="","",'IMP CONTROL'!$H$2)</f>
        <v/>
      </c>
      <c r="B4693" s="9" t="str">
        <f>IF('IMP CONTROL'!B4693="","",'IMP CONTROL'!B4693)</f>
        <v/>
      </c>
      <c r="C4693" s="10" t="str">
        <f>IF('IMP CONTROL'!A4693="","",'IMP CONTROL'!A4693)</f>
        <v/>
      </c>
      <c r="D4693" s="9">
        <f>IF('IMP CONTROL'!F4693="","",'IMP CONTROL'!F4693)</f>
        <v>0</v>
      </c>
      <c r="E4693" s="9" t="str">
        <f>IF('IMP CONTROL'!C4693="","",'IMP CONTROL'!C4693)</f>
        <v/>
      </c>
      <c r="F4693" s="9" t="str">
        <f>IF('IMP CONTROL'!D4693="","",'IMP CONTROL'!D4693)</f>
        <v/>
      </c>
    </row>
    <row r="4694" spans="1:6" x14ac:dyDescent="0.25">
      <c r="A4694" s="9" t="str">
        <f>IF('IMP CONTROL'!A4694="","",'IMP CONTROL'!$H$2)</f>
        <v/>
      </c>
      <c r="B4694" s="9" t="str">
        <f>IF('IMP CONTROL'!B4694="","",'IMP CONTROL'!B4694)</f>
        <v/>
      </c>
      <c r="C4694" s="10" t="str">
        <f>IF('IMP CONTROL'!A4694="","",'IMP CONTROL'!A4694)</f>
        <v/>
      </c>
      <c r="D4694" s="9">
        <f>IF('IMP CONTROL'!F4694="","",'IMP CONTROL'!F4694)</f>
        <v>0</v>
      </c>
      <c r="E4694" s="9" t="str">
        <f>IF('IMP CONTROL'!C4694="","",'IMP CONTROL'!C4694)</f>
        <v/>
      </c>
      <c r="F4694" s="9" t="str">
        <f>IF('IMP CONTROL'!D4694="","",'IMP CONTROL'!D4694)</f>
        <v/>
      </c>
    </row>
    <row r="4695" spans="1:6" x14ac:dyDescent="0.25">
      <c r="A4695" s="9" t="str">
        <f>IF('IMP CONTROL'!A4695="","",'IMP CONTROL'!$H$2)</f>
        <v/>
      </c>
      <c r="B4695" s="9" t="str">
        <f>IF('IMP CONTROL'!B4695="","",'IMP CONTROL'!B4695)</f>
        <v/>
      </c>
      <c r="C4695" s="10" t="str">
        <f>IF('IMP CONTROL'!A4695="","",'IMP CONTROL'!A4695)</f>
        <v/>
      </c>
      <c r="D4695" s="9">
        <f>IF('IMP CONTROL'!F4695="","",'IMP CONTROL'!F4695)</f>
        <v>0</v>
      </c>
      <c r="E4695" s="9" t="str">
        <f>IF('IMP CONTROL'!C4695="","",'IMP CONTROL'!C4695)</f>
        <v/>
      </c>
      <c r="F4695" s="9" t="str">
        <f>IF('IMP CONTROL'!D4695="","",'IMP CONTROL'!D4695)</f>
        <v/>
      </c>
    </row>
    <row r="4696" spans="1:6" x14ac:dyDescent="0.25">
      <c r="A4696" s="9" t="str">
        <f>IF('IMP CONTROL'!A4696="","",'IMP CONTROL'!$H$2)</f>
        <v/>
      </c>
      <c r="B4696" s="9" t="str">
        <f>IF('IMP CONTROL'!B4696="","",'IMP CONTROL'!B4696)</f>
        <v/>
      </c>
      <c r="C4696" s="10" t="str">
        <f>IF('IMP CONTROL'!A4696="","",'IMP CONTROL'!A4696)</f>
        <v/>
      </c>
      <c r="D4696" s="9">
        <f>IF('IMP CONTROL'!F4696="","",'IMP CONTROL'!F4696)</f>
        <v>0</v>
      </c>
      <c r="E4696" s="9" t="str">
        <f>IF('IMP CONTROL'!C4696="","",'IMP CONTROL'!C4696)</f>
        <v/>
      </c>
      <c r="F4696" s="9" t="str">
        <f>IF('IMP CONTROL'!D4696="","",'IMP CONTROL'!D4696)</f>
        <v/>
      </c>
    </row>
    <row r="4697" spans="1:6" x14ac:dyDescent="0.25">
      <c r="A4697" s="9" t="str">
        <f>IF('IMP CONTROL'!A4697="","",'IMP CONTROL'!$H$2)</f>
        <v/>
      </c>
      <c r="B4697" s="9" t="str">
        <f>IF('IMP CONTROL'!B4697="","",'IMP CONTROL'!B4697)</f>
        <v/>
      </c>
      <c r="C4697" s="10" t="str">
        <f>IF('IMP CONTROL'!A4697="","",'IMP CONTROL'!A4697)</f>
        <v/>
      </c>
      <c r="D4697" s="9">
        <f>IF('IMP CONTROL'!F4697="","",'IMP CONTROL'!F4697)</f>
        <v>0</v>
      </c>
      <c r="E4697" s="9" t="str">
        <f>IF('IMP CONTROL'!C4697="","",'IMP CONTROL'!C4697)</f>
        <v/>
      </c>
      <c r="F4697" s="9" t="str">
        <f>IF('IMP CONTROL'!D4697="","",'IMP CONTROL'!D4697)</f>
        <v/>
      </c>
    </row>
    <row r="4698" spans="1:6" x14ac:dyDescent="0.25">
      <c r="A4698" s="9" t="str">
        <f>IF('IMP CONTROL'!A4698="","",'IMP CONTROL'!$H$2)</f>
        <v/>
      </c>
      <c r="B4698" s="9" t="str">
        <f>IF('IMP CONTROL'!B4698="","",'IMP CONTROL'!B4698)</f>
        <v/>
      </c>
      <c r="C4698" s="10" t="str">
        <f>IF('IMP CONTROL'!A4698="","",'IMP CONTROL'!A4698)</f>
        <v/>
      </c>
      <c r="D4698" s="9">
        <f>IF('IMP CONTROL'!F4698="","",'IMP CONTROL'!F4698)</f>
        <v>0</v>
      </c>
      <c r="E4698" s="9" t="str">
        <f>IF('IMP CONTROL'!C4698="","",'IMP CONTROL'!C4698)</f>
        <v/>
      </c>
      <c r="F4698" s="9" t="str">
        <f>IF('IMP CONTROL'!D4698="","",'IMP CONTROL'!D4698)</f>
        <v/>
      </c>
    </row>
    <row r="4699" spans="1:6" x14ac:dyDescent="0.25">
      <c r="A4699" s="9" t="str">
        <f>IF('IMP CONTROL'!A4699="","",'IMP CONTROL'!$H$2)</f>
        <v/>
      </c>
      <c r="B4699" s="9" t="str">
        <f>IF('IMP CONTROL'!B4699="","",'IMP CONTROL'!B4699)</f>
        <v/>
      </c>
      <c r="C4699" s="10" t="str">
        <f>IF('IMP CONTROL'!A4699="","",'IMP CONTROL'!A4699)</f>
        <v/>
      </c>
      <c r="D4699" s="9">
        <f>IF('IMP CONTROL'!F4699="","",'IMP CONTROL'!F4699)</f>
        <v>0</v>
      </c>
      <c r="E4699" s="9" t="str">
        <f>IF('IMP CONTROL'!C4699="","",'IMP CONTROL'!C4699)</f>
        <v/>
      </c>
      <c r="F4699" s="9" t="str">
        <f>IF('IMP CONTROL'!D4699="","",'IMP CONTROL'!D4699)</f>
        <v/>
      </c>
    </row>
    <row r="4700" spans="1:6" x14ac:dyDescent="0.25">
      <c r="A4700" s="9" t="str">
        <f>IF('IMP CONTROL'!A4700="","",'IMP CONTROL'!$H$2)</f>
        <v/>
      </c>
      <c r="B4700" s="9" t="str">
        <f>IF('IMP CONTROL'!B4700="","",'IMP CONTROL'!B4700)</f>
        <v/>
      </c>
      <c r="C4700" s="10" t="str">
        <f>IF('IMP CONTROL'!A4700="","",'IMP CONTROL'!A4700)</f>
        <v/>
      </c>
      <c r="D4700" s="9">
        <f>IF('IMP CONTROL'!F4700="","",'IMP CONTROL'!F4700)</f>
        <v>0</v>
      </c>
      <c r="E4700" s="9" t="str">
        <f>IF('IMP CONTROL'!C4700="","",'IMP CONTROL'!C4700)</f>
        <v/>
      </c>
      <c r="F4700" s="9" t="str">
        <f>IF('IMP CONTROL'!D4700="","",'IMP CONTROL'!D4700)</f>
        <v/>
      </c>
    </row>
    <row r="4701" spans="1:6" x14ac:dyDescent="0.25">
      <c r="A4701" s="9" t="str">
        <f>IF('IMP CONTROL'!A4701="","",'IMP CONTROL'!$H$2)</f>
        <v/>
      </c>
      <c r="B4701" s="9" t="str">
        <f>IF('IMP CONTROL'!B4701="","",'IMP CONTROL'!B4701)</f>
        <v/>
      </c>
      <c r="C4701" s="10" t="str">
        <f>IF('IMP CONTROL'!A4701="","",'IMP CONTROL'!A4701)</f>
        <v/>
      </c>
      <c r="D4701" s="9">
        <f>IF('IMP CONTROL'!F4701="","",'IMP CONTROL'!F4701)</f>
        <v>0</v>
      </c>
      <c r="E4701" s="9" t="str">
        <f>IF('IMP CONTROL'!C4701="","",'IMP CONTROL'!C4701)</f>
        <v/>
      </c>
      <c r="F4701" s="9" t="str">
        <f>IF('IMP CONTROL'!D4701="","",'IMP CONTROL'!D4701)</f>
        <v/>
      </c>
    </row>
    <row r="4702" spans="1:6" x14ac:dyDescent="0.25">
      <c r="A4702" s="9" t="str">
        <f>IF('IMP CONTROL'!A4702="","",'IMP CONTROL'!$H$2)</f>
        <v/>
      </c>
      <c r="B4702" s="9" t="str">
        <f>IF('IMP CONTROL'!B4702="","",'IMP CONTROL'!B4702)</f>
        <v/>
      </c>
      <c r="C4702" s="10" t="str">
        <f>IF('IMP CONTROL'!A4702="","",'IMP CONTROL'!A4702)</f>
        <v/>
      </c>
      <c r="D4702" s="9">
        <f>IF('IMP CONTROL'!F4702="","",'IMP CONTROL'!F4702)</f>
        <v>0</v>
      </c>
      <c r="E4702" s="9" t="str">
        <f>IF('IMP CONTROL'!C4702="","",'IMP CONTROL'!C4702)</f>
        <v/>
      </c>
      <c r="F4702" s="9" t="str">
        <f>IF('IMP CONTROL'!D4702="","",'IMP CONTROL'!D4702)</f>
        <v/>
      </c>
    </row>
    <row r="4703" spans="1:6" x14ac:dyDescent="0.25">
      <c r="A4703" s="9" t="str">
        <f>IF('IMP CONTROL'!A4703="","",'IMP CONTROL'!$H$2)</f>
        <v/>
      </c>
      <c r="B4703" s="9" t="str">
        <f>IF('IMP CONTROL'!B4703="","",'IMP CONTROL'!B4703)</f>
        <v/>
      </c>
      <c r="C4703" s="10" t="str">
        <f>IF('IMP CONTROL'!A4703="","",'IMP CONTROL'!A4703)</f>
        <v/>
      </c>
      <c r="D4703" s="9">
        <f>IF('IMP CONTROL'!F4703="","",'IMP CONTROL'!F4703)</f>
        <v>0</v>
      </c>
      <c r="E4703" s="9" t="str">
        <f>IF('IMP CONTROL'!C4703="","",'IMP CONTROL'!C4703)</f>
        <v/>
      </c>
      <c r="F4703" s="9" t="str">
        <f>IF('IMP CONTROL'!D4703="","",'IMP CONTROL'!D4703)</f>
        <v/>
      </c>
    </row>
    <row r="4704" spans="1:6" x14ac:dyDescent="0.25">
      <c r="A4704" s="9" t="str">
        <f>IF('IMP CONTROL'!A4704="","",'IMP CONTROL'!$H$2)</f>
        <v/>
      </c>
      <c r="B4704" s="9" t="str">
        <f>IF('IMP CONTROL'!B4704="","",'IMP CONTROL'!B4704)</f>
        <v/>
      </c>
      <c r="C4704" s="10" t="str">
        <f>IF('IMP CONTROL'!A4704="","",'IMP CONTROL'!A4704)</f>
        <v/>
      </c>
      <c r="D4704" s="9">
        <f>IF('IMP CONTROL'!F4704="","",'IMP CONTROL'!F4704)</f>
        <v>0</v>
      </c>
      <c r="E4704" s="9" t="str">
        <f>IF('IMP CONTROL'!C4704="","",'IMP CONTROL'!C4704)</f>
        <v/>
      </c>
      <c r="F4704" s="9" t="str">
        <f>IF('IMP CONTROL'!D4704="","",'IMP CONTROL'!D4704)</f>
        <v/>
      </c>
    </row>
    <row r="4705" spans="1:6" x14ac:dyDescent="0.25">
      <c r="A4705" s="9" t="str">
        <f>IF('IMP CONTROL'!A4705="","",'IMP CONTROL'!$H$2)</f>
        <v/>
      </c>
      <c r="B4705" s="9" t="str">
        <f>IF('IMP CONTROL'!B4705="","",'IMP CONTROL'!B4705)</f>
        <v/>
      </c>
      <c r="C4705" s="10" t="str">
        <f>IF('IMP CONTROL'!A4705="","",'IMP CONTROL'!A4705)</f>
        <v/>
      </c>
      <c r="D4705" s="9">
        <f>IF('IMP CONTROL'!F4705="","",'IMP CONTROL'!F4705)</f>
        <v>0</v>
      </c>
      <c r="E4705" s="9" t="str">
        <f>IF('IMP CONTROL'!C4705="","",'IMP CONTROL'!C4705)</f>
        <v/>
      </c>
      <c r="F4705" s="9" t="str">
        <f>IF('IMP CONTROL'!D4705="","",'IMP CONTROL'!D4705)</f>
        <v/>
      </c>
    </row>
    <row r="4706" spans="1:6" x14ac:dyDescent="0.25">
      <c r="A4706" s="9" t="str">
        <f>IF('IMP CONTROL'!A4706="","",'IMP CONTROL'!$H$2)</f>
        <v/>
      </c>
      <c r="B4706" s="9" t="str">
        <f>IF('IMP CONTROL'!B4706="","",'IMP CONTROL'!B4706)</f>
        <v/>
      </c>
      <c r="C4706" s="10" t="str">
        <f>IF('IMP CONTROL'!A4706="","",'IMP CONTROL'!A4706)</f>
        <v/>
      </c>
      <c r="D4706" s="9">
        <f>IF('IMP CONTROL'!F4706="","",'IMP CONTROL'!F4706)</f>
        <v>0</v>
      </c>
      <c r="E4706" s="9" t="str">
        <f>IF('IMP CONTROL'!C4706="","",'IMP CONTROL'!C4706)</f>
        <v/>
      </c>
      <c r="F4706" s="9" t="str">
        <f>IF('IMP CONTROL'!D4706="","",'IMP CONTROL'!D4706)</f>
        <v/>
      </c>
    </row>
    <row r="4707" spans="1:6" x14ac:dyDescent="0.25">
      <c r="A4707" s="9" t="str">
        <f>IF('IMP CONTROL'!A4707="","",'IMP CONTROL'!$H$2)</f>
        <v/>
      </c>
      <c r="B4707" s="9" t="str">
        <f>IF('IMP CONTROL'!B4707="","",'IMP CONTROL'!B4707)</f>
        <v/>
      </c>
      <c r="C4707" s="10" t="str">
        <f>IF('IMP CONTROL'!A4707="","",'IMP CONTROL'!A4707)</f>
        <v/>
      </c>
      <c r="D4707" s="9">
        <f>IF('IMP CONTROL'!F4707="","",'IMP CONTROL'!F4707)</f>
        <v>0</v>
      </c>
      <c r="E4707" s="9" t="str">
        <f>IF('IMP CONTROL'!C4707="","",'IMP CONTROL'!C4707)</f>
        <v/>
      </c>
      <c r="F4707" s="9" t="str">
        <f>IF('IMP CONTROL'!D4707="","",'IMP CONTROL'!D4707)</f>
        <v/>
      </c>
    </row>
    <row r="4708" spans="1:6" x14ac:dyDescent="0.25">
      <c r="A4708" s="9" t="str">
        <f>IF('IMP CONTROL'!A4708="","",'IMP CONTROL'!$H$2)</f>
        <v/>
      </c>
      <c r="B4708" s="9" t="str">
        <f>IF('IMP CONTROL'!B4708="","",'IMP CONTROL'!B4708)</f>
        <v/>
      </c>
      <c r="C4708" s="10" t="str">
        <f>IF('IMP CONTROL'!A4708="","",'IMP CONTROL'!A4708)</f>
        <v/>
      </c>
      <c r="D4708" s="9">
        <f>IF('IMP CONTROL'!F4708="","",'IMP CONTROL'!F4708)</f>
        <v>0</v>
      </c>
      <c r="E4708" s="9" t="str">
        <f>IF('IMP CONTROL'!C4708="","",'IMP CONTROL'!C4708)</f>
        <v/>
      </c>
      <c r="F4708" s="9" t="str">
        <f>IF('IMP CONTROL'!D4708="","",'IMP CONTROL'!D4708)</f>
        <v/>
      </c>
    </row>
    <row r="4709" spans="1:6" x14ac:dyDescent="0.25">
      <c r="A4709" s="9" t="str">
        <f>IF('IMP CONTROL'!A4709="","",'IMP CONTROL'!$H$2)</f>
        <v/>
      </c>
      <c r="B4709" s="9" t="str">
        <f>IF('IMP CONTROL'!B4709="","",'IMP CONTROL'!B4709)</f>
        <v/>
      </c>
      <c r="C4709" s="10" t="str">
        <f>IF('IMP CONTROL'!A4709="","",'IMP CONTROL'!A4709)</f>
        <v/>
      </c>
      <c r="D4709" s="9">
        <f>IF('IMP CONTROL'!F4709="","",'IMP CONTROL'!F4709)</f>
        <v>0</v>
      </c>
      <c r="E4709" s="9" t="str">
        <f>IF('IMP CONTROL'!C4709="","",'IMP CONTROL'!C4709)</f>
        <v/>
      </c>
      <c r="F4709" s="9" t="str">
        <f>IF('IMP CONTROL'!D4709="","",'IMP CONTROL'!D4709)</f>
        <v/>
      </c>
    </row>
    <row r="4710" spans="1:6" x14ac:dyDescent="0.25">
      <c r="A4710" s="9" t="str">
        <f>IF('IMP CONTROL'!A4710="","",'IMP CONTROL'!$H$2)</f>
        <v/>
      </c>
      <c r="B4710" s="9" t="str">
        <f>IF('IMP CONTROL'!B4710="","",'IMP CONTROL'!B4710)</f>
        <v/>
      </c>
      <c r="C4710" s="10" t="str">
        <f>IF('IMP CONTROL'!A4710="","",'IMP CONTROL'!A4710)</f>
        <v/>
      </c>
      <c r="D4710" s="9">
        <f>IF('IMP CONTROL'!F4710="","",'IMP CONTROL'!F4710)</f>
        <v>0</v>
      </c>
      <c r="E4710" s="9" t="str">
        <f>IF('IMP CONTROL'!C4710="","",'IMP CONTROL'!C4710)</f>
        <v/>
      </c>
      <c r="F4710" s="9" t="str">
        <f>IF('IMP CONTROL'!D4710="","",'IMP CONTROL'!D4710)</f>
        <v/>
      </c>
    </row>
    <row r="4711" spans="1:6" x14ac:dyDescent="0.25">
      <c r="A4711" s="9" t="str">
        <f>IF('IMP CONTROL'!A4711="","",'IMP CONTROL'!$H$2)</f>
        <v/>
      </c>
      <c r="B4711" s="9" t="str">
        <f>IF('IMP CONTROL'!B4711="","",'IMP CONTROL'!B4711)</f>
        <v/>
      </c>
      <c r="C4711" s="10" t="str">
        <f>IF('IMP CONTROL'!A4711="","",'IMP CONTROL'!A4711)</f>
        <v/>
      </c>
      <c r="D4711" s="9">
        <f>IF('IMP CONTROL'!F4711="","",'IMP CONTROL'!F4711)</f>
        <v>0</v>
      </c>
      <c r="E4711" s="9" t="str">
        <f>IF('IMP CONTROL'!C4711="","",'IMP CONTROL'!C4711)</f>
        <v/>
      </c>
      <c r="F4711" s="9" t="str">
        <f>IF('IMP CONTROL'!D4711="","",'IMP CONTROL'!D4711)</f>
        <v/>
      </c>
    </row>
    <row r="4712" spans="1:6" x14ac:dyDescent="0.25">
      <c r="A4712" s="9" t="str">
        <f>IF('IMP CONTROL'!A4712="","",'IMP CONTROL'!$H$2)</f>
        <v/>
      </c>
      <c r="B4712" s="9" t="str">
        <f>IF('IMP CONTROL'!B4712="","",'IMP CONTROL'!B4712)</f>
        <v/>
      </c>
      <c r="C4712" s="10" t="str">
        <f>IF('IMP CONTROL'!A4712="","",'IMP CONTROL'!A4712)</f>
        <v/>
      </c>
      <c r="D4712" s="9">
        <f>IF('IMP CONTROL'!F4712="","",'IMP CONTROL'!F4712)</f>
        <v>0</v>
      </c>
      <c r="E4712" s="9" t="str">
        <f>IF('IMP CONTROL'!C4712="","",'IMP CONTROL'!C4712)</f>
        <v/>
      </c>
      <c r="F4712" s="9" t="str">
        <f>IF('IMP CONTROL'!D4712="","",'IMP CONTROL'!D4712)</f>
        <v/>
      </c>
    </row>
    <row r="4713" spans="1:6" x14ac:dyDescent="0.25">
      <c r="A4713" s="9" t="str">
        <f>IF('IMP CONTROL'!A4713="","",'IMP CONTROL'!$H$2)</f>
        <v/>
      </c>
      <c r="B4713" s="9" t="str">
        <f>IF('IMP CONTROL'!B4713="","",'IMP CONTROL'!B4713)</f>
        <v/>
      </c>
      <c r="C4713" s="10" t="str">
        <f>IF('IMP CONTROL'!A4713="","",'IMP CONTROL'!A4713)</f>
        <v/>
      </c>
      <c r="D4713" s="9">
        <f>IF('IMP CONTROL'!F4713="","",'IMP CONTROL'!F4713)</f>
        <v>0</v>
      </c>
      <c r="E4713" s="9" t="str">
        <f>IF('IMP CONTROL'!C4713="","",'IMP CONTROL'!C4713)</f>
        <v/>
      </c>
      <c r="F4713" s="9" t="str">
        <f>IF('IMP CONTROL'!D4713="","",'IMP CONTROL'!D4713)</f>
        <v/>
      </c>
    </row>
    <row r="4714" spans="1:6" x14ac:dyDescent="0.25">
      <c r="A4714" s="9" t="str">
        <f>IF('IMP CONTROL'!A4714="","",'IMP CONTROL'!$H$2)</f>
        <v/>
      </c>
      <c r="B4714" s="9" t="str">
        <f>IF('IMP CONTROL'!B4714="","",'IMP CONTROL'!B4714)</f>
        <v/>
      </c>
      <c r="C4714" s="10" t="str">
        <f>IF('IMP CONTROL'!A4714="","",'IMP CONTROL'!A4714)</f>
        <v/>
      </c>
      <c r="D4714" s="9">
        <f>IF('IMP CONTROL'!F4714="","",'IMP CONTROL'!F4714)</f>
        <v>0</v>
      </c>
      <c r="E4714" s="9" t="str">
        <f>IF('IMP CONTROL'!C4714="","",'IMP CONTROL'!C4714)</f>
        <v/>
      </c>
      <c r="F4714" s="9" t="str">
        <f>IF('IMP CONTROL'!D4714="","",'IMP CONTROL'!D4714)</f>
        <v/>
      </c>
    </row>
    <row r="4715" spans="1:6" x14ac:dyDescent="0.25">
      <c r="A4715" s="9" t="str">
        <f>IF('IMP CONTROL'!A4715="","",'IMP CONTROL'!$H$2)</f>
        <v/>
      </c>
      <c r="B4715" s="9" t="str">
        <f>IF('IMP CONTROL'!B4715="","",'IMP CONTROL'!B4715)</f>
        <v/>
      </c>
      <c r="C4715" s="10" t="str">
        <f>IF('IMP CONTROL'!A4715="","",'IMP CONTROL'!A4715)</f>
        <v/>
      </c>
      <c r="D4715" s="9">
        <f>IF('IMP CONTROL'!F4715="","",'IMP CONTROL'!F4715)</f>
        <v>0</v>
      </c>
      <c r="E4715" s="9" t="str">
        <f>IF('IMP CONTROL'!C4715="","",'IMP CONTROL'!C4715)</f>
        <v/>
      </c>
      <c r="F4715" s="9" t="str">
        <f>IF('IMP CONTROL'!D4715="","",'IMP CONTROL'!D4715)</f>
        <v/>
      </c>
    </row>
    <row r="4716" spans="1:6" x14ac:dyDescent="0.25">
      <c r="A4716" s="9" t="str">
        <f>IF('IMP CONTROL'!A4716="","",'IMP CONTROL'!$H$2)</f>
        <v/>
      </c>
      <c r="B4716" s="9" t="str">
        <f>IF('IMP CONTROL'!B4716="","",'IMP CONTROL'!B4716)</f>
        <v/>
      </c>
      <c r="C4716" s="10" t="str">
        <f>IF('IMP CONTROL'!A4716="","",'IMP CONTROL'!A4716)</f>
        <v/>
      </c>
      <c r="D4716" s="9">
        <f>IF('IMP CONTROL'!F4716="","",'IMP CONTROL'!F4716)</f>
        <v>0</v>
      </c>
      <c r="E4716" s="9" t="str">
        <f>IF('IMP CONTROL'!C4716="","",'IMP CONTROL'!C4716)</f>
        <v/>
      </c>
      <c r="F4716" s="9" t="str">
        <f>IF('IMP CONTROL'!D4716="","",'IMP CONTROL'!D4716)</f>
        <v/>
      </c>
    </row>
    <row r="4717" spans="1:6" x14ac:dyDescent="0.25">
      <c r="A4717" s="9" t="str">
        <f>IF('IMP CONTROL'!A4717="","",'IMP CONTROL'!$H$2)</f>
        <v/>
      </c>
      <c r="B4717" s="9" t="str">
        <f>IF('IMP CONTROL'!B4717="","",'IMP CONTROL'!B4717)</f>
        <v/>
      </c>
      <c r="C4717" s="10" t="str">
        <f>IF('IMP CONTROL'!A4717="","",'IMP CONTROL'!A4717)</f>
        <v/>
      </c>
      <c r="D4717" s="9">
        <f>IF('IMP CONTROL'!F4717="","",'IMP CONTROL'!F4717)</f>
        <v>0</v>
      </c>
      <c r="E4717" s="9" t="str">
        <f>IF('IMP CONTROL'!C4717="","",'IMP CONTROL'!C4717)</f>
        <v/>
      </c>
      <c r="F4717" s="9" t="str">
        <f>IF('IMP CONTROL'!D4717="","",'IMP CONTROL'!D4717)</f>
        <v/>
      </c>
    </row>
    <row r="4718" spans="1:6" x14ac:dyDescent="0.25">
      <c r="A4718" s="9" t="str">
        <f>IF('IMP CONTROL'!A4718="","",'IMP CONTROL'!$H$2)</f>
        <v/>
      </c>
      <c r="B4718" s="9" t="str">
        <f>IF('IMP CONTROL'!B4718="","",'IMP CONTROL'!B4718)</f>
        <v/>
      </c>
      <c r="C4718" s="10" t="str">
        <f>IF('IMP CONTROL'!A4718="","",'IMP CONTROL'!A4718)</f>
        <v/>
      </c>
      <c r="D4718" s="9">
        <f>IF('IMP CONTROL'!F4718="","",'IMP CONTROL'!F4718)</f>
        <v>0</v>
      </c>
      <c r="E4718" s="9" t="str">
        <f>IF('IMP CONTROL'!C4718="","",'IMP CONTROL'!C4718)</f>
        <v/>
      </c>
      <c r="F4718" s="9" t="str">
        <f>IF('IMP CONTROL'!D4718="","",'IMP CONTROL'!D4718)</f>
        <v/>
      </c>
    </row>
    <row r="4719" spans="1:6" x14ac:dyDescent="0.25">
      <c r="A4719" s="9" t="str">
        <f>IF('IMP CONTROL'!A4719="","",'IMP CONTROL'!$H$2)</f>
        <v/>
      </c>
      <c r="B4719" s="9" t="str">
        <f>IF('IMP CONTROL'!B4719="","",'IMP CONTROL'!B4719)</f>
        <v/>
      </c>
      <c r="C4719" s="10" t="str">
        <f>IF('IMP CONTROL'!A4719="","",'IMP CONTROL'!A4719)</f>
        <v/>
      </c>
      <c r="D4719" s="9">
        <f>IF('IMP CONTROL'!F4719="","",'IMP CONTROL'!F4719)</f>
        <v>0</v>
      </c>
      <c r="E4719" s="9" t="str">
        <f>IF('IMP CONTROL'!C4719="","",'IMP CONTROL'!C4719)</f>
        <v/>
      </c>
      <c r="F4719" s="9" t="str">
        <f>IF('IMP CONTROL'!D4719="","",'IMP CONTROL'!D4719)</f>
        <v/>
      </c>
    </row>
    <row r="4720" spans="1:6" x14ac:dyDescent="0.25">
      <c r="A4720" s="9" t="str">
        <f>IF('IMP CONTROL'!A4720="","",'IMP CONTROL'!$H$2)</f>
        <v/>
      </c>
      <c r="B4720" s="9" t="str">
        <f>IF('IMP CONTROL'!B4720="","",'IMP CONTROL'!B4720)</f>
        <v/>
      </c>
      <c r="C4720" s="10" t="str">
        <f>IF('IMP CONTROL'!A4720="","",'IMP CONTROL'!A4720)</f>
        <v/>
      </c>
      <c r="D4720" s="9">
        <f>IF('IMP CONTROL'!F4720="","",'IMP CONTROL'!F4720)</f>
        <v>0</v>
      </c>
      <c r="E4720" s="9" t="str">
        <f>IF('IMP CONTROL'!C4720="","",'IMP CONTROL'!C4720)</f>
        <v/>
      </c>
      <c r="F4720" s="9" t="str">
        <f>IF('IMP CONTROL'!D4720="","",'IMP CONTROL'!D4720)</f>
        <v/>
      </c>
    </row>
    <row r="4721" spans="1:6" x14ac:dyDescent="0.25">
      <c r="A4721" s="9" t="str">
        <f>IF('IMP CONTROL'!A4721="","",'IMP CONTROL'!$H$2)</f>
        <v/>
      </c>
      <c r="B4721" s="9" t="str">
        <f>IF('IMP CONTROL'!B4721="","",'IMP CONTROL'!B4721)</f>
        <v/>
      </c>
      <c r="C4721" s="10" t="str">
        <f>IF('IMP CONTROL'!A4721="","",'IMP CONTROL'!A4721)</f>
        <v/>
      </c>
      <c r="D4721" s="9">
        <f>IF('IMP CONTROL'!F4721="","",'IMP CONTROL'!F4721)</f>
        <v>0</v>
      </c>
      <c r="E4721" s="9" t="str">
        <f>IF('IMP CONTROL'!C4721="","",'IMP CONTROL'!C4721)</f>
        <v/>
      </c>
      <c r="F4721" s="9" t="str">
        <f>IF('IMP CONTROL'!D4721="","",'IMP CONTROL'!D4721)</f>
        <v/>
      </c>
    </row>
    <row r="4722" spans="1:6" x14ac:dyDescent="0.25">
      <c r="A4722" s="9" t="str">
        <f>IF('IMP CONTROL'!A4722="","",'IMP CONTROL'!$H$2)</f>
        <v/>
      </c>
      <c r="B4722" s="9" t="str">
        <f>IF('IMP CONTROL'!B4722="","",'IMP CONTROL'!B4722)</f>
        <v/>
      </c>
      <c r="C4722" s="10" t="str">
        <f>IF('IMP CONTROL'!A4722="","",'IMP CONTROL'!A4722)</f>
        <v/>
      </c>
      <c r="D4722" s="9">
        <f>IF('IMP CONTROL'!F4722="","",'IMP CONTROL'!F4722)</f>
        <v>0</v>
      </c>
      <c r="E4722" s="9" t="str">
        <f>IF('IMP CONTROL'!C4722="","",'IMP CONTROL'!C4722)</f>
        <v/>
      </c>
      <c r="F4722" s="9" t="str">
        <f>IF('IMP CONTROL'!D4722="","",'IMP CONTROL'!D4722)</f>
        <v/>
      </c>
    </row>
    <row r="4723" spans="1:6" x14ac:dyDescent="0.25">
      <c r="A4723" s="9" t="str">
        <f>IF('IMP CONTROL'!A4723="","",'IMP CONTROL'!$H$2)</f>
        <v/>
      </c>
      <c r="B4723" s="9" t="str">
        <f>IF('IMP CONTROL'!B4723="","",'IMP CONTROL'!B4723)</f>
        <v/>
      </c>
      <c r="C4723" s="10" t="str">
        <f>IF('IMP CONTROL'!A4723="","",'IMP CONTROL'!A4723)</f>
        <v/>
      </c>
      <c r="D4723" s="9">
        <f>IF('IMP CONTROL'!F4723="","",'IMP CONTROL'!F4723)</f>
        <v>0</v>
      </c>
      <c r="E4723" s="9" t="str">
        <f>IF('IMP CONTROL'!C4723="","",'IMP CONTROL'!C4723)</f>
        <v/>
      </c>
      <c r="F4723" s="9" t="str">
        <f>IF('IMP CONTROL'!D4723="","",'IMP CONTROL'!D4723)</f>
        <v/>
      </c>
    </row>
    <row r="4724" spans="1:6" x14ac:dyDescent="0.25">
      <c r="A4724" s="9" t="str">
        <f>IF('IMP CONTROL'!A4724="","",'IMP CONTROL'!$H$2)</f>
        <v/>
      </c>
      <c r="B4724" s="9" t="str">
        <f>IF('IMP CONTROL'!B4724="","",'IMP CONTROL'!B4724)</f>
        <v/>
      </c>
      <c r="C4724" s="10" t="str">
        <f>IF('IMP CONTROL'!A4724="","",'IMP CONTROL'!A4724)</f>
        <v/>
      </c>
      <c r="D4724" s="9">
        <f>IF('IMP CONTROL'!F4724="","",'IMP CONTROL'!F4724)</f>
        <v>0</v>
      </c>
      <c r="E4724" s="9" t="str">
        <f>IF('IMP CONTROL'!C4724="","",'IMP CONTROL'!C4724)</f>
        <v/>
      </c>
      <c r="F4724" s="9" t="str">
        <f>IF('IMP CONTROL'!D4724="","",'IMP CONTROL'!D4724)</f>
        <v/>
      </c>
    </row>
    <row r="4725" spans="1:6" x14ac:dyDescent="0.25">
      <c r="A4725" s="9" t="str">
        <f>IF('IMP CONTROL'!A4725="","",'IMP CONTROL'!$H$2)</f>
        <v/>
      </c>
      <c r="B4725" s="9" t="str">
        <f>IF('IMP CONTROL'!B4725="","",'IMP CONTROL'!B4725)</f>
        <v/>
      </c>
      <c r="C4725" s="10" t="str">
        <f>IF('IMP CONTROL'!A4725="","",'IMP CONTROL'!A4725)</f>
        <v/>
      </c>
      <c r="D4725" s="9">
        <f>IF('IMP CONTROL'!F4725="","",'IMP CONTROL'!F4725)</f>
        <v>0</v>
      </c>
      <c r="E4725" s="9" t="str">
        <f>IF('IMP CONTROL'!C4725="","",'IMP CONTROL'!C4725)</f>
        <v/>
      </c>
      <c r="F4725" s="9" t="str">
        <f>IF('IMP CONTROL'!D4725="","",'IMP CONTROL'!D4725)</f>
        <v/>
      </c>
    </row>
    <row r="4726" spans="1:6" x14ac:dyDescent="0.25">
      <c r="A4726" s="9" t="str">
        <f>IF('IMP CONTROL'!A4726="","",'IMP CONTROL'!$H$2)</f>
        <v/>
      </c>
      <c r="B4726" s="9" t="str">
        <f>IF('IMP CONTROL'!B4726="","",'IMP CONTROL'!B4726)</f>
        <v/>
      </c>
      <c r="C4726" s="10" t="str">
        <f>IF('IMP CONTROL'!A4726="","",'IMP CONTROL'!A4726)</f>
        <v/>
      </c>
      <c r="D4726" s="9">
        <f>IF('IMP CONTROL'!F4726="","",'IMP CONTROL'!F4726)</f>
        <v>0</v>
      </c>
      <c r="E4726" s="9" t="str">
        <f>IF('IMP CONTROL'!C4726="","",'IMP CONTROL'!C4726)</f>
        <v/>
      </c>
      <c r="F4726" s="9" t="str">
        <f>IF('IMP CONTROL'!D4726="","",'IMP CONTROL'!D4726)</f>
        <v/>
      </c>
    </row>
    <row r="4727" spans="1:6" x14ac:dyDescent="0.25">
      <c r="A4727" s="9" t="str">
        <f>IF('IMP CONTROL'!A4727="","",'IMP CONTROL'!$H$2)</f>
        <v/>
      </c>
      <c r="B4727" s="9" t="str">
        <f>IF('IMP CONTROL'!B4727="","",'IMP CONTROL'!B4727)</f>
        <v/>
      </c>
      <c r="C4727" s="10" t="str">
        <f>IF('IMP CONTROL'!A4727="","",'IMP CONTROL'!A4727)</f>
        <v/>
      </c>
      <c r="D4727" s="9">
        <f>IF('IMP CONTROL'!F4727="","",'IMP CONTROL'!F4727)</f>
        <v>0</v>
      </c>
      <c r="E4727" s="9" t="str">
        <f>IF('IMP CONTROL'!C4727="","",'IMP CONTROL'!C4727)</f>
        <v/>
      </c>
      <c r="F4727" s="9" t="str">
        <f>IF('IMP CONTROL'!D4727="","",'IMP CONTROL'!D4727)</f>
        <v/>
      </c>
    </row>
    <row r="4728" spans="1:6" x14ac:dyDescent="0.25">
      <c r="A4728" s="9" t="str">
        <f>IF('IMP CONTROL'!A4728="","",'IMP CONTROL'!$H$2)</f>
        <v/>
      </c>
      <c r="B4728" s="9" t="str">
        <f>IF('IMP CONTROL'!B4728="","",'IMP CONTROL'!B4728)</f>
        <v/>
      </c>
      <c r="C4728" s="10" t="str">
        <f>IF('IMP CONTROL'!A4728="","",'IMP CONTROL'!A4728)</f>
        <v/>
      </c>
      <c r="D4728" s="9">
        <f>IF('IMP CONTROL'!F4728="","",'IMP CONTROL'!F4728)</f>
        <v>0</v>
      </c>
      <c r="E4728" s="9" t="str">
        <f>IF('IMP CONTROL'!C4728="","",'IMP CONTROL'!C4728)</f>
        <v/>
      </c>
      <c r="F4728" s="9" t="str">
        <f>IF('IMP CONTROL'!D4728="","",'IMP CONTROL'!D4728)</f>
        <v/>
      </c>
    </row>
    <row r="4729" spans="1:6" x14ac:dyDescent="0.25">
      <c r="A4729" s="9" t="str">
        <f>IF('IMP CONTROL'!A4729="","",'IMP CONTROL'!$H$2)</f>
        <v/>
      </c>
      <c r="B4729" s="9" t="str">
        <f>IF('IMP CONTROL'!B4729="","",'IMP CONTROL'!B4729)</f>
        <v/>
      </c>
      <c r="C4729" s="10" t="str">
        <f>IF('IMP CONTROL'!A4729="","",'IMP CONTROL'!A4729)</f>
        <v/>
      </c>
      <c r="D4729" s="9">
        <f>IF('IMP CONTROL'!F4729="","",'IMP CONTROL'!F4729)</f>
        <v>0</v>
      </c>
      <c r="E4729" s="9" t="str">
        <f>IF('IMP CONTROL'!C4729="","",'IMP CONTROL'!C4729)</f>
        <v/>
      </c>
      <c r="F4729" s="9" t="str">
        <f>IF('IMP CONTROL'!D4729="","",'IMP CONTROL'!D4729)</f>
        <v/>
      </c>
    </row>
    <row r="4730" spans="1:6" x14ac:dyDescent="0.25">
      <c r="A4730" s="9" t="str">
        <f>IF('IMP CONTROL'!A4730="","",'IMP CONTROL'!$H$2)</f>
        <v/>
      </c>
      <c r="B4730" s="9" t="str">
        <f>IF('IMP CONTROL'!B4730="","",'IMP CONTROL'!B4730)</f>
        <v/>
      </c>
      <c r="C4730" s="10" t="str">
        <f>IF('IMP CONTROL'!A4730="","",'IMP CONTROL'!A4730)</f>
        <v/>
      </c>
      <c r="D4730" s="9">
        <f>IF('IMP CONTROL'!F4730="","",'IMP CONTROL'!F4730)</f>
        <v>0</v>
      </c>
      <c r="E4730" s="9" t="str">
        <f>IF('IMP CONTROL'!C4730="","",'IMP CONTROL'!C4730)</f>
        <v/>
      </c>
      <c r="F4730" s="9" t="str">
        <f>IF('IMP CONTROL'!D4730="","",'IMP CONTROL'!D4730)</f>
        <v/>
      </c>
    </row>
    <row r="4731" spans="1:6" x14ac:dyDescent="0.25">
      <c r="A4731" s="9" t="str">
        <f>IF('IMP CONTROL'!A4731="","",'IMP CONTROL'!$H$2)</f>
        <v/>
      </c>
      <c r="B4731" s="9" t="str">
        <f>IF('IMP CONTROL'!B4731="","",'IMP CONTROL'!B4731)</f>
        <v/>
      </c>
      <c r="C4731" s="10" t="str">
        <f>IF('IMP CONTROL'!A4731="","",'IMP CONTROL'!A4731)</f>
        <v/>
      </c>
      <c r="D4731" s="9">
        <f>IF('IMP CONTROL'!F4731="","",'IMP CONTROL'!F4731)</f>
        <v>0</v>
      </c>
      <c r="E4731" s="9" t="str">
        <f>IF('IMP CONTROL'!C4731="","",'IMP CONTROL'!C4731)</f>
        <v/>
      </c>
      <c r="F4731" s="9" t="str">
        <f>IF('IMP CONTROL'!D4731="","",'IMP CONTROL'!D4731)</f>
        <v/>
      </c>
    </row>
    <row r="4732" spans="1:6" x14ac:dyDescent="0.25">
      <c r="A4732" s="9" t="str">
        <f>IF('IMP CONTROL'!A4732="","",'IMP CONTROL'!$H$2)</f>
        <v/>
      </c>
      <c r="B4732" s="9" t="str">
        <f>IF('IMP CONTROL'!B4732="","",'IMP CONTROL'!B4732)</f>
        <v/>
      </c>
      <c r="C4732" s="10" t="str">
        <f>IF('IMP CONTROL'!A4732="","",'IMP CONTROL'!A4732)</f>
        <v/>
      </c>
      <c r="D4732" s="9">
        <f>IF('IMP CONTROL'!F4732="","",'IMP CONTROL'!F4732)</f>
        <v>0</v>
      </c>
      <c r="E4732" s="9" t="str">
        <f>IF('IMP CONTROL'!C4732="","",'IMP CONTROL'!C4732)</f>
        <v/>
      </c>
      <c r="F4732" s="9" t="str">
        <f>IF('IMP CONTROL'!D4732="","",'IMP CONTROL'!D4732)</f>
        <v/>
      </c>
    </row>
    <row r="4733" spans="1:6" x14ac:dyDescent="0.25">
      <c r="A4733" s="9" t="str">
        <f>IF('IMP CONTROL'!A4733="","",'IMP CONTROL'!$H$2)</f>
        <v/>
      </c>
      <c r="B4733" s="9" t="str">
        <f>IF('IMP CONTROL'!B4733="","",'IMP CONTROL'!B4733)</f>
        <v/>
      </c>
      <c r="C4733" s="10" t="str">
        <f>IF('IMP CONTROL'!A4733="","",'IMP CONTROL'!A4733)</f>
        <v/>
      </c>
      <c r="D4733" s="9">
        <f>IF('IMP CONTROL'!F4733="","",'IMP CONTROL'!F4733)</f>
        <v>0</v>
      </c>
      <c r="E4733" s="9" t="str">
        <f>IF('IMP CONTROL'!C4733="","",'IMP CONTROL'!C4733)</f>
        <v/>
      </c>
      <c r="F4733" s="9" t="str">
        <f>IF('IMP CONTROL'!D4733="","",'IMP CONTROL'!D4733)</f>
        <v/>
      </c>
    </row>
    <row r="4734" spans="1:6" x14ac:dyDescent="0.25">
      <c r="A4734" s="9" t="str">
        <f>IF('IMP CONTROL'!A4734="","",'IMP CONTROL'!$H$2)</f>
        <v/>
      </c>
      <c r="B4734" s="9" t="str">
        <f>IF('IMP CONTROL'!B4734="","",'IMP CONTROL'!B4734)</f>
        <v/>
      </c>
      <c r="C4734" s="10" t="str">
        <f>IF('IMP CONTROL'!A4734="","",'IMP CONTROL'!A4734)</f>
        <v/>
      </c>
      <c r="D4734" s="9">
        <f>IF('IMP CONTROL'!F4734="","",'IMP CONTROL'!F4734)</f>
        <v>0</v>
      </c>
      <c r="E4734" s="9" t="str">
        <f>IF('IMP CONTROL'!C4734="","",'IMP CONTROL'!C4734)</f>
        <v/>
      </c>
      <c r="F4734" s="9" t="str">
        <f>IF('IMP CONTROL'!D4734="","",'IMP CONTROL'!D4734)</f>
        <v/>
      </c>
    </row>
    <row r="4735" spans="1:6" x14ac:dyDescent="0.25">
      <c r="A4735" s="9" t="str">
        <f>IF('IMP CONTROL'!A4735="","",'IMP CONTROL'!$H$2)</f>
        <v/>
      </c>
      <c r="B4735" s="9" t="str">
        <f>IF('IMP CONTROL'!B4735="","",'IMP CONTROL'!B4735)</f>
        <v/>
      </c>
      <c r="C4735" s="10" t="str">
        <f>IF('IMP CONTROL'!A4735="","",'IMP CONTROL'!A4735)</f>
        <v/>
      </c>
      <c r="D4735" s="9">
        <f>IF('IMP CONTROL'!F4735="","",'IMP CONTROL'!F4735)</f>
        <v>0</v>
      </c>
      <c r="E4735" s="9" t="str">
        <f>IF('IMP CONTROL'!C4735="","",'IMP CONTROL'!C4735)</f>
        <v/>
      </c>
      <c r="F4735" s="9" t="str">
        <f>IF('IMP CONTROL'!D4735="","",'IMP CONTROL'!D4735)</f>
        <v/>
      </c>
    </row>
    <row r="4736" spans="1:6" x14ac:dyDescent="0.25">
      <c r="A4736" s="9" t="str">
        <f>IF('IMP CONTROL'!A4736="","",'IMP CONTROL'!$H$2)</f>
        <v/>
      </c>
      <c r="B4736" s="9" t="str">
        <f>IF('IMP CONTROL'!B4736="","",'IMP CONTROL'!B4736)</f>
        <v/>
      </c>
      <c r="C4736" s="10" t="str">
        <f>IF('IMP CONTROL'!A4736="","",'IMP CONTROL'!A4736)</f>
        <v/>
      </c>
      <c r="D4736" s="9">
        <f>IF('IMP CONTROL'!F4736="","",'IMP CONTROL'!F4736)</f>
        <v>0</v>
      </c>
      <c r="E4736" s="9" t="str">
        <f>IF('IMP CONTROL'!C4736="","",'IMP CONTROL'!C4736)</f>
        <v/>
      </c>
      <c r="F4736" s="9" t="str">
        <f>IF('IMP CONTROL'!D4736="","",'IMP CONTROL'!D4736)</f>
        <v/>
      </c>
    </row>
    <row r="4737" spans="1:6" x14ac:dyDescent="0.25">
      <c r="A4737" s="9" t="str">
        <f>IF('IMP CONTROL'!A4737="","",'IMP CONTROL'!$H$2)</f>
        <v/>
      </c>
      <c r="B4737" s="9" t="str">
        <f>IF('IMP CONTROL'!B4737="","",'IMP CONTROL'!B4737)</f>
        <v/>
      </c>
      <c r="C4737" s="10" t="str">
        <f>IF('IMP CONTROL'!A4737="","",'IMP CONTROL'!A4737)</f>
        <v/>
      </c>
      <c r="D4737" s="9">
        <f>IF('IMP CONTROL'!F4737="","",'IMP CONTROL'!F4737)</f>
        <v>0</v>
      </c>
      <c r="E4737" s="9" t="str">
        <f>IF('IMP CONTROL'!C4737="","",'IMP CONTROL'!C4737)</f>
        <v/>
      </c>
      <c r="F4737" s="9" t="str">
        <f>IF('IMP CONTROL'!D4737="","",'IMP CONTROL'!D4737)</f>
        <v/>
      </c>
    </row>
    <row r="4738" spans="1:6" x14ac:dyDescent="0.25">
      <c r="A4738" s="9" t="str">
        <f>IF('IMP CONTROL'!A4738="","",'IMP CONTROL'!$H$2)</f>
        <v/>
      </c>
      <c r="B4738" s="9" t="str">
        <f>IF('IMP CONTROL'!B4738="","",'IMP CONTROL'!B4738)</f>
        <v/>
      </c>
      <c r="C4738" s="10" t="str">
        <f>IF('IMP CONTROL'!A4738="","",'IMP CONTROL'!A4738)</f>
        <v/>
      </c>
      <c r="D4738" s="9">
        <f>IF('IMP CONTROL'!F4738="","",'IMP CONTROL'!F4738)</f>
        <v>0</v>
      </c>
      <c r="E4738" s="9" t="str">
        <f>IF('IMP CONTROL'!C4738="","",'IMP CONTROL'!C4738)</f>
        <v/>
      </c>
      <c r="F4738" s="9" t="str">
        <f>IF('IMP CONTROL'!D4738="","",'IMP CONTROL'!D4738)</f>
        <v/>
      </c>
    </row>
    <row r="4739" spans="1:6" x14ac:dyDescent="0.25">
      <c r="A4739" s="9" t="str">
        <f>IF('IMP CONTROL'!A4739="","",'IMP CONTROL'!$H$2)</f>
        <v/>
      </c>
      <c r="B4739" s="9" t="str">
        <f>IF('IMP CONTROL'!B4739="","",'IMP CONTROL'!B4739)</f>
        <v/>
      </c>
      <c r="C4739" s="10" t="str">
        <f>IF('IMP CONTROL'!A4739="","",'IMP CONTROL'!A4739)</f>
        <v/>
      </c>
      <c r="D4739" s="9">
        <f>IF('IMP CONTROL'!F4739="","",'IMP CONTROL'!F4739)</f>
        <v>0</v>
      </c>
      <c r="E4739" s="9" t="str">
        <f>IF('IMP CONTROL'!C4739="","",'IMP CONTROL'!C4739)</f>
        <v/>
      </c>
      <c r="F4739" s="9" t="str">
        <f>IF('IMP CONTROL'!D4739="","",'IMP CONTROL'!D4739)</f>
        <v/>
      </c>
    </row>
    <row r="4740" spans="1:6" x14ac:dyDescent="0.25">
      <c r="A4740" s="9" t="str">
        <f>IF('IMP CONTROL'!A4740="","",'IMP CONTROL'!$H$2)</f>
        <v/>
      </c>
      <c r="B4740" s="9" t="str">
        <f>IF('IMP CONTROL'!B4740="","",'IMP CONTROL'!B4740)</f>
        <v/>
      </c>
      <c r="C4740" s="10" t="str">
        <f>IF('IMP CONTROL'!A4740="","",'IMP CONTROL'!A4740)</f>
        <v/>
      </c>
      <c r="D4740" s="9">
        <f>IF('IMP CONTROL'!F4740="","",'IMP CONTROL'!F4740)</f>
        <v>0</v>
      </c>
      <c r="E4740" s="9" t="str">
        <f>IF('IMP CONTROL'!C4740="","",'IMP CONTROL'!C4740)</f>
        <v/>
      </c>
      <c r="F4740" s="9" t="str">
        <f>IF('IMP CONTROL'!D4740="","",'IMP CONTROL'!D4740)</f>
        <v/>
      </c>
    </row>
    <row r="4741" spans="1:6" x14ac:dyDescent="0.25">
      <c r="A4741" s="9" t="str">
        <f>IF('IMP CONTROL'!A4741="","",'IMP CONTROL'!$H$2)</f>
        <v/>
      </c>
      <c r="B4741" s="9" t="str">
        <f>IF('IMP CONTROL'!B4741="","",'IMP CONTROL'!B4741)</f>
        <v/>
      </c>
      <c r="C4741" s="10" t="str">
        <f>IF('IMP CONTROL'!A4741="","",'IMP CONTROL'!A4741)</f>
        <v/>
      </c>
      <c r="D4741" s="9">
        <f>IF('IMP CONTROL'!F4741="","",'IMP CONTROL'!F4741)</f>
        <v>0</v>
      </c>
      <c r="E4741" s="9" t="str">
        <f>IF('IMP CONTROL'!C4741="","",'IMP CONTROL'!C4741)</f>
        <v/>
      </c>
      <c r="F4741" s="9" t="str">
        <f>IF('IMP CONTROL'!D4741="","",'IMP CONTROL'!D4741)</f>
        <v/>
      </c>
    </row>
    <row r="4742" spans="1:6" x14ac:dyDescent="0.25">
      <c r="A4742" s="9" t="str">
        <f>IF('IMP CONTROL'!A4742="","",'IMP CONTROL'!$H$2)</f>
        <v/>
      </c>
      <c r="B4742" s="9" t="str">
        <f>IF('IMP CONTROL'!B4742="","",'IMP CONTROL'!B4742)</f>
        <v/>
      </c>
      <c r="C4742" s="10" t="str">
        <f>IF('IMP CONTROL'!A4742="","",'IMP CONTROL'!A4742)</f>
        <v/>
      </c>
      <c r="D4742" s="9">
        <f>IF('IMP CONTROL'!F4742="","",'IMP CONTROL'!F4742)</f>
        <v>0</v>
      </c>
      <c r="E4742" s="9" t="str">
        <f>IF('IMP CONTROL'!C4742="","",'IMP CONTROL'!C4742)</f>
        <v/>
      </c>
      <c r="F4742" s="9" t="str">
        <f>IF('IMP CONTROL'!D4742="","",'IMP CONTROL'!D4742)</f>
        <v/>
      </c>
    </row>
    <row r="4743" spans="1:6" x14ac:dyDescent="0.25">
      <c r="A4743" s="9" t="str">
        <f>IF('IMP CONTROL'!A4743="","",'IMP CONTROL'!$H$2)</f>
        <v/>
      </c>
      <c r="B4743" s="9" t="str">
        <f>IF('IMP CONTROL'!B4743="","",'IMP CONTROL'!B4743)</f>
        <v/>
      </c>
      <c r="C4743" s="10" t="str">
        <f>IF('IMP CONTROL'!A4743="","",'IMP CONTROL'!A4743)</f>
        <v/>
      </c>
      <c r="D4743" s="9">
        <f>IF('IMP CONTROL'!F4743="","",'IMP CONTROL'!F4743)</f>
        <v>0</v>
      </c>
      <c r="E4743" s="9" t="str">
        <f>IF('IMP CONTROL'!C4743="","",'IMP CONTROL'!C4743)</f>
        <v/>
      </c>
      <c r="F4743" s="9" t="str">
        <f>IF('IMP CONTROL'!D4743="","",'IMP CONTROL'!D4743)</f>
        <v/>
      </c>
    </row>
    <row r="4744" spans="1:6" x14ac:dyDescent="0.25">
      <c r="A4744" s="9" t="str">
        <f>IF('IMP CONTROL'!A4744="","",'IMP CONTROL'!$H$2)</f>
        <v/>
      </c>
      <c r="B4744" s="9" t="str">
        <f>IF('IMP CONTROL'!B4744="","",'IMP CONTROL'!B4744)</f>
        <v/>
      </c>
      <c r="C4744" s="10" t="str">
        <f>IF('IMP CONTROL'!A4744="","",'IMP CONTROL'!A4744)</f>
        <v/>
      </c>
      <c r="D4744" s="9">
        <f>IF('IMP CONTROL'!F4744="","",'IMP CONTROL'!F4744)</f>
        <v>0</v>
      </c>
      <c r="E4744" s="9" t="str">
        <f>IF('IMP CONTROL'!C4744="","",'IMP CONTROL'!C4744)</f>
        <v/>
      </c>
      <c r="F4744" s="9" t="str">
        <f>IF('IMP CONTROL'!D4744="","",'IMP CONTROL'!D4744)</f>
        <v/>
      </c>
    </row>
    <row r="4745" spans="1:6" x14ac:dyDescent="0.25">
      <c r="A4745" s="9" t="str">
        <f>IF('IMP CONTROL'!A4745="","",'IMP CONTROL'!$H$2)</f>
        <v/>
      </c>
      <c r="B4745" s="9" t="str">
        <f>IF('IMP CONTROL'!B4745="","",'IMP CONTROL'!B4745)</f>
        <v/>
      </c>
      <c r="C4745" s="10" t="str">
        <f>IF('IMP CONTROL'!A4745="","",'IMP CONTROL'!A4745)</f>
        <v/>
      </c>
      <c r="D4745" s="9">
        <f>IF('IMP CONTROL'!F4745="","",'IMP CONTROL'!F4745)</f>
        <v>0</v>
      </c>
      <c r="E4745" s="9" t="str">
        <f>IF('IMP CONTROL'!C4745="","",'IMP CONTROL'!C4745)</f>
        <v/>
      </c>
      <c r="F4745" s="9" t="str">
        <f>IF('IMP CONTROL'!D4745="","",'IMP CONTROL'!D4745)</f>
        <v/>
      </c>
    </row>
    <row r="4746" spans="1:6" x14ac:dyDescent="0.25">
      <c r="A4746" s="9" t="str">
        <f>IF('IMP CONTROL'!A4746="","",'IMP CONTROL'!$H$2)</f>
        <v/>
      </c>
      <c r="B4746" s="9" t="str">
        <f>IF('IMP CONTROL'!B4746="","",'IMP CONTROL'!B4746)</f>
        <v/>
      </c>
      <c r="C4746" s="10" t="str">
        <f>IF('IMP CONTROL'!A4746="","",'IMP CONTROL'!A4746)</f>
        <v/>
      </c>
      <c r="D4746" s="9">
        <f>IF('IMP CONTROL'!F4746="","",'IMP CONTROL'!F4746)</f>
        <v>0</v>
      </c>
      <c r="E4746" s="9" t="str">
        <f>IF('IMP CONTROL'!C4746="","",'IMP CONTROL'!C4746)</f>
        <v/>
      </c>
      <c r="F4746" s="9" t="str">
        <f>IF('IMP CONTROL'!D4746="","",'IMP CONTROL'!D4746)</f>
        <v/>
      </c>
    </row>
    <row r="4747" spans="1:6" x14ac:dyDescent="0.25">
      <c r="A4747" s="9" t="str">
        <f>IF('IMP CONTROL'!A4747="","",'IMP CONTROL'!$H$2)</f>
        <v/>
      </c>
      <c r="B4747" s="9" t="str">
        <f>IF('IMP CONTROL'!B4747="","",'IMP CONTROL'!B4747)</f>
        <v/>
      </c>
      <c r="C4747" s="10" t="str">
        <f>IF('IMP CONTROL'!A4747="","",'IMP CONTROL'!A4747)</f>
        <v/>
      </c>
      <c r="D4747" s="9">
        <f>IF('IMP CONTROL'!F4747="","",'IMP CONTROL'!F4747)</f>
        <v>0</v>
      </c>
      <c r="E4747" s="9" t="str">
        <f>IF('IMP CONTROL'!C4747="","",'IMP CONTROL'!C4747)</f>
        <v/>
      </c>
      <c r="F4747" s="9" t="str">
        <f>IF('IMP CONTROL'!D4747="","",'IMP CONTROL'!D4747)</f>
        <v/>
      </c>
    </row>
    <row r="4748" spans="1:6" x14ac:dyDescent="0.25">
      <c r="A4748" s="9" t="str">
        <f>IF('IMP CONTROL'!A4748="","",'IMP CONTROL'!$H$2)</f>
        <v/>
      </c>
      <c r="B4748" s="9" t="str">
        <f>IF('IMP CONTROL'!B4748="","",'IMP CONTROL'!B4748)</f>
        <v/>
      </c>
      <c r="C4748" s="10" t="str">
        <f>IF('IMP CONTROL'!A4748="","",'IMP CONTROL'!A4748)</f>
        <v/>
      </c>
      <c r="D4748" s="9">
        <f>IF('IMP CONTROL'!F4748="","",'IMP CONTROL'!F4748)</f>
        <v>0</v>
      </c>
      <c r="E4748" s="9" t="str">
        <f>IF('IMP CONTROL'!C4748="","",'IMP CONTROL'!C4748)</f>
        <v/>
      </c>
      <c r="F4748" s="9" t="str">
        <f>IF('IMP CONTROL'!D4748="","",'IMP CONTROL'!D4748)</f>
        <v/>
      </c>
    </row>
    <row r="4749" spans="1:6" x14ac:dyDescent="0.25">
      <c r="A4749" s="9" t="str">
        <f>IF('IMP CONTROL'!A4749="","",'IMP CONTROL'!$H$2)</f>
        <v/>
      </c>
      <c r="B4749" s="9" t="str">
        <f>IF('IMP CONTROL'!B4749="","",'IMP CONTROL'!B4749)</f>
        <v/>
      </c>
      <c r="C4749" s="10" t="str">
        <f>IF('IMP CONTROL'!A4749="","",'IMP CONTROL'!A4749)</f>
        <v/>
      </c>
      <c r="D4749" s="9">
        <f>IF('IMP CONTROL'!F4749="","",'IMP CONTROL'!F4749)</f>
        <v>0</v>
      </c>
      <c r="E4749" s="9" t="str">
        <f>IF('IMP CONTROL'!C4749="","",'IMP CONTROL'!C4749)</f>
        <v/>
      </c>
      <c r="F4749" s="9" t="str">
        <f>IF('IMP CONTROL'!D4749="","",'IMP CONTROL'!D4749)</f>
        <v/>
      </c>
    </row>
    <row r="4750" spans="1:6" x14ac:dyDescent="0.25">
      <c r="A4750" s="9" t="str">
        <f>IF('IMP CONTROL'!A4750="","",'IMP CONTROL'!$H$2)</f>
        <v/>
      </c>
      <c r="B4750" s="9" t="str">
        <f>IF('IMP CONTROL'!B4750="","",'IMP CONTROL'!B4750)</f>
        <v/>
      </c>
      <c r="C4750" s="10" t="str">
        <f>IF('IMP CONTROL'!A4750="","",'IMP CONTROL'!A4750)</f>
        <v/>
      </c>
      <c r="D4750" s="9">
        <f>IF('IMP CONTROL'!F4750="","",'IMP CONTROL'!F4750)</f>
        <v>0</v>
      </c>
      <c r="E4750" s="9" t="str">
        <f>IF('IMP CONTROL'!C4750="","",'IMP CONTROL'!C4750)</f>
        <v/>
      </c>
      <c r="F4750" s="9" t="str">
        <f>IF('IMP CONTROL'!D4750="","",'IMP CONTROL'!D4750)</f>
        <v/>
      </c>
    </row>
    <row r="4751" spans="1:6" x14ac:dyDescent="0.25">
      <c r="A4751" s="9" t="str">
        <f>IF('IMP CONTROL'!A4751="","",'IMP CONTROL'!$H$2)</f>
        <v/>
      </c>
      <c r="B4751" s="9" t="str">
        <f>IF('IMP CONTROL'!B4751="","",'IMP CONTROL'!B4751)</f>
        <v/>
      </c>
      <c r="C4751" s="10" t="str">
        <f>IF('IMP CONTROL'!A4751="","",'IMP CONTROL'!A4751)</f>
        <v/>
      </c>
      <c r="D4751" s="9">
        <f>IF('IMP CONTROL'!F4751="","",'IMP CONTROL'!F4751)</f>
        <v>0</v>
      </c>
      <c r="E4751" s="9" t="str">
        <f>IF('IMP CONTROL'!C4751="","",'IMP CONTROL'!C4751)</f>
        <v/>
      </c>
      <c r="F4751" s="9" t="str">
        <f>IF('IMP CONTROL'!D4751="","",'IMP CONTROL'!D4751)</f>
        <v/>
      </c>
    </row>
    <row r="4752" spans="1:6" x14ac:dyDescent="0.25">
      <c r="A4752" s="9" t="str">
        <f>IF('IMP CONTROL'!A4752="","",'IMP CONTROL'!$H$2)</f>
        <v/>
      </c>
      <c r="B4752" s="9" t="str">
        <f>IF('IMP CONTROL'!B4752="","",'IMP CONTROL'!B4752)</f>
        <v/>
      </c>
      <c r="C4752" s="10" t="str">
        <f>IF('IMP CONTROL'!A4752="","",'IMP CONTROL'!A4752)</f>
        <v/>
      </c>
      <c r="D4752" s="9">
        <f>IF('IMP CONTROL'!F4752="","",'IMP CONTROL'!F4752)</f>
        <v>0</v>
      </c>
      <c r="E4752" s="9" t="str">
        <f>IF('IMP CONTROL'!C4752="","",'IMP CONTROL'!C4752)</f>
        <v/>
      </c>
      <c r="F4752" s="9" t="str">
        <f>IF('IMP CONTROL'!D4752="","",'IMP CONTROL'!D4752)</f>
        <v/>
      </c>
    </row>
    <row r="4753" spans="1:6" x14ac:dyDescent="0.25">
      <c r="A4753" s="9" t="str">
        <f>IF('IMP CONTROL'!A4753="","",'IMP CONTROL'!$H$2)</f>
        <v/>
      </c>
      <c r="B4753" s="9" t="str">
        <f>IF('IMP CONTROL'!B4753="","",'IMP CONTROL'!B4753)</f>
        <v/>
      </c>
      <c r="C4753" s="10" t="str">
        <f>IF('IMP CONTROL'!A4753="","",'IMP CONTROL'!A4753)</f>
        <v/>
      </c>
      <c r="D4753" s="9">
        <f>IF('IMP CONTROL'!F4753="","",'IMP CONTROL'!F4753)</f>
        <v>0</v>
      </c>
      <c r="E4753" s="9" t="str">
        <f>IF('IMP CONTROL'!C4753="","",'IMP CONTROL'!C4753)</f>
        <v/>
      </c>
      <c r="F4753" s="9" t="str">
        <f>IF('IMP CONTROL'!D4753="","",'IMP CONTROL'!D4753)</f>
        <v/>
      </c>
    </row>
    <row r="4754" spans="1:6" x14ac:dyDescent="0.25">
      <c r="A4754" s="9" t="str">
        <f>IF('IMP CONTROL'!A4754="","",'IMP CONTROL'!$H$2)</f>
        <v/>
      </c>
      <c r="B4754" s="9" t="str">
        <f>IF('IMP CONTROL'!B4754="","",'IMP CONTROL'!B4754)</f>
        <v/>
      </c>
      <c r="C4754" s="10" t="str">
        <f>IF('IMP CONTROL'!A4754="","",'IMP CONTROL'!A4754)</f>
        <v/>
      </c>
      <c r="D4754" s="9">
        <f>IF('IMP CONTROL'!F4754="","",'IMP CONTROL'!F4754)</f>
        <v>0</v>
      </c>
      <c r="E4754" s="9" t="str">
        <f>IF('IMP CONTROL'!C4754="","",'IMP CONTROL'!C4754)</f>
        <v/>
      </c>
      <c r="F4754" s="9" t="str">
        <f>IF('IMP CONTROL'!D4754="","",'IMP CONTROL'!D4754)</f>
        <v/>
      </c>
    </row>
    <row r="4755" spans="1:6" x14ac:dyDescent="0.25">
      <c r="A4755" s="9" t="str">
        <f>IF('IMP CONTROL'!A4755="","",'IMP CONTROL'!$H$2)</f>
        <v/>
      </c>
      <c r="B4755" s="9" t="str">
        <f>IF('IMP CONTROL'!B4755="","",'IMP CONTROL'!B4755)</f>
        <v/>
      </c>
      <c r="C4755" s="10" t="str">
        <f>IF('IMP CONTROL'!A4755="","",'IMP CONTROL'!A4755)</f>
        <v/>
      </c>
      <c r="D4755" s="9">
        <f>IF('IMP CONTROL'!F4755="","",'IMP CONTROL'!F4755)</f>
        <v>0</v>
      </c>
      <c r="E4755" s="9" t="str">
        <f>IF('IMP CONTROL'!C4755="","",'IMP CONTROL'!C4755)</f>
        <v/>
      </c>
      <c r="F4755" s="9" t="str">
        <f>IF('IMP CONTROL'!D4755="","",'IMP CONTROL'!D4755)</f>
        <v/>
      </c>
    </row>
    <row r="4756" spans="1:6" x14ac:dyDescent="0.25">
      <c r="A4756" s="9" t="str">
        <f>IF('IMP CONTROL'!A4756="","",'IMP CONTROL'!$H$2)</f>
        <v/>
      </c>
      <c r="B4756" s="9" t="str">
        <f>IF('IMP CONTROL'!B4756="","",'IMP CONTROL'!B4756)</f>
        <v/>
      </c>
      <c r="C4756" s="10" t="str">
        <f>IF('IMP CONTROL'!A4756="","",'IMP CONTROL'!A4756)</f>
        <v/>
      </c>
      <c r="D4756" s="9">
        <f>IF('IMP CONTROL'!F4756="","",'IMP CONTROL'!F4756)</f>
        <v>0</v>
      </c>
      <c r="E4756" s="9" t="str">
        <f>IF('IMP CONTROL'!C4756="","",'IMP CONTROL'!C4756)</f>
        <v/>
      </c>
      <c r="F4756" s="9" t="str">
        <f>IF('IMP CONTROL'!D4756="","",'IMP CONTROL'!D4756)</f>
        <v/>
      </c>
    </row>
    <row r="4757" spans="1:6" x14ac:dyDescent="0.25">
      <c r="A4757" s="9" t="str">
        <f>IF('IMP CONTROL'!A4757="","",'IMP CONTROL'!$H$2)</f>
        <v/>
      </c>
      <c r="B4757" s="9" t="str">
        <f>IF('IMP CONTROL'!B4757="","",'IMP CONTROL'!B4757)</f>
        <v/>
      </c>
      <c r="C4757" s="10" t="str">
        <f>IF('IMP CONTROL'!A4757="","",'IMP CONTROL'!A4757)</f>
        <v/>
      </c>
      <c r="D4757" s="9">
        <f>IF('IMP CONTROL'!F4757="","",'IMP CONTROL'!F4757)</f>
        <v>0</v>
      </c>
      <c r="E4757" s="9" t="str">
        <f>IF('IMP CONTROL'!C4757="","",'IMP CONTROL'!C4757)</f>
        <v/>
      </c>
      <c r="F4757" s="9" t="str">
        <f>IF('IMP CONTROL'!D4757="","",'IMP CONTROL'!D4757)</f>
        <v/>
      </c>
    </row>
    <row r="4758" spans="1:6" x14ac:dyDescent="0.25">
      <c r="A4758" s="9" t="str">
        <f>IF('IMP CONTROL'!A4758="","",'IMP CONTROL'!$H$2)</f>
        <v/>
      </c>
      <c r="B4758" s="9" t="str">
        <f>IF('IMP CONTROL'!B4758="","",'IMP CONTROL'!B4758)</f>
        <v/>
      </c>
      <c r="C4758" s="10" t="str">
        <f>IF('IMP CONTROL'!A4758="","",'IMP CONTROL'!A4758)</f>
        <v/>
      </c>
      <c r="D4758" s="9">
        <f>IF('IMP CONTROL'!F4758="","",'IMP CONTROL'!F4758)</f>
        <v>0</v>
      </c>
      <c r="E4758" s="9" t="str">
        <f>IF('IMP CONTROL'!C4758="","",'IMP CONTROL'!C4758)</f>
        <v/>
      </c>
      <c r="F4758" s="9" t="str">
        <f>IF('IMP CONTROL'!D4758="","",'IMP CONTROL'!D4758)</f>
        <v/>
      </c>
    </row>
    <row r="4759" spans="1:6" x14ac:dyDescent="0.25">
      <c r="A4759" s="9" t="str">
        <f>IF('IMP CONTROL'!A4759="","",'IMP CONTROL'!$H$2)</f>
        <v/>
      </c>
      <c r="B4759" s="9" t="str">
        <f>IF('IMP CONTROL'!B4759="","",'IMP CONTROL'!B4759)</f>
        <v/>
      </c>
      <c r="C4759" s="10" t="str">
        <f>IF('IMP CONTROL'!A4759="","",'IMP CONTROL'!A4759)</f>
        <v/>
      </c>
      <c r="D4759" s="9">
        <f>IF('IMP CONTROL'!F4759="","",'IMP CONTROL'!F4759)</f>
        <v>0</v>
      </c>
      <c r="E4759" s="9" t="str">
        <f>IF('IMP CONTROL'!C4759="","",'IMP CONTROL'!C4759)</f>
        <v/>
      </c>
      <c r="F4759" s="9" t="str">
        <f>IF('IMP CONTROL'!D4759="","",'IMP CONTROL'!D4759)</f>
        <v/>
      </c>
    </row>
    <row r="4760" spans="1:6" x14ac:dyDescent="0.25">
      <c r="A4760" s="9" t="str">
        <f>IF('IMP CONTROL'!A4760="","",'IMP CONTROL'!$H$2)</f>
        <v/>
      </c>
      <c r="B4760" s="9" t="str">
        <f>IF('IMP CONTROL'!B4760="","",'IMP CONTROL'!B4760)</f>
        <v/>
      </c>
      <c r="C4760" s="10" t="str">
        <f>IF('IMP CONTROL'!A4760="","",'IMP CONTROL'!A4760)</f>
        <v/>
      </c>
      <c r="D4760" s="9">
        <f>IF('IMP CONTROL'!F4760="","",'IMP CONTROL'!F4760)</f>
        <v>0</v>
      </c>
      <c r="E4760" s="9" t="str">
        <f>IF('IMP CONTROL'!C4760="","",'IMP CONTROL'!C4760)</f>
        <v/>
      </c>
      <c r="F4760" s="9" t="str">
        <f>IF('IMP CONTROL'!D4760="","",'IMP CONTROL'!D4760)</f>
        <v/>
      </c>
    </row>
    <row r="4761" spans="1:6" x14ac:dyDescent="0.25">
      <c r="A4761" s="9" t="str">
        <f>IF('IMP CONTROL'!A4761="","",'IMP CONTROL'!$H$2)</f>
        <v/>
      </c>
      <c r="B4761" s="9" t="str">
        <f>IF('IMP CONTROL'!B4761="","",'IMP CONTROL'!B4761)</f>
        <v/>
      </c>
      <c r="C4761" s="10" t="str">
        <f>IF('IMP CONTROL'!A4761="","",'IMP CONTROL'!A4761)</f>
        <v/>
      </c>
      <c r="D4761" s="9">
        <f>IF('IMP CONTROL'!F4761="","",'IMP CONTROL'!F4761)</f>
        <v>0</v>
      </c>
      <c r="E4761" s="9" t="str">
        <f>IF('IMP CONTROL'!C4761="","",'IMP CONTROL'!C4761)</f>
        <v/>
      </c>
      <c r="F4761" s="9" t="str">
        <f>IF('IMP CONTROL'!D4761="","",'IMP CONTROL'!D4761)</f>
        <v/>
      </c>
    </row>
    <row r="4762" spans="1:6" x14ac:dyDescent="0.25">
      <c r="A4762" s="9" t="str">
        <f>IF('IMP CONTROL'!A4762="","",'IMP CONTROL'!$H$2)</f>
        <v/>
      </c>
      <c r="B4762" s="9" t="str">
        <f>IF('IMP CONTROL'!B4762="","",'IMP CONTROL'!B4762)</f>
        <v/>
      </c>
      <c r="C4762" s="10" t="str">
        <f>IF('IMP CONTROL'!A4762="","",'IMP CONTROL'!A4762)</f>
        <v/>
      </c>
      <c r="D4762" s="9">
        <f>IF('IMP CONTROL'!F4762="","",'IMP CONTROL'!F4762)</f>
        <v>0</v>
      </c>
      <c r="E4762" s="9" t="str">
        <f>IF('IMP CONTROL'!C4762="","",'IMP CONTROL'!C4762)</f>
        <v/>
      </c>
      <c r="F4762" s="9" t="str">
        <f>IF('IMP CONTROL'!D4762="","",'IMP CONTROL'!D4762)</f>
        <v/>
      </c>
    </row>
    <row r="4763" spans="1:6" x14ac:dyDescent="0.25">
      <c r="A4763" s="9" t="str">
        <f>IF('IMP CONTROL'!A4763="","",'IMP CONTROL'!$H$2)</f>
        <v/>
      </c>
      <c r="B4763" s="9" t="str">
        <f>IF('IMP CONTROL'!B4763="","",'IMP CONTROL'!B4763)</f>
        <v/>
      </c>
      <c r="C4763" s="10" t="str">
        <f>IF('IMP CONTROL'!A4763="","",'IMP CONTROL'!A4763)</f>
        <v/>
      </c>
      <c r="D4763" s="9">
        <f>IF('IMP CONTROL'!F4763="","",'IMP CONTROL'!F4763)</f>
        <v>0</v>
      </c>
      <c r="E4763" s="9" t="str">
        <f>IF('IMP CONTROL'!C4763="","",'IMP CONTROL'!C4763)</f>
        <v/>
      </c>
      <c r="F4763" s="9" t="str">
        <f>IF('IMP CONTROL'!D4763="","",'IMP CONTROL'!D4763)</f>
        <v/>
      </c>
    </row>
    <row r="4764" spans="1:6" x14ac:dyDescent="0.25">
      <c r="A4764" s="9" t="str">
        <f>IF('IMP CONTROL'!A4764="","",'IMP CONTROL'!$H$2)</f>
        <v/>
      </c>
      <c r="B4764" s="9" t="str">
        <f>IF('IMP CONTROL'!B4764="","",'IMP CONTROL'!B4764)</f>
        <v/>
      </c>
      <c r="C4764" s="10" t="str">
        <f>IF('IMP CONTROL'!A4764="","",'IMP CONTROL'!A4764)</f>
        <v/>
      </c>
      <c r="D4764" s="9">
        <f>IF('IMP CONTROL'!F4764="","",'IMP CONTROL'!F4764)</f>
        <v>0</v>
      </c>
      <c r="E4764" s="9" t="str">
        <f>IF('IMP CONTROL'!C4764="","",'IMP CONTROL'!C4764)</f>
        <v/>
      </c>
      <c r="F4764" s="9" t="str">
        <f>IF('IMP CONTROL'!D4764="","",'IMP CONTROL'!D4764)</f>
        <v/>
      </c>
    </row>
    <row r="4765" spans="1:6" x14ac:dyDescent="0.25">
      <c r="A4765" s="9" t="str">
        <f>IF('IMP CONTROL'!A4765="","",'IMP CONTROL'!$H$2)</f>
        <v/>
      </c>
      <c r="B4765" s="9" t="str">
        <f>IF('IMP CONTROL'!B4765="","",'IMP CONTROL'!B4765)</f>
        <v/>
      </c>
      <c r="C4765" s="10" t="str">
        <f>IF('IMP CONTROL'!A4765="","",'IMP CONTROL'!A4765)</f>
        <v/>
      </c>
      <c r="D4765" s="9">
        <f>IF('IMP CONTROL'!F4765="","",'IMP CONTROL'!F4765)</f>
        <v>0</v>
      </c>
      <c r="E4765" s="9" t="str">
        <f>IF('IMP CONTROL'!C4765="","",'IMP CONTROL'!C4765)</f>
        <v/>
      </c>
      <c r="F4765" s="9" t="str">
        <f>IF('IMP CONTROL'!D4765="","",'IMP CONTROL'!D4765)</f>
        <v/>
      </c>
    </row>
    <row r="4766" spans="1:6" x14ac:dyDescent="0.25">
      <c r="A4766" s="9" t="str">
        <f>IF('IMP CONTROL'!A4766="","",'IMP CONTROL'!$H$2)</f>
        <v/>
      </c>
      <c r="B4766" s="9" t="str">
        <f>IF('IMP CONTROL'!B4766="","",'IMP CONTROL'!B4766)</f>
        <v/>
      </c>
      <c r="C4766" s="10" t="str">
        <f>IF('IMP CONTROL'!A4766="","",'IMP CONTROL'!A4766)</f>
        <v/>
      </c>
      <c r="D4766" s="9">
        <f>IF('IMP CONTROL'!F4766="","",'IMP CONTROL'!F4766)</f>
        <v>0</v>
      </c>
      <c r="E4766" s="9" t="str">
        <f>IF('IMP CONTROL'!C4766="","",'IMP CONTROL'!C4766)</f>
        <v/>
      </c>
      <c r="F4766" s="9" t="str">
        <f>IF('IMP CONTROL'!D4766="","",'IMP CONTROL'!D4766)</f>
        <v/>
      </c>
    </row>
    <row r="4767" spans="1:6" x14ac:dyDescent="0.25">
      <c r="A4767" s="9" t="str">
        <f>IF('IMP CONTROL'!A4767="","",'IMP CONTROL'!$H$2)</f>
        <v/>
      </c>
      <c r="B4767" s="9" t="str">
        <f>IF('IMP CONTROL'!B4767="","",'IMP CONTROL'!B4767)</f>
        <v/>
      </c>
      <c r="C4767" s="10" t="str">
        <f>IF('IMP CONTROL'!A4767="","",'IMP CONTROL'!A4767)</f>
        <v/>
      </c>
      <c r="D4767" s="9">
        <f>IF('IMP CONTROL'!F4767="","",'IMP CONTROL'!F4767)</f>
        <v>0</v>
      </c>
      <c r="E4767" s="9" t="str">
        <f>IF('IMP CONTROL'!C4767="","",'IMP CONTROL'!C4767)</f>
        <v/>
      </c>
      <c r="F4767" s="9" t="str">
        <f>IF('IMP CONTROL'!D4767="","",'IMP CONTROL'!D4767)</f>
        <v/>
      </c>
    </row>
    <row r="4768" spans="1:6" x14ac:dyDescent="0.25">
      <c r="A4768" s="9" t="str">
        <f>IF('IMP CONTROL'!A4768="","",'IMP CONTROL'!$H$2)</f>
        <v/>
      </c>
      <c r="B4768" s="9" t="str">
        <f>IF('IMP CONTROL'!B4768="","",'IMP CONTROL'!B4768)</f>
        <v/>
      </c>
      <c r="C4768" s="10" t="str">
        <f>IF('IMP CONTROL'!A4768="","",'IMP CONTROL'!A4768)</f>
        <v/>
      </c>
      <c r="D4768" s="9">
        <f>IF('IMP CONTROL'!F4768="","",'IMP CONTROL'!F4768)</f>
        <v>0</v>
      </c>
      <c r="E4768" s="9" t="str">
        <f>IF('IMP CONTROL'!C4768="","",'IMP CONTROL'!C4768)</f>
        <v/>
      </c>
      <c r="F4768" s="9" t="str">
        <f>IF('IMP CONTROL'!D4768="","",'IMP CONTROL'!D4768)</f>
        <v/>
      </c>
    </row>
    <row r="4769" spans="1:6" x14ac:dyDescent="0.25">
      <c r="A4769" s="9" t="str">
        <f>IF('IMP CONTROL'!A4769="","",'IMP CONTROL'!$H$2)</f>
        <v/>
      </c>
      <c r="B4769" s="9" t="str">
        <f>IF('IMP CONTROL'!B4769="","",'IMP CONTROL'!B4769)</f>
        <v/>
      </c>
      <c r="C4769" s="10" t="str">
        <f>IF('IMP CONTROL'!A4769="","",'IMP CONTROL'!A4769)</f>
        <v/>
      </c>
      <c r="D4769" s="9">
        <f>IF('IMP CONTROL'!F4769="","",'IMP CONTROL'!F4769)</f>
        <v>0</v>
      </c>
      <c r="E4769" s="9" t="str">
        <f>IF('IMP CONTROL'!C4769="","",'IMP CONTROL'!C4769)</f>
        <v/>
      </c>
      <c r="F4769" s="9" t="str">
        <f>IF('IMP CONTROL'!D4769="","",'IMP CONTROL'!D4769)</f>
        <v/>
      </c>
    </row>
    <row r="4770" spans="1:6" x14ac:dyDescent="0.25">
      <c r="A4770" s="9" t="str">
        <f>IF('IMP CONTROL'!A4770="","",'IMP CONTROL'!$H$2)</f>
        <v/>
      </c>
      <c r="B4770" s="9" t="str">
        <f>IF('IMP CONTROL'!B4770="","",'IMP CONTROL'!B4770)</f>
        <v/>
      </c>
      <c r="C4770" s="10" t="str">
        <f>IF('IMP CONTROL'!A4770="","",'IMP CONTROL'!A4770)</f>
        <v/>
      </c>
      <c r="D4770" s="9">
        <f>IF('IMP CONTROL'!F4770="","",'IMP CONTROL'!F4770)</f>
        <v>0</v>
      </c>
      <c r="E4770" s="9" t="str">
        <f>IF('IMP CONTROL'!C4770="","",'IMP CONTROL'!C4770)</f>
        <v/>
      </c>
      <c r="F4770" s="9" t="str">
        <f>IF('IMP CONTROL'!D4770="","",'IMP CONTROL'!D4770)</f>
        <v/>
      </c>
    </row>
    <row r="4771" spans="1:6" x14ac:dyDescent="0.25">
      <c r="A4771" s="9" t="str">
        <f>IF('IMP CONTROL'!A4771="","",'IMP CONTROL'!$H$2)</f>
        <v/>
      </c>
      <c r="B4771" s="9" t="str">
        <f>IF('IMP CONTROL'!B4771="","",'IMP CONTROL'!B4771)</f>
        <v/>
      </c>
      <c r="C4771" s="10" t="str">
        <f>IF('IMP CONTROL'!A4771="","",'IMP CONTROL'!A4771)</f>
        <v/>
      </c>
      <c r="D4771" s="9">
        <f>IF('IMP CONTROL'!F4771="","",'IMP CONTROL'!F4771)</f>
        <v>0</v>
      </c>
      <c r="E4771" s="9" t="str">
        <f>IF('IMP CONTROL'!C4771="","",'IMP CONTROL'!C4771)</f>
        <v/>
      </c>
      <c r="F4771" s="9" t="str">
        <f>IF('IMP CONTROL'!D4771="","",'IMP CONTROL'!D4771)</f>
        <v/>
      </c>
    </row>
    <row r="4772" spans="1:6" x14ac:dyDescent="0.25">
      <c r="A4772" s="9" t="str">
        <f>IF('IMP CONTROL'!A4772="","",'IMP CONTROL'!$H$2)</f>
        <v/>
      </c>
      <c r="B4772" s="9" t="str">
        <f>IF('IMP CONTROL'!B4772="","",'IMP CONTROL'!B4772)</f>
        <v/>
      </c>
      <c r="C4772" s="10" t="str">
        <f>IF('IMP CONTROL'!A4772="","",'IMP CONTROL'!A4772)</f>
        <v/>
      </c>
      <c r="D4772" s="9">
        <f>IF('IMP CONTROL'!F4772="","",'IMP CONTROL'!F4772)</f>
        <v>0</v>
      </c>
      <c r="E4772" s="9" t="str">
        <f>IF('IMP CONTROL'!C4772="","",'IMP CONTROL'!C4772)</f>
        <v/>
      </c>
      <c r="F4772" s="9" t="str">
        <f>IF('IMP CONTROL'!D4772="","",'IMP CONTROL'!D4772)</f>
        <v/>
      </c>
    </row>
    <row r="4773" spans="1:6" x14ac:dyDescent="0.25">
      <c r="A4773" s="9" t="str">
        <f>IF('IMP CONTROL'!A4773="","",'IMP CONTROL'!$H$2)</f>
        <v/>
      </c>
      <c r="B4773" s="9" t="str">
        <f>IF('IMP CONTROL'!B4773="","",'IMP CONTROL'!B4773)</f>
        <v/>
      </c>
      <c r="C4773" s="10" t="str">
        <f>IF('IMP CONTROL'!A4773="","",'IMP CONTROL'!A4773)</f>
        <v/>
      </c>
      <c r="D4773" s="9">
        <f>IF('IMP CONTROL'!F4773="","",'IMP CONTROL'!F4773)</f>
        <v>0</v>
      </c>
      <c r="E4773" s="9" t="str">
        <f>IF('IMP CONTROL'!C4773="","",'IMP CONTROL'!C4773)</f>
        <v/>
      </c>
      <c r="F4773" s="9" t="str">
        <f>IF('IMP CONTROL'!D4773="","",'IMP CONTROL'!D4773)</f>
        <v/>
      </c>
    </row>
    <row r="4774" spans="1:6" x14ac:dyDescent="0.25">
      <c r="A4774" s="9" t="str">
        <f>IF('IMP CONTROL'!A4774="","",'IMP CONTROL'!$H$2)</f>
        <v/>
      </c>
      <c r="B4774" s="9" t="str">
        <f>IF('IMP CONTROL'!B4774="","",'IMP CONTROL'!B4774)</f>
        <v/>
      </c>
      <c r="C4774" s="10" t="str">
        <f>IF('IMP CONTROL'!A4774="","",'IMP CONTROL'!A4774)</f>
        <v/>
      </c>
      <c r="D4774" s="9">
        <f>IF('IMP CONTROL'!F4774="","",'IMP CONTROL'!F4774)</f>
        <v>0</v>
      </c>
      <c r="E4774" s="9" t="str">
        <f>IF('IMP CONTROL'!C4774="","",'IMP CONTROL'!C4774)</f>
        <v/>
      </c>
      <c r="F4774" s="9" t="str">
        <f>IF('IMP CONTROL'!D4774="","",'IMP CONTROL'!D4774)</f>
        <v/>
      </c>
    </row>
    <row r="4775" spans="1:6" x14ac:dyDescent="0.25">
      <c r="A4775" s="9" t="str">
        <f>IF('IMP CONTROL'!A4775="","",'IMP CONTROL'!$H$2)</f>
        <v/>
      </c>
      <c r="B4775" s="9" t="str">
        <f>IF('IMP CONTROL'!B4775="","",'IMP CONTROL'!B4775)</f>
        <v/>
      </c>
      <c r="C4775" s="10" t="str">
        <f>IF('IMP CONTROL'!A4775="","",'IMP CONTROL'!A4775)</f>
        <v/>
      </c>
      <c r="D4775" s="9">
        <f>IF('IMP CONTROL'!F4775="","",'IMP CONTROL'!F4775)</f>
        <v>0</v>
      </c>
      <c r="E4775" s="9" t="str">
        <f>IF('IMP CONTROL'!C4775="","",'IMP CONTROL'!C4775)</f>
        <v/>
      </c>
      <c r="F4775" s="9" t="str">
        <f>IF('IMP CONTROL'!D4775="","",'IMP CONTROL'!D4775)</f>
        <v/>
      </c>
    </row>
    <row r="4776" spans="1:6" x14ac:dyDescent="0.25">
      <c r="A4776" s="9" t="str">
        <f>IF('IMP CONTROL'!A4776="","",'IMP CONTROL'!$H$2)</f>
        <v/>
      </c>
      <c r="B4776" s="9" t="str">
        <f>IF('IMP CONTROL'!B4776="","",'IMP CONTROL'!B4776)</f>
        <v/>
      </c>
      <c r="C4776" s="10" t="str">
        <f>IF('IMP CONTROL'!A4776="","",'IMP CONTROL'!A4776)</f>
        <v/>
      </c>
      <c r="D4776" s="9">
        <f>IF('IMP CONTROL'!F4776="","",'IMP CONTROL'!F4776)</f>
        <v>0</v>
      </c>
      <c r="E4776" s="9" t="str">
        <f>IF('IMP CONTROL'!C4776="","",'IMP CONTROL'!C4776)</f>
        <v/>
      </c>
      <c r="F4776" s="9" t="str">
        <f>IF('IMP CONTROL'!D4776="","",'IMP CONTROL'!D4776)</f>
        <v/>
      </c>
    </row>
    <row r="4777" spans="1:6" x14ac:dyDescent="0.25">
      <c r="A4777" s="9" t="str">
        <f>IF('IMP CONTROL'!A4777="","",'IMP CONTROL'!$H$2)</f>
        <v/>
      </c>
      <c r="B4777" s="9" t="str">
        <f>IF('IMP CONTROL'!B4777="","",'IMP CONTROL'!B4777)</f>
        <v/>
      </c>
      <c r="C4777" s="10" t="str">
        <f>IF('IMP CONTROL'!A4777="","",'IMP CONTROL'!A4777)</f>
        <v/>
      </c>
      <c r="D4777" s="9">
        <f>IF('IMP CONTROL'!F4777="","",'IMP CONTROL'!F4777)</f>
        <v>0</v>
      </c>
      <c r="E4777" s="9" t="str">
        <f>IF('IMP CONTROL'!C4777="","",'IMP CONTROL'!C4777)</f>
        <v/>
      </c>
      <c r="F4777" s="9" t="str">
        <f>IF('IMP CONTROL'!D4777="","",'IMP CONTROL'!D4777)</f>
        <v/>
      </c>
    </row>
    <row r="4778" spans="1:6" x14ac:dyDescent="0.25">
      <c r="A4778" s="9" t="str">
        <f>IF('IMP CONTROL'!A4778="","",'IMP CONTROL'!$H$2)</f>
        <v/>
      </c>
      <c r="B4778" s="9" t="str">
        <f>IF('IMP CONTROL'!B4778="","",'IMP CONTROL'!B4778)</f>
        <v/>
      </c>
      <c r="C4778" s="10" t="str">
        <f>IF('IMP CONTROL'!A4778="","",'IMP CONTROL'!A4778)</f>
        <v/>
      </c>
      <c r="D4778" s="9">
        <f>IF('IMP CONTROL'!F4778="","",'IMP CONTROL'!F4778)</f>
        <v>0</v>
      </c>
      <c r="E4778" s="9" t="str">
        <f>IF('IMP CONTROL'!C4778="","",'IMP CONTROL'!C4778)</f>
        <v/>
      </c>
      <c r="F4778" s="9" t="str">
        <f>IF('IMP CONTROL'!D4778="","",'IMP CONTROL'!D4778)</f>
        <v/>
      </c>
    </row>
    <row r="4779" spans="1:6" x14ac:dyDescent="0.25">
      <c r="A4779" s="9" t="str">
        <f>IF('IMP CONTROL'!A4779="","",'IMP CONTROL'!$H$2)</f>
        <v/>
      </c>
      <c r="B4779" s="9" t="str">
        <f>IF('IMP CONTROL'!B4779="","",'IMP CONTROL'!B4779)</f>
        <v/>
      </c>
      <c r="C4779" s="10" t="str">
        <f>IF('IMP CONTROL'!A4779="","",'IMP CONTROL'!A4779)</f>
        <v/>
      </c>
      <c r="D4779" s="9">
        <f>IF('IMP CONTROL'!F4779="","",'IMP CONTROL'!F4779)</f>
        <v>0</v>
      </c>
      <c r="E4779" s="9" t="str">
        <f>IF('IMP CONTROL'!C4779="","",'IMP CONTROL'!C4779)</f>
        <v/>
      </c>
      <c r="F4779" s="9" t="str">
        <f>IF('IMP CONTROL'!D4779="","",'IMP CONTROL'!D4779)</f>
        <v/>
      </c>
    </row>
    <row r="4780" spans="1:6" x14ac:dyDescent="0.25">
      <c r="A4780" s="9" t="str">
        <f>IF('IMP CONTROL'!A4780="","",'IMP CONTROL'!$H$2)</f>
        <v/>
      </c>
      <c r="B4780" s="9" t="str">
        <f>IF('IMP CONTROL'!B4780="","",'IMP CONTROL'!B4780)</f>
        <v/>
      </c>
      <c r="C4780" s="10" t="str">
        <f>IF('IMP CONTROL'!A4780="","",'IMP CONTROL'!A4780)</f>
        <v/>
      </c>
      <c r="D4780" s="9">
        <f>IF('IMP CONTROL'!F4780="","",'IMP CONTROL'!F4780)</f>
        <v>0</v>
      </c>
      <c r="E4780" s="9" t="str">
        <f>IF('IMP CONTROL'!C4780="","",'IMP CONTROL'!C4780)</f>
        <v/>
      </c>
      <c r="F4780" s="9" t="str">
        <f>IF('IMP CONTROL'!D4780="","",'IMP CONTROL'!D4780)</f>
        <v/>
      </c>
    </row>
    <row r="4781" spans="1:6" x14ac:dyDescent="0.25">
      <c r="A4781" s="9" t="str">
        <f>IF('IMP CONTROL'!A4781="","",'IMP CONTROL'!$H$2)</f>
        <v/>
      </c>
      <c r="B4781" s="9" t="str">
        <f>IF('IMP CONTROL'!B4781="","",'IMP CONTROL'!B4781)</f>
        <v/>
      </c>
      <c r="C4781" s="10" t="str">
        <f>IF('IMP CONTROL'!A4781="","",'IMP CONTROL'!A4781)</f>
        <v/>
      </c>
      <c r="D4781" s="9">
        <f>IF('IMP CONTROL'!F4781="","",'IMP CONTROL'!F4781)</f>
        <v>0</v>
      </c>
      <c r="E4781" s="9" t="str">
        <f>IF('IMP CONTROL'!C4781="","",'IMP CONTROL'!C4781)</f>
        <v/>
      </c>
      <c r="F4781" s="9" t="str">
        <f>IF('IMP CONTROL'!D4781="","",'IMP CONTROL'!D4781)</f>
        <v/>
      </c>
    </row>
    <row r="4782" spans="1:6" x14ac:dyDescent="0.25">
      <c r="A4782" s="9" t="str">
        <f>IF('IMP CONTROL'!A4782="","",'IMP CONTROL'!$H$2)</f>
        <v/>
      </c>
      <c r="B4782" s="9" t="str">
        <f>IF('IMP CONTROL'!B4782="","",'IMP CONTROL'!B4782)</f>
        <v/>
      </c>
      <c r="C4782" s="10" t="str">
        <f>IF('IMP CONTROL'!A4782="","",'IMP CONTROL'!A4782)</f>
        <v/>
      </c>
      <c r="D4782" s="9">
        <f>IF('IMP CONTROL'!F4782="","",'IMP CONTROL'!F4782)</f>
        <v>0</v>
      </c>
      <c r="E4782" s="9" t="str">
        <f>IF('IMP CONTROL'!C4782="","",'IMP CONTROL'!C4782)</f>
        <v/>
      </c>
      <c r="F4782" s="9" t="str">
        <f>IF('IMP CONTROL'!D4782="","",'IMP CONTROL'!D4782)</f>
        <v/>
      </c>
    </row>
    <row r="4783" spans="1:6" x14ac:dyDescent="0.25">
      <c r="A4783" s="9" t="str">
        <f>IF('IMP CONTROL'!A4783="","",'IMP CONTROL'!$H$2)</f>
        <v/>
      </c>
      <c r="B4783" s="9" t="str">
        <f>IF('IMP CONTROL'!B4783="","",'IMP CONTROL'!B4783)</f>
        <v/>
      </c>
      <c r="C4783" s="10" t="str">
        <f>IF('IMP CONTROL'!A4783="","",'IMP CONTROL'!A4783)</f>
        <v/>
      </c>
      <c r="D4783" s="9">
        <f>IF('IMP CONTROL'!F4783="","",'IMP CONTROL'!F4783)</f>
        <v>0</v>
      </c>
      <c r="E4783" s="9" t="str">
        <f>IF('IMP CONTROL'!C4783="","",'IMP CONTROL'!C4783)</f>
        <v/>
      </c>
      <c r="F4783" s="9" t="str">
        <f>IF('IMP CONTROL'!D4783="","",'IMP CONTROL'!D4783)</f>
        <v/>
      </c>
    </row>
    <row r="4784" spans="1:6" x14ac:dyDescent="0.25">
      <c r="A4784" s="9" t="str">
        <f>IF('IMP CONTROL'!A4784="","",'IMP CONTROL'!$H$2)</f>
        <v/>
      </c>
      <c r="B4784" s="9" t="str">
        <f>IF('IMP CONTROL'!B4784="","",'IMP CONTROL'!B4784)</f>
        <v/>
      </c>
      <c r="C4784" s="10" t="str">
        <f>IF('IMP CONTROL'!A4784="","",'IMP CONTROL'!A4784)</f>
        <v/>
      </c>
      <c r="D4784" s="9">
        <f>IF('IMP CONTROL'!F4784="","",'IMP CONTROL'!F4784)</f>
        <v>0</v>
      </c>
      <c r="E4784" s="9" t="str">
        <f>IF('IMP CONTROL'!C4784="","",'IMP CONTROL'!C4784)</f>
        <v/>
      </c>
      <c r="F4784" s="9" t="str">
        <f>IF('IMP CONTROL'!D4784="","",'IMP CONTROL'!D4784)</f>
        <v/>
      </c>
    </row>
    <row r="4785" spans="1:6" x14ac:dyDescent="0.25">
      <c r="A4785" s="9" t="str">
        <f>IF('IMP CONTROL'!A4785="","",'IMP CONTROL'!$H$2)</f>
        <v/>
      </c>
      <c r="B4785" s="9" t="str">
        <f>IF('IMP CONTROL'!B4785="","",'IMP CONTROL'!B4785)</f>
        <v/>
      </c>
      <c r="C4785" s="10" t="str">
        <f>IF('IMP CONTROL'!A4785="","",'IMP CONTROL'!A4785)</f>
        <v/>
      </c>
      <c r="D4785" s="9">
        <f>IF('IMP CONTROL'!F4785="","",'IMP CONTROL'!F4785)</f>
        <v>0</v>
      </c>
      <c r="E4785" s="9" t="str">
        <f>IF('IMP CONTROL'!C4785="","",'IMP CONTROL'!C4785)</f>
        <v/>
      </c>
      <c r="F4785" s="9" t="str">
        <f>IF('IMP CONTROL'!D4785="","",'IMP CONTROL'!D4785)</f>
        <v/>
      </c>
    </row>
    <row r="4786" spans="1:6" x14ac:dyDescent="0.25">
      <c r="A4786" s="9" t="str">
        <f>IF('IMP CONTROL'!A4786="","",'IMP CONTROL'!$H$2)</f>
        <v/>
      </c>
      <c r="B4786" s="9" t="str">
        <f>IF('IMP CONTROL'!B4786="","",'IMP CONTROL'!B4786)</f>
        <v/>
      </c>
      <c r="C4786" s="10" t="str">
        <f>IF('IMP CONTROL'!A4786="","",'IMP CONTROL'!A4786)</f>
        <v/>
      </c>
      <c r="D4786" s="9">
        <f>IF('IMP CONTROL'!F4786="","",'IMP CONTROL'!F4786)</f>
        <v>0</v>
      </c>
      <c r="E4786" s="9" t="str">
        <f>IF('IMP CONTROL'!C4786="","",'IMP CONTROL'!C4786)</f>
        <v/>
      </c>
      <c r="F4786" s="9" t="str">
        <f>IF('IMP CONTROL'!D4786="","",'IMP CONTROL'!D4786)</f>
        <v/>
      </c>
    </row>
    <row r="4787" spans="1:6" x14ac:dyDescent="0.25">
      <c r="A4787" s="9" t="str">
        <f>IF('IMP CONTROL'!A4787="","",'IMP CONTROL'!$H$2)</f>
        <v/>
      </c>
      <c r="B4787" s="9" t="str">
        <f>IF('IMP CONTROL'!B4787="","",'IMP CONTROL'!B4787)</f>
        <v/>
      </c>
      <c r="C4787" s="10" t="str">
        <f>IF('IMP CONTROL'!A4787="","",'IMP CONTROL'!A4787)</f>
        <v/>
      </c>
      <c r="D4787" s="9">
        <f>IF('IMP CONTROL'!F4787="","",'IMP CONTROL'!F4787)</f>
        <v>0</v>
      </c>
      <c r="E4787" s="9" t="str">
        <f>IF('IMP CONTROL'!C4787="","",'IMP CONTROL'!C4787)</f>
        <v/>
      </c>
      <c r="F4787" s="9" t="str">
        <f>IF('IMP CONTROL'!D4787="","",'IMP CONTROL'!D4787)</f>
        <v/>
      </c>
    </row>
    <row r="4788" spans="1:6" x14ac:dyDescent="0.25">
      <c r="A4788" s="9" t="str">
        <f>IF('IMP CONTROL'!A4788="","",'IMP CONTROL'!$H$2)</f>
        <v/>
      </c>
      <c r="B4788" s="9" t="str">
        <f>IF('IMP CONTROL'!B4788="","",'IMP CONTROL'!B4788)</f>
        <v/>
      </c>
      <c r="C4788" s="10" t="str">
        <f>IF('IMP CONTROL'!A4788="","",'IMP CONTROL'!A4788)</f>
        <v/>
      </c>
      <c r="D4788" s="9">
        <f>IF('IMP CONTROL'!F4788="","",'IMP CONTROL'!F4788)</f>
        <v>0</v>
      </c>
      <c r="E4788" s="9" t="str">
        <f>IF('IMP CONTROL'!C4788="","",'IMP CONTROL'!C4788)</f>
        <v/>
      </c>
      <c r="F4788" s="9" t="str">
        <f>IF('IMP CONTROL'!D4788="","",'IMP CONTROL'!D4788)</f>
        <v/>
      </c>
    </row>
    <row r="4789" spans="1:6" x14ac:dyDescent="0.25">
      <c r="A4789" s="9" t="str">
        <f>IF('IMP CONTROL'!A4789="","",'IMP CONTROL'!$H$2)</f>
        <v/>
      </c>
      <c r="B4789" s="9" t="str">
        <f>IF('IMP CONTROL'!B4789="","",'IMP CONTROL'!B4789)</f>
        <v/>
      </c>
      <c r="C4789" s="10" t="str">
        <f>IF('IMP CONTROL'!A4789="","",'IMP CONTROL'!A4789)</f>
        <v/>
      </c>
      <c r="D4789" s="9">
        <f>IF('IMP CONTROL'!F4789="","",'IMP CONTROL'!F4789)</f>
        <v>0</v>
      </c>
      <c r="E4789" s="9" t="str">
        <f>IF('IMP CONTROL'!C4789="","",'IMP CONTROL'!C4789)</f>
        <v/>
      </c>
      <c r="F4789" s="9" t="str">
        <f>IF('IMP CONTROL'!D4789="","",'IMP CONTROL'!D4789)</f>
        <v/>
      </c>
    </row>
    <row r="4790" spans="1:6" x14ac:dyDescent="0.25">
      <c r="A4790" s="9" t="str">
        <f>IF('IMP CONTROL'!A4790="","",'IMP CONTROL'!$H$2)</f>
        <v/>
      </c>
      <c r="B4790" s="9" t="str">
        <f>IF('IMP CONTROL'!B4790="","",'IMP CONTROL'!B4790)</f>
        <v/>
      </c>
      <c r="C4790" s="10" t="str">
        <f>IF('IMP CONTROL'!A4790="","",'IMP CONTROL'!A4790)</f>
        <v/>
      </c>
      <c r="D4790" s="9">
        <f>IF('IMP CONTROL'!F4790="","",'IMP CONTROL'!F4790)</f>
        <v>0</v>
      </c>
      <c r="E4790" s="9" t="str">
        <f>IF('IMP CONTROL'!C4790="","",'IMP CONTROL'!C4790)</f>
        <v/>
      </c>
      <c r="F4790" s="9" t="str">
        <f>IF('IMP CONTROL'!D4790="","",'IMP CONTROL'!D4790)</f>
        <v/>
      </c>
    </row>
    <row r="4791" spans="1:6" x14ac:dyDescent="0.25">
      <c r="A4791" s="9" t="str">
        <f>IF('IMP CONTROL'!A4791="","",'IMP CONTROL'!$H$2)</f>
        <v/>
      </c>
      <c r="B4791" s="9" t="str">
        <f>IF('IMP CONTROL'!B4791="","",'IMP CONTROL'!B4791)</f>
        <v/>
      </c>
      <c r="C4791" s="10" t="str">
        <f>IF('IMP CONTROL'!A4791="","",'IMP CONTROL'!A4791)</f>
        <v/>
      </c>
      <c r="D4791" s="9">
        <f>IF('IMP CONTROL'!F4791="","",'IMP CONTROL'!F4791)</f>
        <v>0</v>
      </c>
      <c r="E4791" s="9" t="str">
        <f>IF('IMP CONTROL'!C4791="","",'IMP CONTROL'!C4791)</f>
        <v/>
      </c>
      <c r="F4791" s="9" t="str">
        <f>IF('IMP CONTROL'!D4791="","",'IMP CONTROL'!D4791)</f>
        <v/>
      </c>
    </row>
    <row r="4792" spans="1:6" x14ac:dyDescent="0.25">
      <c r="A4792" s="9" t="str">
        <f>IF('IMP CONTROL'!A4792="","",'IMP CONTROL'!$H$2)</f>
        <v/>
      </c>
      <c r="B4792" s="9" t="str">
        <f>IF('IMP CONTROL'!B4792="","",'IMP CONTROL'!B4792)</f>
        <v/>
      </c>
      <c r="C4792" s="10" t="str">
        <f>IF('IMP CONTROL'!A4792="","",'IMP CONTROL'!A4792)</f>
        <v/>
      </c>
      <c r="D4792" s="9">
        <f>IF('IMP CONTROL'!F4792="","",'IMP CONTROL'!F4792)</f>
        <v>0</v>
      </c>
      <c r="E4792" s="9" t="str">
        <f>IF('IMP CONTROL'!C4792="","",'IMP CONTROL'!C4792)</f>
        <v/>
      </c>
      <c r="F4792" s="9" t="str">
        <f>IF('IMP CONTROL'!D4792="","",'IMP CONTROL'!D4792)</f>
        <v/>
      </c>
    </row>
    <row r="4793" spans="1:6" x14ac:dyDescent="0.25">
      <c r="A4793" s="9" t="str">
        <f>IF('IMP CONTROL'!A4793="","",'IMP CONTROL'!$H$2)</f>
        <v/>
      </c>
      <c r="B4793" s="9" t="str">
        <f>IF('IMP CONTROL'!B4793="","",'IMP CONTROL'!B4793)</f>
        <v/>
      </c>
      <c r="C4793" s="10" t="str">
        <f>IF('IMP CONTROL'!A4793="","",'IMP CONTROL'!A4793)</f>
        <v/>
      </c>
      <c r="D4793" s="9">
        <f>IF('IMP CONTROL'!F4793="","",'IMP CONTROL'!F4793)</f>
        <v>0</v>
      </c>
      <c r="E4793" s="9" t="str">
        <f>IF('IMP CONTROL'!C4793="","",'IMP CONTROL'!C4793)</f>
        <v/>
      </c>
      <c r="F4793" s="9" t="str">
        <f>IF('IMP CONTROL'!D4793="","",'IMP CONTROL'!D4793)</f>
        <v/>
      </c>
    </row>
    <row r="4794" spans="1:6" x14ac:dyDescent="0.25">
      <c r="A4794" s="9" t="str">
        <f>IF('IMP CONTROL'!A4794="","",'IMP CONTROL'!$H$2)</f>
        <v/>
      </c>
      <c r="B4794" s="9" t="str">
        <f>IF('IMP CONTROL'!B4794="","",'IMP CONTROL'!B4794)</f>
        <v/>
      </c>
      <c r="C4794" s="10" t="str">
        <f>IF('IMP CONTROL'!A4794="","",'IMP CONTROL'!A4794)</f>
        <v/>
      </c>
      <c r="D4794" s="9">
        <f>IF('IMP CONTROL'!F4794="","",'IMP CONTROL'!F4794)</f>
        <v>0</v>
      </c>
      <c r="E4794" s="9" t="str">
        <f>IF('IMP CONTROL'!C4794="","",'IMP CONTROL'!C4794)</f>
        <v/>
      </c>
      <c r="F4794" s="9" t="str">
        <f>IF('IMP CONTROL'!D4794="","",'IMP CONTROL'!D4794)</f>
        <v/>
      </c>
    </row>
    <row r="4795" spans="1:6" x14ac:dyDescent="0.25">
      <c r="A4795" s="9" t="str">
        <f>IF('IMP CONTROL'!A4795="","",'IMP CONTROL'!$H$2)</f>
        <v/>
      </c>
      <c r="B4795" s="9" t="str">
        <f>IF('IMP CONTROL'!B4795="","",'IMP CONTROL'!B4795)</f>
        <v/>
      </c>
      <c r="C4795" s="10" t="str">
        <f>IF('IMP CONTROL'!A4795="","",'IMP CONTROL'!A4795)</f>
        <v/>
      </c>
      <c r="D4795" s="9">
        <f>IF('IMP CONTROL'!F4795="","",'IMP CONTROL'!F4795)</f>
        <v>0</v>
      </c>
      <c r="E4795" s="9" t="str">
        <f>IF('IMP CONTROL'!C4795="","",'IMP CONTROL'!C4795)</f>
        <v/>
      </c>
      <c r="F4795" s="9" t="str">
        <f>IF('IMP CONTROL'!D4795="","",'IMP CONTROL'!D4795)</f>
        <v/>
      </c>
    </row>
    <row r="4796" spans="1:6" x14ac:dyDescent="0.25">
      <c r="A4796" s="9" t="str">
        <f>IF('IMP CONTROL'!A4796="","",'IMP CONTROL'!$H$2)</f>
        <v/>
      </c>
      <c r="B4796" s="9" t="str">
        <f>IF('IMP CONTROL'!B4796="","",'IMP CONTROL'!B4796)</f>
        <v/>
      </c>
      <c r="C4796" s="10" t="str">
        <f>IF('IMP CONTROL'!A4796="","",'IMP CONTROL'!A4796)</f>
        <v/>
      </c>
      <c r="D4796" s="9">
        <f>IF('IMP CONTROL'!F4796="","",'IMP CONTROL'!F4796)</f>
        <v>0</v>
      </c>
      <c r="E4796" s="9" t="str">
        <f>IF('IMP CONTROL'!C4796="","",'IMP CONTROL'!C4796)</f>
        <v/>
      </c>
      <c r="F4796" s="9" t="str">
        <f>IF('IMP CONTROL'!D4796="","",'IMP CONTROL'!D4796)</f>
        <v/>
      </c>
    </row>
    <row r="4797" spans="1:6" x14ac:dyDescent="0.25">
      <c r="A4797" s="9" t="str">
        <f>IF('IMP CONTROL'!A4797="","",'IMP CONTROL'!$H$2)</f>
        <v/>
      </c>
      <c r="B4797" s="9" t="str">
        <f>IF('IMP CONTROL'!B4797="","",'IMP CONTROL'!B4797)</f>
        <v/>
      </c>
      <c r="C4797" s="10" t="str">
        <f>IF('IMP CONTROL'!A4797="","",'IMP CONTROL'!A4797)</f>
        <v/>
      </c>
      <c r="D4797" s="9">
        <f>IF('IMP CONTROL'!F4797="","",'IMP CONTROL'!F4797)</f>
        <v>0</v>
      </c>
      <c r="E4797" s="9" t="str">
        <f>IF('IMP CONTROL'!C4797="","",'IMP CONTROL'!C4797)</f>
        <v/>
      </c>
      <c r="F4797" s="9" t="str">
        <f>IF('IMP CONTROL'!D4797="","",'IMP CONTROL'!D4797)</f>
        <v/>
      </c>
    </row>
    <row r="4798" spans="1:6" x14ac:dyDescent="0.25">
      <c r="A4798" s="9" t="str">
        <f>IF('IMP CONTROL'!A4798="","",'IMP CONTROL'!$H$2)</f>
        <v/>
      </c>
      <c r="B4798" s="9" t="str">
        <f>IF('IMP CONTROL'!B4798="","",'IMP CONTROL'!B4798)</f>
        <v/>
      </c>
      <c r="C4798" s="10" t="str">
        <f>IF('IMP CONTROL'!A4798="","",'IMP CONTROL'!A4798)</f>
        <v/>
      </c>
      <c r="D4798" s="9">
        <f>IF('IMP CONTROL'!F4798="","",'IMP CONTROL'!F4798)</f>
        <v>0</v>
      </c>
      <c r="E4798" s="9" t="str">
        <f>IF('IMP CONTROL'!C4798="","",'IMP CONTROL'!C4798)</f>
        <v/>
      </c>
      <c r="F4798" s="9" t="str">
        <f>IF('IMP CONTROL'!D4798="","",'IMP CONTROL'!D4798)</f>
        <v/>
      </c>
    </row>
    <row r="4799" spans="1:6" x14ac:dyDescent="0.25">
      <c r="A4799" s="9" t="str">
        <f>IF('IMP CONTROL'!A4799="","",'IMP CONTROL'!$H$2)</f>
        <v/>
      </c>
      <c r="B4799" s="9" t="str">
        <f>IF('IMP CONTROL'!B4799="","",'IMP CONTROL'!B4799)</f>
        <v/>
      </c>
      <c r="C4799" s="10" t="str">
        <f>IF('IMP CONTROL'!A4799="","",'IMP CONTROL'!A4799)</f>
        <v/>
      </c>
      <c r="D4799" s="9">
        <f>IF('IMP CONTROL'!F4799="","",'IMP CONTROL'!F4799)</f>
        <v>0</v>
      </c>
      <c r="E4799" s="9" t="str">
        <f>IF('IMP CONTROL'!C4799="","",'IMP CONTROL'!C4799)</f>
        <v/>
      </c>
      <c r="F4799" s="9" t="str">
        <f>IF('IMP CONTROL'!D4799="","",'IMP CONTROL'!D4799)</f>
        <v/>
      </c>
    </row>
    <row r="4800" spans="1:6" x14ac:dyDescent="0.25">
      <c r="A4800" s="9" t="str">
        <f>IF('IMP CONTROL'!A4800="","",'IMP CONTROL'!$H$2)</f>
        <v/>
      </c>
      <c r="B4800" s="9" t="str">
        <f>IF('IMP CONTROL'!B4800="","",'IMP CONTROL'!B4800)</f>
        <v/>
      </c>
      <c r="C4800" s="10" t="str">
        <f>IF('IMP CONTROL'!A4800="","",'IMP CONTROL'!A4800)</f>
        <v/>
      </c>
      <c r="D4800" s="9">
        <f>IF('IMP CONTROL'!F4800="","",'IMP CONTROL'!F4800)</f>
        <v>0</v>
      </c>
      <c r="E4800" s="9" t="str">
        <f>IF('IMP CONTROL'!C4800="","",'IMP CONTROL'!C4800)</f>
        <v/>
      </c>
      <c r="F4800" s="9" t="str">
        <f>IF('IMP CONTROL'!D4800="","",'IMP CONTROL'!D4800)</f>
        <v/>
      </c>
    </row>
    <row r="4801" spans="1:6" x14ac:dyDescent="0.25">
      <c r="A4801" s="9" t="str">
        <f>IF('IMP CONTROL'!A4801="","",'IMP CONTROL'!$H$2)</f>
        <v/>
      </c>
      <c r="B4801" s="9" t="str">
        <f>IF('IMP CONTROL'!B4801="","",'IMP CONTROL'!B4801)</f>
        <v/>
      </c>
      <c r="C4801" s="10" t="str">
        <f>IF('IMP CONTROL'!A4801="","",'IMP CONTROL'!A4801)</f>
        <v/>
      </c>
      <c r="D4801" s="9">
        <f>IF('IMP CONTROL'!F4801="","",'IMP CONTROL'!F4801)</f>
        <v>0</v>
      </c>
      <c r="E4801" s="9" t="str">
        <f>IF('IMP CONTROL'!C4801="","",'IMP CONTROL'!C4801)</f>
        <v/>
      </c>
      <c r="F4801" s="9" t="str">
        <f>IF('IMP CONTROL'!D4801="","",'IMP CONTROL'!D4801)</f>
        <v/>
      </c>
    </row>
    <row r="4802" spans="1:6" x14ac:dyDescent="0.25">
      <c r="A4802" s="9" t="str">
        <f>IF('IMP CONTROL'!A4802="","",'IMP CONTROL'!$H$2)</f>
        <v/>
      </c>
      <c r="B4802" s="9" t="str">
        <f>IF('IMP CONTROL'!B4802="","",'IMP CONTROL'!B4802)</f>
        <v/>
      </c>
      <c r="C4802" s="10" t="str">
        <f>IF('IMP CONTROL'!A4802="","",'IMP CONTROL'!A4802)</f>
        <v/>
      </c>
      <c r="D4802" s="9">
        <f>IF('IMP CONTROL'!F4802="","",'IMP CONTROL'!F4802)</f>
        <v>0</v>
      </c>
      <c r="E4802" s="9" t="str">
        <f>IF('IMP CONTROL'!C4802="","",'IMP CONTROL'!C4802)</f>
        <v/>
      </c>
      <c r="F4802" s="9" t="str">
        <f>IF('IMP CONTROL'!D4802="","",'IMP CONTROL'!D4802)</f>
        <v/>
      </c>
    </row>
    <row r="4803" spans="1:6" x14ac:dyDescent="0.25">
      <c r="A4803" s="9" t="str">
        <f>IF('IMP CONTROL'!A4803="","",'IMP CONTROL'!$H$2)</f>
        <v/>
      </c>
      <c r="B4803" s="9" t="str">
        <f>IF('IMP CONTROL'!B4803="","",'IMP CONTROL'!B4803)</f>
        <v/>
      </c>
      <c r="C4803" s="10" t="str">
        <f>IF('IMP CONTROL'!A4803="","",'IMP CONTROL'!A4803)</f>
        <v/>
      </c>
      <c r="D4803" s="9">
        <f>IF('IMP CONTROL'!F4803="","",'IMP CONTROL'!F4803)</f>
        <v>0</v>
      </c>
      <c r="E4803" s="9" t="str">
        <f>IF('IMP CONTROL'!C4803="","",'IMP CONTROL'!C4803)</f>
        <v/>
      </c>
      <c r="F4803" s="9" t="str">
        <f>IF('IMP CONTROL'!D4803="","",'IMP CONTROL'!D4803)</f>
        <v/>
      </c>
    </row>
    <row r="4804" spans="1:6" x14ac:dyDescent="0.25">
      <c r="A4804" s="9" t="str">
        <f>IF('IMP CONTROL'!A4804="","",'IMP CONTROL'!$H$2)</f>
        <v/>
      </c>
      <c r="B4804" s="9" t="str">
        <f>IF('IMP CONTROL'!B4804="","",'IMP CONTROL'!B4804)</f>
        <v/>
      </c>
      <c r="C4804" s="10" t="str">
        <f>IF('IMP CONTROL'!A4804="","",'IMP CONTROL'!A4804)</f>
        <v/>
      </c>
      <c r="D4804" s="9">
        <f>IF('IMP CONTROL'!F4804="","",'IMP CONTROL'!F4804)</f>
        <v>0</v>
      </c>
      <c r="E4804" s="9" t="str">
        <f>IF('IMP CONTROL'!C4804="","",'IMP CONTROL'!C4804)</f>
        <v/>
      </c>
      <c r="F4804" s="9" t="str">
        <f>IF('IMP CONTROL'!D4804="","",'IMP CONTROL'!D4804)</f>
        <v/>
      </c>
    </row>
    <row r="4805" spans="1:6" x14ac:dyDescent="0.25">
      <c r="A4805" s="9" t="str">
        <f>IF('IMP CONTROL'!A4805="","",'IMP CONTROL'!$H$2)</f>
        <v/>
      </c>
      <c r="B4805" s="9" t="str">
        <f>IF('IMP CONTROL'!B4805="","",'IMP CONTROL'!B4805)</f>
        <v/>
      </c>
      <c r="C4805" s="10" t="str">
        <f>IF('IMP CONTROL'!A4805="","",'IMP CONTROL'!A4805)</f>
        <v/>
      </c>
      <c r="D4805" s="9">
        <f>IF('IMP CONTROL'!F4805="","",'IMP CONTROL'!F4805)</f>
        <v>0</v>
      </c>
      <c r="E4805" s="9" t="str">
        <f>IF('IMP CONTROL'!C4805="","",'IMP CONTROL'!C4805)</f>
        <v/>
      </c>
      <c r="F4805" s="9" t="str">
        <f>IF('IMP CONTROL'!D4805="","",'IMP CONTROL'!D4805)</f>
        <v/>
      </c>
    </row>
    <row r="4806" spans="1:6" x14ac:dyDescent="0.25">
      <c r="A4806" s="9" t="str">
        <f>IF('IMP CONTROL'!A4806="","",'IMP CONTROL'!$H$2)</f>
        <v/>
      </c>
      <c r="B4806" s="9" t="str">
        <f>IF('IMP CONTROL'!B4806="","",'IMP CONTROL'!B4806)</f>
        <v/>
      </c>
      <c r="C4806" s="10" t="str">
        <f>IF('IMP CONTROL'!A4806="","",'IMP CONTROL'!A4806)</f>
        <v/>
      </c>
      <c r="D4806" s="9">
        <f>IF('IMP CONTROL'!F4806="","",'IMP CONTROL'!F4806)</f>
        <v>0</v>
      </c>
      <c r="E4806" s="9" t="str">
        <f>IF('IMP CONTROL'!C4806="","",'IMP CONTROL'!C4806)</f>
        <v/>
      </c>
      <c r="F4806" s="9" t="str">
        <f>IF('IMP CONTROL'!D4806="","",'IMP CONTROL'!D4806)</f>
        <v/>
      </c>
    </row>
    <row r="4807" spans="1:6" x14ac:dyDescent="0.25">
      <c r="A4807" s="9" t="str">
        <f>IF('IMP CONTROL'!A4807="","",'IMP CONTROL'!$H$2)</f>
        <v/>
      </c>
      <c r="B4807" s="9" t="str">
        <f>IF('IMP CONTROL'!B4807="","",'IMP CONTROL'!B4807)</f>
        <v/>
      </c>
      <c r="C4807" s="10" t="str">
        <f>IF('IMP CONTROL'!A4807="","",'IMP CONTROL'!A4807)</f>
        <v/>
      </c>
      <c r="D4807" s="9">
        <f>IF('IMP CONTROL'!F4807="","",'IMP CONTROL'!F4807)</f>
        <v>0</v>
      </c>
      <c r="E4807" s="9" t="str">
        <f>IF('IMP CONTROL'!C4807="","",'IMP CONTROL'!C4807)</f>
        <v/>
      </c>
      <c r="F4807" s="9" t="str">
        <f>IF('IMP CONTROL'!D4807="","",'IMP CONTROL'!D4807)</f>
        <v/>
      </c>
    </row>
    <row r="4808" spans="1:6" x14ac:dyDescent="0.25">
      <c r="A4808" s="9" t="str">
        <f>IF('IMP CONTROL'!A4808="","",'IMP CONTROL'!$H$2)</f>
        <v/>
      </c>
      <c r="B4808" s="9" t="str">
        <f>IF('IMP CONTROL'!B4808="","",'IMP CONTROL'!B4808)</f>
        <v/>
      </c>
      <c r="C4808" s="10" t="str">
        <f>IF('IMP CONTROL'!A4808="","",'IMP CONTROL'!A4808)</f>
        <v/>
      </c>
      <c r="D4808" s="9">
        <f>IF('IMP CONTROL'!F4808="","",'IMP CONTROL'!F4808)</f>
        <v>0</v>
      </c>
      <c r="E4808" s="9" t="str">
        <f>IF('IMP CONTROL'!C4808="","",'IMP CONTROL'!C4808)</f>
        <v/>
      </c>
      <c r="F4808" s="9" t="str">
        <f>IF('IMP CONTROL'!D4808="","",'IMP CONTROL'!D4808)</f>
        <v/>
      </c>
    </row>
    <row r="4809" spans="1:6" x14ac:dyDescent="0.25">
      <c r="A4809" s="9" t="str">
        <f>IF('IMP CONTROL'!A4809="","",'IMP CONTROL'!$H$2)</f>
        <v/>
      </c>
      <c r="B4809" s="9" t="str">
        <f>IF('IMP CONTROL'!B4809="","",'IMP CONTROL'!B4809)</f>
        <v/>
      </c>
      <c r="C4809" s="10" t="str">
        <f>IF('IMP CONTROL'!A4809="","",'IMP CONTROL'!A4809)</f>
        <v/>
      </c>
      <c r="D4809" s="9">
        <f>IF('IMP CONTROL'!F4809="","",'IMP CONTROL'!F4809)</f>
        <v>0</v>
      </c>
      <c r="E4809" s="9" t="str">
        <f>IF('IMP CONTROL'!C4809="","",'IMP CONTROL'!C4809)</f>
        <v/>
      </c>
      <c r="F4809" s="9" t="str">
        <f>IF('IMP CONTROL'!D4809="","",'IMP CONTROL'!D4809)</f>
        <v/>
      </c>
    </row>
    <row r="4810" spans="1:6" x14ac:dyDescent="0.25">
      <c r="A4810" s="9" t="str">
        <f>IF('IMP CONTROL'!A4810="","",'IMP CONTROL'!$H$2)</f>
        <v/>
      </c>
      <c r="B4810" s="9" t="str">
        <f>IF('IMP CONTROL'!B4810="","",'IMP CONTROL'!B4810)</f>
        <v/>
      </c>
      <c r="C4810" s="10" t="str">
        <f>IF('IMP CONTROL'!A4810="","",'IMP CONTROL'!A4810)</f>
        <v/>
      </c>
      <c r="D4810" s="9">
        <f>IF('IMP CONTROL'!F4810="","",'IMP CONTROL'!F4810)</f>
        <v>0</v>
      </c>
      <c r="E4810" s="9" t="str">
        <f>IF('IMP CONTROL'!C4810="","",'IMP CONTROL'!C4810)</f>
        <v/>
      </c>
      <c r="F4810" s="9" t="str">
        <f>IF('IMP CONTROL'!D4810="","",'IMP CONTROL'!D4810)</f>
        <v/>
      </c>
    </row>
    <row r="4811" spans="1:6" x14ac:dyDescent="0.25">
      <c r="A4811" s="9" t="str">
        <f>IF('IMP CONTROL'!A4811="","",'IMP CONTROL'!$H$2)</f>
        <v/>
      </c>
      <c r="B4811" s="9" t="str">
        <f>IF('IMP CONTROL'!B4811="","",'IMP CONTROL'!B4811)</f>
        <v/>
      </c>
      <c r="C4811" s="10" t="str">
        <f>IF('IMP CONTROL'!A4811="","",'IMP CONTROL'!A4811)</f>
        <v/>
      </c>
      <c r="D4811" s="9">
        <f>IF('IMP CONTROL'!F4811="","",'IMP CONTROL'!F4811)</f>
        <v>0</v>
      </c>
      <c r="E4811" s="9" t="str">
        <f>IF('IMP CONTROL'!C4811="","",'IMP CONTROL'!C4811)</f>
        <v/>
      </c>
      <c r="F4811" s="9" t="str">
        <f>IF('IMP CONTROL'!D4811="","",'IMP CONTROL'!D4811)</f>
        <v/>
      </c>
    </row>
    <row r="4812" spans="1:6" x14ac:dyDescent="0.25">
      <c r="A4812" s="9" t="str">
        <f>IF('IMP CONTROL'!A4812="","",'IMP CONTROL'!$H$2)</f>
        <v/>
      </c>
      <c r="B4812" s="9" t="str">
        <f>IF('IMP CONTROL'!B4812="","",'IMP CONTROL'!B4812)</f>
        <v/>
      </c>
      <c r="C4812" s="10" t="str">
        <f>IF('IMP CONTROL'!A4812="","",'IMP CONTROL'!A4812)</f>
        <v/>
      </c>
      <c r="D4812" s="9">
        <f>IF('IMP CONTROL'!F4812="","",'IMP CONTROL'!F4812)</f>
        <v>0</v>
      </c>
      <c r="E4812" s="9" t="str">
        <f>IF('IMP CONTROL'!C4812="","",'IMP CONTROL'!C4812)</f>
        <v/>
      </c>
      <c r="F4812" s="9" t="str">
        <f>IF('IMP CONTROL'!D4812="","",'IMP CONTROL'!D4812)</f>
        <v/>
      </c>
    </row>
    <row r="4813" spans="1:6" x14ac:dyDescent="0.25">
      <c r="A4813" s="9" t="str">
        <f>IF('IMP CONTROL'!A4813="","",'IMP CONTROL'!$H$2)</f>
        <v/>
      </c>
      <c r="B4813" s="9" t="str">
        <f>IF('IMP CONTROL'!B4813="","",'IMP CONTROL'!B4813)</f>
        <v/>
      </c>
      <c r="C4813" s="10" t="str">
        <f>IF('IMP CONTROL'!A4813="","",'IMP CONTROL'!A4813)</f>
        <v/>
      </c>
      <c r="D4813" s="9">
        <f>IF('IMP CONTROL'!F4813="","",'IMP CONTROL'!F4813)</f>
        <v>0</v>
      </c>
      <c r="E4813" s="9" t="str">
        <f>IF('IMP CONTROL'!C4813="","",'IMP CONTROL'!C4813)</f>
        <v/>
      </c>
      <c r="F4813" s="9" t="str">
        <f>IF('IMP CONTROL'!D4813="","",'IMP CONTROL'!D4813)</f>
        <v/>
      </c>
    </row>
    <row r="4814" spans="1:6" x14ac:dyDescent="0.25">
      <c r="A4814" s="9" t="str">
        <f>IF('IMP CONTROL'!A4814="","",'IMP CONTROL'!$H$2)</f>
        <v/>
      </c>
      <c r="B4814" s="9" t="str">
        <f>IF('IMP CONTROL'!B4814="","",'IMP CONTROL'!B4814)</f>
        <v/>
      </c>
      <c r="C4814" s="10" t="str">
        <f>IF('IMP CONTROL'!A4814="","",'IMP CONTROL'!A4814)</f>
        <v/>
      </c>
      <c r="D4814" s="9">
        <f>IF('IMP CONTROL'!F4814="","",'IMP CONTROL'!F4814)</f>
        <v>0</v>
      </c>
      <c r="E4814" s="9" t="str">
        <f>IF('IMP CONTROL'!C4814="","",'IMP CONTROL'!C4814)</f>
        <v/>
      </c>
      <c r="F4814" s="9" t="str">
        <f>IF('IMP CONTROL'!D4814="","",'IMP CONTROL'!D4814)</f>
        <v/>
      </c>
    </row>
    <row r="4815" spans="1:6" x14ac:dyDescent="0.25">
      <c r="A4815" s="9" t="str">
        <f>IF('IMP CONTROL'!A4815="","",'IMP CONTROL'!$H$2)</f>
        <v/>
      </c>
      <c r="B4815" s="9" t="str">
        <f>IF('IMP CONTROL'!B4815="","",'IMP CONTROL'!B4815)</f>
        <v/>
      </c>
      <c r="C4815" s="10" t="str">
        <f>IF('IMP CONTROL'!A4815="","",'IMP CONTROL'!A4815)</f>
        <v/>
      </c>
      <c r="D4815" s="9">
        <f>IF('IMP CONTROL'!F4815="","",'IMP CONTROL'!F4815)</f>
        <v>0</v>
      </c>
      <c r="E4815" s="9" t="str">
        <f>IF('IMP CONTROL'!C4815="","",'IMP CONTROL'!C4815)</f>
        <v/>
      </c>
      <c r="F4815" s="9" t="str">
        <f>IF('IMP CONTROL'!D4815="","",'IMP CONTROL'!D4815)</f>
        <v/>
      </c>
    </row>
    <row r="4816" spans="1:6" x14ac:dyDescent="0.25">
      <c r="A4816" s="9" t="str">
        <f>IF('IMP CONTROL'!A4816="","",'IMP CONTROL'!$H$2)</f>
        <v/>
      </c>
      <c r="B4816" s="9" t="str">
        <f>IF('IMP CONTROL'!B4816="","",'IMP CONTROL'!B4816)</f>
        <v/>
      </c>
      <c r="C4816" s="10" t="str">
        <f>IF('IMP CONTROL'!A4816="","",'IMP CONTROL'!A4816)</f>
        <v/>
      </c>
      <c r="D4816" s="9">
        <f>IF('IMP CONTROL'!F4816="","",'IMP CONTROL'!F4816)</f>
        <v>0</v>
      </c>
      <c r="E4816" s="9" t="str">
        <f>IF('IMP CONTROL'!C4816="","",'IMP CONTROL'!C4816)</f>
        <v/>
      </c>
      <c r="F4816" s="9" t="str">
        <f>IF('IMP CONTROL'!D4816="","",'IMP CONTROL'!D4816)</f>
        <v/>
      </c>
    </row>
    <row r="4817" spans="1:6" x14ac:dyDescent="0.25">
      <c r="A4817" s="9" t="str">
        <f>IF('IMP CONTROL'!A4817="","",'IMP CONTROL'!$H$2)</f>
        <v/>
      </c>
      <c r="B4817" s="9" t="str">
        <f>IF('IMP CONTROL'!B4817="","",'IMP CONTROL'!B4817)</f>
        <v/>
      </c>
      <c r="C4817" s="10" t="str">
        <f>IF('IMP CONTROL'!A4817="","",'IMP CONTROL'!A4817)</f>
        <v/>
      </c>
      <c r="D4817" s="9">
        <f>IF('IMP CONTROL'!F4817="","",'IMP CONTROL'!F4817)</f>
        <v>0</v>
      </c>
      <c r="E4817" s="9" t="str">
        <f>IF('IMP CONTROL'!C4817="","",'IMP CONTROL'!C4817)</f>
        <v/>
      </c>
      <c r="F4817" s="9" t="str">
        <f>IF('IMP CONTROL'!D4817="","",'IMP CONTROL'!D4817)</f>
        <v/>
      </c>
    </row>
    <row r="4818" spans="1:6" x14ac:dyDescent="0.25">
      <c r="A4818" s="9" t="str">
        <f>IF('IMP CONTROL'!A4818="","",'IMP CONTROL'!$H$2)</f>
        <v/>
      </c>
      <c r="B4818" s="9" t="str">
        <f>IF('IMP CONTROL'!B4818="","",'IMP CONTROL'!B4818)</f>
        <v/>
      </c>
      <c r="C4818" s="10" t="str">
        <f>IF('IMP CONTROL'!A4818="","",'IMP CONTROL'!A4818)</f>
        <v/>
      </c>
      <c r="D4818" s="9">
        <f>IF('IMP CONTROL'!F4818="","",'IMP CONTROL'!F4818)</f>
        <v>0</v>
      </c>
      <c r="E4818" s="9" t="str">
        <f>IF('IMP CONTROL'!C4818="","",'IMP CONTROL'!C4818)</f>
        <v/>
      </c>
      <c r="F4818" s="9" t="str">
        <f>IF('IMP CONTROL'!D4818="","",'IMP CONTROL'!D4818)</f>
        <v/>
      </c>
    </row>
    <row r="4819" spans="1:6" x14ac:dyDescent="0.25">
      <c r="A4819" s="9" t="str">
        <f>IF('IMP CONTROL'!A4819="","",'IMP CONTROL'!$H$2)</f>
        <v/>
      </c>
      <c r="B4819" s="9" t="str">
        <f>IF('IMP CONTROL'!B4819="","",'IMP CONTROL'!B4819)</f>
        <v/>
      </c>
      <c r="C4819" s="10" t="str">
        <f>IF('IMP CONTROL'!A4819="","",'IMP CONTROL'!A4819)</f>
        <v/>
      </c>
      <c r="D4819" s="9">
        <f>IF('IMP CONTROL'!F4819="","",'IMP CONTROL'!F4819)</f>
        <v>0</v>
      </c>
      <c r="E4819" s="9" t="str">
        <f>IF('IMP CONTROL'!C4819="","",'IMP CONTROL'!C4819)</f>
        <v/>
      </c>
      <c r="F4819" s="9" t="str">
        <f>IF('IMP CONTROL'!D4819="","",'IMP CONTROL'!D4819)</f>
        <v/>
      </c>
    </row>
    <row r="4820" spans="1:6" x14ac:dyDescent="0.25">
      <c r="A4820" s="9" t="str">
        <f>IF('IMP CONTROL'!A4820="","",'IMP CONTROL'!$H$2)</f>
        <v/>
      </c>
      <c r="B4820" s="9" t="str">
        <f>IF('IMP CONTROL'!B4820="","",'IMP CONTROL'!B4820)</f>
        <v/>
      </c>
      <c r="C4820" s="10" t="str">
        <f>IF('IMP CONTROL'!A4820="","",'IMP CONTROL'!A4820)</f>
        <v/>
      </c>
      <c r="D4820" s="9">
        <f>IF('IMP CONTROL'!F4820="","",'IMP CONTROL'!F4820)</f>
        <v>0</v>
      </c>
      <c r="E4820" s="9" t="str">
        <f>IF('IMP CONTROL'!C4820="","",'IMP CONTROL'!C4820)</f>
        <v/>
      </c>
      <c r="F4820" s="9" t="str">
        <f>IF('IMP CONTROL'!D4820="","",'IMP CONTROL'!D4820)</f>
        <v/>
      </c>
    </row>
    <row r="4821" spans="1:6" x14ac:dyDescent="0.25">
      <c r="A4821" s="9" t="str">
        <f>IF('IMP CONTROL'!A4821="","",'IMP CONTROL'!$H$2)</f>
        <v/>
      </c>
      <c r="B4821" s="9" t="str">
        <f>IF('IMP CONTROL'!B4821="","",'IMP CONTROL'!B4821)</f>
        <v/>
      </c>
      <c r="C4821" s="10" t="str">
        <f>IF('IMP CONTROL'!A4821="","",'IMP CONTROL'!A4821)</f>
        <v/>
      </c>
      <c r="D4821" s="9">
        <f>IF('IMP CONTROL'!F4821="","",'IMP CONTROL'!F4821)</f>
        <v>0</v>
      </c>
      <c r="E4821" s="9" t="str">
        <f>IF('IMP CONTROL'!C4821="","",'IMP CONTROL'!C4821)</f>
        <v/>
      </c>
      <c r="F4821" s="9" t="str">
        <f>IF('IMP CONTROL'!D4821="","",'IMP CONTROL'!D4821)</f>
        <v/>
      </c>
    </row>
    <row r="4822" spans="1:6" x14ac:dyDescent="0.25">
      <c r="A4822" s="9" t="str">
        <f>IF('IMP CONTROL'!A4822="","",'IMP CONTROL'!$H$2)</f>
        <v/>
      </c>
      <c r="B4822" s="9" t="str">
        <f>IF('IMP CONTROL'!B4822="","",'IMP CONTROL'!B4822)</f>
        <v/>
      </c>
      <c r="C4822" s="10" t="str">
        <f>IF('IMP CONTROL'!A4822="","",'IMP CONTROL'!A4822)</f>
        <v/>
      </c>
      <c r="D4822" s="9">
        <f>IF('IMP CONTROL'!F4822="","",'IMP CONTROL'!F4822)</f>
        <v>0</v>
      </c>
      <c r="E4822" s="9" t="str">
        <f>IF('IMP CONTROL'!C4822="","",'IMP CONTROL'!C4822)</f>
        <v/>
      </c>
      <c r="F4822" s="9" t="str">
        <f>IF('IMP CONTROL'!D4822="","",'IMP CONTROL'!D4822)</f>
        <v/>
      </c>
    </row>
    <row r="4823" spans="1:6" x14ac:dyDescent="0.25">
      <c r="A4823" s="9" t="str">
        <f>IF('IMP CONTROL'!A4823="","",'IMP CONTROL'!$H$2)</f>
        <v/>
      </c>
      <c r="B4823" s="9" t="str">
        <f>IF('IMP CONTROL'!B4823="","",'IMP CONTROL'!B4823)</f>
        <v/>
      </c>
      <c r="C4823" s="10" t="str">
        <f>IF('IMP CONTROL'!A4823="","",'IMP CONTROL'!A4823)</f>
        <v/>
      </c>
      <c r="D4823" s="9">
        <f>IF('IMP CONTROL'!F4823="","",'IMP CONTROL'!F4823)</f>
        <v>0</v>
      </c>
      <c r="E4823" s="9" t="str">
        <f>IF('IMP CONTROL'!C4823="","",'IMP CONTROL'!C4823)</f>
        <v/>
      </c>
      <c r="F4823" s="9" t="str">
        <f>IF('IMP CONTROL'!D4823="","",'IMP CONTROL'!D4823)</f>
        <v/>
      </c>
    </row>
    <row r="4824" spans="1:6" x14ac:dyDescent="0.25">
      <c r="A4824" s="9" t="str">
        <f>IF('IMP CONTROL'!A4824="","",'IMP CONTROL'!$H$2)</f>
        <v/>
      </c>
      <c r="B4824" s="9" t="str">
        <f>IF('IMP CONTROL'!B4824="","",'IMP CONTROL'!B4824)</f>
        <v/>
      </c>
      <c r="C4824" s="10" t="str">
        <f>IF('IMP CONTROL'!A4824="","",'IMP CONTROL'!A4824)</f>
        <v/>
      </c>
      <c r="D4824" s="9">
        <f>IF('IMP CONTROL'!F4824="","",'IMP CONTROL'!F4824)</f>
        <v>0</v>
      </c>
      <c r="E4824" s="9" t="str">
        <f>IF('IMP CONTROL'!C4824="","",'IMP CONTROL'!C4824)</f>
        <v/>
      </c>
      <c r="F4824" s="9" t="str">
        <f>IF('IMP CONTROL'!D4824="","",'IMP CONTROL'!D4824)</f>
        <v/>
      </c>
    </row>
    <row r="4825" spans="1:6" x14ac:dyDescent="0.25">
      <c r="A4825" s="9" t="str">
        <f>IF('IMP CONTROL'!A4825="","",'IMP CONTROL'!$H$2)</f>
        <v/>
      </c>
      <c r="B4825" s="9" t="str">
        <f>IF('IMP CONTROL'!B4825="","",'IMP CONTROL'!B4825)</f>
        <v/>
      </c>
      <c r="C4825" s="10" t="str">
        <f>IF('IMP CONTROL'!A4825="","",'IMP CONTROL'!A4825)</f>
        <v/>
      </c>
      <c r="D4825" s="9">
        <f>IF('IMP CONTROL'!F4825="","",'IMP CONTROL'!F4825)</f>
        <v>0</v>
      </c>
      <c r="E4825" s="9" t="str">
        <f>IF('IMP CONTROL'!C4825="","",'IMP CONTROL'!C4825)</f>
        <v/>
      </c>
      <c r="F4825" s="9" t="str">
        <f>IF('IMP CONTROL'!D4825="","",'IMP CONTROL'!D4825)</f>
        <v/>
      </c>
    </row>
    <row r="4826" spans="1:6" x14ac:dyDescent="0.25">
      <c r="A4826" s="9" t="str">
        <f>IF('IMP CONTROL'!A4826="","",'IMP CONTROL'!$H$2)</f>
        <v/>
      </c>
      <c r="B4826" s="9" t="str">
        <f>IF('IMP CONTROL'!B4826="","",'IMP CONTROL'!B4826)</f>
        <v/>
      </c>
      <c r="C4826" s="10" t="str">
        <f>IF('IMP CONTROL'!A4826="","",'IMP CONTROL'!A4826)</f>
        <v/>
      </c>
      <c r="D4826" s="9">
        <f>IF('IMP CONTROL'!F4826="","",'IMP CONTROL'!F4826)</f>
        <v>0</v>
      </c>
      <c r="E4826" s="9" t="str">
        <f>IF('IMP CONTROL'!C4826="","",'IMP CONTROL'!C4826)</f>
        <v/>
      </c>
      <c r="F4826" s="9" t="str">
        <f>IF('IMP CONTROL'!D4826="","",'IMP CONTROL'!D4826)</f>
        <v/>
      </c>
    </row>
    <row r="4827" spans="1:6" x14ac:dyDescent="0.25">
      <c r="A4827" s="9" t="str">
        <f>IF('IMP CONTROL'!A4827="","",'IMP CONTROL'!$H$2)</f>
        <v/>
      </c>
      <c r="B4827" s="9" t="str">
        <f>IF('IMP CONTROL'!B4827="","",'IMP CONTROL'!B4827)</f>
        <v/>
      </c>
      <c r="C4827" s="10" t="str">
        <f>IF('IMP CONTROL'!A4827="","",'IMP CONTROL'!A4827)</f>
        <v/>
      </c>
      <c r="D4827" s="9">
        <f>IF('IMP CONTROL'!F4827="","",'IMP CONTROL'!F4827)</f>
        <v>0</v>
      </c>
      <c r="E4827" s="9" t="str">
        <f>IF('IMP CONTROL'!C4827="","",'IMP CONTROL'!C4827)</f>
        <v/>
      </c>
      <c r="F4827" s="9" t="str">
        <f>IF('IMP CONTROL'!D4827="","",'IMP CONTROL'!D4827)</f>
        <v/>
      </c>
    </row>
    <row r="4828" spans="1:6" x14ac:dyDescent="0.25">
      <c r="A4828" s="9" t="str">
        <f>IF('IMP CONTROL'!A4828="","",'IMP CONTROL'!$H$2)</f>
        <v/>
      </c>
      <c r="B4828" s="9" t="str">
        <f>IF('IMP CONTROL'!B4828="","",'IMP CONTROL'!B4828)</f>
        <v/>
      </c>
      <c r="C4828" s="10" t="str">
        <f>IF('IMP CONTROL'!A4828="","",'IMP CONTROL'!A4828)</f>
        <v/>
      </c>
      <c r="D4828" s="9">
        <f>IF('IMP CONTROL'!F4828="","",'IMP CONTROL'!F4828)</f>
        <v>0</v>
      </c>
      <c r="E4828" s="9" t="str">
        <f>IF('IMP CONTROL'!C4828="","",'IMP CONTROL'!C4828)</f>
        <v/>
      </c>
      <c r="F4828" s="9" t="str">
        <f>IF('IMP CONTROL'!D4828="","",'IMP CONTROL'!D4828)</f>
        <v/>
      </c>
    </row>
    <row r="4829" spans="1:6" x14ac:dyDescent="0.25">
      <c r="A4829" s="9" t="str">
        <f>IF('IMP CONTROL'!A4829="","",'IMP CONTROL'!$H$2)</f>
        <v/>
      </c>
      <c r="B4829" s="9" t="str">
        <f>IF('IMP CONTROL'!B4829="","",'IMP CONTROL'!B4829)</f>
        <v/>
      </c>
      <c r="C4829" s="10" t="str">
        <f>IF('IMP CONTROL'!A4829="","",'IMP CONTROL'!A4829)</f>
        <v/>
      </c>
      <c r="D4829" s="9">
        <f>IF('IMP CONTROL'!F4829="","",'IMP CONTROL'!F4829)</f>
        <v>0</v>
      </c>
      <c r="E4829" s="9" t="str">
        <f>IF('IMP CONTROL'!C4829="","",'IMP CONTROL'!C4829)</f>
        <v/>
      </c>
      <c r="F4829" s="9" t="str">
        <f>IF('IMP CONTROL'!D4829="","",'IMP CONTROL'!D4829)</f>
        <v/>
      </c>
    </row>
    <row r="4830" spans="1:6" x14ac:dyDescent="0.25">
      <c r="A4830" s="9" t="str">
        <f>IF('IMP CONTROL'!A4830="","",'IMP CONTROL'!$H$2)</f>
        <v/>
      </c>
      <c r="B4830" s="9" t="str">
        <f>IF('IMP CONTROL'!B4830="","",'IMP CONTROL'!B4830)</f>
        <v/>
      </c>
      <c r="C4830" s="10" t="str">
        <f>IF('IMP CONTROL'!A4830="","",'IMP CONTROL'!A4830)</f>
        <v/>
      </c>
      <c r="D4830" s="9">
        <f>IF('IMP CONTROL'!F4830="","",'IMP CONTROL'!F4830)</f>
        <v>0</v>
      </c>
      <c r="E4830" s="9" t="str">
        <f>IF('IMP CONTROL'!C4830="","",'IMP CONTROL'!C4830)</f>
        <v/>
      </c>
      <c r="F4830" s="9" t="str">
        <f>IF('IMP CONTROL'!D4830="","",'IMP CONTROL'!D4830)</f>
        <v/>
      </c>
    </row>
    <row r="4831" spans="1:6" x14ac:dyDescent="0.25">
      <c r="A4831" s="9" t="str">
        <f>IF('IMP CONTROL'!A4831="","",'IMP CONTROL'!$H$2)</f>
        <v/>
      </c>
      <c r="B4831" s="9" t="str">
        <f>IF('IMP CONTROL'!B4831="","",'IMP CONTROL'!B4831)</f>
        <v/>
      </c>
      <c r="C4831" s="10" t="str">
        <f>IF('IMP CONTROL'!A4831="","",'IMP CONTROL'!A4831)</f>
        <v/>
      </c>
      <c r="D4831" s="9">
        <f>IF('IMP CONTROL'!F4831="","",'IMP CONTROL'!F4831)</f>
        <v>0</v>
      </c>
      <c r="E4831" s="9" t="str">
        <f>IF('IMP CONTROL'!C4831="","",'IMP CONTROL'!C4831)</f>
        <v/>
      </c>
      <c r="F4831" s="9" t="str">
        <f>IF('IMP CONTROL'!D4831="","",'IMP CONTROL'!D4831)</f>
        <v/>
      </c>
    </row>
    <row r="4832" spans="1:6" x14ac:dyDescent="0.25">
      <c r="A4832" s="9" t="str">
        <f>IF('IMP CONTROL'!A4832="","",'IMP CONTROL'!$H$2)</f>
        <v/>
      </c>
      <c r="B4832" s="9" t="str">
        <f>IF('IMP CONTROL'!B4832="","",'IMP CONTROL'!B4832)</f>
        <v/>
      </c>
      <c r="C4832" s="10" t="str">
        <f>IF('IMP CONTROL'!A4832="","",'IMP CONTROL'!A4832)</f>
        <v/>
      </c>
      <c r="D4832" s="9">
        <f>IF('IMP CONTROL'!F4832="","",'IMP CONTROL'!F4832)</f>
        <v>0</v>
      </c>
      <c r="E4832" s="9" t="str">
        <f>IF('IMP CONTROL'!C4832="","",'IMP CONTROL'!C4832)</f>
        <v/>
      </c>
      <c r="F4832" s="9" t="str">
        <f>IF('IMP CONTROL'!D4832="","",'IMP CONTROL'!D4832)</f>
        <v/>
      </c>
    </row>
    <row r="4833" spans="1:6" x14ac:dyDescent="0.25">
      <c r="A4833" s="9" t="str">
        <f>IF('IMP CONTROL'!A4833="","",'IMP CONTROL'!$H$2)</f>
        <v/>
      </c>
      <c r="B4833" s="9" t="str">
        <f>IF('IMP CONTROL'!B4833="","",'IMP CONTROL'!B4833)</f>
        <v/>
      </c>
      <c r="C4833" s="10" t="str">
        <f>IF('IMP CONTROL'!A4833="","",'IMP CONTROL'!A4833)</f>
        <v/>
      </c>
      <c r="D4833" s="9">
        <f>IF('IMP CONTROL'!F4833="","",'IMP CONTROL'!F4833)</f>
        <v>0</v>
      </c>
      <c r="E4833" s="9" t="str">
        <f>IF('IMP CONTROL'!C4833="","",'IMP CONTROL'!C4833)</f>
        <v/>
      </c>
      <c r="F4833" s="9" t="str">
        <f>IF('IMP CONTROL'!D4833="","",'IMP CONTROL'!D4833)</f>
        <v/>
      </c>
    </row>
    <row r="4834" spans="1:6" x14ac:dyDescent="0.25">
      <c r="A4834" s="9" t="str">
        <f>IF('IMP CONTROL'!A4834="","",'IMP CONTROL'!$H$2)</f>
        <v/>
      </c>
      <c r="B4834" s="9" t="str">
        <f>IF('IMP CONTROL'!B4834="","",'IMP CONTROL'!B4834)</f>
        <v/>
      </c>
      <c r="C4834" s="10" t="str">
        <f>IF('IMP CONTROL'!A4834="","",'IMP CONTROL'!A4834)</f>
        <v/>
      </c>
      <c r="D4834" s="9">
        <f>IF('IMP CONTROL'!F4834="","",'IMP CONTROL'!F4834)</f>
        <v>0</v>
      </c>
      <c r="E4834" s="9" t="str">
        <f>IF('IMP CONTROL'!C4834="","",'IMP CONTROL'!C4834)</f>
        <v/>
      </c>
      <c r="F4834" s="9" t="str">
        <f>IF('IMP CONTROL'!D4834="","",'IMP CONTROL'!D4834)</f>
        <v/>
      </c>
    </row>
    <row r="4835" spans="1:6" x14ac:dyDescent="0.25">
      <c r="A4835" s="9" t="str">
        <f>IF('IMP CONTROL'!A4835="","",'IMP CONTROL'!$H$2)</f>
        <v/>
      </c>
      <c r="B4835" s="9" t="str">
        <f>IF('IMP CONTROL'!B4835="","",'IMP CONTROL'!B4835)</f>
        <v/>
      </c>
      <c r="C4835" s="10" t="str">
        <f>IF('IMP CONTROL'!A4835="","",'IMP CONTROL'!A4835)</f>
        <v/>
      </c>
      <c r="D4835" s="9">
        <f>IF('IMP CONTROL'!F4835="","",'IMP CONTROL'!F4835)</f>
        <v>0</v>
      </c>
      <c r="E4835" s="9" t="str">
        <f>IF('IMP CONTROL'!C4835="","",'IMP CONTROL'!C4835)</f>
        <v/>
      </c>
      <c r="F4835" s="9" t="str">
        <f>IF('IMP CONTROL'!D4835="","",'IMP CONTROL'!D4835)</f>
        <v/>
      </c>
    </row>
    <row r="4836" spans="1:6" x14ac:dyDescent="0.25">
      <c r="A4836" s="9" t="str">
        <f>IF('IMP CONTROL'!A4836="","",'IMP CONTROL'!$H$2)</f>
        <v/>
      </c>
      <c r="B4836" s="9" t="str">
        <f>IF('IMP CONTROL'!B4836="","",'IMP CONTROL'!B4836)</f>
        <v/>
      </c>
      <c r="C4836" s="10" t="str">
        <f>IF('IMP CONTROL'!A4836="","",'IMP CONTROL'!A4836)</f>
        <v/>
      </c>
      <c r="D4836" s="9">
        <f>IF('IMP CONTROL'!F4836="","",'IMP CONTROL'!F4836)</f>
        <v>0</v>
      </c>
      <c r="E4836" s="9" t="str">
        <f>IF('IMP CONTROL'!C4836="","",'IMP CONTROL'!C4836)</f>
        <v/>
      </c>
      <c r="F4836" s="9" t="str">
        <f>IF('IMP CONTROL'!D4836="","",'IMP CONTROL'!D4836)</f>
        <v/>
      </c>
    </row>
    <row r="4837" spans="1:6" x14ac:dyDescent="0.25">
      <c r="A4837" s="9" t="str">
        <f>IF('IMP CONTROL'!A4837="","",'IMP CONTROL'!$H$2)</f>
        <v/>
      </c>
      <c r="B4837" s="9" t="str">
        <f>IF('IMP CONTROL'!B4837="","",'IMP CONTROL'!B4837)</f>
        <v/>
      </c>
      <c r="C4837" s="10" t="str">
        <f>IF('IMP CONTROL'!A4837="","",'IMP CONTROL'!A4837)</f>
        <v/>
      </c>
      <c r="D4837" s="9">
        <f>IF('IMP CONTROL'!F4837="","",'IMP CONTROL'!F4837)</f>
        <v>0</v>
      </c>
      <c r="E4837" s="9" t="str">
        <f>IF('IMP CONTROL'!C4837="","",'IMP CONTROL'!C4837)</f>
        <v/>
      </c>
      <c r="F4837" s="9" t="str">
        <f>IF('IMP CONTROL'!D4837="","",'IMP CONTROL'!D4837)</f>
        <v/>
      </c>
    </row>
    <row r="4838" spans="1:6" x14ac:dyDescent="0.25">
      <c r="A4838" s="9" t="str">
        <f>IF('IMP CONTROL'!A4838="","",'IMP CONTROL'!$H$2)</f>
        <v/>
      </c>
      <c r="B4838" s="9" t="str">
        <f>IF('IMP CONTROL'!B4838="","",'IMP CONTROL'!B4838)</f>
        <v/>
      </c>
      <c r="C4838" s="10" t="str">
        <f>IF('IMP CONTROL'!A4838="","",'IMP CONTROL'!A4838)</f>
        <v/>
      </c>
      <c r="D4838" s="9">
        <f>IF('IMP CONTROL'!F4838="","",'IMP CONTROL'!F4838)</f>
        <v>0</v>
      </c>
      <c r="E4838" s="9" t="str">
        <f>IF('IMP CONTROL'!C4838="","",'IMP CONTROL'!C4838)</f>
        <v/>
      </c>
      <c r="F4838" s="9" t="str">
        <f>IF('IMP CONTROL'!D4838="","",'IMP CONTROL'!D4838)</f>
        <v/>
      </c>
    </row>
    <row r="4839" spans="1:6" x14ac:dyDescent="0.25">
      <c r="A4839" s="9" t="str">
        <f>IF('IMP CONTROL'!A4839="","",'IMP CONTROL'!$H$2)</f>
        <v/>
      </c>
      <c r="B4839" s="9" t="str">
        <f>IF('IMP CONTROL'!B4839="","",'IMP CONTROL'!B4839)</f>
        <v/>
      </c>
      <c r="C4839" s="10" t="str">
        <f>IF('IMP CONTROL'!A4839="","",'IMP CONTROL'!A4839)</f>
        <v/>
      </c>
      <c r="D4839" s="9">
        <f>IF('IMP CONTROL'!F4839="","",'IMP CONTROL'!F4839)</f>
        <v>0</v>
      </c>
      <c r="E4839" s="9" t="str">
        <f>IF('IMP CONTROL'!C4839="","",'IMP CONTROL'!C4839)</f>
        <v/>
      </c>
      <c r="F4839" s="9" t="str">
        <f>IF('IMP CONTROL'!D4839="","",'IMP CONTROL'!D4839)</f>
        <v/>
      </c>
    </row>
    <row r="4840" spans="1:6" x14ac:dyDescent="0.25">
      <c r="A4840" s="9" t="str">
        <f>IF('IMP CONTROL'!A4840="","",'IMP CONTROL'!$H$2)</f>
        <v/>
      </c>
      <c r="B4840" s="9" t="str">
        <f>IF('IMP CONTROL'!B4840="","",'IMP CONTROL'!B4840)</f>
        <v/>
      </c>
      <c r="C4840" s="10" t="str">
        <f>IF('IMP CONTROL'!A4840="","",'IMP CONTROL'!A4840)</f>
        <v/>
      </c>
      <c r="D4840" s="9">
        <f>IF('IMP CONTROL'!F4840="","",'IMP CONTROL'!F4840)</f>
        <v>0</v>
      </c>
      <c r="E4840" s="9" t="str">
        <f>IF('IMP CONTROL'!C4840="","",'IMP CONTROL'!C4840)</f>
        <v/>
      </c>
      <c r="F4840" s="9" t="str">
        <f>IF('IMP CONTROL'!D4840="","",'IMP CONTROL'!D4840)</f>
        <v/>
      </c>
    </row>
    <row r="4841" spans="1:6" x14ac:dyDescent="0.25">
      <c r="A4841" s="9" t="str">
        <f>IF('IMP CONTROL'!A4841="","",'IMP CONTROL'!$H$2)</f>
        <v/>
      </c>
      <c r="B4841" s="9" t="str">
        <f>IF('IMP CONTROL'!B4841="","",'IMP CONTROL'!B4841)</f>
        <v/>
      </c>
      <c r="C4841" s="10" t="str">
        <f>IF('IMP CONTROL'!A4841="","",'IMP CONTROL'!A4841)</f>
        <v/>
      </c>
      <c r="D4841" s="9">
        <f>IF('IMP CONTROL'!F4841="","",'IMP CONTROL'!F4841)</f>
        <v>0</v>
      </c>
      <c r="E4841" s="9" t="str">
        <f>IF('IMP CONTROL'!C4841="","",'IMP CONTROL'!C4841)</f>
        <v/>
      </c>
      <c r="F4841" s="9" t="str">
        <f>IF('IMP CONTROL'!D4841="","",'IMP CONTROL'!D4841)</f>
        <v/>
      </c>
    </row>
    <row r="4842" spans="1:6" x14ac:dyDescent="0.25">
      <c r="A4842" s="9" t="str">
        <f>IF('IMP CONTROL'!A4842="","",'IMP CONTROL'!$H$2)</f>
        <v/>
      </c>
      <c r="B4842" s="9" t="str">
        <f>IF('IMP CONTROL'!B4842="","",'IMP CONTROL'!B4842)</f>
        <v/>
      </c>
      <c r="C4842" s="10" t="str">
        <f>IF('IMP CONTROL'!A4842="","",'IMP CONTROL'!A4842)</f>
        <v/>
      </c>
      <c r="D4842" s="9">
        <f>IF('IMP CONTROL'!F4842="","",'IMP CONTROL'!F4842)</f>
        <v>0</v>
      </c>
      <c r="E4842" s="9" t="str">
        <f>IF('IMP CONTROL'!C4842="","",'IMP CONTROL'!C4842)</f>
        <v/>
      </c>
      <c r="F4842" s="9" t="str">
        <f>IF('IMP CONTROL'!D4842="","",'IMP CONTROL'!D4842)</f>
        <v/>
      </c>
    </row>
    <row r="4843" spans="1:6" x14ac:dyDescent="0.25">
      <c r="A4843" s="9" t="str">
        <f>IF('IMP CONTROL'!A4843="","",'IMP CONTROL'!$H$2)</f>
        <v/>
      </c>
      <c r="B4843" s="9" t="str">
        <f>IF('IMP CONTROL'!B4843="","",'IMP CONTROL'!B4843)</f>
        <v/>
      </c>
      <c r="C4843" s="10" t="str">
        <f>IF('IMP CONTROL'!A4843="","",'IMP CONTROL'!A4843)</f>
        <v/>
      </c>
      <c r="D4843" s="9">
        <f>IF('IMP CONTROL'!F4843="","",'IMP CONTROL'!F4843)</f>
        <v>0</v>
      </c>
      <c r="E4843" s="9" t="str">
        <f>IF('IMP CONTROL'!C4843="","",'IMP CONTROL'!C4843)</f>
        <v/>
      </c>
      <c r="F4843" s="9" t="str">
        <f>IF('IMP CONTROL'!D4843="","",'IMP CONTROL'!D4843)</f>
        <v/>
      </c>
    </row>
    <row r="4844" spans="1:6" x14ac:dyDescent="0.25">
      <c r="A4844" s="9" t="str">
        <f>IF('IMP CONTROL'!A4844="","",'IMP CONTROL'!$H$2)</f>
        <v/>
      </c>
      <c r="B4844" s="9" t="str">
        <f>IF('IMP CONTROL'!B4844="","",'IMP CONTROL'!B4844)</f>
        <v/>
      </c>
      <c r="C4844" s="10" t="str">
        <f>IF('IMP CONTROL'!A4844="","",'IMP CONTROL'!A4844)</f>
        <v/>
      </c>
      <c r="D4844" s="9">
        <f>IF('IMP CONTROL'!F4844="","",'IMP CONTROL'!F4844)</f>
        <v>0</v>
      </c>
      <c r="E4844" s="9" t="str">
        <f>IF('IMP CONTROL'!C4844="","",'IMP CONTROL'!C4844)</f>
        <v/>
      </c>
      <c r="F4844" s="9" t="str">
        <f>IF('IMP CONTROL'!D4844="","",'IMP CONTROL'!D4844)</f>
        <v/>
      </c>
    </row>
    <row r="4845" spans="1:6" x14ac:dyDescent="0.25">
      <c r="A4845" s="9" t="str">
        <f>IF('IMP CONTROL'!A4845="","",'IMP CONTROL'!$H$2)</f>
        <v/>
      </c>
      <c r="B4845" s="9" t="str">
        <f>IF('IMP CONTROL'!B4845="","",'IMP CONTROL'!B4845)</f>
        <v/>
      </c>
      <c r="C4845" s="10" t="str">
        <f>IF('IMP CONTROL'!A4845="","",'IMP CONTROL'!A4845)</f>
        <v/>
      </c>
      <c r="D4845" s="9">
        <f>IF('IMP CONTROL'!F4845="","",'IMP CONTROL'!F4845)</f>
        <v>0</v>
      </c>
      <c r="E4845" s="9" t="str">
        <f>IF('IMP CONTROL'!C4845="","",'IMP CONTROL'!C4845)</f>
        <v/>
      </c>
      <c r="F4845" s="9" t="str">
        <f>IF('IMP CONTROL'!D4845="","",'IMP CONTROL'!D4845)</f>
        <v/>
      </c>
    </row>
    <row r="4846" spans="1:6" x14ac:dyDescent="0.25">
      <c r="A4846" s="9" t="str">
        <f>IF('IMP CONTROL'!A4846="","",'IMP CONTROL'!$H$2)</f>
        <v/>
      </c>
      <c r="B4846" s="9" t="str">
        <f>IF('IMP CONTROL'!B4846="","",'IMP CONTROL'!B4846)</f>
        <v/>
      </c>
      <c r="C4846" s="10" t="str">
        <f>IF('IMP CONTROL'!A4846="","",'IMP CONTROL'!A4846)</f>
        <v/>
      </c>
      <c r="D4846" s="9">
        <f>IF('IMP CONTROL'!F4846="","",'IMP CONTROL'!F4846)</f>
        <v>0</v>
      </c>
      <c r="E4846" s="9" t="str">
        <f>IF('IMP CONTROL'!C4846="","",'IMP CONTROL'!C4846)</f>
        <v/>
      </c>
      <c r="F4846" s="9" t="str">
        <f>IF('IMP CONTROL'!D4846="","",'IMP CONTROL'!D4846)</f>
        <v/>
      </c>
    </row>
    <row r="4847" spans="1:6" x14ac:dyDescent="0.25">
      <c r="A4847" s="9" t="str">
        <f>IF('IMP CONTROL'!A4847="","",'IMP CONTROL'!$H$2)</f>
        <v/>
      </c>
      <c r="B4847" s="9" t="str">
        <f>IF('IMP CONTROL'!B4847="","",'IMP CONTROL'!B4847)</f>
        <v/>
      </c>
      <c r="C4847" s="10" t="str">
        <f>IF('IMP CONTROL'!A4847="","",'IMP CONTROL'!A4847)</f>
        <v/>
      </c>
      <c r="D4847" s="9">
        <f>IF('IMP CONTROL'!F4847="","",'IMP CONTROL'!F4847)</f>
        <v>0</v>
      </c>
      <c r="E4847" s="9" t="str">
        <f>IF('IMP CONTROL'!C4847="","",'IMP CONTROL'!C4847)</f>
        <v/>
      </c>
      <c r="F4847" s="9" t="str">
        <f>IF('IMP CONTROL'!D4847="","",'IMP CONTROL'!D4847)</f>
        <v/>
      </c>
    </row>
    <row r="4848" spans="1:6" x14ac:dyDescent="0.25">
      <c r="A4848" s="9" t="str">
        <f>IF('IMP CONTROL'!A4848="","",'IMP CONTROL'!$H$2)</f>
        <v/>
      </c>
      <c r="B4848" s="9" t="str">
        <f>IF('IMP CONTROL'!B4848="","",'IMP CONTROL'!B4848)</f>
        <v/>
      </c>
      <c r="C4848" s="10" t="str">
        <f>IF('IMP CONTROL'!A4848="","",'IMP CONTROL'!A4848)</f>
        <v/>
      </c>
      <c r="D4848" s="9">
        <f>IF('IMP CONTROL'!F4848="","",'IMP CONTROL'!F4848)</f>
        <v>0</v>
      </c>
      <c r="E4848" s="9" t="str">
        <f>IF('IMP CONTROL'!C4848="","",'IMP CONTROL'!C4848)</f>
        <v/>
      </c>
      <c r="F4848" s="9" t="str">
        <f>IF('IMP CONTROL'!D4848="","",'IMP CONTROL'!D4848)</f>
        <v/>
      </c>
    </row>
    <row r="4849" spans="1:6" x14ac:dyDescent="0.25">
      <c r="A4849" s="9" t="str">
        <f>IF('IMP CONTROL'!A4849="","",'IMP CONTROL'!$H$2)</f>
        <v/>
      </c>
      <c r="B4849" s="9" t="str">
        <f>IF('IMP CONTROL'!B4849="","",'IMP CONTROL'!B4849)</f>
        <v/>
      </c>
      <c r="C4849" s="10" t="str">
        <f>IF('IMP CONTROL'!A4849="","",'IMP CONTROL'!A4849)</f>
        <v/>
      </c>
      <c r="D4849" s="9">
        <f>IF('IMP CONTROL'!F4849="","",'IMP CONTROL'!F4849)</f>
        <v>0</v>
      </c>
      <c r="E4849" s="9" t="str">
        <f>IF('IMP CONTROL'!C4849="","",'IMP CONTROL'!C4849)</f>
        <v/>
      </c>
      <c r="F4849" s="9" t="str">
        <f>IF('IMP CONTROL'!D4849="","",'IMP CONTROL'!D4849)</f>
        <v/>
      </c>
    </row>
    <row r="4850" spans="1:6" x14ac:dyDescent="0.25">
      <c r="A4850" s="9" t="str">
        <f>IF('IMP CONTROL'!A4850="","",'IMP CONTROL'!$H$2)</f>
        <v/>
      </c>
      <c r="B4850" s="9" t="str">
        <f>IF('IMP CONTROL'!B4850="","",'IMP CONTROL'!B4850)</f>
        <v/>
      </c>
      <c r="C4850" s="10" t="str">
        <f>IF('IMP CONTROL'!A4850="","",'IMP CONTROL'!A4850)</f>
        <v/>
      </c>
      <c r="D4850" s="9">
        <f>IF('IMP CONTROL'!F4850="","",'IMP CONTROL'!F4850)</f>
        <v>0</v>
      </c>
      <c r="E4850" s="9" t="str">
        <f>IF('IMP CONTROL'!C4850="","",'IMP CONTROL'!C4850)</f>
        <v/>
      </c>
      <c r="F4850" s="9" t="str">
        <f>IF('IMP CONTROL'!D4850="","",'IMP CONTROL'!D4850)</f>
        <v/>
      </c>
    </row>
    <row r="4851" spans="1:6" x14ac:dyDescent="0.25">
      <c r="A4851" s="9" t="str">
        <f>IF('IMP CONTROL'!A4851="","",'IMP CONTROL'!$H$2)</f>
        <v/>
      </c>
      <c r="B4851" s="9" t="str">
        <f>IF('IMP CONTROL'!B4851="","",'IMP CONTROL'!B4851)</f>
        <v/>
      </c>
      <c r="C4851" s="10" t="str">
        <f>IF('IMP CONTROL'!A4851="","",'IMP CONTROL'!A4851)</f>
        <v/>
      </c>
      <c r="D4851" s="9">
        <f>IF('IMP CONTROL'!F4851="","",'IMP CONTROL'!F4851)</f>
        <v>0</v>
      </c>
      <c r="E4851" s="9" t="str">
        <f>IF('IMP CONTROL'!C4851="","",'IMP CONTROL'!C4851)</f>
        <v/>
      </c>
      <c r="F4851" s="9" t="str">
        <f>IF('IMP CONTROL'!D4851="","",'IMP CONTROL'!D4851)</f>
        <v/>
      </c>
    </row>
    <row r="4852" spans="1:6" x14ac:dyDescent="0.25">
      <c r="A4852" s="9" t="str">
        <f>IF('IMP CONTROL'!A4852="","",'IMP CONTROL'!$H$2)</f>
        <v/>
      </c>
      <c r="B4852" s="9" t="str">
        <f>IF('IMP CONTROL'!B4852="","",'IMP CONTROL'!B4852)</f>
        <v/>
      </c>
      <c r="C4852" s="10" t="str">
        <f>IF('IMP CONTROL'!A4852="","",'IMP CONTROL'!A4852)</f>
        <v/>
      </c>
      <c r="D4852" s="9">
        <f>IF('IMP CONTROL'!F4852="","",'IMP CONTROL'!F4852)</f>
        <v>0</v>
      </c>
      <c r="E4852" s="9" t="str">
        <f>IF('IMP CONTROL'!C4852="","",'IMP CONTROL'!C4852)</f>
        <v/>
      </c>
      <c r="F4852" s="9" t="str">
        <f>IF('IMP CONTROL'!D4852="","",'IMP CONTROL'!D4852)</f>
        <v/>
      </c>
    </row>
    <row r="4853" spans="1:6" x14ac:dyDescent="0.25">
      <c r="A4853" s="9" t="str">
        <f>IF('IMP CONTROL'!A4853="","",'IMP CONTROL'!$H$2)</f>
        <v/>
      </c>
      <c r="B4853" s="9" t="str">
        <f>IF('IMP CONTROL'!B4853="","",'IMP CONTROL'!B4853)</f>
        <v/>
      </c>
      <c r="C4853" s="10" t="str">
        <f>IF('IMP CONTROL'!A4853="","",'IMP CONTROL'!A4853)</f>
        <v/>
      </c>
      <c r="D4853" s="9">
        <f>IF('IMP CONTROL'!F4853="","",'IMP CONTROL'!F4853)</f>
        <v>0</v>
      </c>
      <c r="E4853" s="9" t="str">
        <f>IF('IMP CONTROL'!C4853="","",'IMP CONTROL'!C4853)</f>
        <v/>
      </c>
      <c r="F4853" s="9" t="str">
        <f>IF('IMP CONTROL'!D4853="","",'IMP CONTROL'!D4853)</f>
        <v/>
      </c>
    </row>
    <row r="4854" spans="1:6" x14ac:dyDescent="0.25">
      <c r="A4854" s="9" t="str">
        <f>IF('IMP CONTROL'!A4854="","",'IMP CONTROL'!$H$2)</f>
        <v/>
      </c>
      <c r="B4854" s="9" t="str">
        <f>IF('IMP CONTROL'!B4854="","",'IMP CONTROL'!B4854)</f>
        <v/>
      </c>
      <c r="C4854" s="10" t="str">
        <f>IF('IMP CONTROL'!A4854="","",'IMP CONTROL'!A4854)</f>
        <v/>
      </c>
      <c r="D4854" s="9">
        <f>IF('IMP CONTROL'!F4854="","",'IMP CONTROL'!F4854)</f>
        <v>0</v>
      </c>
      <c r="E4854" s="9" t="str">
        <f>IF('IMP CONTROL'!C4854="","",'IMP CONTROL'!C4854)</f>
        <v/>
      </c>
      <c r="F4854" s="9" t="str">
        <f>IF('IMP CONTROL'!D4854="","",'IMP CONTROL'!D4854)</f>
        <v/>
      </c>
    </row>
    <row r="4855" spans="1:6" x14ac:dyDescent="0.25">
      <c r="A4855" s="9" t="str">
        <f>IF('IMP CONTROL'!A4855="","",'IMP CONTROL'!$H$2)</f>
        <v/>
      </c>
      <c r="B4855" s="9" t="str">
        <f>IF('IMP CONTROL'!B4855="","",'IMP CONTROL'!B4855)</f>
        <v/>
      </c>
      <c r="C4855" s="10" t="str">
        <f>IF('IMP CONTROL'!A4855="","",'IMP CONTROL'!A4855)</f>
        <v/>
      </c>
      <c r="D4855" s="9">
        <f>IF('IMP CONTROL'!F4855="","",'IMP CONTROL'!F4855)</f>
        <v>0</v>
      </c>
      <c r="E4855" s="9" t="str">
        <f>IF('IMP CONTROL'!C4855="","",'IMP CONTROL'!C4855)</f>
        <v/>
      </c>
      <c r="F4855" s="9" t="str">
        <f>IF('IMP CONTROL'!D4855="","",'IMP CONTROL'!D4855)</f>
        <v/>
      </c>
    </row>
    <row r="4856" spans="1:6" x14ac:dyDescent="0.25">
      <c r="A4856" s="9" t="str">
        <f>IF('IMP CONTROL'!A4856="","",'IMP CONTROL'!$H$2)</f>
        <v/>
      </c>
      <c r="B4856" s="9" t="str">
        <f>IF('IMP CONTROL'!B4856="","",'IMP CONTROL'!B4856)</f>
        <v/>
      </c>
      <c r="C4856" s="10" t="str">
        <f>IF('IMP CONTROL'!A4856="","",'IMP CONTROL'!A4856)</f>
        <v/>
      </c>
      <c r="D4856" s="9">
        <f>IF('IMP CONTROL'!F4856="","",'IMP CONTROL'!F4856)</f>
        <v>0</v>
      </c>
      <c r="E4856" s="9" t="str">
        <f>IF('IMP CONTROL'!C4856="","",'IMP CONTROL'!C4856)</f>
        <v/>
      </c>
      <c r="F4856" s="9" t="str">
        <f>IF('IMP CONTROL'!D4856="","",'IMP CONTROL'!D4856)</f>
        <v/>
      </c>
    </row>
    <row r="4857" spans="1:6" x14ac:dyDescent="0.25">
      <c r="A4857" s="9" t="str">
        <f>IF('IMP CONTROL'!A4857="","",'IMP CONTROL'!$H$2)</f>
        <v/>
      </c>
      <c r="B4857" s="9" t="str">
        <f>IF('IMP CONTROL'!B4857="","",'IMP CONTROL'!B4857)</f>
        <v/>
      </c>
      <c r="C4857" s="10" t="str">
        <f>IF('IMP CONTROL'!A4857="","",'IMP CONTROL'!A4857)</f>
        <v/>
      </c>
      <c r="D4857" s="9">
        <f>IF('IMP CONTROL'!F4857="","",'IMP CONTROL'!F4857)</f>
        <v>0</v>
      </c>
      <c r="E4857" s="9" t="str">
        <f>IF('IMP CONTROL'!C4857="","",'IMP CONTROL'!C4857)</f>
        <v/>
      </c>
      <c r="F4857" s="9" t="str">
        <f>IF('IMP CONTROL'!D4857="","",'IMP CONTROL'!D4857)</f>
        <v/>
      </c>
    </row>
    <row r="4858" spans="1:6" x14ac:dyDescent="0.25">
      <c r="A4858" s="9" t="str">
        <f>IF('IMP CONTROL'!A4858="","",'IMP CONTROL'!$H$2)</f>
        <v/>
      </c>
      <c r="B4858" s="9" t="str">
        <f>IF('IMP CONTROL'!B4858="","",'IMP CONTROL'!B4858)</f>
        <v/>
      </c>
      <c r="C4858" s="10" t="str">
        <f>IF('IMP CONTROL'!A4858="","",'IMP CONTROL'!A4858)</f>
        <v/>
      </c>
      <c r="D4858" s="9">
        <f>IF('IMP CONTROL'!F4858="","",'IMP CONTROL'!F4858)</f>
        <v>0</v>
      </c>
      <c r="E4858" s="9" t="str">
        <f>IF('IMP CONTROL'!C4858="","",'IMP CONTROL'!C4858)</f>
        <v/>
      </c>
      <c r="F4858" s="9" t="str">
        <f>IF('IMP CONTROL'!D4858="","",'IMP CONTROL'!D4858)</f>
        <v/>
      </c>
    </row>
    <row r="4859" spans="1:6" x14ac:dyDescent="0.25">
      <c r="A4859" s="9" t="str">
        <f>IF('IMP CONTROL'!A4859="","",'IMP CONTROL'!$H$2)</f>
        <v/>
      </c>
      <c r="B4859" s="9" t="str">
        <f>IF('IMP CONTROL'!B4859="","",'IMP CONTROL'!B4859)</f>
        <v/>
      </c>
      <c r="C4859" s="10" t="str">
        <f>IF('IMP CONTROL'!A4859="","",'IMP CONTROL'!A4859)</f>
        <v/>
      </c>
      <c r="D4859" s="9">
        <f>IF('IMP CONTROL'!F4859="","",'IMP CONTROL'!F4859)</f>
        <v>0</v>
      </c>
      <c r="E4859" s="9" t="str">
        <f>IF('IMP CONTROL'!C4859="","",'IMP CONTROL'!C4859)</f>
        <v/>
      </c>
      <c r="F4859" s="9" t="str">
        <f>IF('IMP CONTROL'!D4859="","",'IMP CONTROL'!D4859)</f>
        <v/>
      </c>
    </row>
    <row r="4860" spans="1:6" x14ac:dyDescent="0.25">
      <c r="A4860" s="9" t="str">
        <f>IF('IMP CONTROL'!A4860="","",'IMP CONTROL'!$H$2)</f>
        <v/>
      </c>
      <c r="B4860" s="9" t="str">
        <f>IF('IMP CONTROL'!B4860="","",'IMP CONTROL'!B4860)</f>
        <v/>
      </c>
      <c r="C4860" s="10" t="str">
        <f>IF('IMP CONTROL'!A4860="","",'IMP CONTROL'!A4860)</f>
        <v/>
      </c>
      <c r="D4860" s="9">
        <f>IF('IMP CONTROL'!F4860="","",'IMP CONTROL'!F4860)</f>
        <v>0</v>
      </c>
      <c r="E4860" s="9" t="str">
        <f>IF('IMP CONTROL'!C4860="","",'IMP CONTROL'!C4860)</f>
        <v/>
      </c>
      <c r="F4860" s="9" t="str">
        <f>IF('IMP CONTROL'!D4860="","",'IMP CONTROL'!D4860)</f>
        <v/>
      </c>
    </row>
    <row r="4861" spans="1:6" x14ac:dyDescent="0.25">
      <c r="A4861" s="9" t="str">
        <f>IF('IMP CONTROL'!A4861="","",'IMP CONTROL'!$H$2)</f>
        <v/>
      </c>
      <c r="B4861" s="9" t="str">
        <f>IF('IMP CONTROL'!B4861="","",'IMP CONTROL'!B4861)</f>
        <v/>
      </c>
      <c r="C4861" s="10" t="str">
        <f>IF('IMP CONTROL'!A4861="","",'IMP CONTROL'!A4861)</f>
        <v/>
      </c>
      <c r="D4861" s="9">
        <f>IF('IMP CONTROL'!F4861="","",'IMP CONTROL'!F4861)</f>
        <v>0</v>
      </c>
      <c r="E4861" s="9" t="str">
        <f>IF('IMP CONTROL'!C4861="","",'IMP CONTROL'!C4861)</f>
        <v/>
      </c>
      <c r="F4861" s="9" t="str">
        <f>IF('IMP CONTROL'!D4861="","",'IMP CONTROL'!D4861)</f>
        <v/>
      </c>
    </row>
    <row r="4862" spans="1:6" x14ac:dyDescent="0.25">
      <c r="A4862" s="9" t="str">
        <f>IF('IMP CONTROL'!A4862="","",'IMP CONTROL'!$H$2)</f>
        <v/>
      </c>
      <c r="B4862" s="9" t="str">
        <f>IF('IMP CONTROL'!B4862="","",'IMP CONTROL'!B4862)</f>
        <v/>
      </c>
      <c r="C4862" s="10" t="str">
        <f>IF('IMP CONTROL'!A4862="","",'IMP CONTROL'!A4862)</f>
        <v/>
      </c>
      <c r="D4862" s="9">
        <f>IF('IMP CONTROL'!F4862="","",'IMP CONTROL'!F4862)</f>
        <v>0</v>
      </c>
      <c r="E4862" s="9" t="str">
        <f>IF('IMP CONTROL'!C4862="","",'IMP CONTROL'!C4862)</f>
        <v/>
      </c>
      <c r="F4862" s="9" t="str">
        <f>IF('IMP CONTROL'!D4862="","",'IMP CONTROL'!D4862)</f>
        <v/>
      </c>
    </row>
    <row r="4863" spans="1:6" x14ac:dyDescent="0.25">
      <c r="A4863" s="9" t="str">
        <f>IF('IMP CONTROL'!A4863="","",'IMP CONTROL'!$H$2)</f>
        <v/>
      </c>
      <c r="B4863" s="9" t="str">
        <f>IF('IMP CONTROL'!B4863="","",'IMP CONTROL'!B4863)</f>
        <v/>
      </c>
      <c r="C4863" s="10" t="str">
        <f>IF('IMP CONTROL'!A4863="","",'IMP CONTROL'!A4863)</f>
        <v/>
      </c>
      <c r="D4863" s="9">
        <f>IF('IMP CONTROL'!F4863="","",'IMP CONTROL'!F4863)</f>
        <v>0</v>
      </c>
      <c r="E4863" s="9" t="str">
        <f>IF('IMP CONTROL'!C4863="","",'IMP CONTROL'!C4863)</f>
        <v/>
      </c>
      <c r="F4863" s="9" t="str">
        <f>IF('IMP CONTROL'!D4863="","",'IMP CONTROL'!D4863)</f>
        <v/>
      </c>
    </row>
    <row r="4864" spans="1:6" x14ac:dyDescent="0.25">
      <c r="A4864" s="9" t="str">
        <f>IF('IMP CONTROL'!A4864="","",'IMP CONTROL'!$H$2)</f>
        <v/>
      </c>
      <c r="B4864" s="9" t="str">
        <f>IF('IMP CONTROL'!B4864="","",'IMP CONTROL'!B4864)</f>
        <v/>
      </c>
      <c r="C4864" s="10" t="str">
        <f>IF('IMP CONTROL'!A4864="","",'IMP CONTROL'!A4864)</f>
        <v/>
      </c>
      <c r="D4864" s="9">
        <f>IF('IMP CONTROL'!F4864="","",'IMP CONTROL'!F4864)</f>
        <v>0</v>
      </c>
      <c r="E4864" s="9" t="str">
        <f>IF('IMP CONTROL'!C4864="","",'IMP CONTROL'!C4864)</f>
        <v/>
      </c>
      <c r="F4864" s="9" t="str">
        <f>IF('IMP CONTROL'!D4864="","",'IMP CONTROL'!D4864)</f>
        <v/>
      </c>
    </row>
    <row r="4865" spans="1:6" x14ac:dyDescent="0.25">
      <c r="A4865" s="9" t="str">
        <f>IF('IMP CONTROL'!A4865="","",'IMP CONTROL'!$H$2)</f>
        <v/>
      </c>
      <c r="B4865" s="9" t="str">
        <f>IF('IMP CONTROL'!B4865="","",'IMP CONTROL'!B4865)</f>
        <v/>
      </c>
      <c r="C4865" s="10" t="str">
        <f>IF('IMP CONTROL'!A4865="","",'IMP CONTROL'!A4865)</f>
        <v/>
      </c>
      <c r="D4865" s="9">
        <f>IF('IMP CONTROL'!F4865="","",'IMP CONTROL'!F4865)</f>
        <v>0</v>
      </c>
      <c r="E4865" s="9" t="str">
        <f>IF('IMP CONTROL'!C4865="","",'IMP CONTROL'!C4865)</f>
        <v/>
      </c>
      <c r="F4865" s="9" t="str">
        <f>IF('IMP CONTROL'!D4865="","",'IMP CONTROL'!D4865)</f>
        <v/>
      </c>
    </row>
    <row r="4866" spans="1:6" x14ac:dyDescent="0.25">
      <c r="A4866" s="9" t="str">
        <f>IF('IMP CONTROL'!A4866="","",'IMP CONTROL'!$H$2)</f>
        <v/>
      </c>
      <c r="B4866" s="9" t="str">
        <f>IF('IMP CONTROL'!B4866="","",'IMP CONTROL'!B4866)</f>
        <v/>
      </c>
      <c r="C4866" s="10" t="str">
        <f>IF('IMP CONTROL'!A4866="","",'IMP CONTROL'!A4866)</f>
        <v/>
      </c>
      <c r="D4866" s="9">
        <f>IF('IMP CONTROL'!F4866="","",'IMP CONTROL'!F4866)</f>
        <v>0</v>
      </c>
      <c r="E4866" s="9" t="str">
        <f>IF('IMP CONTROL'!C4866="","",'IMP CONTROL'!C4866)</f>
        <v/>
      </c>
      <c r="F4866" s="9" t="str">
        <f>IF('IMP CONTROL'!D4866="","",'IMP CONTROL'!D4866)</f>
        <v/>
      </c>
    </row>
    <row r="4867" spans="1:6" x14ac:dyDescent="0.25">
      <c r="A4867" s="9" t="str">
        <f>IF('IMP CONTROL'!A4867="","",'IMP CONTROL'!$H$2)</f>
        <v/>
      </c>
      <c r="B4867" s="9" t="str">
        <f>IF('IMP CONTROL'!B4867="","",'IMP CONTROL'!B4867)</f>
        <v/>
      </c>
      <c r="C4867" s="10" t="str">
        <f>IF('IMP CONTROL'!A4867="","",'IMP CONTROL'!A4867)</f>
        <v/>
      </c>
      <c r="D4867" s="9">
        <f>IF('IMP CONTROL'!F4867="","",'IMP CONTROL'!F4867)</f>
        <v>0</v>
      </c>
      <c r="E4867" s="9" t="str">
        <f>IF('IMP CONTROL'!C4867="","",'IMP CONTROL'!C4867)</f>
        <v/>
      </c>
      <c r="F4867" s="9" t="str">
        <f>IF('IMP CONTROL'!D4867="","",'IMP CONTROL'!D4867)</f>
        <v/>
      </c>
    </row>
    <row r="4868" spans="1:6" x14ac:dyDescent="0.25">
      <c r="A4868" s="9" t="str">
        <f>IF('IMP CONTROL'!A4868="","",'IMP CONTROL'!$H$2)</f>
        <v/>
      </c>
      <c r="B4868" s="9" t="str">
        <f>IF('IMP CONTROL'!B4868="","",'IMP CONTROL'!B4868)</f>
        <v/>
      </c>
      <c r="C4868" s="10" t="str">
        <f>IF('IMP CONTROL'!A4868="","",'IMP CONTROL'!A4868)</f>
        <v/>
      </c>
      <c r="D4868" s="9">
        <f>IF('IMP CONTROL'!F4868="","",'IMP CONTROL'!F4868)</f>
        <v>0</v>
      </c>
      <c r="E4868" s="9" t="str">
        <f>IF('IMP CONTROL'!C4868="","",'IMP CONTROL'!C4868)</f>
        <v/>
      </c>
      <c r="F4868" s="9" t="str">
        <f>IF('IMP CONTROL'!D4868="","",'IMP CONTROL'!D4868)</f>
        <v/>
      </c>
    </row>
    <row r="4869" spans="1:6" x14ac:dyDescent="0.25">
      <c r="A4869" s="9" t="str">
        <f>IF('IMP CONTROL'!A4869="","",'IMP CONTROL'!$H$2)</f>
        <v/>
      </c>
      <c r="B4869" s="9" t="str">
        <f>IF('IMP CONTROL'!B4869="","",'IMP CONTROL'!B4869)</f>
        <v/>
      </c>
      <c r="C4869" s="10" t="str">
        <f>IF('IMP CONTROL'!A4869="","",'IMP CONTROL'!A4869)</f>
        <v/>
      </c>
      <c r="D4869" s="9">
        <f>IF('IMP CONTROL'!F4869="","",'IMP CONTROL'!F4869)</f>
        <v>0</v>
      </c>
      <c r="E4869" s="9" t="str">
        <f>IF('IMP CONTROL'!C4869="","",'IMP CONTROL'!C4869)</f>
        <v/>
      </c>
      <c r="F4869" s="9" t="str">
        <f>IF('IMP CONTROL'!D4869="","",'IMP CONTROL'!D4869)</f>
        <v/>
      </c>
    </row>
    <row r="4870" spans="1:6" x14ac:dyDescent="0.25">
      <c r="A4870" s="9" t="str">
        <f>IF('IMP CONTROL'!A4870="","",'IMP CONTROL'!$H$2)</f>
        <v/>
      </c>
      <c r="B4870" s="9" t="str">
        <f>IF('IMP CONTROL'!B4870="","",'IMP CONTROL'!B4870)</f>
        <v/>
      </c>
      <c r="C4870" s="10" t="str">
        <f>IF('IMP CONTROL'!A4870="","",'IMP CONTROL'!A4870)</f>
        <v/>
      </c>
      <c r="D4870" s="9">
        <f>IF('IMP CONTROL'!F4870="","",'IMP CONTROL'!F4870)</f>
        <v>0</v>
      </c>
      <c r="E4870" s="9" t="str">
        <f>IF('IMP CONTROL'!C4870="","",'IMP CONTROL'!C4870)</f>
        <v/>
      </c>
      <c r="F4870" s="9" t="str">
        <f>IF('IMP CONTROL'!D4870="","",'IMP CONTROL'!D4870)</f>
        <v/>
      </c>
    </row>
    <row r="4871" spans="1:6" x14ac:dyDescent="0.25">
      <c r="A4871" s="9" t="str">
        <f>IF('IMP CONTROL'!A4871="","",'IMP CONTROL'!$H$2)</f>
        <v/>
      </c>
      <c r="B4871" s="9" t="str">
        <f>IF('IMP CONTROL'!B4871="","",'IMP CONTROL'!B4871)</f>
        <v/>
      </c>
      <c r="C4871" s="10" t="str">
        <f>IF('IMP CONTROL'!A4871="","",'IMP CONTROL'!A4871)</f>
        <v/>
      </c>
      <c r="D4871" s="9">
        <f>IF('IMP CONTROL'!F4871="","",'IMP CONTROL'!F4871)</f>
        <v>0</v>
      </c>
      <c r="E4871" s="9" t="str">
        <f>IF('IMP CONTROL'!C4871="","",'IMP CONTROL'!C4871)</f>
        <v/>
      </c>
      <c r="F4871" s="9" t="str">
        <f>IF('IMP CONTROL'!D4871="","",'IMP CONTROL'!D4871)</f>
        <v/>
      </c>
    </row>
    <row r="4872" spans="1:6" x14ac:dyDescent="0.25">
      <c r="A4872" s="9" t="str">
        <f>IF('IMP CONTROL'!A4872="","",'IMP CONTROL'!$H$2)</f>
        <v/>
      </c>
      <c r="B4872" s="9" t="str">
        <f>IF('IMP CONTROL'!B4872="","",'IMP CONTROL'!B4872)</f>
        <v/>
      </c>
      <c r="C4872" s="10" t="str">
        <f>IF('IMP CONTROL'!A4872="","",'IMP CONTROL'!A4872)</f>
        <v/>
      </c>
      <c r="D4872" s="9">
        <f>IF('IMP CONTROL'!F4872="","",'IMP CONTROL'!F4872)</f>
        <v>0</v>
      </c>
      <c r="E4872" s="9" t="str">
        <f>IF('IMP CONTROL'!C4872="","",'IMP CONTROL'!C4872)</f>
        <v/>
      </c>
      <c r="F4872" s="9" t="str">
        <f>IF('IMP CONTROL'!D4872="","",'IMP CONTROL'!D4872)</f>
        <v/>
      </c>
    </row>
    <row r="4873" spans="1:6" x14ac:dyDescent="0.25">
      <c r="A4873" s="9" t="str">
        <f>IF('IMP CONTROL'!A4873="","",'IMP CONTROL'!$H$2)</f>
        <v/>
      </c>
      <c r="B4873" s="9" t="str">
        <f>IF('IMP CONTROL'!B4873="","",'IMP CONTROL'!B4873)</f>
        <v/>
      </c>
      <c r="C4873" s="10" t="str">
        <f>IF('IMP CONTROL'!A4873="","",'IMP CONTROL'!A4873)</f>
        <v/>
      </c>
      <c r="D4873" s="9">
        <f>IF('IMP CONTROL'!F4873="","",'IMP CONTROL'!F4873)</f>
        <v>0</v>
      </c>
      <c r="E4873" s="9" t="str">
        <f>IF('IMP CONTROL'!C4873="","",'IMP CONTROL'!C4873)</f>
        <v/>
      </c>
      <c r="F4873" s="9" t="str">
        <f>IF('IMP CONTROL'!D4873="","",'IMP CONTROL'!D4873)</f>
        <v/>
      </c>
    </row>
    <row r="4874" spans="1:6" x14ac:dyDescent="0.25">
      <c r="A4874" s="9" t="str">
        <f>IF('IMP CONTROL'!A4874="","",'IMP CONTROL'!$H$2)</f>
        <v/>
      </c>
      <c r="B4874" s="9" t="str">
        <f>IF('IMP CONTROL'!B4874="","",'IMP CONTROL'!B4874)</f>
        <v/>
      </c>
      <c r="C4874" s="10" t="str">
        <f>IF('IMP CONTROL'!A4874="","",'IMP CONTROL'!A4874)</f>
        <v/>
      </c>
      <c r="D4874" s="9">
        <f>IF('IMP CONTROL'!F4874="","",'IMP CONTROL'!F4874)</f>
        <v>0</v>
      </c>
      <c r="E4874" s="9" t="str">
        <f>IF('IMP CONTROL'!C4874="","",'IMP CONTROL'!C4874)</f>
        <v/>
      </c>
      <c r="F4874" s="9" t="str">
        <f>IF('IMP CONTROL'!D4874="","",'IMP CONTROL'!D4874)</f>
        <v/>
      </c>
    </row>
    <row r="4875" spans="1:6" x14ac:dyDescent="0.25">
      <c r="A4875" s="9" t="str">
        <f>IF('IMP CONTROL'!A4875="","",'IMP CONTROL'!$H$2)</f>
        <v/>
      </c>
      <c r="B4875" s="9" t="str">
        <f>IF('IMP CONTROL'!B4875="","",'IMP CONTROL'!B4875)</f>
        <v/>
      </c>
      <c r="C4875" s="10" t="str">
        <f>IF('IMP CONTROL'!A4875="","",'IMP CONTROL'!A4875)</f>
        <v/>
      </c>
      <c r="D4875" s="9">
        <f>IF('IMP CONTROL'!F4875="","",'IMP CONTROL'!F4875)</f>
        <v>0</v>
      </c>
      <c r="E4875" s="9" t="str">
        <f>IF('IMP CONTROL'!C4875="","",'IMP CONTROL'!C4875)</f>
        <v/>
      </c>
      <c r="F4875" s="9" t="str">
        <f>IF('IMP CONTROL'!D4875="","",'IMP CONTROL'!D4875)</f>
        <v/>
      </c>
    </row>
    <row r="4876" spans="1:6" x14ac:dyDescent="0.25">
      <c r="A4876" s="9" t="str">
        <f>IF('IMP CONTROL'!A4876="","",'IMP CONTROL'!$H$2)</f>
        <v/>
      </c>
      <c r="B4876" s="9" t="str">
        <f>IF('IMP CONTROL'!B4876="","",'IMP CONTROL'!B4876)</f>
        <v/>
      </c>
      <c r="C4876" s="10" t="str">
        <f>IF('IMP CONTROL'!A4876="","",'IMP CONTROL'!A4876)</f>
        <v/>
      </c>
      <c r="D4876" s="9">
        <f>IF('IMP CONTROL'!F4876="","",'IMP CONTROL'!F4876)</f>
        <v>0</v>
      </c>
      <c r="E4876" s="9" t="str">
        <f>IF('IMP CONTROL'!C4876="","",'IMP CONTROL'!C4876)</f>
        <v/>
      </c>
      <c r="F4876" s="9" t="str">
        <f>IF('IMP CONTROL'!D4876="","",'IMP CONTROL'!D4876)</f>
        <v/>
      </c>
    </row>
    <row r="4877" spans="1:6" x14ac:dyDescent="0.25">
      <c r="A4877" s="9" t="str">
        <f>IF('IMP CONTROL'!A4877="","",'IMP CONTROL'!$H$2)</f>
        <v/>
      </c>
      <c r="B4877" s="9" t="str">
        <f>IF('IMP CONTROL'!B4877="","",'IMP CONTROL'!B4877)</f>
        <v/>
      </c>
      <c r="C4877" s="10" t="str">
        <f>IF('IMP CONTROL'!A4877="","",'IMP CONTROL'!A4877)</f>
        <v/>
      </c>
      <c r="D4877" s="9">
        <f>IF('IMP CONTROL'!F4877="","",'IMP CONTROL'!F4877)</f>
        <v>0</v>
      </c>
      <c r="E4877" s="9" t="str">
        <f>IF('IMP CONTROL'!C4877="","",'IMP CONTROL'!C4877)</f>
        <v/>
      </c>
      <c r="F4877" s="9" t="str">
        <f>IF('IMP CONTROL'!D4877="","",'IMP CONTROL'!D4877)</f>
        <v/>
      </c>
    </row>
    <row r="4878" spans="1:6" x14ac:dyDescent="0.25">
      <c r="A4878" s="9" t="str">
        <f>IF('IMP CONTROL'!A4878="","",'IMP CONTROL'!$H$2)</f>
        <v/>
      </c>
      <c r="B4878" s="9" t="str">
        <f>IF('IMP CONTROL'!B4878="","",'IMP CONTROL'!B4878)</f>
        <v/>
      </c>
      <c r="C4878" s="10" t="str">
        <f>IF('IMP CONTROL'!A4878="","",'IMP CONTROL'!A4878)</f>
        <v/>
      </c>
      <c r="D4878" s="9">
        <f>IF('IMP CONTROL'!F4878="","",'IMP CONTROL'!F4878)</f>
        <v>0</v>
      </c>
      <c r="E4878" s="9" t="str">
        <f>IF('IMP CONTROL'!C4878="","",'IMP CONTROL'!C4878)</f>
        <v/>
      </c>
      <c r="F4878" s="9" t="str">
        <f>IF('IMP CONTROL'!D4878="","",'IMP CONTROL'!D4878)</f>
        <v/>
      </c>
    </row>
    <row r="4879" spans="1:6" x14ac:dyDescent="0.25">
      <c r="A4879" s="9" t="str">
        <f>IF('IMP CONTROL'!A4879="","",'IMP CONTROL'!$H$2)</f>
        <v/>
      </c>
      <c r="B4879" s="9" t="str">
        <f>IF('IMP CONTROL'!B4879="","",'IMP CONTROL'!B4879)</f>
        <v/>
      </c>
      <c r="C4879" s="10" t="str">
        <f>IF('IMP CONTROL'!A4879="","",'IMP CONTROL'!A4879)</f>
        <v/>
      </c>
      <c r="D4879" s="9">
        <f>IF('IMP CONTROL'!F4879="","",'IMP CONTROL'!F4879)</f>
        <v>0</v>
      </c>
      <c r="E4879" s="9" t="str">
        <f>IF('IMP CONTROL'!C4879="","",'IMP CONTROL'!C4879)</f>
        <v/>
      </c>
      <c r="F4879" s="9" t="str">
        <f>IF('IMP CONTROL'!D4879="","",'IMP CONTROL'!D4879)</f>
        <v/>
      </c>
    </row>
    <row r="4880" spans="1:6" x14ac:dyDescent="0.25">
      <c r="A4880" s="9" t="str">
        <f>IF('IMP CONTROL'!A4880="","",'IMP CONTROL'!$H$2)</f>
        <v/>
      </c>
      <c r="B4880" s="9" t="str">
        <f>IF('IMP CONTROL'!B4880="","",'IMP CONTROL'!B4880)</f>
        <v/>
      </c>
      <c r="C4880" s="10" t="str">
        <f>IF('IMP CONTROL'!A4880="","",'IMP CONTROL'!A4880)</f>
        <v/>
      </c>
      <c r="D4880" s="9">
        <f>IF('IMP CONTROL'!F4880="","",'IMP CONTROL'!F4880)</f>
        <v>0</v>
      </c>
      <c r="E4880" s="9" t="str">
        <f>IF('IMP CONTROL'!C4880="","",'IMP CONTROL'!C4880)</f>
        <v/>
      </c>
      <c r="F4880" s="9" t="str">
        <f>IF('IMP CONTROL'!D4880="","",'IMP CONTROL'!D4880)</f>
        <v/>
      </c>
    </row>
    <row r="4881" spans="1:6" x14ac:dyDescent="0.25">
      <c r="A4881" s="9" t="str">
        <f>IF('IMP CONTROL'!A4881="","",'IMP CONTROL'!$H$2)</f>
        <v/>
      </c>
      <c r="B4881" s="9" t="str">
        <f>IF('IMP CONTROL'!B4881="","",'IMP CONTROL'!B4881)</f>
        <v/>
      </c>
      <c r="C4881" s="10" t="str">
        <f>IF('IMP CONTROL'!A4881="","",'IMP CONTROL'!A4881)</f>
        <v/>
      </c>
      <c r="D4881" s="9">
        <f>IF('IMP CONTROL'!F4881="","",'IMP CONTROL'!F4881)</f>
        <v>0</v>
      </c>
      <c r="E4881" s="9" t="str">
        <f>IF('IMP CONTROL'!C4881="","",'IMP CONTROL'!C4881)</f>
        <v/>
      </c>
      <c r="F4881" s="9" t="str">
        <f>IF('IMP CONTROL'!D4881="","",'IMP CONTROL'!D4881)</f>
        <v/>
      </c>
    </row>
    <row r="4882" spans="1:6" x14ac:dyDescent="0.25">
      <c r="A4882" s="9" t="str">
        <f>IF('IMP CONTROL'!A4882="","",'IMP CONTROL'!$H$2)</f>
        <v/>
      </c>
      <c r="B4882" s="9" t="str">
        <f>IF('IMP CONTROL'!B4882="","",'IMP CONTROL'!B4882)</f>
        <v/>
      </c>
      <c r="C4882" s="10" t="str">
        <f>IF('IMP CONTROL'!A4882="","",'IMP CONTROL'!A4882)</f>
        <v/>
      </c>
      <c r="D4882" s="9">
        <f>IF('IMP CONTROL'!F4882="","",'IMP CONTROL'!F4882)</f>
        <v>0</v>
      </c>
      <c r="E4882" s="9" t="str">
        <f>IF('IMP CONTROL'!C4882="","",'IMP CONTROL'!C4882)</f>
        <v/>
      </c>
      <c r="F4882" s="9" t="str">
        <f>IF('IMP CONTROL'!D4882="","",'IMP CONTROL'!D4882)</f>
        <v/>
      </c>
    </row>
    <row r="4883" spans="1:6" x14ac:dyDescent="0.25">
      <c r="A4883" s="9" t="str">
        <f>IF('IMP CONTROL'!A4883="","",'IMP CONTROL'!$H$2)</f>
        <v/>
      </c>
      <c r="B4883" s="9" t="str">
        <f>IF('IMP CONTROL'!B4883="","",'IMP CONTROL'!B4883)</f>
        <v/>
      </c>
      <c r="C4883" s="10" t="str">
        <f>IF('IMP CONTROL'!A4883="","",'IMP CONTROL'!A4883)</f>
        <v/>
      </c>
      <c r="D4883" s="9">
        <f>IF('IMP CONTROL'!F4883="","",'IMP CONTROL'!F4883)</f>
        <v>0</v>
      </c>
      <c r="E4883" s="9" t="str">
        <f>IF('IMP CONTROL'!C4883="","",'IMP CONTROL'!C4883)</f>
        <v/>
      </c>
      <c r="F4883" s="9" t="str">
        <f>IF('IMP CONTROL'!D4883="","",'IMP CONTROL'!D4883)</f>
        <v/>
      </c>
    </row>
    <row r="4884" spans="1:6" x14ac:dyDescent="0.25">
      <c r="A4884" s="9" t="str">
        <f>IF('IMP CONTROL'!A4884="","",'IMP CONTROL'!$H$2)</f>
        <v/>
      </c>
      <c r="B4884" s="9" t="str">
        <f>IF('IMP CONTROL'!B4884="","",'IMP CONTROL'!B4884)</f>
        <v/>
      </c>
      <c r="C4884" s="10" t="str">
        <f>IF('IMP CONTROL'!A4884="","",'IMP CONTROL'!A4884)</f>
        <v/>
      </c>
      <c r="D4884" s="9">
        <f>IF('IMP CONTROL'!F4884="","",'IMP CONTROL'!F4884)</f>
        <v>0</v>
      </c>
      <c r="E4884" s="9" t="str">
        <f>IF('IMP CONTROL'!C4884="","",'IMP CONTROL'!C4884)</f>
        <v/>
      </c>
      <c r="F4884" s="9" t="str">
        <f>IF('IMP CONTROL'!D4884="","",'IMP CONTROL'!D4884)</f>
        <v/>
      </c>
    </row>
    <row r="4885" spans="1:6" x14ac:dyDescent="0.25">
      <c r="A4885" s="9" t="str">
        <f>IF('IMP CONTROL'!A4885="","",'IMP CONTROL'!$H$2)</f>
        <v/>
      </c>
      <c r="B4885" s="9" t="str">
        <f>IF('IMP CONTROL'!B4885="","",'IMP CONTROL'!B4885)</f>
        <v/>
      </c>
      <c r="C4885" s="10" t="str">
        <f>IF('IMP CONTROL'!A4885="","",'IMP CONTROL'!A4885)</f>
        <v/>
      </c>
      <c r="D4885" s="9">
        <f>IF('IMP CONTROL'!F4885="","",'IMP CONTROL'!F4885)</f>
        <v>0</v>
      </c>
      <c r="E4885" s="9" t="str">
        <f>IF('IMP CONTROL'!C4885="","",'IMP CONTROL'!C4885)</f>
        <v/>
      </c>
      <c r="F4885" s="9" t="str">
        <f>IF('IMP CONTROL'!D4885="","",'IMP CONTROL'!D4885)</f>
        <v/>
      </c>
    </row>
    <row r="4886" spans="1:6" x14ac:dyDescent="0.25">
      <c r="A4886" s="9" t="str">
        <f>IF('IMP CONTROL'!A4886="","",'IMP CONTROL'!$H$2)</f>
        <v/>
      </c>
      <c r="B4886" s="9" t="str">
        <f>IF('IMP CONTROL'!B4886="","",'IMP CONTROL'!B4886)</f>
        <v/>
      </c>
      <c r="C4886" s="10" t="str">
        <f>IF('IMP CONTROL'!A4886="","",'IMP CONTROL'!A4886)</f>
        <v/>
      </c>
      <c r="D4886" s="9">
        <f>IF('IMP CONTROL'!F4886="","",'IMP CONTROL'!F4886)</f>
        <v>0</v>
      </c>
      <c r="E4886" s="9" t="str">
        <f>IF('IMP CONTROL'!C4886="","",'IMP CONTROL'!C4886)</f>
        <v/>
      </c>
      <c r="F4886" s="9" t="str">
        <f>IF('IMP CONTROL'!D4886="","",'IMP CONTROL'!D4886)</f>
        <v/>
      </c>
    </row>
    <row r="4887" spans="1:6" x14ac:dyDescent="0.25">
      <c r="A4887" s="9" t="str">
        <f>IF('IMP CONTROL'!A4887="","",'IMP CONTROL'!$H$2)</f>
        <v/>
      </c>
      <c r="B4887" s="9" t="str">
        <f>IF('IMP CONTROL'!B4887="","",'IMP CONTROL'!B4887)</f>
        <v/>
      </c>
      <c r="C4887" s="10" t="str">
        <f>IF('IMP CONTROL'!A4887="","",'IMP CONTROL'!A4887)</f>
        <v/>
      </c>
      <c r="D4887" s="9">
        <f>IF('IMP CONTROL'!F4887="","",'IMP CONTROL'!F4887)</f>
        <v>0</v>
      </c>
      <c r="E4887" s="9" t="str">
        <f>IF('IMP CONTROL'!C4887="","",'IMP CONTROL'!C4887)</f>
        <v/>
      </c>
      <c r="F4887" s="9" t="str">
        <f>IF('IMP CONTROL'!D4887="","",'IMP CONTROL'!D4887)</f>
        <v/>
      </c>
    </row>
    <row r="4888" spans="1:6" x14ac:dyDescent="0.25">
      <c r="A4888" s="9" t="str">
        <f>IF('IMP CONTROL'!A4888="","",'IMP CONTROL'!$H$2)</f>
        <v/>
      </c>
      <c r="B4888" s="9" t="str">
        <f>IF('IMP CONTROL'!B4888="","",'IMP CONTROL'!B4888)</f>
        <v/>
      </c>
      <c r="C4888" s="10" t="str">
        <f>IF('IMP CONTROL'!A4888="","",'IMP CONTROL'!A4888)</f>
        <v/>
      </c>
      <c r="D4888" s="9">
        <f>IF('IMP CONTROL'!F4888="","",'IMP CONTROL'!F4888)</f>
        <v>0</v>
      </c>
      <c r="E4888" s="9" t="str">
        <f>IF('IMP CONTROL'!C4888="","",'IMP CONTROL'!C4888)</f>
        <v/>
      </c>
      <c r="F4888" s="9" t="str">
        <f>IF('IMP CONTROL'!D4888="","",'IMP CONTROL'!D4888)</f>
        <v/>
      </c>
    </row>
    <row r="4889" spans="1:6" x14ac:dyDescent="0.25">
      <c r="A4889" s="9" t="str">
        <f>IF('IMP CONTROL'!A4889="","",'IMP CONTROL'!$H$2)</f>
        <v/>
      </c>
      <c r="B4889" s="9" t="str">
        <f>IF('IMP CONTROL'!B4889="","",'IMP CONTROL'!B4889)</f>
        <v/>
      </c>
      <c r="C4889" s="10" t="str">
        <f>IF('IMP CONTROL'!A4889="","",'IMP CONTROL'!A4889)</f>
        <v/>
      </c>
      <c r="D4889" s="9">
        <f>IF('IMP CONTROL'!F4889="","",'IMP CONTROL'!F4889)</f>
        <v>0</v>
      </c>
      <c r="E4889" s="9" t="str">
        <f>IF('IMP CONTROL'!C4889="","",'IMP CONTROL'!C4889)</f>
        <v/>
      </c>
      <c r="F4889" s="9" t="str">
        <f>IF('IMP CONTROL'!D4889="","",'IMP CONTROL'!D4889)</f>
        <v/>
      </c>
    </row>
    <row r="4890" spans="1:6" x14ac:dyDescent="0.25">
      <c r="A4890" s="9" t="str">
        <f>IF('IMP CONTROL'!A4890="","",'IMP CONTROL'!$H$2)</f>
        <v/>
      </c>
      <c r="B4890" s="9" t="str">
        <f>IF('IMP CONTROL'!B4890="","",'IMP CONTROL'!B4890)</f>
        <v/>
      </c>
      <c r="C4890" s="10" t="str">
        <f>IF('IMP CONTROL'!A4890="","",'IMP CONTROL'!A4890)</f>
        <v/>
      </c>
      <c r="D4890" s="9">
        <f>IF('IMP CONTROL'!F4890="","",'IMP CONTROL'!F4890)</f>
        <v>0</v>
      </c>
      <c r="E4890" s="9" t="str">
        <f>IF('IMP CONTROL'!C4890="","",'IMP CONTROL'!C4890)</f>
        <v/>
      </c>
      <c r="F4890" s="9" t="str">
        <f>IF('IMP CONTROL'!D4890="","",'IMP CONTROL'!D4890)</f>
        <v/>
      </c>
    </row>
    <row r="4891" spans="1:6" x14ac:dyDescent="0.25">
      <c r="A4891" s="9" t="str">
        <f>IF('IMP CONTROL'!A4891="","",'IMP CONTROL'!$H$2)</f>
        <v/>
      </c>
      <c r="B4891" s="9" t="str">
        <f>IF('IMP CONTROL'!B4891="","",'IMP CONTROL'!B4891)</f>
        <v/>
      </c>
      <c r="C4891" s="10" t="str">
        <f>IF('IMP CONTROL'!A4891="","",'IMP CONTROL'!A4891)</f>
        <v/>
      </c>
      <c r="D4891" s="9">
        <f>IF('IMP CONTROL'!F4891="","",'IMP CONTROL'!F4891)</f>
        <v>0</v>
      </c>
      <c r="E4891" s="9" t="str">
        <f>IF('IMP CONTROL'!C4891="","",'IMP CONTROL'!C4891)</f>
        <v/>
      </c>
      <c r="F4891" s="9" t="str">
        <f>IF('IMP CONTROL'!D4891="","",'IMP CONTROL'!D4891)</f>
        <v/>
      </c>
    </row>
    <row r="4892" spans="1:6" x14ac:dyDescent="0.25">
      <c r="A4892" s="9" t="str">
        <f>IF('IMP CONTROL'!A4892="","",'IMP CONTROL'!$H$2)</f>
        <v/>
      </c>
      <c r="B4892" s="9" t="str">
        <f>IF('IMP CONTROL'!B4892="","",'IMP CONTROL'!B4892)</f>
        <v/>
      </c>
      <c r="C4892" s="10" t="str">
        <f>IF('IMP CONTROL'!A4892="","",'IMP CONTROL'!A4892)</f>
        <v/>
      </c>
      <c r="D4892" s="9">
        <f>IF('IMP CONTROL'!F4892="","",'IMP CONTROL'!F4892)</f>
        <v>0</v>
      </c>
      <c r="E4892" s="9" t="str">
        <f>IF('IMP CONTROL'!C4892="","",'IMP CONTROL'!C4892)</f>
        <v/>
      </c>
      <c r="F4892" s="9" t="str">
        <f>IF('IMP CONTROL'!D4892="","",'IMP CONTROL'!D4892)</f>
        <v/>
      </c>
    </row>
    <row r="4893" spans="1:6" x14ac:dyDescent="0.25">
      <c r="A4893" s="9" t="str">
        <f>IF('IMP CONTROL'!A4893="","",'IMP CONTROL'!$H$2)</f>
        <v/>
      </c>
      <c r="B4893" s="9" t="str">
        <f>IF('IMP CONTROL'!B4893="","",'IMP CONTROL'!B4893)</f>
        <v/>
      </c>
      <c r="C4893" s="10" t="str">
        <f>IF('IMP CONTROL'!A4893="","",'IMP CONTROL'!A4893)</f>
        <v/>
      </c>
      <c r="D4893" s="9">
        <f>IF('IMP CONTROL'!F4893="","",'IMP CONTROL'!F4893)</f>
        <v>0</v>
      </c>
      <c r="E4893" s="9" t="str">
        <f>IF('IMP CONTROL'!C4893="","",'IMP CONTROL'!C4893)</f>
        <v/>
      </c>
      <c r="F4893" s="9" t="str">
        <f>IF('IMP CONTROL'!D4893="","",'IMP CONTROL'!D4893)</f>
        <v/>
      </c>
    </row>
    <row r="4894" spans="1:6" x14ac:dyDescent="0.25">
      <c r="A4894" s="9" t="str">
        <f>IF('IMP CONTROL'!A4894="","",'IMP CONTROL'!$H$2)</f>
        <v/>
      </c>
      <c r="B4894" s="9" t="str">
        <f>IF('IMP CONTROL'!B4894="","",'IMP CONTROL'!B4894)</f>
        <v/>
      </c>
      <c r="C4894" s="10" t="str">
        <f>IF('IMP CONTROL'!A4894="","",'IMP CONTROL'!A4894)</f>
        <v/>
      </c>
      <c r="D4894" s="9">
        <f>IF('IMP CONTROL'!F4894="","",'IMP CONTROL'!F4894)</f>
        <v>0</v>
      </c>
      <c r="E4894" s="9" t="str">
        <f>IF('IMP CONTROL'!C4894="","",'IMP CONTROL'!C4894)</f>
        <v/>
      </c>
      <c r="F4894" s="9" t="str">
        <f>IF('IMP CONTROL'!D4894="","",'IMP CONTROL'!D4894)</f>
        <v/>
      </c>
    </row>
    <row r="4895" spans="1:6" x14ac:dyDescent="0.25">
      <c r="A4895" s="9" t="str">
        <f>IF('IMP CONTROL'!A4895="","",'IMP CONTROL'!$H$2)</f>
        <v/>
      </c>
      <c r="B4895" s="9" t="str">
        <f>IF('IMP CONTROL'!B4895="","",'IMP CONTROL'!B4895)</f>
        <v/>
      </c>
      <c r="C4895" s="10" t="str">
        <f>IF('IMP CONTROL'!A4895="","",'IMP CONTROL'!A4895)</f>
        <v/>
      </c>
      <c r="D4895" s="9">
        <f>IF('IMP CONTROL'!F4895="","",'IMP CONTROL'!F4895)</f>
        <v>0</v>
      </c>
      <c r="E4895" s="9" t="str">
        <f>IF('IMP CONTROL'!C4895="","",'IMP CONTROL'!C4895)</f>
        <v/>
      </c>
      <c r="F4895" s="9" t="str">
        <f>IF('IMP CONTROL'!D4895="","",'IMP CONTROL'!D4895)</f>
        <v/>
      </c>
    </row>
    <row r="4896" spans="1:6" x14ac:dyDescent="0.25">
      <c r="A4896" s="9" t="str">
        <f>IF('IMP CONTROL'!A4896="","",'IMP CONTROL'!$H$2)</f>
        <v/>
      </c>
      <c r="B4896" s="9" t="str">
        <f>IF('IMP CONTROL'!B4896="","",'IMP CONTROL'!B4896)</f>
        <v/>
      </c>
      <c r="C4896" s="10" t="str">
        <f>IF('IMP CONTROL'!A4896="","",'IMP CONTROL'!A4896)</f>
        <v/>
      </c>
      <c r="D4896" s="9">
        <f>IF('IMP CONTROL'!F4896="","",'IMP CONTROL'!F4896)</f>
        <v>0</v>
      </c>
      <c r="E4896" s="9" t="str">
        <f>IF('IMP CONTROL'!C4896="","",'IMP CONTROL'!C4896)</f>
        <v/>
      </c>
      <c r="F4896" s="9" t="str">
        <f>IF('IMP CONTROL'!D4896="","",'IMP CONTROL'!D4896)</f>
        <v/>
      </c>
    </row>
    <row r="4897" spans="1:6" x14ac:dyDescent="0.25">
      <c r="A4897" s="9" t="str">
        <f>IF('IMP CONTROL'!A4897="","",'IMP CONTROL'!$H$2)</f>
        <v/>
      </c>
      <c r="B4897" s="9" t="str">
        <f>IF('IMP CONTROL'!B4897="","",'IMP CONTROL'!B4897)</f>
        <v/>
      </c>
      <c r="C4897" s="10" t="str">
        <f>IF('IMP CONTROL'!A4897="","",'IMP CONTROL'!A4897)</f>
        <v/>
      </c>
      <c r="D4897" s="9">
        <f>IF('IMP CONTROL'!F4897="","",'IMP CONTROL'!F4897)</f>
        <v>0</v>
      </c>
      <c r="E4897" s="9" t="str">
        <f>IF('IMP CONTROL'!C4897="","",'IMP CONTROL'!C4897)</f>
        <v/>
      </c>
      <c r="F4897" s="9" t="str">
        <f>IF('IMP CONTROL'!D4897="","",'IMP CONTROL'!D4897)</f>
        <v/>
      </c>
    </row>
    <row r="4898" spans="1:6" x14ac:dyDescent="0.25">
      <c r="A4898" s="9" t="str">
        <f>IF('IMP CONTROL'!A4898="","",'IMP CONTROL'!$H$2)</f>
        <v/>
      </c>
      <c r="B4898" s="9" t="str">
        <f>IF('IMP CONTROL'!B4898="","",'IMP CONTROL'!B4898)</f>
        <v/>
      </c>
      <c r="C4898" s="10" t="str">
        <f>IF('IMP CONTROL'!A4898="","",'IMP CONTROL'!A4898)</f>
        <v/>
      </c>
      <c r="D4898" s="9">
        <f>IF('IMP CONTROL'!F4898="","",'IMP CONTROL'!F4898)</f>
        <v>0</v>
      </c>
      <c r="E4898" s="9" t="str">
        <f>IF('IMP CONTROL'!C4898="","",'IMP CONTROL'!C4898)</f>
        <v/>
      </c>
      <c r="F4898" s="9" t="str">
        <f>IF('IMP CONTROL'!D4898="","",'IMP CONTROL'!D4898)</f>
        <v/>
      </c>
    </row>
    <row r="4899" spans="1:6" x14ac:dyDescent="0.25">
      <c r="A4899" s="9" t="str">
        <f>IF('IMP CONTROL'!A4899="","",'IMP CONTROL'!$H$2)</f>
        <v/>
      </c>
      <c r="B4899" s="9" t="str">
        <f>IF('IMP CONTROL'!B4899="","",'IMP CONTROL'!B4899)</f>
        <v/>
      </c>
      <c r="C4899" s="10" t="str">
        <f>IF('IMP CONTROL'!A4899="","",'IMP CONTROL'!A4899)</f>
        <v/>
      </c>
      <c r="D4899" s="9">
        <f>IF('IMP CONTROL'!F4899="","",'IMP CONTROL'!F4899)</f>
        <v>0</v>
      </c>
      <c r="E4899" s="9" t="str">
        <f>IF('IMP CONTROL'!C4899="","",'IMP CONTROL'!C4899)</f>
        <v/>
      </c>
      <c r="F4899" s="9" t="str">
        <f>IF('IMP CONTROL'!D4899="","",'IMP CONTROL'!D4899)</f>
        <v/>
      </c>
    </row>
    <row r="4900" spans="1:6" x14ac:dyDescent="0.25">
      <c r="A4900" s="9" t="str">
        <f>IF('IMP CONTROL'!A4900="","",'IMP CONTROL'!$H$2)</f>
        <v/>
      </c>
      <c r="B4900" s="9" t="str">
        <f>IF('IMP CONTROL'!B4900="","",'IMP CONTROL'!B4900)</f>
        <v/>
      </c>
      <c r="C4900" s="10" t="str">
        <f>IF('IMP CONTROL'!A4900="","",'IMP CONTROL'!A4900)</f>
        <v/>
      </c>
      <c r="D4900" s="9">
        <f>IF('IMP CONTROL'!F4900="","",'IMP CONTROL'!F4900)</f>
        <v>0</v>
      </c>
      <c r="E4900" s="9" t="str">
        <f>IF('IMP CONTROL'!C4900="","",'IMP CONTROL'!C4900)</f>
        <v/>
      </c>
      <c r="F4900" s="9" t="str">
        <f>IF('IMP CONTROL'!D4900="","",'IMP CONTROL'!D4900)</f>
        <v/>
      </c>
    </row>
    <row r="4901" spans="1:6" x14ac:dyDescent="0.25">
      <c r="A4901" s="9" t="str">
        <f>IF('IMP CONTROL'!A4901="","",'IMP CONTROL'!$H$2)</f>
        <v/>
      </c>
      <c r="B4901" s="9" t="str">
        <f>IF('IMP CONTROL'!B4901="","",'IMP CONTROL'!B4901)</f>
        <v/>
      </c>
      <c r="C4901" s="10" t="str">
        <f>IF('IMP CONTROL'!A4901="","",'IMP CONTROL'!A4901)</f>
        <v/>
      </c>
      <c r="D4901" s="9">
        <f>IF('IMP CONTROL'!F4901="","",'IMP CONTROL'!F4901)</f>
        <v>0</v>
      </c>
      <c r="E4901" s="9" t="str">
        <f>IF('IMP CONTROL'!C4901="","",'IMP CONTROL'!C4901)</f>
        <v/>
      </c>
      <c r="F4901" s="9" t="str">
        <f>IF('IMP CONTROL'!D4901="","",'IMP CONTROL'!D4901)</f>
        <v/>
      </c>
    </row>
    <row r="4902" spans="1:6" x14ac:dyDescent="0.25">
      <c r="A4902" s="9" t="str">
        <f>IF('IMP CONTROL'!A4902="","",'IMP CONTROL'!$H$2)</f>
        <v/>
      </c>
      <c r="B4902" s="9" t="str">
        <f>IF('IMP CONTROL'!B4902="","",'IMP CONTROL'!B4902)</f>
        <v/>
      </c>
      <c r="C4902" s="10" t="str">
        <f>IF('IMP CONTROL'!A4902="","",'IMP CONTROL'!A4902)</f>
        <v/>
      </c>
      <c r="D4902" s="9">
        <f>IF('IMP CONTROL'!F4902="","",'IMP CONTROL'!F4902)</f>
        <v>0</v>
      </c>
      <c r="E4902" s="9" t="str">
        <f>IF('IMP CONTROL'!C4902="","",'IMP CONTROL'!C4902)</f>
        <v/>
      </c>
      <c r="F4902" s="9" t="str">
        <f>IF('IMP CONTROL'!D4902="","",'IMP CONTROL'!D4902)</f>
        <v/>
      </c>
    </row>
    <row r="4903" spans="1:6" x14ac:dyDescent="0.25">
      <c r="A4903" s="9" t="str">
        <f>IF('IMP CONTROL'!A4903="","",'IMP CONTROL'!$H$2)</f>
        <v/>
      </c>
      <c r="B4903" s="9" t="str">
        <f>IF('IMP CONTROL'!B4903="","",'IMP CONTROL'!B4903)</f>
        <v/>
      </c>
      <c r="C4903" s="10" t="str">
        <f>IF('IMP CONTROL'!A4903="","",'IMP CONTROL'!A4903)</f>
        <v/>
      </c>
      <c r="D4903" s="9">
        <f>IF('IMP CONTROL'!F4903="","",'IMP CONTROL'!F4903)</f>
        <v>0</v>
      </c>
      <c r="E4903" s="9" t="str">
        <f>IF('IMP CONTROL'!C4903="","",'IMP CONTROL'!C4903)</f>
        <v/>
      </c>
      <c r="F4903" s="9" t="str">
        <f>IF('IMP CONTROL'!D4903="","",'IMP CONTROL'!D4903)</f>
        <v/>
      </c>
    </row>
    <row r="4904" spans="1:6" x14ac:dyDescent="0.25">
      <c r="A4904" s="9" t="str">
        <f>IF('IMP CONTROL'!A4904="","",'IMP CONTROL'!$H$2)</f>
        <v/>
      </c>
      <c r="B4904" s="9" t="str">
        <f>IF('IMP CONTROL'!B4904="","",'IMP CONTROL'!B4904)</f>
        <v/>
      </c>
      <c r="C4904" s="10" t="str">
        <f>IF('IMP CONTROL'!A4904="","",'IMP CONTROL'!A4904)</f>
        <v/>
      </c>
      <c r="D4904" s="9">
        <f>IF('IMP CONTROL'!F4904="","",'IMP CONTROL'!F4904)</f>
        <v>0</v>
      </c>
      <c r="E4904" s="9" t="str">
        <f>IF('IMP CONTROL'!C4904="","",'IMP CONTROL'!C4904)</f>
        <v/>
      </c>
      <c r="F4904" s="9" t="str">
        <f>IF('IMP CONTROL'!D4904="","",'IMP CONTROL'!D4904)</f>
        <v/>
      </c>
    </row>
    <row r="4905" spans="1:6" x14ac:dyDescent="0.25">
      <c r="A4905" s="9" t="str">
        <f>IF('IMP CONTROL'!A4905="","",'IMP CONTROL'!$H$2)</f>
        <v/>
      </c>
      <c r="B4905" s="9" t="str">
        <f>IF('IMP CONTROL'!B4905="","",'IMP CONTROL'!B4905)</f>
        <v/>
      </c>
      <c r="C4905" s="10" t="str">
        <f>IF('IMP CONTROL'!A4905="","",'IMP CONTROL'!A4905)</f>
        <v/>
      </c>
      <c r="D4905" s="9">
        <f>IF('IMP CONTROL'!F4905="","",'IMP CONTROL'!F4905)</f>
        <v>0</v>
      </c>
      <c r="E4905" s="9" t="str">
        <f>IF('IMP CONTROL'!C4905="","",'IMP CONTROL'!C4905)</f>
        <v/>
      </c>
      <c r="F4905" s="9" t="str">
        <f>IF('IMP CONTROL'!D4905="","",'IMP CONTROL'!D4905)</f>
        <v/>
      </c>
    </row>
    <row r="4906" spans="1:6" x14ac:dyDescent="0.25">
      <c r="A4906" s="9" t="str">
        <f>IF('IMP CONTROL'!A4906="","",'IMP CONTROL'!$H$2)</f>
        <v/>
      </c>
      <c r="B4906" s="9" t="str">
        <f>IF('IMP CONTROL'!B4906="","",'IMP CONTROL'!B4906)</f>
        <v/>
      </c>
      <c r="C4906" s="10" t="str">
        <f>IF('IMP CONTROL'!A4906="","",'IMP CONTROL'!A4906)</f>
        <v/>
      </c>
      <c r="D4906" s="9">
        <f>IF('IMP CONTROL'!F4906="","",'IMP CONTROL'!F4906)</f>
        <v>0</v>
      </c>
      <c r="E4906" s="9" t="str">
        <f>IF('IMP CONTROL'!C4906="","",'IMP CONTROL'!C4906)</f>
        <v/>
      </c>
      <c r="F4906" s="9" t="str">
        <f>IF('IMP CONTROL'!D4906="","",'IMP CONTROL'!D4906)</f>
        <v/>
      </c>
    </row>
    <row r="4907" spans="1:6" x14ac:dyDescent="0.25">
      <c r="A4907" s="9" t="str">
        <f>IF('IMP CONTROL'!A4907="","",'IMP CONTROL'!$H$2)</f>
        <v/>
      </c>
      <c r="B4907" s="9" t="str">
        <f>IF('IMP CONTROL'!B4907="","",'IMP CONTROL'!B4907)</f>
        <v/>
      </c>
      <c r="C4907" s="10" t="str">
        <f>IF('IMP CONTROL'!A4907="","",'IMP CONTROL'!A4907)</f>
        <v/>
      </c>
      <c r="D4907" s="9">
        <f>IF('IMP CONTROL'!F4907="","",'IMP CONTROL'!F4907)</f>
        <v>0</v>
      </c>
      <c r="E4907" s="9" t="str">
        <f>IF('IMP CONTROL'!C4907="","",'IMP CONTROL'!C4907)</f>
        <v/>
      </c>
      <c r="F4907" s="9" t="str">
        <f>IF('IMP CONTROL'!D4907="","",'IMP CONTROL'!D4907)</f>
        <v/>
      </c>
    </row>
    <row r="4908" spans="1:6" x14ac:dyDescent="0.25">
      <c r="A4908" s="9" t="str">
        <f>IF('IMP CONTROL'!A4908="","",'IMP CONTROL'!$H$2)</f>
        <v/>
      </c>
      <c r="B4908" s="9" t="str">
        <f>IF('IMP CONTROL'!B4908="","",'IMP CONTROL'!B4908)</f>
        <v/>
      </c>
      <c r="C4908" s="10" t="str">
        <f>IF('IMP CONTROL'!A4908="","",'IMP CONTROL'!A4908)</f>
        <v/>
      </c>
      <c r="D4908" s="9">
        <f>IF('IMP CONTROL'!F4908="","",'IMP CONTROL'!F4908)</f>
        <v>0</v>
      </c>
      <c r="E4908" s="9" t="str">
        <f>IF('IMP CONTROL'!C4908="","",'IMP CONTROL'!C4908)</f>
        <v/>
      </c>
      <c r="F4908" s="9" t="str">
        <f>IF('IMP CONTROL'!D4908="","",'IMP CONTROL'!D4908)</f>
        <v/>
      </c>
    </row>
    <row r="4909" spans="1:6" x14ac:dyDescent="0.25">
      <c r="A4909" s="9" t="str">
        <f>IF('IMP CONTROL'!A4909="","",'IMP CONTROL'!$H$2)</f>
        <v/>
      </c>
      <c r="B4909" s="9" t="str">
        <f>IF('IMP CONTROL'!B4909="","",'IMP CONTROL'!B4909)</f>
        <v/>
      </c>
      <c r="C4909" s="10" t="str">
        <f>IF('IMP CONTROL'!A4909="","",'IMP CONTROL'!A4909)</f>
        <v/>
      </c>
      <c r="D4909" s="9">
        <f>IF('IMP CONTROL'!F4909="","",'IMP CONTROL'!F4909)</f>
        <v>0</v>
      </c>
      <c r="E4909" s="9" t="str">
        <f>IF('IMP CONTROL'!C4909="","",'IMP CONTROL'!C4909)</f>
        <v/>
      </c>
      <c r="F4909" s="9" t="str">
        <f>IF('IMP CONTROL'!D4909="","",'IMP CONTROL'!D4909)</f>
        <v/>
      </c>
    </row>
    <row r="4910" spans="1:6" x14ac:dyDescent="0.25">
      <c r="A4910" s="9" t="str">
        <f>IF('IMP CONTROL'!A4910="","",'IMP CONTROL'!$H$2)</f>
        <v/>
      </c>
      <c r="B4910" s="9" t="str">
        <f>IF('IMP CONTROL'!B4910="","",'IMP CONTROL'!B4910)</f>
        <v/>
      </c>
      <c r="C4910" s="10" t="str">
        <f>IF('IMP CONTROL'!A4910="","",'IMP CONTROL'!A4910)</f>
        <v/>
      </c>
      <c r="D4910" s="9">
        <f>IF('IMP CONTROL'!F4910="","",'IMP CONTROL'!F4910)</f>
        <v>0</v>
      </c>
      <c r="E4910" s="9" t="str">
        <f>IF('IMP CONTROL'!C4910="","",'IMP CONTROL'!C4910)</f>
        <v/>
      </c>
      <c r="F4910" s="9" t="str">
        <f>IF('IMP CONTROL'!D4910="","",'IMP CONTROL'!D4910)</f>
        <v/>
      </c>
    </row>
    <row r="4911" spans="1:6" x14ac:dyDescent="0.25">
      <c r="A4911" s="9" t="str">
        <f>IF('IMP CONTROL'!A4911="","",'IMP CONTROL'!$H$2)</f>
        <v/>
      </c>
      <c r="B4911" s="9" t="str">
        <f>IF('IMP CONTROL'!B4911="","",'IMP CONTROL'!B4911)</f>
        <v/>
      </c>
      <c r="C4911" s="10" t="str">
        <f>IF('IMP CONTROL'!A4911="","",'IMP CONTROL'!A4911)</f>
        <v/>
      </c>
      <c r="D4911" s="9">
        <f>IF('IMP CONTROL'!F4911="","",'IMP CONTROL'!F4911)</f>
        <v>0</v>
      </c>
      <c r="E4911" s="9" t="str">
        <f>IF('IMP CONTROL'!C4911="","",'IMP CONTROL'!C4911)</f>
        <v/>
      </c>
      <c r="F4911" s="9" t="str">
        <f>IF('IMP CONTROL'!D4911="","",'IMP CONTROL'!D4911)</f>
        <v/>
      </c>
    </row>
    <row r="4912" spans="1:6" x14ac:dyDescent="0.25">
      <c r="A4912" s="9" t="str">
        <f>IF('IMP CONTROL'!A4912="","",'IMP CONTROL'!$H$2)</f>
        <v/>
      </c>
      <c r="B4912" s="9" t="str">
        <f>IF('IMP CONTROL'!B4912="","",'IMP CONTROL'!B4912)</f>
        <v/>
      </c>
      <c r="C4912" s="10" t="str">
        <f>IF('IMP CONTROL'!A4912="","",'IMP CONTROL'!A4912)</f>
        <v/>
      </c>
      <c r="D4912" s="9">
        <f>IF('IMP CONTROL'!F4912="","",'IMP CONTROL'!F4912)</f>
        <v>0</v>
      </c>
      <c r="E4912" s="9" t="str">
        <f>IF('IMP CONTROL'!C4912="","",'IMP CONTROL'!C4912)</f>
        <v/>
      </c>
      <c r="F4912" s="9" t="str">
        <f>IF('IMP CONTROL'!D4912="","",'IMP CONTROL'!D4912)</f>
        <v/>
      </c>
    </row>
    <row r="4913" spans="1:6" x14ac:dyDescent="0.25">
      <c r="A4913" s="9" t="str">
        <f>IF('IMP CONTROL'!A4913="","",'IMP CONTROL'!$H$2)</f>
        <v/>
      </c>
      <c r="B4913" s="9" t="str">
        <f>IF('IMP CONTROL'!B4913="","",'IMP CONTROL'!B4913)</f>
        <v/>
      </c>
      <c r="C4913" s="10" t="str">
        <f>IF('IMP CONTROL'!A4913="","",'IMP CONTROL'!A4913)</f>
        <v/>
      </c>
      <c r="D4913" s="9">
        <f>IF('IMP CONTROL'!F4913="","",'IMP CONTROL'!F4913)</f>
        <v>0</v>
      </c>
      <c r="E4913" s="9" t="str">
        <f>IF('IMP CONTROL'!C4913="","",'IMP CONTROL'!C4913)</f>
        <v/>
      </c>
      <c r="F4913" s="9" t="str">
        <f>IF('IMP CONTROL'!D4913="","",'IMP CONTROL'!D4913)</f>
        <v/>
      </c>
    </row>
    <row r="4914" spans="1:6" x14ac:dyDescent="0.25">
      <c r="A4914" s="9" t="str">
        <f>IF('IMP CONTROL'!A4914="","",'IMP CONTROL'!$H$2)</f>
        <v/>
      </c>
      <c r="B4914" s="9" t="str">
        <f>IF('IMP CONTROL'!B4914="","",'IMP CONTROL'!B4914)</f>
        <v/>
      </c>
      <c r="C4914" s="10" t="str">
        <f>IF('IMP CONTROL'!A4914="","",'IMP CONTROL'!A4914)</f>
        <v/>
      </c>
      <c r="D4914" s="9">
        <f>IF('IMP CONTROL'!F4914="","",'IMP CONTROL'!F4914)</f>
        <v>0</v>
      </c>
      <c r="E4914" s="9" t="str">
        <f>IF('IMP CONTROL'!C4914="","",'IMP CONTROL'!C4914)</f>
        <v/>
      </c>
      <c r="F4914" s="9" t="str">
        <f>IF('IMP CONTROL'!D4914="","",'IMP CONTROL'!D4914)</f>
        <v/>
      </c>
    </row>
    <row r="4915" spans="1:6" x14ac:dyDescent="0.25">
      <c r="A4915" s="9" t="str">
        <f>IF('IMP CONTROL'!A4915="","",'IMP CONTROL'!$H$2)</f>
        <v/>
      </c>
      <c r="B4915" s="9" t="str">
        <f>IF('IMP CONTROL'!B4915="","",'IMP CONTROL'!B4915)</f>
        <v/>
      </c>
      <c r="C4915" s="10" t="str">
        <f>IF('IMP CONTROL'!A4915="","",'IMP CONTROL'!A4915)</f>
        <v/>
      </c>
      <c r="D4915" s="9">
        <f>IF('IMP CONTROL'!F4915="","",'IMP CONTROL'!F4915)</f>
        <v>0</v>
      </c>
      <c r="E4915" s="9" t="str">
        <f>IF('IMP CONTROL'!C4915="","",'IMP CONTROL'!C4915)</f>
        <v/>
      </c>
      <c r="F4915" s="9" t="str">
        <f>IF('IMP CONTROL'!D4915="","",'IMP CONTROL'!D4915)</f>
        <v/>
      </c>
    </row>
    <row r="4916" spans="1:6" x14ac:dyDescent="0.25">
      <c r="A4916" s="9" t="str">
        <f>IF('IMP CONTROL'!A4916="","",'IMP CONTROL'!$H$2)</f>
        <v/>
      </c>
      <c r="B4916" s="9" t="str">
        <f>IF('IMP CONTROL'!B4916="","",'IMP CONTROL'!B4916)</f>
        <v/>
      </c>
      <c r="C4916" s="10" t="str">
        <f>IF('IMP CONTROL'!A4916="","",'IMP CONTROL'!A4916)</f>
        <v/>
      </c>
      <c r="D4916" s="9">
        <f>IF('IMP CONTROL'!F4916="","",'IMP CONTROL'!F4916)</f>
        <v>0</v>
      </c>
      <c r="E4916" s="9" t="str">
        <f>IF('IMP CONTROL'!C4916="","",'IMP CONTROL'!C4916)</f>
        <v/>
      </c>
      <c r="F4916" s="9" t="str">
        <f>IF('IMP CONTROL'!D4916="","",'IMP CONTROL'!D4916)</f>
        <v/>
      </c>
    </row>
    <row r="4917" spans="1:6" x14ac:dyDescent="0.25">
      <c r="A4917" s="9" t="str">
        <f>IF('IMP CONTROL'!A4917="","",'IMP CONTROL'!$H$2)</f>
        <v/>
      </c>
      <c r="B4917" s="9" t="str">
        <f>IF('IMP CONTROL'!B4917="","",'IMP CONTROL'!B4917)</f>
        <v/>
      </c>
      <c r="C4917" s="10" t="str">
        <f>IF('IMP CONTROL'!A4917="","",'IMP CONTROL'!A4917)</f>
        <v/>
      </c>
      <c r="D4917" s="9">
        <f>IF('IMP CONTROL'!F4917="","",'IMP CONTROL'!F4917)</f>
        <v>0</v>
      </c>
      <c r="E4917" s="9" t="str">
        <f>IF('IMP CONTROL'!C4917="","",'IMP CONTROL'!C4917)</f>
        <v/>
      </c>
      <c r="F4917" s="9" t="str">
        <f>IF('IMP CONTROL'!D4917="","",'IMP CONTROL'!D4917)</f>
        <v/>
      </c>
    </row>
    <row r="4918" spans="1:6" x14ac:dyDescent="0.25">
      <c r="A4918" s="9" t="str">
        <f>IF('IMP CONTROL'!A4918="","",'IMP CONTROL'!$H$2)</f>
        <v/>
      </c>
      <c r="B4918" s="9" t="str">
        <f>IF('IMP CONTROL'!B4918="","",'IMP CONTROL'!B4918)</f>
        <v/>
      </c>
      <c r="C4918" s="10" t="str">
        <f>IF('IMP CONTROL'!A4918="","",'IMP CONTROL'!A4918)</f>
        <v/>
      </c>
      <c r="D4918" s="9">
        <f>IF('IMP CONTROL'!F4918="","",'IMP CONTROL'!F4918)</f>
        <v>0</v>
      </c>
      <c r="E4918" s="9" t="str">
        <f>IF('IMP CONTROL'!C4918="","",'IMP CONTROL'!C4918)</f>
        <v/>
      </c>
      <c r="F4918" s="9" t="str">
        <f>IF('IMP CONTROL'!D4918="","",'IMP CONTROL'!D4918)</f>
        <v/>
      </c>
    </row>
    <row r="4919" spans="1:6" x14ac:dyDescent="0.25">
      <c r="A4919" s="9" t="str">
        <f>IF('IMP CONTROL'!A4919="","",'IMP CONTROL'!$H$2)</f>
        <v/>
      </c>
      <c r="B4919" s="9" t="str">
        <f>IF('IMP CONTROL'!B4919="","",'IMP CONTROL'!B4919)</f>
        <v/>
      </c>
      <c r="C4919" s="10" t="str">
        <f>IF('IMP CONTROL'!A4919="","",'IMP CONTROL'!A4919)</f>
        <v/>
      </c>
      <c r="D4919" s="9">
        <f>IF('IMP CONTROL'!F4919="","",'IMP CONTROL'!F4919)</f>
        <v>0</v>
      </c>
      <c r="E4919" s="9" t="str">
        <f>IF('IMP CONTROL'!C4919="","",'IMP CONTROL'!C4919)</f>
        <v/>
      </c>
      <c r="F4919" s="9" t="str">
        <f>IF('IMP CONTROL'!D4919="","",'IMP CONTROL'!D4919)</f>
        <v/>
      </c>
    </row>
    <row r="4920" spans="1:6" x14ac:dyDescent="0.25">
      <c r="A4920" s="9" t="str">
        <f>IF('IMP CONTROL'!A4920="","",'IMP CONTROL'!$H$2)</f>
        <v/>
      </c>
      <c r="B4920" s="9" t="str">
        <f>IF('IMP CONTROL'!B4920="","",'IMP CONTROL'!B4920)</f>
        <v/>
      </c>
      <c r="C4920" s="10" t="str">
        <f>IF('IMP CONTROL'!A4920="","",'IMP CONTROL'!A4920)</f>
        <v/>
      </c>
      <c r="D4920" s="9">
        <f>IF('IMP CONTROL'!F4920="","",'IMP CONTROL'!F4920)</f>
        <v>0</v>
      </c>
      <c r="E4920" s="9" t="str">
        <f>IF('IMP CONTROL'!C4920="","",'IMP CONTROL'!C4920)</f>
        <v/>
      </c>
      <c r="F4920" s="9" t="str">
        <f>IF('IMP CONTROL'!D4920="","",'IMP CONTROL'!D4920)</f>
        <v/>
      </c>
    </row>
    <row r="4921" spans="1:6" x14ac:dyDescent="0.25">
      <c r="A4921" s="9" t="str">
        <f>IF('IMP CONTROL'!A4921="","",'IMP CONTROL'!$H$2)</f>
        <v/>
      </c>
      <c r="B4921" s="9" t="str">
        <f>IF('IMP CONTROL'!B4921="","",'IMP CONTROL'!B4921)</f>
        <v/>
      </c>
      <c r="C4921" s="10" t="str">
        <f>IF('IMP CONTROL'!A4921="","",'IMP CONTROL'!A4921)</f>
        <v/>
      </c>
      <c r="D4921" s="9">
        <f>IF('IMP CONTROL'!F4921="","",'IMP CONTROL'!F4921)</f>
        <v>0</v>
      </c>
      <c r="E4921" s="9" t="str">
        <f>IF('IMP CONTROL'!C4921="","",'IMP CONTROL'!C4921)</f>
        <v/>
      </c>
      <c r="F4921" s="9" t="str">
        <f>IF('IMP CONTROL'!D4921="","",'IMP CONTROL'!D4921)</f>
        <v/>
      </c>
    </row>
    <row r="4922" spans="1:6" x14ac:dyDescent="0.25">
      <c r="A4922" s="9" t="str">
        <f>IF('IMP CONTROL'!A4922="","",'IMP CONTROL'!$H$2)</f>
        <v/>
      </c>
      <c r="B4922" s="9" t="str">
        <f>IF('IMP CONTROL'!B4922="","",'IMP CONTROL'!B4922)</f>
        <v/>
      </c>
      <c r="C4922" s="10" t="str">
        <f>IF('IMP CONTROL'!A4922="","",'IMP CONTROL'!A4922)</f>
        <v/>
      </c>
      <c r="D4922" s="9">
        <f>IF('IMP CONTROL'!F4922="","",'IMP CONTROL'!F4922)</f>
        <v>0</v>
      </c>
      <c r="E4922" s="9" t="str">
        <f>IF('IMP CONTROL'!C4922="","",'IMP CONTROL'!C4922)</f>
        <v/>
      </c>
      <c r="F4922" s="9" t="str">
        <f>IF('IMP CONTROL'!D4922="","",'IMP CONTROL'!D4922)</f>
        <v/>
      </c>
    </row>
    <row r="4923" spans="1:6" x14ac:dyDescent="0.25">
      <c r="A4923" s="9" t="str">
        <f>IF('IMP CONTROL'!A4923="","",'IMP CONTROL'!$H$2)</f>
        <v/>
      </c>
      <c r="B4923" s="9" t="str">
        <f>IF('IMP CONTROL'!B4923="","",'IMP CONTROL'!B4923)</f>
        <v/>
      </c>
      <c r="C4923" s="10" t="str">
        <f>IF('IMP CONTROL'!A4923="","",'IMP CONTROL'!A4923)</f>
        <v/>
      </c>
      <c r="D4923" s="9">
        <f>IF('IMP CONTROL'!F4923="","",'IMP CONTROL'!F4923)</f>
        <v>0</v>
      </c>
      <c r="E4923" s="9" t="str">
        <f>IF('IMP CONTROL'!C4923="","",'IMP CONTROL'!C4923)</f>
        <v/>
      </c>
      <c r="F4923" s="9" t="str">
        <f>IF('IMP CONTROL'!D4923="","",'IMP CONTROL'!D4923)</f>
        <v/>
      </c>
    </row>
    <row r="4924" spans="1:6" x14ac:dyDescent="0.25">
      <c r="A4924" s="9" t="str">
        <f>IF('IMP CONTROL'!A4924="","",'IMP CONTROL'!$H$2)</f>
        <v/>
      </c>
      <c r="B4924" s="9" t="str">
        <f>IF('IMP CONTROL'!B4924="","",'IMP CONTROL'!B4924)</f>
        <v/>
      </c>
      <c r="C4924" s="10" t="str">
        <f>IF('IMP CONTROL'!A4924="","",'IMP CONTROL'!A4924)</f>
        <v/>
      </c>
      <c r="D4924" s="9">
        <f>IF('IMP CONTROL'!F4924="","",'IMP CONTROL'!F4924)</f>
        <v>0</v>
      </c>
      <c r="E4924" s="9" t="str">
        <f>IF('IMP CONTROL'!C4924="","",'IMP CONTROL'!C4924)</f>
        <v/>
      </c>
      <c r="F4924" s="9" t="str">
        <f>IF('IMP CONTROL'!D4924="","",'IMP CONTROL'!D4924)</f>
        <v/>
      </c>
    </row>
    <row r="4925" spans="1:6" x14ac:dyDescent="0.25">
      <c r="A4925" s="9" t="str">
        <f>IF('IMP CONTROL'!A4925="","",'IMP CONTROL'!$H$2)</f>
        <v/>
      </c>
      <c r="B4925" s="9" t="str">
        <f>IF('IMP CONTROL'!B4925="","",'IMP CONTROL'!B4925)</f>
        <v/>
      </c>
      <c r="C4925" s="10" t="str">
        <f>IF('IMP CONTROL'!A4925="","",'IMP CONTROL'!A4925)</f>
        <v/>
      </c>
      <c r="D4925" s="9">
        <f>IF('IMP CONTROL'!F4925="","",'IMP CONTROL'!F4925)</f>
        <v>0</v>
      </c>
      <c r="E4925" s="9" t="str">
        <f>IF('IMP CONTROL'!C4925="","",'IMP CONTROL'!C4925)</f>
        <v/>
      </c>
      <c r="F4925" s="9" t="str">
        <f>IF('IMP CONTROL'!D4925="","",'IMP CONTROL'!D4925)</f>
        <v/>
      </c>
    </row>
    <row r="4926" spans="1:6" x14ac:dyDescent="0.25">
      <c r="A4926" s="9" t="str">
        <f>IF('IMP CONTROL'!A4926="","",'IMP CONTROL'!$H$2)</f>
        <v/>
      </c>
      <c r="B4926" s="9" t="str">
        <f>IF('IMP CONTROL'!B4926="","",'IMP CONTROL'!B4926)</f>
        <v/>
      </c>
      <c r="C4926" s="10" t="str">
        <f>IF('IMP CONTROL'!A4926="","",'IMP CONTROL'!A4926)</f>
        <v/>
      </c>
      <c r="D4926" s="9">
        <f>IF('IMP CONTROL'!F4926="","",'IMP CONTROL'!F4926)</f>
        <v>0</v>
      </c>
      <c r="E4926" s="9" t="str">
        <f>IF('IMP CONTROL'!C4926="","",'IMP CONTROL'!C4926)</f>
        <v/>
      </c>
      <c r="F4926" s="9" t="str">
        <f>IF('IMP CONTROL'!D4926="","",'IMP CONTROL'!D4926)</f>
        <v/>
      </c>
    </row>
    <row r="4927" spans="1:6" x14ac:dyDescent="0.25">
      <c r="A4927" s="9" t="str">
        <f>IF('IMP CONTROL'!A4927="","",'IMP CONTROL'!$H$2)</f>
        <v/>
      </c>
      <c r="B4927" s="9" t="str">
        <f>IF('IMP CONTROL'!B4927="","",'IMP CONTROL'!B4927)</f>
        <v/>
      </c>
      <c r="C4927" s="10" t="str">
        <f>IF('IMP CONTROL'!A4927="","",'IMP CONTROL'!A4927)</f>
        <v/>
      </c>
      <c r="D4927" s="9">
        <f>IF('IMP CONTROL'!F4927="","",'IMP CONTROL'!F4927)</f>
        <v>0</v>
      </c>
      <c r="E4927" s="9" t="str">
        <f>IF('IMP CONTROL'!C4927="","",'IMP CONTROL'!C4927)</f>
        <v/>
      </c>
      <c r="F4927" s="9" t="str">
        <f>IF('IMP CONTROL'!D4927="","",'IMP CONTROL'!D4927)</f>
        <v/>
      </c>
    </row>
    <row r="4928" spans="1:6" x14ac:dyDescent="0.25">
      <c r="A4928" s="9" t="str">
        <f>IF('IMP CONTROL'!A4928="","",'IMP CONTROL'!$H$2)</f>
        <v/>
      </c>
      <c r="B4928" s="9" t="str">
        <f>IF('IMP CONTROL'!B4928="","",'IMP CONTROL'!B4928)</f>
        <v/>
      </c>
      <c r="C4928" s="10" t="str">
        <f>IF('IMP CONTROL'!A4928="","",'IMP CONTROL'!A4928)</f>
        <v/>
      </c>
      <c r="D4928" s="9">
        <f>IF('IMP CONTROL'!F4928="","",'IMP CONTROL'!F4928)</f>
        <v>0</v>
      </c>
      <c r="E4928" s="9" t="str">
        <f>IF('IMP CONTROL'!C4928="","",'IMP CONTROL'!C4928)</f>
        <v/>
      </c>
      <c r="F4928" s="9" t="str">
        <f>IF('IMP CONTROL'!D4928="","",'IMP CONTROL'!D4928)</f>
        <v/>
      </c>
    </row>
    <row r="4929" spans="1:6" x14ac:dyDescent="0.25">
      <c r="A4929" s="9" t="str">
        <f>IF('IMP CONTROL'!A4929="","",'IMP CONTROL'!$H$2)</f>
        <v/>
      </c>
      <c r="B4929" s="9" t="str">
        <f>IF('IMP CONTROL'!B4929="","",'IMP CONTROL'!B4929)</f>
        <v/>
      </c>
      <c r="C4929" s="10" t="str">
        <f>IF('IMP CONTROL'!A4929="","",'IMP CONTROL'!A4929)</f>
        <v/>
      </c>
      <c r="D4929" s="9">
        <f>IF('IMP CONTROL'!F4929="","",'IMP CONTROL'!F4929)</f>
        <v>0</v>
      </c>
      <c r="E4929" s="9" t="str">
        <f>IF('IMP CONTROL'!C4929="","",'IMP CONTROL'!C4929)</f>
        <v/>
      </c>
      <c r="F4929" s="9" t="str">
        <f>IF('IMP CONTROL'!D4929="","",'IMP CONTROL'!D4929)</f>
        <v/>
      </c>
    </row>
    <row r="4930" spans="1:6" x14ac:dyDescent="0.25">
      <c r="A4930" s="9" t="str">
        <f>IF('IMP CONTROL'!A4930="","",'IMP CONTROL'!$H$2)</f>
        <v/>
      </c>
      <c r="B4930" s="9" t="str">
        <f>IF('IMP CONTROL'!B4930="","",'IMP CONTROL'!B4930)</f>
        <v/>
      </c>
      <c r="C4930" s="10" t="str">
        <f>IF('IMP CONTROL'!A4930="","",'IMP CONTROL'!A4930)</f>
        <v/>
      </c>
      <c r="D4930" s="9">
        <f>IF('IMP CONTROL'!F4930="","",'IMP CONTROL'!F4930)</f>
        <v>0</v>
      </c>
      <c r="E4930" s="9" t="str">
        <f>IF('IMP CONTROL'!C4930="","",'IMP CONTROL'!C4930)</f>
        <v/>
      </c>
      <c r="F4930" s="9" t="str">
        <f>IF('IMP CONTROL'!D4930="","",'IMP CONTROL'!D4930)</f>
        <v/>
      </c>
    </row>
    <row r="4931" spans="1:6" x14ac:dyDescent="0.25">
      <c r="A4931" s="9" t="str">
        <f>IF('IMP CONTROL'!A4931="","",'IMP CONTROL'!$H$2)</f>
        <v/>
      </c>
      <c r="B4931" s="9" t="str">
        <f>IF('IMP CONTROL'!B4931="","",'IMP CONTROL'!B4931)</f>
        <v/>
      </c>
      <c r="C4931" s="10" t="str">
        <f>IF('IMP CONTROL'!A4931="","",'IMP CONTROL'!A4931)</f>
        <v/>
      </c>
      <c r="D4931" s="9">
        <f>IF('IMP CONTROL'!F4931="","",'IMP CONTROL'!F4931)</f>
        <v>0</v>
      </c>
      <c r="E4931" s="9" t="str">
        <f>IF('IMP CONTROL'!C4931="","",'IMP CONTROL'!C4931)</f>
        <v/>
      </c>
      <c r="F4931" s="9" t="str">
        <f>IF('IMP CONTROL'!D4931="","",'IMP CONTROL'!D4931)</f>
        <v/>
      </c>
    </row>
    <row r="4932" spans="1:6" x14ac:dyDescent="0.25">
      <c r="A4932" s="9" t="str">
        <f>IF('IMP CONTROL'!A4932="","",'IMP CONTROL'!$H$2)</f>
        <v/>
      </c>
      <c r="B4932" s="9" t="str">
        <f>IF('IMP CONTROL'!B4932="","",'IMP CONTROL'!B4932)</f>
        <v/>
      </c>
      <c r="C4932" s="10" t="str">
        <f>IF('IMP CONTROL'!A4932="","",'IMP CONTROL'!A4932)</f>
        <v/>
      </c>
      <c r="D4932" s="9">
        <f>IF('IMP CONTROL'!F4932="","",'IMP CONTROL'!F4932)</f>
        <v>0</v>
      </c>
      <c r="E4932" s="9" t="str">
        <f>IF('IMP CONTROL'!C4932="","",'IMP CONTROL'!C4932)</f>
        <v/>
      </c>
      <c r="F4932" s="9" t="str">
        <f>IF('IMP CONTROL'!D4932="","",'IMP CONTROL'!D4932)</f>
        <v/>
      </c>
    </row>
    <row r="4933" spans="1:6" x14ac:dyDescent="0.25">
      <c r="A4933" s="9" t="str">
        <f>IF('IMP CONTROL'!A4933="","",'IMP CONTROL'!$H$2)</f>
        <v/>
      </c>
      <c r="B4933" s="9" t="str">
        <f>IF('IMP CONTROL'!B4933="","",'IMP CONTROL'!B4933)</f>
        <v/>
      </c>
      <c r="C4933" s="10" t="str">
        <f>IF('IMP CONTROL'!A4933="","",'IMP CONTROL'!A4933)</f>
        <v/>
      </c>
      <c r="D4933" s="9">
        <f>IF('IMP CONTROL'!F4933="","",'IMP CONTROL'!F4933)</f>
        <v>0</v>
      </c>
      <c r="E4933" s="9" t="str">
        <f>IF('IMP CONTROL'!C4933="","",'IMP CONTROL'!C4933)</f>
        <v/>
      </c>
      <c r="F4933" s="9" t="str">
        <f>IF('IMP CONTROL'!D4933="","",'IMP CONTROL'!D4933)</f>
        <v/>
      </c>
    </row>
    <row r="4934" spans="1:6" x14ac:dyDescent="0.25">
      <c r="A4934" s="9" t="str">
        <f>IF('IMP CONTROL'!A4934="","",'IMP CONTROL'!$H$2)</f>
        <v/>
      </c>
      <c r="B4934" s="9" t="str">
        <f>IF('IMP CONTROL'!B4934="","",'IMP CONTROL'!B4934)</f>
        <v/>
      </c>
      <c r="C4934" s="10" t="str">
        <f>IF('IMP CONTROL'!A4934="","",'IMP CONTROL'!A4934)</f>
        <v/>
      </c>
      <c r="D4934" s="9">
        <f>IF('IMP CONTROL'!F4934="","",'IMP CONTROL'!F4934)</f>
        <v>0</v>
      </c>
      <c r="E4934" s="9" t="str">
        <f>IF('IMP CONTROL'!C4934="","",'IMP CONTROL'!C4934)</f>
        <v/>
      </c>
      <c r="F4934" s="9" t="str">
        <f>IF('IMP CONTROL'!D4934="","",'IMP CONTROL'!D4934)</f>
        <v/>
      </c>
    </row>
    <row r="4935" spans="1:6" x14ac:dyDescent="0.25">
      <c r="A4935" s="9" t="str">
        <f>IF('IMP CONTROL'!A4935="","",'IMP CONTROL'!$H$2)</f>
        <v/>
      </c>
      <c r="B4935" s="9" t="str">
        <f>IF('IMP CONTROL'!B4935="","",'IMP CONTROL'!B4935)</f>
        <v/>
      </c>
      <c r="C4935" s="10" t="str">
        <f>IF('IMP CONTROL'!A4935="","",'IMP CONTROL'!A4935)</f>
        <v/>
      </c>
      <c r="D4935" s="9">
        <f>IF('IMP CONTROL'!F4935="","",'IMP CONTROL'!F4935)</f>
        <v>0</v>
      </c>
      <c r="E4935" s="9" t="str">
        <f>IF('IMP CONTROL'!C4935="","",'IMP CONTROL'!C4935)</f>
        <v/>
      </c>
      <c r="F4935" s="9" t="str">
        <f>IF('IMP CONTROL'!D4935="","",'IMP CONTROL'!D4935)</f>
        <v/>
      </c>
    </row>
    <row r="4936" spans="1:6" x14ac:dyDescent="0.25">
      <c r="A4936" s="9" t="str">
        <f>IF('IMP CONTROL'!A4936="","",'IMP CONTROL'!$H$2)</f>
        <v/>
      </c>
      <c r="B4936" s="9" t="str">
        <f>IF('IMP CONTROL'!B4936="","",'IMP CONTROL'!B4936)</f>
        <v/>
      </c>
      <c r="C4936" s="10" t="str">
        <f>IF('IMP CONTROL'!A4936="","",'IMP CONTROL'!A4936)</f>
        <v/>
      </c>
      <c r="D4936" s="9">
        <f>IF('IMP CONTROL'!F4936="","",'IMP CONTROL'!F4936)</f>
        <v>0</v>
      </c>
      <c r="E4936" s="9" t="str">
        <f>IF('IMP CONTROL'!C4936="","",'IMP CONTROL'!C4936)</f>
        <v/>
      </c>
      <c r="F4936" s="9" t="str">
        <f>IF('IMP CONTROL'!D4936="","",'IMP CONTROL'!D4936)</f>
        <v/>
      </c>
    </row>
    <row r="4937" spans="1:6" x14ac:dyDescent="0.25">
      <c r="A4937" s="9" t="str">
        <f>IF('IMP CONTROL'!A4937="","",'IMP CONTROL'!$H$2)</f>
        <v/>
      </c>
      <c r="B4937" s="9" t="str">
        <f>IF('IMP CONTROL'!B4937="","",'IMP CONTROL'!B4937)</f>
        <v/>
      </c>
      <c r="C4937" s="10" t="str">
        <f>IF('IMP CONTROL'!A4937="","",'IMP CONTROL'!A4937)</f>
        <v/>
      </c>
      <c r="D4937" s="9">
        <f>IF('IMP CONTROL'!F4937="","",'IMP CONTROL'!F4937)</f>
        <v>0</v>
      </c>
      <c r="E4937" s="9" t="str">
        <f>IF('IMP CONTROL'!C4937="","",'IMP CONTROL'!C4937)</f>
        <v/>
      </c>
      <c r="F4937" s="9" t="str">
        <f>IF('IMP CONTROL'!D4937="","",'IMP CONTROL'!D4937)</f>
        <v/>
      </c>
    </row>
    <row r="4938" spans="1:6" x14ac:dyDescent="0.25">
      <c r="A4938" s="9" t="str">
        <f>IF('IMP CONTROL'!A4938="","",'IMP CONTROL'!$H$2)</f>
        <v/>
      </c>
      <c r="B4938" s="9" t="str">
        <f>IF('IMP CONTROL'!B4938="","",'IMP CONTROL'!B4938)</f>
        <v/>
      </c>
      <c r="C4938" s="10" t="str">
        <f>IF('IMP CONTROL'!A4938="","",'IMP CONTROL'!A4938)</f>
        <v/>
      </c>
      <c r="D4938" s="9">
        <f>IF('IMP CONTROL'!F4938="","",'IMP CONTROL'!F4938)</f>
        <v>0</v>
      </c>
      <c r="E4938" s="9" t="str">
        <f>IF('IMP CONTROL'!C4938="","",'IMP CONTROL'!C4938)</f>
        <v/>
      </c>
      <c r="F4938" s="9" t="str">
        <f>IF('IMP CONTROL'!D4938="","",'IMP CONTROL'!D4938)</f>
        <v/>
      </c>
    </row>
    <row r="4939" spans="1:6" x14ac:dyDescent="0.25">
      <c r="A4939" s="9" t="str">
        <f>IF('IMP CONTROL'!A4939="","",'IMP CONTROL'!$H$2)</f>
        <v/>
      </c>
      <c r="B4939" s="9" t="str">
        <f>IF('IMP CONTROL'!B4939="","",'IMP CONTROL'!B4939)</f>
        <v/>
      </c>
      <c r="C4939" s="10" t="str">
        <f>IF('IMP CONTROL'!A4939="","",'IMP CONTROL'!A4939)</f>
        <v/>
      </c>
      <c r="D4939" s="9">
        <f>IF('IMP CONTROL'!F4939="","",'IMP CONTROL'!F4939)</f>
        <v>0</v>
      </c>
      <c r="E4939" s="9" t="str">
        <f>IF('IMP CONTROL'!C4939="","",'IMP CONTROL'!C4939)</f>
        <v/>
      </c>
      <c r="F4939" s="9" t="str">
        <f>IF('IMP CONTROL'!D4939="","",'IMP CONTROL'!D4939)</f>
        <v/>
      </c>
    </row>
    <row r="4940" spans="1:6" x14ac:dyDescent="0.25">
      <c r="A4940" s="9" t="str">
        <f>IF('IMP CONTROL'!A4940="","",'IMP CONTROL'!$H$2)</f>
        <v/>
      </c>
      <c r="B4940" s="9" t="str">
        <f>IF('IMP CONTROL'!B4940="","",'IMP CONTROL'!B4940)</f>
        <v/>
      </c>
      <c r="C4940" s="10" t="str">
        <f>IF('IMP CONTROL'!A4940="","",'IMP CONTROL'!A4940)</f>
        <v/>
      </c>
      <c r="D4940" s="9">
        <f>IF('IMP CONTROL'!F4940="","",'IMP CONTROL'!F4940)</f>
        <v>0</v>
      </c>
      <c r="E4940" s="9" t="str">
        <f>IF('IMP CONTROL'!C4940="","",'IMP CONTROL'!C4940)</f>
        <v/>
      </c>
      <c r="F4940" s="9" t="str">
        <f>IF('IMP CONTROL'!D4940="","",'IMP CONTROL'!D4940)</f>
        <v/>
      </c>
    </row>
    <row r="4941" spans="1:6" x14ac:dyDescent="0.25">
      <c r="A4941" s="9" t="str">
        <f>IF('IMP CONTROL'!A4941="","",'IMP CONTROL'!$H$2)</f>
        <v/>
      </c>
      <c r="B4941" s="9" t="str">
        <f>IF('IMP CONTROL'!B4941="","",'IMP CONTROL'!B4941)</f>
        <v/>
      </c>
      <c r="C4941" s="10" t="str">
        <f>IF('IMP CONTROL'!A4941="","",'IMP CONTROL'!A4941)</f>
        <v/>
      </c>
      <c r="D4941" s="9">
        <f>IF('IMP CONTROL'!F4941="","",'IMP CONTROL'!F4941)</f>
        <v>0</v>
      </c>
      <c r="E4941" s="9" t="str">
        <f>IF('IMP CONTROL'!C4941="","",'IMP CONTROL'!C4941)</f>
        <v/>
      </c>
      <c r="F4941" s="9" t="str">
        <f>IF('IMP CONTROL'!D4941="","",'IMP CONTROL'!D4941)</f>
        <v/>
      </c>
    </row>
    <row r="4942" spans="1:6" x14ac:dyDescent="0.25">
      <c r="A4942" s="9" t="str">
        <f>IF('IMP CONTROL'!A4942="","",'IMP CONTROL'!$H$2)</f>
        <v/>
      </c>
      <c r="B4942" s="9" t="str">
        <f>IF('IMP CONTROL'!B4942="","",'IMP CONTROL'!B4942)</f>
        <v/>
      </c>
      <c r="C4942" s="10" t="str">
        <f>IF('IMP CONTROL'!A4942="","",'IMP CONTROL'!A4942)</f>
        <v/>
      </c>
      <c r="D4942" s="9">
        <f>IF('IMP CONTROL'!F4942="","",'IMP CONTROL'!F4942)</f>
        <v>0</v>
      </c>
      <c r="E4942" s="9" t="str">
        <f>IF('IMP CONTROL'!C4942="","",'IMP CONTROL'!C4942)</f>
        <v/>
      </c>
      <c r="F4942" s="9" t="str">
        <f>IF('IMP CONTROL'!D4942="","",'IMP CONTROL'!D4942)</f>
        <v/>
      </c>
    </row>
    <row r="4943" spans="1:6" x14ac:dyDescent="0.25">
      <c r="A4943" s="9" t="str">
        <f>IF('IMP CONTROL'!A4943="","",'IMP CONTROL'!$H$2)</f>
        <v/>
      </c>
      <c r="B4943" s="9" t="str">
        <f>IF('IMP CONTROL'!B4943="","",'IMP CONTROL'!B4943)</f>
        <v/>
      </c>
      <c r="C4943" s="10" t="str">
        <f>IF('IMP CONTROL'!A4943="","",'IMP CONTROL'!A4943)</f>
        <v/>
      </c>
      <c r="D4943" s="9">
        <f>IF('IMP CONTROL'!F4943="","",'IMP CONTROL'!F4943)</f>
        <v>0</v>
      </c>
      <c r="E4943" s="9" t="str">
        <f>IF('IMP CONTROL'!C4943="","",'IMP CONTROL'!C4943)</f>
        <v/>
      </c>
      <c r="F4943" s="9" t="str">
        <f>IF('IMP CONTROL'!D4943="","",'IMP CONTROL'!D4943)</f>
        <v/>
      </c>
    </row>
    <row r="4944" spans="1:6" x14ac:dyDescent="0.25">
      <c r="A4944" s="9" t="str">
        <f>IF('IMP CONTROL'!A4944="","",'IMP CONTROL'!$H$2)</f>
        <v/>
      </c>
      <c r="B4944" s="9" t="str">
        <f>IF('IMP CONTROL'!B4944="","",'IMP CONTROL'!B4944)</f>
        <v/>
      </c>
      <c r="C4944" s="10" t="str">
        <f>IF('IMP CONTROL'!A4944="","",'IMP CONTROL'!A4944)</f>
        <v/>
      </c>
      <c r="D4944" s="9">
        <f>IF('IMP CONTROL'!F4944="","",'IMP CONTROL'!F4944)</f>
        <v>0</v>
      </c>
      <c r="E4944" s="9" t="str">
        <f>IF('IMP CONTROL'!C4944="","",'IMP CONTROL'!C4944)</f>
        <v/>
      </c>
      <c r="F4944" s="9" t="str">
        <f>IF('IMP CONTROL'!D4944="","",'IMP CONTROL'!D4944)</f>
        <v/>
      </c>
    </row>
    <row r="4945" spans="1:6" x14ac:dyDescent="0.25">
      <c r="A4945" s="9" t="str">
        <f>IF('IMP CONTROL'!A4945="","",'IMP CONTROL'!$H$2)</f>
        <v/>
      </c>
      <c r="B4945" s="9" t="str">
        <f>IF('IMP CONTROL'!B4945="","",'IMP CONTROL'!B4945)</f>
        <v/>
      </c>
      <c r="C4945" s="10" t="str">
        <f>IF('IMP CONTROL'!A4945="","",'IMP CONTROL'!A4945)</f>
        <v/>
      </c>
      <c r="D4945" s="9">
        <f>IF('IMP CONTROL'!F4945="","",'IMP CONTROL'!F4945)</f>
        <v>0</v>
      </c>
      <c r="E4945" s="9" t="str">
        <f>IF('IMP CONTROL'!C4945="","",'IMP CONTROL'!C4945)</f>
        <v/>
      </c>
      <c r="F4945" s="9" t="str">
        <f>IF('IMP CONTROL'!D4945="","",'IMP CONTROL'!D4945)</f>
        <v/>
      </c>
    </row>
    <row r="4946" spans="1:6" x14ac:dyDescent="0.25">
      <c r="A4946" s="9" t="str">
        <f>IF('IMP CONTROL'!A4946="","",'IMP CONTROL'!$H$2)</f>
        <v/>
      </c>
      <c r="B4946" s="9" t="str">
        <f>IF('IMP CONTROL'!B4946="","",'IMP CONTROL'!B4946)</f>
        <v/>
      </c>
      <c r="C4946" s="10" t="str">
        <f>IF('IMP CONTROL'!A4946="","",'IMP CONTROL'!A4946)</f>
        <v/>
      </c>
      <c r="D4946" s="9">
        <f>IF('IMP CONTROL'!F4946="","",'IMP CONTROL'!F4946)</f>
        <v>0</v>
      </c>
      <c r="E4946" s="9" t="str">
        <f>IF('IMP CONTROL'!C4946="","",'IMP CONTROL'!C4946)</f>
        <v/>
      </c>
      <c r="F4946" s="9" t="str">
        <f>IF('IMP CONTROL'!D4946="","",'IMP CONTROL'!D4946)</f>
        <v/>
      </c>
    </row>
    <row r="4947" spans="1:6" x14ac:dyDescent="0.25">
      <c r="A4947" s="9" t="str">
        <f>IF('IMP CONTROL'!A4947="","",'IMP CONTROL'!$H$2)</f>
        <v/>
      </c>
      <c r="B4947" s="9" t="str">
        <f>IF('IMP CONTROL'!B4947="","",'IMP CONTROL'!B4947)</f>
        <v/>
      </c>
      <c r="C4947" s="10" t="str">
        <f>IF('IMP CONTROL'!A4947="","",'IMP CONTROL'!A4947)</f>
        <v/>
      </c>
      <c r="D4947" s="9">
        <f>IF('IMP CONTROL'!F4947="","",'IMP CONTROL'!F4947)</f>
        <v>0</v>
      </c>
      <c r="E4947" s="9" t="str">
        <f>IF('IMP CONTROL'!C4947="","",'IMP CONTROL'!C4947)</f>
        <v/>
      </c>
      <c r="F4947" s="9" t="str">
        <f>IF('IMP CONTROL'!D4947="","",'IMP CONTROL'!D4947)</f>
        <v/>
      </c>
    </row>
    <row r="4948" spans="1:6" x14ac:dyDescent="0.25">
      <c r="A4948" s="9" t="str">
        <f>IF('IMP CONTROL'!A4948="","",'IMP CONTROL'!$H$2)</f>
        <v/>
      </c>
      <c r="B4948" s="9" t="str">
        <f>IF('IMP CONTROL'!B4948="","",'IMP CONTROL'!B4948)</f>
        <v/>
      </c>
      <c r="C4948" s="10" t="str">
        <f>IF('IMP CONTROL'!A4948="","",'IMP CONTROL'!A4948)</f>
        <v/>
      </c>
      <c r="D4948" s="9">
        <f>IF('IMP CONTROL'!F4948="","",'IMP CONTROL'!F4948)</f>
        <v>0</v>
      </c>
      <c r="E4948" s="9" t="str">
        <f>IF('IMP CONTROL'!C4948="","",'IMP CONTROL'!C4948)</f>
        <v/>
      </c>
      <c r="F4948" s="9" t="str">
        <f>IF('IMP CONTROL'!D4948="","",'IMP CONTROL'!D4948)</f>
        <v/>
      </c>
    </row>
    <row r="4949" spans="1:6" x14ac:dyDescent="0.25">
      <c r="A4949" s="9" t="str">
        <f>IF('IMP CONTROL'!A4949="","",'IMP CONTROL'!$H$2)</f>
        <v/>
      </c>
      <c r="B4949" s="9" t="str">
        <f>IF('IMP CONTROL'!B4949="","",'IMP CONTROL'!B4949)</f>
        <v/>
      </c>
      <c r="C4949" s="10" t="str">
        <f>IF('IMP CONTROL'!A4949="","",'IMP CONTROL'!A4949)</f>
        <v/>
      </c>
      <c r="D4949" s="9">
        <f>IF('IMP CONTROL'!F4949="","",'IMP CONTROL'!F4949)</f>
        <v>0</v>
      </c>
      <c r="E4949" s="9" t="str">
        <f>IF('IMP CONTROL'!C4949="","",'IMP CONTROL'!C4949)</f>
        <v/>
      </c>
      <c r="F4949" s="9" t="str">
        <f>IF('IMP CONTROL'!D4949="","",'IMP CONTROL'!D4949)</f>
        <v/>
      </c>
    </row>
    <row r="4950" spans="1:6" x14ac:dyDescent="0.25">
      <c r="A4950" s="9" t="str">
        <f>IF('IMP CONTROL'!A4950="","",'IMP CONTROL'!$H$2)</f>
        <v/>
      </c>
      <c r="B4950" s="9" t="str">
        <f>IF('IMP CONTROL'!B4950="","",'IMP CONTROL'!B4950)</f>
        <v/>
      </c>
      <c r="C4950" s="10" t="str">
        <f>IF('IMP CONTROL'!A4950="","",'IMP CONTROL'!A4950)</f>
        <v/>
      </c>
      <c r="D4950" s="9">
        <f>IF('IMP CONTROL'!F4950="","",'IMP CONTROL'!F4950)</f>
        <v>0</v>
      </c>
      <c r="E4950" s="9" t="str">
        <f>IF('IMP CONTROL'!C4950="","",'IMP CONTROL'!C4950)</f>
        <v/>
      </c>
      <c r="F4950" s="9" t="str">
        <f>IF('IMP CONTROL'!D4950="","",'IMP CONTROL'!D4950)</f>
        <v/>
      </c>
    </row>
    <row r="4951" spans="1:6" x14ac:dyDescent="0.25">
      <c r="A4951" s="9" t="str">
        <f>IF('IMP CONTROL'!A4951="","",'IMP CONTROL'!$H$2)</f>
        <v/>
      </c>
      <c r="B4951" s="9" t="str">
        <f>IF('IMP CONTROL'!B4951="","",'IMP CONTROL'!B4951)</f>
        <v/>
      </c>
      <c r="C4951" s="10" t="str">
        <f>IF('IMP CONTROL'!A4951="","",'IMP CONTROL'!A4951)</f>
        <v/>
      </c>
      <c r="D4951" s="9">
        <f>IF('IMP CONTROL'!F4951="","",'IMP CONTROL'!F4951)</f>
        <v>0</v>
      </c>
      <c r="E4951" s="9" t="str">
        <f>IF('IMP CONTROL'!C4951="","",'IMP CONTROL'!C4951)</f>
        <v/>
      </c>
      <c r="F4951" s="9" t="str">
        <f>IF('IMP CONTROL'!D4951="","",'IMP CONTROL'!D4951)</f>
        <v/>
      </c>
    </row>
    <row r="4952" spans="1:6" x14ac:dyDescent="0.25">
      <c r="A4952" s="9" t="str">
        <f>IF('IMP CONTROL'!A4952="","",'IMP CONTROL'!$H$2)</f>
        <v/>
      </c>
      <c r="B4952" s="9" t="str">
        <f>IF('IMP CONTROL'!B4952="","",'IMP CONTROL'!B4952)</f>
        <v/>
      </c>
      <c r="C4952" s="10" t="str">
        <f>IF('IMP CONTROL'!A4952="","",'IMP CONTROL'!A4952)</f>
        <v/>
      </c>
      <c r="D4952" s="9">
        <f>IF('IMP CONTROL'!F4952="","",'IMP CONTROL'!F4952)</f>
        <v>0</v>
      </c>
      <c r="E4952" s="9" t="str">
        <f>IF('IMP CONTROL'!C4952="","",'IMP CONTROL'!C4952)</f>
        <v/>
      </c>
      <c r="F4952" s="9" t="str">
        <f>IF('IMP CONTROL'!D4952="","",'IMP CONTROL'!D4952)</f>
        <v/>
      </c>
    </row>
    <row r="4953" spans="1:6" x14ac:dyDescent="0.25">
      <c r="A4953" s="9" t="str">
        <f>IF('IMP CONTROL'!A4953="","",'IMP CONTROL'!$H$2)</f>
        <v/>
      </c>
      <c r="B4953" s="9" t="str">
        <f>IF('IMP CONTROL'!B4953="","",'IMP CONTROL'!B4953)</f>
        <v/>
      </c>
      <c r="C4953" s="10" t="str">
        <f>IF('IMP CONTROL'!A4953="","",'IMP CONTROL'!A4953)</f>
        <v/>
      </c>
      <c r="D4953" s="9">
        <f>IF('IMP CONTROL'!F4953="","",'IMP CONTROL'!F4953)</f>
        <v>0</v>
      </c>
      <c r="E4953" s="9" t="str">
        <f>IF('IMP CONTROL'!C4953="","",'IMP CONTROL'!C4953)</f>
        <v/>
      </c>
      <c r="F4953" s="9" t="str">
        <f>IF('IMP CONTROL'!D4953="","",'IMP CONTROL'!D4953)</f>
        <v/>
      </c>
    </row>
    <row r="4954" spans="1:6" x14ac:dyDescent="0.25">
      <c r="A4954" s="9" t="str">
        <f>IF('IMP CONTROL'!A4954="","",'IMP CONTROL'!$H$2)</f>
        <v/>
      </c>
      <c r="B4954" s="9" t="str">
        <f>IF('IMP CONTROL'!B4954="","",'IMP CONTROL'!B4954)</f>
        <v/>
      </c>
      <c r="C4954" s="10" t="str">
        <f>IF('IMP CONTROL'!A4954="","",'IMP CONTROL'!A4954)</f>
        <v/>
      </c>
      <c r="D4954" s="9">
        <f>IF('IMP CONTROL'!F4954="","",'IMP CONTROL'!F4954)</f>
        <v>0</v>
      </c>
      <c r="E4954" s="9" t="str">
        <f>IF('IMP CONTROL'!C4954="","",'IMP CONTROL'!C4954)</f>
        <v/>
      </c>
      <c r="F4954" s="9" t="str">
        <f>IF('IMP CONTROL'!D4954="","",'IMP CONTROL'!D4954)</f>
        <v/>
      </c>
    </row>
    <row r="4955" spans="1:6" x14ac:dyDescent="0.25">
      <c r="A4955" s="9" t="str">
        <f>IF('IMP CONTROL'!A4955="","",'IMP CONTROL'!$H$2)</f>
        <v/>
      </c>
      <c r="B4955" s="9" t="str">
        <f>IF('IMP CONTROL'!B4955="","",'IMP CONTROL'!B4955)</f>
        <v/>
      </c>
      <c r="C4955" s="10" t="str">
        <f>IF('IMP CONTROL'!A4955="","",'IMP CONTROL'!A4955)</f>
        <v/>
      </c>
      <c r="D4955" s="9">
        <f>IF('IMP CONTROL'!F4955="","",'IMP CONTROL'!F4955)</f>
        <v>0</v>
      </c>
      <c r="E4955" s="9" t="str">
        <f>IF('IMP CONTROL'!C4955="","",'IMP CONTROL'!C4955)</f>
        <v/>
      </c>
      <c r="F4955" s="9" t="str">
        <f>IF('IMP CONTROL'!D4955="","",'IMP CONTROL'!D4955)</f>
        <v/>
      </c>
    </row>
    <row r="4956" spans="1:6" x14ac:dyDescent="0.25">
      <c r="A4956" s="9" t="str">
        <f>IF('IMP CONTROL'!A4956="","",'IMP CONTROL'!$H$2)</f>
        <v/>
      </c>
      <c r="B4956" s="9" t="str">
        <f>IF('IMP CONTROL'!B4956="","",'IMP CONTROL'!B4956)</f>
        <v/>
      </c>
      <c r="C4956" s="10" t="str">
        <f>IF('IMP CONTROL'!A4956="","",'IMP CONTROL'!A4956)</f>
        <v/>
      </c>
      <c r="D4956" s="9">
        <f>IF('IMP CONTROL'!F4956="","",'IMP CONTROL'!F4956)</f>
        <v>0</v>
      </c>
      <c r="E4956" s="9" t="str">
        <f>IF('IMP CONTROL'!C4956="","",'IMP CONTROL'!C4956)</f>
        <v/>
      </c>
      <c r="F4956" s="9" t="str">
        <f>IF('IMP CONTROL'!D4956="","",'IMP CONTROL'!D4956)</f>
        <v/>
      </c>
    </row>
    <row r="4957" spans="1:6" x14ac:dyDescent="0.25">
      <c r="A4957" s="9" t="str">
        <f>IF('IMP CONTROL'!A4957="","",'IMP CONTROL'!$H$2)</f>
        <v/>
      </c>
      <c r="B4957" s="9" t="str">
        <f>IF('IMP CONTROL'!B4957="","",'IMP CONTROL'!B4957)</f>
        <v/>
      </c>
      <c r="C4957" s="10" t="str">
        <f>IF('IMP CONTROL'!A4957="","",'IMP CONTROL'!A4957)</f>
        <v/>
      </c>
      <c r="D4957" s="9">
        <f>IF('IMP CONTROL'!F4957="","",'IMP CONTROL'!F4957)</f>
        <v>0</v>
      </c>
      <c r="E4957" s="9" t="str">
        <f>IF('IMP CONTROL'!C4957="","",'IMP CONTROL'!C4957)</f>
        <v/>
      </c>
      <c r="F4957" s="9" t="str">
        <f>IF('IMP CONTROL'!D4957="","",'IMP CONTROL'!D4957)</f>
        <v/>
      </c>
    </row>
    <row r="4958" spans="1:6" x14ac:dyDescent="0.25">
      <c r="A4958" s="9" t="str">
        <f>IF('IMP CONTROL'!A4958="","",'IMP CONTROL'!$H$2)</f>
        <v/>
      </c>
      <c r="B4958" s="9" t="str">
        <f>IF('IMP CONTROL'!B4958="","",'IMP CONTROL'!B4958)</f>
        <v/>
      </c>
      <c r="C4958" s="10" t="str">
        <f>IF('IMP CONTROL'!A4958="","",'IMP CONTROL'!A4958)</f>
        <v/>
      </c>
      <c r="D4958" s="9">
        <f>IF('IMP CONTROL'!F4958="","",'IMP CONTROL'!F4958)</f>
        <v>0</v>
      </c>
      <c r="E4958" s="9" t="str">
        <f>IF('IMP CONTROL'!C4958="","",'IMP CONTROL'!C4958)</f>
        <v/>
      </c>
      <c r="F4958" s="9" t="str">
        <f>IF('IMP CONTROL'!D4958="","",'IMP CONTROL'!D4958)</f>
        <v/>
      </c>
    </row>
    <row r="4959" spans="1:6" x14ac:dyDescent="0.25">
      <c r="A4959" s="9" t="str">
        <f>IF('IMP CONTROL'!A4959="","",'IMP CONTROL'!$H$2)</f>
        <v/>
      </c>
      <c r="B4959" s="9" t="str">
        <f>IF('IMP CONTROL'!B4959="","",'IMP CONTROL'!B4959)</f>
        <v/>
      </c>
      <c r="C4959" s="10" t="str">
        <f>IF('IMP CONTROL'!A4959="","",'IMP CONTROL'!A4959)</f>
        <v/>
      </c>
      <c r="D4959" s="9">
        <f>IF('IMP CONTROL'!F4959="","",'IMP CONTROL'!F4959)</f>
        <v>0</v>
      </c>
      <c r="E4959" s="9" t="str">
        <f>IF('IMP CONTROL'!C4959="","",'IMP CONTROL'!C4959)</f>
        <v/>
      </c>
      <c r="F4959" s="9" t="str">
        <f>IF('IMP CONTROL'!D4959="","",'IMP CONTROL'!D4959)</f>
        <v/>
      </c>
    </row>
    <row r="4960" spans="1:6" x14ac:dyDescent="0.25">
      <c r="A4960" s="9" t="str">
        <f>IF('IMP CONTROL'!A4960="","",'IMP CONTROL'!$H$2)</f>
        <v/>
      </c>
      <c r="B4960" s="9" t="str">
        <f>IF('IMP CONTROL'!B4960="","",'IMP CONTROL'!B4960)</f>
        <v/>
      </c>
      <c r="C4960" s="10" t="str">
        <f>IF('IMP CONTROL'!A4960="","",'IMP CONTROL'!A4960)</f>
        <v/>
      </c>
      <c r="D4960" s="9">
        <f>IF('IMP CONTROL'!F4960="","",'IMP CONTROL'!F4960)</f>
        <v>0</v>
      </c>
      <c r="E4960" s="9" t="str">
        <f>IF('IMP CONTROL'!C4960="","",'IMP CONTROL'!C4960)</f>
        <v/>
      </c>
      <c r="F4960" s="9" t="str">
        <f>IF('IMP CONTROL'!D4960="","",'IMP CONTROL'!D4960)</f>
        <v/>
      </c>
    </row>
    <row r="4961" spans="1:6" x14ac:dyDescent="0.25">
      <c r="A4961" s="9" t="str">
        <f>IF('IMP CONTROL'!A4961="","",'IMP CONTROL'!$H$2)</f>
        <v/>
      </c>
      <c r="B4961" s="9" t="str">
        <f>IF('IMP CONTROL'!B4961="","",'IMP CONTROL'!B4961)</f>
        <v/>
      </c>
      <c r="C4961" s="10" t="str">
        <f>IF('IMP CONTROL'!A4961="","",'IMP CONTROL'!A4961)</f>
        <v/>
      </c>
      <c r="D4961" s="9">
        <f>IF('IMP CONTROL'!F4961="","",'IMP CONTROL'!F4961)</f>
        <v>0</v>
      </c>
      <c r="E4961" s="9" t="str">
        <f>IF('IMP CONTROL'!C4961="","",'IMP CONTROL'!C4961)</f>
        <v/>
      </c>
      <c r="F4961" s="9" t="str">
        <f>IF('IMP CONTROL'!D4961="","",'IMP CONTROL'!D4961)</f>
        <v/>
      </c>
    </row>
    <row r="4962" spans="1:6" x14ac:dyDescent="0.25">
      <c r="A4962" s="9" t="str">
        <f>IF('IMP CONTROL'!A4962="","",'IMP CONTROL'!$H$2)</f>
        <v/>
      </c>
      <c r="B4962" s="9" t="str">
        <f>IF('IMP CONTROL'!B4962="","",'IMP CONTROL'!B4962)</f>
        <v/>
      </c>
      <c r="C4962" s="10" t="str">
        <f>IF('IMP CONTROL'!A4962="","",'IMP CONTROL'!A4962)</f>
        <v/>
      </c>
      <c r="D4962" s="9">
        <f>IF('IMP CONTROL'!F4962="","",'IMP CONTROL'!F4962)</f>
        <v>0</v>
      </c>
      <c r="E4962" s="9" t="str">
        <f>IF('IMP CONTROL'!C4962="","",'IMP CONTROL'!C4962)</f>
        <v/>
      </c>
      <c r="F4962" s="9" t="str">
        <f>IF('IMP CONTROL'!D4962="","",'IMP CONTROL'!D4962)</f>
        <v/>
      </c>
    </row>
    <row r="4963" spans="1:6" x14ac:dyDescent="0.25">
      <c r="A4963" s="9" t="str">
        <f>IF('IMP CONTROL'!A4963="","",'IMP CONTROL'!$H$2)</f>
        <v/>
      </c>
      <c r="B4963" s="9" t="str">
        <f>IF('IMP CONTROL'!B4963="","",'IMP CONTROL'!B4963)</f>
        <v/>
      </c>
      <c r="C4963" s="10" t="str">
        <f>IF('IMP CONTROL'!A4963="","",'IMP CONTROL'!A4963)</f>
        <v/>
      </c>
      <c r="D4963" s="9">
        <f>IF('IMP CONTROL'!F4963="","",'IMP CONTROL'!F4963)</f>
        <v>0</v>
      </c>
      <c r="E4963" s="9" t="str">
        <f>IF('IMP CONTROL'!C4963="","",'IMP CONTROL'!C4963)</f>
        <v/>
      </c>
      <c r="F4963" s="9" t="str">
        <f>IF('IMP CONTROL'!D4963="","",'IMP CONTROL'!D4963)</f>
        <v/>
      </c>
    </row>
    <row r="4964" spans="1:6" x14ac:dyDescent="0.25">
      <c r="A4964" s="9" t="str">
        <f>IF('IMP CONTROL'!A4964="","",'IMP CONTROL'!$H$2)</f>
        <v/>
      </c>
      <c r="B4964" s="9" t="str">
        <f>IF('IMP CONTROL'!B4964="","",'IMP CONTROL'!B4964)</f>
        <v/>
      </c>
      <c r="C4964" s="10" t="str">
        <f>IF('IMP CONTROL'!A4964="","",'IMP CONTROL'!A4964)</f>
        <v/>
      </c>
      <c r="D4964" s="9">
        <f>IF('IMP CONTROL'!F4964="","",'IMP CONTROL'!F4964)</f>
        <v>0</v>
      </c>
      <c r="E4964" s="9" t="str">
        <f>IF('IMP CONTROL'!C4964="","",'IMP CONTROL'!C4964)</f>
        <v/>
      </c>
      <c r="F4964" s="9" t="str">
        <f>IF('IMP CONTROL'!D4964="","",'IMP CONTROL'!D4964)</f>
        <v/>
      </c>
    </row>
    <row r="4965" spans="1:6" x14ac:dyDescent="0.25">
      <c r="A4965" s="9" t="str">
        <f>IF('IMP CONTROL'!A4965="","",'IMP CONTROL'!$H$2)</f>
        <v/>
      </c>
      <c r="B4965" s="9" t="str">
        <f>IF('IMP CONTROL'!B4965="","",'IMP CONTROL'!B4965)</f>
        <v/>
      </c>
      <c r="C4965" s="10" t="str">
        <f>IF('IMP CONTROL'!A4965="","",'IMP CONTROL'!A4965)</f>
        <v/>
      </c>
      <c r="D4965" s="9">
        <f>IF('IMP CONTROL'!F4965="","",'IMP CONTROL'!F4965)</f>
        <v>0</v>
      </c>
      <c r="E4965" s="9" t="str">
        <f>IF('IMP CONTROL'!C4965="","",'IMP CONTROL'!C4965)</f>
        <v/>
      </c>
      <c r="F4965" s="9" t="str">
        <f>IF('IMP CONTROL'!D4965="","",'IMP CONTROL'!D4965)</f>
        <v/>
      </c>
    </row>
    <row r="4966" spans="1:6" x14ac:dyDescent="0.25">
      <c r="A4966" s="9" t="str">
        <f>IF('IMP CONTROL'!A4966="","",'IMP CONTROL'!$H$2)</f>
        <v/>
      </c>
      <c r="B4966" s="9" t="str">
        <f>IF('IMP CONTROL'!B4966="","",'IMP CONTROL'!B4966)</f>
        <v/>
      </c>
      <c r="C4966" s="10" t="str">
        <f>IF('IMP CONTROL'!A4966="","",'IMP CONTROL'!A4966)</f>
        <v/>
      </c>
      <c r="D4966" s="9">
        <f>IF('IMP CONTROL'!F4966="","",'IMP CONTROL'!F4966)</f>
        <v>0</v>
      </c>
      <c r="E4966" s="9" t="str">
        <f>IF('IMP CONTROL'!C4966="","",'IMP CONTROL'!C4966)</f>
        <v/>
      </c>
      <c r="F4966" s="9" t="str">
        <f>IF('IMP CONTROL'!D4966="","",'IMP CONTROL'!D4966)</f>
        <v/>
      </c>
    </row>
    <row r="4967" spans="1:6" x14ac:dyDescent="0.25">
      <c r="A4967" s="9" t="str">
        <f>IF('IMP CONTROL'!A4967="","",'IMP CONTROL'!$H$2)</f>
        <v/>
      </c>
      <c r="B4967" s="9" t="str">
        <f>IF('IMP CONTROL'!B4967="","",'IMP CONTROL'!B4967)</f>
        <v/>
      </c>
      <c r="C4967" s="10" t="str">
        <f>IF('IMP CONTROL'!A4967="","",'IMP CONTROL'!A4967)</f>
        <v/>
      </c>
      <c r="D4967" s="9">
        <f>IF('IMP CONTROL'!F4967="","",'IMP CONTROL'!F4967)</f>
        <v>0</v>
      </c>
      <c r="E4967" s="9" t="str">
        <f>IF('IMP CONTROL'!C4967="","",'IMP CONTROL'!C4967)</f>
        <v/>
      </c>
      <c r="F4967" s="9" t="str">
        <f>IF('IMP CONTROL'!D4967="","",'IMP CONTROL'!D4967)</f>
        <v/>
      </c>
    </row>
    <row r="4968" spans="1:6" x14ac:dyDescent="0.25">
      <c r="A4968" s="9" t="str">
        <f>IF('IMP CONTROL'!A4968="","",'IMP CONTROL'!$H$2)</f>
        <v/>
      </c>
      <c r="B4968" s="9" t="str">
        <f>IF('IMP CONTROL'!B4968="","",'IMP CONTROL'!B4968)</f>
        <v/>
      </c>
      <c r="C4968" s="10" t="str">
        <f>IF('IMP CONTROL'!A4968="","",'IMP CONTROL'!A4968)</f>
        <v/>
      </c>
      <c r="D4968" s="9">
        <f>IF('IMP CONTROL'!F4968="","",'IMP CONTROL'!F4968)</f>
        <v>0</v>
      </c>
      <c r="E4968" s="9" t="str">
        <f>IF('IMP CONTROL'!C4968="","",'IMP CONTROL'!C4968)</f>
        <v/>
      </c>
      <c r="F4968" s="9" t="str">
        <f>IF('IMP CONTROL'!D4968="","",'IMP CONTROL'!D4968)</f>
        <v/>
      </c>
    </row>
    <row r="4969" spans="1:6" x14ac:dyDescent="0.25">
      <c r="A4969" s="9" t="str">
        <f>IF('IMP CONTROL'!A4969="","",'IMP CONTROL'!$H$2)</f>
        <v/>
      </c>
      <c r="B4969" s="9" t="str">
        <f>IF('IMP CONTROL'!B4969="","",'IMP CONTROL'!B4969)</f>
        <v/>
      </c>
      <c r="C4969" s="10" t="str">
        <f>IF('IMP CONTROL'!A4969="","",'IMP CONTROL'!A4969)</f>
        <v/>
      </c>
      <c r="D4969" s="9">
        <f>IF('IMP CONTROL'!F4969="","",'IMP CONTROL'!F4969)</f>
        <v>0</v>
      </c>
      <c r="E4969" s="9" t="str">
        <f>IF('IMP CONTROL'!C4969="","",'IMP CONTROL'!C4969)</f>
        <v/>
      </c>
      <c r="F4969" s="9" t="str">
        <f>IF('IMP CONTROL'!D4969="","",'IMP CONTROL'!D4969)</f>
        <v/>
      </c>
    </row>
    <row r="4970" spans="1:6" x14ac:dyDescent="0.25">
      <c r="A4970" s="9" t="str">
        <f>IF('IMP CONTROL'!A4970="","",'IMP CONTROL'!$H$2)</f>
        <v/>
      </c>
      <c r="B4970" s="9" t="str">
        <f>IF('IMP CONTROL'!B4970="","",'IMP CONTROL'!B4970)</f>
        <v/>
      </c>
      <c r="C4970" s="10" t="str">
        <f>IF('IMP CONTROL'!A4970="","",'IMP CONTROL'!A4970)</f>
        <v/>
      </c>
      <c r="D4970" s="9">
        <f>IF('IMP CONTROL'!F4970="","",'IMP CONTROL'!F4970)</f>
        <v>0</v>
      </c>
      <c r="E4970" s="9" t="str">
        <f>IF('IMP CONTROL'!C4970="","",'IMP CONTROL'!C4970)</f>
        <v/>
      </c>
      <c r="F4970" s="9" t="str">
        <f>IF('IMP CONTROL'!D4970="","",'IMP CONTROL'!D4970)</f>
        <v/>
      </c>
    </row>
    <row r="4971" spans="1:6" x14ac:dyDescent="0.25">
      <c r="A4971" s="9" t="str">
        <f>IF('IMP CONTROL'!A4971="","",'IMP CONTROL'!$H$2)</f>
        <v/>
      </c>
      <c r="B4971" s="9" t="str">
        <f>IF('IMP CONTROL'!B4971="","",'IMP CONTROL'!B4971)</f>
        <v/>
      </c>
      <c r="C4971" s="10" t="str">
        <f>IF('IMP CONTROL'!A4971="","",'IMP CONTROL'!A4971)</f>
        <v/>
      </c>
      <c r="D4971" s="9">
        <f>IF('IMP CONTROL'!F4971="","",'IMP CONTROL'!F4971)</f>
        <v>0</v>
      </c>
      <c r="E4971" s="9" t="str">
        <f>IF('IMP CONTROL'!C4971="","",'IMP CONTROL'!C4971)</f>
        <v/>
      </c>
      <c r="F4971" s="9" t="str">
        <f>IF('IMP CONTROL'!D4971="","",'IMP CONTROL'!D4971)</f>
        <v/>
      </c>
    </row>
    <row r="4972" spans="1:6" x14ac:dyDescent="0.25">
      <c r="A4972" s="9" t="str">
        <f>IF('IMP CONTROL'!A4972="","",'IMP CONTROL'!$H$2)</f>
        <v/>
      </c>
      <c r="B4972" s="9" t="str">
        <f>IF('IMP CONTROL'!B4972="","",'IMP CONTROL'!B4972)</f>
        <v/>
      </c>
      <c r="C4972" s="10" t="str">
        <f>IF('IMP CONTROL'!A4972="","",'IMP CONTROL'!A4972)</f>
        <v/>
      </c>
      <c r="D4972" s="9">
        <f>IF('IMP CONTROL'!F4972="","",'IMP CONTROL'!F4972)</f>
        <v>0</v>
      </c>
      <c r="E4972" s="9" t="str">
        <f>IF('IMP CONTROL'!C4972="","",'IMP CONTROL'!C4972)</f>
        <v/>
      </c>
      <c r="F4972" s="9" t="str">
        <f>IF('IMP CONTROL'!D4972="","",'IMP CONTROL'!D4972)</f>
        <v/>
      </c>
    </row>
    <row r="4973" spans="1:6" x14ac:dyDescent="0.25">
      <c r="A4973" s="9" t="str">
        <f>IF('IMP CONTROL'!A4973="","",'IMP CONTROL'!$H$2)</f>
        <v/>
      </c>
      <c r="B4973" s="9" t="str">
        <f>IF('IMP CONTROL'!B4973="","",'IMP CONTROL'!B4973)</f>
        <v/>
      </c>
      <c r="C4973" s="10" t="str">
        <f>IF('IMP CONTROL'!A4973="","",'IMP CONTROL'!A4973)</f>
        <v/>
      </c>
      <c r="D4973" s="9">
        <f>IF('IMP CONTROL'!F4973="","",'IMP CONTROL'!F4973)</f>
        <v>0</v>
      </c>
      <c r="E4973" s="9" t="str">
        <f>IF('IMP CONTROL'!C4973="","",'IMP CONTROL'!C4973)</f>
        <v/>
      </c>
      <c r="F4973" s="9" t="str">
        <f>IF('IMP CONTROL'!D4973="","",'IMP CONTROL'!D4973)</f>
        <v/>
      </c>
    </row>
    <row r="4974" spans="1:6" x14ac:dyDescent="0.25">
      <c r="A4974" s="9" t="str">
        <f>IF('IMP CONTROL'!A4974="","",'IMP CONTROL'!$H$2)</f>
        <v/>
      </c>
      <c r="B4974" s="9" t="str">
        <f>IF('IMP CONTROL'!B4974="","",'IMP CONTROL'!B4974)</f>
        <v/>
      </c>
      <c r="C4974" s="10" t="str">
        <f>IF('IMP CONTROL'!A4974="","",'IMP CONTROL'!A4974)</f>
        <v/>
      </c>
      <c r="D4974" s="9">
        <f>IF('IMP CONTROL'!F4974="","",'IMP CONTROL'!F4974)</f>
        <v>0</v>
      </c>
      <c r="E4974" s="9" t="str">
        <f>IF('IMP CONTROL'!C4974="","",'IMP CONTROL'!C4974)</f>
        <v/>
      </c>
      <c r="F4974" s="9" t="str">
        <f>IF('IMP CONTROL'!D4974="","",'IMP CONTROL'!D4974)</f>
        <v/>
      </c>
    </row>
    <row r="4975" spans="1:6" x14ac:dyDescent="0.25">
      <c r="A4975" s="9" t="str">
        <f>IF('IMP CONTROL'!A4975="","",'IMP CONTROL'!$H$2)</f>
        <v/>
      </c>
      <c r="B4975" s="9" t="str">
        <f>IF('IMP CONTROL'!B4975="","",'IMP CONTROL'!B4975)</f>
        <v/>
      </c>
      <c r="C4975" s="10" t="str">
        <f>IF('IMP CONTROL'!A4975="","",'IMP CONTROL'!A4975)</f>
        <v/>
      </c>
      <c r="D4975" s="9">
        <f>IF('IMP CONTROL'!F4975="","",'IMP CONTROL'!F4975)</f>
        <v>0</v>
      </c>
      <c r="E4975" s="9" t="str">
        <f>IF('IMP CONTROL'!C4975="","",'IMP CONTROL'!C4975)</f>
        <v/>
      </c>
      <c r="F4975" s="9" t="str">
        <f>IF('IMP CONTROL'!D4975="","",'IMP CONTROL'!D4975)</f>
        <v/>
      </c>
    </row>
    <row r="4976" spans="1:6" x14ac:dyDescent="0.25">
      <c r="A4976" s="9" t="str">
        <f>IF('IMP CONTROL'!A4976="","",'IMP CONTROL'!$H$2)</f>
        <v/>
      </c>
      <c r="B4976" s="9" t="str">
        <f>IF('IMP CONTROL'!B4976="","",'IMP CONTROL'!B4976)</f>
        <v/>
      </c>
      <c r="C4976" s="10" t="str">
        <f>IF('IMP CONTROL'!A4976="","",'IMP CONTROL'!A4976)</f>
        <v/>
      </c>
      <c r="D4976" s="9">
        <f>IF('IMP CONTROL'!F4976="","",'IMP CONTROL'!F4976)</f>
        <v>0</v>
      </c>
      <c r="E4976" s="9" t="str">
        <f>IF('IMP CONTROL'!C4976="","",'IMP CONTROL'!C4976)</f>
        <v/>
      </c>
      <c r="F4976" s="9" t="str">
        <f>IF('IMP CONTROL'!D4976="","",'IMP CONTROL'!D4976)</f>
        <v/>
      </c>
    </row>
    <row r="4977" spans="1:6" x14ac:dyDescent="0.25">
      <c r="A4977" s="9" t="str">
        <f>IF('IMP CONTROL'!A4977="","",'IMP CONTROL'!$H$2)</f>
        <v/>
      </c>
      <c r="B4977" s="9" t="str">
        <f>IF('IMP CONTROL'!B4977="","",'IMP CONTROL'!B4977)</f>
        <v/>
      </c>
      <c r="C4977" s="10" t="str">
        <f>IF('IMP CONTROL'!A4977="","",'IMP CONTROL'!A4977)</f>
        <v/>
      </c>
      <c r="D4977" s="9">
        <f>IF('IMP CONTROL'!F4977="","",'IMP CONTROL'!F4977)</f>
        <v>0</v>
      </c>
      <c r="E4977" s="9" t="str">
        <f>IF('IMP CONTROL'!C4977="","",'IMP CONTROL'!C4977)</f>
        <v/>
      </c>
      <c r="F4977" s="9" t="str">
        <f>IF('IMP CONTROL'!D4977="","",'IMP CONTROL'!D4977)</f>
        <v/>
      </c>
    </row>
    <row r="4978" spans="1:6" x14ac:dyDescent="0.25">
      <c r="A4978" s="9" t="str">
        <f>IF('IMP CONTROL'!A4978="","",'IMP CONTROL'!$H$2)</f>
        <v/>
      </c>
      <c r="B4978" s="9" t="str">
        <f>IF('IMP CONTROL'!B4978="","",'IMP CONTROL'!B4978)</f>
        <v/>
      </c>
      <c r="C4978" s="10" t="str">
        <f>IF('IMP CONTROL'!A4978="","",'IMP CONTROL'!A4978)</f>
        <v/>
      </c>
      <c r="D4978" s="9">
        <f>IF('IMP CONTROL'!F4978="","",'IMP CONTROL'!F4978)</f>
        <v>0</v>
      </c>
      <c r="E4978" s="9" t="str">
        <f>IF('IMP CONTROL'!C4978="","",'IMP CONTROL'!C4978)</f>
        <v/>
      </c>
      <c r="F4978" s="9" t="str">
        <f>IF('IMP CONTROL'!D4978="","",'IMP CONTROL'!D4978)</f>
        <v/>
      </c>
    </row>
    <row r="4979" spans="1:6" x14ac:dyDescent="0.25">
      <c r="A4979" s="9" t="str">
        <f>IF('IMP CONTROL'!A4979="","",'IMP CONTROL'!$H$2)</f>
        <v/>
      </c>
      <c r="B4979" s="9" t="str">
        <f>IF('IMP CONTROL'!B4979="","",'IMP CONTROL'!B4979)</f>
        <v/>
      </c>
      <c r="C4979" s="10" t="str">
        <f>IF('IMP CONTROL'!A4979="","",'IMP CONTROL'!A4979)</f>
        <v/>
      </c>
      <c r="D4979" s="9">
        <f>IF('IMP CONTROL'!F4979="","",'IMP CONTROL'!F4979)</f>
        <v>0</v>
      </c>
      <c r="E4979" s="9" t="str">
        <f>IF('IMP CONTROL'!C4979="","",'IMP CONTROL'!C4979)</f>
        <v/>
      </c>
      <c r="F4979" s="9" t="str">
        <f>IF('IMP CONTROL'!D4979="","",'IMP CONTROL'!D4979)</f>
        <v/>
      </c>
    </row>
    <row r="4980" spans="1:6" x14ac:dyDescent="0.25">
      <c r="A4980" s="9" t="str">
        <f>IF('IMP CONTROL'!A4980="","",'IMP CONTROL'!$H$2)</f>
        <v/>
      </c>
      <c r="B4980" s="9" t="str">
        <f>IF('IMP CONTROL'!B4980="","",'IMP CONTROL'!B4980)</f>
        <v/>
      </c>
      <c r="C4980" s="10" t="str">
        <f>IF('IMP CONTROL'!A4980="","",'IMP CONTROL'!A4980)</f>
        <v/>
      </c>
      <c r="D4980" s="9">
        <f>IF('IMP CONTROL'!F4980="","",'IMP CONTROL'!F4980)</f>
        <v>0</v>
      </c>
      <c r="E4980" s="9" t="str">
        <f>IF('IMP CONTROL'!C4980="","",'IMP CONTROL'!C4980)</f>
        <v/>
      </c>
      <c r="F4980" s="9" t="str">
        <f>IF('IMP CONTROL'!D4980="","",'IMP CONTROL'!D4980)</f>
        <v/>
      </c>
    </row>
    <row r="4981" spans="1:6" x14ac:dyDescent="0.25">
      <c r="A4981" s="9" t="str">
        <f>IF('IMP CONTROL'!A4981="","",'IMP CONTROL'!$H$2)</f>
        <v/>
      </c>
      <c r="B4981" s="9" t="str">
        <f>IF('IMP CONTROL'!B4981="","",'IMP CONTROL'!B4981)</f>
        <v/>
      </c>
      <c r="C4981" s="10" t="str">
        <f>IF('IMP CONTROL'!A4981="","",'IMP CONTROL'!A4981)</f>
        <v/>
      </c>
      <c r="D4981" s="9">
        <f>IF('IMP CONTROL'!F4981="","",'IMP CONTROL'!F4981)</f>
        <v>0</v>
      </c>
      <c r="E4981" s="9" t="str">
        <f>IF('IMP CONTROL'!C4981="","",'IMP CONTROL'!C4981)</f>
        <v/>
      </c>
      <c r="F4981" s="9" t="str">
        <f>IF('IMP CONTROL'!D4981="","",'IMP CONTROL'!D4981)</f>
        <v/>
      </c>
    </row>
    <row r="4982" spans="1:6" x14ac:dyDescent="0.25">
      <c r="A4982" s="9" t="str">
        <f>IF('IMP CONTROL'!A4982="","",'IMP CONTROL'!$H$2)</f>
        <v/>
      </c>
      <c r="B4982" s="9" t="str">
        <f>IF('IMP CONTROL'!B4982="","",'IMP CONTROL'!B4982)</f>
        <v/>
      </c>
      <c r="C4982" s="10" t="str">
        <f>IF('IMP CONTROL'!A4982="","",'IMP CONTROL'!A4982)</f>
        <v/>
      </c>
      <c r="D4982" s="9">
        <f>IF('IMP CONTROL'!F4982="","",'IMP CONTROL'!F4982)</f>
        <v>0</v>
      </c>
      <c r="E4982" s="9" t="str">
        <f>IF('IMP CONTROL'!C4982="","",'IMP CONTROL'!C4982)</f>
        <v/>
      </c>
      <c r="F4982" s="9" t="str">
        <f>IF('IMP CONTROL'!D4982="","",'IMP CONTROL'!D4982)</f>
        <v/>
      </c>
    </row>
    <row r="4983" spans="1:6" x14ac:dyDescent="0.25">
      <c r="A4983" s="9" t="str">
        <f>IF('IMP CONTROL'!A4983="","",'IMP CONTROL'!$H$2)</f>
        <v/>
      </c>
      <c r="B4983" s="9" t="str">
        <f>IF('IMP CONTROL'!B4983="","",'IMP CONTROL'!B4983)</f>
        <v/>
      </c>
      <c r="C4983" s="10" t="str">
        <f>IF('IMP CONTROL'!A4983="","",'IMP CONTROL'!A4983)</f>
        <v/>
      </c>
      <c r="D4983" s="9">
        <f>IF('IMP CONTROL'!F4983="","",'IMP CONTROL'!F4983)</f>
        <v>0</v>
      </c>
      <c r="E4983" s="9" t="str">
        <f>IF('IMP CONTROL'!C4983="","",'IMP CONTROL'!C4983)</f>
        <v/>
      </c>
      <c r="F4983" s="9" t="str">
        <f>IF('IMP CONTROL'!D4983="","",'IMP CONTROL'!D4983)</f>
        <v/>
      </c>
    </row>
    <row r="4984" spans="1:6" x14ac:dyDescent="0.25">
      <c r="A4984" s="9" t="str">
        <f>IF('IMP CONTROL'!A4984="","",'IMP CONTROL'!$H$2)</f>
        <v/>
      </c>
      <c r="B4984" s="9" t="str">
        <f>IF('IMP CONTROL'!B4984="","",'IMP CONTROL'!B4984)</f>
        <v/>
      </c>
      <c r="C4984" s="10" t="str">
        <f>IF('IMP CONTROL'!A4984="","",'IMP CONTROL'!A4984)</f>
        <v/>
      </c>
      <c r="D4984" s="9">
        <f>IF('IMP CONTROL'!F4984="","",'IMP CONTROL'!F4984)</f>
        <v>0</v>
      </c>
      <c r="E4984" s="9" t="str">
        <f>IF('IMP CONTROL'!C4984="","",'IMP CONTROL'!C4984)</f>
        <v/>
      </c>
      <c r="F4984" s="9" t="str">
        <f>IF('IMP CONTROL'!D4984="","",'IMP CONTROL'!D4984)</f>
        <v/>
      </c>
    </row>
    <row r="4985" spans="1:6" x14ac:dyDescent="0.25">
      <c r="A4985" s="9" t="str">
        <f>IF('IMP CONTROL'!A4985="","",'IMP CONTROL'!$H$2)</f>
        <v/>
      </c>
      <c r="B4985" s="9" t="str">
        <f>IF('IMP CONTROL'!B4985="","",'IMP CONTROL'!B4985)</f>
        <v/>
      </c>
      <c r="C4985" s="10" t="str">
        <f>IF('IMP CONTROL'!A4985="","",'IMP CONTROL'!A4985)</f>
        <v/>
      </c>
      <c r="D4985" s="9">
        <f>IF('IMP CONTROL'!F4985="","",'IMP CONTROL'!F4985)</f>
        <v>0</v>
      </c>
      <c r="E4985" s="9" t="str">
        <f>IF('IMP CONTROL'!C4985="","",'IMP CONTROL'!C4985)</f>
        <v/>
      </c>
      <c r="F4985" s="9" t="str">
        <f>IF('IMP CONTROL'!D4985="","",'IMP CONTROL'!D4985)</f>
        <v/>
      </c>
    </row>
    <row r="4986" spans="1:6" x14ac:dyDescent="0.25">
      <c r="A4986" s="9" t="str">
        <f>IF('IMP CONTROL'!A4986="","",'IMP CONTROL'!$H$2)</f>
        <v/>
      </c>
      <c r="B4986" s="9" t="str">
        <f>IF('IMP CONTROL'!B4986="","",'IMP CONTROL'!B4986)</f>
        <v/>
      </c>
      <c r="C4986" s="10" t="str">
        <f>IF('IMP CONTROL'!A4986="","",'IMP CONTROL'!A4986)</f>
        <v/>
      </c>
      <c r="D4986" s="9">
        <f>IF('IMP CONTROL'!F4986="","",'IMP CONTROL'!F4986)</f>
        <v>0</v>
      </c>
      <c r="E4986" s="9" t="str">
        <f>IF('IMP CONTROL'!C4986="","",'IMP CONTROL'!C4986)</f>
        <v/>
      </c>
      <c r="F4986" s="9" t="str">
        <f>IF('IMP CONTROL'!D4986="","",'IMP CONTROL'!D4986)</f>
        <v/>
      </c>
    </row>
    <row r="4987" spans="1:6" x14ac:dyDescent="0.25">
      <c r="A4987" s="9" t="str">
        <f>IF('IMP CONTROL'!A4987="","",'IMP CONTROL'!$H$2)</f>
        <v/>
      </c>
      <c r="B4987" s="9" t="str">
        <f>IF('IMP CONTROL'!B4987="","",'IMP CONTROL'!B4987)</f>
        <v/>
      </c>
      <c r="C4987" s="10" t="str">
        <f>IF('IMP CONTROL'!A4987="","",'IMP CONTROL'!A4987)</f>
        <v/>
      </c>
      <c r="D4987" s="9">
        <f>IF('IMP CONTROL'!F4987="","",'IMP CONTROL'!F4987)</f>
        <v>0</v>
      </c>
      <c r="E4987" s="9" t="str">
        <f>IF('IMP CONTROL'!C4987="","",'IMP CONTROL'!C4987)</f>
        <v/>
      </c>
      <c r="F4987" s="9" t="str">
        <f>IF('IMP CONTROL'!D4987="","",'IMP CONTROL'!D4987)</f>
        <v/>
      </c>
    </row>
    <row r="4988" spans="1:6" x14ac:dyDescent="0.25">
      <c r="A4988" s="9" t="str">
        <f>IF('IMP CONTROL'!A4988="","",'IMP CONTROL'!$H$2)</f>
        <v/>
      </c>
      <c r="B4988" s="9" t="str">
        <f>IF('IMP CONTROL'!B4988="","",'IMP CONTROL'!B4988)</f>
        <v/>
      </c>
      <c r="C4988" s="10" t="str">
        <f>IF('IMP CONTROL'!A4988="","",'IMP CONTROL'!A4988)</f>
        <v/>
      </c>
      <c r="D4988" s="9">
        <f>IF('IMP CONTROL'!F4988="","",'IMP CONTROL'!F4988)</f>
        <v>0</v>
      </c>
      <c r="E4988" s="9" t="str">
        <f>IF('IMP CONTROL'!C4988="","",'IMP CONTROL'!C4988)</f>
        <v/>
      </c>
      <c r="F4988" s="9" t="str">
        <f>IF('IMP CONTROL'!D4988="","",'IMP CONTROL'!D4988)</f>
        <v/>
      </c>
    </row>
    <row r="4989" spans="1:6" x14ac:dyDescent="0.25">
      <c r="A4989" s="9" t="str">
        <f>IF('IMP CONTROL'!A4989="","",'IMP CONTROL'!$H$2)</f>
        <v/>
      </c>
      <c r="B4989" s="9" t="str">
        <f>IF('IMP CONTROL'!B4989="","",'IMP CONTROL'!B4989)</f>
        <v/>
      </c>
      <c r="C4989" s="10" t="str">
        <f>IF('IMP CONTROL'!A4989="","",'IMP CONTROL'!A4989)</f>
        <v/>
      </c>
      <c r="D4989" s="9">
        <f>IF('IMP CONTROL'!F4989="","",'IMP CONTROL'!F4989)</f>
        <v>0</v>
      </c>
      <c r="E4989" s="9" t="str">
        <f>IF('IMP CONTROL'!C4989="","",'IMP CONTROL'!C4989)</f>
        <v/>
      </c>
      <c r="F4989" s="9" t="str">
        <f>IF('IMP CONTROL'!D4989="","",'IMP CONTROL'!D4989)</f>
        <v/>
      </c>
    </row>
    <row r="4990" spans="1:6" x14ac:dyDescent="0.25">
      <c r="A4990" s="9" t="str">
        <f>IF('IMP CONTROL'!A4990="","",'IMP CONTROL'!$H$2)</f>
        <v/>
      </c>
      <c r="B4990" s="9" t="str">
        <f>IF('IMP CONTROL'!B4990="","",'IMP CONTROL'!B4990)</f>
        <v/>
      </c>
      <c r="C4990" s="10" t="str">
        <f>IF('IMP CONTROL'!A4990="","",'IMP CONTROL'!A4990)</f>
        <v/>
      </c>
      <c r="D4990" s="9">
        <f>IF('IMP CONTROL'!F4990="","",'IMP CONTROL'!F4990)</f>
        <v>0</v>
      </c>
      <c r="E4990" s="9" t="str">
        <f>IF('IMP CONTROL'!C4990="","",'IMP CONTROL'!C4990)</f>
        <v/>
      </c>
      <c r="F4990" s="9" t="str">
        <f>IF('IMP CONTROL'!D4990="","",'IMP CONTROL'!D4990)</f>
        <v/>
      </c>
    </row>
    <row r="4991" spans="1:6" x14ac:dyDescent="0.25">
      <c r="A4991" s="9" t="str">
        <f>IF('IMP CONTROL'!A4991="","",'IMP CONTROL'!$H$2)</f>
        <v/>
      </c>
      <c r="B4991" s="9" t="str">
        <f>IF('IMP CONTROL'!B4991="","",'IMP CONTROL'!B4991)</f>
        <v/>
      </c>
      <c r="C4991" s="10" t="str">
        <f>IF('IMP CONTROL'!A4991="","",'IMP CONTROL'!A4991)</f>
        <v/>
      </c>
      <c r="D4991" s="9">
        <f>IF('IMP CONTROL'!F4991="","",'IMP CONTROL'!F4991)</f>
        <v>0</v>
      </c>
      <c r="E4991" s="9" t="str">
        <f>IF('IMP CONTROL'!C4991="","",'IMP CONTROL'!C4991)</f>
        <v/>
      </c>
      <c r="F4991" s="9" t="str">
        <f>IF('IMP CONTROL'!D4991="","",'IMP CONTROL'!D4991)</f>
        <v/>
      </c>
    </row>
    <row r="4992" spans="1:6" x14ac:dyDescent="0.25">
      <c r="A4992" s="9" t="str">
        <f>IF('IMP CONTROL'!A4992="","",'IMP CONTROL'!$H$2)</f>
        <v/>
      </c>
      <c r="B4992" s="9" t="str">
        <f>IF('IMP CONTROL'!B4992="","",'IMP CONTROL'!B4992)</f>
        <v/>
      </c>
      <c r="C4992" s="10" t="str">
        <f>IF('IMP CONTROL'!A4992="","",'IMP CONTROL'!A4992)</f>
        <v/>
      </c>
      <c r="D4992" s="9">
        <f>IF('IMP CONTROL'!F4992="","",'IMP CONTROL'!F4992)</f>
        <v>0</v>
      </c>
      <c r="E4992" s="9" t="str">
        <f>IF('IMP CONTROL'!C4992="","",'IMP CONTROL'!C4992)</f>
        <v/>
      </c>
      <c r="F4992" s="9" t="str">
        <f>IF('IMP CONTROL'!D4992="","",'IMP CONTROL'!D4992)</f>
        <v/>
      </c>
    </row>
    <row r="4993" spans="1:6" x14ac:dyDescent="0.25">
      <c r="A4993" s="9" t="str">
        <f>IF('IMP CONTROL'!A4993="","",'IMP CONTROL'!$H$2)</f>
        <v/>
      </c>
      <c r="B4993" s="9" t="str">
        <f>IF('IMP CONTROL'!B4993="","",'IMP CONTROL'!B4993)</f>
        <v/>
      </c>
      <c r="C4993" s="10" t="str">
        <f>IF('IMP CONTROL'!A4993="","",'IMP CONTROL'!A4993)</f>
        <v/>
      </c>
      <c r="D4993" s="9">
        <f>IF('IMP CONTROL'!F4993="","",'IMP CONTROL'!F4993)</f>
        <v>0</v>
      </c>
      <c r="E4993" s="9" t="str">
        <f>IF('IMP CONTROL'!C4993="","",'IMP CONTROL'!C4993)</f>
        <v/>
      </c>
      <c r="F4993" s="9" t="str">
        <f>IF('IMP CONTROL'!D4993="","",'IMP CONTROL'!D4993)</f>
        <v/>
      </c>
    </row>
    <row r="4994" spans="1:6" x14ac:dyDescent="0.25">
      <c r="A4994" s="9" t="str">
        <f>IF('IMP CONTROL'!A4994="","",'IMP CONTROL'!$H$2)</f>
        <v/>
      </c>
      <c r="B4994" s="9" t="str">
        <f>IF('IMP CONTROL'!B4994="","",'IMP CONTROL'!B4994)</f>
        <v/>
      </c>
      <c r="C4994" s="10" t="str">
        <f>IF('IMP CONTROL'!A4994="","",'IMP CONTROL'!A4994)</f>
        <v/>
      </c>
      <c r="D4994" s="9">
        <f>IF('IMP CONTROL'!F4994="","",'IMP CONTROL'!F4994)</f>
        <v>0</v>
      </c>
      <c r="E4994" s="9" t="str">
        <f>IF('IMP CONTROL'!C4994="","",'IMP CONTROL'!C4994)</f>
        <v/>
      </c>
      <c r="F4994" s="9" t="str">
        <f>IF('IMP CONTROL'!D4994="","",'IMP CONTROL'!D4994)</f>
        <v/>
      </c>
    </row>
    <row r="4995" spans="1:6" x14ac:dyDescent="0.25">
      <c r="A4995" s="9" t="str">
        <f>IF('IMP CONTROL'!A4995="","",'IMP CONTROL'!$H$2)</f>
        <v/>
      </c>
      <c r="B4995" s="9" t="str">
        <f>IF('IMP CONTROL'!B4995="","",'IMP CONTROL'!B4995)</f>
        <v/>
      </c>
      <c r="C4995" s="10" t="str">
        <f>IF('IMP CONTROL'!A4995="","",'IMP CONTROL'!A4995)</f>
        <v/>
      </c>
      <c r="D4995" s="9">
        <f>IF('IMP CONTROL'!F4995="","",'IMP CONTROL'!F4995)</f>
        <v>0</v>
      </c>
      <c r="E4995" s="9" t="str">
        <f>IF('IMP CONTROL'!C4995="","",'IMP CONTROL'!C4995)</f>
        <v/>
      </c>
      <c r="F4995" s="9" t="str">
        <f>IF('IMP CONTROL'!D4995="","",'IMP CONTROL'!D4995)</f>
        <v/>
      </c>
    </row>
    <row r="4996" spans="1:6" x14ac:dyDescent="0.25">
      <c r="A4996" s="9" t="str">
        <f>IF('IMP CONTROL'!A4996="","",'IMP CONTROL'!$H$2)</f>
        <v/>
      </c>
      <c r="B4996" s="9" t="str">
        <f>IF('IMP CONTROL'!B4996="","",'IMP CONTROL'!B4996)</f>
        <v/>
      </c>
      <c r="C4996" s="10" t="str">
        <f>IF('IMP CONTROL'!A4996="","",'IMP CONTROL'!A4996)</f>
        <v/>
      </c>
      <c r="D4996" s="9">
        <f>IF('IMP CONTROL'!F4996="","",'IMP CONTROL'!F4996)</f>
        <v>0</v>
      </c>
      <c r="E4996" s="9" t="str">
        <f>IF('IMP CONTROL'!C4996="","",'IMP CONTROL'!C4996)</f>
        <v/>
      </c>
      <c r="F4996" s="9" t="str">
        <f>IF('IMP CONTROL'!D4996="","",'IMP CONTROL'!D4996)</f>
        <v/>
      </c>
    </row>
    <row r="4997" spans="1:6" x14ac:dyDescent="0.25">
      <c r="A4997" s="9" t="str">
        <f>IF('IMP CONTROL'!A4997="","",'IMP CONTROL'!$H$2)</f>
        <v/>
      </c>
      <c r="B4997" s="9" t="str">
        <f>IF('IMP CONTROL'!B4997="","",'IMP CONTROL'!B4997)</f>
        <v/>
      </c>
      <c r="C4997" s="10" t="str">
        <f>IF('IMP CONTROL'!A4997="","",'IMP CONTROL'!A4997)</f>
        <v/>
      </c>
      <c r="D4997" s="9">
        <f>IF('IMP CONTROL'!F4997="","",'IMP CONTROL'!F4997)</f>
        <v>0</v>
      </c>
      <c r="E4997" s="9" t="str">
        <f>IF('IMP CONTROL'!C4997="","",'IMP CONTROL'!C4997)</f>
        <v/>
      </c>
      <c r="F4997" s="9" t="str">
        <f>IF('IMP CONTROL'!D4997="","",'IMP CONTROL'!D4997)</f>
        <v/>
      </c>
    </row>
    <row r="4998" spans="1:6" x14ac:dyDescent="0.25">
      <c r="A4998" s="9" t="str">
        <f>IF('IMP CONTROL'!A4998="","",'IMP CONTROL'!$H$2)</f>
        <v/>
      </c>
      <c r="B4998" s="9" t="str">
        <f>IF('IMP CONTROL'!B4998="","",'IMP CONTROL'!B4998)</f>
        <v/>
      </c>
      <c r="C4998" s="10" t="str">
        <f>IF('IMP CONTROL'!A4998="","",'IMP CONTROL'!A4998)</f>
        <v/>
      </c>
      <c r="D4998" s="9">
        <f>IF('IMP CONTROL'!F4998="","",'IMP CONTROL'!F4998)</f>
        <v>0</v>
      </c>
      <c r="E4998" s="9" t="str">
        <f>IF('IMP CONTROL'!C4998="","",'IMP CONTROL'!C4998)</f>
        <v/>
      </c>
      <c r="F4998" s="9" t="str">
        <f>IF('IMP CONTROL'!D4998="","",'IMP CONTROL'!D4998)</f>
        <v/>
      </c>
    </row>
    <row r="4999" spans="1:6" x14ac:dyDescent="0.25">
      <c r="A4999" s="9" t="str">
        <f>IF('IMP CONTROL'!A4999="","",'IMP CONTROL'!$H$2)</f>
        <v/>
      </c>
      <c r="B4999" s="9" t="str">
        <f>IF('IMP CONTROL'!B4999="","",'IMP CONTROL'!B4999)</f>
        <v/>
      </c>
      <c r="C4999" s="10" t="str">
        <f>IF('IMP CONTROL'!A4999="","",'IMP CONTROL'!A4999)</f>
        <v/>
      </c>
      <c r="D4999" s="9">
        <f>IF('IMP CONTROL'!F4999="","",'IMP CONTROL'!F4999)</f>
        <v>0</v>
      </c>
      <c r="E4999" s="9" t="str">
        <f>IF('IMP CONTROL'!C4999="","",'IMP CONTROL'!C4999)</f>
        <v/>
      </c>
      <c r="F4999" s="9" t="str">
        <f>IF('IMP CONTROL'!D4999="","",'IMP CONTROL'!D4999)</f>
        <v/>
      </c>
    </row>
    <row r="5000" spans="1:6" x14ac:dyDescent="0.25">
      <c r="A5000" s="9" t="str">
        <f>IF('IMP CONTROL'!A5000="","",'IMP CONTROL'!$H$2)</f>
        <v/>
      </c>
      <c r="B5000" s="9" t="str">
        <f>IF('IMP CONTROL'!B5000="","",'IMP CONTROL'!B5000)</f>
        <v/>
      </c>
      <c r="C5000" s="10" t="str">
        <f>IF('IMP CONTROL'!A5000="","",'IMP CONTROL'!A5000)</f>
        <v/>
      </c>
      <c r="D5000" s="9">
        <f>IF('IMP CONTROL'!F5000="","",'IMP CONTROL'!F5000)</f>
        <v>0</v>
      </c>
      <c r="E5000" s="9" t="str">
        <f>IF('IMP CONTROL'!C5000="","",'IMP CONTROL'!C5000)</f>
        <v/>
      </c>
      <c r="F5000" s="9" t="str">
        <f>IF('IMP CONTROL'!D5000="","",'IMP CONTROL'!D5000)</f>
        <v/>
      </c>
    </row>
    <row r="5001" spans="1:6" x14ac:dyDescent="0.25">
      <c r="A5001" s="9" t="str">
        <f>IF('IMP CONTROL'!A5001="","",'IMP CONTROL'!$H$2)</f>
        <v/>
      </c>
      <c r="B5001" s="9" t="str">
        <f>IF('IMP CONTROL'!B5001="","",'IMP CONTROL'!B5001)</f>
        <v/>
      </c>
      <c r="C5001" s="10" t="str">
        <f>IF('IMP CONTROL'!A5001="","",'IMP CONTROL'!A5001)</f>
        <v/>
      </c>
      <c r="D5001" s="9" t="str">
        <f>IF('IMP CONTROL'!F5001="","",'IMP CONTROL'!F5001)</f>
        <v/>
      </c>
      <c r="E5001" s="9" t="str">
        <f>IF('IMP CONTROL'!C5001="","",'IMP CONTROL'!C5001)</f>
        <v/>
      </c>
      <c r="F5001" s="9" t="str">
        <f>IF('IMP CONTROL'!D5001="","",'IMP CONTROL'!D5001)</f>
        <v/>
      </c>
    </row>
    <row r="5002" spans="1:6" x14ac:dyDescent="0.25">
      <c r="A5002" s="9" t="str">
        <f>IF('IMP CONTROL'!A5002="","",'IMP CONTROL'!$H$2)</f>
        <v/>
      </c>
      <c r="B5002" s="9" t="str">
        <f>IF('IMP CONTROL'!B5002="","",'IMP CONTROL'!B5002)</f>
        <v/>
      </c>
      <c r="C5002" s="10" t="str">
        <f>IF('IMP CONTROL'!A5002="","",'IMP CONTROL'!A5002)</f>
        <v/>
      </c>
      <c r="D5002" s="9" t="str">
        <f>IF('IMP CONTROL'!F5002="","",'IMP CONTROL'!F5002)</f>
        <v/>
      </c>
      <c r="E5002" s="9" t="str">
        <f>IF('IMP CONTROL'!C5002="","",'IMP CONTROL'!C5002)</f>
        <v/>
      </c>
      <c r="F5002" s="9" t="str">
        <f>IF('IMP CONTROL'!D5002="","",'IMP CONTROL'!D5002)</f>
        <v/>
      </c>
    </row>
    <row r="5003" spans="1:6" x14ac:dyDescent="0.25">
      <c r="A5003" s="9" t="str">
        <f>IF('IMP CONTROL'!A5003="","",'IMP CONTROL'!$H$2)</f>
        <v/>
      </c>
      <c r="B5003" s="9" t="str">
        <f>IF('IMP CONTROL'!B5003="","",'IMP CONTROL'!B5003)</f>
        <v/>
      </c>
      <c r="C5003" s="10" t="str">
        <f>IF('IMP CONTROL'!A5003="","",'IMP CONTROL'!A5003)</f>
        <v/>
      </c>
      <c r="D5003" s="9" t="str">
        <f>IF('IMP CONTROL'!F5003="","",'IMP CONTROL'!F5003)</f>
        <v/>
      </c>
      <c r="E5003" s="9" t="str">
        <f>IF('IMP CONTROL'!C5003="","",'IMP CONTROL'!C5003)</f>
        <v/>
      </c>
      <c r="F5003" s="9" t="str">
        <f>IF('IMP CONTROL'!D5003="","",'IMP CONTROL'!D5003)</f>
        <v/>
      </c>
    </row>
    <row r="5004" spans="1:6" x14ac:dyDescent="0.25">
      <c r="A5004" s="9" t="str">
        <f>IF('IMP CONTROL'!A5004="","",'IMP CONTROL'!$H$2)</f>
        <v/>
      </c>
      <c r="B5004" s="9" t="str">
        <f>IF('IMP CONTROL'!B5004="","",'IMP CONTROL'!B5004)</f>
        <v/>
      </c>
      <c r="C5004" s="10" t="str">
        <f>IF('IMP CONTROL'!A5004="","",'IMP CONTROL'!A5004)</f>
        <v/>
      </c>
      <c r="D5004" s="9" t="str">
        <f>IF('IMP CONTROL'!F5004="","",'IMP CONTROL'!F5004)</f>
        <v/>
      </c>
      <c r="E5004" s="9" t="str">
        <f>IF('IMP CONTROL'!C5004="","",'IMP CONTROL'!C5004)</f>
        <v/>
      </c>
      <c r="F5004" s="9" t="str">
        <f>IF('IMP CONTROL'!D5004="","",'IMP CONTROL'!D5004)</f>
        <v/>
      </c>
    </row>
    <row r="5005" spans="1:6" x14ac:dyDescent="0.25">
      <c r="A5005" s="9" t="str">
        <f>IF('IMP CONTROL'!A5005="","",'IMP CONTROL'!$H$2)</f>
        <v/>
      </c>
      <c r="B5005" s="9" t="str">
        <f>IF('IMP CONTROL'!B5005="","",'IMP CONTROL'!B5005)</f>
        <v/>
      </c>
      <c r="C5005" s="10" t="str">
        <f>IF('IMP CONTROL'!A5005="","",'IMP CONTROL'!A5005)</f>
        <v/>
      </c>
      <c r="D5005" s="9" t="str">
        <f>IF('IMP CONTROL'!F5005="","",'IMP CONTROL'!F5005)</f>
        <v/>
      </c>
      <c r="E5005" s="9" t="str">
        <f>IF('IMP CONTROL'!C5005="","",'IMP CONTROL'!C5005)</f>
        <v/>
      </c>
      <c r="F5005" s="9" t="str">
        <f>IF('IMP CONTROL'!D5005="","",'IMP CONTROL'!D5005)</f>
        <v/>
      </c>
    </row>
    <row r="5006" spans="1:6" x14ac:dyDescent="0.25">
      <c r="A5006" s="9" t="str">
        <f>IF('IMP CONTROL'!A5006="","",'IMP CONTROL'!$H$2)</f>
        <v/>
      </c>
      <c r="B5006" s="9" t="str">
        <f>IF('IMP CONTROL'!B5006="","",'IMP CONTROL'!B5006)</f>
        <v/>
      </c>
      <c r="C5006" s="10" t="str">
        <f>IF('IMP CONTROL'!A5006="","",'IMP CONTROL'!A5006)</f>
        <v/>
      </c>
      <c r="D5006" s="9" t="str">
        <f>IF('IMP CONTROL'!F5006="","",'IMP CONTROL'!F5006)</f>
        <v/>
      </c>
      <c r="E5006" s="9" t="str">
        <f>IF('IMP CONTROL'!C5006="","",'IMP CONTROL'!C5006)</f>
        <v/>
      </c>
      <c r="F5006" s="9" t="str">
        <f>IF('IMP CONTROL'!D5006="","",'IMP CONTROL'!D5006)</f>
        <v/>
      </c>
    </row>
    <row r="5007" spans="1:6" x14ac:dyDescent="0.25">
      <c r="A5007" s="9" t="str">
        <f>IF('IMP CONTROL'!A5007="","",'IMP CONTROL'!$H$2)</f>
        <v/>
      </c>
      <c r="B5007" s="9" t="str">
        <f>IF('IMP CONTROL'!B5007="","",'IMP CONTROL'!B5007)</f>
        <v/>
      </c>
      <c r="C5007" s="10" t="str">
        <f>IF('IMP CONTROL'!A5007="","",'IMP CONTROL'!A5007)</f>
        <v/>
      </c>
      <c r="D5007" s="9" t="str">
        <f>IF('IMP CONTROL'!F5007="","",'IMP CONTROL'!F5007)</f>
        <v/>
      </c>
      <c r="E5007" s="9" t="str">
        <f>IF('IMP CONTROL'!C5007="","",'IMP CONTROL'!C5007)</f>
        <v/>
      </c>
      <c r="F5007" s="9" t="str">
        <f>IF('IMP CONTROL'!D5007="","",'IMP CONTROL'!D5007)</f>
        <v/>
      </c>
    </row>
    <row r="5008" spans="1:6" x14ac:dyDescent="0.25">
      <c r="A5008" s="9" t="str">
        <f>IF('IMP CONTROL'!A5008="","",'IMP CONTROL'!$H$2)</f>
        <v/>
      </c>
      <c r="B5008" s="9" t="str">
        <f>IF('IMP CONTROL'!B5008="","",'IMP CONTROL'!B5008)</f>
        <v/>
      </c>
      <c r="C5008" s="10" t="str">
        <f>IF('IMP CONTROL'!A5008="","",'IMP CONTROL'!A5008)</f>
        <v/>
      </c>
      <c r="D5008" s="9" t="str">
        <f>IF('IMP CONTROL'!F5008="","",'IMP CONTROL'!F5008)</f>
        <v/>
      </c>
      <c r="E5008" s="9" t="str">
        <f>IF('IMP CONTROL'!C5008="","",'IMP CONTROL'!C5008)</f>
        <v/>
      </c>
      <c r="F5008" s="9" t="str">
        <f>IF('IMP CONTROL'!D5008="","",'IMP CONTROL'!D5008)</f>
        <v/>
      </c>
    </row>
    <row r="5009" spans="1:6" x14ac:dyDescent="0.25">
      <c r="A5009" s="9" t="str">
        <f>IF('IMP CONTROL'!A5009="","",'IMP CONTROL'!$H$2)</f>
        <v/>
      </c>
      <c r="B5009" s="9" t="str">
        <f>IF('IMP CONTROL'!B5009="","",'IMP CONTROL'!B5009)</f>
        <v/>
      </c>
      <c r="C5009" s="10" t="str">
        <f>IF('IMP CONTROL'!A5009="","",'IMP CONTROL'!A5009)</f>
        <v/>
      </c>
      <c r="D5009" s="9" t="str">
        <f>IF('IMP CONTROL'!F5009="","",'IMP CONTROL'!F5009)</f>
        <v/>
      </c>
      <c r="E5009" s="9" t="str">
        <f>IF('IMP CONTROL'!C5009="","",'IMP CONTROL'!C5009)</f>
        <v/>
      </c>
      <c r="F5009" s="9" t="str">
        <f>IF('IMP CONTROL'!D5009="","",'IMP CONTROL'!D5009)</f>
        <v/>
      </c>
    </row>
    <row r="5010" spans="1:6" x14ac:dyDescent="0.25">
      <c r="A5010" s="9" t="str">
        <f>IF('IMP CONTROL'!A5010="","",'IMP CONTROL'!$H$2)</f>
        <v/>
      </c>
      <c r="B5010" s="9" t="str">
        <f>IF('IMP CONTROL'!B5010="","",'IMP CONTROL'!B5010)</f>
        <v/>
      </c>
      <c r="C5010" s="10" t="str">
        <f>IF('IMP CONTROL'!A5010="","",'IMP CONTROL'!A5010)</f>
        <v/>
      </c>
      <c r="D5010" s="9" t="str">
        <f>IF('IMP CONTROL'!F5010="","",'IMP CONTROL'!F5010)</f>
        <v/>
      </c>
      <c r="E5010" s="9" t="str">
        <f>IF('IMP CONTROL'!C5010="","",'IMP CONTROL'!C5010)</f>
        <v/>
      </c>
      <c r="F5010" s="9" t="str">
        <f>IF('IMP CONTROL'!D5010="","",'IMP CONTROL'!D5010)</f>
        <v/>
      </c>
    </row>
    <row r="5011" spans="1:6" x14ac:dyDescent="0.25">
      <c r="A5011" s="9" t="str">
        <f>IF('IMP CONTROL'!A5011="","",'IMP CONTROL'!$H$2)</f>
        <v/>
      </c>
      <c r="B5011" s="9" t="str">
        <f>IF('IMP CONTROL'!B5011="","",'IMP CONTROL'!B5011)</f>
        <v/>
      </c>
      <c r="C5011" s="10" t="str">
        <f>IF('IMP CONTROL'!A5011="","",'IMP CONTROL'!A5011)</f>
        <v/>
      </c>
      <c r="D5011" s="9" t="str">
        <f>IF('IMP CONTROL'!F5011="","",'IMP CONTROL'!F5011)</f>
        <v/>
      </c>
      <c r="E5011" s="9" t="str">
        <f>IF('IMP CONTROL'!C5011="","",'IMP CONTROL'!C5011)</f>
        <v/>
      </c>
      <c r="F5011" s="9" t="str">
        <f>IF('IMP CONTROL'!D5011="","",'IMP CONTROL'!D5011)</f>
        <v/>
      </c>
    </row>
    <row r="5012" spans="1:6" x14ac:dyDescent="0.25">
      <c r="A5012" s="9" t="str">
        <f>IF('IMP CONTROL'!A5012="","",'IMP CONTROL'!$H$2)</f>
        <v/>
      </c>
      <c r="B5012" s="9" t="str">
        <f>IF('IMP CONTROL'!B5012="","",'IMP CONTROL'!B5012)</f>
        <v/>
      </c>
      <c r="C5012" s="10" t="str">
        <f>IF('IMP CONTROL'!A5012="","",'IMP CONTROL'!A5012)</f>
        <v/>
      </c>
      <c r="D5012" s="9" t="str">
        <f>IF('IMP CONTROL'!F5012="","",'IMP CONTROL'!F5012)</f>
        <v/>
      </c>
      <c r="E5012" s="9" t="str">
        <f>IF('IMP CONTROL'!C5012="","",'IMP CONTROL'!C5012)</f>
        <v/>
      </c>
      <c r="F5012" s="9" t="str">
        <f>IF('IMP CONTROL'!D5012="","",'IMP CONTROL'!D5012)</f>
        <v/>
      </c>
    </row>
    <row r="5013" spans="1:6" x14ac:dyDescent="0.25">
      <c r="A5013" s="9" t="str">
        <f>IF('IMP CONTROL'!A5013="","",'IMP CONTROL'!$H$2)</f>
        <v/>
      </c>
      <c r="B5013" s="9" t="str">
        <f>IF('IMP CONTROL'!B5013="","",'IMP CONTROL'!B5013)</f>
        <v/>
      </c>
      <c r="C5013" s="10" t="str">
        <f>IF('IMP CONTROL'!A5013="","",'IMP CONTROL'!A5013)</f>
        <v/>
      </c>
      <c r="D5013" s="9" t="str">
        <f>IF('IMP CONTROL'!F5013="","",'IMP CONTROL'!F5013)</f>
        <v/>
      </c>
      <c r="E5013" s="9" t="str">
        <f>IF('IMP CONTROL'!C5013="","",'IMP CONTROL'!C5013)</f>
        <v/>
      </c>
      <c r="F5013" s="9" t="str">
        <f>IF('IMP CONTROL'!D5013="","",'IMP CONTROL'!D5013)</f>
        <v/>
      </c>
    </row>
    <row r="5014" spans="1:6" x14ac:dyDescent="0.25">
      <c r="A5014" s="9" t="str">
        <f>IF('IMP CONTROL'!A5014="","",'IMP CONTROL'!$H$2)</f>
        <v/>
      </c>
      <c r="B5014" s="9" t="str">
        <f>IF('IMP CONTROL'!B5014="","",'IMP CONTROL'!B5014)</f>
        <v/>
      </c>
      <c r="C5014" s="10" t="str">
        <f>IF('IMP CONTROL'!A5014="","",'IMP CONTROL'!A5014)</f>
        <v/>
      </c>
      <c r="D5014" s="9" t="str">
        <f>IF('IMP CONTROL'!F5014="","",'IMP CONTROL'!F5014)</f>
        <v/>
      </c>
      <c r="E5014" s="9" t="str">
        <f>IF('IMP CONTROL'!C5014="","",'IMP CONTROL'!C5014)</f>
        <v/>
      </c>
      <c r="F5014" s="9" t="str">
        <f>IF('IMP CONTROL'!D5014="","",'IMP CONTROL'!D5014)</f>
        <v/>
      </c>
    </row>
    <row r="5015" spans="1:6" x14ac:dyDescent="0.25">
      <c r="A5015" s="9" t="str">
        <f>IF('IMP CONTROL'!A5015="","",'IMP CONTROL'!$H$2)</f>
        <v/>
      </c>
      <c r="B5015" s="9" t="str">
        <f>IF('IMP CONTROL'!B5015="","",'IMP CONTROL'!B5015)</f>
        <v/>
      </c>
      <c r="C5015" s="10" t="str">
        <f>IF('IMP CONTROL'!A5015="","",'IMP CONTROL'!A5015)</f>
        <v/>
      </c>
      <c r="D5015" s="9" t="str">
        <f>IF('IMP CONTROL'!F5015="","",'IMP CONTROL'!F5015)</f>
        <v/>
      </c>
      <c r="E5015" s="9" t="str">
        <f>IF('IMP CONTROL'!C5015="","",'IMP CONTROL'!C5015)</f>
        <v/>
      </c>
      <c r="F5015" s="9" t="str">
        <f>IF('IMP CONTROL'!D5015="","",'IMP CONTROL'!D5015)</f>
        <v/>
      </c>
    </row>
    <row r="5016" spans="1:6" x14ac:dyDescent="0.25">
      <c r="A5016" s="9" t="str">
        <f>IF('IMP CONTROL'!A5016="","",'IMP CONTROL'!$H$2)</f>
        <v/>
      </c>
      <c r="B5016" s="9" t="str">
        <f>IF('IMP CONTROL'!B5016="","",'IMP CONTROL'!B5016)</f>
        <v/>
      </c>
      <c r="C5016" s="10" t="str">
        <f>IF('IMP CONTROL'!A5016="","",'IMP CONTROL'!A5016)</f>
        <v/>
      </c>
      <c r="D5016" s="9" t="str">
        <f>IF('IMP CONTROL'!F5016="","",'IMP CONTROL'!F5016)</f>
        <v/>
      </c>
      <c r="E5016" s="9" t="str">
        <f>IF('IMP CONTROL'!C5016="","",'IMP CONTROL'!C5016)</f>
        <v/>
      </c>
      <c r="F5016" s="9" t="str">
        <f>IF('IMP CONTROL'!D5016="","",'IMP CONTROL'!D5016)</f>
        <v/>
      </c>
    </row>
    <row r="5017" spans="1:6" x14ac:dyDescent="0.25">
      <c r="A5017" s="9" t="str">
        <f>IF('IMP CONTROL'!A5017="","",'IMP CONTROL'!$H$2)</f>
        <v/>
      </c>
      <c r="B5017" s="9" t="str">
        <f>IF('IMP CONTROL'!B5017="","",'IMP CONTROL'!B5017)</f>
        <v/>
      </c>
      <c r="C5017" s="10" t="str">
        <f>IF('IMP CONTROL'!A5017="","",'IMP CONTROL'!A5017)</f>
        <v/>
      </c>
      <c r="D5017" s="9" t="str">
        <f>IF('IMP CONTROL'!F5017="","",'IMP CONTROL'!F5017)</f>
        <v/>
      </c>
      <c r="E5017" s="9" t="str">
        <f>IF('IMP CONTROL'!C5017="","",'IMP CONTROL'!C5017)</f>
        <v/>
      </c>
      <c r="F5017" s="9" t="str">
        <f>IF('IMP CONTROL'!D5017="","",'IMP CONTROL'!D5017)</f>
        <v/>
      </c>
    </row>
    <row r="5018" spans="1:6" x14ac:dyDescent="0.25">
      <c r="A5018" s="9" t="str">
        <f>IF('IMP CONTROL'!A5018="","",'IMP CONTROL'!$H$2)</f>
        <v/>
      </c>
      <c r="B5018" s="9" t="str">
        <f>IF('IMP CONTROL'!B5018="","",'IMP CONTROL'!B5018)</f>
        <v/>
      </c>
      <c r="C5018" s="10" t="str">
        <f>IF('IMP CONTROL'!A5018="","",'IMP CONTROL'!A5018)</f>
        <v/>
      </c>
      <c r="D5018" s="9" t="str">
        <f>IF('IMP CONTROL'!F5018="","",'IMP CONTROL'!F5018)</f>
        <v/>
      </c>
      <c r="E5018" s="9" t="str">
        <f>IF('IMP CONTROL'!C5018="","",'IMP CONTROL'!C5018)</f>
        <v/>
      </c>
      <c r="F5018" s="9" t="str">
        <f>IF('IMP CONTROL'!D5018="","",'IMP CONTROL'!D5018)</f>
        <v/>
      </c>
    </row>
    <row r="5019" spans="1:6" x14ac:dyDescent="0.25">
      <c r="A5019" s="9" t="str">
        <f>IF('IMP CONTROL'!A5019="","",'IMP CONTROL'!$H$2)</f>
        <v/>
      </c>
      <c r="B5019" s="9" t="str">
        <f>IF('IMP CONTROL'!B5019="","",'IMP CONTROL'!B5019)</f>
        <v/>
      </c>
      <c r="C5019" s="10" t="str">
        <f>IF('IMP CONTROL'!A5019="","",'IMP CONTROL'!A5019)</f>
        <v/>
      </c>
      <c r="D5019" s="9" t="str">
        <f>IF('IMP CONTROL'!F5019="","",'IMP CONTROL'!F5019)</f>
        <v/>
      </c>
      <c r="E5019" s="9" t="str">
        <f>IF('IMP CONTROL'!C5019="","",'IMP CONTROL'!C5019)</f>
        <v/>
      </c>
      <c r="F5019" s="9" t="str">
        <f>IF('IMP CONTROL'!D5019="","",'IMP CONTROL'!D5019)</f>
        <v/>
      </c>
    </row>
    <row r="5020" spans="1:6" x14ac:dyDescent="0.25">
      <c r="A5020" s="9" t="str">
        <f>IF('IMP CONTROL'!A5020="","",'IMP CONTROL'!$H$2)</f>
        <v/>
      </c>
      <c r="B5020" s="9" t="str">
        <f>IF('IMP CONTROL'!B5020="","",'IMP CONTROL'!B5020)</f>
        <v/>
      </c>
      <c r="C5020" s="10" t="str">
        <f>IF('IMP CONTROL'!A5020="","",'IMP CONTROL'!A5020)</f>
        <v/>
      </c>
      <c r="D5020" s="9" t="str">
        <f>IF('IMP CONTROL'!F5020="","",'IMP CONTROL'!F5020)</f>
        <v/>
      </c>
      <c r="E5020" s="9" t="str">
        <f>IF('IMP CONTROL'!C5020="","",'IMP CONTROL'!C5020)</f>
        <v/>
      </c>
      <c r="F5020" s="9" t="str">
        <f>IF('IMP CONTROL'!D5020="","",'IMP CONTROL'!D5020)</f>
        <v/>
      </c>
    </row>
    <row r="5021" spans="1:6" x14ac:dyDescent="0.25">
      <c r="A5021" s="9" t="str">
        <f>IF('IMP CONTROL'!A5021="","",'IMP CONTROL'!$H$2)</f>
        <v/>
      </c>
      <c r="B5021" s="9" t="str">
        <f>IF('IMP CONTROL'!B5021="","",'IMP CONTROL'!B5021)</f>
        <v/>
      </c>
      <c r="C5021" s="10" t="str">
        <f>IF('IMP CONTROL'!A5021="","",'IMP CONTROL'!A5021)</f>
        <v/>
      </c>
      <c r="D5021" s="9" t="str">
        <f>IF('IMP CONTROL'!F5021="","",'IMP CONTROL'!F5021)</f>
        <v/>
      </c>
      <c r="E5021" s="9" t="str">
        <f>IF('IMP CONTROL'!C5021="","",'IMP CONTROL'!C5021)</f>
        <v/>
      </c>
      <c r="F5021" s="9" t="str">
        <f>IF('IMP CONTROL'!D5021="","",'IMP CONTROL'!D5021)</f>
        <v/>
      </c>
    </row>
    <row r="5022" spans="1:6" x14ac:dyDescent="0.25">
      <c r="A5022" s="9" t="str">
        <f>IF('IMP CONTROL'!A5022="","",'IMP CONTROL'!$H$2)</f>
        <v/>
      </c>
      <c r="B5022" s="9" t="str">
        <f>IF('IMP CONTROL'!B5022="","",'IMP CONTROL'!B5022)</f>
        <v/>
      </c>
      <c r="C5022" s="10" t="str">
        <f>IF('IMP CONTROL'!A5022="","",'IMP CONTROL'!A5022)</f>
        <v/>
      </c>
      <c r="D5022" s="9" t="str">
        <f>IF('IMP CONTROL'!F5022="","",'IMP CONTROL'!F5022)</f>
        <v/>
      </c>
      <c r="E5022" s="9" t="str">
        <f>IF('IMP CONTROL'!C5022="","",'IMP CONTROL'!C5022)</f>
        <v/>
      </c>
      <c r="F5022" s="9" t="str">
        <f>IF('IMP CONTROL'!D5022="","",'IMP CONTROL'!D5022)</f>
        <v/>
      </c>
    </row>
    <row r="5023" spans="1:6" x14ac:dyDescent="0.25">
      <c r="A5023" s="9" t="str">
        <f>IF('IMP CONTROL'!A5023="","",'IMP CONTROL'!$H$2)</f>
        <v/>
      </c>
      <c r="B5023" s="9" t="str">
        <f>IF('IMP CONTROL'!B5023="","",'IMP CONTROL'!B5023)</f>
        <v/>
      </c>
      <c r="C5023" s="10" t="str">
        <f>IF('IMP CONTROL'!A5023="","",'IMP CONTROL'!A5023)</f>
        <v/>
      </c>
      <c r="D5023" s="9" t="str">
        <f>IF('IMP CONTROL'!F5023="","",'IMP CONTROL'!F5023)</f>
        <v/>
      </c>
      <c r="E5023" s="9" t="str">
        <f>IF('IMP CONTROL'!C5023="","",'IMP CONTROL'!C5023)</f>
        <v/>
      </c>
      <c r="F5023" s="9" t="str">
        <f>IF('IMP CONTROL'!D5023="","",'IMP CONTROL'!D5023)</f>
        <v/>
      </c>
    </row>
    <row r="5024" spans="1:6" x14ac:dyDescent="0.25">
      <c r="A5024" s="9" t="str">
        <f>IF('IMP CONTROL'!A5024="","",'IMP CONTROL'!$H$2)</f>
        <v/>
      </c>
      <c r="B5024" s="9" t="str">
        <f>IF('IMP CONTROL'!B5024="","",'IMP CONTROL'!B5024)</f>
        <v/>
      </c>
      <c r="C5024" s="10" t="str">
        <f>IF('IMP CONTROL'!A5024="","",'IMP CONTROL'!A5024)</f>
        <v/>
      </c>
      <c r="D5024" s="9" t="str">
        <f>IF('IMP CONTROL'!F5024="","",'IMP CONTROL'!F5024)</f>
        <v/>
      </c>
      <c r="E5024" s="9" t="str">
        <f>IF('IMP CONTROL'!C5024="","",'IMP CONTROL'!C5024)</f>
        <v/>
      </c>
      <c r="F5024" s="9" t="str">
        <f>IF('IMP CONTROL'!D5024="","",'IMP CONTROL'!D5024)</f>
        <v/>
      </c>
    </row>
    <row r="5025" spans="1:6" x14ac:dyDescent="0.25">
      <c r="A5025" s="9" t="str">
        <f>IF('IMP CONTROL'!A5025="","",'IMP CONTROL'!$H$2)</f>
        <v/>
      </c>
      <c r="B5025" s="9" t="str">
        <f>IF('IMP CONTROL'!B5025="","",'IMP CONTROL'!B5025)</f>
        <v/>
      </c>
      <c r="C5025" s="10" t="str">
        <f>IF('IMP CONTROL'!A5025="","",'IMP CONTROL'!A5025)</f>
        <v/>
      </c>
      <c r="D5025" s="9" t="str">
        <f>IF('IMP CONTROL'!F5025="","",'IMP CONTROL'!F5025)</f>
        <v/>
      </c>
      <c r="E5025" s="9" t="str">
        <f>IF('IMP CONTROL'!C5025="","",'IMP CONTROL'!C5025)</f>
        <v/>
      </c>
      <c r="F5025" s="9" t="str">
        <f>IF('IMP CONTROL'!D5025="","",'IMP CONTROL'!D5025)</f>
        <v/>
      </c>
    </row>
    <row r="5026" spans="1:6" x14ac:dyDescent="0.25">
      <c r="A5026" s="9" t="str">
        <f>IF('IMP CONTROL'!A5026="","",'IMP CONTROL'!$H$2)</f>
        <v/>
      </c>
      <c r="B5026" s="9" t="str">
        <f>IF('IMP CONTROL'!B5026="","",'IMP CONTROL'!B5026)</f>
        <v/>
      </c>
      <c r="C5026" s="10" t="str">
        <f>IF('IMP CONTROL'!A5026="","",'IMP CONTROL'!A5026)</f>
        <v/>
      </c>
      <c r="D5026" s="9" t="str">
        <f>IF('IMP CONTROL'!F5026="","",'IMP CONTROL'!F5026)</f>
        <v/>
      </c>
      <c r="E5026" s="9" t="str">
        <f>IF('IMP CONTROL'!C5026="","",'IMP CONTROL'!C5026)</f>
        <v/>
      </c>
      <c r="F5026" s="9" t="str">
        <f>IF('IMP CONTROL'!D5026="","",'IMP CONTROL'!D5026)</f>
        <v/>
      </c>
    </row>
    <row r="5027" spans="1:6" x14ac:dyDescent="0.25">
      <c r="A5027" s="9" t="str">
        <f>IF('IMP CONTROL'!A5027="","",'IMP CONTROL'!$H$2)</f>
        <v/>
      </c>
      <c r="B5027" s="9" t="str">
        <f>IF('IMP CONTROL'!B5027="","",'IMP CONTROL'!B5027)</f>
        <v/>
      </c>
      <c r="C5027" s="10" t="str">
        <f>IF('IMP CONTROL'!A5027="","",'IMP CONTROL'!A5027)</f>
        <v/>
      </c>
      <c r="D5027" s="9" t="str">
        <f>IF('IMP CONTROL'!F5027="","",'IMP CONTROL'!F5027)</f>
        <v/>
      </c>
      <c r="E5027" s="9" t="str">
        <f>IF('IMP CONTROL'!C5027="","",'IMP CONTROL'!C5027)</f>
        <v/>
      </c>
      <c r="F5027" s="9" t="str">
        <f>IF('IMP CONTROL'!D5027="","",'IMP CONTROL'!D5027)</f>
        <v/>
      </c>
    </row>
    <row r="5028" spans="1:6" x14ac:dyDescent="0.25">
      <c r="A5028" s="9" t="str">
        <f>IF('IMP CONTROL'!A5028="","",'IMP CONTROL'!$H$2)</f>
        <v/>
      </c>
      <c r="B5028" s="9" t="str">
        <f>IF('IMP CONTROL'!B5028="","",'IMP CONTROL'!B5028)</f>
        <v/>
      </c>
      <c r="C5028" s="10" t="str">
        <f>IF('IMP CONTROL'!A5028="","",'IMP CONTROL'!A5028)</f>
        <v/>
      </c>
      <c r="D5028" s="9" t="str">
        <f>IF('IMP CONTROL'!F5028="","",'IMP CONTROL'!F5028)</f>
        <v/>
      </c>
      <c r="E5028" s="9" t="str">
        <f>IF('IMP CONTROL'!C5028="","",'IMP CONTROL'!C5028)</f>
        <v/>
      </c>
      <c r="F5028" s="9" t="str">
        <f>IF('IMP CONTROL'!D5028="","",'IMP CONTROL'!D5028)</f>
        <v/>
      </c>
    </row>
    <row r="5029" spans="1:6" x14ac:dyDescent="0.25">
      <c r="A5029" s="9" t="str">
        <f>IF('IMP CONTROL'!A5029="","",'IMP CONTROL'!$H$2)</f>
        <v/>
      </c>
      <c r="B5029" s="9" t="str">
        <f>IF('IMP CONTROL'!B5029="","",'IMP CONTROL'!B5029)</f>
        <v/>
      </c>
      <c r="C5029" s="10" t="str">
        <f>IF('IMP CONTROL'!A5029="","",'IMP CONTROL'!A5029)</f>
        <v/>
      </c>
      <c r="D5029" s="9" t="str">
        <f>IF('IMP CONTROL'!F5029="","",'IMP CONTROL'!F5029)</f>
        <v/>
      </c>
      <c r="E5029" s="9" t="str">
        <f>IF('IMP CONTROL'!C5029="","",'IMP CONTROL'!C5029)</f>
        <v/>
      </c>
      <c r="F5029" s="9" t="str">
        <f>IF('IMP CONTROL'!D5029="","",'IMP CONTROL'!D5029)</f>
        <v/>
      </c>
    </row>
    <row r="5030" spans="1:6" x14ac:dyDescent="0.25">
      <c r="A5030" s="9" t="str">
        <f>IF('IMP CONTROL'!A5030="","",'IMP CONTROL'!$H$2)</f>
        <v/>
      </c>
      <c r="B5030" s="9" t="str">
        <f>IF('IMP CONTROL'!B5030="","",'IMP CONTROL'!B5030)</f>
        <v/>
      </c>
      <c r="C5030" s="10" t="str">
        <f>IF('IMP CONTROL'!A5030="","",'IMP CONTROL'!A5030)</f>
        <v/>
      </c>
      <c r="D5030" s="9" t="str">
        <f>IF('IMP CONTROL'!F5030="","",'IMP CONTROL'!F5030)</f>
        <v/>
      </c>
      <c r="E5030" s="9" t="str">
        <f>IF('IMP CONTROL'!C5030="","",'IMP CONTROL'!C5030)</f>
        <v/>
      </c>
      <c r="F5030" s="9" t="str">
        <f>IF('IMP CONTROL'!D5030="","",'IMP CONTROL'!D5030)</f>
        <v/>
      </c>
    </row>
    <row r="5031" spans="1:6" x14ac:dyDescent="0.25">
      <c r="A5031" s="9" t="str">
        <f>IF('IMP CONTROL'!A5031="","",'IMP CONTROL'!$H$2)</f>
        <v/>
      </c>
      <c r="B5031" s="9" t="str">
        <f>IF('IMP CONTROL'!B5031="","",'IMP CONTROL'!B5031)</f>
        <v/>
      </c>
      <c r="C5031" s="10" t="str">
        <f>IF('IMP CONTROL'!A5031="","",'IMP CONTROL'!A5031)</f>
        <v/>
      </c>
      <c r="D5031" s="9" t="str">
        <f>IF('IMP CONTROL'!F5031="","",'IMP CONTROL'!F5031)</f>
        <v/>
      </c>
      <c r="E5031" s="9" t="str">
        <f>IF('IMP CONTROL'!C5031="","",'IMP CONTROL'!C5031)</f>
        <v/>
      </c>
      <c r="F5031" s="9" t="str">
        <f>IF('IMP CONTROL'!D5031="","",'IMP CONTROL'!D5031)</f>
        <v/>
      </c>
    </row>
    <row r="5032" spans="1:6" x14ac:dyDescent="0.25">
      <c r="A5032" s="9" t="str">
        <f>IF('IMP CONTROL'!A5032="","",'IMP CONTROL'!$H$2)</f>
        <v/>
      </c>
      <c r="B5032" s="9" t="str">
        <f>IF('IMP CONTROL'!B5032="","",'IMP CONTROL'!B5032)</f>
        <v/>
      </c>
      <c r="C5032" s="10" t="str">
        <f>IF('IMP CONTROL'!A5032="","",'IMP CONTROL'!A5032)</f>
        <v/>
      </c>
      <c r="D5032" s="9" t="str">
        <f>IF('IMP CONTROL'!F5032="","",'IMP CONTROL'!F5032)</f>
        <v/>
      </c>
      <c r="E5032" s="9" t="str">
        <f>IF('IMP CONTROL'!C5032="","",'IMP CONTROL'!C5032)</f>
        <v/>
      </c>
      <c r="F5032" s="9" t="str">
        <f>IF('IMP CONTROL'!D5032="","",'IMP CONTROL'!D5032)</f>
        <v/>
      </c>
    </row>
    <row r="5033" spans="1:6" x14ac:dyDescent="0.25">
      <c r="A5033" s="9" t="str">
        <f>IF('IMP CONTROL'!A5033="","",'IMP CONTROL'!$H$2)</f>
        <v/>
      </c>
      <c r="B5033" s="9" t="str">
        <f>IF('IMP CONTROL'!B5033="","",'IMP CONTROL'!B5033)</f>
        <v/>
      </c>
      <c r="C5033" s="10" t="str">
        <f>IF('IMP CONTROL'!A5033="","",'IMP CONTROL'!A5033)</f>
        <v/>
      </c>
      <c r="D5033" s="9" t="str">
        <f>IF('IMP CONTROL'!F5033="","",'IMP CONTROL'!F5033)</f>
        <v/>
      </c>
      <c r="E5033" s="9" t="str">
        <f>IF('IMP CONTROL'!C5033="","",'IMP CONTROL'!C5033)</f>
        <v/>
      </c>
      <c r="F5033" s="9" t="str">
        <f>IF('IMP CONTROL'!D5033="","",'IMP CONTROL'!D5033)</f>
        <v/>
      </c>
    </row>
    <row r="5034" spans="1:6" x14ac:dyDescent="0.25">
      <c r="A5034" s="9" t="str">
        <f>IF('IMP CONTROL'!A5034="","",'IMP CONTROL'!$H$2)</f>
        <v/>
      </c>
      <c r="B5034" s="9" t="str">
        <f>IF('IMP CONTROL'!B5034="","",'IMP CONTROL'!B5034)</f>
        <v/>
      </c>
      <c r="C5034" s="10" t="str">
        <f>IF('IMP CONTROL'!A5034="","",'IMP CONTROL'!A5034)</f>
        <v/>
      </c>
      <c r="D5034" s="9" t="str">
        <f>IF('IMP CONTROL'!F5034="","",'IMP CONTROL'!F5034)</f>
        <v/>
      </c>
      <c r="E5034" s="9" t="str">
        <f>IF('IMP CONTROL'!C5034="","",'IMP CONTROL'!C5034)</f>
        <v/>
      </c>
      <c r="F5034" s="9" t="str">
        <f>IF('IMP CONTROL'!D5034="","",'IMP CONTROL'!D5034)</f>
        <v/>
      </c>
    </row>
    <row r="5035" spans="1:6" x14ac:dyDescent="0.25">
      <c r="A5035" s="9" t="str">
        <f>IF('IMP CONTROL'!A5035="","",'IMP CONTROL'!$H$2)</f>
        <v/>
      </c>
      <c r="B5035" s="9" t="str">
        <f>IF('IMP CONTROL'!B5035="","",'IMP CONTROL'!B5035)</f>
        <v/>
      </c>
      <c r="C5035" s="10" t="str">
        <f>IF('IMP CONTROL'!A5035="","",'IMP CONTROL'!A5035)</f>
        <v/>
      </c>
      <c r="D5035" s="9" t="str">
        <f>IF('IMP CONTROL'!F5035="","",'IMP CONTROL'!F5035)</f>
        <v/>
      </c>
      <c r="E5035" s="9" t="str">
        <f>IF('IMP CONTROL'!C5035="","",'IMP CONTROL'!C5035)</f>
        <v/>
      </c>
      <c r="F5035" s="9" t="str">
        <f>IF('IMP CONTROL'!D5035="","",'IMP CONTROL'!D5035)</f>
        <v/>
      </c>
    </row>
    <row r="5036" spans="1:6" x14ac:dyDescent="0.25">
      <c r="A5036" s="9" t="str">
        <f>IF('IMP CONTROL'!A5036="","",'IMP CONTROL'!$H$2)</f>
        <v/>
      </c>
      <c r="B5036" s="9" t="str">
        <f>IF('IMP CONTROL'!B5036="","",'IMP CONTROL'!B5036)</f>
        <v/>
      </c>
      <c r="C5036" s="10" t="str">
        <f>IF('IMP CONTROL'!A5036="","",'IMP CONTROL'!A5036)</f>
        <v/>
      </c>
      <c r="D5036" s="9" t="str">
        <f>IF('IMP CONTROL'!F5036="","",'IMP CONTROL'!F5036)</f>
        <v/>
      </c>
      <c r="E5036" s="9" t="str">
        <f>IF('IMP CONTROL'!C5036="","",'IMP CONTROL'!C5036)</f>
        <v/>
      </c>
      <c r="F5036" s="9" t="str">
        <f>IF('IMP CONTROL'!D5036="","",'IMP CONTROL'!D5036)</f>
        <v/>
      </c>
    </row>
    <row r="5037" spans="1:6" x14ac:dyDescent="0.25">
      <c r="A5037" s="9" t="str">
        <f>IF('IMP CONTROL'!A5037="","",'IMP CONTROL'!$H$2)</f>
        <v/>
      </c>
      <c r="B5037" s="9" t="str">
        <f>IF('IMP CONTROL'!B5037="","",'IMP CONTROL'!B5037)</f>
        <v/>
      </c>
      <c r="C5037" s="10" t="str">
        <f>IF('IMP CONTROL'!A5037="","",'IMP CONTROL'!A5037)</f>
        <v/>
      </c>
      <c r="D5037" s="9" t="str">
        <f>IF('IMP CONTROL'!F5037="","",'IMP CONTROL'!F5037)</f>
        <v/>
      </c>
      <c r="E5037" s="9" t="str">
        <f>IF('IMP CONTROL'!C5037="","",'IMP CONTROL'!C5037)</f>
        <v/>
      </c>
      <c r="F5037" s="9" t="str">
        <f>IF('IMP CONTROL'!D5037="","",'IMP CONTROL'!D5037)</f>
        <v/>
      </c>
    </row>
    <row r="5038" spans="1:6" x14ac:dyDescent="0.25">
      <c r="A5038" s="9" t="str">
        <f>IF('IMP CONTROL'!A5038="","",'IMP CONTROL'!$H$2)</f>
        <v/>
      </c>
      <c r="B5038" s="9" t="str">
        <f>IF('IMP CONTROL'!B5038="","",'IMP CONTROL'!B5038)</f>
        <v/>
      </c>
      <c r="C5038" s="10" t="str">
        <f>IF('IMP CONTROL'!A5038="","",'IMP CONTROL'!A5038)</f>
        <v/>
      </c>
      <c r="D5038" s="9" t="str">
        <f>IF('IMP CONTROL'!F5038="","",'IMP CONTROL'!F5038)</f>
        <v/>
      </c>
      <c r="E5038" s="9" t="str">
        <f>IF('IMP CONTROL'!C5038="","",'IMP CONTROL'!C5038)</f>
        <v/>
      </c>
      <c r="F5038" s="9" t="str">
        <f>IF('IMP CONTROL'!D5038="","",'IMP CONTROL'!D5038)</f>
        <v/>
      </c>
    </row>
    <row r="5039" spans="1:6" x14ac:dyDescent="0.25">
      <c r="A5039" s="9" t="str">
        <f>IF('IMP CONTROL'!A5039="","",'IMP CONTROL'!$H$2)</f>
        <v/>
      </c>
      <c r="B5039" s="9" t="str">
        <f>IF('IMP CONTROL'!B5039="","",'IMP CONTROL'!B5039)</f>
        <v/>
      </c>
      <c r="C5039" s="10" t="str">
        <f>IF('IMP CONTROL'!A5039="","",'IMP CONTROL'!A5039)</f>
        <v/>
      </c>
      <c r="D5039" s="9" t="str">
        <f>IF('IMP CONTROL'!F5039="","",'IMP CONTROL'!F5039)</f>
        <v/>
      </c>
      <c r="E5039" s="9" t="str">
        <f>IF('IMP CONTROL'!C5039="","",'IMP CONTROL'!C5039)</f>
        <v/>
      </c>
      <c r="F5039" s="9" t="str">
        <f>IF('IMP CONTROL'!D5039="","",'IMP CONTROL'!D5039)</f>
        <v/>
      </c>
    </row>
    <row r="5040" spans="1:6" x14ac:dyDescent="0.25">
      <c r="A5040" s="9" t="str">
        <f>IF('IMP CONTROL'!A5040="","",'IMP CONTROL'!$H$2)</f>
        <v/>
      </c>
      <c r="B5040" s="9" t="str">
        <f>IF('IMP CONTROL'!B5040="","",'IMP CONTROL'!B5040)</f>
        <v/>
      </c>
      <c r="C5040" s="10" t="str">
        <f>IF('IMP CONTROL'!A5040="","",'IMP CONTROL'!A5040)</f>
        <v/>
      </c>
      <c r="D5040" s="9" t="str">
        <f>IF('IMP CONTROL'!F5040="","",'IMP CONTROL'!F5040)</f>
        <v/>
      </c>
      <c r="E5040" s="9" t="str">
        <f>IF('IMP CONTROL'!C5040="","",'IMP CONTROL'!C5040)</f>
        <v/>
      </c>
      <c r="F5040" s="9" t="str">
        <f>IF('IMP CONTROL'!D5040="","",'IMP CONTROL'!D5040)</f>
        <v/>
      </c>
    </row>
    <row r="5041" spans="1:6" x14ac:dyDescent="0.25">
      <c r="A5041" s="9" t="str">
        <f>IF('IMP CONTROL'!A5041="","",'IMP CONTROL'!$H$2)</f>
        <v/>
      </c>
      <c r="B5041" s="9" t="str">
        <f>IF('IMP CONTROL'!B5041="","",'IMP CONTROL'!B5041)</f>
        <v/>
      </c>
      <c r="C5041" s="10" t="str">
        <f>IF('IMP CONTROL'!A5041="","",'IMP CONTROL'!A5041)</f>
        <v/>
      </c>
      <c r="D5041" s="9" t="str">
        <f>IF('IMP CONTROL'!F5041="","",'IMP CONTROL'!F5041)</f>
        <v/>
      </c>
      <c r="E5041" s="9" t="str">
        <f>IF('IMP CONTROL'!C5041="","",'IMP CONTROL'!C5041)</f>
        <v/>
      </c>
      <c r="F5041" s="9" t="str">
        <f>IF('IMP CONTROL'!D5041="","",'IMP CONTROL'!D5041)</f>
        <v/>
      </c>
    </row>
    <row r="5042" spans="1:6" x14ac:dyDescent="0.25">
      <c r="A5042" s="9" t="str">
        <f>IF('IMP CONTROL'!A5042="","",'IMP CONTROL'!$H$2)</f>
        <v/>
      </c>
      <c r="B5042" s="9" t="str">
        <f>IF('IMP CONTROL'!B5042="","",'IMP CONTROL'!B5042)</f>
        <v/>
      </c>
      <c r="C5042" s="10" t="str">
        <f>IF('IMP CONTROL'!A5042="","",'IMP CONTROL'!A5042)</f>
        <v/>
      </c>
      <c r="D5042" s="9" t="str">
        <f>IF('IMP CONTROL'!F5042="","",'IMP CONTROL'!F5042)</f>
        <v/>
      </c>
      <c r="E5042" s="9" t="str">
        <f>IF('IMP CONTROL'!C5042="","",'IMP CONTROL'!C5042)</f>
        <v/>
      </c>
      <c r="F5042" s="9" t="str">
        <f>IF('IMP CONTROL'!D5042="","",'IMP CONTROL'!D5042)</f>
        <v/>
      </c>
    </row>
    <row r="5043" spans="1:6" x14ac:dyDescent="0.25">
      <c r="A5043" s="9" t="str">
        <f>IF('IMP CONTROL'!A5043="","",'IMP CONTROL'!$H$2)</f>
        <v/>
      </c>
      <c r="B5043" s="9" t="str">
        <f>IF('IMP CONTROL'!B5043="","",'IMP CONTROL'!B5043)</f>
        <v/>
      </c>
      <c r="C5043" s="10" t="str">
        <f>IF('IMP CONTROL'!A5043="","",'IMP CONTROL'!A5043)</f>
        <v/>
      </c>
      <c r="D5043" s="9" t="str">
        <f>IF('IMP CONTROL'!F5043="","",'IMP CONTROL'!F5043)</f>
        <v/>
      </c>
      <c r="E5043" s="9" t="str">
        <f>IF('IMP CONTROL'!C5043="","",'IMP CONTROL'!C5043)</f>
        <v/>
      </c>
      <c r="F5043" s="9" t="str">
        <f>IF('IMP CONTROL'!D5043="","",'IMP CONTROL'!D5043)</f>
        <v/>
      </c>
    </row>
    <row r="5044" spans="1:6" x14ac:dyDescent="0.25">
      <c r="A5044" s="9" t="str">
        <f>IF('IMP CONTROL'!A5044="","",'IMP CONTROL'!$H$2)</f>
        <v/>
      </c>
      <c r="B5044" s="9" t="str">
        <f>IF('IMP CONTROL'!B5044="","",'IMP CONTROL'!B5044)</f>
        <v/>
      </c>
      <c r="C5044" s="10" t="str">
        <f>IF('IMP CONTROL'!A5044="","",'IMP CONTROL'!A5044)</f>
        <v/>
      </c>
      <c r="D5044" s="9" t="str">
        <f>IF('IMP CONTROL'!F5044="","",'IMP CONTROL'!F5044)</f>
        <v/>
      </c>
      <c r="E5044" s="9" t="str">
        <f>IF('IMP CONTROL'!C5044="","",'IMP CONTROL'!C5044)</f>
        <v/>
      </c>
      <c r="F5044" s="9" t="str">
        <f>IF('IMP CONTROL'!D5044="","",'IMP CONTROL'!D5044)</f>
        <v/>
      </c>
    </row>
    <row r="5045" spans="1:6" x14ac:dyDescent="0.25">
      <c r="A5045" s="9" t="str">
        <f>IF('IMP CONTROL'!A5045="","",'IMP CONTROL'!$H$2)</f>
        <v/>
      </c>
      <c r="B5045" s="9" t="str">
        <f>IF('IMP CONTROL'!B5045="","",'IMP CONTROL'!B5045)</f>
        <v/>
      </c>
      <c r="C5045" s="10" t="str">
        <f>IF('IMP CONTROL'!A5045="","",'IMP CONTROL'!A5045)</f>
        <v/>
      </c>
      <c r="D5045" s="9" t="str">
        <f>IF('IMP CONTROL'!F5045="","",'IMP CONTROL'!F5045)</f>
        <v/>
      </c>
      <c r="E5045" s="9" t="str">
        <f>IF('IMP CONTROL'!C5045="","",'IMP CONTROL'!C5045)</f>
        <v/>
      </c>
      <c r="F5045" s="9" t="str">
        <f>IF('IMP CONTROL'!D5045="","",'IMP CONTROL'!D5045)</f>
        <v/>
      </c>
    </row>
    <row r="5046" spans="1:6" x14ac:dyDescent="0.25">
      <c r="A5046" s="9" t="str">
        <f>IF('IMP CONTROL'!A5046="","",'IMP CONTROL'!$H$2)</f>
        <v/>
      </c>
      <c r="B5046" s="9" t="str">
        <f>IF('IMP CONTROL'!B5046="","",'IMP CONTROL'!B5046)</f>
        <v/>
      </c>
      <c r="C5046" s="10" t="str">
        <f>IF('IMP CONTROL'!A5046="","",'IMP CONTROL'!A5046)</f>
        <v/>
      </c>
      <c r="D5046" s="9" t="str">
        <f>IF('IMP CONTROL'!F5046="","",'IMP CONTROL'!F5046)</f>
        <v/>
      </c>
      <c r="E5046" s="9" t="str">
        <f>IF('IMP CONTROL'!C5046="","",'IMP CONTROL'!C5046)</f>
        <v/>
      </c>
      <c r="F5046" s="9" t="str">
        <f>IF('IMP CONTROL'!D5046="","",'IMP CONTROL'!D5046)</f>
        <v/>
      </c>
    </row>
    <row r="5047" spans="1:6" x14ac:dyDescent="0.25">
      <c r="A5047" s="9" t="str">
        <f>IF('IMP CONTROL'!A5047="","",'IMP CONTROL'!$H$2)</f>
        <v/>
      </c>
      <c r="B5047" s="9" t="str">
        <f>IF('IMP CONTROL'!B5047="","",'IMP CONTROL'!B5047)</f>
        <v/>
      </c>
      <c r="C5047" s="10" t="str">
        <f>IF('IMP CONTROL'!A5047="","",'IMP CONTROL'!A5047)</f>
        <v/>
      </c>
      <c r="D5047" s="9" t="str">
        <f>IF('IMP CONTROL'!F5047="","",'IMP CONTROL'!F5047)</f>
        <v/>
      </c>
      <c r="E5047" s="9" t="str">
        <f>IF('IMP CONTROL'!C5047="","",'IMP CONTROL'!C5047)</f>
        <v/>
      </c>
      <c r="F5047" s="9" t="str">
        <f>IF('IMP CONTROL'!D5047="","",'IMP CONTROL'!D5047)</f>
        <v/>
      </c>
    </row>
    <row r="5048" spans="1:6" x14ac:dyDescent="0.25">
      <c r="A5048" s="9" t="str">
        <f>IF('IMP CONTROL'!A5048="","",'IMP CONTROL'!$H$2)</f>
        <v/>
      </c>
      <c r="B5048" s="9" t="str">
        <f>IF('IMP CONTROL'!B5048="","",'IMP CONTROL'!B5048)</f>
        <v/>
      </c>
      <c r="C5048" s="10" t="str">
        <f>IF('IMP CONTROL'!A5048="","",'IMP CONTROL'!A5048)</f>
        <v/>
      </c>
      <c r="D5048" s="9" t="str">
        <f>IF('IMP CONTROL'!F5048="","",'IMP CONTROL'!F5048)</f>
        <v/>
      </c>
      <c r="E5048" s="9" t="str">
        <f>IF('IMP CONTROL'!C5048="","",'IMP CONTROL'!C5048)</f>
        <v/>
      </c>
      <c r="F5048" s="9" t="str">
        <f>IF('IMP CONTROL'!D5048="","",'IMP CONTROL'!D5048)</f>
        <v/>
      </c>
    </row>
    <row r="5049" spans="1:6" x14ac:dyDescent="0.25">
      <c r="A5049" s="9" t="str">
        <f>IF('IMP CONTROL'!A5049="","",'IMP CONTROL'!$H$2)</f>
        <v/>
      </c>
      <c r="B5049" s="9" t="str">
        <f>IF('IMP CONTROL'!B5049="","",'IMP CONTROL'!B5049)</f>
        <v/>
      </c>
      <c r="C5049" s="10" t="str">
        <f>IF('IMP CONTROL'!A5049="","",'IMP CONTROL'!A5049)</f>
        <v/>
      </c>
      <c r="D5049" s="9" t="str">
        <f>IF('IMP CONTROL'!F5049="","",'IMP CONTROL'!F5049)</f>
        <v/>
      </c>
      <c r="E5049" s="9" t="str">
        <f>IF('IMP CONTROL'!C5049="","",'IMP CONTROL'!C5049)</f>
        <v/>
      </c>
      <c r="F5049" s="9" t="str">
        <f>IF('IMP CONTROL'!D5049="","",'IMP CONTROL'!D5049)</f>
        <v/>
      </c>
    </row>
    <row r="5050" spans="1:6" x14ac:dyDescent="0.25">
      <c r="A5050" s="9" t="str">
        <f>IF('IMP CONTROL'!A5050="","",'IMP CONTROL'!$H$2)</f>
        <v/>
      </c>
      <c r="B5050" s="9" t="str">
        <f>IF('IMP CONTROL'!B5050="","",'IMP CONTROL'!B5050)</f>
        <v/>
      </c>
      <c r="C5050" s="10" t="str">
        <f>IF('IMP CONTROL'!A5050="","",'IMP CONTROL'!A5050)</f>
        <v/>
      </c>
      <c r="D5050" s="9" t="str">
        <f>IF('IMP CONTROL'!F5050="","",'IMP CONTROL'!F5050)</f>
        <v/>
      </c>
      <c r="E5050" s="9" t="str">
        <f>IF('IMP CONTROL'!C5050="","",'IMP CONTROL'!C5050)</f>
        <v/>
      </c>
      <c r="F5050" s="9" t="str">
        <f>IF('IMP CONTROL'!D5050="","",'IMP CONTROL'!D5050)</f>
        <v/>
      </c>
    </row>
    <row r="5051" spans="1:6" x14ac:dyDescent="0.25">
      <c r="A5051" s="9" t="str">
        <f>IF('IMP CONTROL'!A5051="","",'IMP CONTROL'!$H$2)</f>
        <v/>
      </c>
      <c r="B5051" s="9" t="str">
        <f>IF('IMP CONTROL'!B5051="","",'IMP CONTROL'!B5051)</f>
        <v/>
      </c>
      <c r="C5051" s="10" t="str">
        <f>IF('IMP CONTROL'!A5051="","",'IMP CONTROL'!A5051)</f>
        <v/>
      </c>
      <c r="D5051" s="9" t="str">
        <f>IF('IMP CONTROL'!F5051="","",'IMP CONTROL'!F5051)</f>
        <v/>
      </c>
      <c r="E5051" s="9" t="str">
        <f>IF('IMP CONTROL'!C5051="","",'IMP CONTROL'!C5051)</f>
        <v/>
      </c>
      <c r="F5051" s="9" t="str">
        <f>IF('IMP CONTROL'!D5051="","",'IMP CONTROL'!D5051)</f>
        <v/>
      </c>
    </row>
    <row r="5052" spans="1:6" x14ac:dyDescent="0.25">
      <c r="A5052" s="9" t="str">
        <f>IF('IMP CONTROL'!A5052="","",'IMP CONTROL'!$H$2)</f>
        <v/>
      </c>
      <c r="B5052" s="9" t="str">
        <f>IF('IMP CONTROL'!B5052="","",'IMP CONTROL'!B5052)</f>
        <v/>
      </c>
      <c r="C5052" s="10" t="str">
        <f>IF('IMP CONTROL'!A5052="","",'IMP CONTROL'!A5052)</f>
        <v/>
      </c>
      <c r="D5052" s="9" t="str">
        <f>IF('IMP CONTROL'!F5052="","",'IMP CONTROL'!F5052)</f>
        <v/>
      </c>
      <c r="E5052" s="9" t="str">
        <f>IF('IMP CONTROL'!C5052="","",'IMP CONTROL'!C5052)</f>
        <v/>
      </c>
      <c r="F5052" s="9" t="str">
        <f>IF('IMP CONTROL'!D5052="","",'IMP CONTROL'!D5052)</f>
        <v/>
      </c>
    </row>
    <row r="5053" spans="1:6" x14ac:dyDescent="0.25">
      <c r="A5053" s="9" t="str">
        <f>IF('IMP CONTROL'!A5053="","",'IMP CONTROL'!$H$2)</f>
        <v/>
      </c>
      <c r="B5053" s="9" t="str">
        <f>IF('IMP CONTROL'!B5053="","",'IMP CONTROL'!B5053)</f>
        <v/>
      </c>
      <c r="C5053" s="10" t="str">
        <f>IF('IMP CONTROL'!A5053="","",'IMP CONTROL'!A5053)</f>
        <v/>
      </c>
      <c r="D5053" s="9" t="str">
        <f>IF('IMP CONTROL'!F5053="","",'IMP CONTROL'!F5053)</f>
        <v/>
      </c>
      <c r="E5053" s="9" t="str">
        <f>IF('IMP CONTROL'!C5053="","",'IMP CONTROL'!C5053)</f>
        <v/>
      </c>
      <c r="F5053" s="9" t="str">
        <f>IF('IMP CONTROL'!D5053="","",'IMP CONTROL'!D5053)</f>
        <v/>
      </c>
    </row>
    <row r="5054" spans="1:6" x14ac:dyDescent="0.25">
      <c r="A5054" s="9" t="str">
        <f>IF('IMP CONTROL'!A5054="","",'IMP CONTROL'!$H$2)</f>
        <v/>
      </c>
      <c r="B5054" s="9" t="str">
        <f>IF('IMP CONTROL'!B5054="","",'IMP CONTROL'!B5054)</f>
        <v/>
      </c>
      <c r="C5054" s="10" t="str">
        <f>IF('IMP CONTROL'!A5054="","",'IMP CONTROL'!A5054)</f>
        <v/>
      </c>
      <c r="D5054" s="9" t="str">
        <f>IF('IMP CONTROL'!F5054="","",'IMP CONTROL'!F5054)</f>
        <v/>
      </c>
      <c r="E5054" s="9" t="str">
        <f>IF('IMP CONTROL'!C5054="","",'IMP CONTROL'!C5054)</f>
        <v/>
      </c>
      <c r="F5054" s="9" t="str">
        <f>IF('IMP CONTROL'!D5054="","",'IMP CONTROL'!D5054)</f>
        <v/>
      </c>
    </row>
    <row r="5055" spans="1:6" x14ac:dyDescent="0.25">
      <c r="A5055" s="9" t="str">
        <f>IF('IMP CONTROL'!A5055="","",'IMP CONTROL'!$H$2)</f>
        <v/>
      </c>
      <c r="B5055" s="9" t="str">
        <f>IF('IMP CONTROL'!B5055="","",'IMP CONTROL'!B5055)</f>
        <v/>
      </c>
      <c r="C5055" s="10" t="str">
        <f>IF('IMP CONTROL'!A5055="","",'IMP CONTROL'!A5055)</f>
        <v/>
      </c>
      <c r="D5055" s="9" t="str">
        <f>IF('IMP CONTROL'!F5055="","",'IMP CONTROL'!F5055)</f>
        <v/>
      </c>
      <c r="E5055" s="9" t="str">
        <f>IF('IMP CONTROL'!C5055="","",'IMP CONTROL'!C5055)</f>
        <v/>
      </c>
      <c r="F5055" s="9" t="str">
        <f>IF('IMP CONTROL'!D5055="","",'IMP CONTROL'!D5055)</f>
        <v/>
      </c>
    </row>
    <row r="5056" spans="1:6" x14ac:dyDescent="0.25">
      <c r="A5056" s="9" t="str">
        <f>IF('IMP CONTROL'!A5056="","",'IMP CONTROL'!$H$2)</f>
        <v/>
      </c>
      <c r="B5056" s="9" t="str">
        <f>IF('IMP CONTROL'!B5056="","",'IMP CONTROL'!B5056)</f>
        <v/>
      </c>
      <c r="C5056" s="10" t="str">
        <f>IF('IMP CONTROL'!A5056="","",'IMP CONTROL'!A5056)</f>
        <v/>
      </c>
      <c r="D5056" s="9" t="str">
        <f>IF('IMP CONTROL'!F5056="","",'IMP CONTROL'!F5056)</f>
        <v/>
      </c>
      <c r="E5056" s="9" t="str">
        <f>IF('IMP CONTROL'!C5056="","",'IMP CONTROL'!C5056)</f>
        <v/>
      </c>
      <c r="F5056" s="9" t="str">
        <f>IF('IMP CONTROL'!D5056="","",'IMP CONTROL'!D5056)</f>
        <v/>
      </c>
    </row>
    <row r="5057" spans="1:6" x14ac:dyDescent="0.25">
      <c r="A5057" s="9" t="str">
        <f>IF('IMP CONTROL'!A5057="","",'IMP CONTROL'!$H$2)</f>
        <v/>
      </c>
      <c r="B5057" s="9" t="str">
        <f>IF('IMP CONTROL'!B5057="","",'IMP CONTROL'!B5057)</f>
        <v/>
      </c>
      <c r="C5057" s="10" t="str">
        <f>IF('IMP CONTROL'!A5057="","",'IMP CONTROL'!A5057)</f>
        <v/>
      </c>
      <c r="D5057" s="9" t="str">
        <f>IF('IMP CONTROL'!F5057="","",'IMP CONTROL'!F5057)</f>
        <v/>
      </c>
      <c r="E5057" s="9" t="str">
        <f>IF('IMP CONTROL'!C5057="","",'IMP CONTROL'!C5057)</f>
        <v/>
      </c>
      <c r="F5057" s="9" t="str">
        <f>IF('IMP CONTROL'!D5057="","",'IMP CONTROL'!D5057)</f>
        <v/>
      </c>
    </row>
    <row r="5058" spans="1:6" x14ac:dyDescent="0.25">
      <c r="A5058" s="9" t="str">
        <f>IF('IMP CONTROL'!A5058="","",'IMP CONTROL'!$H$2)</f>
        <v/>
      </c>
      <c r="B5058" s="9" t="str">
        <f>IF('IMP CONTROL'!B5058="","",'IMP CONTROL'!B5058)</f>
        <v/>
      </c>
      <c r="C5058" s="10" t="str">
        <f>IF('IMP CONTROL'!A5058="","",'IMP CONTROL'!A5058)</f>
        <v/>
      </c>
      <c r="D5058" s="9" t="str">
        <f>IF('IMP CONTROL'!F5058="","",'IMP CONTROL'!F5058)</f>
        <v/>
      </c>
      <c r="E5058" s="9" t="str">
        <f>IF('IMP CONTROL'!C5058="","",'IMP CONTROL'!C5058)</f>
        <v/>
      </c>
      <c r="F5058" s="9" t="str">
        <f>IF('IMP CONTROL'!D5058="","",'IMP CONTROL'!D5058)</f>
        <v/>
      </c>
    </row>
    <row r="5059" spans="1:6" x14ac:dyDescent="0.25">
      <c r="A5059" s="9" t="str">
        <f>IF('IMP CONTROL'!A5059="","",'IMP CONTROL'!$H$2)</f>
        <v/>
      </c>
      <c r="B5059" s="9" t="str">
        <f>IF('IMP CONTROL'!B5059="","",'IMP CONTROL'!B5059)</f>
        <v/>
      </c>
      <c r="C5059" s="10" t="str">
        <f>IF('IMP CONTROL'!A5059="","",'IMP CONTROL'!A5059)</f>
        <v/>
      </c>
      <c r="D5059" s="9" t="str">
        <f>IF('IMP CONTROL'!F5059="","",'IMP CONTROL'!F5059)</f>
        <v/>
      </c>
      <c r="E5059" s="9" t="str">
        <f>IF('IMP CONTROL'!C5059="","",'IMP CONTROL'!C5059)</f>
        <v/>
      </c>
      <c r="F5059" s="9" t="str">
        <f>IF('IMP CONTROL'!D5059="","",'IMP CONTROL'!D5059)</f>
        <v/>
      </c>
    </row>
    <row r="5060" spans="1:6" x14ac:dyDescent="0.25">
      <c r="A5060" s="9" t="str">
        <f>IF('IMP CONTROL'!A5060="","",'IMP CONTROL'!$H$2)</f>
        <v/>
      </c>
      <c r="B5060" s="9" t="str">
        <f>IF('IMP CONTROL'!B5060="","",'IMP CONTROL'!B5060)</f>
        <v/>
      </c>
      <c r="C5060" s="10" t="str">
        <f>IF('IMP CONTROL'!A5060="","",'IMP CONTROL'!A5060)</f>
        <v/>
      </c>
      <c r="D5060" s="9" t="str">
        <f>IF('IMP CONTROL'!F5060="","",'IMP CONTROL'!F5060)</f>
        <v/>
      </c>
      <c r="E5060" s="9" t="str">
        <f>IF('IMP CONTROL'!C5060="","",'IMP CONTROL'!C5060)</f>
        <v/>
      </c>
      <c r="F5060" s="9" t="str">
        <f>IF('IMP CONTROL'!D5060="","",'IMP CONTROL'!D5060)</f>
        <v/>
      </c>
    </row>
    <row r="5061" spans="1:6" x14ac:dyDescent="0.25">
      <c r="A5061" s="9" t="str">
        <f>IF('IMP CONTROL'!A5061="","",'IMP CONTROL'!$H$2)</f>
        <v/>
      </c>
      <c r="B5061" s="9" t="str">
        <f>IF('IMP CONTROL'!B5061="","",'IMP CONTROL'!B5061)</f>
        <v/>
      </c>
      <c r="C5061" s="10" t="str">
        <f>IF('IMP CONTROL'!A5061="","",'IMP CONTROL'!A5061)</f>
        <v/>
      </c>
      <c r="D5061" s="9" t="str">
        <f>IF('IMP CONTROL'!F5061="","",'IMP CONTROL'!F5061)</f>
        <v/>
      </c>
      <c r="E5061" s="9" t="str">
        <f>IF('IMP CONTROL'!C5061="","",'IMP CONTROL'!C5061)</f>
        <v/>
      </c>
      <c r="F5061" s="9" t="str">
        <f>IF('IMP CONTROL'!D5061="","",'IMP CONTROL'!D5061)</f>
        <v/>
      </c>
    </row>
    <row r="5062" spans="1:6" x14ac:dyDescent="0.25">
      <c r="A5062" s="9" t="str">
        <f>IF('IMP CONTROL'!A5062="","",'IMP CONTROL'!$H$2)</f>
        <v/>
      </c>
      <c r="B5062" s="9" t="str">
        <f>IF('IMP CONTROL'!B5062="","",'IMP CONTROL'!B5062)</f>
        <v/>
      </c>
      <c r="C5062" s="10" t="str">
        <f>IF('IMP CONTROL'!A5062="","",'IMP CONTROL'!A5062)</f>
        <v/>
      </c>
      <c r="D5062" s="9" t="str">
        <f>IF('IMP CONTROL'!F5062="","",'IMP CONTROL'!F5062)</f>
        <v/>
      </c>
      <c r="E5062" s="9" t="str">
        <f>IF('IMP CONTROL'!C5062="","",'IMP CONTROL'!C5062)</f>
        <v/>
      </c>
      <c r="F5062" s="9" t="str">
        <f>IF('IMP CONTROL'!D5062="","",'IMP CONTROL'!D5062)</f>
        <v/>
      </c>
    </row>
    <row r="5063" spans="1:6" x14ac:dyDescent="0.25">
      <c r="A5063" s="9" t="str">
        <f>IF('IMP CONTROL'!A5063="","",'IMP CONTROL'!$H$2)</f>
        <v/>
      </c>
      <c r="B5063" s="9" t="str">
        <f>IF('IMP CONTROL'!B5063="","",'IMP CONTROL'!B5063)</f>
        <v/>
      </c>
      <c r="C5063" s="10" t="str">
        <f>IF('IMP CONTROL'!A5063="","",'IMP CONTROL'!A5063)</f>
        <v/>
      </c>
      <c r="D5063" s="9" t="str">
        <f>IF('IMP CONTROL'!F5063="","",'IMP CONTROL'!F5063)</f>
        <v/>
      </c>
      <c r="E5063" s="9" t="str">
        <f>IF('IMP CONTROL'!C5063="","",'IMP CONTROL'!C5063)</f>
        <v/>
      </c>
      <c r="F5063" s="9" t="str">
        <f>IF('IMP CONTROL'!D5063="","",'IMP CONTROL'!D5063)</f>
        <v/>
      </c>
    </row>
    <row r="5064" spans="1:6" x14ac:dyDescent="0.25">
      <c r="A5064" s="9" t="str">
        <f>IF('IMP CONTROL'!A5064="","",'IMP CONTROL'!$H$2)</f>
        <v/>
      </c>
      <c r="B5064" s="9" t="str">
        <f>IF('IMP CONTROL'!B5064="","",'IMP CONTROL'!B5064)</f>
        <v/>
      </c>
      <c r="C5064" s="10" t="str">
        <f>IF('IMP CONTROL'!A5064="","",'IMP CONTROL'!A5064)</f>
        <v/>
      </c>
      <c r="D5064" s="9" t="str">
        <f>IF('IMP CONTROL'!F5064="","",'IMP CONTROL'!F5064)</f>
        <v/>
      </c>
      <c r="E5064" s="9" t="str">
        <f>IF('IMP CONTROL'!C5064="","",'IMP CONTROL'!C5064)</f>
        <v/>
      </c>
      <c r="F5064" s="9" t="str">
        <f>IF('IMP CONTROL'!D5064="","",'IMP CONTROL'!D5064)</f>
        <v/>
      </c>
    </row>
    <row r="5065" spans="1:6" x14ac:dyDescent="0.25">
      <c r="A5065" s="9" t="str">
        <f>IF('IMP CONTROL'!A5065="","",'IMP CONTROL'!$H$2)</f>
        <v/>
      </c>
      <c r="B5065" s="9" t="str">
        <f>IF('IMP CONTROL'!B5065="","",'IMP CONTROL'!B5065)</f>
        <v/>
      </c>
      <c r="C5065" s="10" t="str">
        <f>IF('IMP CONTROL'!A5065="","",'IMP CONTROL'!A5065)</f>
        <v/>
      </c>
      <c r="D5065" s="9" t="str">
        <f>IF('IMP CONTROL'!F5065="","",'IMP CONTROL'!F5065)</f>
        <v/>
      </c>
      <c r="E5065" s="9" t="str">
        <f>IF('IMP CONTROL'!C5065="","",'IMP CONTROL'!C5065)</f>
        <v/>
      </c>
      <c r="F5065" s="9" t="str">
        <f>IF('IMP CONTROL'!D5065="","",'IMP CONTROL'!D5065)</f>
        <v/>
      </c>
    </row>
    <row r="5066" spans="1:6" x14ac:dyDescent="0.25">
      <c r="A5066" s="9" t="str">
        <f>IF('IMP CONTROL'!A5066="","",'IMP CONTROL'!$H$2)</f>
        <v/>
      </c>
      <c r="B5066" s="9" t="str">
        <f>IF('IMP CONTROL'!B5066="","",'IMP CONTROL'!B5066)</f>
        <v/>
      </c>
      <c r="C5066" s="10" t="str">
        <f>IF('IMP CONTROL'!A5066="","",'IMP CONTROL'!A5066)</f>
        <v/>
      </c>
      <c r="D5066" s="9" t="str">
        <f>IF('IMP CONTROL'!F5066="","",'IMP CONTROL'!F5066)</f>
        <v/>
      </c>
      <c r="E5066" s="9" t="str">
        <f>IF('IMP CONTROL'!C5066="","",'IMP CONTROL'!C5066)</f>
        <v/>
      </c>
      <c r="F5066" s="9" t="str">
        <f>IF('IMP CONTROL'!D5066="","",'IMP CONTROL'!D5066)</f>
        <v/>
      </c>
    </row>
    <row r="5067" spans="1:6" x14ac:dyDescent="0.25">
      <c r="A5067" s="9" t="str">
        <f>IF('IMP CONTROL'!A5067="","",'IMP CONTROL'!$H$2)</f>
        <v/>
      </c>
      <c r="B5067" s="9" t="str">
        <f>IF('IMP CONTROL'!B5067="","",'IMP CONTROL'!B5067)</f>
        <v/>
      </c>
      <c r="C5067" s="10" t="str">
        <f>IF('IMP CONTROL'!A5067="","",'IMP CONTROL'!A5067)</f>
        <v/>
      </c>
      <c r="D5067" s="9" t="str">
        <f>IF('IMP CONTROL'!F5067="","",'IMP CONTROL'!F5067)</f>
        <v/>
      </c>
      <c r="E5067" s="9" t="str">
        <f>IF('IMP CONTROL'!C5067="","",'IMP CONTROL'!C5067)</f>
        <v/>
      </c>
      <c r="F5067" s="9" t="str">
        <f>IF('IMP CONTROL'!D5067="","",'IMP CONTROL'!D5067)</f>
        <v/>
      </c>
    </row>
    <row r="5068" spans="1:6" x14ac:dyDescent="0.25">
      <c r="A5068" s="9" t="str">
        <f>IF('IMP CONTROL'!A5068="","",'IMP CONTROL'!$H$2)</f>
        <v/>
      </c>
      <c r="B5068" s="9" t="str">
        <f>IF('IMP CONTROL'!B5068="","",'IMP CONTROL'!B5068)</f>
        <v/>
      </c>
      <c r="C5068" s="10" t="str">
        <f>IF('IMP CONTROL'!A5068="","",'IMP CONTROL'!A5068)</f>
        <v/>
      </c>
      <c r="D5068" s="9" t="str">
        <f>IF('IMP CONTROL'!F5068="","",'IMP CONTROL'!F5068)</f>
        <v/>
      </c>
      <c r="E5068" s="9" t="str">
        <f>IF('IMP CONTROL'!C5068="","",'IMP CONTROL'!C5068)</f>
        <v/>
      </c>
      <c r="F5068" s="9" t="str">
        <f>IF('IMP CONTROL'!D5068="","",'IMP CONTROL'!D5068)</f>
        <v/>
      </c>
    </row>
    <row r="5069" spans="1:6" x14ac:dyDescent="0.25">
      <c r="A5069" s="9" t="str">
        <f>IF('IMP CONTROL'!A5069="","",'IMP CONTROL'!$H$2)</f>
        <v/>
      </c>
      <c r="B5069" s="9" t="str">
        <f>IF('IMP CONTROL'!B5069="","",'IMP CONTROL'!B5069)</f>
        <v/>
      </c>
      <c r="C5069" s="10" t="str">
        <f>IF('IMP CONTROL'!A5069="","",'IMP CONTROL'!A5069)</f>
        <v/>
      </c>
      <c r="D5069" s="9" t="str">
        <f>IF('IMP CONTROL'!F5069="","",'IMP CONTROL'!F5069)</f>
        <v/>
      </c>
      <c r="E5069" s="9" t="str">
        <f>IF('IMP CONTROL'!C5069="","",'IMP CONTROL'!C5069)</f>
        <v/>
      </c>
      <c r="F5069" s="9" t="str">
        <f>IF('IMP CONTROL'!D5069="","",'IMP CONTROL'!D5069)</f>
        <v/>
      </c>
    </row>
    <row r="5070" spans="1:6" x14ac:dyDescent="0.25">
      <c r="A5070" s="9" t="str">
        <f>IF('IMP CONTROL'!A5070="","",'IMP CONTROL'!$H$2)</f>
        <v/>
      </c>
      <c r="B5070" s="9" t="str">
        <f>IF('IMP CONTROL'!B5070="","",'IMP CONTROL'!B5070)</f>
        <v/>
      </c>
      <c r="C5070" s="10" t="str">
        <f>IF('IMP CONTROL'!A5070="","",'IMP CONTROL'!A5070)</f>
        <v/>
      </c>
      <c r="D5070" s="9" t="str">
        <f>IF('IMP CONTROL'!F5070="","",'IMP CONTROL'!F5070)</f>
        <v/>
      </c>
      <c r="E5070" s="9" t="str">
        <f>IF('IMP CONTROL'!C5070="","",'IMP CONTROL'!C5070)</f>
        <v/>
      </c>
      <c r="F5070" s="9" t="str">
        <f>IF('IMP CONTROL'!D5070="","",'IMP CONTROL'!D5070)</f>
        <v/>
      </c>
    </row>
    <row r="5071" spans="1:6" x14ac:dyDescent="0.25">
      <c r="A5071" s="9" t="str">
        <f>IF('IMP CONTROL'!A5071="","",'IMP CONTROL'!$H$2)</f>
        <v/>
      </c>
      <c r="B5071" s="9" t="str">
        <f>IF('IMP CONTROL'!B5071="","",'IMP CONTROL'!B5071)</f>
        <v/>
      </c>
      <c r="C5071" s="10" t="str">
        <f>IF('IMP CONTROL'!A5071="","",'IMP CONTROL'!A5071)</f>
        <v/>
      </c>
      <c r="D5071" s="9" t="str">
        <f>IF('IMP CONTROL'!F5071="","",'IMP CONTROL'!F5071)</f>
        <v/>
      </c>
      <c r="E5071" s="9" t="str">
        <f>IF('IMP CONTROL'!C5071="","",'IMP CONTROL'!C5071)</f>
        <v/>
      </c>
      <c r="F5071" s="9" t="str">
        <f>IF('IMP CONTROL'!D5071="","",'IMP CONTROL'!D5071)</f>
        <v/>
      </c>
    </row>
    <row r="5072" spans="1:6" x14ac:dyDescent="0.25">
      <c r="A5072" s="9" t="str">
        <f>IF('IMP CONTROL'!A5072="","",'IMP CONTROL'!$H$2)</f>
        <v/>
      </c>
      <c r="B5072" s="9" t="str">
        <f>IF('IMP CONTROL'!B5072="","",'IMP CONTROL'!B5072)</f>
        <v/>
      </c>
      <c r="C5072" s="10" t="str">
        <f>IF('IMP CONTROL'!A5072="","",'IMP CONTROL'!A5072)</f>
        <v/>
      </c>
      <c r="D5072" s="9" t="str">
        <f>IF('IMP CONTROL'!F5072="","",'IMP CONTROL'!F5072)</f>
        <v/>
      </c>
      <c r="E5072" s="9" t="str">
        <f>IF('IMP CONTROL'!C5072="","",'IMP CONTROL'!C5072)</f>
        <v/>
      </c>
      <c r="F5072" s="9" t="str">
        <f>IF('IMP CONTROL'!D5072="","",'IMP CONTROL'!D5072)</f>
        <v/>
      </c>
    </row>
    <row r="5073" spans="1:6" x14ac:dyDescent="0.25">
      <c r="A5073" s="9" t="str">
        <f>IF('IMP CONTROL'!A5073="","",'IMP CONTROL'!$H$2)</f>
        <v/>
      </c>
      <c r="B5073" s="9" t="str">
        <f>IF('IMP CONTROL'!B5073="","",'IMP CONTROL'!B5073)</f>
        <v/>
      </c>
      <c r="C5073" s="10" t="str">
        <f>IF('IMP CONTROL'!A5073="","",'IMP CONTROL'!A5073)</f>
        <v/>
      </c>
      <c r="D5073" s="9" t="str">
        <f>IF('IMP CONTROL'!F5073="","",'IMP CONTROL'!F5073)</f>
        <v/>
      </c>
      <c r="E5073" s="9" t="str">
        <f>IF('IMP CONTROL'!C5073="","",'IMP CONTROL'!C5073)</f>
        <v/>
      </c>
      <c r="F5073" s="9" t="str">
        <f>IF('IMP CONTROL'!D5073="","",'IMP CONTROL'!D5073)</f>
        <v/>
      </c>
    </row>
    <row r="5074" spans="1:6" x14ac:dyDescent="0.25">
      <c r="A5074" s="9" t="str">
        <f>IF('IMP CONTROL'!A5074="","",'IMP CONTROL'!$H$2)</f>
        <v/>
      </c>
      <c r="B5074" s="9" t="str">
        <f>IF('IMP CONTROL'!B5074="","",'IMP CONTROL'!B5074)</f>
        <v/>
      </c>
      <c r="C5074" s="10" t="str">
        <f>IF('IMP CONTROL'!A5074="","",'IMP CONTROL'!A5074)</f>
        <v/>
      </c>
      <c r="D5074" s="9" t="str">
        <f>IF('IMP CONTROL'!F5074="","",'IMP CONTROL'!F5074)</f>
        <v/>
      </c>
      <c r="E5074" s="9" t="str">
        <f>IF('IMP CONTROL'!C5074="","",'IMP CONTROL'!C5074)</f>
        <v/>
      </c>
      <c r="F5074" s="9" t="str">
        <f>IF('IMP CONTROL'!D5074="","",'IMP CONTROL'!D5074)</f>
        <v/>
      </c>
    </row>
    <row r="5075" spans="1:6" x14ac:dyDescent="0.25">
      <c r="A5075" s="9" t="str">
        <f>IF('IMP CONTROL'!A5075="","",'IMP CONTROL'!$H$2)</f>
        <v/>
      </c>
      <c r="B5075" s="9" t="str">
        <f>IF('IMP CONTROL'!B5075="","",'IMP CONTROL'!B5075)</f>
        <v/>
      </c>
      <c r="C5075" s="10" t="str">
        <f>IF('IMP CONTROL'!A5075="","",'IMP CONTROL'!A5075)</f>
        <v/>
      </c>
      <c r="D5075" s="9" t="str">
        <f>IF('IMP CONTROL'!F5075="","",'IMP CONTROL'!F5075)</f>
        <v/>
      </c>
      <c r="E5075" s="9" t="str">
        <f>IF('IMP CONTROL'!C5075="","",'IMP CONTROL'!C5075)</f>
        <v/>
      </c>
      <c r="F5075" s="9" t="str">
        <f>IF('IMP CONTROL'!D5075="","",'IMP CONTROL'!D5075)</f>
        <v/>
      </c>
    </row>
    <row r="5076" spans="1:6" x14ac:dyDescent="0.25">
      <c r="A5076" s="9" t="str">
        <f>IF('IMP CONTROL'!A5076="","",'IMP CONTROL'!$H$2)</f>
        <v/>
      </c>
      <c r="B5076" s="9" t="str">
        <f>IF('IMP CONTROL'!B5076="","",'IMP CONTROL'!B5076)</f>
        <v/>
      </c>
      <c r="C5076" s="10" t="str">
        <f>IF('IMP CONTROL'!A5076="","",'IMP CONTROL'!A5076)</f>
        <v/>
      </c>
      <c r="D5076" s="9" t="str">
        <f>IF('IMP CONTROL'!F5076="","",'IMP CONTROL'!F5076)</f>
        <v/>
      </c>
      <c r="E5076" s="9" t="str">
        <f>IF('IMP CONTROL'!C5076="","",'IMP CONTROL'!C5076)</f>
        <v/>
      </c>
      <c r="F5076" s="9" t="str">
        <f>IF('IMP CONTROL'!D5076="","",'IMP CONTROL'!D5076)</f>
        <v/>
      </c>
    </row>
    <row r="5077" spans="1:6" x14ac:dyDescent="0.25">
      <c r="A5077" s="9" t="str">
        <f>IF('IMP CONTROL'!A5077="","",'IMP CONTROL'!$H$2)</f>
        <v/>
      </c>
      <c r="B5077" s="9" t="str">
        <f>IF('IMP CONTROL'!B5077="","",'IMP CONTROL'!B5077)</f>
        <v/>
      </c>
      <c r="C5077" s="10" t="str">
        <f>IF('IMP CONTROL'!A5077="","",'IMP CONTROL'!A5077)</f>
        <v/>
      </c>
      <c r="D5077" s="9" t="str">
        <f>IF('IMP CONTROL'!F5077="","",'IMP CONTROL'!F5077)</f>
        <v/>
      </c>
      <c r="E5077" s="9" t="str">
        <f>IF('IMP CONTROL'!C5077="","",'IMP CONTROL'!C5077)</f>
        <v/>
      </c>
      <c r="F5077" s="9" t="str">
        <f>IF('IMP CONTROL'!D5077="","",'IMP CONTROL'!D5077)</f>
        <v/>
      </c>
    </row>
    <row r="5078" spans="1:6" x14ac:dyDescent="0.25">
      <c r="A5078" s="9" t="str">
        <f>IF('IMP CONTROL'!A5078="","",'IMP CONTROL'!$H$2)</f>
        <v/>
      </c>
      <c r="B5078" s="9" t="str">
        <f>IF('IMP CONTROL'!B5078="","",'IMP CONTROL'!B5078)</f>
        <v/>
      </c>
      <c r="C5078" s="10" t="str">
        <f>IF('IMP CONTROL'!A5078="","",'IMP CONTROL'!A5078)</f>
        <v/>
      </c>
      <c r="D5078" s="9" t="str">
        <f>IF('IMP CONTROL'!F5078="","",'IMP CONTROL'!F5078)</f>
        <v/>
      </c>
      <c r="E5078" s="9" t="str">
        <f>IF('IMP CONTROL'!C5078="","",'IMP CONTROL'!C5078)</f>
        <v/>
      </c>
      <c r="F5078" s="9" t="str">
        <f>IF('IMP CONTROL'!D5078="","",'IMP CONTROL'!D5078)</f>
        <v/>
      </c>
    </row>
    <row r="5079" spans="1:6" x14ac:dyDescent="0.25">
      <c r="A5079" s="9" t="str">
        <f>IF('IMP CONTROL'!A5079="","",'IMP CONTROL'!$H$2)</f>
        <v/>
      </c>
      <c r="B5079" s="9" t="str">
        <f>IF('IMP CONTROL'!B5079="","",'IMP CONTROL'!B5079)</f>
        <v/>
      </c>
      <c r="C5079" s="10" t="str">
        <f>IF('IMP CONTROL'!A5079="","",'IMP CONTROL'!A5079)</f>
        <v/>
      </c>
      <c r="D5079" s="9" t="str">
        <f>IF('IMP CONTROL'!F5079="","",'IMP CONTROL'!F5079)</f>
        <v/>
      </c>
      <c r="E5079" s="9" t="str">
        <f>IF('IMP CONTROL'!C5079="","",'IMP CONTROL'!C5079)</f>
        <v/>
      </c>
      <c r="F5079" s="9" t="str">
        <f>IF('IMP CONTROL'!D5079="","",'IMP CONTROL'!D5079)</f>
        <v/>
      </c>
    </row>
    <row r="5080" spans="1:6" x14ac:dyDescent="0.25">
      <c r="A5080" s="9" t="str">
        <f>IF('IMP CONTROL'!A5080="","",'IMP CONTROL'!$H$2)</f>
        <v/>
      </c>
      <c r="B5080" s="9" t="str">
        <f>IF('IMP CONTROL'!B5080="","",'IMP CONTROL'!B5080)</f>
        <v/>
      </c>
      <c r="C5080" s="10" t="str">
        <f>IF('IMP CONTROL'!A5080="","",'IMP CONTROL'!A5080)</f>
        <v/>
      </c>
      <c r="D5080" s="9" t="str">
        <f>IF('IMP CONTROL'!F5080="","",'IMP CONTROL'!F5080)</f>
        <v/>
      </c>
      <c r="E5080" s="9" t="str">
        <f>IF('IMP CONTROL'!C5080="","",'IMP CONTROL'!C5080)</f>
        <v/>
      </c>
      <c r="F5080" s="9" t="str">
        <f>IF('IMP CONTROL'!D5080="","",'IMP CONTROL'!D5080)</f>
        <v/>
      </c>
    </row>
    <row r="5081" spans="1:6" x14ac:dyDescent="0.25">
      <c r="A5081" s="9" t="str">
        <f>IF('IMP CONTROL'!A5081="","",'IMP CONTROL'!$H$2)</f>
        <v/>
      </c>
      <c r="B5081" s="9" t="str">
        <f>IF('IMP CONTROL'!B5081="","",'IMP CONTROL'!B5081)</f>
        <v/>
      </c>
      <c r="C5081" s="10" t="str">
        <f>IF('IMP CONTROL'!A5081="","",'IMP CONTROL'!A5081)</f>
        <v/>
      </c>
      <c r="D5081" s="9" t="str">
        <f>IF('IMP CONTROL'!F5081="","",'IMP CONTROL'!F5081)</f>
        <v/>
      </c>
      <c r="E5081" s="9" t="str">
        <f>IF('IMP CONTROL'!C5081="","",'IMP CONTROL'!C5081)</f>
        <v/>
      </c>
      <c r="F5081" s="9" t="str">
        <f>IF('IMP CONTROL'!D5081="","",'IMP CONTROL'!D5081)</f>
        <v/>
      </c>
    </row>
    <row r="5082" spans="1:6" x14ac:dyDescent="0.25">
      <c r="A5082" s="9" t="str">
        <f>IF('IMP CONTROL'!A5082="","",'IMP CONTROL'!$H$2)</f>
        <v/>
      </c>
      <c r="B5082" s="9" t="str">
        <f>IF('IMP CONTROL'!B5082="","",'IMP CONTROL'!B5082)</f>
        <v/>
      </c>
      <c r="C5082" s="10" t="str">
        <f>IF('IMP CONTROL'!A5082="","",'IMP CONTROL'!A5082)</f>
        <v/>
      </c>
      <c r="D5082" s="9" t="str">
        <f>IF('IMP CONTROL'!F5082="","",'IMP CONTROL'!F5082)</f>
        <v/>
      </c>
      <c r="E5082" s="9" t="str">
        <f>IF('IMP CONTROL'!C5082="","",'IMP CONTROL'!C5082)</f>
        <v/>
      </c>
      <c r="F5082" s="9" t="str">
        <f>IF('IMP CONTROL'!D5082="","",'IMP CONTROL'!D5082)</f>
        <v/>
      </c>
    </row>
    <row r="5083" spans="1:6" x14ac:dyDescent="0.25">
      <c r="A5083" s="9" t="str">
        <f>IF('IMP CONTROL'!A5083="","",'IMP CONTROL'!$H$2)</f>
        <v/>
      </c>
      <c r="B5083" s="9" t="str">
        <f>IF('IMP CONTROL'!B5083="","",'IMP CONTROL'!B5083)</f>
        <v/>
      </c>
      <c r="C5083" s="10" t="str">
        <f>IF('IMP CONTROL'!A5083="","",'IMP CONTROL'!A5083)</f>
        <v/>
      </c>
      <c r="D5083" s="9" t="str">
        <f>IF('IMP CONTROL'!F5083="","",'IMP CONTROL'!F5083)</f>
        <v/>
      </c>
      <c r="E5083" s="9" t="str">
        <f>IF('IMP CONTROL'!C5083="","",'IMP CONTROL'!C5083)</f>
        <v/>
      </c>
      <c r="F5083" s="9" t="str">
        <f>IF('IMP CONTROL'!D5083="","",'IMP CONTROL'!D5083)</f>
        <v/>
      </c>
    </row>
    <row r="5084" spans="1:6" x14ac:dyDescent="0.25">
      <c r="A5084" s="9" t="str">
        <f>IF('IMP CONTROL'!A5084="","",'IMP CONTROL'!$H$2)</f>
        <v/>
      </c>
      <c r="B5084" s="9" t="str">
        <f>IF('IMP CONTROL'!B5084="","",'IMP CONTROL'!B5084)</f>
        <v/>
      </c>
      <c r="C5084" s="10" t="str">
        <f>IF('IMP CONTROL'!A5084="","",'IMP CONTROL'!A5084)</f>
        <v/>
      </c>
      <c r="D5084" s="9" t="str">
        <f>IF('IMP CONTROL'!F5084="","",'IMP CONTROL'!F5084)</f>
        <v/>
      </c>
      <c r="E5084" s="9" t="str">
        <f>IF('IMP CONTROL'!C5084="","",'IMP CONTROL'!C5084)</f>
        <v/>
      </c>
      <c r="F5084" s="9" t="str">
        <f>IF('IMP CONTROL'!D5084="","",'IMP CONTROL'!D5084)</f>
        <v/>
      </c>
    </row>
    <row r="5085" spans="1:6" x14ac:dyDescent="0.25">
      <c r="A5085" s="9" t="str">
        <f>IF('IMP CONTROL'!A5085="","",'IMP CONTROL'!$H$2)</f>
        <v/>
      </c>
      <c r="B5085" s="9" t="str">
        <f>IF('IMP CONTROL'!B5085="","",'IMP CONTROL'!B5085)</f>
        <v/>
      </c>
      <c r="C5085" s="10" t="str">
        <f>IF('IMP CONTROL'!A5085="","",'IMP CONTROL'!A5085)</f>
        <v/>
      </c>
      <c r="D5085" s="9" t="str">
        <f>IF('IMP CONTROL'!F5085="","",'IMP CONTROL'!F5085)</f>
        <v/>
      </c>
      <c r="E5085" s="9" t="str">
        <f>IF('IMP CONTROL'!C5085="","",'IMP CONTROL'!C5085)</f>
        <v/>
      </c>
      <c r="F5085" s="9" t="str">
        <f>IF('IMP CONTROL'!D5085="","",'IMP CONTROL'!D5085)</f>
        <v/>
      </c>
    </row>
    <row r="5086" spans="1:6" x14ac:dyDescent="0.25">
      <c r="A5086" s="9" t="str">
        <f>IF('IMP CONTROL'!A5086="","",'IMP CONTROL'!$H$2)</f>
        <v/>
      </c>
      <c r="B5086" s="9" t="str">
        <f>IF('IMP CONTROL'!B5086="","",'IMP CONTROL'!B5086)</f>
        <v/>
      </c>
      <c r="C5086" s="10" t="str">
        <f>IF('IMP CONTROL'!A5086="","",'IMP CONTROL'!A5086)</f>
        <v/>
      </c>
      <c r="D5086" s="9" t="str">
        <f>IF('IMP CONTROL'!F5086="","",'IMP CONTROL'!F5086)</f>
        <v/>
      </c>
      <c r="E5086" s="9" t="str">
        <f>IF('IMP CONTROL'!C5086="","",'IMP CONTROL'!C5086)</f>
        <v/>
      </c>
      <c r="F5086" s="9" t="str">
        <f>IF('IMP CONTROL'!D5086="","",'IMP CONTROL'!D5086)</f>
        <v/>
      </c>
    </row>
    <row r="5087" spans="1:6" x14ac:dyDescent="0.25">
      <c r="A5087" s="9" t="str">
        <f>IF('IMP CONTROL'!A5087="","",'IMP CONTROL'!$H$2)</f>
        <v/>
      </c>
      <c r="B5087" s="9" t="str">
        <f>IF('IMP CONTROL'!B5087="","",'IMP CONTROL'!B5087)</f>
        <v/>
      </c>
      <c r="C5087" s="10" t="str">
        <f>IF('IMP CONTROL'!A5087="","",'IMP CONTROL'!A5087)</f>
        <v/>
      </c>
      <c r="D5087" s="9" t="str">
        <f>IF('IMP CONTROL'!F5087="","",'IMP CONTROL'!F5087)</f>
        <v/>
      </c>
      <c r="E5087" s="9" t="str">
        <f>IF('IMP CONTROL'!C5087="","",'IMP CONTROL'!C5087)</f>
        <v/>
      </c>
      <c r="F5087" s="9" t="str">
        <f>IF('IMP CONTROL'!D5087="","",'IMP CONTROL'!D5087)</f>
        <v/>
      </c>
    </row>
    <row r="5088" spans="1:6" x14ac:dyDescent="0.25">
      <c r="A5088" s="9" t="str">
        <f>IF('IMP CONTROL'!A5088="","",'IMP CONTROL'!$H$2)</f>
        <v/>
      </c>
      <c r="B5088" s="9" t="str">
        <f>IF('IMP CONTROL'!B5088="","",'IMP CONTROL'!B5088)</f>
        <v/>
      </c>
      <c r="C5088" s="10" t="str">
        <f>IF('IMP CONTROL'!A5088="","",'IMP CONTROL'!A5088)</f>
        <v/>
      </c>
      <c r="D5088" s="9" t="str">
        <f>IF('IMP CONTROL'!F5088="","",'IMP CONTROL'!F5088)</f>
        <v/>
      </c>
      <c r="E5088" s="9" t="str">
        <f>IF('IMP CONTROL'!C5088="","",'IMP CONTROL'!C5088)</f>
        <v/>
      </c>
      <c r="F5088" s="9" t="str">
        <f>IF('IMP CONTROL'!D5088="","",'IMP CONTROL'!D5088)</f>
        <v/>
      </c>
    </row>
    <row r="5089" spans="1:6" x14ac:dyDescent="0.25">
      <c r="A5089" s="9" t="str">
        <f>IF('IMP CONTROL'!A5089="","",'IMP CONTROL'!$H$2)</f>
        <v/>
      </c>
      <c r="B5089" s="9" t="str">
        <f>IF('IMP CONTROL'!B5089="","",'IMP CONTROL'!B5089)</f>
        <v/>
      </c>
      <c r="C5089" s="10" t="str">
        <f>IF('IMP CONTROL'!A5089="","",'IMP CONTROL'!A5089)</f>
        <v/>
      </c>
      <c r="D5089" s="9" t="str">
        <f>IF('IMP CONTROL'!F5089="","",'IMP CONTROL'!F5089)</f>
        <v/>
      </c>
      <c r="E5089" s="9" t="str">
        <f>IF('IMP CONTROL'!C5089="","",'IMP CONTROL'!C5089)</f>
        <v/>
      </c>
      <c r="F5089" s="9" t="str">
        <f>IF('IMP CONTROL'!D5089="","",'IMP CONTROL'!D5089)</f>
        <v/>
      </c>
    </row>
    <row r="5090" spans="1:6" x14ac:dyDescent="0.25">
      <c r="A5090" s="9" t="str">
        <f>IF('IMP CONTROL'!A5090="","",'IMP CONTROL'!$H$2)</f>
        <v/>
      </c>
      <c r="B5090" s="9" t="str">
        <f>IF('IMP CONTROL'!B5090="","",'IMP CONTROL'!B5090)</f>
        <v/>
      </c>
      <c r="C5090" s="10" t="str">
        <f>IF('IMP CONTROL'!A5090="","",'IMP CONTROL'!A5090)</f>
        <v/>
      </c>
      <c r="D5090" s="9" t="str">
        <f>IF('IMP CONTROL'!F5090="","",'IMP CONTROL'!F5090)</f>
        <v/>
      </c>
      <c r="E5090" s="9" t="str">
        <f>IF('IMP CONTROL'!C5090="","",'IMP CONTROL'!C5090)</f>
        <v/>
      </c>
      <c r="F5090" s="9" t="str">
        <f>IF('IMP CONTROL'!D5090="","",'IMP CONTROL'!D5090)</f>
        <v/>
      </c>
    </row>
    <row r="5091" spans="1:6" x14ac:dyDescent="0.25">
      <c r="A5091" s="9" t="str">
        <f>IF('IMP CONTROL'!A5091="","",'IMP CONTROL'!$H$2)</f>
        <v/>
      </c>
      <c r="B5091" s="9" t="str">
        <f>IF('IMP CONTROL'!B5091="","",'IMP CONTROL'!B5091)</f>
        <v/>
      </c>
      <c r="C5091" s="10" t="str">
        <f>IF('IMP CONTROL'!A5091="","",'IMP CONTROL'!A5091)</f>
        <v/>
      </c>
      <c r="D5091" s="9" t="str">
        <f>IF('IMP CONTROL'!F5091="","",'IMP CONTROL'!F5091)</f>
        <v/>
      </c>
      <c r="E5091" s="9" t="str">
        <f>IF('IMP CONTROL'!C5091="","",'IMP CONTROL'!C5091)</f>
        <v/>
      </c>
      <c r="F5091" s="9" t="str">
        <f>IF('IMP CONTROL'!D5091="","",'IMP CONTROL'!D5091)</f>
        <v/>
      </c>
    </row>
    <row r="5092" spans="1:6" x14ac:dyDescent="0.25">
      <c r="A5092" s="9" t="str">
        <f>IF('IMP CONTROL'!A5092="","",'IMP CONTROL'!$H$2)</f>
        <v/>
      </c>
      <c r="B5092" s="9" t="str">
        <f>IF('IMP CONTROL'!B5092="","",'IMP CONTROL'!B5092)</f>
        <v/>
      </c>
      <c r="C5092" s="10" t="str">
        <f>IF('IMP CONTROL'!A5092="","",'IMP CONTROL'!A5092)</f>
        <v/>
      </c>
      <c r="D5092" s="9" t="str">
        <f>IF('IMP CONTROL'!F5092="","",'IMP CONTROL'!F5092)</f>
        <v/>
      </c>
      <c r="E5092" s="9" t="str">
        <f>IF('IMP CONTROL'!C5092="","",'IMP CONTROL'!C5092)</f>
        <v/>
      </c>
      <c r="F5092" s="9" t="str">
        <f>IF('IMP CONTROL'!D5092="","",'IMP CONTROL'!D5092)</f>
        <v/>
      </c>
    </row>
    <row r="5093" spans="1:6" x14ac:dyDescent="0.25">
      <c r="A5093" s="9" t="str">
        <f>IF('IMP CONTROL'!A5093="","",'IMP CONTROL'!$H$2)</f>
        <v/>
      </c>
      <c r="B5093" s="9" t="str">
        <f>IF('IMP CONTROL'!B5093="","",'IMP CONTROL'!B5093)</f>
        <v/>
      </c>
      <c r="C5093" s="10" t="str">
        <f>IF('IMP CONTROL'!A5093="","",'IMP CONTROL'!A5093)</f>
        <v/>
      </c>
      <c r="D5093" s="9" t="str">
        <f>IF('IMP CONTROL'!F5093="","",'IMP CONTROL'!F5093)</f>
        <v/>
      </c>
      <c r="E5093" s="9" t="str">
        <f>IF('IMP CONTROL'!C5093="","",'IMP CONTROL'!C5093)</f>
        <v/>
      </c>
      <c r="F5093" s="9" t="str">
        <f>IF('IMP CONTROL'!D5093="","",'IMP CONTROL'!D5093)</f>
        <v/>
      </c>
    </row>
    <row r="5094" spans="1:6" x14ac:dyDescent="0.25">
      <c r="A5094" s="9" t="str">
        <f>IF('IMP CONTROL'!A5094="","",'IMP CONTROL'!$H$2)</f>
        <v/>
      </c>
      <c r="B5094" s="9" t="str">
        <f>IF('IMP CONTROL'!B5094="","",'IMP CONTROL'!B5094)</f>
        <v/>
      </c>
      <c r="C5094" s="10" t="str">
        <f>IF('IMP CONTROL'!A5094="","",'IMP CONTROL'!A5094)</f>
        <v/>
      </c>
      <c r="D5094" s="9" t="str">
        <f>IF('IMP CONTROL'!F5094="","",'IMP CONTROL'!F5094)</f>
        <v/>
      </c>
      <c r="E5094" s="9" t="str">
        <f>IF('IMP CONTROL'!C5094="","",'IMP CONTROL'!C5094)</f>
        <v/>
      </c>
      <c r="F5094" s="9" t="str">
        <f>IF('IMP CONTROL'!D5094="","",'IMP CONTROL'!D5094)</f>
        <v/>
      </c>
    </row>
    <row r="5095" spans="1:6" x14ac:dyDescent="0.25">
      <c r="A5095" s="9" t="str">
        <f>IF('IMP CONTROL'!A5095="","",'IMP CONTROL'!$H$2)</f>
        <v/>
      </c>
      <c r="B5095" s="9" t="str">
        <f>IF('IMP CONTROL'!B5095="","",'IMP CONTROL'!B5095)</f>
        <v/>
      </c>
      <c r="C5095" s="10" t="str">
        <f>IF('IMP CONTROL'!A5095="","",'IMP CONTROL'!A5095)</f>
        <v/>
      </c>
      <c r="D5095" s="9" t="str">
        <f>IF('IMP CONTROL'!F5095="","",'IMP CONTROL'!F5095)</f>
        <v/>
      </c>
      <c r="E5095" s="9" t="str">
        <f>IF('IMP CONTROL'!C5095="","",'IMP CONTROL'!C5095)</f>
        <v/>
      </c>
      <c r="F5095" s="9" t="str">
        <f>IF('IMP CONTROL'!D5095="","",'IMP CONTROL'!D5095)</f>
        <v/>
      </c>
    </row>
    <row r="5096" spans="1:6" x14ac:dyDescent="0.25">
      <c r="A5096" s="9" t="str">
        <f>IF('IMP CONTROL'!A5096="","",'IMP CONTROL'!$H$2)</f>
        <v/>
      </c>
      <c r="B5096" s="9" t="str">
        <f>IF('IMP CONTROL'!B5096="","",'IMP CONTROL'!B5096)</f>
        <v/>
      </c>
      <c r="C5096" s="10" t="str">
        <f>IF('IMP CONTROL'!A5096="","",'IMP CONTROL'!A5096)</f>
        <v/>
      </c>
      <c r="D5096" s="9" t="str">
        <f>IF('IMP CONTROL'!F5096="","",'IMP CONTROL'!F5096)</f>
        <v/>
      </c>
      <c r="E5096" s="9" t="str">
        <f>IF('IMP CONTROL'!C5096="","",'IMP CONTROL'!C5096)</f>
        <v/>
      </c>
      <c r="F5096" s="9" t="str">
        <f>IF('IMP CONTROL'!D5096="","",'IMP CONTROL'!D5096)</f>
        <v/>
      </c>
    </row>
    <row r="5097" spans="1:6" x14ac:dyDescent="0.25">
      <c r="A5097" s="9" t="str">
        <f>IF('IMP CONTROL'!A5097="","",'IMP CONTROL'!$H$2)</f>
        <v/>
      </c>
      <c r="B5097" s="9" t="str">
        <f>IF('IMP CONTROL'!B5097="","",'IMP CONTROL'!B5097)</f>
        <v/>
      </c>
      <c r="C5097" s="10" t="str">
        <f>IF('IMP CONTROL'!A5097="","",'IMP CONTROL'!A5097)</f>
        <v/>
      </c>
      <c r="D5097" s="9" t="str">
        <f>IF('IMP CONTROL'!F5097="","",'IMP CONTROL'!F5097)</f>
        <v/>
      </c>
      <c r="E5097" s="9" t="str">
        <f>IF('IMP CONTROL'!C5097="","",'IMP CONTROL'!C5097)</f>
        <v/>
      </c>
      <c r="F5097" s="9" t="str">
        <f>IF('IMP CONTROL'!D5097="","",'IMP CONTROL'!D5097)</f>
        <v/>
      </c>
    </row>
    <row r="5098" spans="1:6" x14ac:dyDescent="0.25">
      <c r="A5098" s="9" t="str">
        <f>IF('IMP CONTROL'!A5098="","",'IMP CONTROL'!$H$2)</f>
        <v/>
      </c>
      <c r="B5098" s="9" t="str">
        <f>IF('IMP CONTROL'!B5098="","",'IMP CONTROL'!B5098)</f>
        <v/>
      </c>
      <c r="C5098" s="10" t="str">
        <f>IF('IMP CONTROL'!A5098="","",'IMP CONTROL'!A5098)</f>
        <v/>
      </c>
      <c r="D5098" s="9" t="str">
        <f>IF('IMP CONTROL'!F5098="","",'IMP CONTROL'!F5098)</f>
        <v/>
      </c>
      <c r="E5098" s="9" t="str">
        <f>IF('IMP CONTROL'!C5098="","",'IMP CONTROL'!C5098)</f>
        <v/>
      </c>
      <c r="F5098" s="9" t="str">
        <f>IF('IMP CONTROL'!D5098="","",'IMP CONTROL'!D5098)</f>
        <v/>
      </c>
    </row>
    <row r="5099" spans="1:6" x14ac:dyDescent="0.25">
      <c r="A5099" s="9" t="str">
        <f>IF('IMP CONTROL'!A5099="","",'IMP CONTROL'!$H$2)</f>
        <v/>
      </c>
      <c r="B5099" s="9" t="str">
        <f>IF('IMP CONTROL'!B5099="","",'IMP CONTROL'!B5099)</f>
        <v/>
      </c>
      <c r="C5099" s="10" t="str">
        <f>IF('IMP CONTROL'!A5099="","",'IMP CONTROL'!A5099)</f>
        <v/>
      </c>
      <c r="D5099" s="9" t="str">
        <f>IF('IMP CONTROL'!F5099="","",'IMP CONTROL'!F5099)</f>
        <v/>
      </c>
      <c r="E5099" s="9" t="str">
        <f>IF('IMP CONTROL'!C5099="","",'IMP CONTROL'!C5099)</f>
        <v/>
      </c>
      <c r="F5099" s="9" t="str">
        <f>IF('IMP CONTROL'!D5099="","",'IMP CONTROL'!D5099)</f>
        <v/>
      </c>
    </row>
    <row r="5100" spans="1:6" x14ac:dyDescent="0.25">
      <c r="A5100" s="9" t="str">
        <f>IF('IMP CONTROL'!A5100="","",'IMP CONTROL'!$H$2)</f>
        <v/>
      </c>
      <c r="B5100" s="9" t="str">
        <f>IF('IMP CONTROL'!B5100="","",'IMP CONTROL'!B5100)</f>
        <v/>
      </c>
      <c r="C5100" s="10" t="str">
        <f>IF('IMP CONTROL'!A5100="","",'IMP CONTROL'!A5100)</f>
        <v/>
      </c>
      <c r="D5100" s="9" t="str">
        <f>IF('IMP CONTROL'!F5100="","",'IMP CONTROL'!F5100)</f>
        <v/>
      </c>
      <c r="E5100" s="9" t="str">
        <f>IF('IMP CONTROL'!C5100="","",'IMP CONTROL'!C5100)</f>
        <v/>
      </c>
      <c r="F5100" s="9" t="str">
        <f>IF('IMP CONTROL'!D5100="","",'IMP CONTROL'!D5100)</f>
        <v/>
      </c>
    </row>
    <row r="5101" spans="1:6" x14ac:dyDescent="0.25">
      <c r="A5101" s="9" t="str">
        <f>IF('IMP CONTROL'!A5101="","",'IMP CONTROL'!$H$2)</f>
        <v/>
      </c>
      <c r="B5101" s="9" t="str">
        <f>IF('IMP CONTROL'!B5101="","",'IMP CONTROL'!B5101)</f>
        <v/>
      </c>
      <c r="C5101" s="10" t="str">
        <f>IF('IMP CONTROL'!A5101="","",'IMP CONTROL'!A5101)</f>
        <v/>
      </c>
      <c r="D5101" s="9" t="str">
        <f>IF('IMP CONTROL'!F5101="","",'IMP CONTROL'!F5101)</f>
        <v/>
      </c>
      <c r="E5101" s="9" t="str">
        <f>IF('IMP CONTROL'!C5101="","",'IMP CONTROL'!C5101)</f>
        <v/>
      </c>
      <c r="F5101" s="9" t="str">
        <f>IF('IMP CONTROL'!D5101="","",'IMP CONTROL'!D5101)</f>
        <v/>
      </c>
    </row>
    <row r="5102" spans="1:6" x14ac:dyDescent="0.25">
      <c r="A5102" s="9" t="str">
        <f>IF('IMP CONTROL'!A5102="","",'IMP CONTROL'!$H$2)</f>
        <v/>
      </c>
      <c r="B5102" s="9" t="str">
        <f>IF('IMP CONTROL'!B5102="","",'IMP CONTROL'!B5102)</f>
        <v/>
      </c>
      <c r="C5102" s="10" t="str">
        <f>IF('IMP CONTROL'!A5102="","",'IMP CONTROL'!A5102)</f>
        <v/>
      </c>
      <c r="D5102" s="9" t="str">
        <f>IF('IMP CONTROL'!F5102="","",'IMP CONTROL'!F5102)</f>
        <v/>
      </c>
      <c r="E5102" s="9" t="str">
        <f>IF('IMP CONTROL'!C5102="","",'IMP CONTROL'!C5102)</f>
        <v/>
      </c>
      <c r="F5102" s="9" t="str">
        <f>IF('IMP CONTROL'!D5102="","",'IMP CONTROL'!D5102)</f>
        <v/>
      </c>
    </row>
    <row r="5103" spans="1:6" x14ac:dyDescent="0.25">
      <c r="A5103" s="9" t="str">
        <f>IF('IMP CONTROL'!A5103="","",'IMP CONTROL'!$H$2)</f>
        <v/>
      </c>
      <c r="B5103" s="9" t="str">
        <f>IF('IMP CONTROL'!B5103="","",'IMP CONTROL'!B5103)</f>
        <v/>
      </c>
      <c r="C5103" s="10" t="str">
        <f>IF('IMP CONTROL'!A5103="","",'IMP CONTROL'!A5103)</f>
        <v/>
      </c>
      <c r="D5103" s="9" t="str">
        <f>IF('IMP CONTROL'!F5103="","",'IMP CONTROL'!F5103)</f>
        <v/>
      </c>
      <c r="E5103" s="9" t="str">
        <f>IF('IMP CONTROL'!C5103="","",'IMP CONTROL'!C5103)</f>
        <v/>
      </c>
      <c r="F5103" s="9" t="str">
        <f>IF('IMP CONTROL'!D5103="","",'IMP CONTROL'!D5103)</f>
        <v/>
      </c>
    </row>
    <row r="5104" spans="1:6" x14ac:dyDescent="0.25">
      <c r="A5104" s="9" t="str">
        <f>IF('IMP CONTROL'!A5104="","",'IMP CONTROL'!$H$2)</f>
        <v/>
      </c>
      <c r="B5104" s="9" t="str">
        <f>IF('IMP CONTROL'!B5104="","",'IMP CONTROL'!B5104)</f>
        <v/>
      </c>
      <c r="C5104" s="10" t="str">
        <f>IF('IMP CONTROL'!A5104="","",'IMP CONTROL'!A5104)</f>
        <v/>
      </c>
      <c r="D5104" s="9" t="str">
        <f>IF('IMP CONTROL'!F5104="","",'IMP CONTROL'!F5104)</f>
        <v/>
      </c>
      <c r="E5104" s="9" t="str">
        <f>IF('IMP CONTROL'!C5104="","",'IMP CONTROL'!C5104)</f>
        <v/>
      </c>
      <c r="F5104" s="9" t="str">
        <f>IF('IMP CONTROL'!D5104="","",'IMP CONTROL'!D5104)</f>
        <v/>
      </c>
    </row>
    <row r="5105" spans="1:6" x14ac:dyDescent="0.25">
      <c r="A5105" s="9" t="str">
        <f>IF('IMP CONTROL'!A5105="","",'IMP CONTROL'!$H$2)</f>
        <v/>
      </c>
      <c r="B5105" s="9" t="str">
        <f>IF('IMP CONTROL'!B5105="","",'IMP CONTROL'!B5105)</f>
        <v/>
      </c>
      <c r="C5105" s="10" t="str">
        <f>IF('IMP CONTROL'!A5105="","",'IMP CONTROL'!A5105)</f>
        <v/>
      </c>
      <c r="D5105" s="9" t="str">
        <f>IF('IMP CONTROL'!F5105="","",'IMP CONTROL'!F5105)</f>
        <v/>
      </c>
      <c r="E5105" s="9" t="str">
        <f>IF('IMP CONTROL'!C5105="","",'IMP CONTROL'!C5105)</f>
        <v/>
      </c>
      <c r="F5105" s="9" t="str">
        <f>IF('IMP CONTROL'!D5105="","",'IMP CONTROL'!D5105)</f>
        <v/>
      </c>
    </row>
    <row r="5106" spans="1:6" x14ac:dyDescent="0.25">
      <c r="A5106" s="9" t="str">
        <f>IF('IMP CONTROL'!A5106="","",'IMP CONTROL'!$H$2)</f>
        <v/>
      </c>
      <c r="B5106" s="9" t="str">
        <f>IF('IMP CONTROL'!B5106="","",'IMP CONTROL'!B5106)</f>
        <v/>
      </c>
      <c r="C5106" s="10" t="str">
        <f>IF('IMP CONTROL'!A5106="","",'IMP CONTROL'!A5106)</f>
        <v/>
      </c>
      <c r="D5106" s="9" t="str">
        <f>IF('IMP CONTROL'!F5106="","",'IMP CONTROL'!F5106)</f>
        <v/>
      </c>
      <c r="E5106" s="9" t="str">
        <f>IF('IMP CONTROL'!C5106="","",'IMP CONTROL'!C5106)</f>
        <v/>
      </c>
      <c r="F5106" s="9" t="str">
        <f>IF('IMP CONTROL'!D5106="","",'IMP CONTROL'!D5106)</f>
        <v/>
      </c>
    </row>
    <row r="5107" spans="1:6" x14ac:dyDescent="0.25">
      <c r="A5107" s="9" t="str">
        <f>IF('IMP CONTROL'!A5107="","",'IMP CONTROL'!$H$2)</f>
        <v/>
      </c>
      <c r="B5107" s="9" t="str">
        <f>IF('IMP CONTROL'!B5107="","",'IMP CONTROL'!B5107)</f>
        <v/>
      </c>
      <c r="C5107" s="10" t="str">
        <f>IF('IMP CONTROL'!A5107="","",'IMP CONTROL'!A5107)</f>
        <v/>
      </c>
      <c r="D5107" s="9" t="str">
        <f>IF('IMP CONTROL'!F5107="","",'IMP CONTROL'!F5107)</f>
        <v/>
      </c>
      <c r="E5107" s="9" t="str">
        <f>IF('IMP CONTROL'!C5107="","",'IMP CONTROL'!C5107)</f>
        <v/>
      </c>
      <c r="F5107" s="9" t="str">
        <f>IF('IMP CONTROL'!D5107="","",'IMP CONTROL'!D5107)</f>
        <v/>
      </c>
    </row>
    <row r="5108" spans="1:6" x14ac:dyDescent="0.25">
      <c r="A5108" s="9" t="str">
        <f>IF('IMP CONTROL'!A5108="","",'IMP CONTROL'!$H$2)</f>
        <v/>
      </c>
      <c r="B5108" s="9" t="str">
        <f>IF('IMP CONTROL'!B5108="","",'IMP CONTROL'!B5108)</f>
        <v/>
      </c>
      <c r="C5108" s="10" t="str">
        <f>IF('IMP CONTROL'!A5108="","",'IMP CONTROL'!A5108)</f>
        <v/>
      </c>
      <c r="D5108" s="9" t="str">
        <f>IF('IMP CONTROL'!F5108="","",'IMP CONTROL'!F5108)</f>
        <v/>
      </c>
      <c r="E5108" s="9" t="str">
        <f>IF('IMP CONTROL'!C5108="","",'IMP CONTROL'!C5108)</f>
        <v/>
      </c>
      <c r="F5108" s="9" t="str">
        <f>IF('IMP CONTROL'!D5108="","",'IMP CONTROL'!D5108)</f>
        <v/>
      </c>
    </row>
    <row r="5109" spans="1:6" x14ac:dyDescent="0.25">
      <c r="A5109" s="9" t="str">
        <f>IF('IMP CONTROL'!A5109="","",'IMP CONTROL'!$H$2)</f>
        <v/>
      </c>
      <c r="B5109" s="9" t="str">
        <f>IF('IMP CONTROL'!B5109="","",'IMP CONTROL'!B5109)</f>
        <v/>
      </c>
      <c r="C5109" s="10" t="str">
        <f>IF('IMP CONTROL'!A5109="","",'IMP CONTROL'!A5109)</f>
        <v/>
      </c>
      <c r="D5109" s="9" t="str">
        <f>IF('IMP CONTROL'!F5109="","",'IMP CONTROL'!F5109)</f>
        <v/>
      </c>
      <c r="E5109" s="9" t="str">
        <f>IF('IMP CONTROL'!C5109="","",'IMP CONTROL'!C5109)</f>
        <v/>
      </c>
      <c r="F5109" s="9" t="str">
        <f>IF('IMP CONTROL'!D5109="","",'IMP CONTROL'!D5109)</f>
        <v/>
      </c>
    </row>
    <row r="5110" spans="1:6" x14ac:dyDescent="0.25">
      <c r="A5110" s="9" t="str">
        <f>IF('IMP CONTROL'!A5110="","",'IMP CONTROL'!$H$2)</f>
        <v/>
      </c>
      <c r="B5110" s="9" t="str">
        <f>IF('IMP CONTROL'!B5110="","",'IMP CONTROL'!B5110)</f>
        <v/>
      </c>
      <c r="C5110" s="10" t="str">
        <f>IF('IMP CONTROL'!A5110="","",'IMP CONTROL'!A5110)</f>
        <v/>
      </c>
      <c r="D5110" s="9" t="str">
        <f>IF('IMP CONTROL'!F5110="","",'IMP CONTROL'!F5110)</f>
        <v/>
      </c>
      <c r="E5110" s="9" t="str">
        <f>IF('IMP CONTROL'!C5110="","",'IMP CONTROL'!C5110)</f>
        <v/>
      </c>
      <c r="F5110" s="9" t="str">
        <f>IF('IMP CONTROL'!D5110="","",'IMP CONTROL'!D5110)</f>
        <v/>
      </c>
    </row>
    <row r="5111" spans="1:6" x14ac:dyDescent="0.25">
      <c r="A5111" s="9" t="str">
        <f>IF('IMP CONTROL'!A5111="","",'IMP CONTROL'!$H$2)</f>
        <v/>
      </c>
      <c r="B5111" s="9" t="str">
        <f>IF('IMP CONTROL'!B5111="","",'IMP CONTROL'!B5111)</f>
        <v/>
      </c>
      <c r="C5111" s="10" t="str">
        <f>IF('IMP CONTROL'!A5111="","",'IMP CONTROL'!A5111)</f>
        <v/>
      </c>
      <c r="D5111" s="9" t="str">
        <f>IF('IMP CONTROL'!F5111="","",'IMP CONTROL'!F5111)</f>
        <v/>
      </c>
      <c r="E5111" s="9" t="str">
        <f>IF('IMP CONTROL'!C5111="","",'IMP CONTROL'!C5111)</f>
        <v/>
      </c>
      <c r="F5111" s="9" t="str">
        <f>IF('IMP CONTROL'!D5111="","",'IMP CONTROL'!D5111)</f>
        <v/>
      </c>
    </row>
    <row r="5112" spans="1:6" x14ac:dyDescent="0.25">
      <c r="A5112" s="9" t="str">
        <f>IF('IMP CONTROL'!A5112="","",'IMP CONTROL'!$H$2)</f>
        <v/>
      </c>
      <c r="B5112" s="9" t="str">
        <f>IF('IMP CONTROL'!B5112="","",'IMP CONTROL'!B5112)</f>
        <v/>
      </c>
      <c r="C5112" s="10" t="str">
        <f>IF('IMP CONTROL'!A5112="","",'IMP CONTROL'!A5112)</f>
        <v/>
      </c>
      <c r="D5112" s="9" t="str">
        <f>IF('IMP CONTROL'!F5112="","",'IMP CONTROL'!F5112)</f>
        <v/>
      </c>
      <c r="E5112" s="9" t="str">
        <f>IF('IMP CONTROL'!C5112="","",'IMP CONTROL'!C5112)</f>
        <v/>
      </c>
      <c r="F5112" s="9" t="str">
        <f>IF('IMP CONTROL'!D5112="","",'IMP CONTROL'!D5112)</f>
        <v/>
      </c>
    </row>
    <row r="5113" spans="1:6" x14ac:dyDescent="0.25">
      <c r="A5113" s="9" t="str">
        <f>IF('IMP CONTROL'!A5113="","",'IMP CONTROL'!$H$2)</f>
        <v/>
      </c>
      <c r="B5113" s="9" t="str">
        <f>IF('IMP CONTROL'!B5113="","",'IMP CONTROL'!B5113)</f>
        <v/>
      </c>
      <c r="C5113" s="10" t="str">
        <f>IF('IMP CONTROL'!A5113="","",'IMP CONTROL'!A5113)</f>
        <v/>
      </c>
      <c r="D5113" s="9" t="str">
        <f>IF('IMP CONTROL'!F5113="","",'IMP CONTROL'!F5113)</f>
        <v/>
      </c>
      <c r="E5113" s="9" t="str">
        <f>IF('IMP CONTROL'!C5113="","",'IMP CONTROL'!C5113)</f>
        <v/>
      </c>
      <c r="F5113" s="9" t="str">
        <f>IF('IMP CONTROL'!D5113="","",'IMP CONTROL'!D5113)</f>
        <v/>
      </c>
    </row>
    <row r="5114" spans="1:6" x14ac:dyDescent="0.25">
      <c r="A5114" s="9" t="str">
        <f>IF('IMP CONTROL'!A5114="","",'IMP CONTROL'!$H$2)</f>
        <v/>
      </c>
      <c r="B5114" s="9" t="str">
        <f>IF('IMP CONTROL'!B5114="","",'IMP CONTROL'!B5114)</f>
        <v/>
      </c>
      <c r="C5114" s="10" t="str">
        <f>IF('IMP CONTROL'!A5114="","",'IMP CONTROL'!A5114)</f>
        <v/>
      </c>
      <c r="D5114" s="9" t="str">
        <f>IF('IMP CONTROL'!F5114="","",'IMP CONTROL'!F5114)</f>
        <v/>
      </c>
      <c r="E5114" s="9" t="str">
        <f>IF('IMP CONTROL'!C5114="","",'IMP CONTROL'!C5114)</f>
        <v/>
      </c>
      <c r="F5114" s="9" t="str">
        <f>IF('IMP CONTROL'!D5114="","",'IMP CONTROL'!D5114)</f>
        <v/>
      </c>
    </row>
    <row r="5115" spans="1:6" x14ac:dyDescent="0.25">
      <c r="A5115" s="9" t="str">
        <f>IF('IMP CONTROL'!A5115="","",'IMP CONTROL'!$H$2)</f>
        <v/>
      </c>
      <c r="B5115" s="9" t="str">
        <f>IF('IMP CONTROL'!B5115="","",'IMP CONTROL'!B5115)</f>
        <v/>
      </c>
      <c r="C5115" s="10" t="str">
        <f>IF('IMP CONTROL'!A5115="","",'IMP CONTROL'!A5115)</f>
        <v/>
      </c>
      <c r="D5115" s="9" t="str">
        <f>IF('IMP CONTROL'!F5115="","",'IMP CONTROL'!F5115)</f>
        <v/>
      </c>
      <c r="E5115" s="9" t="str">
        <f>IF('IMP CONTROL'!C5115="","",'IMP CONTROL'!C5115)</f>
        <v/>
      </c>
      <c r="F5115" s="9" t="str">
        <f>IF('IMP CONTROL'!D5115="","",'IMP CONTROL'!D5115)</f>
        <v/>
      </c>
    </row>
    <row r="5116" spans="1:6" x14ac:dyDescent="0.25">
      <c r="A5116" s="9" t="str">
        <f>IF('IMP CONTROL'!A5116="","",'IMP CONTROL'!$H$2)</f>
        <v/>
      </c>
      <c r="B5116" s="9" t="str">
        <f>IF('IMP CONTROL'!B5116="","",'IMP CONTROL'!B5116)</f>
        <v/>
      </c>
      <c r="C5116" s="10" t="str">
        <f>IF('IMP CONTROL'!A5116="","",'IMP CONTROL'!A5116)</f>
        <v/>
      </c>
      <c r="D5116" s="9" t="str">
        <f>IF('IMP CONTROL'!F5116="","",'IMP CONTROL'!F5116)</f>
        <v/>
      </c>
      <c r="E5116" s="9" t="str">
        <f>IF('IMP CONTROL'!C5116="","",'IMP CONTROL'!C5116)</f>
        <v/>
      </c>
      <c r="F5116" s="9" t="str">
        <f>IF('IMP CONTROL'!D5116="","",'IMP CONTROL'!D5116)</f>
        <v/>
      </c>
    </row>
    <row r="5117" spans="1:6" x14ac:dyDescent="0.25">
      <c r="A5117" s="9" t="str">
        <f>IF('IMP CONTROL'!A5117="","",'IMP CONTROL'!$H$2)</f>
        <v/>
      </c>
      <c r="B5117" s="9" t="str">
        <f>IF('IMP CONTROL'!B5117="","",'IMP CONTROL'!B5117)</f>
        <v/>
      </c>
      <c r="C5117" s="10" t="str">
        <f>IF('IMP CONTROL'!A5117="","",'IMP CONTROL'!A5117)</f>
        <v/>
      </c>
      <c r="D5117" s="9" t="str">
        <f>IF('IMP CONTROL'!F5117="","",'IMP CONTROL'!F5117)</f>
        <v/>
      </c>
      <c r="E5117" s="9" t="str">
        <f>IF('IMP CONTROL'!C5117="","",'IMP CONTROL'!C5117)</f>
        <v/>
      </c>
      <c r="F5117" s="9" t="str">
        <f>IF('IMP CONTROL'!D5117="","",'IMP CONTROL'!D5117)</f>
        <v/>
      </c>
    </row>
    <row r="5118" spans="1:6" x14ac:dyDescent="0.25">
      <c r="A5118" s="9" t="str">
        <f>IF('IMP CONTROL'!A5118="","",'IMP CONTROL'!$H$2)</f>
        <v/>
      </c>
      <c r="B5118" s="9" t="str">
        <f>IF('IMP CONTROL'!B5118="","",'IMP CONTROL'!B5118)</f>
        <v/>
      </c>
      <c r="C5118" s="10" t="str">
        <f>IF('IMP CONTROL'!A5118="","",'IMP CONTROL'!A5118)</f>
        <v/>
      </c>
      <c r="D5118" s="9" t="str">
        <f>IF('IMP CONTROL'!F5118="","",'IMP CONTROL'!F5118)</f>
        <v/>
      </c>
      <c r="E5118" s="9" t="str">
        <f>IF('IMP CONTROL'!C5118="","",'IMP CONTROL'!C5118)</f>
        <v/>
      </c>
      <c r="F5118" s="9" t="str">
        <f>IF('IMP CONTROL'!D5118="","",'IMP CONTROL'!D5118)</f>
        <v/>
      </c>
    </row>
    <row r="5119" spans="1:6" x14ac:dyDescent="0.25">
      <c r="A5119" s="9" t="str">
        <f>IF('IMP CONTROL'!A5119="","",'IMP CONTROL'!$H$2)</f>
        <v/>
      </c>
      <c r="B5119" s="9" t="str">
        <f>IF('IMP CONTROL'!B5119="","",'IMP CONTROL'!B5119)</f>
        <v/>
      </c>
      <c r="C5119" s="10" t="str">
        <f>IF('IMP CONTROL'!A5119="","",'IMP CONTROL'!A5119)</f>
        <v/>
      </c>
      <c r="D5119" s="9" t="str">
        <f>IF('IMP CONTROL'!F5119="","",'IMP CONTROL'!F5119)</f>
        <v/>
      </c>
      <c r="E5119" s="9" t="str">
        <f>IF('IMP CONTROL'!C5119="","",'IMP CONTROL'!C5119)</f>
        <v/>
      </c>
      <c r="F5119" s="9" t="str">
        <f>IF('IMP CONTROL'!D5119="","",'IMP CONTROL'!D5119)</f>
        <v/>
      </c>
    </row>
    <row r="5120" spans="1:6" x14ac:dyDescent="0.25">
      <c r="A5120" s="9" t="str">
        <f>IF('IMP CONTROL'!A5120="","",'IMP CONTROL'!$H$2)</f>
        <v/>
      </c>
      <c r="B5120" s="9" t="str">
        <f>IF('IMP CONTROL'!B5120="","",'IMP CONTROL'!B5120)</f>
        <v/>
      </c>
      <c r="C5120" s="10" t="str">
        <f>IF('IMP CONTROL'!A5120="","",'IMP CONTROL'!A5120)</f>
        <v/>
      </c>
      <c r="D5120" s="9" t="str">
        <f>IF('IMP CONTROL'!F5120="","",'IMP CONTROL'!F5120)</f>
        <v/>
      </c>
      <c r="E5120" s="9" t="str">
        <f>IF('IMP CONTROL'!C5120="","",'IMP CONTROL'!C5120)</f>
        <v/>
      </c>
      <c r="F5120" s="9" t="str">
        <f>IF('IMP CONTROL'!D5120="","",'IMP CONTROL'!D5120)</f>
        <v/>
      </c>
    </row>
    <row r="5121" spans="1:6" x14ac:dyDescent="0.25">
      <c r="A5121" s="9" t="str">
        <f>IF('IMP CONTROL'!A5121="","",'IMP CONTROL'!$H$2)</f>
        <v/>
      </c>
      <c r="B5121" s="9" t="str">
        <f>IF('IMP CONTROL'!B5121="","",'IMP CONTROL'!B5121)</f>
        <v/>
      </c>
      <c r="C5121" s="10" t="str">
        <f>IF('IMP CONTROL'!A5121="","",'IMP CONTROL'!A5121)</f>
        <v/>
      </c>
      <c r="D5121" s="9" t="str">
        <f>IF('IMP CONTROL'!F5121="","",'IMP CONTROL'!F5121)</f>
        <v/>
      </c>
      <c r="E5121" s="9" t="str">
        <f>IF('IMP CONTROL'!C5121="","",'IMP CONTROL'!C5121)</f>
        <v/>
      </c>
      <c r="F5121" s="9" t="str">
        <f>IF('IMP CONTROL'!D5121="","",'IMP CONTROL'!D5121)</f>
        <v/>
      </c>
    </row>
    <row r="5122" spans="1:6" x14ac:dyDescent="0.25">
      <c r="A5122" s="9" t="str">
        <f>IF('IMP CONTROL'!A5122="","",'IMP CONTROL'!$H$2)</f>
        <v/>
      </c>
      <c r="B5122" s="9" t="str">
        <f>IF('IMP CONTROL'!B5122="","",'IMP CONTROL'!B5122)</f>
        <v/>
      </c>
      <c r="C5122" s="10" t="str">
        <f>IF('IMP CONTROL'!A5122="","",'IMP CONTROL'!A5122)</f>
        <v/>
      </c>
      <c r="D5122" s="9" t="str">
        <f>IF('IMP CONTROL'!F5122="","",'IMP CONTROL'!F5122)</f>
        <v/>
      </c>
      <c r="E5122" s="9" t="str">
        <f>IF('IMP CONTROL'!C5122="","",'IMP CONTROL'!C5122)</f>
        <v/>
      </c>
      <c r="F5122" s="9" t="str">
        <f>IF('IMP CONTROL'!D5122="","",'IMP CONTROL'!D5122)</f>
        <v/>
      </c>
    </row>
    <row r="5123" spans="1:6" x14ac:dyDescent="0.25">
      <c r="A5123" s="9" t="str">
        <f>IF('IMP CONTROL'!A5123="","",'IMP CONTROL'!$H$2)</f>
        <v/>
      </c>
      <c r="B5123" s="9" t="str">
        <f>IF('IMP CONTROL'!B5123="","",'IMP CONTROL'!B5123)</f>
        <v/>
      </c>
      <c r="C5123" s="10" t="str">
        <f>IF('IMP CONTROL'!A5123="","",'IMP CONTROL'!A5123)</f>
        <v/>
      </c>
      <c r="D5123" s="9" t="str">
        <f>IF('IMP CONTROL'!F5123="","",'IMP CONTROL'!F5123)</f>
        <v/>
      </c>
      <c r="E5123" s="9" t="str">
        <f>IF('IMP CONTROL'!C5123="","",'IMP CONTROL'!C5123)</f>
        <v/>
      </c>
      <c r="F5123" s="9" t="str">
        <f>IF('IMP CONTROL'!D5123="","",'IMP CONTROL'!D5123)</f>
        <v/>
      </c>
    </row>
    <row r="5124" spans="1:6" x14ac:dyDescent="0.25">
      <c r="A5124" s="9" t="str">
        <f>IF('IMP CONTROL'!A5124="","",'IMP CONTROL'!$H$2)</f>
        <v/>
      </c>
      <c r="B5124" s="9" t="str">
        <f>IF('IMP CONTROL'!B5124="","",'IMP CONTROL'!B5124)</f>
        <v/>
      </c>
      <c r="C5124" s="10" t="str">
        <f>IF('IMP CONTROL'!A5124="","",'IMP CONTROL'!A5124)</f>
        <v/>
      </c>
      <c r="D5124" s="9" t="str">
        <f>IF('IMP CONTROL'!F5124="","",'IMP CONTROL'!F5124)</f>
        <v/>
      </c>
      <c r="E5124" s="9" t="str">
        <f>IF('IMP CONTROL'!C5124="","",'IMP CONTROL'!C5124)</f>
        <v/>
      </c>
      <c r="F5124" s="9" t="str">
        <f>IF('IMP CONTROL'!D5124="","",'IMP CONTROL'!D5124)</f>
        <v/>
      </c>
    </row>
    <row r="5125" spans="1:6" x14ac:dyDescent="0.25">
      <c r="A5125" s="9" t="str">
        <f>IF('IMP CONTROL'!A5125="","",'IMP CONTROL'!$H$2)</f>
        <v/>
      </c>
      <c r="B5125" s="9" t="str">
        <f>IF('IMP CONTROL'!B5125="","",'IMP CONTROL'!B5125)</f>
        <v/>
      </c>
      <c r="C5125" s="10" t="str">
        <f>IF('IMP CONTROL'!A5125="","",'IMP CONTROL'!A5125)</f>
        <v/>
      </c>
      <c r="D5125" s="9" t="str">
        <f>IF('IMP CONTROL'!F5125="","",'IMP CONTROL'!F5125)</f>
        <v/>
      </c>
      <c r="E5125" s="9" t="str">
        <f>IF('IMP CONTROL'!C5125="","",'IMP CONTROL'!C5125)</f>
        <v/>
      </c>
      <c r="F5125" s="9" t="str">
        <f>IF('IMP CONTROL'!D5125="","",'IMP CONTROL'!D5125)</f>
        <v/>
      </c>
    </row>
    <row r="5126" spans="1:6" x14ac:dyDescent="0.25">
      <c r="A5126" s="9" t="str">
        <f>IF('IMP CONTROL'!A5126="","",'IMP CONTROL'!$H$2)</f>
        <v/>
      </c>
      <c r="B5126" s="9" t="str">
        <f>IF('IMP CONTROL'!B5126="","",'IMP CONTROL'!B5126)</f>
        <v/>
      </c>
      <c r="C5126" s="10" t="str">
        <f>IF('IMP CONTROL'!A5126="","",'IMP CONTROL'!A5126)</f>
        <v/>
      </c>
      <c r="D5126" s="9" t="str">
        <f>IF('IMP CONTROL'!F5126="","",'IMP CONTROL'!F5126)</f>
        <v/>
      </c>
      <c r="E5126" s="9" t="str">
        <f>IF('IMP CONTROL'!C5126="","",'IMP CONTROL'!C5126)</f>
        <v/>
      </c>
      <c r="F5126" s="9" t="str">
        <f>IF('IMP CONTROL'!D5126="","",'IMP CONTROL'!D5126)</f>
        <v/>
      </c>
    </row>
    <row r="5127" spans="1:6" x14ac:dyDescent="0.25">
      <c r="A5127" s="9" t="str">
        <f>IF('IMP CONTROL'!A5127="","",'IMP CONTROL'!$H$2)</f>
        <v/>
      </c>
      <c r="B5127" s="9" t="str">
        <f>IF('IMP CONTROL'!B5127="","",'IMP CONTROL'!B5127)</f>
        <v/>
      </c>
      <c r="C5127" s="10" t="str">
        <f>IF('IMP CONTROL'!A5127="","",'IMP CONTROL'!A5127)</f>
        <v/>
      </c>
      <c r="D5127" s="9" t="str">
        <f>IF('IMP CONTROL'!F5127="","",'IMP CONTROL'!F5127)</f>
        <v/>
      </c>
      <c r="E5127" s="9" t="str">
        <f>IF('IMP CONTROL'!C5127="","",'IMP CONTROL'!C5127)</f>
        <v/>
      </c>
      <c r="F5127" s="9" t="str">
        <f>IF('IMP CONTROL'!D5127="","",'IMP CONTROL'!D5127)</f>
        <v/>
      </c>
    </row>
    <row r="5128" spans="1:6" x14ac:dyDescent="0.25">
      <c r="A5128" s="9" t="str">
        <f>IF('IMP CONTROL'!A5128="","",'IMP CONTROL'!$H$2)</f>
        <v/>
      </c>
      <c r="B5128" s="9" t="str">
        <f>IF('IMP CONTROL'!B5128="","",'IMP CONTROL'!B5128)</f>
        <v/>
      </c>
      <c r="C5128" s="10" t="str">
        <f>IF('IMP CONTROL'!A5128="","",'IMP CONTROL'!A5128)</f>
        <v/>
      </c>
      <c r="D5128" s="9" t="str">
        <f>IF('IMP CONTROL'!F5128="","",'IMP CONTROL'!F5128)</f>
        <v/>
      </c>
      <c r="E5128" s="9" t="str">
        <f>IF('IMP CONTROL'!C5128="","",'IMP CONTROL'!C5128)</f>
        <v/>
      </c>
      <c r="F5128" s="9" t="str">
        <f>IF('IMP CONTROL'!D5128="","",'IMP CONTROL'!D5128)</f>
        <v/>
      </c>
    </row>
    <row r="5129" spans="1:6" x14ac:dyDescent="0.25">
      <c r="A5129" s="9" t="str">
        <f>IF('IMP CONTROL'!A5129="","",'IMP CONTROL'!$H$2)</f>
        <v/>
      </c>
      <c r="B5129" s="9" t="str">
        <f>IF('IMP CONTROL'!B5129="","",'IMP CONTROL'!B5129)</f>
        <v/>
      </c>
      <c r="C5129" s="10" t="str">
        <f>IF('IMP CONTROL'!A5129="","",'IMP CONTROL'!A5129)</f>
        <v/>
      </c>
      <c r="D5129" s="9" t="str">
        <f>IF('IMP CONTROL'!F5129="","",'IMP CONTROL'!F5129)</f>
        <v/>
      </c>
      <c r="E5129" s="9" t="str">
        <f>IF('IMP CONTROL'!C5129="","",'IMP CONTROL'!C5129)</f>
        <v/>
      </c>
      <c r="F5129" s="9" t="str">
        <f>IF('IMP CONTROL'!D5129="","",'IMP CONTROL'!D5129)</f>
        <v/>
      </c>
    </row>
    <row r="5130" spans="1:6" x14ac:dyDescent="0.25">
      <c r="A5130" s="9" t="str">
        <f>IF('IMP CONTROL'!A5130="","",'IMP CONTROL'!$H$2)</f>
        <v/>
      </c>
      <c r="B5130" s="9" t="str">
        <f>IF('IMP CONTROL'!B5130="","",'IMP CONTROL'!B5130)</f>
        <v/>
      </c>
      <c r="C5130" s="10" t="str">
        <f>IF('IMP CONTROL'!A5130="","",'IMP CONTROL'!A5130)</f>
        <v/>
      </c>
      <c r="D5130" s="9" t="str">
        <f>IF('IMP CONTROL'!F5130="","",'IMP CONTROL'!F5130)</f>
        <v/>
      </c>
      <c r="E5130" s="9" t="str">
        <f>IF('IMP CONTROL'!C5130="","",'IMP CONTROL'!C5130)</f>
        <v/>
      </c>
      <c r="F5130" s="9" t="str">
        <f>IF('IMP CONTROL'!D5130="","",'IMP CONTROL'!D5130)</f>
        <v/>
      </c>
    </row>
    <row r="5131" spans="1:6" x14ac:dyDescent="0.25">
      <c r="A5131" s="9" t="str">
        <f>IF('IMP CONTROL'!A5131="","",'IMP CONTROL'!$H$2)</f>
        <v/>
      </c>
      <c r="B5131" s="9" t="str">
        <f>IF('IMP CONTROL'!B5131="","",'IMP CONTROL'!B5131)</f>
        <v/>
      </c>
      <c r="C5131" s="10" t="str">
        <f>IF('IMP CONTROL'!A5131="","",'IMP CONTROL'!A5131)</f>
        <v/>
      </c>
      <c r="D5131" s="9" t="str">
        <f>IF('IMP CONTROL'!F5131="","",'IMP CONTROL'!F5131)</f>
        <v/>
      </c>
      <c r="E5131" s="9" t="str">
        <f>IF('IMP CONTROL'!C5131="","",'IMP CONTROL'!C5131)</f>
        <v/>
      </c>
      <c r="F5131" s="9" t="str">
        <f>IF('IMP CONTROL'!D5131="","",'IMP CONTROL'!D5131)</f>
        <v/>
      </c>
    </row>
    <row r="5132" spans="1:6" x14ac:dyDescent="0.25">
      <c r="A5132" s="9" t="str">
        <f>IF('IMP CONTROL'!A5132="","",'IMP CONTROL'!$H$2)</f>
        <v/>
      </c>
      <c r="B5132" s="9" t="str">
        <f>IF('IMP CONTROL'!B5132="","",'IMP CONTROL'!B5132)</f>
        <v/>
      </c>
      <c r="C5132" s="10" t="str">
        <f>IF('IMP CONTROL'!A5132="","",'IMP CONTROL'!A5132)</f>
        <v/>
      </c>
      <c r="D5132" s="9" t="str">
        <f>IF('IMP CONTROL'!F5132="","",'IMP CONTROL'!F5132)</f>
        <v/>
      </c>
      <c r="E5132" s="9" t="str">
        <f>IF('IMP CONTROL'!C5132="","",'IMP CONTROL'!C5132)</f>
        <v/>
      </c>
      <c r="F5132" s="9" t="str">
        <f>IF('IMP CONTROL'!D5132="","",'IMP CONTROL'!D5132)</f>
        <v/>
      </c>
    </row>
    <row r="5133" spans="1:6" x14ac:dyDescent="0.25">
      <c r="A5133" s="9" t="str">
        <f>IF('IMP CONTROL'!A5133="","",'IMP CONTROL'!$H$2)</f>
        <v/>
      </c>
      <c r="B5133" s="9" t="str">
        <f>IF('IMP CONTROL'!B5133="","",'IMP CONTROL'!B5133)</f>
        <v/>
      </c>
      <c r="C5133" s="10" t="str">
        <f>IF('IMP CONTROL'!A5133="","",'IMP CONTROL'!A5133)</f>
        <v/>
      </c>
      <c r="D5133" s="9" t="str">
        <f>IF('IMP CONTROL'!F5133="","",'IMP CONTROL'!F5133)</f>
        <v/>
      </c>
      <c r="E5133" s="9" t="str">
        <f>IF('IMP CONTROL'!C5133="","",'IMP CONTROL'!C5133)</f>
        <v/>
      </c>
      <c r="F5133" s="9" t="str">
        <f>IF('IMP CONTROL'!D5133="","",'IMP CONTROL'!D5133)</f>
        <v/>
      </c>
    </row>
    <row r="5134" spans="1:6" x14ac:dyDescent="0.25">
      <c r="A5134" s="9" t="str">
        <f>IF('IMP CONTROL'!A5134="","",'IMP CONTROL'!$H$2)</f>
        <v/>
      </c>
      <c r="B5134" s="9" t="str">
        <f>IF('IMP CONTROL'!B5134="","",'IMP CONTROL'!B5134)</f>
        <v/>
      </c>
      <c r="C5134" s="10" t="str">
        <f>IF('IMP CONTROL'!A5134="","",'IMP CONTROL'!A5134)</f>
        <v/>
      </c>
      <c r="D5134" s="9" t="str">
        <f>IF('IMP CONTROL'!F5134="","",'IMP CONTROL'!F5134)</f>
        <v/>
      </c>
      <c r="E5134" s="9" t="str">
        <f>IF('IMP CONTROL'!C5134="","",'IMP CONTROL'!C5134)</f>
        <v/>
      </c>
      <c r="F5134" s="9" t="str">
        <f>IF('IMP CONTROL'!D5134="","",'IMP CONTROL'!D5134)</f>
        <v/>
      </c>
    </row>
    <row r="5135" spans="1:6" x14ac:dyDescent="0.25">
      <c r="A5135" s="9" t="str">
        <f>IF('IMP CONTROL'!A5135="","",'IMP CONTROL'!$H$2)</f>
        <v/>
      </c>
      <c r="B5135" s="9" t="str">
        <f>IF('IMP CONTROL'!B5135="","",'IMP CONTROL'!B5135)</f>
        <v/>
      </c>
      <c r="C5135" s="10" t="str">
        <f>IF('IMP CONTROL'!A5135="","",'IMP CONTROL'!A5135)</f>
        <v/>
      </c>
      <c r="D5135" s="9" t="str">
        <f>IF('IMP CONTROL'!F5135="","",'IMP CONTROL'!F5135)</f>
        <v/>
      </c>
      <c r="E5135" s="9" t="str">
        <f>IF('IMP CONTROL'!C5135="","",'IMP CONTROL'!C5135)</f>
        <v/>
      </c>
      <c r="F5135" s="9" t="str">
        <f>IF('IMP CONTROL'!D5135="","",'IMP CONTROL'!D5135)</f>
        <v/>
      </c>
    </row>
    <row r="5136" spans="1:6" x14ac:dyDescent="0.25">
      <c r="A5136" s="9" t="str">
        <f>IF('IMP CONTROL'!A5136="","",'IMP CONTROL'!$H$2)</f>
        <v/>
      </c>
      <c r="B5136" s="9" t="str">
        <f>IF('IMP CONTROL'!B5136="","",'IMP CONTROL'!B5136)</f>
        <v/>
      </c>
      <c r="C5136" s="10" t="str">
        <f>IF('IMP CONTROL'!A5136="","",'IMP CONTROL'!A5136)</f>
        <v/>
      </c>
      <c r="D5136" s="9" t="str">
        <f>IF('IMP CONTROL'!F5136="","",'IMP CONTROL'!F5136)</f>
        <v/>
      </c>
      <c r="E5136" s="9" t="str">
        <f>IF('IMP CONTROL'!C5136="","",'IMP CONTROL'!C5136)</f>
        <v/>
      </c>
      <c r="F5136" s="9" t="str">
        <f>IF('IMP CONTROL'!D5136="","",'IMP CONTROL'!D5136)</f>
        <v/>
      </c>
    </row>
    <row r="5137" spans="1:6" x14ac:dyDescent="0.25">
      <c r="A5137" s="9" t="str">
        <f>IF('IMP CONTROL'!A5137="","",'IMP CONTROL'!$H$2)</f>
        <v/>
      </c>
      <c r="B5137" s="9" t="str">
        <f>IF('IMP CONTROL'!B5137="","",'IMP CONTROL'!B5137)</f>
        <v/>
      </c>
      <c r="C5137" s="10" t="str">
        <f>IF('IMP CONTROL'!A5137="","",'IMP CONTROL'!A5137)</f>
        <v/>
      </c>
      <c r="D5137" s="9" t="str">
        <f>IF('IMP CONTROL'!F5137="","",'IMP CONTROL'!F5137)</f>
        <v/>
      </c>
      <c r="E5137" s="9" t="str">
        <f>IF('IMP CONTROL'!C5137="","",'IMP CONTROL'!C5137)</f>
        <v/>
      </c>
      <c r="F5137" s="9" t="str">
        <f>IF('IMP CONTROL'!D5137="","",'IMP CONTROL'!D5137)</f>
        <v/>
      </c>
    </row>
    <row r="5138" spans="1:6" x14ac:dyDescent="0.25">
      <c r="A5138" s="9" t="str">
        <f>IF('IMP CONTROL'!A5138="","",'IMP CONTROL'!$H$2)</f>
        <v/>
      </c>
      <c r="B5138" s="9" t="str">
        <f>IF('IMP CONTROL'!B5138="","",'IMP CONTROL'!B5138)</f>
        <v/>
      </c>
      <c r="C5138" s="10" t="str">
        <f>IF('IMP CONTROL'!A5138="","",'IMP CONTROL'!A5138)</f>
        <v/>
      </c>
      <c r="D5138" s="9" t="str">
        <f>IF('IMP CONTROL'!F5138="","",'IMP CONTROL'!F5138)</f>
        <v/>
      </c>
      <c r="E5138" s="9" t="str">
        <f>IF('IMP CONTROL'!C5138="","",'IMP CONTROL'!C5138)</f>
        <v/>
      </c>
      <c r="F5138" s="9" t="str">
        <f>IF('IMP CONTROL'!D5138="","",'IMP CONTROL'!D5138)</f>
        <v/>
      </c>
    </row>
    <row r="5139" spans="1:6" x14ac:dyDescent="0.25">
      <c r="A5139" s="9" t="str">
        <f>IF('IMP CONTROL'!A5139="","",'IMP CONTROL'!$H$2)</f>
        <v/>
      </c>
      <c r="B5139" s="9" t="str">
        <f>IF('IMP CONTROL'!B5139="","",'IMP CONTROL'!B5139)</f>
        <v/>
      </c>
      <c r="C5139" s="10" t="str">
        <f>IF('IMP CONTROL'!A5139="","",'IMP CONTROL'!A5139)</f>
        <v/>
      </c>
      <c r="D5139" s="9" t="str">
        <f>IF('IMP CONTROL'!F5139="","",'IMP CONTROL'!F5139)</f>
        <v/>
      </c>
      <c r="E5139" s="9" t="str">
        <f>IF('IMP CONTROL'!C5139="","",'IMP CONTROL'!C5139)</f>
        <v/>
      </c>
      <c r="F5139" s="9" t="str">
        <f>IF('IMP CONTROL'!D5139="","",'IMP CONTROL'!D5139)</f>
        <v/>
      </c>
    </row>
    <row r="5140" spans="1:6" x14ac:dyDescent="0.25">
      <c r="A5140" s="9" t="str">
        <f>IF('IMP CONTROL'!A5140="","",'IMP CONTROL'!$H$2)</f>
        <v/>
      </c>
      <c r="B5140" s="9" t="str">
        <f>IF('IMP CONTROL'!B5140="","",'IMP CONTROL'!B5140)</f>
        <v/>
      </c>
      <c r="C5140" s="10" t="str">
        <f>IF('IMP CONTROL'!A5140="","",'IMP CONTROL'!A5140)</f>
        <v/>
      </c>
      <c r="D5140" s="9" t="str">
        <f>IF('IMP CONTROL'!F5140="","",'IMP CONTROL'!F5140)</f>
        <v/>
      </c>
      <c r="E5140" s="9" t="str">
        <f>IF('IMP CONTROL'!C5140="","",'IMP CONTROL'!C5140)</f>
        <v/>
      </c>
      <c r="F5140" s="9" t="str">
        <f>IF('IMP CONTROL'!D5140="","",'IMP CONTROL'!D5140)</f>
        <v/>
      </c>
    </row>
    <row r="5141" spans="1:6" x14ac:dyDescent="0.25">
      <c r="A5141" s="9" t="str">
        <f>IF('IMP CONTROL'!A5141="","",'IMP CONTROL'!$H$2)</f>
        <v/>
      </c>
      <c r="B5141" s="9" t="str">
        <f>IF('IMP CONTROL'!B5141="","",'IMP CONTROL'!B5141)</f>
        <v/>
      </c>
      <c r="C5141" s="10" t="str">
        <f>IF('IMP CONTROL'!A5141="","",'IMP CONTROL'!A5141)</f>
        <v/>
      </c>
      <c r="D5141" s="9" t="str">
        <f>IF('IMP CONTROL'!F5141="","",'IMP CONTROL'!F5141)</f>
        <v/>
      </c>
      <c r="E5141" s="9" t="str">
        <f>IF('IMP CONTROL'!C5141="","",'IMP CONTROL'!C5141)</f>
        <v/>
      </c>
      <c r="F5141" s="9" t="str">
        <f>IF('IMP CONTROL'!D5141="","",'IMP CONTROL'!D5141)</f>
        <v/>
      </c>
    </row>
    <row r="5142" spans="1:6" x14ac:dyDescent="0.25">
      <c r="A5142" s="9" t="str">
        <f>IF('IMP CONTROL'!A5142="","",'IMP CONTROL'!$H$2)</f>
        <v/>
      </c>
      <c r="B5142" s="9" t="str">
        <f>IF('IMP CONTROL'!B5142="","",'IMP CONTROL'!B5142)</f>
        <v/>
      </c>
      <c r="C5142" s="10" t="str">
        <f>IF('IMP CONTROL'!A5142="","",'IMP CONTROL'!A5142)</f>
        <v/>
      </c>
      <c r="D5142" s="9" t="str">
        <f>IF('IMP CONTROL'!F5142="","",'IMP CONTROL'!F5142)</f>
        <v/>
      </c>
      <c r="E5142" s="9" t="str">
        <f>IF('IMP CONTROL'!C5142="","",'IMP CONTROL'!C5142)</f>
        <v/>
      </c>
      <c r="F5142" s="9" t="str">
        <f>IF('IMP CONTROL'!D5142="","",'IMP CONTROL'!D5142)</f>
        <v/>
      </c>
    </row>
    <row r="5143" spans="1:6" x14ac:dyDescent="0.25">
      <c r="A5143" s="9" t="str">
        <f>IF('IMP CONTROL'!A5143="","",'IMP CONTROL'!$H$2)</f>
        <v/>
      </c>
      <c r="B5143" s="9" t="str">
        <f>IF('IMP CONTROL'!B5143="","",'IMP CONTROL'!B5143)</f>
        <v/>
      </c>
      <c r="C5143" s="10" t="str">
        <f>IF('IMP CONTROL'!A5143="","",'IMP CONTROL'!A5143)</f>
        <v/>
      </c>
      <c r="D5143" s="9" t="str">
        <f>IF('IMP CONTROL'!F5143="","",'IMP CONTROL'!F5143)</f>
        <v/>
      </c>
      <c r="E5143" s="9" t="str">
        <f>IF('IMP CONTROL'!C5143="","",'IMP CONTROL'!C5143)</f>
        <v/>
      </c>
      <c r="F5143" s="9" t="str">
        <f>IF('IMP CONTROL'!D5143="","",'IMP CONTROL'!D5143)</f>
        <v/>
      </c>
    </row>
    <row r="5144" spans="1:6" x14ac:dyDescent="0.25">
      <c r="A5144" s="9" t="str">
        <f>IF('IMP CONTROL'!A5144="","",'IMP CONTROL'!$H$2)</f>
        <v/>
      </c>
      <c r="B5144" s="9" t="str">
        <f>IF('IMP CONTROL'!B5144="","",'IMP CONTROL'!B5144)</f>
        <v/>
      </c>
      <c r="C5144" s="10" t="str">
        <f>IF('IMP CONTROL'!A5144="","",'IMP CONTROL'!A5144)</f>
        <v/>
      </c>
      <c r="D5144" s="9" t="str">
        <f>IF('IMP CONTROL'!F5144="","",'IMP CONTROL'!F5144)</f>
        <v/>
      </c>
      <c r="E5144" s="9" t="str">
        <f>IF('IMP CONTROL'!C5144="","",'IMP CONTROL'!C5144)</f>
        <v/>
      </c>
      <c r="F5144" s="9" t="str">
        <f>IF('IMP CONTROL'!D5144="","",'IMP CONTROL'!D5144)</f>
        <v/>
      </c>
    </row>
    <row r="5145" spans="1:6" x14ac:dyDescent="0.25">
      <c r="A5145" s="9" t="str">
        <f>IF('IMP CONTROL'!A5145="","",'IMP CONTROL'!$H$2)</f>
        <v/>
      </c>
      <c r="B5145" s="9" t="str">
        <f>IF('IMP CONTROL'!B5145="","",'IMP CONTROL'!B5145)</f>
        <v/>
      </c>
      <c r="C5145" s="10" t="str">
        <f>IF('IMP CONTROL'!A5145="","",'IMP CONTROL'!A5145)</f>
        <v/>
      </c>
      <c r="D5145" s="9" t="str">
        <f>IF('IMP CONTROL'!F5145="","",'IMP CONTROL'!F5145)</f>
        <v/>
      </c>
      <c r="E5145" s="9" t="str">
        <f>IF('IMP CONTROL'!C5145="","",'IMP CONTROL'!C5145)</f>
        <v/>
      </c>
      <c r="F5145" s="9" t="str">
        <f>IF('IMP CONTROL'!D5145="","",'IMP CONTROL'!D5145)</f>
        <v/>
      </c>
    </row>
    <row r="5146" spans="1:6" x14ac:dyDescent="0.25">
      <c r="A5146" s="9" t="str">
        <f>IF('IMP CONTROL'!A5146="","",'IMP CONTROL'!$H$2)</f>
        <v/>
      </c>
      <c r="B5146" s="9" t="str">
        <f>IF('IMP CONTROL'!B5146="","",'IMP CONTROL'!B5146)</f>
        <v/>
      </c>
      <c r="C5146" s="10" t="str">
        <f>IF('IMP CONTROL'!A5146="","",'IMP CONTROL'!A5146)</f>
        <v/>
      </c>
      <c r="D5146" s="9" t="str">
        <f>IF('IMP CONTROL'!F5146="","",'IMP CONTROL'!F5146)</f>
        <v/>
      </c>
      <c r="E5146" s="9" t="str">
        <f>IF('IMP CONTROL'!C5146="","",'IMP CONTROL'!C5146)</f>
        <v/>
      </c>
      <c r="F5146" s="9" t="str">
        <f>IF('IMP CONTROL'!D5146="","",'IMP CONTROL'!D5146)</f>
        <v/>
      </c>
    </row>
    <row r="5147" spans="1:6" x14ac:dyDescent="0.25">
      <c r="A5147" s="9" t="str">
        <f>IF('IMP CONTROL'!A5147="","",'IMP CONTROL'!$H$2)</f>
        <v/>
      </c>
      <c r="B5147" s="9" t="str">
        <f>IF('IMP CONTROL'!B5147="","",'IMP CONTROL'!B5147)</f>
        <v/>
      </c>
      <c r="C5147" s="10" t="str">
        <f>IF('IMP CONTROL'!A5147="","",'IMP CONTROL'!A5147)</f>
        <v/>
      </c>
      <c r="D5147" s="9" t="str">
        <f>IF('IMP CONTROL'!F5147="","",'IMP CONTROL'!F5147)</f>
        <v/>
      </c>
      <c r="E5147" s="9" t="str">
        <f>IF('IMP CONTROL'!C5147="","",'IMP CONTROL'!C5147)</f>
        <v/>
      </c>
      <c r="F5147" s="9" t="str">
        <f>IF('IMP CONTROL'!D5147="","",'IMP CONTROL'!D5147)</f>
        <v/>
      </c>
    </row>
    <row r="5148" spans="1:6" x14ac:dyDescent="0.25">
      <c r="A5148" s="9" t="str">
        <f>IF('IMP CONTROL'!A5148="","",'IMP CONTROL'!$H$2)</f>
        <v/>
      </c>
      <c r="B5148" s="9" t="str">
        <f>IF('IMP CONTROL'!B5148="","",'IMP CONTROL'!B5148)</f>
        <v/>
      </c>
      <c r="C5148" s="10" t="str">
        <f>IF('IMP CONTROL'!A5148="","",'IMP CONTROL'!A5148)</f>
        <v/>
      </c>
      <c r="D5148" s="9" t="str">
        <f>IF('IMP CONTROL'!F5148="","",'IMP CONTROL'!F5148)</f>
        <v/>
      </c>
      <c r="E5148" s="9" t="str">
        <f>IF('IMP CONTROL'!C5148="","",'IMP CONTROL'!C5148)</f>
        <v/>
      </c>
      <c r="F5148" s="9" t="str">
        <f>IF('IMP CONTROL'!D5148="","",'IMP CONTROL'!D5148)</f>
        <v/>
      </c>
    </row>
    <row r="5149" spans="1:6" x14ac:dyDescent="0.25">
      <c r="A5149" s="9" t="str">
        <f>IF('IMP CONTROL'!A5149="","",'IMP CONTROL'!$H$2)</f>
        <v/>
      </c>
      <c r="B5149" s="9" t="str">
        <f>IF('IMP CONTROL'!B5149="","",'IMP CONTROL'!B5149)</f>
        <v/>
      </c>
      <c r="C5149" s="10" t="str">
        <f>IF('IMP CONTROL'!A5149="","",'IMP CONTROL'!A5149)</f>
        <v/>
      </c>
      <c r="D5149" s="9" t="str">
        <f>IF('IMP CONTROL'!F5149="","",'IMP CONTROL'!F5149)</f>
        <v/>
      </c>
      <c r="E5149" s="9" t="str">
        <f>IF('IMP CONTROL'!C5149="","",'IMP CONTROL'!C5149)</f>
        <v/>
      </c>
      <c r="F5149" s="9" t="str">
        <f>IF('IMP CONTROL'!D5149="","",'IMP CONTROL'!D5149)</f>
        <v/>
      </c>
    </row>
    <row r="5150" spans="1:6" x14ac:dyDescent="0.25">
      <c r="A5150" s="9" t="str">
        <f>IF('IMP CONTROL'!A5150="","",'IMP CONTROL'!$H$2)</f>
        <v/>
      </c>
      <c r="B5150" s="9" t="str">
        <f>IF('IMP CONTROL'!B5150="","",'IMP CONTROL'!B5150)</f>
        <v/>
      </c>
      <c r="C5150" s="10" t="str">
        <f>IF('IMP CONTROL'!A5150="","",'IMP CONTROL'!A5150)</f>
        <v/>
      </c>
      <c r="D5150" s="9" t="str">
        <f>IF('IMP CONTROL'!F5150="","",'IMP CONTROL'!F5150)</f>
        <v/>
      </c>
      <c r="E5150" s="9" t="str">
        <f>IF('IMP CONTROL'!C5150="","",'IMP CONTROL'!C5150)</f>
        <v/>
      </c>
      <c r="F5150" s="9" t="str">
        <f>IF('IMP CONTROL'!D5150="","",'IMP CONTROL'!D5150)</f>
        <v/>
      </c>
    </row>
    <row r="5151" spans="1:6" x14ac:dyDescent="0.25">
      <c r="A5151" s="9" t="str">
        <f>IF('IMP CONTROL'!A5151="","",'IMP CONTROL'!$H$2)</f>
        <v/>
      </c>
      <c r="B5151" s="9" t="str">
        <f>IF('IMP CONTROL'!B5151="","",'IMP CONTROL'!B5151)</f>
        <v/>
      </c>
      <c r="C5151" s="10" t="str">
        <f>IF('IMP CONTROL'!A5151="","",'IMP CONTROL'!A5151)</f>
        <v/>
      </c>
      <c r="D5151" s="9" t="str">
        <f>IF('IMP CONTROL'!F5151="","",'IMP CONTROL'!F5151)</f>
        <v/>
      </c>
      <c r="E5151" s="9" t="str">
        <f>IF('IMP CONTROL'!C5151="","",'IMP CONTROL'!C5151)</f>
        <v/>
      </c>
      <c r="F5151" s="9" t="str">
        <f>IF('IMP CONTROL'!D5151="","",'IMP CONTROL'!D5151)</f>
        <v/>
      </c>
    </row>
    <row r="5152" spans="1:6" x14ac:dyDescent="0.25">
      <c r="A5152" s="9" t="str">
        <f>IF('IMP CONTROL'!A5152="","",'IMP CONTROL'!$H$2)</f>
        <v/>
      </c>
      <c r="B5152" s="9" t="str">
        <f>IF('IMP CONTROL'!B5152="","",'IMP CONTROL'!B5152)</f>
        <v/>
      </c>
      <c r="C5152" s="10" t="str">
        <f>IF('IMP CONTROL'!A5152="","",'IMP CONTROL'!A5152)</f>
        <v/>
      </c>
      <c r="D5152" s="9" t="str">
        <f>IF('IMP CONTROL'!F5152="","",'IMP CONTROL'!F5152)</f>
        <v/>
      </c>
      <c r="E5152" s="9" t="str">
        <f>IF('IMP CONTROL'!C5152="","",'IMP CONTROL'!C5152)</f>
        <v/>
      </c>
      <c r="F5152" s="9" t="str">
        <f>IF('IMP CONTROL'!D5152="","",'IMP CONTROL'!D5152)</f>
        <v/>
      </c>
    </row>
    <row r="5153" spans="1:6" x14ac:dyDescent="0.25">
      <c r="A5153" s="9" t="str">
        <f>IF('IMP CONTROL'!A5153="","",'IMP CONTROL'!$H$2)</f>
        <v/>
      </c>
      <c r="B5153" s="9" t="str">
        <f>IF('IMP CONTROL'!B5153="","",'IMP CONTROL'!B5153)</f>
        <v/>
      </c>
      <c r="C5153" s="10" t="str">
        <f>IF('IMP CONTROL'!A5153="","",'IMP CONTROL'!A5153)</f>
        <v/>
      </c>
      <c r="D5153" s="9" t="str">
        <f>IF('IMP CONTROL'!F5153="","",'IMP CONTROL'!F5153)</f>
        <v/>
      </c>
      <c r="E5153" s="9" t="str">
        <f>IF('IMP CONTROL'!C5153="","",'IMP CONTROL'!C5153)</f>
        <v/>
      </c>
      <c r="F5153" s="9" t="str">
        <f>IF('IMP CONTROL'!D5153="","",'IMP CONTROL'!D5153)</f>
        <v/>
      </c>
    </row>
    <row r="5154" spans="1:6" x14ac:dyDescent="0.25">
      <c r="A5154" s="9" t="str">
        <f>IF('IMP CONTROL'!A5154="","",'IMP CONTROL'!$H$2)</f>
        <v/>
      </c>
      <c r="B5154" s="9" t="str">
        <f>IF('IMP CONTROL'!B5154="","",'IMP CONTROL'!B5154)</f>
        <v/>
      </c>
      <c r="C5154" s="10" t="str">
        <f>IF('IMP CONTROL'!A5154="","",'IMP CONTROL'!A5154)</f>
        <v/>
      </c>
      <c r="D5154" s="9" t="str">
        <f>IF('IMP CONTROL'!F5154="","",'IMP CONTROL'!F5154)</f>
        <v/>
      </c>
      <c r="E5154" s="9" t="str">
        <f>IF('IMP CONTROL'!C5154="","",'IMP CONTROL'!C5154)</f>
        <v/>
      </c>
      <c r="F5154" s="9" t="str">
        <f>IF('IMP CONTROL'!D5154="","",'IMP CONTROL'!D5154)</f>
        <v/>
      </c>
    </row>
    <row r="5155" spans="1:6" x14ac:dyDescent="0.25">
      <c r="A5155" s="9" t="str">
        <f>IF('IMP CONTROL'!A5155="","",'IMP CONTROL'!$H$2)</f>
        <v/>
      </c>
      <c r="B5155" s="9" t="str">
        <f>IF('IMP CONTROL'!B5155="","",'IMP CONTROL'!B5155)</f>
        <v/>
      </c>
      <c r="C5155" s="10" t="str">
        <f>IF('IMP CONTROL'!A5155="","",'IMP CONTROL'!A5155)</f>
        <v/>
      </c>
      <c r="D5155" s="9" t="str">
        <f>IF('IMP CONTROL'!F5155="","",'IMP CONTROL'!F5155)</f>
        <v/>
      </c>
      <c r="E5155" s="9" t="str">
        <f>IF('IMP CONTROL'!C5155="","",'IMP CONTROL'!C5155)</f>
        <v/>
      </c>
      <c r="F5155" s="9" t="str">
        <f>IF('IMP CONTROL'!D5155="","",'IMP CONTROL'!D5155)</f>
        <v/>
      </c>
    </row>
    <row r="5156" spans="1:6" x14ac:dyDescent="0.25">
      <c r="A5156" s="9" t="str">
        <f>IF('IMP CONTROL'!A5156="","",'IMP CONTROL'!$H$2)</f>
        <v/>
      </c>
      <c r="B5156" s="9" t="str">
        <f>IF('IMP CONTROL'!B5156="","",'IMP CONTROL'!B5156)</f>
        <v/>
      </c>
      <c r="C5156" s="10" t="str">
        <f>IF('IMP CONTROL'!A5156="","",'IMP CONTROL'!A5156)</f>
        <v/>
      </c>
      <c r="D5156" s="9" t="str">
        <f>IF('IMP CONTROL'!F5156="","",'IMP CONTROL'!F5156)</f>
        <v/>
      </c>
      <c r="E5156" s="9" t="str">
        <f>IF('IMP CONTROL'!C5156="","",'IMP CONTROL'!C5156)</f>
        <v/>
      </c>
      <c r="F5156" s="9" t="str">
        <f>IF('IMP CONTROL'!D5156="","",'IMP CONTROL'!D5156)</f>
        <v/>
      </c>
    </row>
    <row r="5157" spans="1:6" x14ac:dyDescent="0.25">
      <c r="A5157" s="9" t="str">
        <f>IF('IMP CONTROL'!A5157="","",'IMP CONTROL'!$H$2)</f>
        <v/>
      </c>
      <c r="B5157" s="9" t="str">
        <f>IF('IMP CONTROL'!B5157="","",'IMP CONTROL'!B5157)</f>
        <v/>
      </c>
      <c r="C5157" s="10" t="str">
        <f>IF('IMP CONTROL'!A5157="","",'IMP CONTROL'!A5157)</f>
        <v/>
      </c>
      <c r="D5157" s="9" t="str">
        <f>IF('IMP CONTROL'!F5157="","",'IMP CONTROL'!F5157)</f>
        <v/>
      </c>
      <c r="E5157" s="9" t="str">
        <f>IF('IMP CONTROL'!C5157="","",'IMP CONTROL'!C5157)</f>
        <v/>
      </c>
      <c r="F5157" s="9" t="str">
        <f>IF('IMP CONTROL'!D5157="","",'IMP CONTROL'!D5157)</f>
        <v/>
      </c>
    </row>
    <row r="5158" spans="1:6" x14ac:dyDescent="0.25">
      <c r="A5158" s="9" t="str">
        <f>IF('IMP CONTROL'!A5158="","",'IMP CONTROL'!$H$2)</f>
        <v/>
      </c>
      <c r="B5158" s="9" t="str">
        <f>IF('IMP CONTROL'!B5158="","",'IMP CONTROL'!B5158)</f>
        <v/>
      </c>
      <c r="C5158" s="10" t="str">
        <f>IF('IMP CONTROL'!A5158="","",'IMP CONTROL'!A5158)</f>
        <v/>
      </c>
      <c r="D5158" s="9" t="str">
        <f>IF('IMP CONTROL'!F5158="","",'IMP CONTROL'!F5158)</f>
        <v/>
      </c>
      <c r="E5158" s="9" t="str">
        <f>IF('IMP CONTROL'!C5158="","",'IMP CONTROL'!C5158)</f>
        <v/>
      </c>
      <c r="F5158" s="9" t="str">
        <f>IF('IMP CONTROL'!D5158="","",'IMP CONTROL'!D5158)</f>
        <v/>
      </c>
    </row>
    <row r="5159" spans="1:6" x14ac:dyDescent="0.25">
      <c r="A5159" s="9" t="str">
        <f>IF('IMP CONTROL'!A5159="","",'IMP CONTROL'!$H$2)</f>
        <v/>
      </c>
      <c r="B5159" s="9" t="str">
        <f>IF('IMP CONTROL'!B5159="","",'IMP CONTROL'!B5159)</f>
        <v/>
      </c>
      <c r="C5159" s="10" t="str">
        <f>IF('IMP CONTROL'!A5159="","",'IMP CONTROL'!A5159)</f>
        <v/>
      </c>
      <c r="D5159" s="9" t="str">
        <f>IF('IMP CONTROL'!F5159="","",'IMP CONTROL'!F5159)</f>
        <v/>
      </c>
      <c r="E5159" s="9" t="str">
        <f>IF('IMP CONTROL'!C5159="","",'IMP CONTROL'!C5159)</f>
        <v/>
      </c>
      <c r="F5159" s="9" t="str">
        <f>IF('IMP CONTROL'!D5159="","",'IMP CONTROL'!D5159)</f>
        <v/>
      </c>
    </row>
    <row r="5160" spans="1:6" x14ac:dyDescent="0.25">
      <c r="A5160" s="9" t="str">
        <f>IF('IMP CONTROL'!A5160="","",'IMP CONTROL'!$H$2)</f>
        <v/>
      </c>
      <c r="B5160" s="9" t="str">
        <f>IF('IMP CONTROL'!B5160="","",'IMP CONTROL'!B5160)</f>
        <v/>
      </c>
      <c r="C5160" s="10" t="str">
        <f>IF('IMP CONTROL'!A5160="","",'IMP CONTROL'!A5160)</f>
        <v/>
      </c>
      <c r="D5160" s="9" t="str">
        <f>IF('IMP CONTROL'!F5160="","",'IMP CONTROL'!F5160)</f>
        <v/>
      </c>
      <c r="E5160" s="9" t="str">
        <f>IF('IMP CONTROL'!C5160="","",'IMP CONTROL'!C5160)</f>
        <v/>
      </c>
      <c r="F5160" s="9" t="str">
        <f>IF('IMP CONTROL'!D5160="","",'IMP CONTROL'!D5160)</f>
        <v/>
      </c>
    </row>
    <row r="5161" spans="1:6" x14ac:dyDescent="0.25">
      <c r="A5161" s="9" t="str">
        <f>IF('IMP CONTROL'!A5161="","",'IMP CONTROL'!$H$2)</f>
        <v/>
      </c>
      <c r="B5161" s="9" t="str">
        <f>IF('IMP CONTROL'!B5161="","",'IMP CONTROL'!B5161)</f>
        <v/>
      </c>
      <c r="C5161" s="10" t="str">
        <f>IF('IMP CONTROL'!A5161="","",'IMP CONTROL'!A5161)</f>
        <v/>
      </c>
      <c r="D5161" s="9" t="str">
        <f>IF('IMP CONTROL'!F5161="","",'IMP CONTROL'!F5161)</f>
        <v/>
      </c>
      <c r="E5161" s="9" t="str">
        <f>IF('IMP CONTROL'!C5161="","",'IMP CONTROL'!C5161)</f>
        <v/>
      </c>
      <c r="F5161" s="9" t="str">
        <f>IF('IMP CONTROL'!D5161="","",'IMP CONTROL'!D5161)</f>
        <v/>
      </c>
    </row>
    <row r="5162" spans="1:6" x14ac:dyDescent="0.25">
      <c r="A5162" s="9" t="str">
        <f>IF('IMP CONTROL'!A5162="","",'IMP CONTROL'!$H$2)</f>
        <v/>
      </c>
      <c r="B5162" s="9" t="str">
        <f>IF('IMP CONTROL'!B5162="","",'IMP CONTROL'!B5162)</f>
        <v/>
      </c>
      <c r="C5162" s="10" t="str">
        <f>IF('IMP CONTROL'!A5162="","",'IMP CONTROL'!A5162)</f>
        <v/>
      </c>
      <c r="D5162" s="9" t="str">
        <f>IF('IMP CONTROL'!F5162="","",'IMP CONTROL'!F5162)</f>
        <v/>
      </c>
      <c r="E5162" s="9" t="str">
        <f>IF('IMP CONTROL'!C5162="","",'IMP CONTROL'!C5162)</f>
        <v/>
      </c>
      <c r="F5162" s="9" t="str">
        <f>IF('IMP CONTROL'!D5162="","",'IMP CONTROL'!D5162)</f>
        <v/>
      </c>
    </row>
    <row r="5163" spans="1:6" x14ac:dyDescent="0.25">
      <c r="A5163" s="9" t="str">
        <f>IF('IMP CONTROL'!A5163="","",'IMP CONTROL'!$H$2)</f>
        <v/>
      </c>
      <c r="B5163" s="9" t="str">
        <f>IF('IMP CONTROL'!B5163="","",'IMP CONTROL'!B5163)</f>
        <v/>
      </c>
      <c r="C5163" s="10" t="str">
        <f>IF('IMP CONTROL'!A5163="","",'IMP CONTROL'!A5163)</f>
        <v/>
      </c>
      <c r="D5163" s="9" t="str">
        <f>IF('IMP CONTROL'!F5163="","",'IMP CONTROL'!F5163)</f>
        <v/>
      </c>
      <c r="E5163" s="9" t="str">
        <f>IF('IMP CONTROL'!C5163="","",'IMP CONTROL'!C5163)</f>
        <v/>
      </c>
      <c r="F5163" s="9" t="str">
        <f>IF('IMP CONTROL'!D5163="","",'IMP CONTROL'!D5163)</f>
        <v/>
      </c>
    </row>
    <row r="5164" spans="1:6" x14ac:dyDescent="0.25">
      <c r="A5164" s="9" t="str">
        <f>IF('IMP CONTROL'!A5164="","",'IMP CONTROL'!$H$2)</f>
        <v/>
      </c>
      <c r="B5164" s="9" t="str">
        <f>IF('IMP CONTROL'!B5164="","",'IMP CONTROL'!B5164)</f>
        <v/>
      </c>
      <c r="C5164" s="10" t="str">
        <f>IF('IMP CONTROL'!A5164="","",'IMP CONTROL'!A5164)</f>
        <v/>
      </c>
      <c r="D5164" s="9" t="str">
        <f>IF('IMP CONTROL'!F5164="","",'IMP CONTROL'!F5164)</f>
        <v/>
      </c>
      <c r="E5164" s="9" t="str">
        <f>IF('IMP CONTROL'!C5164="","",'IMP CONTROL'!C5164)</f>
        <v/>
      </c>
      <c r="F5164" s="9" t="str">
        <f>IF('IMP CONTROL'!D5164="","",'IMP CONTROL'!D5164)</f>
        <v/>
      </c>
    </row>
    <row r="5165" spans="1:6" x14ac:dyDescent="0.25">
      <c r="A5165" s="9" t="str">
        <f>IF('IMP CONTROL'!A5165="","",'IMP CONTROL'!$H$2)</f>
        <v/>
      </c>
      <c r="B5165" s="9" t="str">
        <f>IF('IMP CONTROL'!B5165="","",'IMP CONTROL'!B5165)</f>
        <v/>
      </c>
      <c r="C5165" s="10" t="str">
        <f>IF('IMP CONTROL'!A5165="","",'IMP CONTROL'!A5165)</f>
        <v/>
      </c>
      <c r="D5165" s="9" t="str">
        <f>IF('IMP CONTROL'!F5165="","",'IMP CONTROL'!F5165)</f>
        <v/>
      </c>
      <c r="E5165" s="9" t="str">
        <f>IF('IMP CONTROL'!C5165="","",'IMP CONTROL'!C5165)</f>
        <v/>
      </c>
      <c r="F5165" s="9" t="str">
        <f>IF('IMP CONTROL'!D5165="","",'IMP CONTROL'!D5165)</f>
        <v/>
      </c>
    </row>
    <row r="5166" spans="1:6" x14ac:dyDescent="0.25">
      <c r="A5166" s="9" t="str">
        <f>IF('IMP CONTROL'!A5166="","",'IMP CONTROL'!$H$2)</f>
        <v/>
      </c>
      <c r="B5166" s="9" t="str">
        <f>IF('IMP CONTROL'!B5166="","",'IMP CONTROL'!B5166)</f>
        <v/>
      </c>
      <c r="C5166" s="10" t="str">
        <f>IF('IMP CONTROL'!A5166="","",'IMP CONTROL'!A5166)</f>
        <v/>
      </c>
      <c r="D5166" s="9" t="str">
        <f>IF('IMP CONTROL'!F5166="","",'IMP CONTROL'!F5166)</f>
        <v/>
      </c>
      <c r="E5166" s="9" t="str">
        <f>IF('IMP CONTROL'!C5166="","",'IMP CONTROL'!C5166)</f>
        <v/>
      </c>
      <c r="F5166" s="9" t="str">
        <f>IF('IMP CONTROL'!D5166="","",'IMP CONTROL'!D5166)</f>
        <v/>
      </c>
    </row>
    <row r="5167" spans="1:6" x14ac:dyDescent="0.25">
      <c r="A5167" s="9" t="str">
        <f>IF('IMP CONTROL'!A5167="","",'IMP CONTROL'!$H$2)</f>
        <v/>
      </c>
      <c r="B5167" s="9" t="str">
        <f>IF('IMP CONTROL'!B5167="","",'IMP CONTROL'!B5167)</f>
        <v/>
      </c>
      <c r="C5167" s="10" t="str">
        <f>IF('IMP CONTROL'!A5167="","",'IMP CONTROL'!A5167)</f>
        <v/>
      </c>
      <c r="D5167" s="9" t="str">
        <f>IF('IMP CONTROL'!F5167="","",'IMP CONTROL'!F5167)</f>
        <v/>
      </c>
      <c r="E5167" s="9" t="str">
        <f>IF('IMP CONTROL'!C5167="","",'IMP CONTROL'!C5167)</f>
        <v/>
      </c>
      <c r="F5167" s="9" t="str">
        <f>IF('IMP CONTROL'!D5167="","",'IMP CONTROL'!D5167)</f>
        <v/>
      </c>
    </row>
    <row r="5168" spans="1:6" x14ac:dyDescent="0.25">
      <c r="A5168" s="9" t="str">
        <f>IF('IMP CONTROL'!A5168="","",'IMP CONTROL'!$H$2)</f>
        <v/>
      </c>
      <c r="B5168" s="9" t="str">
        <f>IF('IMP CONTROL'!B5168="","",'IMP CONTROL'!B5168)</f>
        <v/>
      </c>
      <c r="C5168" s="10" t="str">
        <f>IF('IMP CONTROL'!A5168="","",'IMP CONTROL'!A5168)</f>
        <v/>
      </c>
      <c r="D5168" s="9" t="str">
        <f>IF('IMP CONTROL'!F5168="","",'IMP CONTROL'!F5168)</f>
        <v/>
      </c>
      <c r="E5168" s="9" t="str">
        <f>IF('IMP CONTROL'!C5168="","",'IMP CONTROL'!C5168)</f>
        <v/>
      </c>
      <c r="F5168" s="9" t="str">
        <f>IF('IMP CONTROL'!D5168="","",'IMP CONTROL'!D5168)</f>
        <v/>
      </c>
    </row>
    <row r="5169" spans="1:6" x14ac:dyDescent="0.25">
      <c r="A5169" s="9" t="str">
        <f>IF('IMP CONTROL'!A5169="","",'IMP CONTROL'!$H$2)</f>
        <v/>
      </c>
      <c r="B5169" s="9" t="str">
        <f>IF('IMP CONTROL'!B5169="","",'IMP CONTROL'!B5169)</f>
        <v/>
      </c>
      <c r="C5169" s="10" t="str">
        <f>IF('IMP CONTROL'!A5169="","",'IMP CONTROL'!A5169)</f>
        <v/>
      </c>
      <c r="D5169" s="9" t="str">
        <f>IF('IMP CONTROL'!F5169="","",'IMP CONTROL'!F5169)</f>
        <v/>
      </c>
      <c r="E5169" s="9" t="str">
        <f>IF('IMP CONTROL'!C5169="","",'IMP CONTROL'!C5169)</f>
        <v/>
      </c>
      <c r="F5169" s="9" t="str">
        <f>IF('IMP CONTROL'!D5169="","",'IMP CONTROL'!D5169)</f>
        <v/>
      </c>
    </row>
    <row r="5170" spans="1:6" x14ac:dyDescent="0.25">
      <c r="A5170" s="9" t="str">
        <f>IF('IMP CONTROL'!A5170="","",'IMP CONTROL'!$H$2)</f>
        <v/>
      </c>
      <c r="B5170" s="9" t="str">
        <f>IF('IMP CONTROL'!B5170="","",'IMP CONTROL'!B5170)</f>
        <v/>
      </c>
      <c r="C5170" s="10" t="str">
        <f>IF('IMP CONTROL'!A5170="","",'IMP CONTROL'!A5170)</f>
        <v/>
      </c>
      <c r="D5170" s="9" t="str">
        <f>IF('IMP CONTROL'!F5170="","",'IMP CONTROL'!F5170)</f>
        <v/>
      </c>
      <c r="E5170" s="9" t="str">
        <f>IF('IMP CONTROL'!C5170="","",'IMP CONTROL'!C5170)</f>
        <v/>
      </c>
      <c r="F5170" s="9" t="str">
        <f>IF('IMP CONTROL'!D5170="","",'IMP CONTROL'!D5170)</f>
        <v/>
      </c>
    </row>
    <row r="5171" spans="1:6" x14ac:dyDescent="0.25">
      <c r="A5171" s="9" t="str">
        <f>IF('IMP CONTROL'!A5171="","",'IMP CONTROL'!$H$2)</f>
        <v/>
      </c>
      <c r="B5171" s="9" t="str">
        <f>IF('IMP CONTROL'!B5171="","",'IMP CONTROL'!B5171)</f>
        <v/>
      </c>
      <c r="C5171" s="10" t="str">
        <f>IF('IMP CONTROL'!A5171="","",'IMP CONTROL'!A5171)</f>
        <v/>
      </c>
      <c r="D5171" s="9" t="str">
        <f>IF('IMP CONTROL'!F5171="","",'IMP CONTROL'!F5171)</f>
        <v/>
      </c>
      <c r="E5171" s="9" t="str">
        <f>IF('IMP CONTROL'!C5171="","",'IMP CONTROL'!C5171)</f>
        <v/>
      </c>
      <c r="F5171" s="9" t="str">
        <f>IF('IMP CONTROL'!D5171="","",'IMP CONTROL'!D5171)</f>
        <v/>
      </c>
    </row>
    <row r="5172" spans="1:6" x14ac:dyDescent="0.25">
      <c r="A5172" s="9" t="str">
        <f>IF('IMP CONTROL'!A5172="","",'IMP CONTROL'!$H$2)</f>
        <v/>
      </c>
      <c r="B5172" s="9" t="str">
        <f>IF('IMP CONTROL'!B5172="","",'IMP CONTROL'!B5172)</f>
        <v/>
      </c>
      <c r="C5172" s="10" t="str">
        <f>IF('IMP CONTROL'!A5172="","",'IMP CONTROL'!A5172)</f>
        <v/>
      </c>
      <c r="D5172" s="9" t="str">
        <f>IF('IMP CONTROL'!F5172="","",'IMP CONTROL'!F5172)</f>
        <v/>
      </c>
      <c r="E5172" s="9" t="str">
        <f>IF('IMP CONTROL'!C5172="","",'IMP CONTROL'!C5172)</f>
        <v/>
      </c>
      <c r="F5172" s="9" t="str">
        <f>IF('IMP CONTROL'!D5172="","",'IMP CONTROL'!D5172)</f>
        <v/>
      </c>
    </row>
    <row r="5173" spans="1:6" x14ac:dyDescent="0.25">
      <c r="A5173" s="9" t="str">
        <f>IF('IMP CONTROL'!A5173="","",'IMP CONTROL'!$H$2)</f>
        <v/>
      </c>
      <c r="B5173" s="9" t="str">
        <f>IF('IMP CONTROL'!B5173="","",'IMP CONTROL'!B5173)</f>
        <v/>
      </c>
      <c r="C5173" s="10" t="str">
        <f>IF('IMP CONTROL'!A5173="","",'IMP CONTROL'!A5173)</f>
        <v/>
      </c>
      <c r="D5173" s="9" t="str">
        <f>IF('IMP CONTROL'!F5173="","",'IMP CONTROL'!F5173)</f>
        <v/>
      </c>
      <c r="E5173" s="9" t="str">
        <f>IF('IMP CONTROL'!C5173="","",'IMP CONTROL'!C5173)</f>
        <v/>
      </c>
      <c r="F5173" s="9" t="str">
        <f>IF('IMP CONTROL'!D5173="","",'IMP CONTROL'!D5173)</f>
        <v/>
      </c>
    </row>
    <row r="5174" spans="1:6" x14ac:dyDescent="0.25">
      <c r="A5174" s="9" t="str">
        <f>IF('IMP CONTROL'!A5174="","",'IMP CONTROL'!$H$2)</f>
        <v/>
      </c>
      <c r="B5174" s="9" t="str">
        <f>IF('IMP CONTROL'!B5174="","",'IMP CONTROL'!B5174)</f>
        <v/>
      </c>
      <c r="C5174" s="10" t="str">
        <f>IF('IMP CONTROL'!A5174="","",'IMP CONTROL'!A5174)</f>
        <v/>
      </c>
      <c r="D5174" s="9" t="str">
        <f>IF('IMP CONTROL'!F5174="","",'IMP CONTROL'!F5174)</f>
        <v/>
      </c>
      <c r="E5174" s="9" t="str">
        <f>IF('IMP CONTROL'!C5174="","",'IMP CONTROL'!C5174)</f>
        <v/>
      </c>
      <c r="F5174" s="9" t="str">
        <f>IF('IMP CONTROL'!D5174="","",'IMP CONTROL'!D5174)</f>
        <v/>
      </c>
    </row>
    <row r="5175" spans="1:6" x14ac:dyDescent="0.25">
      <c r="A5175" s="9" t="str">
        <f>IF('IMP CONTROL'!A5175="","",'IMP CONTROL'!$H$2)</f>
        <v/>
      </c>
      <c r="B5175" s="9" t="str">
        <f>IF('IMP CONTROL'!B5175="","",'IMP CONTROL'!B5175)</f>
        <v/>
      </c>
      <c r="C5175" s="10" t="str">
        <f>IF('IMP CONTROL'!A5175="","",'IMP CONTROL'!A5175)</f>
        <v/>
      </c>
      <c r="D5175" s="9" t="str">
        <f>IF('IMP CONTROL'!F5175="","",'IMP CONTROL'!F5175)</f>
        <v/>
      </c>
      <c r="E5175" s="9" t="str">
        <f>IF('IMP CONTROL'!C5175="","",'IMP CONTROL'!C5175)</f>
        <v/>
      </c>
      <c r="F5175" s="9" t="str">
        <f>IF('IMP CONTROL'!D5175="","",'IMP CONTROL'!D5175)</f>
        <v/>
      </c>
    </row>
    <row r="5176" spans="1:6" x14ac:dyDescent="0.25">
      <c r="A5176" s="9" t="str">
        <f>IF('IMP CONTROL'!A5176="","",'IMP CONTROL'!$H$2)</f>
        <v/>
      </c>
      <c r="B5176" s="9" t="str">
        <f>IF('IMP CONTROL'!B5176="","",'IMP CONTROL'!B5176)</f>
        <v/>
      </c>
      <c r="C5176" s="10" t="str">
        <f>IF('IMP CONTROL'!A5176="","",'IMP CONTROL'!A5176)</f>
        <v/>
      </c>
      <c r="D5176" s="9" t="str">
        <f>IF('IMP CONTROL'!F5176="","",'IMP CONTROL'!F5176)</f>
        <v/>
      </c>
      <c r="E5176" s="9" t="str">
        <f>IF('IMP CONTROL'!C5176="","",'IMP CONTROL'!C5176)</f>
        <v/>
      </c>
      <c r="F5176" s="9" t="str">
        <f>IF('IMP CONTROL'!D5176="","",'IMP CONTROL'!D5176)</f>
        <v/>
      </c>
    </row>
    <row r="5177" spans="1:6" x14ac:dyDescent="0.25">
      <c r="A5177" s="9" t="str">
        <f>IF('IMP CONTROL'!A5177="","",'IMP CONTROL'!$H$2)</f>
        <v/>
      </c>
      <c r="B5177" s="9" t="str">
        <f>IF('IMP CONTROL'!B5177="","",'IMP CONTROL'!B5177)</f>
        <v/>
      </c>
      <c r="C5177" s="10" t="str">
        <f>IF('IMP CONTROL'!A5177="","",'IMP CONTROL'!A5177)</f>
        <v/>
      </c>
      <c r="D5177" s="9" t="str">
        <f>IF('IMP CONTROL'!F5177="","",'IMP CONTROL'!F5177)</f>
        <v/>
      </c>
      <c r="E5177" s="9" t="str">
        <f>IF('IMP CONTROL'!C5177="","",'IMP CONTROL'!C5177)</f>
        <v/>
      </c>
      <c r="F5177" s="9" t="str">
        <f>IF('IMP CONTROL'!D5177="","",'IMP CONTROL'!D5177)</f>
        <v/>
      </c>
    </row>
    <row r="5178" spans="1:6" x14ac:dyDescent="0.25">
      <c r="A5178" s="9" t="str">
        <f>IF('IMP CONTROL'!A5178="","",'IMP CONTROL'!$H$2)</f>
        <v/>
      </c>
      <c r="B5178" s="9" t="str">
        <f>IF('IMP CONTROL'!B5178="","",'IMP CONTROL'!B5178)</f>
        <v/>
      </c>
      <c r="C5178" s="10" t="str">
        <f>IF('IMP CONTROL'!A5178="","",'IMP CONTROL'!A5178)</f>
        <v/>
      </c>
      <c r="D5178" s="9" t="str">
        <f>IF('IMP CONTROL'!F5178="","",'IMP CONTROL'!F5178)</f>
        <v/>
      </c>
      <c r="E5178" s="9" t="str">
        <f>IF('IMP CONTROL'!C5178="","",'IMP CONTROL'!C5178)</f>
        <v/>
      </c>
      <c r="F5178" s="9" t="str">
        <f>IF('IMP CONTROL'!D5178="","",'IMP CONTROL'!D5178)</f>
        <v/>
      </c>
    </row>
    <row r="5179" spans="1:6" x14ac:dyDescent="0.25">
      <c r="A5179" s="9" t="str">
        <f>IF('IMP CONTROL'!A5179="","",'IMP CONTROL'!$H$2)</f>
        <v/>
      </c>
      <c r="B5179" s="9" t="str">
        <f>IF('IMP CONTROL'!B5179="","",'IMP CONTROL'!B5179)</f>
        <v/>
      </c>
      <c r="C5179" s="10" t="str">
        <f>IF('IMP CONTROL'!A5179="","",'IMP CONTROL'!A5179)</f>
        <v/>
      </c>
      <c r="D5179" s="9" t="str">
        <f>IF('IMP CONTROL'!F5179="","",'IMP CONTROL'!F5179)</f>
        <v/>
      </c>
      <c r="E5179" s="9" t="str">
        <f>IF('IMP CONTROL'!C5179="","",'IMP CONTROL'!C5179)</f>
        <v/>
      </c>
      <c r="F5179" s="9" t="str">
        <f>IF('IMP CONTROL'!D5179="","",'IMP CONTROL'!D5179)</f>
        <v/>
      </c>
    </row>
    <row r="5180" spans="1:6" x14ac:dyDescent="0.25">
      <c r="A5180" s="9" t="str">
        <f>IF('IMP CONTROL'!A5180="","",'IMP CONTROL'!$H$2)</f>
        <v/>
      </c>
      <c r="B5180" s="9" t="str">
        <f>IF('IMP CONTROL'!B5180="","",'IMP CONTROL'!B5180)</f>
        <v/>
      </c>
      <c r="C5180" s="10" t="str">
        <f>IF('IMP CONTROL'!A5180="","",'IMP CONTROL'!A5180)</f>
        <v/>
      </c>
      <c r="D5180" s="9" t="str">
        <f>IF('IMP CONTROL'!F5180="","",'IMP CONTROL'!F5180)</f>
        <v/>
      </c>
      <c r="E5180" s="9" t="str">
        <f>IF('IMP CONTROL'!C5180="","",'IMP CONTROL'!C5180)</f>
        <v/>
      </c>
      <c r="F5180" s="9" t="str">
        <f>IF('IMP CONTROL'!D5180="","",'IMP CONTROL'!D5180)</f>
        <v/>
      </c>
    </row>
    <row r="5181" spans="1:6" x14ac:dyDescent="0.25">
      <c r="A5181" s="9" t="str">
        <f>IF('IMP CONTROL'!A5181="","",'IMP CONTROL'!$H$2)</f>
        <v/>
      </c>
      <c r="B5181" s="9" t="str">
        <f>IF('IMP CONTROL'!B5181="","",'IMP CONTROL'!B5181)</f>
        <v/>
      </c>
      <c r="C5181" s="10" t="str">
        <f>IF('IMP CONTROL'!A5181="","",'IMP CONTROL'!A5181)</f>
        <v/>
      </c>
      <c r="D5181" s="9" t="str">
        <f>IF('IMP CONTROL'!F5181="","",'IMP CONTROL'!F5181)</f>
        <v/>
      </c>
      <c r="E5181" s="9" t="str">
        <f>IF('IMP CONTROL'!C5181="","",'IMP CONTROL'!C5181)</f>
        <v/>
      </c>
      <c r="F5181" s="9" t="str">
        <f>IF('IMP CONTROL'!D5181="","",'IMP CONTROL'!D5181)</f>
        <v/>
      </c>
    </row>
    <row r="5182" spans="1:6" x14ac:dyDescent="0.25">
      <c r="A5182" s="9" t="str">
        <f>IF('IMP CONTROL'!A5182="","",'IMP CONTROL'!$H$2)</f>
        <v/>
      </c>
      <c r="B5182" s="9" t="str">
        <f>IF('IMP CONTROL'!B5182="","",'IMP CONTROL'!B5182)</f>
        <v/>
      </c>
      <c r="C5182" s="10" t="str">
        <f>IF('IMP CONTROL'!A5182="","",'IMP CONTROL'!A5182)</f>
        <v/>
      </c>
      <c r="D5182" s="9" t="str">
        <f>IF('IMP CONTROL'!F5182="","",'IMP CONTROL'!F5182)</f>
        <v/>
      </c>
      <c r="E5182" s="9" t="str">
        <f>IF('IMP CONTROL'!C5182="","",'IMP CONTROL'!C5182)</f>
        <v/>
      </c>
      <c r="F5182" s="9" t="str">
        <f>IF('IMP CONTROL'!D5182="","",'IMP CONTROL'!D5182)</f>
        <v/>
      </c>
    </row>
    <row r="5183" spans="1:6" x14ac:dyDescent="0.25">
      <c r="A5183" s="9" t="str">
        <f>IF('IMP CONTROL'!A5183="","",'IMP CONTROL'!$H$2)</f>
        <v/>
      </c>
      <c r="B5183" s="9" t="str">
        <f>IF('IMP CONTROL'!B5183="","",'IMP CONTROL'!B5183)</f>
        <v/>
      </c>
      <c r="C5183" s="10" t="str">
        <f>IF('IMP CONTROL'!A5183="","",'IMP CONTROL'!A5183)</f>
        <v/>
      </c>
      <c r="D5183" s="9" t="str">
        <f>IF('IMP CONTROL'!F5183="","",'IMP CONTROL'!F5183)</f>
        <v/>
      </c>
      <c r="E5183" s="9" t="str">
        <f>IF('IMP CONTROL'!C5183="","",'IMP CONTROL'!C5183)</f>
        <v/>
      </c>
      <c r="F5183" s="9" t="str">
        <f>IF('IMP CONTROL'!D5183="","",'IMP CONTROL'!D5183)</f>
        <v/>
      </c>
    </row>
    <row r="5184" spans="1:6" x14ac:dyDescent="0.25">
      <c r="A5184" s="9" t="str">
        <f>IF('IMP CONTROL'!A5184="","",'IMP CONTROL'!$H$2)</f>
        <v/>
      </c>
      <c r="B5184" s="9" t="str">
        <f>IF('IMP CONTROL'!B5184="","",'IMP CONTROL'!B5184)</f>
        <v/>
      </c>
      <c r="C5184" s="10" t="str">
        <f>IF('IMP CONTROL'!A5184="","",'IMP CONTROL'!A5184)</f>
        <v/>
      </c>
      <c r="D5184" s="9" t="str">
        <f>IF('IMP CONTROL'!F5184="","",'IMP CONTROL'!F5184)</f>
        <v/>
      </c>
      <c r="E5184" s="9" t="str">
        <f>IF('IMP CONTROL'!C5184="","",'IMP CONTROL'!C5184)</f>
        <v/>
      </c>
      <c r="F5184" s="9" t="str">
        <f>IF('IMP CONTROL'!D5184="","",'IMP CONTROL'!D5184)</f>
        <v/>
      </c>
    </row>
    <row r="5185" spans="1:6" x14ac:dyDescent="0.25">
      <c r="A5185" s="9" t="str">
        <f>IF('IMP CONTROL'!A5185="","",'IMP CONTROL'!$H$2)</f>
        <v/>
      </c>
      <c r="B5185" s="9" t="str">
        <f>IF('IMP CONTROL'!B5185="","",'IMP CONTROL'!B5185)</f>
        <v/>
      </c>
      <c r="C5185" s="10" t="str">
        <f>IF('IMP CONTROL'!A5185="","",'IMP CONTROL'!A5185)</f>
        <v/>
      </c>
      <c r="D5185" s="9" t="str">
        <f>IF('IMP CONTROL'!F5185="","",'IMP CONTROL'!F5185)</f>
        <v/>
      </c>
      <c r="E5185" s="9" t="str">
        <f>IF('IMP CONTROL'!C5185="","",'IMP CONTROL'!C5185)</f>
        <v/>
      </c>
      <c r="F5185" s="9" t="str">
        <f>IF('IMP CONTROL'!D5185="","",'IMP CONTROL'!D5185)</f>
        <v/>
      </c>
    </row>
    <row r="5186" spans="1:6" x14ac:dyDescent="0.25">
      <c r="A5186" s="9" t="str">
        <f>IF('IMP CONTROL'!A5186="","",'IMP CONTROL'!$H$2)</f>
        <v/>
      </c>
      <c r="B5186" s="9" t="str">
        <f>IF('IMP CONTROL'!B5186="","",'IMP CONTROL'!B5186)</f>
        <v/>
      </c>
      <c r="C5186" s="10" t="str">
        <f>IF('IMP CONTROL'!A5186="","",'IMP CONTROL'!A5186)</f>
        <v/>
      </c>
      <c r="D5186" s="9" t="str">
        <f>IF('IMP CONTROL'!F5186="","",'IMP CONTROL'!F5186)</f>
        <v/>
      </c>
      <c r="E5186" s="9" t="str">
        <f>IF('IMP CONTROL'!C5186="","",'IMP CONTROL'!C5186)</f>
        <v/>
      </c>
      <c r="F5186" s="9" t="str">
        <f>IF('IMP CONTROL'!D5186="","",'IMP CONTROL'!D5186)</f>
        <v/>
      </c>
    </row>
    <row r="5187" spans="1:6" x14ac:dyDescent="0.25">
      <c r="A5187" s="9" t="str">
        <f>IF('IMP CONTROL'!A5187="","",'IMP CONTROL'!$H$2)</f>
        <v/>
      </c>
      <c r="B5187" s="9" t="str">
        <f>IF('IMP CONTROL'!B5187="","",'IMP CONTROL'!B5187)</f>
        <v/>
      </c>
      <c r="C5187" s="10" t="str">
        <f>IF('IMP CONTROL'!A5187="","",'IMP CONTROL'!A5187)</f>
        <v/>
      </c>
      <c r="D5187" s="9" t="str">
        <f>IF('IMP CONTROL'!F5187="","",'IMP CONTROL'!F5187)</f>
        <v/>
      </c>
      <c r="E5187" s="9" t="str">
        <f>IF('IMP CONTROL'!C5187="","",'IMP CONTROL'!C5187)</f>
        <v/>
      </c>
      <c r="F5187" s="9" t="str">
        <f>IF('IMP CONTROL'!D5187="","",'IMP CONTROL'!D5187)</f>
        <v/>
      </c>
    </row>
    <row r="5188" spans="1:6" x14ac:dyDescent="0.25">
      <c r="A5188" s="9" t="str">
        <f>IF('IMP CONTROL'!A5188="","",'IMP CONTROL'!$H$2)</f>
        <v/>
      </c>
      <c r="B5188" s="9" t="str">
        <f>IF('IMP CONTROL'!B5188="","",'IMP CONTROL'!B5188)</f>
        <v/>
      </c>
      <c r="C5188" s="10" t="str">
        <f>IF('IMP CONTROL'!A5188="","",'IMP CONTROL'!A5188)</f>
        <v/>
      </c>
      <c r="D5188" s="9" t="str">
        <f>IF('IMP CONTROL'!F5188="","",'IMP CONTROL'!F5188)</f>
        <v/>
      </c>
      <c r="E5188" s="9" t="str">
        <f>IF('IMP CONTROL'!C5188="","",'IMP CONTROL'!C5188)</f>
        <v/>
      </c>
      <c r="F5188" s="9" t="str">
        <f>IF('IMP CONTROL'!D5188="","",'IMP CONTROL'!D5188)</f>
        <v/>
      </c>
    </row>
    <row r="5189" spans="1:6" x14ac:dyDescent="0.25">
      <c r="A5189" s="9" t="str">
        <f>IF('IMP CONTROL'!A5189="","",'IMP CONTROL'!$H$2)</f>
        <v/>
      </c>
      <c r="B5189" s="9" t="str">
        <f>IF('IMP CONTROL'!B5189="","",'IMP CONTROL'!B5189)</f>
        <v/>
      </c>
      <c r="C5189" s="10" t="str">
        <f>IF('IMP CONTROL'!A5189="","",'IMP CONTROL'!A5189)</f>
        <v/>
      </c>
      <c r="D5189" s="9" t="str">
        <f>IF('IMP CONTROL'!F5189="","",'IMP CONTROL'!F5189)</f>
        <v/>
      </c>
      <c r="E5189" s="9" t="str">
        <f>IF('IMP CONTROL'!C5189="","",'IMP CONTROL'!C5189)</f>
        <v/>
      </c>
      <c r="F5189" s="9" t="str">
        <f>IF('IMP CONTROL'!D5189="","",'IMP CONTROL'!D5189)</f>
        <v/>
      </c>
    </row>
    <row r="5190" spans="1:6" x14ac:dyDescent="0.25">
      <c r="A5190" s="9" t="str">
        <f>IF('IMP CONTROL'!A5190="","",'IMP CONTROL'!$H$2)</f>
        <v/>
      </c>
      <c r="B5190" s="9" t="str">
        <f>IF('IMP CONTROL'!B5190="","",'IMP CONTROL'!B5190)</f>
        <v/>
      </c>
      <c r="C5190" s="10" t="str">
        <f>IF('IMP CONTROL'!A5190="","",'IMP CONTROL'!A5190)</f>
        <v/>
      </c>
      <c r="D5190" s="9" t="str">
        <f>IF('IMP CONTROL'!F5190="","",'IMP CONTROL'!F5190)</f>
        <v/>
      </c>
      <c r="E5190" s="9" t="str">
        <f>IF('IMP CONTROL'!C5190="","",'IMP CONTROL'!C5190)</f>
        <v/>
      </c>
      <c r="F5190" s="9" t="str">
        <f>IF('IMP CONTROL'!D5190="","",'IMP CONTROL'!D5190)</f>
        <v/>
      </c>
    </row>
    <row r="5191" spans="1:6" x14ac:dyDescent="0.25">
      <c r="A5191" s="9" t="str">
        <f>IF('IMP CONTROL'!A5191="","",'IMP CONTROL'!$H$2)</f>
        <v/>
      </c>
      <c r="B5191" s="9" t="str">
        <f>IF('IMP CONTROL'!B5191="","",'IMP CONTROL'!B5191)</f>
        <v/>
      </c>
      <c r="C5191" s="10" t="str">
        <f>IF('IMP CONTROL'!A5191="","",'IMP CONTROL'!A5191)</f>
        <v/>
      </c>
      <c r="D5191" s="9" t="str">
        <f>IF('IMP CONTROL'!F5191="","",'IMP CONTROL'!F5191)</f>
        <v/>
      </c>
      <c r="E5191" s="9" t="str">
        <f>IF('IMP CONTROL'!C5191="","",'IMP CONTROL'!C5191)</f>
        <v/>
      </c>
      <c r="F5191" s="9" t="str">
        <f>IF('IMP CONTROL'!D5191="","",'IMP CONTROL'!D5191)</f>
        <v/>
      </c>
    </row>
    <row r="5192" spans="1:6" x14ac:dyDescent="0.25">
      <c r="A5192" s="9" t="str">
        <f>IF('IMP CONTROL'!A5192="","",'IMP CONTROL'!$H$2)</f>
        <v/>
      </c>
      <c r="B5192" s="9" t="str">
        <f>IF('IMP CONTROL'!B5192="","",'IMP CONTROL'!B5192)</f>
        <v/>
      </c>
      <c r="C5192" s="10" t="str">
        <f>IF('IMP CONTROL'!A5192="","",'IMP CONTROL'!A5192)</f>
        <v/>
      </c>
      <c r="D5192" s="9" t="str">
        <f>IF('IMP CONTROL'!F5192="","",'IMP CONTROL'!F5192)</f>
        <v/>
      </c>
      <c r="E5192" s="9" t="str">
        <f>IF('IMP CONTROL'!C5192="","",'IMP CONTROL'!C5192)</f>
        <v/>
      </c>
      <c r="F5192" s="9" t="str">
        <f>IF('IMP CONTROL'!D5192="","",'IMP CONTROL'!D5192)</f>
        <v/>
      </c>
    </row>
    <row r="5193" spans="1:6" x14ac:dyDescent="0.25">
      <c r="A5193" s="9" t="str">
        <f>IF('IMP CONTROL'!A5193="","",'IMP CONTROL'!$H$2)</f>
        <v/>
      </c>
      <c r="B5193" s="9" t="str">
        <f>IF('IMP CONTROL'!B5193="","",'IMP CONTROL'!B5193)</f>
        <v/>
      </c>
      <c r="C5193" s="10" t="str">
        <f>IF('IMP CONTROL'!A5193="","",'IMP CONTROL'!A5193)</f>
        <v/>
      </c>
      <c r="D5193" s="9" t="str">
        <f>IF('IMP CONTROL'!F5193="","",'IMP CONTROL'!F5193)</f>
        <v/>
      </c>
      <c r="E5193" s="9" t="str">
        <f>IF('IMP CONTROL'!C5193="","",'IMP CONTROL'!C5193)</f>
        <v/>
      </c>
      <c r="F5193" s="9" t="str">
        <f>IF('IMP CONTROL'!D5193="","",'IMP CONTROL'!D5193)</f>
        <v/>
      </c>
    </row>
    <row r="5194" spans="1:6" x14ac:dyDescent="0.25">
      <c r="A5194" s="9" t="str">
        <f>IF('IMP CONTROL'!A5194="","",'IMP CONTROL'!$H$2)</f>
        <v/>
      </c>
      <c r="B5194" s="9" t="str">
        <f>IF('IMP CONTROL'!B5194="","",'IMP CONTROL'!B5194)</f>
        <v/>
      </c>
      <c r="C5194" s="10" t="str">
        <f>IF('IMP CONTROL'!A5194="","",'IMP CONTROL'!A5194)</f>
        <v/>
      </c>
      <c r="D5194" s="9" t="str">
        <f>IF('IMP CONTROL'!F5194="","",'IMP CONTROL'!F5194)</f>
        <v/>
      </c>
      <c r="E5194" s="9" t="str">
        <f>IF('IMP CONTROL'!C5194="","",'IMP CONTROL'!C5194)</f>
        <v/>
      </c>
      <c r="F5194" s="9" t="str">
        <f>IF('IMP CONTROL'!D5194="","",'IMP CONTROL'!D5194)</f>
        <v/>
      </c>
    </row>
    <row r="5195" spans="1:6" x14ac:dyDescent="0.25">
      <c r="A5195" s="9" t="str">
        <f>IF('IMP CONTROL'!A5195="","",'IMP CONTROL'!$H$2)</f>
        <v/>
      </c>
      <c r="B5195" s="9" t="str">
        <f>IF('IMP CONTROL'!B5195="","",'IMP CONTROL'!B5195)</f>
        <v/>
      </c>
      <c r="C5195" s="10" t="str">
        <f>IF('IMP CONTROL'!A5195="","",'IMP CONTROL'!A5195)</f>
        <v/>
      </c>
      <c r="D5195" s="9" t="str">
        <f>IF('IMP CONTROL'!F5195="","",'IMP CONTROL'!F5195)</f>
        <v/>
      </c>
      <c r="E5195" s="9" t="str">
        <f>IF('IMP CONTROL'!C5195="","",'IMP CONTROL'!C5195)</f>
        <v/>
      </c>
      <c r="F5195" s="9" t="str">
        <f>IF('IMP CONTROL'!D5195="","",'IMP CONTROL'!D5195)</f>
        <v/>
      </c>
    </row>
    <row r="5196" spans="1:6" x14ac:dyDescent="0.25">
      <c r="A5196" s="9" t="str">
        <f>IF('IMP CONTROL'!A5196="","",'IMP CONTROL'!$H$2)</f>
        <v/>
      </c>
      <c r="B5196" s="9" t="str">
        <f>IF('IMP CONTROL'!B5196="","",'IMP CONTROL'!B5196)</f>
        <v/>
      </c>
      <c r="C5196" s="10" t="str">
        <f>IF('IMP CONTROL'!A5196="","",'IMP CONTROL'!A5196)</f>
        <v/>
      </c>
      <c r="D5196" s="9" t="str">
        <f>IF('IMP CONTROL'!F5196="","",'IMP CONTROL'!F5196)</f>
        <v/>
      </c>
      <c r="E5196" s="9" t="str">
        <f>IF('IMP CONTROL'!C5196="","",'IMP CONTROL'!C5196)</f>
        <v/>
      </c>
      <c r="F5196" s="9" t="str">
        <f>IF('IMP CONTROL'!D5196="","",'IMP CONTROL'!D5196)</f>
        <v/>
      </c>
    </row>
    <row r="5197" spans="1:6" x14ac:dyDescent="0.25">
      <c r="A5197" s="9" t="str">
        <f>IF('IMP CONTROL'!A5197="","",'IMP CONTROL'!$H$2)</f>
        <v/>
      </c>
      <c r="B5197" s="9" t="str">
        <f>IF('IMP CONTROL'!B5197="","",'IMP CONTROL'!B5197)</f>
        <v/>
      </c>
      <c r="C5197" s="10" t="str">
        <f>IF('IMP CONTROL'!A5197="","",'IMP CONTROL'!A5197)</f>
        <v/>
      </c>
      <c r="D5197" s="9" t="str">
        <f>IF('IMP CONTROL'!F5197="","",'IMP CONTROL'!F5197)</f>
        <v/>
      </c>
      <c r="E5197" s="9" t="str">
        <f>IF('IMP CONTROL'!C5197="","",'IMP CONTROL'!C5197)</f>
        <v/>
      </c>
      <c r="F5197" s="9" t="str">
        <f>IF('IMP CONTROL'!D5197="","",'IMP CONTROL'!D5197)</f>
        <v/>
      </c>
    </row>
    <row r="5198" spans="1:6" x14ac:dyDescent="0.25">
      <c r="A5198" s="9" t="str">
        <f>IF('IMP CONTROL'!A5198="","",'IMP CONTROL'!$H$2)</f>
        <v/>
      </c>
      <c r="B5198" s="9" t="str">
        <f>IF('IMP CONTROL'!B5198="","",'IMP CONTROL'!B5198)</f>
        <v/>
      </c>
      <c r="C5198" s="10" t="str">
        <f>IF('IMP CONTROL'!A5198="","",'IMP CONTROL'!A5198)</f>
        <v/>
      </c>
      <c r="D5198" s="9" t="str">
        <f>IF('IMP CONTROL'!F5198="","",'IMP CONTROL'!F5198)</f>
        <v/>
      </c>
      <c r="E5198" s="9" t="str">
        <f>IF('IMP CONTROL'!C5198="","",'IMP CONTROL'!C5198)</f>
        <v/>
      </c>
      <c r="F5198" s="9" t="str">
        <f>IF('IMP CONTROL'!D5198="","",'IMP CONTROL'!D5198)</f>
        <v/>
      </c>
    </row>
    <row r="5199" spans="1:6" x14ac:dyDescent="0.25">
      <c r="A5199" s="9" t="str">
        <f>IF('IMP CONTROL'!A5199="","",'IMP CONTROL'!$H$2)</f>
        <v/>
      </c>
      <c r="B5199" s="9" t="str">
        <f>IF('IMP CONTROL'!B5199="","",'IMP CONTROL'!B5199)</f>
        <v/>
      </c>
      <c r="C5199" s="10" t="str">
        <f>IF('IMP CONTROL'!A5199="","",'IMP CONTROL'!A5199)</f>
        <v/>
      </c>
      <c r="D5199" s="9" t="str">
        <f>IF('IMP CONTROL'!F5199="","",'IMP CONTROL'!F5199)</f>
        <v/>
      </c>
      <c r="E5199" s="9" t="str">
        <f>IF('IMP CONTROL'!C5199="","",'IMP CONTROL'!C5199)</f>
        <v/>
      </c>
      <c r="F5199" s="9" t="str">
        <f>IF('IMP CONTROL'!D5199="","",'IMP CONTROL'!D5199)</f>
        <v/>
      </c>
    </row>
    <row r="5200" spans="1:6" x14ac:dyDescent="0.25">
      <c r="A5200" s="9" t="str">
        <f>IF('IMP CONTROL'!A5200="","",'IMP CONTROL'!$H$2)</f>
        <v/>
      </c>
      <c r="B5200" s="9" t="str">
        <f>IF('IMP CONTROL'!B5200="","",'IMP CONTROL'!B5200)</f>
        <v/>
      </c>
      <c r="C5200" s="10" t="str">
        <f>IF('IMP CONTROL'!A5200="","",'IMP CONTROL'!A5200)</f>
        <v/>
      </c>
      <c r="D5200" s="9" t="str">
        <f>IF('IMP CONTROL'!F5200="","",'IMP CONTROL'!F5200)</f>
        <v/>
      </c>
      <c r="E5200" s="9" t="str">
        <f>IF('IMP CONTROL'!C5200="","",'IMP CONTROL'!C5200)</f>
        <v/>
      </c>
      <c r="F5200" s="9" t="str">
        <f>IF('IMP CONTROL'!D5200="","",'IMP CONTROL'!D5200)</f>
        <v/>
      </c>
    </row>
    <row r="5201" spans="1:6" x14ac:dyDescent="0.25">
      <c r="A5201" s="9" t="str">
        <f>IF('IMP CONTROL'!A5201="","",'IMP CONTROL'!$H$2)</f>
        <v/>
      </c>
      <c r="B5201" s="9" t="str">
        <f>IF('IMP CONTROL'!B5201="","",'IMP CONTROL'!B5201)</f>
        <v/>
      </c>
      <c r="C5201" s="10" t="str">
        <f>IF('IMP CONTROL'!A5201="","",'IMP CONTROL'!A5201)</f>
        <v/>
      </c>
      <c r="D5201" s="9" t="str">
        <f>IF('IMP CONTROL'!F5201="","",'IMP CONTROL'!F5201)</f>
        <v/>
      </c>
      <c r="E5201" s="9" t="str">
        <f>IF('IMP CONTROL'!C5201="","",'IMP CONTROL'!C5201)</f>
        <v/>
      </c>
      <c r="F5201" s="9" t="str">
        <f>IF('IMP CONTROL'!D5201="","",'IMP CONTROL'!D5201)</f>
        <v/>
      </c>
    </row>
    <row r="5202" spans="1:6" x14ac:dyDescent="0.25">
      <c r="A5202" s="9" t="str">
        <f>IF('IMP CONTROL'!A5202="","",'IMP CONTROL'!$H$2)</f>
        <v/>
      </c>
      <c r="B5202" s="9" t="str">
        <f>IF('IMP CONTROL'!B5202="","",'IMP CONTROL'!B5202)</f>
        <v/>
      </c>
      <c r="C5202" s="10" t="str">
        <f>IF('IMP CONTROL'!A5202="","",'IMP CONTROL'!A5202)</f>
        <v/>
      </c>
      <c r="D5202" s="9" t="str">
        <f>IF('IMP CONTROL'!F5202="","",'IMP CONTROL'!F5202)</f>
        <v/>
      </c>
      <c r="E5202" s="9" t="str">
        <f>IF('IMP CONTROL'!C5202="","",'IMP CONTROL'!C5202)</f>
        <v/>
      </c>
      <c r="F5202" s="9" t="str">
        <f>IF('IMP CONTROL'!D5202="","",'IMP CONTROL'!D5202)</f>
        <v/>
      </c>
    </row>
    <row r="5203" spans="1:6" x14ac:dyDescent="0.25">
      <c r="A5203" s="9" t="str">
        <f>IF('IMP CONTROL'!A5203="","",'IMP CONTROL'!$H$2)</f>
        <v/>
      </c>
      <c r="B5203" s="9" t="str">
        <f>IF('IMP CONTROL'!B5203="","",'IMP CONTROL'!B5203)</f>
        <v/>
      </c>
      <c r="C5203" s="10" t="str">
        <f>IF('IMP CONTROL'!A5203="","",'IMP CONTROL'!A5203)</f>
        <v/>
      </c>
      <c r="D5203" s="9" t="str">
        <f>IF('IMP CONTROL'!F5203="","",'IMP CONTROL'!F5203)</f>
        <v/>
      </c>
      <c r="E5203" s="9" t="str">
        <f>IF('IMP CONTROL'!C5203="","",'IMP CONTROL'!C5203)</f>
        <v/>
      </c>
      <c r="F5203" s="9" t="str">
        <f>IF('IMP CONTROL'!D5203="","",'IMP CONTROL'!D5203)</f>
        <v/>
      </c>
    </row>
    <row r="5204" spans="1:6" x14ac:dyDescent="0.25">
      <c r="A5204" s="9" t="str">
        <f>IF('IMP CONTROL'!A5204="","",'IMP CONTROL'!$H$2)</f>
        <v/>
      </c>
      <c r="B5204" s="9" t="str">
        <f>IF('IMP CONTROL'!B5204="","",'IMP CONTROL'!B5204)</f>
        <v/>
      </c>
      <c r="C5204" s="10" t="str">
        <f>IF('IMP CONTROL'!A5204="","",'IMP CONTROL'!A5204)</f>
        <v/>
      </c>
      <c r="D5204" s="9" t="str">
        <f>IF('IMP CONTROL'!F5204="","",'IMP CONTROL'!F5204)</f>
        <v/>
      </c>
      <c r="E5204" s="9" t="str">
        <f>IF('IMP CONTROL'!C5204="","",'IMP CONTROL'!C5204)</f>
        <v/>
      </c>
      <c r="F5204" s="9" t="str">
        <f>IF('IMP CONTROL'!D5204="","",'IMP CONTROL'!D5204)</f>
        <v/>
      </c>
    </row>
    <row r="5205" spans="1:6" x14ac:dyDescent="0.25">
      <c r="A5205" s="9" t="str">
        <f>IF('IMP CONTROL'!A5205="","",'IMP CONTROL'!$H$2)</f>
        <v/>
      </c>
      <c r="B5205" s="9" t="str">
        <f>IF('IMP CONTROL'!B5205="","",'IMP CONTROL'!B5205)</f>
        <v/>
      </c>
      <c r="C5205" s="10" t="str">
        <f>IF('IMP CONTROL'!A5205="","",'IMP CONTROL'!A5205)</f>
        <v/>
      </c>
      <c r="D5205" s="9" t="str">
        <f>IF('IMP CONTROL'!F5205="","",'IMP CONTROL'!F5205)</f>
        <v/>
      </c>
      <c r="E5205" s="9" t="str">
        <f>IF('IMP CONTROL'!C5205="","",'IMP CONTROL'!C5205)</f>
        <v/>
      </c>
      <c r="F5205" s="9" t="str">
        <f>IF('IMP CONTROL'!D5205="","",'IMP CONTROL'!D5205)</f>
        <v/>
      </c>
    </row>
    <row r="5206" spans="1:6" x14ac:dyDescent="0.25">
      <c r="A5206" s="9" t="str">
        <f>IF('IMP CONTROL'!A5206="","",'IMP CONTROL'!$H$2)</f>
        <v/>
      </c>
      <c r="B5206" s="9" t="str">
        <f>IF('IMP CONTROL'!B5206="","",'IMP CONTROL'!B5206)</f>
        <v/>
      </c>
      <c r="C5206" s="10" t="str">
        <f>IF('IMP CONTROL'!A5206="","",'IMP CONTROL'!A5206)</f>
        <v/>
      </c>
      <c r="D5206" s="9" t="str">
        <f>IF('IMP CONTROL'!F5206="","",'IMP CONTROL'!F5206)</f>
        <v/>
      </c>
      <c r="E5206" s="9" t="str">
        <f>IF('IMP CONTROL'!C5206="","",'IMP CONTROL'!C5206)</f>
        <v/>
      </c>
      <c r="F5206" s="9" t="str">
        <f>IF('IMP CONTROL'!D5206="","",'IMP CONTROL'!D5206)</f>
        <v/>
      </c>
    </row>
    <row r="5207" spans="1:6" x14ac:dyDescent="0.25">
      <c r="A5207" s="9" t="str">
        <f>IF('IMP CONTROL'!A5207="","",'IMP CONTROL'!$H$2)</f>
        <v/>
      </c>
      <c r="B5207" s="9" t="str">
        <f>IF('IMP CONTROL'!B5207="","",'IMP CONTROL'!B5207)</f>
        <v/>
      </c>
      <c r="C5207" s="10" t="str">
        <f>IF('IMP CONTROL'!A5207="","",'IMP CONTROL'!A5207)</f>
        <v/>
      </c>
      <c r="D5207" s="9" t="str">
        <f>IF('IMP CONTROL'!F5207="","",'IMP CONTROL'!F5207)</f>
        <v/>
      </c>
      <c r="E5207" s="9" t="str">
        <f>IF('IMP CONTROL'!C5207="","",'IMP CONTROL'!C5207)</f>
        <v/>
      </c>
      <c r="F5207" s="9" t="str">
        <f>IF('IMP CONTROL'!D5207="","",'IMP CONTROL'!D5207)</f>
        <v/>
      </c>
    </row>
    <row r="5208" spans="1:6" x14ac:dyDescent="0.25">
      <c r="A5208" s="9" t="str">
        <f>IF('IMP CONTROL'!A5208="","",'IMP CONTROL'!$H$2)</f>
        <v/>
      </c>
      <c r="B5208" s="9" t="str">
        <f>IF('IMP CONTROL'!B5208="","",'IMP CONTROL'!B5208)</f>
        <v/>
      </c>
      <c r="C5208" s="10" t="str">
        <f>IF('IMP CONTROL'!A5208="","",'IMP CONTROL'!A5208)</f>
        <v/>
      </c>
      <c r="D5208" s="9" t="str">
        <f>IF('IMP CONTROL'!F5208="","",'IMP CONTROL'!F5208)</f>
        <v/>
      </c>
      <c r="E5208" s="9" t="str">
        <f>IF('IMP CONTROL'!C5208="","",'IMP CONTROL'!C5208)</f>
        <v/>
      </c>
      <c r="F5208" s="9" t="str">
        <f>IF('IMP CONTROL'!D5208="","",'IMP CONTROL'!D5208)</f>
        <v/>
      </c>
    </row>
    <row r="5209" spans="1:6" x14ac:dyDescent="0.25">
      <c r="A5209" s="9" t="str">
        <f>IF('IMP CONTROL'!A5209="","",'IMP CONTROL'!$H$2)</f>
        <v/>
      </c>
      <c r="B5209" s="9" t="str">
        <f>IF('IMP CONTROL'!B5209="","",'IMP CONTROL'!B5209)</f>
        <v/>
      </c>
      <c r="C5209" s="10" t="str">
        <f>IF('IMP CONTROL'!A5209="","",'IMP CONTROL'!A5209)</f>
        <v/>
      </c>
      <c r="D5209" s="9" t="str">
        <f>IF('IMP CONTROL'!F5209="","",'IMP CONTROL'!F5209)</f>
        <v/>
      </c>
      <c r="E5209" s="9" t="str">
        <f>IF('IMP CONTROL'!C5209="","",'IMP CONTROL'!C5209)</f>
        <v/>
      </c>
      <c r="F5209" s="9" t="str">
        <f>IF('IMP CONTROL'!D5209="","",'IMP CONTROL'!D5209)</f>
        <v/>
      </c>
    </row>
    <row r="5210" spans="1:6" x14ac:dyDescent="0.25">
      <c r="A5210" s="9" t="str">
        <f>IF('IMP CONTROL'!A5210="","",'IMP CONTROL'!$H$2)</f>
        <v/>
      </c>
      <c r="B5210" s="9" t="str">
        <f>IF('IMP CONTROL'!B5210="","",'IMP CONTROL'!B5210)</f>
        <v/>
      </c>
      <c r="C5210" s="10" t="str">
        <f>IF('IMP CONTROL'!A5210="","",'IMP CONTROL'!A5210)</f>
        <v/>
      </c>
      <c r="D5210" s="9" t="str">
        <f>IF('IMP CONTROL'!F5210="","",'IMP CONTROL'!F5210)</f>
        <v/>
      </c>
      <c r="E5210" s="9" t="str">
        <f>IF('IMP CONTROL'!C5210="","",'IMP CONTROL'!C5210)</f>
        <v/>
      </c>
      <c r="F5210" s="9" t="str">
        <f>IF('IMP CONTROL'!D5210="","",'IMP CONTROL'!D5210)</f>
        <v/>
      </c>
    </row>
    <row r="5211" spans="1:6" x14ac:dyDescent="0.25">
      <c r="A5211" s="9" t="str">
        <f>IF('IMP CONTROL'!A5211="","",'IMP CONTROL'!$H$2)</f>
        <v/>
      </c>
      <c r="B5211" s="9" t="str">
        <f>IF('IMP CONTROL'!B5211="","",'IMP CONTROL'!B5211)</f>
        <v/>
      </c>
      <c r="C5211" s="10" t="str">
        <f>IF('IMP CONTROL'!A5211="","",'IMP CONTROL'!A5211)</f>
        <v/>
      </c>
      <c r="D5211" s="9" t="str">
        <f>IF('IMP CONTROL'!F5211="","",'IMP CONTROL'!F5211)</f>
        <v/>
      </c>
      <c r="E5211" s="9" t="str">
        <f>IF('IMP CONTROL'!C5211="","",'IMP CONTROL'!C5211)</f>
        <v/>
      </c>
      <c r="F5211" s="9" t="str">
        <f>IF('IMP CONTROL'!D5211="","",'IMP CONTROL'!D5211)</f>
        <v/>
      </c>
    </row>
    <row r="5212" spans="1:6" x14ac:dyDescent="0.25">
      <c r="A5212" s="9" t="str">
        <f>IF('IMP CONTROL'!A5212="","",'IMP CONTROL'!$H$2)</f>
        <v/>
      </c>
      <c r="B5212" s="9" t="str">
        <f>IF('IMP CONTROL'!B5212="","",'IMP CONTROL'!B5212)</f>
        <v/>
      </c>
      <c r="C5212" s="10" t="str">
        <f>IF('IMP CONTROL'!A5212="","",'IMP CONTROL'!A5212)</f>
        <v/>
      </c>
      <c r="D5212" s="9" t="str">
        <f>IF('IMP CONTROL'!F5212="","",'IMP CONTROL'!F5212)</f>
        <v/>
      </c>
      <c r="E5212" s="9" t="str">
        <f>IF('IMP CONTROL'!C5212="","",'IMP CONTROL'!C5212)</f>
        <v/>
      </c>
      <c r="F5212" s="9" t="str">
        <f>IF('IMP CONTROL'!D5212="","",'IMP CONTROL'!D5212)</f>
        <v/>
      </c>
    </row>
    <row r="5213" spans="1:6" x14ac:dyDescent="0.25">
      <c r="A5213" s="9" t="str">
        <f>IF('IMP CONTROL'!A5213="","",'IMP CONTROL'!$H$2)</f>
        <v/>
      </c>
      <c r="B5213" s="9" t="str">
        <f>IF('IMP CONTROL'!B5213="","",'IMP CONTROL'!B5213)</f>
        <v/>
      </c>
      <c r="C5213" s="10" t="str">
        <f>IF('IMP CONTROL'!A5213="","",'IMP CONTROL'!A5213)</f>
        <v/>
      </c>
      <c r="D5213" s="9" t="str">
        <f>IF('IMP CONTROL'!F5213="","",'IMP CONTROL'!F5213)</f>
        <v/>
      </c>
      <c r="E5213" s="9" t="str">
        <f>IF('IMP CONTROL'!C5213="","",'IMP CONTROL'!C5213)</f>
        <v/>
      </c>
      <c r="F5213" s="9" t="str">
        <f>IF('IMP CONTROL'!D5213="","",'IMP CONTROL'!D5213)</f>
        <v/>
      </c>
    </row>
    <row r="5214" spans="1:6" x14ac:dyDescent="0.25">
      <c r="A5214" s="9" t="str">
        <f>IF('IMP CONTROL'!A5214="","",'IMP CONTROL'!$H$2)</f>
        <v/>
      </c>
      <c r="B5214" s="9" t="str">
        <f>IF('IMP CONTROL'!B5214="","",'IMP CONTROL'!B5214)</f>
        <v/>
      </c>
      <c r="C5214" s="10" t="str">
        <f>IF('IMP CONTROL'!A5214="","",'IMP CONTROL'!A5214)</f>
        <v/>
      </c>
      <c r="D5214" s="9" t="str">
        <f>IF('IMP CONTROL'!F5214="","",'IMP CONTROL'!F5214)</f>
        <v/>
      </c>
      <c r="E5214" s="9" t="str">
        <f>IF('IMP CONTROL'!C5214="","",'IMP CONTROL'!C5214)</f>
        <v/>
      </c>
      <c r="F5214" s="9" t="str">
        <f>IF('IMP CONTROL'!D5214="","",'IMP CONTROL'!D5214)</f>
        <v/>
      </c>
    </row>
    <row r="5215" spans="1:6" x14ac:dyDescent="0.25">
      <c r="A5215" s="9" t="str">
        <f>IF('IMP CONTROL'!A5215="","",'IMP CONTROL'!$H$2)</f>
        <v/>
      </c>
      <c r="B5215" s="9" t="str">
        <f>IF('IMP CONTROL'!B5215="","",'IMP CONTROL'!B5215)</f>
        <v/>
      </c>
      <c r="C5215" s="10" t="str">
        <f>IF('IMP CONTROL'!A5215="","",'IMP CONTROL'!A5215)</f>
        <v/>
      </c>
      <c r="D5215" s="9" t="str">
        <f>IF('IMP CONTROL'!F5215="","",'IMP CONTROL'!F5215)</f>
        <v/>
      </c>
      <c r="E5215" s="9" t="str">
        <f>IF('IMP CONTROL'!C5215="","",'IMP CONTROL'!C5215)</f>
        <v/>
      </c>
      <c r="F5215" s="9" t="str">
        <f>IF('IMP CONTROL'!D5215="","",'IMP CONTROL'!D5215)</f>
        <v/>
      </c>
    </row>
    <row r="5216" spans="1:6" x14ac:dyDescent="0.25">
      <c r="A5216" s="9" t="str">
        <f>IF('IMP CONTROL'!A5216="","",'IMP CONTROL'!$H$2)</f>
        <v/>
      </c>
      <c r="B5216" s="9" t="str">
        <f>IF('IMP CONTROL'!B5216="","",'IMP CONTROL'!B5216)</f>
        <v/>
      </c>
      <c r="C5216" s="10" t="str">
        <f>IF('IMP CONTROL'!A5216="","",'IMP CONTROL'!A5216)</f>
        <v/>
      </c>
      <c r="D5216" s="9" t="str">
        <f>IF('IMP CONTROL'!F5216="","",'IMP CONTROL'!F5216)</f>
        <v/>
      </c>
      <c r="E5216" s="9" t="str">
        <f>IF('IMP CONTROL'!C5216="","",'IMP CONTROL'!C5216)</f>
        <v/>
      </c>
      <c r="F5216" s="9" t="str">
        <f>IF('IMP CONTROL'!D5216="","",'IMP CONTROL'!D5216)</f>
        <v/>
      </c>
    </row>
    <row r="5217" spans="1:6" x14ac:dyDescent="0.25">
      <c r="A5217" s="9" t="str">
        <f>IF('IMP CONTROL'!A5217="","",'IMP CONTROL'!$H$2)</f>
        <v/>
      </c>
      <c r="B5217" s="9" t="str">
        <f>IF('IMP CONTROL'!B5217="","",'IMP CONTROL'!B5217)</f>
        <v/>
      </c>
      <c r="C5217" s="10" t="str">
        <f>IF('IMP CONTROL'!A5217="","",'IMP CONTROL'!A5217)</f>
        <v/>
      </c>
      <c r="D5217" s="9" t="str">
        <f>IF('IMP CONTROL'!F5217="","",'IMP CONTROL'!F5217)</f>
        <v/>
      </c>
      <c r="E5217" s="9" t="str">
        <f>IF('IMP CONTROL'!C5217="","",'IMP CONTROL'!C5217)</f>
        <v/>
      </c>
      <c r="F5217" s="9" t="str">
        <f>IF('IMP CONTROL'!D5217="","",'IMP CONTROL'!D5217)</f>
        <v/>
      </c>
    </row>
    <row r="5218" spans="1:6" x14ac:dyDescent="0.25">
      <c r="A5218" s="9" t="str">
        <f>IF('IMP CONTROL'!A5218="","",'IMP CONTROL'!$H$2)</f>
        <v/>
      </c>
      <c r="B5218" s="9" t="str">
        <f>IF('IMP CONTROL'!B5218="","",'IMP CONTROL'!B5218)</f>
        <v/>
      </c>
      <c r="C5218" s="10" t="str">
        <f>IF('IMP CONTROL'!A5218="","",'IMP CONTROL'!A5218)</f>
        <v/>
      </c>
      <c r="D5218" s="9" t="str">
        <f>IF('IMP CONTROL'!F5218="","",'IMP CONTROL'!F5218)</f>
        <v/>
      </c>
      <c r="E5218" s="9" t="str">
        <f>IF('IMP CONTROL'!C5218="","",'IMP CONTROL'!C5218)</f>
        <v/>
      </c>
      <c r="F5218" s="9" t="str">
        <f>IF('IMP CONTROL'!D5218="","",'IMP CONTROL'!D5218)</f>
        <v/>
      </c>
    </row>
    <row r="5219" spans="1:6" x14ac:dyDescent="0.25">
      <c r="A5219" s="9" t="str">
        <f>IF('IMP CONTROL'!A5219="","",'IMP CONTROL'!$H$2)</f>
        <v/>
      </c>
      <c r="B5219" s="9" t="str">
        <f>IF('IMP CONTROL'!B5219="","",'IMP CONTROL'!B5219)</f>
        <v/>
      </c>
      <c r="C5219" s="10" t="str">
        <f>IF('IMP CONTROL'!A5219="","",'IMP CONTROL'!A5219)</f>
        <v/>
      </c>
      <c r="D5219" s="9" t="str">
        <f>IF('IMP CONTROL'!F5219="","",'IMP CONTROL'!F5219)</f>
        <v/>
      </c>
      <c r="E5219" s="9" t="str">
        <f>IF('IMP CONTROL'!C5219="","",'IMP CONTROL'!C5219)</f>
        <v/>
      </c>
      <c r="F5219" s="9" t="str">
        <f>IF('IMP CONTROL'!D5219="","",'IMP CONTROL'!D5219)</f>
        <v/>
      </c>
    </row>
    <row r="5220" spans="1:6" x14ac:dyDescent="0.25">
      <c r="A5220" s="9" t="str">
        <f>IF('IMP CONTROL'!A5220="","",'IMP CONTROL'!$H$2)</f>
        <v/>
      </c>
      <c r="B5220" s="9" t="str">
        <f>IF('IMP CONTROL'!B5220="","",'IMP CONTROL'!B5220)</f>
        <v/>
      </c>
      <c r="C5220" s="10" t="str">
        <f>IF('IMP CONTROL'!A5220="","",'IMP CONTROL'!A5220)</f>
        <v/>
      </c>
      <c r="D5220" s="9" t="str">
        <f>IF('IMP CONTROL'!F5220="","",'IMP CONTROL'!F5220)</f>
        <v/>
      </c>
      <c r="E5220" s="9" t="str">
        <f>IF('IMP CONTROL'!C5220="","",'IMP CONTROL'!C5220)</f>
        <v/>
      </c>
      <c r="F5220" s="9" t="str">
        <f>IF('IMP CONTROL'!D5220="","",'IMP CONTROL'!D5220)</f>
        <v/>
      </c>
    </row>
    <row r="5221" spans="1:6" x14ac:dyDescent="0.25">
      <c r="A5221" s="9" t="str">
        <f>IF('IMP CONTROL'!A5221="","",'IMP CONTROL'!$H$2)</f>
        <v/>
      </c>
      <c r="B5221" s="9" t="str">
        <f>IF('IMP CONTROL'!B5221="","",'IMP CONTROL'!B5221)</f>
        <v/>
      </c>
      <c r="C5221" s="10" t="str">
        <f>IF('IMP CONTROL'!A5221="","",'IMP CONTROL'!A5221)</f>
        <v/>
      </c>
      <c r="D5221" s="9" t="str">
        <f>IF('IMP CONTROL'!F5221="","",'IMP CONTROL'!F5221)</f>
        <v/>
      </c>
      <c r="E5221" s="9" t="str">
        <f>IF('IMP CONTROL'!C5221="","",'IMP CONTROL'!C5221)</f>
        <v/>
      </c>
      <c r="F5221" s="9" t="str">
        <f>IF('IMP CONTROL'!D5221="","",'IMP CONTROL'!D5221)</f>
        <v/>
      </c>
    </row>
    <row r="5222" spans="1:6" x14ac:dyDescent="0.25">
      <c r="A5222" s="9" t="str">
        <f>IF('IMP CONTROL'!A5222="","",'IMP CONTROL'!$H$2)</f>
        <v/>
      </c>
      <c r="B5222" s="9" t="str">
        <f>IF('IMP CONTROL'!B5222="","",'IMP CONTROL'!B5222)</f>
        <v/>
      </c>
      <c r="C5222" s="10" t="str">
        <f>IF('IMP CONTROL'!A5222="","",'IMP CONTROL'!A5222)</f>
        <v/>
      </c>
      <c r="D5222" s="9" t="str">
        <f>IF('IMP CONTROL'!F5222="","",'IMP CONTROL'!F5222)</f>
        <v/>
      </c>
      <c r="E5222" s="9" t="str">
        <f>IF('IMP CONTROL'!C5222="","",'IMP CONTROL'!C5222)</f>
        <v/>
      </c>
      <c r="F5222" s="9" t="str">
        <f>IF('IMP CONTROL'!D5222="","",'IMP CONTROL'!D5222)</f>
        <v/>
      </c>
    </row>
    <row r="5223" spans="1:6" x14ac:dyDescent="0.25">
      <c r="A5223" s="9" t="str">
        <f>IF('IMP CONTROL'!A5223="","",'IMP CONTROL'!$H$2)</f>
        <v/>
      </c>
      <c r="B5223" s="9" t="str">
        <f>IF('IMP CONTROL'!B5223="","",'IMP CONTROL'!B5223)</f>
        <v/>
      </c>
      <c r="C5223" s="10" t="str">
        <f>IF('IMP CONTROL'!A5223="","",'IMP CONTROL'!A5223)</f>
        <v/>
      </c>
      <c r="D5223" s="9" t="str">
        <f>IF('IMP CONTROL'!F5223="","",'IMP CONTROL'!F5223)</f>
        <v/>
      </c>
      <c r="E5223" s="9" t="str">
        <f>IF('IMP CONTROL'!C5223="","",'IMP CONTROL'!C5223)</f>
        <v/>
      </c>
      <c r="F5223" s="9" t="str">
        <f>IF('IMP CONTROL'!D5223="","",'IMP CONTROL'!D5223)</f>
        <v/>
      </c>
    </row>
    <row r="5224" spans="1:6" x14ac:dyDescent="0.25">
      <c r="A5224" s="9" t="str">
        <f>IF('IMP CONTROL'!A5224="","",'IMP CONTROL'!$H$2)</f>
        <v/>
      </c>
      <c r="B5224" s="9" t="str">
        <f>IF('IMP CONTROL'!B5224="","",'IMP CONTROL'!B5224)</f>
        <v/>
      </c>
      <c r="C5224" s="10" t="str">
        <f>IF('IMP CONTROL'!A5224="","",'IMP CONTROL'!A5224)</f>
        <v/>
      </c>
      <c r="D5224" s="9" t="str">
        <f>IF('IMP CONTROL'!F5224="","",'IMP CONTROL'!F5224)</f>
        <v/>
      </c>
      <c r="E5224" s="9" t="str">
        <f>IF('IMP CONTROL'!C5224="","",'IMP CONTROL'!C5224)</f>
        <v/>
      </c>
      <c r="F5224" s="9" t="str">
        <f>IF('IMP CONTROL'!D5224="","",'IMP CONTROL'!D5224)</f>
        <v/>
      </c>
    </row>
    <row r="5225" spans="1:6" x14ac:dyDescent="0.25">
      <c r="A5225" s="9" t="str">
        <f>IF('IMP CONTROL'!A5225="","",'IMP CONTROL'!$H$2)</f>
        <v/>
      </c>
      <c r="B5225" s="9" t="str">
        <f>IF('IMP CONTROL'!B5225="","",'IMP CONTROL'!B5225)</f>
        <v/>
      </c>
      <c r="C5225" s="10" t="str">
        <f>IF('IMP CONTROL'!A5225="","",'IMP CONTROL'!A5225)</f>
        <v/>
      </c>
      <c r="D5225" s="9" t="str">
        <f>IF('IMP CONTROL'!F5225="","",'IMP CONTROL'!F5225)</f>
        <v/>
      </c>
      <c r="E5225" s="9" t="str">
        <f>IF('IMP CONTROL'!C5225="","",'IMP CONTROL'!C5225)</f>
        <v/>
      </c>
      <c r="F5225" s="9" t="str">
        <f>IF('IMP CONTROL'!D5225="","",'IMP CONTROL'!D5225)</f>
        <v/>
      </c>
    </row>
    <row r="5226" spans="1:6" x14ac:dyDescent="0.25">
      <c r="A5226" s="9" t="str">
        <f>IF('IMP CONTROL'!A5226="","",'IMP CONTROL'!$H$2)</f>
        <v/>
      </c>
      <c r="B5226" s="9" t="str">
        <f>IF('IMP CONTROL'!B5226="","",'IMP CONTROL'!B5226)</f>
        <v/>
      </c>
      <c r="C5226" s="10" t="str">
        <f>IF('IMP CONTROL'!A5226="","",'IMP CONTROL'!A5226)</f>
        <v/>
      </c>
      <c r="D5226" s="9" t="str">
        <f>IF('IMP CONTROL'!F5226="","",'IMP CONTROL'!F5226)</f>
        <v/>
      </c>
      <c r="E5226" s="9" t="str">
        <f>IF('IMP CONTROL'!C5226="","",'IMP CONTROL'!C5226)</f>
        <v/>
      </c>
      <c r="F5226" s="9" t="str">
        <f>IF('IMP CONTROL'!D5226="","",'IMP CONTROL'!D5226)</f>
        <v/>
      </c>
    </row>
    <row r="5227" spans="1:6" x14ac:dyDescent="0.25">
      <c r="A5227" s="9" t="str">
        <f>IF('IMP CONTROL'!A5227="","",'IMP CONTROL'!$H$2)</f>
        <v/>
      </c>
      <c r="B5227" s="9" t="str">
        <f>IF('IMP CONTROL'!B5227="","",'IMP CONTROL'!B5227)</f>
        <v/>
      </c>
      <c r="C5227" s="10" t="str">
        <f>IF('IMP CONTROL'!A5227="","",'IMP CONTROL'!A5227)</f>
        <v/>
      </c>
      <c r="D5227" s="9" t="str">
        <f>IF('IMP CONTROL'!F5227="","",'IMP CONTROL'!F5227)</f>
        <v/>
      </c>
      <c r="E5227" s="9" t="str">
        <f>IF('IMP CONTROL'!C5227="","",'IMP CONTROL'!C5227)</f>
        <v/>
      </c>
      <c r="F5227" s="9" t="str">
        <f>IF('IMP CONTROL'!D5227="","",'IMP CONTROL'!D5227)</f>
        <v/>
      </c>
    </row>
    <row r="5228" spans="1:6" x14ac:dyDescent="0.25">
      <c r="A5228" s="9" t="str">
        <f>IF('IMP CONTROL'!A5228="","",'IMP CONTROL'!$H$2)</f>
        <v/>
      </c>
      <c r="B5228" s="9" t="str">
        <f>IF('IMP CONTROL'!B5228="","",'IMP CONTROL'!B5228)</f>
        <v/>
      </c>
      <c r="C5228" s="10" t="str">
        <f>IF('IMP CONTROL'!A5228="","",'IMP CONTROL'!A5228)</f>
        <v/>
      </c>
      <c r="D5228" s="9" t="str">
        <f>IF('IMP CONTROL'!F5228="","",'IMP CONTROL'!F5228)</f>
        <v/>
      </c>
      <c r="E5228" s="9" t="str">
        <f>IF('IMP CONTROL'!C5228="","",'IMP CONTROL'!C5228)</f>
        <v/>
      </c>
      <c r="F5228" s="9" t="str">
        <f>IF('IMP CONTROL'!D5228="","",'IMP CONTROL'!D5228)</f>
        <v/>
      </c>
    </row>
    <row r="5229" spans="1:6" x14ac:dyDescent="0.25">
      <c r="A5229" s="9" t="str">
        <f>IF('IMP CONTROL'!A5229="","",'IMP CONTROL'!$H$2)</f>
        <v/>
      </c>
      <c r="B5229" s="9" t="str">
        <f>IF('IMP CONTROL'!B5229="","",'IMP CONTROL'!B5229)</f>
        <v/>
      </c>
      <c r="C5229" s="10" t="str">
        <f>IF('IMP CONTROL'!A5229="","",'IMP CONTROL'!A5229)</f>
        <v/>
      </c>
      <c r="D5229" s="9" t="str">
        <f>IF('IMP CONTROL'!F5229="","",'IMP CONTROL'!F5229)</f>
        <v/>
      </c>
      <c r="E5229" s="9" t="str">
        <f>IF('IMP CONTROL'!C5229="","",'IMP CONTROL'!C5229)</f>
        <v/>
      </c>
      <c r="F5229" s="9" t="str">
        <f>IF('IMP CONTROL'!D5229="","",'IMP CONTROL'!D5229)</f>
        <v/>
      </c>
    </row>
    <row r="5230" spans="1:6" x14ac:dyDescent="0.25">
      <c r="A5230" s="9" t="str">
        <f>IF('IMP CONTROL'!A5230="","",'IMP CONTROL'!$H$2)</f>
        <v/>
      </c>
      <c r="B5230" s="9" t="str">
        <f>IF('IMP CONTROL'!B5230="","",'IMP CONTROL'!B5230)</f>
        <v/>
      </c>
      <c r="C5230" s="10" t="str">
        <f>IF('IMP CONTROL'!A5230="","",'IMP CONTROL'!A5230)</f>
        <v/>
      </c>
      <c r="D5230" s="9" t="str">
        <f>IF('IMP CONTROL'!F5230="","",'IMP CONTROL'!F5230)</f>
        <v/>
      </c>
      <c r="E5230" s="9" t="str">
        <f>IF('IMP CONTROL'!C5230="","",'IMP CONTROL'!C5230)</f>
        <v/>
      </c>
      <c r="F5230" s="9" t="str">
        <f>IF('IMP CONTROL'!D5230="","",'IMP CONTROL'!D5230)</f>
        <v/>
      </c>
    </row>
    <row r="5231" spans="1:6" x14ac:dyDescent="0.25">
      <c r="A5231" s="9" t="str">
        <f>IF('IMP CONTROL'!A5231="","",'IMP CONTROL'!$H$2)</f>
        <v/>
      </c>
      <c r="B5231" s="9" t="str">
        <f>IF('IMP CONTROL'!B5231="","",'IMP CONTROL'!B5231)</f>
        <v/>
      </c>
      <c r="C5231" s="10" t="str">
        <f>IF('IMP CONTROL'!A5231="","",'IMP CONTROL'!A5231)</f>
        <v/>
      </c>
      <c r="D5231" s="9" t="str">
        <f>IF('IMP CONTROL'!F5231="","",'IMP CONTROL'!F5231)</f>
        <v/>
      </c>
      <c r="E5231" s="9" t="str">
        <f>IF('IMP CONTROL'!C5231="","",'IMP CONTROL'!C5231)</f>
        <v/>
      </c>
      <c r="F5231" s="9" t="str">
        <f>IF('IMP CONTROL'!D5231="","",'IMP CONTROL'!D5231)</f>
        <v/>
      </c>
    </row>
    <row r="5232" spans="1:6" x14ac:dyDescent="0.25">
      <c r="A5232" s="9" t="str">
        <f>IF('IMP CONTROL'!A5232="","",'IMP CONTROL'!$H$2)</f>
        <v/>
      </c>
      <c r="B5232" s="9" t="str">
        <f>IF('IMP CONTROL'!B5232="","",'IMP CONTROL'!B5232)</f>
        <v/>
      </c>
      <c r="C5232" s="10" t="str">
        <f>IF('IMP CONTROL'!A5232="","",'IMP CONTROL'!A5232)</f>
        <v/>
      </c>
      <c r="D5232" s="9" t="str">
        <f>IF('IMP CONTROL'!F5232="","",'IMP CONTROL'!F5232)</f>
        <v/>
      </c>
      <c r="E5232" s="9" t="str">
        <f>IF('IMP CONTROL'!C5232="","",'IMP CONTROL'!C5232)</f>
        <v/>
      </c>
      <c r="F5232" s="9" t="str">
        <f>IF('IMP CONTROL'!D5232="","",'IMP CONTROL'!D5232)</f>
        <v/>
      </c>
    </row>
    <row r="5233" spans="1:6" x14ac:dyDescent="0.25">
      <c r="A5233" s="9" t="str">
        <f>IF('IMP CONTROL'!A5233="","",'IMP CONTROL'!$H$2)</f>
        <v/>
      </c>
      <c r="B5233" s="9" t="str">
        <f>IF('IMP CONTROL'!B5233="","",'IMP CONTROL'!B5233)</f>
        <v/>
      </c>
      <c r="C5233" s="10" t="str">
        <f>IF('IMP CONTROL'!A5233="","",'IMP CONTROL'!A5233)</f>
        <v/>
      </c>
      <c r="D5233" s="9" t="str">
        <f>IF('IMP CONTROL'!F5233="","",'IMP CONTROL'!F5233)</f>
        <v/>
      </c>
      <c r="E5233" s="9" t="str">
        <f>IF('IMP CONTROL'!C5233="","",'IMP CONTROL'!C5233)</f>
        <v/>
      </c>
      <c r="F5233" s="9" t="str">
        <f>IF('IMP CONTROL'!D5233="","",'IMP CONTROL'!D5233)</f>
        <v/>
      </c>
    </row>
    <row r="5234" spans="1:6" x14ac:dyDescent="0.25">
      <c r="A5234" s="9" t="str">
        <f>IF('IMP CONTROL'!A5234="","",'IMP CONTROL'!$H$2)</f>
        <v/>
      </c>
      <c r="B5234" s="9" t="str">
        <f>IF('IMP CONTROL'!B5234="","",'IMP CONTROL'!B5234)</f>
        <v/>
      </c>
      <c r="C5234" s="10" t="str">
        <f>IF('IMP CONTROL'!A5234="","",'IMP CONTROL'!A5234)</f>
        <v/>
      </c>
      <c r="D5234" s="9" t="str">
        <f>IF('IMP CONTROL'!F5234="","",'IMP CONTROL'!F5234)</f>
        <v/>
      </c>
      <c r="E5234" s="9" t="str">
        <f>IF('IMP CONTROL'!C5234="","",'IMP CONTROL'!C5234)</f>
        <v/>
      </c>
      <c r="F5234" s="9" t="str">
        <f>IF('IMP CONTROL'!D5234="","",'IMP CONTROL'!D5234)</f>
        <v/>
      </c>
    </row>
    <row r="5235" spans="1:6" x14ac:dyDescent="0.25">
      <c r="A5235" s="9" t="str">
        <f>IF('IMP CONTROL'!A5235="","",'IMP CONTROL'!$H$2)</f>
        <v/>
      </c>
      <c r="B5235" s="9" t="str">
        <f>IF('IMP CONTROL'!B5235="","",'IMP CONTROL'!B5235)</f>
        <v/>
      </c>
      <c r="C5235" s="10" t="str">
        <f>IF('IMP CONTROL'!A5235="","",'IMP CONTROL'!A5235)</f>
        <v/>
      </c>
      <c r="D5235" s="9" t="str">
        <f>IF('IMP CONTROL'!F5235="","",'IMP CONTROL'!F5235)</f>
        <v/>
      </c>
      <c r="E5235" s="9" t="str">
        <f>IF('IMP CONTROL'!C5235="","",'IMP CONTROL'!C5235)</f>
        <v/>
      </c>
      <c r="F5235" s="9" t="str">
        <f>IF('IMP CONTROL'!D5235="","",'IMP CONTROL'!D5235)</f>
        <v/>
      </c>
    </row>
    <row r="5236" spans="1:6" x14ac:dyDescent="0.25">
      <c r="A5236" s="9" t="str">
        <f>IF('IMP CONTROL'!A5236="","",'IMP CONTROL'!$H$2)</f>
        <v/>
      </c>
      <c r="B5236" s="9" t="str">
        <f>IF('IMP CONTROL'!B5236="","",'IMP CONTROL'!B5236)</f>
        <v/>
      </c>
      <c r="C5236" s="10" t="str">
        <f>IF('IMP CONTROL'!A5236="","",'IMP CONTROL'!A5236)</f>
        <v/>
      </c>
      <c r="D5236" s="9" t="str">
        <f>IF('IMP CONTROL'!F5236="","",'IMP CONTROL'!F5236)</f>
        <v/>
      </c>
      <c r="E5236" s="9" t="str">
        <f>IF('IMP CONTROL'!C5236="","",'IMP CONTROL'!C5236)</f>
        <v/>
      </c>
      <c r="F5236" s="9" t="str">
        <f>IF('IMP CONTROL'!D5236="","",'IMP CONTROL'!D5236)</f>
        <v/>
      </c>
    </row>
    <row r="5237" spans="1:6" x14ac:dyDescent="0.25">
      <c r="A5237" s="9" t="str">
        <f>IF('IMP CONTROL'!A5237="","",'IMP CONTROL'!$H$2)</f>
        <v/>
      </c>
      <c r="B5237" s="9" t="str">
        <f>IF('IMP CONTROL'!B5237="","",'IMP CONTROL'!B5237)</f>
        <v/>
      </c>
      <c r="C5237" s="10" t="str">
        <f>IF('IMP CONTROL'!A5237="","",'IMP CONTROL'!A5237)</f>
        <v/>
      </c>
      <c r="D5237" s="9" t="str">
        <f>IF('IMP CONTROL'!F5237="","",'IMP CONTROL'!F5237)</f>
        <v/>
      </c>
      <c r="E5237" s="9" t="str">
        <f>IF('IMP CONTROL'!C5237="","",'IMP CONTROL'!C5237)</f>
        <v/>
      </c>
      <c r="F5237" s="9" t="str">
        <f>IF('IMP CONTROL'!D5237="","",'IMP CONTROL'!D5237)</f>
        <v/>
      </c>
    </row>
    <row r="5238" spans="1:6" x14ac:dyDescent="0.25">
      <c r="A5238" s="9" t="str">
        <f>IF('IMP CONTROL'!A5238="","",'IMP CONTROL'!$H$2)</f>
        <v/>
      </c>
      <c r="B5238" s="9" t="str">
        <f>IF('IMP CONTROL'!B5238="","",'IMP CONTROL'!B5238)</f>
        <v/>
      </c>
      <c r="C5238" s="10" t="str">
        <f>IF('IMP CONTROL'!A5238="","",'IMP CONTROL'!A5238)</f>
        <v/>
      </c>
      <c r="D5238" s="9" t="str">
        <f>IF('IMP CONTROL'!F5238="","",'IMP CONTROL'!F5238)</f>
        <v/>
      </c>
      <c r="E5238" s="9" t="str">
        <f>IF('IMP CONTROL'!C5238="","",'IMP CONTROL'!C5238)</f>
        <v/>
      </c>
      <c r="F5238" s="9" t="str">
        <f>IF('IMP CONTROL'!D5238="","",'IMP CONTROL'!D5238)</f>
        <v/>
      </c>
    </row>
    <row r="5239" spans="1:6" x14ac:dyDescent="0.25">
      <c r="A5239" s="9" t="str">
        <f>IF('IMP CONTROL'!A5239="","",'IMP CONTROL'!$H$2)</f>
        <v/>
      </c>
      <c r="B5239" s="9" t="str">
        <f>IF('IMP CONTROL'!B5239="","",'IMP CONTROL'!B5239)</f>
        <v/>
      </c>
      <c r="C5239" s="10" t="str">
        <f>IF('IMP CONTROL'!A5239="","",'IMP CONTROL'!A5239)</f>
        <v/>
      </c>
      <c r="D5239" s="9" t="str">
        <f>IF('IMP CONTROL'!F5239="","",'IMP CONTROL'!F5239)</f>
        <v/>
      </c>
      <c r="E5239" s="9" t="str">
        <f>IF('IMP CONTROL'!C5239="","",'IMP CONTROL'!C5239)</f>
        <v/>
      </c>
      <c r="F5239" s="9" t="str">
        <f>IF('IMP CONTROL'!D5239="","",'IMP CONTROL'!D5239)</f>
        <v/>
      </c>
    </row>
    <row r="5240" spans="1:6" x14ac:dyDescent="0.25">
      <c r="A5240" s="9" t="str">
        <f>IF('IMP CONTROL'!A5240="","",'IMP CONTROL'!$H$2)</f>
        <v/>
      </c>
      <c r="B5240" s="9" t="str">
        <f>IF('IMP CONTROL'!B5240="","",'IMP CONTROL'!B5240)</f>
        <v/>
      </c>
      <c r="C5240" s="10" t="str">
        <f>IF('IMP CONTROL'!A5240="","",'IMP CONTROL'!A5240)</f>
        <v/>
      </c>
      <c r="D5240" s="9" t="str">
        <f>IF('IMP CONTROL'!F5240="","",'IMP CONTROL'!F5240)</f>
        <v/>
      </c>
      <c r="E5240" s="9" t="str">
        <f>IF('IMP CONTROL'!C5240="","",'IMP CONTROL'!C5240)</f>
        <v/>
      </c>
      <c r="F5240" s="9" t="str">
        <f>IF('IMP CONTROL'!D5240="","",'IMP CONTROL'!D5240)</f>
        <v/>
      </c>
    </row>
    <row r="5241" spans="1:6" x14ac:dyDescent="0.25">
      <c r="A5241" s="9" t="str">
        <f>IF('IMP CONTROL'!A5241="","",'IMP CONTROL'!$H$2)</f>
        <v/>
      </c>
      <c r="B5241" s="9" t="str">
        <f>IF('IMP CONTROL'!B5241="","",'IMP CONTROL'!B5241)</f>
        <v/>
      </c>
      <c r="C5241" s="10" t="str">
        <f>IF('IMP CONTROL'!A5241="","",'IMP CONTROL'!A5241)</f>
        <v/>
      </c>
      <c r="D5241" s="9" t="str">
        <f>IF('IMP CONTROL'!F5241="","",'IMP CONTROL'!F5241)</f>
        <v/>
      </c>
      <c r="E5241" s="9" t="str">
        <f>IF('IMP CONTROL'!C5241="","",'IMP CONTROL'!C5241)</f>
        <v/>
      </c>
      <c r="F5241" s="9" t="str">
        <f>IF('IMP CONTROL'!D5241="","",'IMP CONTROL'!D5241)</f>
        <v/>
      </c>
    </row>
    <row r="5242" spans="1:6" x14ac:dyDescent="0.25">
      <c r="A5242" s="9" t="str">
        <f>IF('IMP CONTROL'!A5242="","",'IMP CONTROL'!$H$2)</f>
        <v/>
      </c>
      <c r="B5242" s="9" t="str">
        <f>IF('IMP CONTROL'!B5242="","",'IMP CONTROL'!B5242)</f>
        <v/>
      </c>
      <c r="C5242" s="10" t="str">
        <f>IF('IMP CONTROL'!A5242="","",'IMP CONTROL'!A5242)</f>
        <v/>
      </c>
      <c r="D5242" s="9" t="str">
        <f>IF('IMP CONTROL'!F5242="","",'IMP CONTROL'!F5242)</f>
        <v/>
      </c>
      <c r="E5242" s="9" t="str">
        <f>IF('IMP CONTROL'!C5242="","",'IMP CONTROL'!C5242)</f>
        <v/>
      </c>
      <c r="F5242" s="9" t="str">
        <f>IF('IMP CONTROL'!D5242="","",'IMP CONTROL'!D5242)</f>
        <v/>
      </c>
    </row>
    <row r="5243" spans="1:6" x14ac:dyDescent="0.25">
      <c r="A5243" s="9" t="str">
        <f>IF('IMP CONTROL'!A5243="","",'IMP CONTROL'!$H$2)</f>
        <v/>
      </c>
      <c r="B5243" s="9" t="str">
        <f>IF('IMP CONTROL'!B5243="","",'IMP CONTROL'!B5243)</f>
        <v/>
      </c>
      <c r="C5243" s="10" t="str">
        <f>IF('IMP CONTROL'!A5243="","",'IMP CONTROL'!A5243)</f>
        <v/>
      </c>
      <c r="D5243" s="9" t="str">
        <f>IF('IMP CONTROL'!F5243="","",'IMP CONTROL'!F5243)</f>
        <v/>
      </c>
      <c r="E5243" s="9" t="str">
        <f>IF('IMP CONTROL'!C5243="","",'IMP CONTROL'!C5243)</f>
        <v/>
      </c>
      <c r="F5243" s="9" t="str">
        <f>IF('IMP CONTROL'!D5243="","",'IMP CONTROL'!D5243)</f>
        <v/>
      </c>
    </row>
    <row r="5244" spans="1:6" x14ac:dyDescent="0.25">
      <c r="A5244" s="9" t="str">
        <f>IF('IMP CONTROL'!A5244="","",'IMP CONTROL'!$H$2)</f>
        <v/>
      </c>
      <c r="B5244" s="9" t="str">
        <f>IF('IMP CONTROL'!B5244="","",'IMP CONTROL'!B5244)</f>
        <v/>
      </c>
      <c r="C5244" s="10" t="str">
        <f>IF('IMP CONTROL'!A5244="","",'IMP CONTROL'!A5244)</f>
        <v/>
      </c>
      <c r="D5244" s="9" t="str">
        <f>IF('IMP CONTROL'!F5244="","",'IMP CONTROL'!F5244)</f>
        <v/>
      </c>
      <c r="E5244" s="9" t="str">
        <f>IF('IMP CONTROL'!C5244="","",'IMP CONTROL'!C5244)</f>
        <v/>
      </c>
      <c r="F5244" s="9" t="str">
        <f>IF('IMP CONTROL'!D5244="","",'IMP CONTROL'!D5244)</f>
        <v/>
      </c>
    </row>
    <row r="5245" spans="1:6" x14ac:dyDescent="0.25">
      <c r="A5245" s="9" t="str">
        <f>IF('IMP CONTROL'!A5245="","",'IMP CONTROL'!$H$2)</f>
        <v/>
      </c>
      <c r="B5245" s="9" t="str">
        <f>IF('IMP CONTROL'!B5245="","",'IMP CONTROL'!B5245)</f>
        <v/>
      </c>
      <c r="C5245" s="10" t="str">
        <f>IF('IMP CONTROL'!A5245="","",'IMP CONTROL'!A5245)</f>
        <v/>
      </c>
      <c r="D5245" s="9" t="str">
        <f>IF('IMP CONTROL'!F5245="","",'IMP CONTROL'!F5245)</f>
        <v/>
      </c>
      <c r="E5245" s="9" t="str">
        <f>IF('IMP CONTROL'!C5245="","",'IMP CONTROL'!C5245)</f>
        <v/>
      </c>
      <c r="F5245" s="9" t="str">
        <f>IF('IMP CONTROL'!D5245="","",'IMP CONTROL'!D5245)</f>
        <v/>
      </c>
    </row>
    <row r="5246" spans="1:6" x14ac:dyDescent="0.25">
      <c r="A5246" s="9" t="str">
        <f>IF('IMP CONTROL'!A5246="","",'IMP CONTROL'!$H$2)</f>
        <v/>
      </c>
      <c r="B5246" s="9" t="str">
        <f>IF('IMP CONTROL'!B5246="","",'IMP CONTROL'!B5246)</f>
        <v/>
      </c>
      <c r="C5246" s="10" t="str">
        <f>IF('IMP CONTROL'!A5246="","",'IMP CONTROL'!A5246)</f>
        <v/>
      </c>
      <c r="D5246" s="9" t="str">
        <f>IF('IMP CONTROL'!F5246="","",'IMP CONTROL'!F5246)</f>
        <v/>
      </c>
      <c r="E5246" s="9" t="str">
        <f>IF('IMP CONTROL'!C5246="","",'IMP CONTROL'!C5246)</f>
        <v/>
      </c>
      <c r="F5246" s="9" t="str">
        <f>IF('IMP CONTROL'!D5246="","",'IMP CONTROL'!D5246)</f>
        <v/>
      </c>
    </row>
    <row r="5247" spans="1:6" x14ac:dyDescent="0.25">
      <c r="A5247" s="9" t="str">
        <f>IF('IMP CONTROL'!A5247="","",'IMP CONTROL'!$H$2)</f>
        <v/>
      </c>
      <c r="B5247" s="9" t="str">
        <f>IF('IMP CONTROL'!B5247="","",'IMP CONTROL'!B5247)</f>
        <v/>
      </c>
      <c r="C5247" s="10" t="str">
        <f>IF('IMP CONTROL'!A5247="","",'IMP CONTROL'!A5247)</f>
        <v/>
      </c>
      <c r="D5247" s="9" t="str">
        <f>IF('IMP CONTROL'!F5247="","",'IMP CONTROL'!F5247)</f>
        <v/>
      </c>
      <c r="E5247" s="9" t="str">
        <f>IF('IMP CONTROL'!C5247="","",'IMP CONTROL'!C5247)</f>
        <v/>
      </c>
      <c r="F5247" s="9" t="str">
        <f>IF('IMP CONTROL'!D5247="","",'IMP CONTROL'!D5247)</f>
        <v/>
      </c>
    </row>
    <row r="5248" spans="1:6" x14ac:dyDescent="0.25">
      <c r="A5248" s="9" t="str">
        <f>IF('IMP CONTROL'!A5248="","",'IMP CONTROL'!$H$2)</f>
        <v/>
      </c>
      <c r="B5248" s="9" t="str">
        <f>IF('IMP CONTROL'!B5248="","",'IMP CONTROL'!B5248)</f>
        <v/>
      </c>
      <c r="C5248" s="10" t="str">
        <f>IF('IMP CONTROL'!A5248="","",'IMP CONTROL'!A5248)</f>
        <v/>
      </c>
      <c r="D5248" s="9" t="str">
        <f>IF('IMP CONTROL'!F5248="","",'IMP CONTROL'!F5248)</f>
        <v/>
      </c>
      <c r="E5248" s="9" t="str">
        <f>IF('IMP CONTROL'!C5248="","",'IMP CONTROL'!C5248)</f>
        <v/>
      </c>
      <c r="F5248" s="9" t="str">
        <f>IF('IMP CONTROL'!D5248="","",'IMP CONTROL'!D5248)</f>
        <v/>
      </c>
    </row>
    <row r="5249" spans="1:6" x14ac:dyDescent="0.25">
      <c r="A5249" s="9" t="str">
        <f>IF('IMP CONTROL'!A5249="","",'IMP CONTROL'!$H$2)</f>
        <v/>
      </c>
      <c r="B5249" s="9" t="str">
        <f>IF('IMP CONTROL'!B5249="","",'IMP CONTROL'!B5249)</f>
        <v/>
      </c>
      <c r="C5249" s="10" t="str">
        <f>IF('IMP CONTROL'!A5249="","",'IMP CONTROL'!A5249)</f>
        <v/>
      </c>
      <c r="D5249" s="9" t="str">
        <f>IF('IMP CONTROL'!F5249="","",'IMP CONTROL'!F5249)</f>
        <v/>
      </c>
      <c r="E5249" s="9" t="str">
        <f>IF('IMP CONTROL'!C5249="","",'IMP CONTROL'!C5249)</f>
        <v/>
      </c>
      <c r="F5249" s="9" t="str">
        <f>IF('IMP CONTROL'!D5249="","",'IMP CONTROL'!D5249)</f>
        <v/>
      </c>
    </row>
    <row r="5250" spans="1:6" x14ac:dyDescent="0.25">
      <c r="A5250" s="9" t="str">
        <f>IF('IMP CONTROL'!A5250="","",'IMP CONTROL'!$H$2)</f>
        <v/>
      </c>
      <c r="B5250" s="9" t="str">
        <f>IF('IMP CONTROL'!B5250="","",'IMP CONTROL'!B5250)</f>
        <v/>
      </c>
      <c r="C5250" s="10" t="str">
        <f>IF('IMP CONTROL'!A5250="","",'IMP CONTROL'!A5250)</f>
        <v/>
      </c>
      <c r="D5250" s="9" t="str">
        <f>IF('IMP CONTROL'!F5250="","",'IMP CONTROL'!F5250)</f>
        <v/>
      </c>
      <c r="E5250" s="9" t="str">
        <f>IF('IMP CONTROL'!C5250="","",'IMP CONTROL'!C5250)</f>
        <v/>
      </c>
      <c r="F5250" s="9" t="str">
        <f>IF('IMP CONTROL'!D5250="","",'IMP CONTROL'!D5250)</f>
        <v/>
      </c>
    </row>
    <row r="5251" spans="1:6" x14ac:dyDescent="0.25">
      <c r="A5251" s="9" t="str">
        <f>IF('IMP CONTROL'!A5251="","",'IMP CONTROL'!$H$2)</f>
        <v/>
      </c>
      <c r="B5251" s="9" t="str">
        <f>IF('IMP CONTROL'!B5251="","",'IMP CONTROL'!B5251)</f>
        <v/>
      </c>
      <c r="C5251" s="10" t="str">
        <f>IF('IMP CONTROL'!A5251="","",'IMP CONTROL'!A5251)</f>
        <v/>
      </c>
      <c r="D5251" s="9" t="str">
        <f>IF('IMP CONTROL'!F5251="","",'IMP CONTROL'!F5251)</f>
        <v/>
      </c>
      <c r="E5251" s="9" t="str">
        <f>IF('IMP CONTROL'!C5251="","",'IMP CONTROL'!C5251)</f>
        <v/>
      </c>
      <c r="F5251" s="9" t="str">
        <f>IF('IMP CONTROL'!D5251="","",'IMP CONTROL'!D5251)</f>
        <v/>
      </c>
    </row>
    <row r="5252" spans="1:6" x14ac:dyDescent="0.25">
      <c r="A5252" s="9" t="str">
        <f>IF('IMP CONTROL'!A5252="","",'IMP CONTROL'!$H$2)</f>
        <v/>
      </c>
      <c r="B5252" s="9" t="str">
        <f>IF('IMP CONTROL'!B5252="","",'IMP CONTROL'!B5252)</f>
        <v/>
      </c>
      <c r="C5252" s="10" t="str">
        <f>IF('IMP CONTROL'!A5252="","",'IMP CONTROL'!A5252)</f>
        <v/>
      </c>
      <c r="D5252" s="9" t="str">
        <f>IF('IMP CONTROL'!F5252="","",'IMP CONTROL'!F5252)</f>
        <v/>
      </c>
      <c r="E5252" s="9" t="str">
        <f>IF('IMP CONTROL'!C5252="","",'IMP CONTROL'!C5252)</f>
        <v/>
      </c>
      <c r="F5252" s="9" t="str">
        <f>IF('IMP CONTROL'!D5252="","",'IMP CONTROL'!D5252)</f>
        <v/>
      </c>
    </row>
    <row r="5253" spans="1:6" x14ac:dyDescent="0.25">
      <c r="A5253" s="9" t="str">
        <f>IF('IMP CONTROL'!A5253="","",'IMP CONTROL'!$H$2)</f>
        <v/>
      </c>
      <c r="B5253" s="9" t="str">
        <f>IF('IMP CONTROL'!B5253="","",'IMP CONTROL'!B5253)</f>
        <v/>
      </c>
      <c r="C5253" s="10" t="str">
        <f>IF('IMP CONTROL'!A5253="","",'IMP CONTROL'!A5253)</f>
        <v/>
      </c>
      <c r="D5253" s="9" t="str">
        <f>IF('IMP CONTROL'!F5253="","",'IMP CONTROL'!F5253)</f>
        <v/>
      </c>
      <c r="E5253" s="9" t="str">
        <f>IF('IMP CONTROL'!C5253="","",'IMP CONTROL'!C5253)</f>
        <v/>
      </c>
      <c r="F5253" s="9" t="str">
        <f>IF('IMP CONTROL'!D5253="","",'IMP CONTROL'!D5253)</f>
        <v/>
      </c>
    </row>
    <row r="5254" spans="1:6" x14ac:dyDescent="0.25">
      <c r="A5254" s="9" t="str">
        <f>IF('IMP CONTROL'!A5254="","",'IMP CONTROL'!$H$2)</f>
        <v/>
      </c>
      <c r="B5254" s="9" t="str">
        <f>IF('IMP CONTROL'!B5254="","",'IMP CONTROL'!B5254)</f>
        <v/>
      </c>
      <c r="C5254" s="10" t="str">
        <f>IF('IMP CONTROL'!A5254="","",'IMP CONTROL'!A5254)</f>
        <v/>
      </c>
      <c r="D5254" s="9" t="str">
        <f>IF('IMP CONTROL'!F5254="","",'IMP CONTROL'!F5254)</f>
        <v/>
      </c>
      <c r="E5254" s="9" t="str">
        <f>IF('IMP CONTROL'!C5254="","",'IMP CONTROL'!C5254)</f>
        <v/>
      </c>
      <c r="F5254" s="9" t="str">
        <f>IF('IMP CONTROL'!D5254="","",'IMP CONTROL'!D5254)</f>
        <v/>
      </c>
    </row>
    <row r="5255" spans="1:6" x14ac:dyDescent="0.25">
      <c r="A5255" s="9" t="str">
        <f>IF('IMP CONTROL'!A5255="","",'IMP CONTROL'!$H$2)</f>
        <v/>
      </c>
      <c r="B5255" s="9" t="str">
        <f>IF('IMP CONTROL'!B5255="","",'IMP CONTROL'!B5255)</f>
        <v/>
      </c>
      <c r="C5255" s="10" t="str">
        <f>IF('IMP CONTROL'!A5255="","",'IMP CONTROL'!A5255)</f>
        <v/>
      </c>
      <c r="D5255" s="9" t="str">
        <f>IF('IMP CONTROL'!F5255="","",'IMP CONTROL'!F5255)</f>
        <v/>
      </c>
      <c r="E5255" s="9" t="str">
        <f>IF('IMP CONTROL'!C5255="","",'IMP CONTROL'!C5255)</f>
        <v/>
      </c>
      <c r="F5255" s="9" t="str">
        <f>IF('IMP CONTROL'!D5255="","",'IMP CONTROL'!D5255)</f>
        <v/>
      </c>
    </row>
    <row r="5256" spans="1:6" x14ac:dyDescent="0.25">
      <c r="A5256" s="9" t="str">
        <f>IF('IMP CONTROL'!A5256="","",'IMP CONTROL'!$H$2)</f>
        <v/>
      </c>
      <c r="B5256" s="9" t="str">
        <f>IF('IMP CONTROL'!B5256="","",'IMP CONTROL'!B5256)</f>
        <v/>
      </c>
      <c r="C5256" s="10" t="str">
        <f>IF('IMP CONTROL'!A5256="","",'IMP CONTROL'!A5256)</f>
        <v/>
      </c>
      <c r="D5256" s="9" t="str">
        <f>IF('IMP CONTROL'!F5256="","",'IMP CONTROL'!F5256)</f>
        <v/>
      </c>
      <c r="E5256" s="9" t="str">
        <f>IF('IMP CONTROL'!C5256="","",'IMP CONTROL'!C5256)</f>
        <v/>
      </c>
      <c r="F5256" s="9" t="str">
        <f>IF('IMP CONTROL'!D5256="","",'IMP CONTROL'!D5256)</f>
        <v/>
      </c>
    </row>
    <row r="5257" spans="1:6" x14ac:dyDescent="0.25">
      <c r="A5257" s="9" t="str">
        <f>IF('IMP CONTROL'!A5257="","",'IMP CONTROL'!$H$2)</f>
        <v/>
      </c>
      <c r="B5257" s="9" t="str">
        <f>IF('IMP CONTROL'!B5257="","",'IMP CONTROL'!B5257)</f>
        <v/>
      </c>
      <c r="C5257" s="10" t="str">
        <f>IF('IMP CONTROL'!A5257="","",'IMP CONTROL'!A5257)</f>
        <v/>
      </c>
      <c r="D5257" s="9" t="str">
        <f>IF('IMP CONTROL'!F5257="","",'IMP CONTROL'!F5257)</f>
        <v/>
      </c>
      <c r="E5257" s="9" t="str">
        <f>IF('IMP CONTROL'!C5257="","",'IMP CONTROL'!C5257)</f>
        <v/>
      </c>
      <c r="F5257" s="9" t="str">
        <f>IF('IMP CONTROL'!D5257="","",'IMP CONTROL'!D5257)</f>
        <v/>
      </c>
    </row>
    <row r="5258" spans="1:6" x14ac:dyDescent="0.25">
      <c r="A5258" s="9" t="str">
        <f>IF('IMP CONTROL'!A5258="","",'IMP CONTROL'!$H$2)</f>
        <v/>
      </c>
      <c r="B5258" s="9" t="str">
        <f>IF('IMP CONTROL'!B5258="","",'IMP CONTROL'!B5258)</f>
        <v/>
      </c>
      <c r="C5258" s="10" t="str">
        <f>IF('IMP CONTROL'!A5258="","",'IMP CONTROL'!A5258)</f>
        <v/>
      </c>
      <c r="D5258" s="9" t="str">
        <f>IF('IMP CONTROL'!F5258="","",'IMP CONTROL'!F5258)</f>
        <v/>
      </c>
      <c r="E5258" s="9" t="str">
        <f>IF('IMP CONTROL'!C5258="","",'IMP CONTROL'!C5258)</f>
        <v/>
      </c>
      <c r="F5258" s="9" t="str">
        <f>IF('IMP CONTROL'!D5258="","",'IMP CONTROL'!D5258)</f>
        <v/>
      </c>
    </row>
    <row r="5259" spans="1:6" x14ac:dyDescent="0.25">
      <c r="A5259" s="9" t="str">
        <f>IF('IMP CONTROL'!A5259="","",'IMP CONTROL'!$H$2)</f>
        <v/>
      </c>
      <c r="B5259" s="9" t="str">
        <f>IF('IMP CONTROL'!B5259="","",'IMP CONTROL'!B5259)</f>
        <v/>
      </c>
      <c r="C5259" s="10" t="str">
        <f>IF('IMP CONTROL'!A5259="","",'IMP CONTROL'!A5259)</f>
        <v/>
      </c>
      <c r="D5259" s="9" t="str">
        <f>IF('IMP CONTROL'!F5259="","",'IMP CONTROL'!F5259)</f>
        <v/>
      </c>
      <c r="E5259" s="9" t="str">
        <f>IF('IMP CONTROL'!C5259="","",'IMP CONTROL'!C5259)</f>
        <v/>
      </c>
      <c r="F5259" s="9" t="str">
        <f>IF('IMP CONTROL'!D5259="","",'IMP CONTROL'!D5259)</f>
        <v/>
      </c>
    </row>
    <row r="5260" spans="1:6" x14ac:dyDescent="0.25">
      <c r="A5260" s="9" t="str">
        <f>IF('IMP CONTROL'!A5260="","",'IMP CONTROL'!$H$2)</f>
        <v/>
      </c>
      <c r="B5260" s="9" t="str">
        <f>IF('IMP CONTROL'!B5260="","",'IMP CONTROL'!B5260)</f>
        <v/>
      </c>
      <c r="C5260" s="10" t="str">
        <f>IF('IMP CONTROL'!A5260="","",'IMP CONTROL'!A5260)</f>
        <v/>
      </c>
      <c r="D5260" s="9" t="str">
        <f>IF('IMP CONTROL'!F5260="","",'IMP CONTROL'!F5260)</f>
        <v/>
      </c>
      <c r="E5260" s="9" t="str">
        <f>IF('IMP CONTROL'!C5260="","",'IMP CONTROL'!C5260)</f>
        <v/>
      </c>
      <c r="F5260" s="9" t="str">
        <f>IF('IMP CONTROL'!D5260="","",'IMP CONTROL'!D5260)</f>
        <v/>
      </c>
    </row>
    <row r="5261" spans="1:6" x14ac:dyDescent="0.25">
      <c r="A5261" s="9" t="str">
        <f>IF('IMP CONTROL'!A5261="","",'IMP CONTROL'!$H$2)</f>
        <v/>
      </c>
      <c r="B5261" s="9" t="str">
        <f>IF('IMP CONTROL'!B5261="","",'IMP CONTROL'!B5261)</f>
        <v/>
      </c>
      <c r="C5261" s="10" t="str">
        <f>IF('IMP CONTROL'!A5261="","",'IMP CONTROL'!A5261)</f>
        <v/>
      </c>
      <c r="D5261" s="9" t="str">
        <f>IF('IMP CONTROL'!F5261="","",'IMP CONTROL'!F5261)</f>
        <v/>
      </c>
      <c r="E5261" s="9" t="str">
        <f>IF('IMP CONTROL'!C5261="","",'IMP CONTROL'!C5261)</f>
        <v/>
      </c>
      <c r="F5261" s="9" t="str">
        <f>IF('IMP CONTROL'!D5261="","",'IMP CONTROL'!D5261)</f>
        <v/>
      </c>
    </row>
    <row r="5262" spans="1:6" x14ac:dyDescent="0.25">
      <c r="A5262" s="9" t="str">
        <f>IF('IMP CONTROL'!A5262="","",'IMP CONTROL'!$H$2)</f>
        <v/>
      </c>
      <c r="B5262" s="9" t="str">
        <f>IF('IMP CONTROL'!B5262="","",'IMP CONTROL'!B5262)</f>
        <v/>
      </c>
      <c r="C5262" s="10" t="str">
        <f>IF('IMP CONTROL'!A5262="","",'IMP CONTROL'!A5262)</f>
        <v/>
      </c>
      <c r="D5262" s="9" t="str">
        <f>IF('IMP CONTROL'!F5262="","",'IMP CONTROL'!F5262)</f>
        <v/>
      </c>
      <c r="E5262" s="9" t="str">
        <f>IF('IMP CONTROL'!C5262="","",'IMP CONTROL'!C5262)</f>
        <v/>
      </c>
      <c r="F5262" s="9" t="str">
        <f>IF('IMP CONTROL'!D5262="","",'IMP CONTROL'!D5262)</f>
        <v/>
      </c>
    </row>
    <row r="5263" spans="1:6" x14ac:dyDescent="0.25">
      <c r="A5263" s="9" t="str">
        <f>IF('IMP CONTROL'!A5263="","",'IMP CONTROL'!$H$2)</f>
        <v/>
      </c>
      <c r="B5263" s="9" t="str">
        <f>IF('IMP CONTROL'!B5263="","",'IMP CONTROL'!B5263)</f>
        <v/>
      </c>
      <c r="C5263" s="10" t="str">
        <f>IF('IMP CONTROL'!A5263="","",'IMP CONTROL'!A5263)</f>
        <v/>
      </c>
      <c r="D5263" s="9" t="str">
        <f>IF('IMP CONTROL'!F5263="","",'IMP CONTROL'!F5263)</f>
        <v/>
      </c>
      <c r="E5263" s="9" t="str">
        <f>IF('IMP CONTROL'!C5263="","",'IMP CONTROL'!C5263)</f>
        <v/>
      </c>
      <c r="F5263" s="9" t="str">
        <f>IF('IMP CONTROL'!D5263="","",'IMP CONTROL'!D5263)</f>
        <v/>
      </c>
    </row>
    <row r="5264" spans="1:6" x14ac:dyDescent="0.25">
      <c r="A5264" s="9" t="str">
        <f>IF('IMP CONTROL'!A5264="","",'IMP CONTROL'!$H$2)</f>
        <v/>
      </c>
      <c r="B5264" s="9" t="str">
        <f>IF('IMP CONTROL'!B5264="","",'IMP CONTROL'!B5264)</f>
        <v/>
      </c>
      <c r="C5264" s="10" t="str">
        <f>IF('IMP CONTROL'!A5264="","",'IMP CONTROL'!A5264)</f>
        <v/>
      </c>
      <c r="D5264" s="9" t="str">
        <f>IF('IMP CONTROL'!F5264="","",'IMP CONTROL'!F5264)</f>
        <v/>
      </c>
      <c r="E5264" s="9" t="str">
        <f>IF('IMP CONTROL'!C5264="","",'IMP CONTROL'!C5264)</f>
        <v/>
      </c>
      <c r="F5264" s="9" t="str">
        <f>IF('IMP CONTROL'!D5264="","",'IMP CONTROL'!D5264)</f>
        <v/>
      </c>
    </row>
    <row r="5265" spans="1:6" x14ac:dyDescent="0.25">
      <c r="A5265" s="9" t="str">
        <f>IF('IMP CONTROL'!A5265="","",'IMP CONTROL'!$H$2)</f>
        <v/>
      </c>
      <c r="B5265" s="9" t="str">
        <f>IF('IMP CONTROL'!B5265="","",'IMP CONTROL'!B5265)</f>
        <v/>
      </c>
      <c r="C5265" s="10" t="str">
        <f>IF('IMP CONTROL'!A5265="","",'IMP CONTROL'!A5265)</f>
        <v/>
      </c>
      <c r="D5265" s="9" t="str">
        <f>IF('IMP CONTROL'!F5265="","",'IMP CONTROL'!F5265)</f>
        <v/>
      </c>
      <c r="E5265" s="9" t="str">
        <f>IF('IMP CONTROL'!C5265="","",'IMP CONTROL'!C5265)</f>
        <v/>
      </c>
      <c r="F5265" s="9" t="str">
        <f>IF('IMP CONTROL'!D5265="","",'IMP CONTROL'!D5265)</f>
        <v/>
      </c>
    </row>
    <row r="5266" spans="1:6" x14ac:dyDescent="0.25">
      <c r="A5266" s="9" t="str">
        <f>IF('IMP CONTROL'!A5266="","",'IMP CONTROL'!$H$2)</f>
        <v/>
      </c>
      <c r="B5266" s="9" t="str">
        <f>IF('IMP CONTROL'!B5266="","",'IMP CONTROL'!B5266)</f>
        <v/>
      </c>
      <c r="C5266" s="10" t="str">
        <f>IF('IMP CONTROL'!A5266="","",'IMP CONTROL'!A5266)</f>
        <v/>
      </c>
      <c r="D5266" s="9" t="str">
        <f>IF('IMP CONTROL'!F5266="","",'IMP CONTROL'!F5266)</f>
        <v/>
      </c>
      <c r="E5266" s="9" t="str">
        <f>IF('IMP CONTROL'!C5266="","",'IMP CONTROL'!C5266)</f>
        <v/>
      </c>
      <c r="F5266" s="9" t="str">
        <f>IF('IMP CONTROL'!D5266="","",'IMP CONTROL'!D5266)</f>
        <v/>
      </c>
    </row>
    <row r="5267" spans="1:6" x14ac:dyDescent="0.25">
      <c r="A5267" s="9" t="str">
        <f>IF('IMP CONTROL'!A5267="","",'IMP CONTROL'!$H$2)</f>
        <v/>
      </c>
      <c r="B5267" s="9" t="str">
        <f>IF('IMP CONTROL'!B5267="","",'IMP CONTROL'!B5267)</f>
        <v/>
      </c>
      <c r="C5267" s="10" t="str">
        <f>IF('IMP CONTROL'!A5267="","",'IMP CONTROL'!A5267)</f>
        <v/>
      </c>
      <c r="D5267" s="9" t="str">
        <f>IF('IMP CONTROL'!F5267="","",'IMP CONTROL'!F5267)</f>
        <v/>
      </c>
      <c r="E5267" s="9" t="str">
        <f>IF('IMP CONTROL'!C5267="","",'IMP CONTROL'!C5267)</f>
        <v/>
      </c>
      <c r="F5267" s="9" t="str">
        <f>IF('IMP CONTROL'!D5267="","",'IMP CONTROL'!D5267)</f>
        <v/>
      </c>
    </row>
    <row r="5268" spans="1:6" x14ac:dyDescent="0.25">
      <c r="A5268" s="9" t="str">
        <f>IF('IMP CONTROL'!A5268="","",'IMP CONTROL'!$H$2)</f>
        <v/>
      </c>
      <c r="B5268" s="9" t="str">
        <f>IF('IMP CONTROL'!B5268="","",'IMP CONTROL'!B5268)</f>
        <v/>
      </c>
      <c r="C5268" s="10" t="str">
        <f>IF('IMP CONTROL'!A5268="","",'IMP CONTROL'!A5268)</f>
        <v/>
      </c>
      <c r="D5268" s="9" t="str">
        <f>IF('IMP CONTROL'!F5268="","",'IMP CONTROL'!F5268)</f>
        <v/>
      </c>
      <c r="E5268" s="9" t="str">
        <f>IF('IMP CONTROL'!C5268="","",'IMP CONTROL'!C5268)</f>
        <v/>
      </c>
      <c r="F5268" s="9" t="str">
        <f>IF('IMP CONTROL'!D5268="","",'IMP CONTROL'!D5268)</f>
        <v/>
      </c>
    </row>
    <row r="5269" spans="1:6" x14ac:dyDescent="0.25">
      <c r="A5269" s="9" t="str">
        <f>IF('IMP CONTROL'!A5269="","",'IMP CONTROL'!$H$2)</f>
        <v/>
      </c>
      <c r="B5269" s="9" t="str">
        <f>IF('IMP CONTROL'!B5269="","",'IMP CONTROL'!B5269)</f>
        <v/>
      </c>
      <c r="C5269" s="10" t="str">
        <f>IF('IMP CONTROL'!A5269="","",'IMP CONTROL'!A5269)</f>
        <v/>
      </c>
      <c r="D5269" s="9" t="str">
        <f>IF('IMP CONTROL'!F5269="","",'IMP CONTROL'!F5269)</f>
        <v/>
      </c>
      <c r="E5269" s="9" t="str">
        <f>IF('IMP CONTROL'!C5269="","",'IMP CONTROL'!C5269)</f>
        <v/>
      </c>
      <c r="F5269" s="9" t="str">
        <f>IF('IMP CONTROL'!D5269="","",'IMP CONTROL'!D5269)</f>
        <v/>
      </c>
    </row>
    <row r="5270" spans="1:6" x14ac:dyDescent="0.25">
      <c r="A5270" s="9" t="str">
        <f>IF('IMP CONTROL'!A5270="","",'IMP CONTROL'!$H$2)</f>
        <v/>
      </c>
      <c r="B5270" s="9" t="str">
        <f>IF('IMP CONTROL'!B5270="","",'IMP CONTROL'!B5270)</f>
        <v/>
      </c>
      <c r="C5270" s="10" t="str">
        <f>IF('IMP CONTROL'!A5270="","",'IMP CONTROL'!A5270)</f>
        <v/>
      </c>
      <c r="D5270" s="9" t="str">
        <f>IF('IMP CONTROL'!F5270="","",'IMP CONTROL'!F5270)</f>
        <v/>
      </c>
      <c r="E5270" s="9" t="str">
        <f>IF('IMP CONTROL'!C5270="","",'IMP CONTROL'!C5270)</f>
        <v/>
      </c>
      <c r="F5270" s="9" t="str">
        <f>IF('IMP CONTROL'!D5270="","",'IMP CONTROL'!D5270)</f>
        <v/>
      </c>
    </row>
    <row r="5271" spans="1:6" x14ac:dyDescent="0.25">
      <c r="A5271" s="9" t="str">
        <f>IF('IMP CONTROL'!A5271="","",'IMP CONTROL'!$H$2)</f>
        <v/>
      </c>
      <c r="B5271" s="9" t="str">
        <f>IF('IMP CONTROL'!B5271="","",'IMP CONTROL'!B5271)</f>
        <v/>
      </c>
      <c r="C5271" s="10" t="str">
        <f>IF('IMP CONTROL'!A5271="","",'IMP CONTROL'!A5271)</f>
        <v/>
      </c>
      <c r="D5271" s="9" t="str">
        <f>IF('IMP CONTROL'!F5271="","",'IMP CONTROL'!F5271)</f>
        <v/>
      </c>
      <c r="E5271" s="9" t="str">
        <f>IF('IMP CONTROL'!C5271="","",'IMP CONTROL'!C5271)</f>
        <v/>
      </c>
      <c r="F5271" s="9" t="str">
        <f>IF('IMP CONTROL'!D5271="","",'IMP CONTROL'!D5271)</f>
        <v/>
      </c>
    </row>
    <row r="5272" spans="1:6" x14ac:dyDescent="0.25">
      <c r="A5272" s="9" t="str">
        <f>IF('IMP CONTROL'!A5272="","",'IMP CONTROL'!$H$2)</f>
        <v/>
      </c>
      <c r="B5272" s="9" t="str">
        <f>IF('IMP CONTROL'!B5272="","",'IMP CONTROL'!B5272)</f>
        <v/>
      </c>
      <c r="C5272" s="10" t="str">
        <f>IF('IMP CONTROL'!A5272="","",'IMP CONTROL'!A5272)</f>
        <v/>
      </c>
      <c r="D5272" s="9" t="str">
        <f>IF('IMP CONTROL'!F5272="","",'IMP CONTROL'!F5272)</f>
        <v/>
      </c>
      <c r="E5272" s="9" t="str">
        <f>IF('IMP CONTROL'!C5272="","",'IMP CONTROL'!C5272)</f>
        <v/>
      </c>
      <c r="F5272" s="9" t="str">
        <f>IF('IMP CONTROL'!D5272="","",'IMP CONTROL'!D5272)</f>
        <v/>
      </c>
    </row>
    <row r="5273" spans="1:6" x14ac:dyDescent="0.25">
      <c r="A5273" s="9" t="str">
        <f>IF('IMP CONTROL'!A5273="","",'IMP CONTROL'!$H$2)</f>
        <v/>
      </c>
      <c r="B5273" s="9" t="str">
        <f>IF('IMP CONTROL'!B5273="","",'IMP CONTROL'!B5273)</f>
        <v/>
      </c>
      <c r="C5273" s="10" t="str">
        <f>IF('IMP CONTROL'!A5273="","",'IMP CONTROL'!A5273)</f>
        <v/>
      </c>
      <c r="D5273" s="9" t="str">
        <f>IF('IMP CONTROL'!F5273="","",'IMP CONTROL'!F5273)</f>
        <v/>
      </c>
      <c r="E5273" s="9" t="str">
        <f>IF('IMP CONTROL'!C5273="","",'IMP CONTROL'!C5273)</f>
        <v/>
      </c>
      <c r="F5273" s="9" t="str">
        <f>IF('IMP CONTROL'!D5273="","",'IMP CONTROL'!D5273)</f>
        <v/>
      </c>
    </row>
    <row r="5274" spans="1:6" x14ac:dyDescent="0.25">
      <c r="A5274" s="9" t="str">
        <f>IF('IMP CONTROL'!A5274="","",'IMP CONTROL'!$H$2)</f>
        <v/>
      </c>
      <c r="B5274" s="9" t="str">
        <f>IF('IMP CONTROL'!B5274="","",'IMP CONTROL'!B5274)</f>
        <v/>
      </c>
      <c r="C5274" s="10" t="str">
        <f>IF('IMP CONTROL'!A5274="","",'IMP CONTROL'!A5274)</f>
        <v/>
      </c>
      <c r="D5274" s="9" t="str">
        <f>IF('IMP CONTROL'!F5274="","",'IMP CONTROL'!F5274)</f>
        <v/>
      </c>
      <c r="E5274" s="9" t="str">
        <f>IF('IMP CONTROL'!C5274="","",'IMP CONTROL'!C5274)</f>
        <v/>
      </c>
      <c r="F5274" s="9" t="str">
        <f>IF('IMP CONTROL'!D5274="","",'IMP CONTROL'!D5274)</f>
        <v/>
      </c>
    </row>
    <row r="5275" spans="1:6" x14ac:dyDescent="0.25">
      <c r="A5275" s="9" t="str">
        <f>IF('IMP CONTROL'!A5275="","",'IMP CONTROL'!$H$2)</f>
        <v/>
      </c>
      <c r="B5275" s="9" t="str">
        <f>IF('IMP CONTROL'!B5275="","",'IMP CONTROL'!B5275)</f>
        <v/>
      </c>
      <c r="C5275" s="10" t="str">
        <f>IF('IMP CONTROL'!A5275="","",'IMP CONTROL'!A5275)</f>
        <v/>
      </c>
      <c r="D5275" s="9" t="str">
        <f>IF('IMP CONTROL'!F5275="","",'IMP CONTROL'!F5275)</f>
        <v/>
      </c>
      <c r="E5275" s="9" t="str">
        <f>IF('IMP CONTROL'!C5275="","",'IMP CONTROL'!C5275)</f>
        <v/>
      </c>
      <c r="F5275" s="9" t="str">
        <f>IF('IMP CONTROL'!D5275="","",'IMP CONTROL'!D5275)</f>
        <v/>
      </c>
    </row>
    <row r="5276" spans="1:6" x14ac:dyDescent="0.25">
      <c r="A5276" s="9" t="str">
        <f>IF('IMP CONTROL'!A5276="","",'IMP CONTROL'!$H$2)</f>
        <v/>
      </c>
      <c r="B5276" s="9" t="str">
        <f>IF('IMP CONTROL'!B5276="","",'IMP CONTROL'!B5276)</f>
        <v/>
      </c>
      <c r="C5276" s="10" t="str">
        <f>IF('IMP CONTROL'!A5276="","",'IMP CONTROL'!A5276)</f>
        <v/>
      </c>
      <c r="D5276" s="9" t="str">
        <f>IF('IMP CONTROL'!F5276="","",'IMP CONTROL'!F5276)</f>
        <v/>
      </c>
      <c r="E5276" s="9" t="str">
        <f>IF('IMP CONTROL'!C5276="","",'IMP CONTROL'!C5276)</f>
        <v/>
      </c>
      <c r="F5276" s="9" t="str">
        <f>IF('IMP CONTROL'!D5276="","",'IMP CONTROL'!D5276)</f>
        <v/>
      </c>
    </row>
    <row r="5277" spans="1:6" x14ac:dyDescent="0.25">
      <c r="A5277" s="9" t="str">
        <f>IF('IMP CONTROL'!A5277="","",'IMP CONTROL'!$H$2)</f>
        <v/>
      </c>
      <c r="B5277" s="9" t="str">
        <f>IF('IMP CONTROL'!B5277="","",'IMP CONTROL'!B5277)</f>
        <v/>
      </c>
      <c r="C5277" s="10" t="str">
        <f>IF('IMP CONTROL'!A5277="","",'IMP CONTROL'!A5277)</f>
        <v/>
      </c>
      <c r="D5277" s="9" t="str">
        <f>IF('IMP CONTROL'!F5277="","",'IMP CONTROL'!F5277)</f>
        <v/>
      </c>
      <c r="E5277" s="9" t="str">
        <f>IF('IMP CONTROL'!C5277="","",'IMP CONTROL'!C5277)</f>
        <v/>
      </c>
      <c r="F5277" s="9" t="str">
        <f>IF('IMP CONTROL'!D5277="","",'IMP CONTROL'!D5277)</f>
        <v/>
      </c>
    </row>
    <row r="5278" spans="1:6" x14ac:dyDescent="0.25">
      <c r="A5278" s="9" t="str">
        <f>IF('IMP CONTROL'!A5278="","",'IMP CONTROL'!$H$2)</f>
        <v/>
      </c>
      <c r="B5278" s="9" t="str">
        <f>IF('IMP CONTROL'!B5278="","",'IMP CONTROL'!B5278)</f>
        <v/>
      </c>
      <c r="C5278" s="10" t="str">
        <f>IF('IMP CONTROL'!A5278="","",'IMP CONTROL'!A5278)</f>
        <v/>
      </c>
      <c r="D5278" s="9" t="str">
        <f>IF('IMP CONTROL'!F5278="","",'IMP CONTROL'!F5278)</f>
        <v/>
      </c>
      <c r="E5278" s="9" t="str">
        <f>IF('IMP CONTROL'!C5278="","",'IMP CONTROL'!C5278)</f>
        <v/>
      </c>
      <c r="F5278" s="9" t="str">
        <f>IF('IMP CONTROL'!D5278="","",'IMP CONTROL'!D5278)</f>
        <v/>
      </c>
    </row>
    <row r="5279" spans="1:6" x14ac:dyDescent="0.25">
      <c r="A5279" s="9" t="str">
        <f>IF('IMP CONTROL'!A5279="","",'IMP CONTROL'!$H$2)</f>
        <v/>
      </c>
      <c r="B5279" s="9" t="str">
        <f>IF('IMP CONTROL'!B5279="","",'IMP CONTROL'!B5279)</f>
        <v/>
      </c>
      <c r="C5279" s="10" t="str">
        <f>IF('IMP CONTROL'!A5279="","",'IMP CONTROL'!A5279)</f>
        <v/>
      </c>
      <c r="D5279" s="9" t="str">
        <f>IF('IMP CONTROL'!F5279="","",'IMP CONTROL'!F5279)</f>
        <v/>
      </c>
      <c r="E5279" s="9" t="str">
        <f>IF('IMP CONTROL'!C5279="","",'IMP CONTROL'!C5279)</f>
        <v/>
      </c>
      <c r="F5279" s="9" t="str">
        <f>IF('IMP CONTROL'!D5279="","",'IMP CONTROL'!D5279)</f>
        <v/>
      </c>
    </row>
    <row r="5280" spans="1:6" x14ac:dyDescent="0.25">
      <c r="A5280" s="9" t="str">
        <f>IF('IMP CONTROL'!A5280="","",'IMP CONTROL'!$H$2)</f>
        <v/>
      </c>
      <c r="B5280" s="9" t="str">
        <f>IF('IMP CONTROL'!B5280="","",'IMP CONTROL'!B5280)</f>
        <v/>
      </c>
      <c r="C5280" s="10" t="str">
        <f>IF('IMP CONTROL'!A5280="","",'IMP CONTROL'!A5280)</f>
        <v/>
      </c>
      <c r="D5280" s="9" t="str">
        <f>IF('IMP CONTROL'!F5280="","",'IMP CONTROL'!F5280)</f>
        <v/>
      </c>
      <c r="E5280" s="9" t="str">
        <f>IF('IMP CONTROL'!C5280="","",'IMP CONTROL'!C5280)</f>
        <v/>
      </c>
      <c r="F5280" s="9" t="str">
        <f>IF('IMP CONTROL'!D5280="","",'IMP CONTROL'!D5280)</f>
        <v/>
      </c>
    </row>
    <row r="5281" spans="1:6" x14ac:dyDescent="0.25">
      <c r="A5281" s="9" t="str">
        <f>IF('IMP CONTROL'!A5281="","",'IMP CONTROL'!$H$2)</f>
        <v/>
      </c>
      <c r="B5281" s="9" t="str">
        <f>IF('IMP CONTROL'!B5281="","",'IMP CONTROL'!B5281)</f>
        <v/>
      </c>
      <c r="C5281" s="10" t="str">
        <f>IF('IMP CONTROL'!A5281="","",'IMP CONTROL'!A5281)</f>
        <v/>
      </c>
      <c r="D5281" s="9" t="str">
        <f>IF('IMP CONTROL'!F5281="","",'IMP CONTROL'!F5281)</f>
        <v/>
      </c>
      <c r="E5281" s="9" t="str">
        <f>IF('IMP CONTROL'!C5281="","",'IMP CONTROL'!C5281)</f>
        <v/>
      </c>
      <c r="F5281" s="9" t="str">
        <f>IF('IMP CONTROL'!D5281="","",'IMP CONTROL'!D5281)</f>
        <v/>
      </c>
    </row>
    <row r="5282" spans="1:6" x14ac:dyDescent="0.25">
      <c r="A5282" s="9" t="str">
        <f>IF('IMP CONTROL'!A5282="","",'IMP CONTROL'!$H$2)</f>
        <v/>
      </c>
      <c r="B5282" s="9" t="str">
        <f>IF('IMP CONTROL'!B5282="","",'IMP CONTROL'!B5282)</f>
        <v/>
      </c>
      <c r="C5282" s="10" t="str">
        <f>IF('IMP CONTROL'!A5282="","",'IMP CONTROL'!A5282)</f>
        <v/>
      </c>
      <c r="D5282" s="9" t="str">
        <f>IF('IMP CONTROL'!F5282="","",'IMP CONTROL'!F5282)</f>
        <v/>
      </c>
      <c r="E5282" s="9" t="str">
        <f>IF('IMP CONTROL'!C5282="","",'IMP CONTROL'!C5282)</f>
        <v/>
      </c>
      <c r="F5282" s="9" t="str">
        <f>IF('IMP CONTROL'!D5282="","",'IMP CONTROL'!D5282)</f>
        <v/>
      </c>
    </row>
    <row r="5283" spans="1:6" x14ac:dyDescent="0.25">
      <c r="A5283" s="9" t="str">
        <f>IF('IMP CONTROL'!A5283="","",'IMP CONTROL'!$H$2)</f>
        <v/>
      </c>
      <c r="B5283" s="9" t="str">
        <f>IF('IMP CONTROL'!B5283="","",'IMP CONTROL'!B5283)</f>
        <v/>
      </c>
      <c r="C5283" s="10" t="str">
        <f>IF('IMP CONTROL'!A5283="","",'IMP CONTROL'!A5283)</f>
        <v/>
      </c>
      <c r="D5283" s="9" t="str">
        <f>IF('IMP CONTROL'!F5283="","",'IMP CONTROL'!F5283)</f>
        <v/>
      </c>
      <c r="E5283" s="9" t="str">
        <f>IF('IMP CONTROL'!C5283="","",'IMP CONTROL'!C5283)</f>
        <v/>
      </c>
      <c r="F5283" s="9" t="str">
        <f>IF('IMP CONTROL'!D5283="","",'IMP CONTROL'!D5283)</f>
        <v/>
      </c>
    </row>
    <row r="5284" spans="1:6" x14ac:dyDescent="0.25">
      <c r="A5284" s="9" t="str">
        <f>IF('IMP CONTROL'!A5284="","",'IMP CONTROL'!$H$2)</f>
        <v/>
      </c>
      <c r="B5284" s="9" t="str">
        <f>IF('IMP CONTROL'!B5284="","",'IMP CONTROL'!B5284)</f>
        <v/>
      </c>
      <c r="C5284" s="10" t="str">
        <f>IF('IMP CONTROL'!A5284="","",'IMP CONTROL'!A5284)</f>
        <v/>
      </c>
      <c r="D5284" s="9" t="str">
        <f>IF('IMP CONTROL'!F5284="","",'IMP CONTROL'!F5284)</f>
        <v/>
      </c>
      <c r="E5284" s="9" t="str">
        <f>IF('IMP CONTROL'!C5284="","",'IMP CONTROL'!C5284)</f>
        <v/>
      </c>
      <c r="F5284" s="9" t="str">
        <f>IF('IMP CONTROL'!D5284="","",'IMP CONTROL'!D5284)</f>
        <v/>
      </c>
    </row>
    <row r="5285" spans="1:6" x14ac:dyDescent="0.25">
      <c r="A5285" s="9" t="str">
        <f>IF('IMP CONTROL'!A5285="","",'IMP CONTROL'!$H$2)</f>
        <v/>
      </c>
      <c r="B5285" s="9" t="str">
        <f>IF('IMP CONTROL'!B5285="","",'IMP CONTROL'!B5285)</f>
        <v/>
      </c>
      <c r="C5285" s="10" t="str">
        <f>IF('IMP CONTROL'!A5285="","",'IMP CONTROL'!A5285)</f>
        <v/>
      </c>
      <c r="D5285" s="9" t="str">
        <f>IF('IMP CONTROL'!F5285="","",'IMP CONTROL'!F5285)</f>
        <v/>
      </c>
      <c r="E5285" s="9" t="str">
        <f>IF('IMP CONTROL'!C5285="","",'IMP CONTROL'!C5285)</f>
        <v/>
      </c>
      <c r="F5285" s="9" t="str">
        <f>IF('IMP CONTROL'!D5285="","",'IMP CONTROL'!D5285)</f>
        <v/>
      </c>
    </row>
    <row r="5286" spans="1:6" x14ac:dyDescent="0.25">
      <c r="A5286" s="9" t="str">
        <f>IF('IMP CONTROL'!A5286="","",'IMP CONTROL'!$H$2)</f>
        <v/>
      </c>
      <c r="B5286" s="9" t="str">
        <f>IF('IMP CONTROL'!B5286="","",'IMP CONTROL'!B5286)</f>
        <v/>
      </c>
      <c r="C5286" s="10" t="str">
        <f>IF('IMP CONTROL'!A5286="","",'IMP CONTROL'!A5286)</f>
        <v/>
      </c>
      <c r="D5286" s="9" t="str">
        <f>IF('IMP CONTROL'!F5286="","",'IMP CONTROL'!F5286)</f>
        <v/>
      </c>
      <c r="E5286" s="9" t="str">
        <f>IF('IMP CONTROL'!C5286="","",'IMP CONTROL'!C5286)</f>
        <v/>
      </c>
      <c r="F5286" s="9" t="str">
        <f>IF('IMP CONTROL'!D5286="","",'IMP CONTROL'!D5286)</f>
        <v/>
      </c>
    </row>
    <row r="5287" spans="1:6" x14ac:dyDescent="0.25">
      <c r="A5287" s="9" t="str">
        <f>IF('IMP CONTROL'!A5287="","",'IMP CONTROL'!$H$2)</f>
        <v/>
      </c>
      <c r="B5287" s="9" t="str">
        <f>IF('IMP CONTROL'!B5287="","",'IMP CONTROL'!B5287)</f>
        <v/>
      </c>
      <c r="C5287" s="10" t="str">
        <f>IF('IMP CONTROL'!A5287="","",'IMP CONTROL'!A5287)</f>
        <v/>
      </c>
      <c r="D5287" s="9" t="str">
        <f>IF('IMP CONTROL'!F5287="","",'IMP CONTROL'!F5287)</f>
        <v/>
      </c>
      <c r="E5287" s="9" t="str">
        <f>IF('IMP CONTROL'!C5287="","",'IMP CONTROL'!C5287)</f>
        <v/>
      </c>
      <c r="F5287" s="9" t="str">
        <f>IF('IMP CONTROL'!D5287="","",'IMP CONTROL'!D5287)</f>
        <v/>
      </c>
    </row>
    <row r="5288" spans="1:6" x14ac:dyDescent="0.25">
      <c r="A5288" s="9" t="str">
        <f>IF('IMP CONTROL'!A5288="","",'IMP CONTROL'!$H$2)</f>
        <v/>
      </c>
      <c r="B5288" s="9" t="str">
        <f>IF('IMP CONTROL'!B5288="","",'IMP CONTROL'!B5288)</f>
        <v/>
      </c>
      <c r="C5288" s="10" t="str">
        <f>IF('IMP CONTROL'!A5288="","",'IMP CONTROL'!A5288)</f>
        <v/>
      </c>
      <c r="D5288" s="9" t="str">
        <f>IF('IMP CONTROL'!F5288="","",'IMP CONTROL'!F5288)</f>
        <v/>
      </c>
      <c r="E5288" s="9" t="str">
        <f>IF('IMP CONTROL'!C5288="","",'IMP CONTROL'!C5288)</f>
        <v/>
      </c>
      <c r="F5288" s="9" t="str">
        <f>IF('IMP CONTROL'!D5288="","",'IMP CONTROL'!D5288)</f>
        <v/>
      </c>
    </row>
    <row r="5289" spans="1:6" x14ac:dyDescent="0.25">
      <c r="A5289" s="9" t="str">
        <f>IF('IMP CONTROL'!A5289="","",'IMP CONTROL'!$H$2)</f>
        <v/>
      </c>
      <c r="B5289" s="9" t="str">
        <f>IF('IMP CONTROL'!B5289="","",'IMP CONTROL'!B5289)</f>
        <v/>
      </c>
      <c r="C5289" s="10" t="str">
        <f>IF('IMP CONTROL'!A5289="","",'IMP CONTROL'!A5289)</f>
        <v/>
      </c>
      <c r="D5289" s="9" t="str">
        <f>IF('IMP CONTROL'!F5289="","",'IMP CONTROL'!F5289)</f>
        <v/>
      </c>
      <c r="E5289" s="9" t="str">
        <f>IF('IMP CONTROL'!C5289="","",'IMP CONTROL'!C5289)</f>
        <v/>
      </c>
      <c r="F5289" s="9" t="str">
        <f>IF('IMP CONTROL'!D5289="","",'IMP CONTROL'!D5289)</f>
        <v/>
      </c>
    </row>
    <row r="5290" spans="1:6" x14ac:dyDescent="0.25">
      <c r="A5290" s="9" t="str">
        <f>IF('IMP CONTROL'!A5290="","",'IMP CONTROL'!$H$2)</f>
        <v/>
      </c>
      <c r="B5290" s="9" t="str">
        <f>IF('IMP CONTROL'!B5290="","",'IMP CONTROL'!B5290)</f>
        <v/>
      </c>
      <c r="C5290" s="10" t="str">
        <f>IF('IMP CONTROL'!A5290="","",'IMP CONTROL'!A5290)</f>
        <v/>
      </c>
      <c r="D5290" s="9" t="str">
        <f>IF('IMP CONTROL'!F5290="","",'IMP CONTROL'!F5290)</f>
        <v/>
      </c>
      <c r="E5290" s="9" t="str">
        <f>IF('IMP CONTROL'!C5290="","",'IMP CONTROL'!C5290)</f>
        <v/>
      </c>
      <c r="F5290" s="9" t="str">
        <f>IF('IMP CONTROL'!D5290="","",'IMP CONTROL'!D5290)</f>
        <v/>
      </c>
    </row>
    <row r="5291" spans="1:6" x14ac:dyDescent="0.25">
      <c r="A5291" s="9" t="str">
        <f>IF('IMP CONTROL'!A5291="","",'IMP CONTROL'!$H$2)</f>
        <v/>
      </c>
      <c r="B5291" s="9" t="str">
        <f>IF('IMP CONTROL'!B5291="","",'IMP CONTROL'!B5291)</f>
        <v/>
      </c>
      <c r="C5291" s="10" t="str">
        <f>IF('IMP CONTROL'!A5291="","",'IMP CONTROL'!A5291)</f>
        <v/>
      </c>
      <c r="D5291" s="9" t="str">
        <f>IF('IMP CONTROL'!F5291="","",'IMP CONTROL'!F5291)</f>
        <v/>
      </c>
      <c r="E5291" s="9" t="str">
        <f>IF('IMP CONTROL'!C5291="","",'IMP CONTROL'!C5291)</f>
        <v/>
      </c>
      <c r="F5291" s="9" t="str">
        <f>IF('IMP CONTROL'!D5291="","",'IMP CONTROL'!D5291)</f>
        <v/>
      </c>
    </row>
    <row r="5292" spans="1:6" x14ac:dyDescent="0.25">
      <c r="A5292" s="9" t="str">
        <f>IF('IMP CONTROL'!A5292="","",'IMP CONTROL'!$H$2)</f>
        <v/>
      </c>
      <c r="B5292" s="9" t="str">
        <f>IF('IMP CONTROL'!B5292="","",'IMP CONTROL'!B5292)</f>
        <v/>
      </c>
      <c r="C5292" s="10" t="str">
        <f>IF('IMP CONTROL'!A5292="","",'IMP CONTROL'!A5292)</f>
        <v/>
      </c>
      <c r="D5292" s="9" t="str">
        <f>IF('IMP CONTROL'!F5292="","",'IMP CONTROL'!F5292)</f>
        <v/>
      </c>
      <c r="E5292" s="9" t="str">
        <f>IF('IMP CONTROL'!C5292="","",'IMP CONTROL'!C5292)</f>
        <v/>
      </c>
      <c r="F5292" s="9" t="str">
        <f>IF('IMP CONTROL'!D5292="","",'IMP CONTROL'!D5292)</f>
        <v/>
      </c>
    </row>
    <row r="5293" spans="1:6" x14ac:dyDescent="0.25">
      <c r="A5293" s="9" t="str">
        <f>IF('IMP CONTROL'!A5293="","",'IMP CONTROL'!$H$2)</f>
        <v/>
      </c>
      <c r="B5293" s="9" t="str">
        <f>IF('IMP CONTROL'!B5293="","",'IMP CONTROL'!B5293)</f>
        <v/>
      </c>
      <c r="C5293" s="10" t="str">
        <f>IF('IMP CONTROL'!A5293="","",'IMP CONTROL'!A5293)</f>
        <v/>
      </c>
      <c r="D5293" s="9" t="str">
        <f>IF('IMP CONTROL'!F5293="","",'IMP CONTROL'!F5293)</f>
        <v/>
      </c>
      <c r="E5293" s="9" t="str">
        <f>IF('IMP CONTROL'!C5293="","",'IMP CONTROL'!C5293)</f>
        <v/>
      </c>
      <c r="F5293" s="9" t="str">
        <f>IF('IMP CONTROL'!D5293="","",'IMP CONTROL'!D5293)</f>
        <v/>
      </c>
    </row>
    <row r="5294" spans="1:6" x14ac:dyDescent="0.25">
      <c r="A5294" s="9" t="str">
        <f>IF('IMP CONTROL'!A5294="","",'IMP CONTROL'!$H$2)</f>
        <v/>
      </c>
      <c r="B5294" s="9" t="str">
        <f>IF('IMP CONTROL'!B5294="","",'IMP CONTROL'!B5294)</f>
        <v/>
      </c>
      <c r="C5294" s="10" t="str">
        <f>IF('IMP CONTROL'!A5294="","",'IMP CONTROL'!A5294)</f>
        <v/>
      </c>
      <c r="D5294" s="9" t="str">
        <f>IF('IMP CONTROL'!F5294="","",'IMP CONTROL'!F5294)</f>
        <v/>
      </c>
      <c r="E5294" s="9" t="str">
        <f>IF('IMP CONTROL'!C5294="","",'IMP CONTROL'!C5294)</f>
        <v/>
      </c>
      <c r="F5294" s="9" t="str">
        <f>IF('IMP CONTROL'!D5294="","",'IMP CONTROL'!D5294)</f>
        <v/>
      </c>
    </row>
    <row r="5295" spans="1:6" x14ac:dyDescent="0.25">
      <c r="A5295" s="9" t="str">
        <f>IF('IMP CONTROL'!A5295="","",'IMP CONTROL'!$H$2)</f>
        <v/>
      </c>
      <c r="B5295" s="9" t="str">
        <f>IF('IMP CONTROL'!B5295="","",'IMP CONTROL'!B5295)</f>
        <v/>
      </c>
      <c r="C5295" s="10" t="str">
        <f>IF('IMP CONTROL'!A5295="","",'IMP CONTROL'!A5295)</f>
        <v/>
      </c>
      <c r="D5295" s="9" t="str">
        <f>IF('IMP CONTROL'!F5295="","",'IMP CONTROL'!F5295)</f>
        <v/>
      </c>
      <c r="E5295" s="9" t="str">
        <f>IF('IMP CONTROL'!C5295="","",'IMP CONTROL'!C5295)</f>
        <v/>
      </c>
      <c r="F5295" s="9" t="str">
        <f>IF('IMP CONTROL'!D5295="","",'IMP CONTROL'!D5295)</f>
        <v/>
      </c>
    </row>
    <row r="5296" spans="1:6" x14ac:dyDescent="0.25">
      <c r="A5296" s="9" t="str">
        <f>IF('IMP CONTROL'!A5296="","",'IMP CONTROL'!$H$2)</f>
        <v/>
      </c>
      <c r="B5296" s="9" t="str">
        <f>IF('IMP CONTROL'!B5296="","",'IMP CONTROL'!B5296)</f>
        <v/>
      </c>
      <c r="C5296" s="10" t="str">
        <f>IF('IMP CONTROL'!A5296="","",'IMP CONTROL'!A5296)</f>
        <v/>
      </c>
      <c r="D5296" s="9" t="str">
        <f>IF('IMP CONTROL'!F5296="","",'IMP CONTROL'!F5296)</f>
        <v/>
      </c>
      <c r="E5296" s="9" t="str">
        <f>IF('IMP CONTROL'!C5296="","",'IMP CONTROL'!C5296)</f>
        <v/>
      </c>
      <c r="F5296" s="9" t="str">
        <f>IF('IMP CONTROL'!D5296="","",'IMP CONTROL'!D5296)</f>
        <v/>
      </c>
    </row>
    <row r="5297" spans="1:6" x14ac:dyDescent="0.25">
      <c r="A5297" s="9" t="str">
        <f>IF('IMP CONTROL'!A5297="","",'IMP CONTROL'!$H$2)</f>
        <v/>
      </c>
      <c r="B5297" s="9" t="str">
        <f>IF('IMP CONTROL'!B5297="","",'IMP CONTROL'!B5297)</f>
        <v/>
      </c>
      <c r="C5297" s="10" t="str">
        <f>IF('IMP CONTROL'!A5297="","",'IMP CONTROL'!A5297)</f>
        <v/>
      </c>
      <c r="D5297" s="9" t="str">
        <f>IF('IMP CONTROL'!F5297="","",'IMP CONTROL'!F5297)</f>
        <v/>
      </c>
      <c r="E5297" s="9" t="str">
        <f>IF('IMP CONTROL'!C5297="","",'IMP CONTROL'!C5297)</f>
        <v/>
      </c>
      <c r="F5297" s="9" t="str">
        <f>IF('IMP CONTROL'!D5297="","",'IMP CONTROL'!D5297)</f>
        <v/>
      </c>
    </row>
    <row r="5298" spans="1:6" x14ac:dyDescent="0.25">
      <c r="A5298" s="9" t="str">
        <f>IF('IMP CONTROL'!A5298="","",'IMP CONTROL'!$H$2)</f>
        <v/>
      </c>
      <c r="B5298" s="9" t="str">
        <f>IF('IMP CONTROL'!B5298="","",'IMP CONTROL'!B5298)</f>
        <v/>
      </c>
      <c r="C5298" s="10" t="str">
        <f>IF('IMP CONTROL'!A5298="","",'IMP CONTROL'!A5298)</f>
        <v/>
      </c>
      <c r="D5298" s="9" t="str">
        <f>IF('IMP CONTROL'!F5298="","",'IMP CONTROL'!F5298)</f>
        <v/>
      </c>
      <c r="E5298" s="9" t="str">
        <f>IF('IMP CONTROL'!C5298="","",'IMP CONTROL'!C5298)</f>
        <v/>
      </c>
      <c r="F5298" s="9" t="str">
        <f>IF('IMP CONTROL'!D5298="","",'IMP CONTROL'!D5298)</f>
        <v/>
      </c>
    </row>
    <row r="5299" spans="1:6" x14ac:dyDescent="0.25">
      <c r="A5299" s="9" t="str">
        <f>IF('IMP CONTROL'!A5299="","",'IMP CONTROL'!$H$2)</f>
        <v/>
      </c>
      <c r="B5299" s="9" t="str">
        <f>IF('IMP CONTROL'!B5299="","",'IMP CONTROL'!B5299)</f>
        <v/>
      </c>
      <c r="C5299" s="10" t="str">
        <f>IF('IMP CONTROL'!A5299="","",'IMP CONTROL'!A5299)</f>
        <v/>
      </c>
      <c r="D5299" s="9" t="str">
        <f>IF('IMP CONTROL'!F5299="","",'IMP CONTROL'!F5299)</f>
        <v/>
      </c>
      <c r="E5299" s="9" t="str">
        <f>IF('IMP CONTROL'!C5299="","",'IMP CONTROL'!C5299)</f>
        <v/>
      </c>
      <c r="F5299" s="9" t="str">
        <f>IF('IMP CONTROL'!D5299="","",'IMP CONTROL'!D5299)</f>
        <v/>
      </c>
    </row>
    <row r="5300" spans="1:6" x14ac:dyDescent="0.25">
      <c r="A5300" s="9" t="str">
        <f>IF('IMP CONTROL'!A5300="","",'IMP CONTROL'!$H$2)</f>
        <v/>
      </c>
      <c r="B5300" s="9" t="str">
        <f>IF('IMP CONTROL'!B5300="","",'IMP CONTROL'!B5300)</f>
        <v/>
      </c>
      <c r="C5300" s="10" t="str">
        <f>IF('IMP CONTROL'!A5300="","",'IMP CONTROL'!A5300)</f>
        <v/>
      </c>
      <c r="D5300" s="9" t="str">
        <f>IF('IMP CONTROL'!F5300="","",'IMP CONTROL'!F5300)</f>
        <v/>
      </c>
      <c r="E5300" s="9" t="str">
        <f>IF('IMP CONTROL'!C5300="","",'IMP CONTROL'!C5300)</f>
        <v/>
      </c>
      <c r="F5300" s="9" t="str">
        <f>IF('IMP CONTROL'!D5300="","",'IMP CONTROL'!D5300)</f>
        <v/>
      </c>
    </row>
    <row r="5301" spans="1:6" x14ac:dyDescent="0.25">
      <c r="A5301" s="9" t="str">
        <f>IF('IMP CONTROL'!A5301="","",'IMP CONTROL'!$H$2)</f>
        <v/>
      </c>
      <c r="B5301" s="9" t="str">
        <f>IF('IMP CONTROL'!B5301="","",'IMP CONTROL'!B5301)</f>
        <v/>
      </c>
      <c r="C5301" s="10" t="str">
        <f>IF('IMP CONTROL'!A5301="","",'IMP CONTROL'!A5301)</f>
        <v/>
      </c>
      <c r="D5301" s="9" t="str">
        <f>IF('IMP CONTROL'!F5301="","",'IMP CONTROL'!F5301)</f>
        <v/>
      </c>
      <c r="E5301" s="9" t="str">
        <f>IF('IMP CONTROL'!C5301="","",'IMP CONTROL'!C5301)</f>
        <v/>
      </c>
      <c r="F5301" s="9" t="str">
        <f>IF('IMP CONTROL'!D5301="","",'IMP CONTROL'!D5301)</f>
        <v/>
      </c>
    </row>
    <row r="5302" spans="1:6" x14ac:dyDescent="0.25">
      <c r="A5302" s="9" t="str">
        <f>IF('IMP CONTROL'!A5302="","",'IMP CONTROL'!$H$2)</f>
        <v/>
      </c>
      <c r="B5302" s="9" t="str">
        <f>IF('IMP CONTROL'!B5302="","",'IMP CONTROL'!B5302)</f>
        <v/>
      </c>
      <c r="C5302" s="10" t="str">
        <f>IF('IMP CONTROL'!A5302="","",'IMP CONTROL'!A5302)</f>
        <v/>
      </c>
      <c r="D5302" s="9" t="str">
        <f>IF('IMP CONTROL'!F5302="","",'IMP CONTROL'!F5302)</f>
        <v/>
      </c>
      <c r="E5302" s="9" t="str">
        <f>IF('IMP CONTROL'!C5302="","",'IMP CONTROL'!C5302)</f>
        <v/>
      </c>
      <c r="F5302" s="9" t="str">
        <f>IF('IMP CONTROL'!D5302="","",'IMP CONTROL'!D5302)</f>
        <v/>
      </c>
    </row>
    <row r="5303" spans="1:6" x14ac:dyDescent="0.25">
      <c r="A5303" s="9" t="str">
        <f>IF('IMP CONTROL'!A5303="","",'IMP CONTROL'!$H$2)</f>
        <v/>
      </c>
      <c r="B5303" s="9" t="str">
        <f>IF('IMP CONTROL'!B5303="","",'IMP CONTROL'!B5303)</f>
        <v/>
      </c>
      <c r="C5303" s="10" t="str">
        <f>IF('IMP CONTROL'!A5303="","",'IMP CONTROL'!A5303)</f>
        <v/>
      </c>
      <c r="D5303" s="9" t="str">
        <f>IF('IMP CONTROL'!F5303="","",'IMP CONTROL'!F5303)</f>
        <v/>
      </c>
      <c r="E5303" s="9" t="str">
        <f>IF('IMP CONTROL'!C5303="","",'IMP CONTROL'!C5303)</f>
        <v/>
      </c>
      <c r="F5303" s="9" t="str">
        <f>IF('IMP CONTROL'!D5303="","",'IMP CONTROL'!D5303)</f>
        <v/>
      </c>
    </row>
    <row r="5304" spans="1:6" x14ac:dyDescent="0.25">
      <c r="A5304" s="9" t="str">
        <f>IF('IMP CONTROL'!A5304="","",'IMP CONTROL'!$H$2)</f>
        <v/>
      </c>
      <c r="B5304" s="9" t="str">
        <f>IF('IMP CONTROL'!B5304="","",'IMP CONTROL'!B5304)</f>
        <v/>
      </c>
      <c r="C5304" s="10" t="str">
        <f>IF('IMP CONTROL'!A5304="","",'IMP CONTROL'!A5304)</f>
        <v/>
      </c>
      <c r="D5304" s="9" t="str">
        <f>IF('IMP CONTROL'!F5304="","",'IMP CONTROL'!F5304)</f>
        <v/>
      </c>
      <c r="E5304" s="9" t="str">
        <f>IF('IMP CONTROL'!C5304="","",'IMP CONTROL'!C5304)</f>
        <v/>
      </c>
      <c r="F5304" s="9" t="str">
        <f>IF('IMP CONTROL'!D5304="","",'IMP CONTROL'!D5304)</f>
        <v/>
      </c>
    </row>
    <row r="5305" spans="1:6" x14ac:dyDescent="0.25">
      <c r="A5305" s="9" t="str">
        <f>IF('IMP CONTROL'!A5305="","",'IMP CONTROL'!$H$2)</f>
        <v/>
      </c>
      <c r="B5305" s="9" t="str">
        <f>IF('IMP CONTROL'!B5305="","",'IMP CONTROL'!B5305)</f>
        <v/>
      </c>
      <c r="C5305" s="10" t="str">
        <f>IF('IMP CONTROL'!A5305="","",'IMP CONTROL'!A5305)</f>
        <v/>
      </c>
      <c r="D5305" s="9" t="str">
        <f>IF('IMP CONTROL'!F5305="","",'IMP CONTROL'!F5305)</f>
        <v/>
      </c>
      <c r="E5305" s="9" t="str">
        <f>IF('IMP CONTROL'!C5305="","",'IMP CONTROL'!C5305)</f>
        <v/>
      </c>
      <c r="F5305" s="9" t="str">
        <f>IF('IMP CONTROL'!D5305="","",'IMP CONTROL'!D5305)</f>
        <v/>
      </c>
    </row>
    <row r="5306" spans="1:6" x14ac:dyDescent="0.25">
      <c r="A5306" s="9" t="str">
        <f>IF('IMP CONTROL'!A5306="","",'IMP CONTROL'!$H$2)</f>
        <v/>
      </c>
      <c r="B5306" s="9" t="str">
        <f>IF('IMP CONTROL'!B5306="","",'IMP CONTROL'!B5306)</f>
        <v/>
      </c>
      <c r="C5306" s="10" t="str">
        <f>IF('IMP CONTROL'!A5306="","",'IMP CONTROL'!A5306)</f>
        <v/>
      </c>
      <c r="D5306" s="9" t="str">
        <f>IF('IMP CONTROL'!F5306="","",'IMP CONTROL'!F5306)</f>
        <v/>
      </c>
      <c r="E5306" s="9" t="str">
        <f>IF('IMP CONTROL'!C5306="","",'IMP CONTROL'!C5306)</f>
        <v/>
      </c>
      <c r="F5306" s="9" t="str">
        <f>IF('IMP CONTROL'!D5306="","",'IMP CONTROL'!D5306)</f>
        <v/>
      </c>
    </row>
    <row r="5307" spans="1:6" x14ac:dyDescent="0.25">
      <c r="A5307" s="9" t="str">
        <f>IF('IMP CONTROL'!A5307="","",'IMP CONTROL'!$H$2)</f>
        <v/>
      </c>
      <c r="B5307" s="9" t="str">
        <f>IF('IMP CONTROL'!B5307="","",'IMP CONTROL'!B5307)</f>
        <v/>
      </c>
      <c r="C5307" s="10" t="str">
        <f>IF('IMP CONTROL'!A5307="","",'IMP CONTROL'!A5307)</f>
        <v/>
      </c>
      <c r="D5307" s="9" t="str">
        <f>IF('IMP CONTROL'!F5307="","",'IMP CONTROL'!F5307)</f>
        <v/>
      </c>
      <c r="E5307" s="9" t="str">
        <f>IF('IMP CONTROL'!C5307="","",'IMP CONTROL'!C5307)</f>
        <v/>
      </c>
      <c r="F5307" s="9" t="str">
        <f>IF('IMP CONTROL'!D5307="","",'IMP CONTROL'!D5307)</f>
        <v/>
      </c>
    </row>
    <row r="5308" spans="1:6" x14ac:dyDescent="0.25">
      <c r="A5308" s="9" t="str">
        <f>IF('IMP CONTROL'!A5308="","",'IMP CONTROL'!$H$2)</f>
        <v/>
      </c>
      <c r="B5308" s="9" t="str">
        <f>IF('IMP CONTROL'!B5308="","",'IMP CONTROL'!B5308)</f>
        <v/>
      </c>
      <c r="C5308" s="10" t="str">
        <f>IF('IMP CONTROL'!A5308="","",'IMP CONTROL'!A5308)</f>
        <v/>
      </c>
      <c r="D5308" s="9" t="str">
        <f>IF('IMP CONTROL'!F5308="","",'IMP CONTROL'!F5308)</f>
        <v/>
      </c>
      <c r="E5308" s="9" t="str">
        <f>IF('IMP CONTROL'!C5308="","",'IMP CONTROL'!C5308)</f>
        <v/>
      </c>
      <c r="F5308" s="9" t="str">
        <f>IF('IMP CONTROL'!D5308="","",'IMP CONTROL'!D5308)</f>
        <v/>
      </c>
    </row>
    <row r="5309" spans="1:6" x14ac:dyDescent="0.25">
      <c r="A5309" s="9" t="str">
        <f>IF('IMP CONTROL'!A5309="","",'IMP CONTROL'!$H$2)</f>
        <v/>
      </c>
      <c r="B5309" s="9" t="str">
        <f>IF('IMP CONTROL'!B5309="","",'IMP CONTROL'!B5309)</f>
        <v/>
      </c>
      <c r="C5309" s="10" t="str">
        <f>IF('IMP CONTROL'!A5309="","",'IMP CONTROL'!A5309)</f>
        <v/>
      </c>
      <c r="D5309" s="9" t="str">
        <f>IF('IMP CONTROL'!F5309="","",'IMP CONTROL'!F5309)</f>
        <v/>
      </c>
      <c r="E5309" s="9" t="str">
        <f>IF('IMP CONTROL'!C5309="","",'IMP CONTROL'!C5309)</f>
        <v/>
      </c>
      <c r="F5309" s="9" t="str">
        <f>IF('IMP CONTROL'!D5309="","",'IMP CONTROL'!D5309)</f>
        <v/>
      </c>
    </row>
    <row r="5310" spans="1:6" x14ac:dyDescent="0.25">
      <c r="A5310" s="9" t="str">
        <f>IF('IMP CONTROL'!A5310="","",'IMP CONTROL'!$H$2)</f>
        <v/>
      </c>
      <c r="B5310" s="9" t="str">
        <f>IF('IMP CONTROL'!B5310="","",'IMP CONTROL'!B5310)</f>
        <v/>
      </c>
      <c r="C5310" s="10" t="str">
        <f>IF('IMP CONTROL'!A5310="","",'IMP CONTROL'!A5310)</f>
        <v/>
      </c>
      <c r="D5310" s="9" t="str">
        <f>IF('IMP CONTROL'!F5310="","",'IMP CONTROL'!F5310)</f>
        <v/>
      </c>
      <c r="E5310" s="9" t="str">
        <f>IF('IMP CONTROL'!C5310="","",'IMP CONTROL'!C5310)</f>
        <v/>
      </c>
      <c r="F5310" s="9" t="str">
        <f>IF('IMP CONTROL'!D5310="","",'IMP CONTROL'!D5310)</f>
        <v/>
      </c>
    </row>
    <row r="5311" spans="1:6" x14ac:dyDescent="0.25">
      <c r="A5311" s="9" t="str">
        <f>IF('IMP CONTROL'!A5311="","",'IMP CONTROL'!$H$2)</f>
        <v/>
      </c>
      <c r="B5311" s="9" t="str">
        <f>IF('IMP CONTROL'!B5311="","",'IMP CONTROL'!B5311)</f>
        <v/>
      </c>
      <c r="C5311" s="10" t="str">
        <f>IF('IMP CONTROL'!A5311="","",'IMP CONTROL'!A5311)</f>
        <v/>
      </c>
      <c r="D5311" s="9" t="str">
        <f>IF('IMP CONTROL'!F5311="","",'IMP CONTROL'!F5311)</f>
        <v/>
      </c>
      <c r="E5311" s="9" t="str">
        <f>IF('IMP CONTROL'!C5311="","",'IMP CONTROL'!C5311)</f>
        <v/>
      </c>
      <c r="F5311" s="9" t="str">
        <f>IF('IMP CONTROL'!D5311="","",'IMP CONTROL'!D5311)</f>
        <v/>
      </c>
    </row>
    <row r="5312" spans="1:6" x14ac:dyDescent="0.25">
      <c r="A5312" s="9" t="str">
        <f>IF('IMP CONTROL'!A5312="","",'IMP CONTROL'!$H$2)</f>
        <v/>
      </c>
      <c r="B5312" s="9" t="str">
        <f>IF('IMP CONTROL'!B5312="","",'IMP CONTROL'!B5312)</f>
        <v/>
      </c>
      <c r="C5312" s="10" t="str">
        <f>IF('IMP CONTROL'!A5312="","",'IMP CONTROL'!A5312)</f>
        <v/>
      </c>
      <c r="D5312" s="9" t="str">
        <f>IF('IMP CONTROL'!F5312="","",'IMP CONTROL'!F5312)</f>
        <v/>
      </c>
      <c r="E5312" s="9" t="str">
        <f>IF('IMP CONTROL'!C5312="","",'IMP CONTROL'!C5312)</f>
        <v/>
      </c>
      <c r="F5312" s="9" t="str">
        <f>IF('IMP CONTROL'!D5312="","",'IMP CONTROL'!D5312)</f>
        <v/>
      </c>
    </row>
    <row r="5313" spans="1:6" x14ac:dyDescent="0.25">
      <c r="A5313" s="9" t="str">
        <f>IF('IMP CONTROL'!A5313="","",'IMP CONTROL'!$H$2)</f>
        <v/>
      </c>
      <c r="B5313" s="9" t="str">
        <f>IF('IMP CONTROL'!B5313="","",'IMP CONTROL'!B5313)</f>
        <v/>
      </c>
      <c r="C5313" s="10" t="str">
        <f>IF('IMP CONTROL'!A5313="","",'IMP CONTROL'!A5313)</f>
        <v/>
      </c>
      <c r="D5313" s="9" t="str">
        <f>IF('IMP CONTROL'!F5313="","",'IMP CONTROL'!F5313)</f>
        <v/>
      </c>
      <c r="E5313" s="9" t="str">
        <f>IF('IMP CONTROL'!C5313="","",'IMP CONTROL'!C5313)</f>
        <v/>
      </c>
      <c r="F5313" s="9" t="str">
        <f>IF('IMP CONTROL'!D5313="","",'IMP CONTROL'!D5313)</f>
        <v/>
      </c>
    </row>
    <row r="5314" spans="1:6" x14ac:dyDescent="0.25">
      <c r="A5314" s="9" t="str">
        <f>IF('IMP CONTROL'!A5314="","",'IMP CONTROL'!$H$2)</f>
        <v/>
      </c>
      <c r="B5314" s="9" t="str">
        <f>IF('IMP CONTROL'!B5314="","",'IMP CONTROL'!B5314)</f>
        <v/>
      </c>
      <c r="C5314" s="10" t="str">
        <f>IF('IMP CONTROL'!A5314="","",'IMP CONTROL'!A5314)</f>
        <v/>
      </c>
      <c r="D5314" s="9" t="str">
        <f>IF('IMP CONTROL'!F5314="","",'IMP CONTROL'!F5314)</f>
        <v/>
      </c>
      <c r="E5314" s="9" t="str">
        <f>IF('IMP CONTROL'!C5314="","",'IMP CONTROL'!C5314)</f>
        <v/>
      </c>
      <c r="F5314" s="9" t="str">
        <f>IF('IMP CONTROL'!D5314="","",'IMP CONTROL'!D5314)</f>
        <v/>
      </c>
    </row>
    <row r="5315" spans="1:6" x14ac:dyDescent="0.25">
      <c r="A5315" s="9" t="str">
        <f>IF('IMP CONTROL'!A5315="","",'IMP CONTROL'!$H$2)</f>
        <v/>
      </c>
      <c r="B5315" s="9" t="str">
        <f>IF('IMP CONTROL'!B5315="","",'IMP CONTROL'!B5315)</f>
        <v/>
      </c>
      <c r="C5315" s="10" t="str">
        <f>IF('IMP CONTROL'!A5315="","",'IMP CONTROL'!A5315)</f>
        <v/>
      </c>
      <c r="D5315" s="9" t="str">
        <f>IF('IMP CONTROL'!F5315="","",'IMP CONTROL'!F5315)</f>
        <v/>
      </c>
      <c r="E5315" s="9" t="str">
        <f>IF('IMP CONTROL'!C5315="","",'IMP CONTROL'!C5315)</f>
        <v/>
      </c>
      <c r="F5315" s="9" t="str">
        <f>IF('IMP CONTROL'!D5315="","",'IMP CONTROL'!D5315)</f>
        <v/>
      </c>
    </row>
    <row r="5316" spans="1:6" x14ac:dyDescent="0.25">
      <c r="A5316" s="9" t="str">
        <f>IF('IMP CONTROL'!A5316="","",'IMP CONTROL'!$H$2)</f>
        <v/>
      </c>
      <c r="B5316" s="9" t="str">
        <f>IF('IMP CONTROL'!B5316="","",'IMP CONTROL'!B5316)</f>
        <v/>
      </c>
      <c r="C5316" s="10" t="str">
        <f>IF('IMP CONTROL'!A5316="","",'IMP CONTROL'!A5316)</f>
        <v/>
      </c>
      <c r="D5316" s="9" t="str">
        <f>IF('IMP CONTROL'!F5316="","",'IMP CONTROL'!F5316)</f>
        <v/>
      </c>
      <c r="E5316" s="9" t="str">
        <f>IF('IMP CONTROL'!C5316="","",'IMP CONTROL'!C5316)</f>
        <v/>
      </c>
      <c r="F5316" s="9" t="str">
        <f>IF('IMP CONTROL'!D5316="","",'IMP CONTROL'!D5316)</f>
        <v/>
      </c>
    </row>
    <row r="5317" spans="1:6" x14ac:dyDescent="0.25">
      <c r="A5317" s="9" t="str">
        <f>IF('IMP CONTROL'!A5317="","",'IMP CONTROL'!$H$2)</f>
        <v/>
      </c>
      <c r="B5317" s="9" t="str">
        <f>IF('IMP CONTROL'!B5317="","",'IMP CONTROL'!B5317)</f>
        <v/>
      </c>
      <c r="C5317" s="10" t="str">
        <f>IF('IMP CONTROL'!A5317="","",'IMP CONTROL'!A5317)</f>
        <v/>
      </c>
      <c r="D5317" s="9" t="str">
        <f>IF('IMP CONTROL'!F5317="","",'IMP CONTROL'!F5317)</f>
        <v/>
      </c>
      <c r="E5317" s="9" t="str">
        <f>IF('IMP CONTROL'!C5317="","",'IMP CONTROL'!C5317)</f>
        <v/>
      </c>
      <c r="F5317" s="9" t="str">
        <f>IF('IMP CONTROL'!D5317="","",'IMP CONTROL'!D5317)</f>
        <v/>
      </c>
    </row>
    <row r="5318" spans="1:6" x14ac:dyDescent="0.25">
      <c r="A5318" s="9" t="str">
        <f>IF('IMP CONTROL'!A5318="","",'IMP CONTROL'!$H$2)</f>
        <v/>
      </c>
      <c r="B5318" s="9" t="str">
        <f>IF('IMP CONTROL'!B5318="","",'IMP CONTROL'!B5318)</f>
        <v/>
      </c>
      <c r="C5318" s="10" t="str">
        <f>IF('IMP CONTROL'!A5318="","",'IMP CONTROL'!A5318)</f>
        <v/>
      </c>
      <c r="D5318" s="9" t="str">
        <f>IF('IMP CONTROL'!F5318="","",'IMP CONTROL'!F5318)</f>
        <v/>
      </c>
      <c r="E5318" s="9" t="str">
        <f>IF('IMP CONTROL'!C5318="","",'IMP CONTROL'!C5318)</f>
        <v/>
      </c>
      <c r="F5318" s="9" t="str">
        <f>IF('IMP CONTROL'!D5318="","",'IMP CONTROL'!D5318)</f>
        <v/>
      </c>
    </row>
    <row r="5319" spans="1:6" x14ac:dyDescent="0.25">
      <c r="A5319" s="9" t="str">
        <f>IF('IMP CONTROL'!A5319="","",'IMP CONTROL'!$H$2)</f>
        <v/>
      </c>
      <c r="B5319" s="9" t="str">
        <f>IF('IMP CONTROL'!B5319="","",'IMP CONTROL'!B5319)</f>
        <v/>
      </c>
      <c r="C5319" s="10" t="str">
        <f>IF('IMP CONTROL'!A5319="","",'IMP CONTROL'!A5319)</f>
        <v/>
      </c>
      <c r="D5319" s="9" t="str">
        <f>IF('IMP CONTROL'!F5319="","",'IMP CONTROL'!F5319)</f>
        <v/>
      </c>
      <c r="E5319" s="9" t="str">
        <f>IF('IMP CONTROL'!C5319="","",'IMP CONTROL'!C5319)</f>
        <v/>
      </c>
      <c r="F5319" s="9" t="str">
        <f>IF('IMP CONTROL'!D5319="","",'IMP CONTROL'!D5319)</f>
        <v/>
      </c>
    </row>
    <row r="5320" spans="1:6" x14ac:dyDescent="0.25">
      <c r="A5320" s="9" t="str">
        <f>IF('IMP CONTROL'!A5320="","",'IMP CONTROL'!$H$2)</f>
        <v/>
      </c>
      <c r="B5320" s="9" t="str">
        <f>IF('IMP CONTROL'!B5320="","",'IMP CONTROL'!B5320)</f>
        <v/>
      </c>
      <c r="C5320" s="10" t="str">
        <f>IF('IMP CONTROL'!A5320="","",'IMP CONTROL'!A5320)</f>
        <v/>
      </c>
      <c r="D5320" s="9" t="str">
        <f>IF('IMP CONTROL'!F5320="","",'IMP CONTROL'!F5320)</f>
        <v/>
      </c>
      <c r="E5320" s="9" t="str">
        <f>IF('IMP CONTROL'!C5320="","",'IMP CONTROL'!C5320)</f>
        <v/>
      </c>
      <c r="F5320" s="9" t="str">
        <f>IF('IMP CONTROL'!D5320="","",'IMP CONTROL'!D5320)</f>
        <v/>
      </c>
    </row>
    <row r="5321" spans="1:6" x14ac:dyDescent="0.25">
      <c r="A5321" s="9" t="str">
        <f>IF('IMP CONTROL'!A5321="","",'IMP CONTROL'!$H$2)</f>
        <v/>
      </c>
      <c r="B5321" s="9" t="str">
        <f>IF('IMP CONTROL'!B5321="","",'IMP CONTROL'!B5321)</f>
        <v/>
      </c>
      <c r="C5321" s="10" t="str">
        <f>IF('IMP CONTROL'!A5321="","",'IMP CONTROL'!A5321)</f>
        <v/>
      </c>
      <c r="D5321" s="9" t="str">
        <f>IF('IMP CONTROL'!F5321="","",'IMP CONTROL'!F5321)</f>
        <v/>
      </c>
      <c r="E5321" s="9" t="str">
        <f>IF('IMP CONTROL'!C5321="","",'IMP CONTROL'!C5321)</f>
        <v/>
      </c>
      <c r="F5321" s="9" t="str">
        <f>IF('IMP CONTROL'!D5321="","",'IMP CONTROL'!D5321)</f>
        <v/>
      </c>
    </row>
    <row r="5322" spans="1:6" x14ac:dyDescent="0.25">
      <c r="A5322" s="9" t="str">
        <f>IF('IMP CONTROL'!A5322="","",'IMP CONTROL'!$H$2)</f>
        <v/>
      </c>
      <c r="B5322" s="9" t="str">
        <f>IF('IMP CONTROL'!B5322="","",'IMP CONTROL'!B5322)</f>
        <v/>
      </c>
      <c r="C5322" s="10" t="str">
        <f>IF('IMP CONTROL'!A5322="","",'IMP CONTROL'!A5322)</f>
        <v/>
      </c>
      <c r="D5322" s="9" t="str">
        <f>IF('IMP CONTROL'!F5322="","",'IMP CONTROL'!F5322)</f>
        <v/>
      </c>
      <c r="E5322" s="9" t="str">
        <f>IF('IMP CONTROL'!C5322="","",'IMP CONTROL'!C5322)</f>
        <v/>
      </c>
      <c r="F5322" s="9" t="str">
        <f>IF('IMP CONTROL'!D5322="","",'IMP CONTROL'!D5322)</f>
        <v/>
      </c>
    </row>
    <row r="5323" spans="1:6" x14ac:dyDescent="0.25">
      <c r="A5323" s="9" t="str">
        <f>IF('IMP CONTROL'!A5323="","",'IMP CONTROL'!$H$2)</f>
        <v/>
      </c>
      <c r="B5323" s="9" t="str">
        <f>IF('IMP CONTROL'!B5323="","",'IMP CONTROL'!B5323)</f>
        <v/>
      </c>
      <c r="C5323" s="10" t="str">
        <f>IF('IMP CONTROL'!A5323="","",'IMP CONTROL'!A5323)</f>
        <v/>
      </c>
      <c r="D5323" s="9" t="str">
        <f>IF('IMP CONTROL'!F5323="","",'IMP CONTROL'!F5323)</f>
        <v/>
      </c>
      <c r="E5323" s="9" t="str">
        <f>IF('IMP CONTROL'!C5323="","",'IMP CONTROL'!C5323)</f>
        <v/>
      </c>
      <c r="F5323" s="9" t="str">
        <f>IF('IMP CONTROL'!D5323="","",'IMP CONTROL'!D5323)</f>
        <v/>
      </c>
    </row>
    <row r="5324" spans="1:6" x14ac:dyDescent="0.25">
      <c r="A5324" s="9" t="str">
        <f>IF('IMP CONTROL'!A5324="","",'IMP CONTROL'!$H$2)</f>
        <v/>
      </c>
      <c r="B5324" s="9" t="str">
        <f>IF('IMP CONTROL'!B5324="","",'IMP CONTROL'!B5324)</f>
        <v/>
      </c>
      <c r="C5324" s="10" t="str">
        <f>IF('IMP CONTROL'!A5324="","",'IMP CONTROL'!A5324)</f>
        <v/>
      </c>
      <c r="D5324" s="9" t="str">
        <f>IF('IMP CONTROL'!F5324="","",'IMP CONTROL'!F5324)</f>
        <v/>
      </c>
      <c r="E5324" s="9" t="str">
        <f>IF('IMP CONTROL'!C5324="","",'IMP CONTROL'!C5324)</f>
        <v/>
      </c>
      <c r="F5324" s="9" t="str">
        <f>IF('IMP CONTROL'!D5324="","",'IMP CONTROL'!D5324)</f>
        <v/>
      </c>
    </row>
    <row r="5325" spans="1:6" x14ac:dyDescent="0.25">
      <c r="A5325" s="9" t="str">
        <f>IF('IMP CONTROL'!A5325="","",'IMP CONTROL'!$H$2)</f>
        <v/>
      </c>
      <c r="B5325" s="9" t="str">
        <f>IF('IMP CONTROL'!B5325="","",'IMP CONTROL'!B5325)</f>
        <v/>
      </c>
      <c r="C5325" s="10" t="str">
        <f>IF('IMP CONTROL'!A5325="","",'IMP CONTROL'!A5325)</f>
        <v/>
      </c>
      <c r="D5325" s="9" t="str">
        <f>IF('IMP CONTROL'!F5325="","",'IMP CONTROL'!F5325)</f>
        <v/>
      </c>
      <c r="E5325" s="9" t="str">
        <f>IF('IMP CONTROL'!C5325="","",'IMP CONTROL'!C5325)</f>
        <v/>
      </c>
      <c r="F5325" s="9" t="str">
        <f>IF('IMP CONTROL'!D5325="","",'IMP CONTROL'!D5325)</f>
        <v/>
      </c>
    </row>
    <row r="5326" spans="1:6" x14ac:dyDescent="0.25">
      <c r="A5326" s="9" t="str">
        <f>IF('IMP CONTROL'!A5326="","",'IMP CONTROL'!$H$2)</f>
        <v/>
      </c>
      <c r="B5326" s="9" t="str">
        <f>IF('IMP CONTROL'!B5326="","",'IMP CONTROL'!B5326)</f>
        <v/>
      </c>
      <c r="C5326" s="10" t="str">
        <f>IF('IMP CONTROL'!A5326="","",'IMP CONTROL'!A5326)</f>
        <v/>
      </c>
      <c r="D5326" s="9" t="str">
        <f>IF('IMP CONTROL'!F5326="","",'IMP CONTROL'!F5326)</f>
        <v/>
      </c>
      <c r="E5326" s="9" t="str">
        <f>IF('IMP CONTROL'!C5326="","",'IMP CONTROL'!C5326)</f>
        <v/>
      </c>
      <c r="F5326" s="9" t="str">
        <f>IF('IMP CONTROL'!D5326="","",'IMP CONTROL'!D5326)</f>
        <v/>
      </c>
    </row>
    <row r="5327" spans="1:6" x14ac:dyDescent="0.25">
      <c r="A5327" s="9" t="str">
        <f>IF('IMP CONTROL'!A5327="","",'IMP CONTROL'!$H$2)</f>
        <v/>
      </c>
      <c r="B5327" s="9" t="str">
        <f>IF('IMP CONTROL'!B5327="","",'IMP CONTROL'!B5327)</f>
        <v/>
      </c>
      <c r="C5327" s="10" t="str">
        <f>IF('IMP CONTROL'!A5327="","",'IMP CONTROL'!A5327)</f>
        <v/>
      </c>
      <c r="D5327" s="9" t="str">
        <f>IF('IMP CONTROL'!F5327="","",'IMP CONTROL'!F5327)</f>
        <v/>
      </c>
      <c r="E5327" s="9" t="str">
        <f>IF('IMP CONTROL'!C5327="","",'IMP CONTROL'!C5327)</f>
        <v/>
      </c>
      <c r="F5327" s="9" t="str">
        <f>IF('IMP CONTROL'!D5327="","",'IMP CONTROL'!D5327)</f>
        <v/>
      </c>
    </row>
    <row r="5328" spans="1:6" x14ac:dyDescent="0.25">
      <c r="A5328" s="9" t="str">
        <f>IF('IMP CONTROL'!A5328="","",'IMP CONTROL'!$H$2)</f>
        <v/>
      </c>
      <c r="B5328" s="9" t="str">
        <f>IF('IMP CONTROL'!B5328="","",'IMP CONTROL'!B5328)</f>
        <v/>
      </c>
      <c r="C5328" s="10" t="str">
        <f>IF('IMP CONTROL'!A5328="","",'IMP CONTROL'!A5328)</f>
        <v/>
      </c>
      <c r="D5328" s="9" t="str">
        <f>IF('IMP CONTROL'!F5328="","",'IMP CONTROL'!F5328)</f>
        <v/>
      </c>
      <c r="E5328" s="9" t="str">
        <f>IF('IMP CONTROL'!C5328="","",'IMP CONTROL'!C5328)</f>
        <v/>
      </c>
      <c r="F5328" s="9" t="str">
        <f>IF('IMP CONTROL'!D5328="","",'IMP CONTROL'!D5328)</f>
        <v/>
      </c>
    </row>
    <row r="5329" spans="1:6" x14ac:dyDescent="0.25">
      <c r="A5329" s="9" t="str">
        <f>IF('IMP CONTROL'!A5329="","",'IMP CONTROL'!$H$2)</f>
        <v/>
      </c>
      <c r="B5329" s="9" t="str">
        <f>IF('IMP CONTROL'!B5329="","",'IMP CONTROL'!B5329)</f>
        <v/>
      </c>
      <c r="C5329" s="10" t="str">
        <f>IF('IMP CONTROL'!A5329="","",'IMP CONTROL'!A5329)</f>
        <v/>
      </c>
      <c r="D5329" s="9" t="str">
        <f>IF('IMP CONTROL'!F5329="","",'IMP CONTROL'!F5329)</f>
        <v/>
      </c>
      <c r="E5329" s="9" t="str">
        <f>IF('IMP CONTROL'!C5329="","",'IMP CONTROL'!C5329)</f>
        <v/>
      </c>
      <c r="F5329" s="9" t="str">
        <f>IF('IMP CONTROL'!D5329="","",'IMP CONTROL'!D5329)</f>
        <v/>
      </c>
    </row>
    <row r="5330" spans="1:6" x14ac:dyDescent="0.25">
      <c r="A5330" s="9" t="str">
        <f>IF('IMP CONTROL'!A5330="","",'IMP CONTROL'!$H$2)</f>
        <v/>
      </c>
      <c r="B5330" s="9" t="str">
        <f>IF('IMP CONTROL'!B5330="","",'IMP CONTROL'!B5330)</f>
        <v/>
      </c>
      <c r="C5330" s="10" t="str">
        <f>IF('IMP CONTROL'!A5330="","",'IMP CONTROL'!A5330)</f>
        <v/>
      </c>
      <c r="D5330" s="9" t="str">
        <f>IF('IMP CONTROL'!F5330="","",'IMP CONTROL'!F5330)</f>
        <v/>
      </c>
      <c r="E5330" s="9" t="str">
        <f>IF('IMP CONTROL'!C5330="","",'IMP CONTROL'!C5330)</f>
        <v/>
      </c>
      <c r="F5330" s="9" t="str">
        <f>IF('IMP CONTROL'!D5330="","",'IMP CONTROL'!D5330)</f>
        <v/>
      </c>
    </row>
    <row r="5331" spans="1:6" x14ac:dyDescent="0.25">
      <c r="A5331" s="9" t="str">
        <f>IF('IMP CONTROL'!A5331="","",'IMP CONTROL'!$H$2)</f>
        <v/>
      </c>
      <c r="B5331" s="9" t="str">
        <f>IF('IMP CONTROL'!B5331="","",'IMP CONTROL'!B5331)</f>
        <v/>
      </c>
      <c r="C5331" s="10" t="str">
        <f>IF('IMP CONTROL'!A5331="","",'IMP CONTROL'!A5331)</f>
        <v/>
      </c>
      <c r="D5331" s="9" t="str">
        <f>IF('IMP CONTROL'!F5331="","",'IMP CONTROL'!F5331)</f>
        <v/>
      </c>
      <c r="E5331" s="9" t="str">
        <f>IF('IMP CONTROL'!C5331="","",'IMP CONTROL'!C5331)</f>
        <v/>
      </c>
      <c r="F5331" s="9" t="str">
        <f>IF('IMP CONTROL'!D5331="","",'IMP CONTROL'!D5331)</f>
        <v/>
      </c>
    </row>
    <row r="5332" spans="1:6" x14ac:dyDescent="0.25">
      <c r="A5332" s="9" t="str">
        <f>IF('IMP CONTROL'!A5332="","",'IMP CONTROL'!$H$2)</f>
        <v/>
      </c>
      <c r="B5332" s="9" t="str">
        <f>IF('IMP CONTROL'!B5332="","",'IMP CONTROL'!B5332)</f>
        <v/>
      </c>
      <c r="C5332" s="10" t="str">
        <f>IF('IMP CONTROL'!A5332="","",'IMP CONTROL'!A5332)</f>
        <v/>
      </c>
      <c r="D5332" s="9" t="str">
        <f>IF('IMP CONTROL'!F5332="","",'IMP CONTROL'!F5332)</f>
        <v/>
      </c>
      <c r="E5332" s="9" t="str">
        <f>IF('IMP CONTROL'!C5332="","",'IMP CONTROL'!C5332)</f>
        <v/>
      </c>
      <c r="F5332" s="9" t="str">
        <f>IF('IMP CONTROL'!D5332="","",'IMP CONTROL'!D5332)</f>
        <v/>
      </c>
    </row>
    <row r="5333" spans="1:6" x14ac:dyDescent="0.25">
      <c r="A5333" s="9" t="str">
        <f>IF('IMP CONTROL'!A5333="","",'IMP CONTROL'!$H$2)</f>
        <v/>
      </c>
      <c r="B5333" s="9" t="str">
        <f>IF('IMP CONTROL'!B5333="","",'IMP CONTROL'!B5333)</f>
        <v/>
      </c>
      <c r="C5333" s="10" t="str">
        <f>IF('IMP CONTROL'!A5333="","",'IMP CONTROL'!A5333)</f>
        <v/>
      </c>
      <c r="D5333" s="9" t="str">
        <f>IF('IMP CONTROL'!F5333="","",'IMP CONTROL'!F5333)</f>
        <v/>
      </c>
      <c r="E5333" s="9" t="str">
        <f>IF('IMP CONTROL'!C5333="","",'IMP CONTROL'!C5333)</f>
        <v/>
      </c>
      <c r="F5333" s="9" t="str">
        <f>IF('IMP CONTROL'!D5333="","",'IMP CONTROL'!D5333)</f>
        <v/>
      </c>
    </row>
    <row r="5334" spans="1:6" x14ac:dyDescent="0.25">
      <c r="A5334" s="9" t="str">
        <f>IF('IMP CONTROL'!A5334="","",'IMP CONTROL'!$H$2)</f>
        <v/>
      </c>
      <c r="B5334" s="9" t="str">
        <f>IF('IMP CONTROL'!B5334="","",'IMP CONTROL'!B5334)</f>
        <v/>
      </c>
      <c r="C5334" s="10" t="str">
        <f>IF('IMP CONTROL'!A5334="","",'IMP CONTROL'!A5334)</f>
        <v/>
      </c>
      <c r="D5334" s="9" t="str">
        <f>IF('IMP CONTROL'!F5334="","",'IMP CONTROL'!F5334)</f>
        <v/>
      </c>
      <c r="E5334" s="9" t="str">
        <f>IF('IMP CONTROL'!C5334="","",'IMP CONTROL'!C5334)</f>
        <v/>
      </c>
      <c r="F5334" s="9" t="str">
        <f>IF('IMP CONTROL'!D5334="","",'IMP CONTROL'!D5334)</f>
        <v/>
      </c>
    </row>
    <row r="5335" spans="1:6" x14ac:dyDescent="0.25">
      <c r="A5335" s="9" t="str">
        <f>IF('IMP CONTROL'!A5335="","",'IMP CONTROL'!$H$2)</f>
        <v/>
      </c>
      <c r="B5335" s="9" t="str">
        <f>IF('IMP CONTROL'!B5335="","",'IMP CONTROL'!B5335)</f>
        <v/>
      </c>
      <c r="C5335" s="10" t="str">
        <f>IF('IMP CONTROL'!A5335="","",'IMP CONTROL'!A5335)</f>
        <v/>
      </c>
      <c r="D5335" s="9" t="str">
        <f>IF('IMP CONTROL'!F5335="","",'IMP CONTROL'!F5335)</f>
        <v/>
      </c>
      <c r="E5335" s="9" t="str">
        <f>IF('IMP CONTROL'!C5335="","",'IMP CONTROL'!C5335)</f>
        <v/>
      </c>
      <c r="F5335" s="9" t="str">
        <f>IF('IMP CONTROL'!D5335="","",'IMP CONTROL'!D5335)</f>
        <v/>
      </c>
    </row>
    <row r="5336" spans="1:6" x14ac:dyDescent="0.25">
      <c r="A5336" s="9" t="str">
        <f>IF('IMP CONTROL'!A5336="","",'IMP CONTROL'!$H$2)</f>
        <v/>
      </c>
      <c r="B5336" s="9" t="str">
        <f>IF('IMP CONTROL'!B5336="","",'IMP CONTROL'!B5336)</f>
        <v/>
      </c>
      <c r="C5336" s="10" t="str">
        <f>IF('IMP CONTROL'!A5336="","",'IMP CONTROL'!A5336)</f>
        <v/>
      </c>
      <c r="D5336" s="9" t="str">
        <f>IF('IMP CONTROL'!F5336="","",'IMP CONTROL'!F5336)</f>
        <v/>
      </c>
      <c r="E5336" s="9" t="str">
        <f>IF('IMP CONTROL'!C5336="","",'IMP CONTROL'!C5336)</f>
        <v/>
      </c>
      <c r="F5336" s="9" t="str">
        <f>IF('IMP CONTROL'!D5336="","",'IMP CONTROL'!D5336)</f>
        <v/>
      </c>
    </row>
    <row r="5337" spans="1:6" x14ac:dyDescent="0.25">
      <c r="A5337" s="9" t="str">
        <f>IF('IMP CONTROL'!A5337="","",'IMP CONTROL'!$H$2)</f>
        <v/>
      </c>
      <c r="B5337" s="9" t="str">
        <f>IF('IMP CONTROL'!B5337="","",'IMP CONTROL'!B5337)</f>
        <v/>
      </c>
      <c r="C5337" s="10" t="str">
        <f>IF('IMP CONTROL'!A5337="","",'IMP CONTROL'!A5337)</f>
        <v/>
      </c>
      <c r="D5337" s="9" t="str">
        <f>IF('IMP CONTROL'!F5337="","",'IMP CONTROL'!F5337)</f>
        <v/>
      </c>
      <c r="E5337" s="9" t="str">
        <f>IF('IMP CONTROL'!C5337="","",'IMP CONTROL'!C5337)</f>
        <v/>
      </c>
      <c r="F5337" s="9" t="str">
        <f>IF('IMP CONTROL'!D5337="","",'IMP CONTROL'!D5337)</f>
        <v/>
      </c>
    </row>
    <row r="5338" spans="1:6" x14ac:dyDescent="0.25">
      <c r="A5338" s="9" t="str">
        <f>IF('IMP CONTROL'!A5338="","",'IMP CONTROL'!$H$2)</f>
        <v/>
      </c>
      <c r="B5338" s="9" t="str">
        <f>IF('IMP CONTROL'!B5338="","",'IMP CONTROL'!B5338)</f>
        <v/>
      </c>
      <c r="C5338" s="10" t="str">
        <f>IF('IMP CONTROL'!A5338="","",'IMP CONTROL'!A5338)</f>
        <v/>
      </c>
      <c r="D5338" s="9" t="str">
        <f>IF('IMP CONTROL'!F5338="","",'IMP CONTROL'!F5338)</f>
        <v/>
      </c>
      <c r="E5338" s="9" t="str">
        <f>IF('IMP CONTROL'!C5338="","",'IMP CONTROL'!C5338)</f>
        <v/>
      </c>
      <c r="F5338" s="9" t="str">
        <f>IF('IMP CONTROL'!D5338="","",'IMP CONTROL'!D5338)</f>
        <v/>
      </c>
    </row>
    <row r="5339" spans="1:6" x14ac:dyDescent="0.25">
      <c r="A5339" s="9" t="str">
        <f>IF('IMP CONTROL'!A5339="","",'IMP CONTROL'!$H$2)</f>
        <v/>
      </c>
      <c r="B5339" s="9" t="str">
        <f>IF('IMP CONTROL'!B5339="","",'IMP CONTROL'!B5339)</f>
        <v/>
      </c>
      <c r="C5339" s="10" t="str">
        <f>IF('IMP CONTROL'!A5339="","",'IMP CONTROL'!A5339)</f>
        <v/>
      </c>
      <c r="D5339" s="9" t="str">
        <f>IF('IMP CONTROL'!F5339="","",'IMP CONTROL'!F5339)</f>
        <v/>
      </c>
      <c r="E5339" s="9" t="str">
        <f>IF('IMP CONTROL'!C5339="","",'IMP CONTROL'!C5339)</f>
        <v/>
      </c>
      <c r="F5339" s="9" t="str">
        <f>IF('IMP CONTROL'!D5339="","",'IMP CONTROL'!D5339)</f>
        <v/>
      </c>
    </row>
    <row r="5340" spans="1:6" x14ac:dyDescent="0.25">
      <c r="A5340" s="9" t="str">
        <f>IF('IMP CONTROL'!A5340="","",'IMP CONTROL'!$H$2)</f>
        <v/>
      </c>
      <c r="B5340" s="9" t="str">
        <f>IF('IMP CONTROL'!B5340="","",'IMP CONTROL'!B5340)</f>
        <v/>
      </c>
      <c r="C5340" s="10" t="str">
        <f>IF('IMP CONTROL'!A5340="","",'IMP CONTROL'!A5340)</f>
        <v/>
      </c>
      <c r="D5340" s="9" t="str">
        <f>IF('IMP CONTROL'!F5340="","",'IMP CONTROL'!F5340)</f>
        <v/>
      </c>
      <c r="E5340" s="9" t="str">
        <f>IF('IMP CONTROL'!C5340="","",'IMP CONTROL'!C5340)</f>
        <v/>
      </c>
      <c r="F5340" s="9" t="str">
        <f>IF('IMP CONTROL'!D5340="","",'IMP CONTROL'!D5340)</f>
        <v/>
      </c>
    </row>
    <row r="5341" spans="1:6" x14ac:dyDescent="0.25">
      <c r="A5341" s="9" t="str">
        <f>IF('IMP CONTROL'!A5341="","",'IMP CONTROL'!$H$2)</f>
        <v/>
      </c>
      <c r="B5341" s="9" t="str">
        <f>IF('IMP CONTROL'!B5341="","",'IMP CONTROL'!B5341)</f>
        <v/>
      </c>
      <c r="C5341" s="10" t="str">
        <f>IF('IMP CONTROL'!A5341="","",'IMP CONTROL'!A5341)</f>
        <v/>
      </c>
      <c r="D5341" s="9" t="str">
        <f>IF('IMP CONTROL'!F5341="","",'IMP CONTROL'!F5341)</f>
        <v/>
      </c>
      <c r="E5341" s="9" t="str">
        <f>IF('IMP CONTROL'!C5341="","",'IMP CONTROL'!C5341)</f>
        <v/>
      </c>
      <c r="F5341" s="9" t="str">
        <f>IF('IMP CONTROL'!D5341="","",'IMP CONTROL'!D5341)</f>
        <v/>
      </c>
    </row>
    <row r="5342" spans="1:6" x14ac:dyDescent="0.25">
      <c r="A5342" s="9" t="str">
        <f>IF('IMP CONTROL'!A5342="","",'IMP CONTROL'!$H$2)</f>
        <v/>
      </c>
      <c r="B5342" s="9" t="str">
        <f>IF('IMP CONTROL'!B5342="","",'IMP CONTROL'!B5342)</f>
        <v/>
      </c>
      <c r="C5342" s="10" t="str">
        <f>IF('IMP CONTROL'!A5342="","",'IMP CONTROL'!A5342)</f>
        <v/>
      </c>
      <c r="D5342" s="9" t="str">
        <f>IF('IMP CONTROL'!F5342="","",'IMP CONTROL'!F5342)</f>
        <v/>
      </c>
      <c r="E5342" s="9" t="str">
        <f>IF('IMP CONTROL'!C5342="","",'IMP CONTROL'!C5342)</f>
        <v/>
      </c>
      <c r="F5342" s="9" t="str">
        <f>IF('IMP CONTROL'!D5342="","",'IMP CONTROL'!D5342)</f>
        <v/>
      </c>
    </row>
    <row r="5343" spans="1:6" x14ac:dyDescent="0.25">
      <c r="A5343" s="9" t="str">
        <f>IF('IMP CONTROL'!A5343="","",'IMP CONTROL'!$H$2)</f>
        <v/>
      </c>
      <c r="B5343" s="9" t="str">
        <f>IF('IMP CONTROL'!B5343="","",'IMP CONTROL'!B5343)</f>
        <v/>
      </c>
      <c r="C5343" s="10" t="str">
        <f>IF('IMP CONTROL'!A5343="","",'IMP CONTROL'!A5343)</f>
        <v/>
      </c>
      <c r="D5343" s="9" t="str">
        <f>IF('IMP CONTROL'!F5343="","",'IMP CONTROL'!F5343)</f>
        <v/>
      </c>
      <c r="E5343" s="9" t="str">
        <f>IF('IMP CONTROL'!C5343="","",'IMP CONTROL'!C5343)</f>
        <v/>
      </c>
      <c r="F5343" s="9" t="str">
        <f>IF('IMP CONTROL'!D5343="","",'IMP CONTROL'!D5343)</f>
        <v/>
      </c>
    </row>
    <row r="5344" spans="1:6" x14ac:dyDescent="0.25">
      <c r="A5344" s="9" t="str">
        <f>IF('IMP CONTROL'!A5344="","",'IMP CONTROL'!$H$2)</f>
        <v/>
      </c>
      <c r="B5344" s="9" t="str">
        <f>IF('IMP CONTROL'!B5344="","",'IMP CONTROL'!B5344)</f>
        <v/>
      </c>
      <c r="C5344" s="10" t="str">
        <f>IF('IMP CONTROL'!A5344="","",'IMP CONTROL'!A5344)</f>
        <v/>
      </c>
      <c r="D5344" s="9" t="str">
        <f>IF('IMP CONTROL'!F5344="","",'IMP CONTROL'!F5344)</f>
        <v/>
      </c>
      <c r="E5344" s="9" t="str">
        <f>IF('IMP CONTROL'!C5344="","",'IMP CONTROL'!C5344)</f>
        <v/>
      </c>
      <c r="F5344" s="9" t="str">
        <f>IF('IMP CONTROL'!D5344="","",'IMP CONTROL'!D5344)</f>
        <v/>
      </c>
    </row>
    <row r="5345" spans="1:6" x14ac:dyDescent="0.25">
      <c r="A5345" s="9" t="str">
        <f>IF('IMP CONTROL'!A5345="","",'IMP CONTROL'!$H$2)</f>
        <v/>
      </c>
      <c r="B5345" s="9" t="str">
        <f>IF('IMP CONTROL'!B5345="","",'IMP CONTROL'!B5345)</f>
        <v/>
      </c>
      <c r="C5345" s="10" t="str">
        <f>IF('IMP CONTROL'!A5345="","",'IMP CONTROL'!A5345)</f>
        <v/>
      </c>
      <c r="D5345" s="9" t="str">
        <f>IF('IMP CONTROL'!F5345="","",'IMP CONTROL'!F5345)</f>
        <v/>
      </c>
      <c r="E5345" s="9" t="str">
        <f>IF('IMP CONTROL'!C5345="","",'IMP CONTROL'!C5345)</f>
        <v/>
      </c>
      <c r="F5345" s="9" t="str">
        <f>IF('IMP CONTROL'!D5345="","",'IMP CONTROL'!D5345)</f>
        <v/>
      </c>
    </row>
    <row r="5346" spans="1:6" x14ac:dyDescent="0.25">
      <c r="A5346" s="9" t="str">
        <f>IF('IMP CONTROL'!A5346="","",'IMP CONTROL'!$H$2)</f>
        <v/>
      </c>
      <c r="B5346" s="9" t="str">
        <f>IF('IMP CONTROL'!B5346="","",'IMP CONTROL'!B5346)</f>
        <v/>
      </c>
      <c r="C5346" s="10" t="str">
        <f>IF('IMP CONTROL'!A5346="","",'IMP CONTROL'!A5346)</f>
        <v/>
      </c>
      <c r="D5346" s="9" t="str">
        <f>IF('IMP CONTROL'!F5346="","",'IMP CONTROL'!F5346)</f>
        <v/>
      </c>
      <c r="E5346" s="9" t="str">
        <f>IF('IMP CONTROL'!C5346="","",'IMP CONTROL'!C5346)</f>
        <v/>
      </c>
      <c r="F5346" s="9" t="str">
        <f>IF('IMP CONTROL'!D5346="","",'IMP CONTROL'!D5346)</f>
        <v/>
      </c>
    </row>
    <row r="5347" spans="1:6" x14ac:dyDescent="0.25">
      <c r="A5347" s="9" t="str">
        <f>IF('IMP CONTROL'!A5347="","",'IMP CONTROL'!$H$2)</f>
        <v/>
      </c>
      <c r="B5347" s="9" t="str">
        <f>IF('IMP CONTROL'!B5347="","",'IMP CONTROL'!B5347)</f>
        <v/>
      </c>
      <c r="C5347" s="10" t="str">
        <f>IF('IMP CONTROL'!A5347="","",'IMP CONTROL'!A5347)</f>
        <v/>
      </c>
      <c r="D5347" s="9" t="str">
        <f>IF('IMP CONTROL'!F5347="","",'IMP CONTROL'!F5347)</f>
        <v/>
      </c>
      <c r="E5347" s="9" t="str">
        <f>IF('IMP CONTROL'!C5347="","",'IMP CONTROL'!C5347)</f>
        <v/>
      </c>
      <c r="F5347" s="9" t="str">
        <f>IF('IMP CONTROL'!D5347="","",'IMP CONTROL'!D5347)</f>
        <v/>
      </c>
    </row>
    <row r="5348" spans="1:6" x14ac:dyDescent="0.25">
      <c r="A5348" s="9" t="str">
        <f>IF('IMP CONTROL'!A5348="","",'IMP CONTROL'!$H$2)</f>
        <v/>
      </c>
      <c r="B5348" s="9" t="str">
        <f>IF('IMP CONTROL'!B5348="","",'IMP CONTROL'!B5348)</f>
        <v/>
      </c>
      <c r="C5348" s="10" t="str">
        <f>IF('IMP CONTROL'!A5348="","",'IMP CONTROL'!A5348)</f>
        <v/>
      </c>
      <c r="D5348" s="9" t="str">
        <f>IF('IMP CONTROL'!F5348="","",'IMP CONTROL'!F5348)</f>
        <v/>
      </c>
      <c r="E5348" s="9" t="str">
        <f>IF('IMP CONTROL'!C5348="","",'IMP CONTROL'!C5348)</f>
        <v/>
      </c>
      <c r="F5348" s="9" t="str">
        <f>IF('IMP CONTROL'!D5348="","",'IMP CONTROL'!D5348)</f>
        <v/>
      </c>
    </row>
    <row r="5349" spans="1:6" x14ac:dyDescent="0.25">
      <c r="A5349" s="9" t="str">
        <f>IF('IMP CONTROL'!A5349="","",'IMP CONTROL'!$H$2)</f>
        <v/>
      </c>
      <c r="B5349" s="9" t="str">
        <f>IF('IMP CONTROL'!B5349="","",'IMP CONTROL'!B5349)</f>
        <v/>
      </c>
      <c r="C5349" s="10" t="str">
        <f>IF('IMP CONTROL'!A5349="","",'IMP CONTROL'!A5349)</f>
        <v/>
      </c>
      <c r="D5349" s="9" t="str">
        <f>IF('IMP CONTROL'!F5349="","",'IMP CONTROL'!F5349)</f>
        <v/>
      </c>
      <c r="E5349" s="9" t="str">
        <f>IF('IMP CONTROL'!C5349="","",'IMP CONTROL'!C5349)</f>
        <v/>
      </c>
      <c r="F5349" s="9" t="str">
        <f>IF('IMP CONTROL'!D5349="","",'IMP CONTROL'!D5349)</f>
        <v/>
      </c>
    </row>
    <row r="5350" spans="1:6" x14ac:dyDescent="0.25">
      <c r="A5350" s="9" t="str">
        <f>IF('IMP CONTROL'!A5350="","",'IMP CONTROL'!$H$2)</f>
        <v/>
      </c>
      <c r="B5350" s="9" t="str">
        <f>IF('IMP CONTROL'!B5350="","",'IMP CONTROL'!B5350)</f>
        <v/>
      </c>
      <c r="C5350" s="10" t="str">
        <f>IF('IMP CONTROL'!A5350="","",'IMP CONTROL'!A5350)</f>
        <v/>
      </c>
      <c r="D5350" s="9" t="str">
        <f>IF('IMP CONTROL'!F5350="","",'IMP CONTROL'!F5350)</f>
        <v/>
      </c>
      <c r="E5350" s="9" t="str">
        <f>IF('IMP CONTROL'!C5350="","",'IMP CONTROL'!C5350)</f>
        <v/>
      </c>
      <c r="F5350" s="9" t="str">
        <f>IF('IMP CONTROL'!D5350="","",'IMP CONTROL'!D5350)</f>
        <v/>
      </c>
    </row>
    <row r="5351" spans="1:6" x14ac:dyDescent="0.25">
      <c r="A5351" s="9" t="str">
        <f>IF('IMP CONTROL'!A5351="","",'IMP CONTROL'!$H$2)</f>
        <v/>
      </c>
      <c r="B5351" s="9" t="str">
        <f>IF('IMP CONTROL'!B5351="","",'IMP CONTROL'!B5351)</f>
        <v/>
      </c>
      <c r="C5351" s="10" t="str">
        <f>IF('IMP CONTROL'!A5351="","",'IMP CONTROL'!A5351)</f>
        <v/>
      </c>
      <c r="D5351" s="9" t="str">
        <f>IF('IMP CONTROL'!F5351="","",'IMP CONTROL'!F5351)</f>
        <v/>
      </c>
      <c r="E5351" s="9" t="str">
        <f>IF('IMP CONTROL'!C5351="","",'IMP CONTROL'!C5351)</f>
        <v/>
      </c>
      <c r="F5351" s="9" t="str">
        <f>IF('IMP CONTROL'!D5351="","",'IMP CONTROL'!D5351)</f>
        <v/>
      </c>
    </row>
    <row r="5352" spans="1:6" x14ac:dyDescent="0.25">
      <c r="A5352" s="9" t="str">
        <f>IF('IMP CONTROL'!A5352="","",'IMP CONTROL'!$H$2)</f>
        <v/>
      </c>
      <c r="B5352" s="9" t="str">
        <f>IF('IMP CONTROL'!B5352="","",'IMP CONTROL'!B5352)</f>
        <v/>
      </c>
      <c r="C5352" s="10" t="str">
        <f>IF('IMP CONTROL'!A5352="","",'IMP CONTROL'!A5352)</f>
        <v/>
      </c>
      <c r="D5352" s="9" t="str">
        <f>IF('IMP CONTROL'!F5352="","",'IMP CONTROL'!F5352)</f>
        <v/>
      </c>
      <c r="E5352" s="9" t="str">
        <f>IF('IMP CONTROL'!C5352="","",'IMP CONTROL'!C5352)</f>
        <v/>
      </c>
      <c r="F5352" s="9" t="str">
        <f>IF('IMP CONTROL'!D5352="","",'IMP CONTROL'!D5352)</f>
        <v/>
      </c>
    </row>
    <row r="5353" spans="1:6" x14ac:dyDescent="0.25">
      <c r="A5353" s="9" t="str">
        <f>IF('IMP CONTROL'!A5353="","",'IMP CONTROL'!$H$2)</f>
        <v/>
      </c>
      <c r="B5353" s="9" t="str">
        <f>IF('IMP CONTROL'!B5353="","",'IMP CONTROL'!B5353)</f>
        <v/>
      </c>
      <c r="C5353" s="10" t="str">
        <f>IF('IMP CONTROL'!A5353="","",'IMP CONTROL'!A5353)</f>
        <v/>
      </c>
      <c r="D5353" s="9" t="str">
        <f>IF('IMP CONTROL'!F5353="","",'IMP CONTROL'!F5353)</f>
        <v/>
      </c>
      <c r="E5353" s="9" t="str">
        <f>IF('IMP CONTROL'!C5353="","",'IMP CONTROL'!C5353)</f>
        <v/>
      </c>
      <c r="F5353" s="9" t="str">
        <f>IF('IMP CONTROL'!D5353="","",'IMP CONTROL'!D5353)</f>
        <v/>
      </c>
    </row>
    <row r="5354" spans="1:6" x14ac:dyDescent="0.25">
      <c r="A5354" s="9" t="str">
        <f>IF('IMP CONTROL'!A5354="","",'IMP CONTROL'!$H$2)</f>
        <v/>
      </c>
      <c r="B5354" s="9" t="str">
        <f>IF('IMP CONTROL'!B5354="","",'IMP CONTROL'!B5354)</f>
        <v/>
      </c>
      <c r="C5354" s="10" t="str">
        <f>IF('IMP CONTROL'!A5354="","",'IMP CONTROL'!A5354)</f>
        <v/>
      </c>
      <c r="D5354" s="9" t="str">
        <f>IF('IMP CONTROL'!F5354="","",'IMP CONTROL'!F5354)</f>
        <v/>
      </c>
      <c r="E5354" s="9" t="str">
        <f>IF('IMP CONTROL'!C5354="","",'IMP CONTROL'!C5354)</f>
        <v/>
      </c>
      <c r="F5354" s="9" t="str">
        <f>IF('IMP CONTROL'!D5354="","",'IMP CONTROL'!D5354)</f>
        <v/>
      </c>
    </row>
    <row r="5355" spans="1:6" x14ac:dyDescent="0.25">
      <c r="A5355" s="9" t="str">
        <f>IF('IMP CONTROL'!A5355="","",'IMP CONTROL'!$H$2)</f>
        <v/>
      </c>
      <c r="B5355" s="9" t="str">
        <f>IF('IMP CONTROL'!B5355="","",'IMP CONTROL'!B5355)</f>
        <v/>
      </c>
      <c r="C5355" s="10" t="str">
        <f>IF('IMP CONTROL'!A5355="","",'IMP CONTROL'!A5355)</f>
        <v/>
      </c>
      <c r="D5355" s="9" t="str">
        <f>IF('IMP CONTROL'!F5355="","",'IMP CONTROL'!F5355)</f>
        <v/>
      </c>
      <c r="E5355" s="9" t="str">
        <f>IF('IMP CONTROL'!C5355="","",'IMP CONTROL'!C5355)</f>
        <v/>
      </c>
      <c r="F5355" s="9" t="str">
        <f>IF('IMP CONTROL'!D5355="","",'IMP CONTROL'!D5355)</f>
        <v/>
      </c>
    </row>
    <row r="5356" spans="1:6" x14ac:dyDescent="0.25">
      <c r="A5356" s="9" t="str">
        <f>IF('IMP CONTROL'!A5356="","",'IMP CONTROL'!$H$2)</f>
        <v/>
      </c>
      <c r="B5356" s="9" t="str">
        <f>IF('IMP CONTROL'!B5356="","",'IMP CONTROL'!B5356)</f>
        <v/>
      </c>
      <c r="C5356" s="10" t="str">
        <f>IF('IMP CONTROL'!A5356="","",'IMP CONTROL'!A5356)</f>
        <v/>
      </c>
      <c r="D5356" s="9" t="str">
        <f>IF('IMP CONTROL'!F5356="","",'IMP CONTROL'!F5356)</f>
        <v/>
      </c>
      <c r="E5356" s="9" t="str">
        <f>IF('IMP CONTROL'!C5356="","",'IMP CONTROL'!C5356)</f>
        <v/>
      </c>
      <c r="F5356" s="9" t="str">
        <f>IF('IMP CONTROL'!D5356="","",'IMP CONTROL'!D5356)</f>
        <v/>
      </c>
    </row>
    <row r="5357" spans="1:6" x14ac:dyDescent="0.25">
      <c r="A5357" s="9" t="str">
        <f>IF('IMP CONTROL'!A5357="","",'IMP CONTROL'!$H$2)</f>
        <v/>
      </c>
      <c r="B5357" s="9" t="str">
        <f>IF('IMP CONTROL'!B5357="","",'IMP CONTROL'!B5357)</f>
        <v/>
      </c>
      <c r="C5357" s="10" t="str">
        <f>IF('IMP CONTROL'!A5357="","",'IMP CONTROL'!A5357)</f>
        <v/>
      </c>
      <c r="D5357" s="9" t="str">
        <f>IF('IMP CONTROL'!F5357="","",'IMP CONTROL'!F5357)</f>
        <v/>
      </c>
      <c r="E5357" s="9" t="str">
        <f>IF('IMP CONTROL'!C5357="","",'IMP CONTROL'!C5357)</f>
        <v/>
      </c>
      <c r="F5357" s="9" t="str">
        <f>IF('IMP CONTROL'!D5357="","",'IMP CONTROL'!D5357)</f>
        <v/>
      </c>
    </row>
    <row r="5358" spans="1:6" x14ac:dyDescent="0.25">
      <c r="A5358" s="9" t="str">
        <f>IF('IMP CONTROL'!A5358="","",'IMP CONTROL'!$H$2)</f>
        <v/>
      </c>
      <c r="B5358" s="9" t="str">
        <f>IF('IMP CONTROL'!B5358="","",'IMP CONTROL'!B5358)</f>
        <v/>
      </c>
      <c r="C5358" s="10" t="str">
        <f>IF('IMP CONTROL'!A5358="","",'IMP CONTROL'!A5358)</f>
        <v/>
      </c>
      <c r="D5358" s="9" t="str">
        <f>IF('IMP CONTROL'!F5358="","",'IMP CONTROL'!F5358)</f>
        <v/>
      </c>
      <c r="E5358" s="9" t="str">
        <f>IF('IMP CONTROL'!C5358="","",'IMP CONTROL'!C5358)</f>
        <v/>
      </c>
      <c r="F5358" s="9" t="str">
        <f>IF('IMP CONTROL'!D5358="","",'IMP CONTROL'!D5358)</f>
        <v/>
      </c>
    </row>
    <row r="5359" spans="1:6" x14ac:dyDescent="0.25">
      <c r="A5359" s="9" t="str">
        <f>IF('IMP CONTROL'!A5359="","",'IMP CONTROL'!$H$2)</f>
        <v/>
      </c>
      <c r="B5359" s="9" t="str">
        <f>IF('IMP CONTROL'!B5359="","",'IMP CONTROL'!B5359)</f>
        <v/>
      </c>
      <c r="C5359" s="10" t="str">
        <f>IF('IMP CONTROL'!A5359="","",'IMP CONTROL'!A5359)</f>
        <v/>
      </c>
      <c r="D5359" s="9" t="str">
        <f>IF('IMP CONTROL'!F5359="","",'IMP CONTROL'!F5359)</f>
        <v/>
      </c>
      <c r="E5359" s="9" t="str">
        <f>IF('IMP CONTROL'!C5359="","",'IMP CONTROL'!C5359)</f>
        <v/>
      </c>
      <c r="F5359" s="9" t="str">
        <f>IF('IMP CONTROL'!D5359="","",'IMP CONTROL'!D5359)</f>
        <v/>
      </c>
    </row>
    <row r="5360" spans="1:6" x14ac:dyDescent="0.25">
      <c r="A5360" s="9" t="str">
        <f>IF('IMP CONTROL'!A5360="","",'IMP CONTROL'!$H$2)</f>
        <v/>
      </c>
      <c r="B5360" s="9" t="str">
        <f>IF('IMP CONTROL'!B5360="","",'IMP CONTROL'!B5360)</f>
        <v/>
      </c>
      <c r="C5360" s="10" t="str">
        <f>IF('IMP CONTROL'!A5360="","",'IMP CONTROL'!A5360)</f>
        <v/>
      </c>
      <c r="D5360" s="9" t="str">
        <f>IF('IMP CONTROL'!F5360="","",'IMP CONTROL'!F5360)</f>
        <v/>
      </c>
      <c r="E5360" s="9" t="str">
        <f>IF('IMP CONTROL'!C5360="","",'IMP CONTROL'!C5360)</f>
        <v/>
      </c>
      <c r="F5360" s="9" t="str">
        <f>IF('IMP CONTROL'!D5360="","",'IMP CONTROL'!D5360)</f>
        <v/>
      </c>
    </row>
    <row r="5361" spans="1:6" x14ac:dyDescent="0.25">
      <c r="A5361" s="9" t="str">
        <f>IF('IMP CONTROL'!A5361="","",'IMP CONTROL'!$H$2)</f>
        <v/>
      </c>
      <c r="B5361" s="9" t="str">
        <f>IF('IMP CONTROL'!B5361="","",'IMP CONTROL'!B5361)</f>
        <v/>
      </c>
      <c r="C5361" s="10" t="str">
        <f>IF('IMP CONTROL'!A5361="","",'IMP CONTROL'!A5361)</f>
        <v/>
      </c>
      <c r="D5361" s="9" t="str">
        <f>IF('IMP CONTROL'!F5361="","",'IMP CONTROL'!F5361)</f>
        <v/>
      </c>
      <c r="E5361" s="9" t="str">
        <f>IF('IMP CONTROL'!C5361="","",'IMP CONTROL'!C5361)</f>
        <v/>
      </c>
      <c r="F5361" s="9" t="str">
        <f>IF('IMP CONTROL'!D5361="","",'IMP CONTROL'!D5361)</f>
        <v/>
      </c>
    </row>
    <row r="5362" spans="1:6" x14ac:dyDescent="0.25">
      <c r="A5362" s="9" t="str">
        <f>IF('IMP CONTROL'!A5362="","",'IMP CONTROL'!$H$2)</f>
        <v/>
      </c>
      <c r="B5362" s="9" t="str">
        <f>IF('IMP CONTROL'!B5362="","",'IMP CONTROL'!B5362)</f>
        <v/>
      </c>
      <c r="C5362" s="10" t="str">
        <f>IF('IMP CONTROL'!A5362="","",'IMP CONTROL'!A5362)</f>
        <v/>
      </c>
      <c r="D5362" s="9" t="str">
        <f>IF('IMP CONTROL'!F5362="","",'IMP CONTROL'!F5362)</f>
        <v/>
      </c>
      <c r="E5362" s="9" t="str">
        <f>IF('IMP CONTROL'!C5362="","",'IMP CONTROL'!C5362)</f>
        <v/>
      </c>
      <c r="F5362" s="9" t="str">
        <f>IF('IMP CONTROL'!D5362="","",'IMP CONTROL'!D5362)</f>
        <v/>
      </c>
    </row>
    <row r="5363" spans="1:6" x14ac:dyDescent="0.25">
      <c r="A5363" s="9" t="str">
        <f>IF('IMP CONTROL'!A5363="","",'IMP CONTROL'!$H$2)</f>
        <v/>
      </c>
      <c r="B5363" s="9" t="str">
        <f>IF('IMP CONTROL'!B5363="","",'IMP CONTROL'!B5363)</f>
        <v/>
      </c>
      <c r="C5363" s="10" t="str">
        <f>IF('IMP CONTROL'!A5363="","",'IMP CONTROL'!A5363)</f>
        <v/>
      </c>
      <c r="D5363" s="9" t="str">
        <f>IF('IMP CONTROL'!F5363="","",'IMP CONTROL'!F5363)</f>
        <v/>
      </c>
      <c r="E5363" s="9" t="str">
        <f>IF('IMP CONTROL'!C5363="","",'IMP CONTROL'!C5363)</f>
        <v/>
      </c>
      <c r="F5363" s="9" t="str">
        <f>IF('IMP CONTROL'!D5363="","",'IMP CONTROL'!D5363)</f>
        <v/>
      </c>
    </row>
    <row r="5364" spans="1:6" x14ac:dyDescent="0.25">
      <c r="A5364" s="9" t="str">
        <f>IF('IMP CONTROL'!A5364="","",'IMP CONTROL'!$H$2)</f>
        <v/>
      </c>
      <c r="B5364" s="9" t="str">
        <f>IF('IMP CONTROL'!B5364="","",'IMP CONTROL'!B5364)</f>
        <v/>
      </c>
      <c r="C5364" s="10" t="str">
        <f>IF('IMP CONTROL'!A5364="","",'IMP CONTROL'!A5364)</f>
        <v/>
      </c>
      <c r="D5364" s="9" t="str">
        <f>IF('IMP CONTROL'!F5364="","",'IMP CONTROL'!F5364)</f>
        <v/>
      </c>
      <c r="E5364" s="9" t="str">
        <f>IF('IMP CONTROL'!C5364="","",'IMP CONTROL'!C5364)</f>
        <v/>
      </c>
      <c r="F5364" s="9" t="str">
        <f>IF('IMP CONTROL'!D5364="","",'IMP CONTROL'!D5364)</f>
        <v/>
      </c>
    </row>
    <row r="5365" spans="1:6" x14ac:dyDescent="0.25">
      <c r="A5365" s="9" t="str">
        <f>IF('IMP CONTROL'!A5365="","",'IMP CONTROL'!$H$2)</f>
        <v/>
      </c>
      <c r="B5365" s="9" t="str">
        <f>IF('IMP CONTROL'!B5365="","",'IMP CONTROL'!B5365)</f>
        <v/>
      </c>
      <c r="C5365" s="10" t="str">
        <f>IF('IMP CONTROL'!A5365="","",'IMP CONTROL'!A5365)</f>
        <v/>
      </c>
      <c r="D5365" s="9" t="str">
        <f>IF('IMP CONTROL'!F5365="","",'IMP CONTROL'!F5365)</f>
        <v/>
      </c>
      <c r="E5365" s="9" t="str">
        <f>IF('IMP CONTROL'!C5365="","",'IMP CONTROL'!C5365)</f>
        <v/>
      </c>
      <c r="F5365" s="9" t="str">
        <f>IF('IMP CONTROL'!D5365="","",'IMP CONTROL'!D5365)</f>
        <v/>
      </c>
    </row>
    <row r="5366" spans="1:6" x14ac:dyDescent="0.25">
      <c r="A5366" s="9" t="str">
        <f>IF('IMP CONTROL'!A5366="","",'IMP CONTROL'!$H$2)</f>
        <v/>
      </c>
      <c r="B5366" s="9" t="str">
        <f>IF('IMP CONTROL'!B5366="","",'IMP CONTROL'!B5366)</f>
        <v/>
      </c>
      <c r="C5366" s="10" t="str">
        <f>IF('IMP CONTROL'!A5366="","",'IMP CONTROL'!A5366)</f>
        <v/>
      </c>
      <c r="D5366" s="9" t="str">
        <f>IF('IMP CONTROL'!F5366="","",'IMP CONTROL'!F5366)</f>
        <v/>
      </c>
      <c r="E5366" s="9" t="str">
        <f>IF('IMP CONTROL'!C5366="","",'IMP CONTROL'!C5366)</f>
        <v/>
      </c>
      <c r="F5366" s="9" t="str">
        <f>IF('IMP CONTROL'!D5366="","",'IMP CONTROL'!D5366)</f>
        <v/>
      </c>
    </row>
    <row r="5367" spans="1:6" x14ac:dyDescent="0.25">
      <c r="A5367" s="9" t="str">
        <f>IF('IMP CONTROL'!A5367="","",'IMP CONTROL'!$H$2)</f>
        <v/>
      </c>
      <c r="B5367" s="9" t="str">
        <f>IF('IMP CONTROL'!B5367="","",'IMP CONTROL'!B5367)</f>
        <v/>
      </c>
      <c r="C5367" s="10" t="str">
        <f>IF('IMP CONTROL'!A5367="","",'IMP CONTROL'!A5367)</f>
        <v/>
      </c>
      <c r="D5367" s="9" t="str">
        <f>IF('IMP CONTROL'!F5367="","",'IMP CONTROL'!F5367)</f>
        <v/>
      </c>
      <c r="E5367" s="9" t="str">
        <f>IF('IMP CONTROL'!C5367="","",'IMP CONTROL'!C5367)</f>
        <v/>
      </c>
      <c r="F5367" s="9" t="str">
        <f>IF('IMP CONTROL'!D5367="","",'IMP CONTROL'!D5367)</f>
        <v/>
      </c>
    </row>
    <row r="5368" spans="1:6" x14ac:dyDescent="0.25">
      <c r="A5368" s="9" t="str">
        <f>IF('IMP CONTROL'!A5368="","",'IMP CONTROL'!$H$2)</f>
        <v/>
      </c>
      <c r="B5368" s="9" t="str">
        <f>IF('IMP CONTROL'!B5368="","",'IMP CONTROL'!B5368)</f>
        <v/>
      </c>
      <c r="C5368" s="10" t="str">
        <f>IF('IMP CONTROL'!A5368="","",'IMP CONTROL'!A5368)</f>
        <v/>
      </c>
      <c r="D5368" s="9" t="str">
        <f>IF('IMP CONTROL'!F5368="","",'IMP CONTROL'!F5368)</f>
        <v/>
      </c>
      <c r="E5368" s="9" t="str">
        <f>IF('IMP CONTROL'!C5368="","",'IMP CONTROL'!C5368)</f>
        <v/>
      </c>
      <c r="F5368" s="9" t="str">
        <f>IF('IMP CONTROL'!D5368="","",'IMP CONTROL'!D5368)</f>
        <v/>
      </c>
    </row>
    <row r="5369" spans="1:6" x14ac:dyDescent="0.25">
      <c r="A5369" s="9" t="str">
        <f>IF('IMP CONTROL'!A5369="","",'IMP CONTROL'!$H$2)</f>
        <v/>
      </c>
      <c r="B5369" s="9" t="str">
        <f>IF('IMP CONTROL'!B5369="","",'IMP CONTROL'!B5369)</f>
        <v/>
      </c>
      <c r="C5369" s="10" t="str">
        <f>IF('IMP CONTROL'!A5369="","",'IMP CONTROL'!A5369)</f>
        <v/>
      </c>
      <c r="D5369" s="9" t="str">
        <f>IF('IMP CONTROL'!F5369="","",'IMP CONTROL'!F5369)</f>
        <v/>
      </c>
      <c r="E5369" s="9" t="str">
        <f>IF('IMP CONTROL'!C5369="","",'IMP CONTROL'!C5369)</f>
        <v/>
      </c>
      <c r="F5369" s="9" t="str">
        <f>IF('IMP CONTROL'!D5369="","",'IMP CONTROL'!D5369)</f>
        <v/>
      </c>
    </row>
    <row r="5370" spans="1:6" x14ac:dyDescent="0.25">
      <c r="A5370" s="9" t="str">
        <f>IF('IMP CONTROL'!A5370="","",'IMP CONTROL'!$H$2)</f>
        <v/>
      </c>
      <c r="B5370" s="9" t="str">
        <f>IF('IMP CONTROL'!B5370="","",'IMP CONTROL'!B5370)</f>
        <v/>
      </c>
      <c r="C5370" s="10" t="str">
        <f>IF('IMP CONTROL'!A5370="","",'IMP CONTROL'!A5370)</f>
        <v/>
      </c>
      <c r="D5370" s="9" t="str">
        <f>IF('IMP CONTROL'!F5370="","",'IMP CONTROL'!F5370)</f>
        <v/>
      </c>
      <c r="E5370" s="9" t="str">
        <f>IF('IMP CONTROL'!C5370="","",'IMP CONTROL'!C5370)</f>
        <v/>
      </c>
      <c r="F5370" s="9" t="str">
        <f>IF('IMP CONTROL'!D5370="","",'IMP CONTROL'!D5370)</f>
        <v/>
      </c>
    </row>
    <row r="5371" spans="1:6" x14ac:dyDescent="0.25">
      <c r="A5371" s="9" t="str">
        <f>IF('IMP CONTROL'!A5371="","",'IMP CONTROL'!$H$2)</f>
        <v/>
      </c>
      <c r="B5371" s="9" t="str">
        <f>IF('IMP CONTROL'!B5371="","",'IMP CONTROL'!B5371)</f>
        <v/>
      </c>
      <c r="C5371" s="10" t="str">
        <f>IF('IMP CONTROL'!A5371="","",'IMP CONTROL'!A5371)</f>
        <v/>
      </c>
      <c r="D5371" s="9" t="str">
        <f>IF('IMP CONTROL'!F5371="","",'IMP CONTROL'!F5371)</f>
        <v/>
      </c>
      <c r="E5371" s="9" t="str">
        <f>IF('IMP CONTROL'!C5371="","",'IMP CONTROL'!C5371)</f>
        <v/>
      </c>
      <c r="F5371" s="9" t="str">
        <f>IF('IMP CONTROL'!D5371="","",'IMP CONTROL'!D5371)</f>
        <v/>
      </c>
    </row>
    <row r="5372" spans="1:6" x14ac:dyDescent="0.25">
      <c r="A5372" s="9" t="str">
        <f>IF('IMP CONTROL'!A5372="","",'IMP CONTROL'!$H$2)</f>
        <v/>
      </c>
      <c r="B5372" s="9" t="str">
        <f>IF('IMP CONTROL'!B5372="","",'IMP CONTROL'!B5372)</f>
        <v/>
      </c>
      <c r="C5372" s="10" t="str">
        <f>IF('IMP CONTROL'!A5372="","",'IMP CONTROL'!A5372)</f>
        <v/>
      </c>
      <c r="D5372" s="9" t="str">
        <f>IF('IMP CONTROL'!F5372="","",'IMP CONTROL'!F5372)</f>
        <v/>
      </c>
      <c r="E5372" s="9" t="str">
        <f>IF('IMP CONTROL'!C5372="","",'IMP CONTROL'!C5372)</f>
        <v/>
      </c>
      <c r="F5372" s="9" t="str">
        <f>IF('IMP CONTROL'!D5372="","",'IMP CONTROL'!D5372)</f>
        <v/>
      </c>
    </row>
    <row r="5373" spans="1:6" x14ac:dyDescent="0.25">
      <c r="A5373" s="9" t="str">
        <f>IF('IMP CONTROL'!A5373="","",'IMP CONTROL'!$H$2)</f>
        <v/>
      </c>
      <c r="B5373" s="9" t="str">
        <f>IF('IMP CONTROL'!B5373="","",'IMP CONTROL'!B5373)</f>
        <v/>
      </c>
      <c r="C5373" s="10" t="str">
        <f>IF('IMP CONTROL'!A5373="","",'IMP CONTROL'!A5373)</f>
        <v/>
      </c>
      <c r="D5373" s="9" t="str">
        <f>IF('IMP CONTROL'!F5373="","",'IMP CONTROL'!F5373)</f>
        <v/>
      </c>
      <c r="E5373" s="9" t="str">
        <f>IF('IMP CONTROL'!C5373="","",'IMP CONTROL'!C5373)</f>
        <v/>
      </c>
      <c r="F5373" s="9" t="str">
        <f>IF('IMP CONTROL'!D5373="","",'IMP CONTROL'!D5373)</f>
        <v/>
      </c>
    </row>
    <row r="5374" spans="1:6" x14ac:dyDescent="0.25">
      <c r="A5374" s="9" t="str">
        <f>IF('IMP CONTROL'!A5374="","",'IMP CONTROL'!$H$2)</f>
        <v/>
      </c>
      <c r="B5374" s="9" t="str">
        <f>IF('IMP CONTROL'!B5374="","",'IMP CONTROL'!B5374)</f>
        <v/>
      </c>
      <c r="C5374" s="10" t="str">
        <f>IF('IMP CONTROL'!A5374="","",'IMP CONTROL'!A5374)</f>
        <v/>
      </c>
      <c r="D5374" s="9" t="str">
        <f>IF('IMP CONTROL'!F5374="","",'IMP CONTROL'!F5374)</f>
        <v/>
      </c>
      <c r="E5374" s="9" t="str">
        <f>IF('IMP CONTROL'!C5374="","",'IMP CONTROL'!C5374)</f>
        <v/>
      </c>
      <c r="F5374" s="9" t="str">
        <f>IF('IMP CONTROL'!D5374="","",'IMP CONTROL'!D5374)</f>
        <v/>
      </c>
    </row>
    <row r="5375" spans="1:6" x14ac:dyDescent="0.25">
      <c r="A5375" s="9" t="str">
        <f>IF('IMP CONTROL'!A5375="","",'IMP CONTROL'!$H$2)</f>
        <v/>
      </c>
      <c r="B5375" s="9" t="str">
        <f>IF('IMP CONTROL'!B5375="","",'IMP CONTROL'!B5375)</f>
        <v/>
      </c>
      <c r="C5375" s="10" t="str">
        <f>IF('IMP CONTROL'!A5375="","",'IMP CONTROL'!A5375)</f>
        <v/>
      </c>
      <c r="D5375" s="9" t="str">
        <f>IF('IMP CONTROL'!F5375="","",'IMP CONTROL'!F5375)</f>
        <v/>
      </c>
      <c r="E5375" s="9" t="str">
        <f>IF('IMP CONTROL'!C5375="","",'IMP CONTROL'!C5375)</f>
        <v/>
      </c>
      <c r="F5375" s="9" t="str">
        <f>IF('IMP CONTROL'!D5375="","",'IMP CONTROL'!D5375)</f>
        <v/>
      </c>
    </row>
    <row r="5376" spans="1:6" x14ac:dyDescent="0.25">
      <c r="A5376" s="9" t="str">
        <f>IF('IMP CONTROL'!A5376="","",'IMP CONTROL'!$H$2)</f>
        <v/>
      </c>
      <c r="B5376" s="9" t="str">
        <f>IF('IMP CONTROL'!B5376="","",'IMP CONTROL'!B5376)</f>
        <v/>
      </c>
      <c r="C5376" s="10" t="str">
        <f>IF('IMP CONTROL'!A5376="","",'IMP CONTROL'!A5376)</f>
        <v/>
      </c>
      <c r="D5376" s="9" t="str">
        <f>IF('IMP CONTROL'!F5376="","",'IMP CONTROL'!F5376)</f>
        <v/>
      </c>
      <c r="E5376" s="9" t="str">
        <f>IF('IMP CONTROL'!C5376="","",'IMP CONTROL'!C5376)</f>
        <v/>
      </c>
      <c r="F5376" s="9" t="str">
        <f>IF('IMP CONTROL'!D5376="","",'IMP CONTROL'!D5376)</f>
        <v/>
      </c>
    </row>
    <row r="5377" spans="1:6" x14ac:dyDescent="0.25">
      <c r="A5377" s="9" t="str">
        <f>IF('IMP CONTROL'!A5377="","",'IMP CONTROL'!$H$2)</f>
        <v/>
      </c>
      <c r="B5377" s="9" t="str">
        <f>IF('IMP CONTROL'!B5377="","",'IMP CONTROL'!B5377)</f>
        <v/>
      </c>
      <c r="C5377" s="10" t="str">
        <f>IF('IMP CONTROL'!A5377="","",'IMP CONTROL'!A5377)</f>
        <v/>
      </c>
      <c r="D5377" s="9" t="str">
        <f>IF('IMP CONTROL'!F5377="","",'IMP CONTROL'!F5377)</f>
        <v/>
      </c>
      <c r="E5377" s="9" t="str">
        <f>IF('IMP CONTROL'!C5377="","",'IMP CONTROL'!C5377)</f>
        <v/>
      </c>
      <c r="F5377" s="9" t="str">
        <f>IF('IMP CONTROL'!D5377="","",'IMP CONTROL'!D5377)</f>
        <v/>
      </c>
    </row>
    <row r="5378" spans="1:6" x14ac:dyDescent="0.25">
      <c r="A5378" s="9" t="str">
        <f>IF('IMP CONTROL'!A5378="","",'IMP CONTROL'!$H$2)</f>
        <v/>
      </c>
      <c r="B5378" s="9" t="str">
        <f>IF('IMP CONTROL'!B5378="","",'IMP CONTROL'!B5378)</f>
        <v/>
      </c>
      <c r="C5378" s="10" t="str">
        <f>IF('IMP CONTROL'!A5378="","",'IMP CONTROL'!A5378)</f>
        <v/>
      </c>
      <c r="D5378" s="9" t="str">
        <f>IF('IMP CONTROL'!F5378="","",'IMP CONTROL'!F5378)</f>
        <v/>
      </c>
      <c r="E5378" s="9" t="str">
        <f>IF('IMP CONTROL'!C5378="","",'IMP CONTROL'!C5378)</f>
        <v/>
      </c>
      <c r="F5378" s="9" t="str">
        <f>IF('IMP CONTROL'!D5378="","",'IMP CONTROL'!D5378)</f>
        <v/>
      </c>
    </row>
    <row r="5379" spans="1:6" x14ac:dyDescent="0.25">
      <c r="A5379" s="9" t="str">
        <f>IF('IMP CONTROL'!A5379="","",'IMP CONTROL'!$H$2)</f>
        <v/>
      </c>
      <c r="B5379" s="9" t="str">
        <f>IF('IMP CONTROL'!B5379="","",'IMP CONTROL'!B5379)</f>
        <v/>
      </c>
      <c r="C5379" s="10" t="str">
        <f>IF('IMP CONTROL'!A5379="","",'IMP CONTROL'!A5379)</f>
        <v/>
      </c>
      <c r="D5379" s="9" t="str">
        <f>IF('IMP CONTROL'!F5379="","",'IMP CONTROL'!F5379)</f>
        <v/>
      </c>
      <c r="E5379" s="9" t="str">
        <f>IF('IMP CONTROL'!C5379="","",'IMP CONTROL'!C5379)</f>
        <v/>
      </c>
      <c r="F5379" s="9" t="str">
        <f>IF('IMP CONTROL'!D5379="","",'IMP CONTROL'!D5379)</f>
        <v/>
      </c>
    </row>
    <row r="5380" spans="1:6" x14ac:dyDescent="0.25">
      <c r="A5380" s="9" t="str">
        <f>IF('IMP CONTROL'!A5380="","",'IMP CONTROL'!$H$2)</f>
        <v/>
      </c>
      <c r="B5380" s="9" t="str">
        <f>IF('IMP CONTROL'!B5380="","",'IMP CONTROL'!B5380)</f>
        <v/>
      </c>
      <c r="C5380" s="10" t="str">
        <f>IF('IMP CONTROL'!A5380="","",'IMP CONTROL'!A5380)</f>
        <v/>
      </c>
      <c r="D5380" s="9" t="str">
        <f>IF('IMP CONTROL'!F5380="","",'IMP CONTROL'!F5380)</f>
        <v/>
      </c>
      <c r="E5380" s="9" t="str">
        <f>IF('IMP CONTROL'!C5380="","",'IMP CONTROL'!C5380)</f>
        <v/>
      </c>
      <c r="F5380" s="9" t="str">
        <f>IF('IMP CONTROL'!D5380="","",'IMP CONTROL'!D5380)</f>
        <v/>
      </c>
    </row>
    <row r="5381" spans="1:6" x14ac:dyDescent="0.25">
      <c r="A5381" s="9" t="str">
        <f>IF('IMP CONTROL'!A5381="","",'IMP CONTROL'!$H$2)</f>
        <v/>
      </c>
      <c r="B5381" s="9" t="str">
        <f>IF('IMP CONTROL'!B5381="","",'IMP CONTROL'!B5381)</f>
        <v/>
      </c>
      <c r="C5381" s="10" t="str">
        <f>IF('IMP CONTROL'!A5381="","",'IMP CONTROL'!A5381)</f>
        <v/>
      </c>
      <c r="D5381" s="9" t="str">
        <f>IF('IMP CONTROL'!F5381="","",'IMP CONTROL'!F5381)</f>
        <v/>
      </c>
      <c r="E5381" s="9" t="str">
        <f>IF('IMP CONTROL'!C5381="","",'IMP CONTROL'!C5381)</f>
        <v/>
      </c>
      <c r="F5381" s="9" t="str">
        <f>IF('IMP CONTROL'!D5381="","",'IMP CONTROL'!D5381)</f>
        <v/>
      </c>
    </row>
    <row r="5382" spans="1:6" x14ac:dyDescent="0.25">
      <c r="A5382" s="9" t="str">
        <f>IF('IMP CONTROL'!A5382="","",'IMP CONTROL'!$H$2)</f>
        <v/>
      </c>
      <c r="B5382" s="9" t="str">
        <f>IF('IMP CONTROL'!B5382="","",'IMP CONTROL'!B5382)</f>
        <v/>
      </c>
      <c r="C5382" s="10" t="str">
        <f>IF('IMP CONTROL'!A5382="","",'IMP CONTROL'!A5382)</f>
        <v/>
      </c>
      <c r="D5382" s="9" t="str">
        <f>IF('IMP CONTROL'!F5382="","",'IMP CONTROL'!F5382)</f>
        <v/>
      </c>
      <c r="E5382" s="9" t="str">
        <f>IF('IMP CONTROL'!C5382="","",'IMP CONTROL'!C5382)</f>
        <v/>
      </c>
      <c r="F5382" s="9" t="str">
        <f>IF('IMP CONTROL'!D5382="","",'IMP CONTROL'!D5382)</f>
        <v/>
      </c>
    </row>
    <row r="5383" spans="1:6" x14ac:dyDescent="0.25">
      <c r="A5383" s="9" t="str">
        <f>IF('IMP CONTROL'!A5383="","",'IMP CONTROL'!$H$2)</f>
        <v/>
      </c>
      <c r="B5383" s="9" t="str">
        <f>IF('IMP CONTROL'!B5383="","",'IMP CONTROL'!B5383)</f>
        <v/>
      </c>
      <c r="C5383" s="10" t="str">
        <f>IF('IMP CONTROL'!A5383="","",'IMP CONTROL'!A5383)</f>
        <v/>
      </c>
      <c r="D5383" s="9" t="str">
        <f>IF('IMP CONTROL'!F5383="","",'IMP CONTROL'!F5383)</f>
        <v/>
      </c>
      <c r="E5383" s="9" t="str">
        <f>IF('IMP CONTROL'!C5383="","",'IMP CONTROL'!C5383)</f>
        <v/>
      </c>
      <c r="F5383" s="9" t="str">
        <f>IF('IMP CONTROL'!D5383="","",'IMP CONTROL'!D5383)</f>
        <v/>
      </c>
    </row>
    <row r="5384" spans="1:6" x14ac:dyDescent="0.25">
      <c r="A5384" s="9" t="str">
        <f>IF('IMP CONTROL'!A5384="","",'IMP CONTROL'!$H$2)</f>
        <v/>
      </c>
      <c r="B5384" s="9" t="str">
        <f>IF('IMP CONTROL'!B5384="","",'IMP CONTROL'!B5384)</f>
        <v/>
      </c>
      <c r="C5384" s="10" t="str">
        <f>IF('IMP CONTROL'!A5384="","",'IMP CONTROL'!A5384)</f>
        <v/>
      </c>
      <c r="D5384" s="9" t="str">
        <f>IF('IMP CONTROL'!F5384="","",'IMP CONTROL'!F5384)</f>
        <v/>
      </c>
      <c r="E5384" s="9" t="str">
        <f>IF('IMP CONTROL'!C5384="","",'IMP CONTROL'!C5384)</f>
        <v/>
      </c>
      <c r="F5384" s="9" t="str">
        <f>IF('IMP CONTROL'!D5384="","",'IMP CONTROL'!D5384)</f>
        <v/>
      </c>
    </row>
    <row r="5385" spans="1:6" x14ac:dyDescent="0.25">
      <c r="A5385" s="9" t="str">
        <f>IF('IMP CONTROL'!A5385="","",'IMP CONTROL'!$H$2)</f>
        <v/>
      </c>
      <c r="B5385" s="9" t="str">
        <f>IF('IMP CONTROL'!B5385="","",'IMP CONTROL'!B5385)</f>
        <v/>
      </c>
      <c r="C5385" s="10" t="str">
        <f>IF('IMP CONTROL'!A5385="","",'IMP CONTROL'!A5385)</f>
        <v/>
      </c>
      <c r="D5385" s="9" t="str">
        <f>IF('IMP CONTROL'!F5385="","",'IMP CONTROL'!F5385)</f>
        <v/>
      </c>
      <c r="E5385" s="9" t="str">
        <f>IF('IMP CONTROL'!C5385="","",'IMP CONTROL'!C5385)</f>
        <v/>
      </c>
      <c r="F5385" s="9" t="str">
        <f>IF('IMP CONTROL'!D5385="","",'IMP CONTROL'!D5385)</f>
        <v/>
      </c>
    </row>
    <row r="5386" spans="1:6" x14ac:dyDescent="0.25">
      <c r="A5386" s="9" t="str">
        <f>IF('IMP CONTROL'!A5386="","",'IMP CONTROL'!$H$2)</f>
        <v/>
      </c>
      <c r="B5386" s="9" t="str">
        <f>IF('IMP CONTROL'!B5386="","",'IMP CONTROL'!B5386)</f>
        <v/>
      </c>
      <c r="C5386" s="10" t="str">
        <f>IF('IMP CONTROL'!A5386="","",'IMP CONTROL'!A5386)</f>
        <v/>
      </c>
      <c r="D5386" s="9" t="str">
        <f>IF('IMP CONTROL'!F5386="","",'IMP CONTROL'!F5386)</f>
        <v/>
      </c>
      <c r="E5386" s="9" t="str">
        <f>IF('IMP CONTROL'!C5386="","",'IMP CONTROL'!C5386)</f>
        <v/>
      </c>
      <c r="F5386" s="9" t="str">
        <f>IF('IMP CONTROL'!D5386="","",'IMP CONTROL'!D5386)</f>
        <v/>
      </c>
    </row>
    <row r="5387" spans="1:6" x14ac:dyDescent="0.25">
      <c r="A5387" s="9" t="str">
        <f>IF('IMP CONTROL'!A5387="","",'IMP CONTROL'!$H$2)</f>
        <v/>
      </c>
      <c r="B5387" s="9" t="str">
        <f>IF('IMP CONTROL'!B5387="","",'IMP CONTROL'!B5387)</f>
        <v/>
      </c>
      <c r="C5387" s="10" t="str">
        <f>IF('IMP CONTROL'!A5387="","",'IMP CONTROL'!A5387)</f>
        <v/>
      </c>
      <c r="D5387" s="9" t="str">
        <f>IF('IMP CONTROL'!F5387="","",'IMP CONTROL'!F5387)</f>
        <v/>
      </c>
      <c r="E5387" s="9" t="str">
        <f>IF('IMP CONTROL'!C5387="","",'IMP CONTROL'!C5387)</f>
        <v/>
      </c>
      <c r="F5387" s="9" t="str">
        <f>IF('IMP CONTROL'!D5387="","",'IMP CONTROL'!D5387)</f>
        <v/>
      </c>
    </row>
    <row r="5388" spans="1:6" x14ac:dyDescent="0.25">
      <c r="A5388" s="9" t="str">
        <f>IF('IMP CONTROL'!A5388="","",'IMP CONTROL'!$H$2)</f>
        <v/>
      </c>
      <c r="B5388" s="9" t="str">
        <f>IF('IMP CONTROL'!B5388="","",'IMP CONTROL'!B5388)</f>
        <v/>
      </c>
      <c r="C5388" s="10" t="str">
        <f>IF('IMP CONTROL'!A5388="","",'IMP CONTROL'!A5388)</f>
        <v/>
      </c>
      <c r="D5388" s="9" t="str">
        <f>IF('IMP CONTROL'!F5388="","",'IMP CONTROL'!F5388)</f>
        <v/>
      </c>
      <c r="E5388" s="9" t="str">
        <f>IF('IMP CONTROL'!C5388="","",'IMP CONTROL'!C5388)</f>
        <v/>
      </c>
      <c r="F5388" s="9" t="str">
        <f>IF('IMP CONTROL'!D5388="","",'IMP CONTROL'!D5388)</f>
        <v/>
      </c>
    </row>
    <row r="5389" spans="1:6" x14ac:dyDescent="0.25">
      <c r="A5389" s="9" t="str">
        <f>IF('IMP CONTROL'!A5389="","",'IMP CONTROL'!$H$2)</f>
        <v/>
      </c>
      <c r="B5389" s="9" t="str">
        <f>IF('IMP CONTROL'!B5389="","",'IMP CONTROL'!B5389)</f>
        <v/>
      </c>
      <c r="C5389" s="10" t="str">
        <f>IF('IMP CONTROL'!A5389="","",'IMP CONTROL'!A5389)</f>
        <v/>
      </c>
      <c r="D5389" s="9" t="str">
        <f>IF('IMP CONTROL'!F5389="","",'IMP CONTROL'!F5389)</f>
        <v/>
      </c>
      <c r="E5389" s="9" t="str">
        <f>IF('IMP CONTROL'!C5389="","",'IMP CONTROL'!C5389)</f>
        <v/>
      </c>
      <c r="F5389" s="9" t="str">
        <f>IF('IMP CONTROL'!D5389="","",'IMP CONTROL'!D5389)</f>
        <v/>
      </c>
    </row>
    <row r="5390" spans="1:6" x14ac:dyDescent="0.25">
      <c r="A5390" s="9" t="str">
        <f>IF('IMP CONTROL'!A5390="","",'IMP CONTROL'!$H$2)</f>
        <v/>
      </c>
      <c r="B5390" s="9" t="str">
        <f>IF('IMP CONTROL'!B5390="","",'IMP CONTROL'!B5390)</f>
        <v/>
      </c>
      <c r="C5390" s="10" t="str">
        <f>IF('IMP CONTROL'!A5390="","",'IMP CONTROL'!A5390)</f>
        <v/>
      </c>
      <c r="D5390" s="9" t="str">
        <f>IF('IMP CONTROL'!F5390="","",'IMP CONTROL'!F5390)</f>
        <v/>
      </c>
      <c r="E5390" s="9" t="str">
        <f>IF('IMP CONTROL'!C5390="","",'IMP CONTROL'!C5390)</f>
        <v/>
      </c>
      <c r="F5390" s="9" t="str">
        <f>IF('IMP CONTROL'!D5390="","",'IMP CONTROL'!D5390)</f>
        <v/>
      </c>
    </row>
    <row r="5391" spans="1:6" x14ac:dyDescent="0.25">
      <c r="A5391" s="9" t="str">
        <f>IF('IMP CONTROL'!A5391="","",'IMP CONTROL'!$H$2)</f>
        <v/>
      </c>
      <c r="B5391" s="9" t="str">
        <f>IF('IMP CONTROL'!B5391="","",'IMP CONTROL'!B5391)</f>
        <v/>
      </c>
      <c r="C5391" s="10" t="str">
        <f>IF('IMP CONTROL'!A5391="","",'IMP CONTROL'!A5391)</f>
        <v/>
      </c>
      <c r="D5391" s="9" t="str">
        <f>IF('IMP CONTROL'!F5391="","",'IMP CONTROL'!F5391)</f>
        <v/>
      </c>
      <c r="E5391" s="9" t="str">
        <f>IF('IMP CONTROL'!C5391="","",'IMP CONTROL'!C5391)</f>
        <v/>
      </c>
      <c r="F5391" s="9" t="str">
        <f>IF('IMP CONTROL'!D5391="","",'IMP CONTROL'!D5391)</f>
        <v/>
      </c>
    </row>
    <row r="5392" spans="1:6" x14ac:dyDescent="0.25">
      <c r="A5392" s="9" t="str">
        <f>IF('IMP CONTROL'!A5392="","",'IMP CONTROL'!$H$2)</f>
        <v/>
      </c>
      <c r="B5392" s="9" t="str">
        <f>IF('IMP CONTROL'!B5392="","",'IMP CONTROL'!B5392)</f>
        <v/>
      </c>
      <c r="C5392" s="10" t="str">
        <f>IF('IMP CONTROL'!A5392="","",'IMP CONTROL'!A5392)</f>
        <v/>
      </c>
      <c r="D5392" s="9" t="str">
        <f>IF('IMP CONTROL'!F5392="","",'IMP CONTROL'!F5392)</f>
        <v/>
      </c>
      <c r="E5392" s="9" t="str">
        <f>IF('IMP CONTROL'!C5392="","",'IMP CONTROL'!C5392)</f>
        <v/>
      </c>
      <c r="F5392" s="9" t="str">
        <f>IF('IMP CONTROL'!D5392="","",'IMP CONTROL'!D5392)</f>
        <v/>
      </c>
    </row>
    <row r="5393" spans="1:6" x14ac:dyDescent="0.25">
      <c r="A5393" s="9" t="str">
        <f>IF('IMP CONTROL'!A5393="","",'IMP CONTROL'!$H$2)</f>
        <v/>
      </c>
      <c r="B5393" s="9" t="str">
        <f>IF('IMP CONTROL'!B5393="","",'IMP CONTROL'!B5393)</f>
        <v/>
      </c>
      <c r="C5393" s="10" t="str">
        <f>IF('IMP CONTROL'!A5393="","",'IMP CONTROL'!A5393)</f>
        <v/>
      </c>
      <c r="D5393" s="9" t="str">
        <f>IF('IMP CONTROL'!F5393="","",'IMP CONTROL'!F5393)</f>
        <v/>
      </c>
      <c r="E5393" s="9" t="str">
        <f>IF('IMP CONTROL'!C5393="","",'IMP CONTROL'!C5393)</f>
        <v/>
      </c>
      <c r="F5393" s="9" t="str">
        <f>IF('IMP CONTROL'!D5393="","",'IMP CONTROL'!D5393)</f>
        <v/>
      </c>
    </row>
    <row r="5394" spans="1:6" x14ac:dyDescent="0.25">
      <c r="A5394" s="9" t="str">
        <f>IF('IMP CONTROL'!A5394="","",'IMP CONTROL'!$H$2)</f>
        <v/>
      </c>
      <c r="B5394" s="9" t="str">
        <f>IF('IMP CONTROL'!B5394="","",'IMP CONTROL'!B5394)</f>
        <v/>
      </c>
      <c r="C5394" s="10" t="str">
        <f>IF('IMP CONTROL'!A5394="","",'IMP CONTROL'!A5394)</f>
        <v/>
      </c>
      <c r="D5394" s="9" t="str">
        <f>IF('IMP CONTROL'!F5394="","",'IMP CONTROL'!F5394)</f>
        <v/>
      </c>
      <c r="E5394" s="9" t="str">
        <f>IF('IMP CONTROL'!C5394="","",'IMP CONTROL'!C5394)</f>
        <v/>
      </c>
      <c r="F5394" s="9" t="str">
        <f>IF('IMP CONTROL'!D5394="","",'IMP CONTROL'!D5394)</f>
        <v/>
      </c>
    </row>
    <row r="5395" spans="1:6" x14ac:dyDescent="0.25">
      <c r="A5395" s="9" t="str">
        <f>IF('IMP CONTROL'!A5395="","",'IMP CONTROL'!$H$2)</f>
        <v/>
      </c>
      <c r="B5395" s="9" t="str">
        <f>IF('IMP CONTROL'!B5395="","",'IMP CONTROL'!B5395)</f>
        <v/>
      </c>
      <c r="C5395" s="10" t="str">
        <f>IF('IMP CONTROL'!A5395="","",'IMP CONTROL'!A5395)</f>
        <v/>
      </c>
      <c r="D5395" s="9" t="str">
        <f>IF('IMP CONTROL'!F5395="","",'IMP CONTROL'!F5395)</f>
        <v/>
      </c>
      <c r="E5395" s="9" t="str">
        <f>IF('IMP CONTROL'!C5395="","",'IMP CONTROL'!C5395)</f>
        <v/>
      </c>
      <c r="F5395" s="9" t="str">
        <f>IF('IMP CONTROL'!D5395="","",'IMP CONTROL'!D5395)</f>
        <v/>
      </c>
    </row>
    <row r="5396" spans="1:6" x14ac:dyDescent="0.25">
      <c r="A5396" s="9" t="str">
        <f>IF('IMP CONTROL'!A5396="","",'IMP CONTROL'!$H$2)</f>
        <v/>
      </c>
      <c r="B5396" s="9" t="str">
        <f>IF('IMP CONTROL'!B5396="","",'IMP CONTROL'!B5396)</f>
        <v/>
      </c>
      <c r="C5396" s="10" t="str">
        <f>IF('IMP CONTROL'!A5396="","",'IMP CONTROL'!A5396)</f>
        <v/>
      </c>
      <c r="D5396" s="9" t="str">
        <f>IF('IMP CONTROL'!F5396="","",'IMP CONTROL'!F5396)</f>
        <v/>
      </c>
      <c r="E5396" s="9" t="str">
        <f>IF('IMP CONTROL'!C5396="","",'IMP CONTROL'!C5396)</f>
        <v/>
      </c>
      <c r="F5396" s="9" t="str">
        <f>IF('IMP CONTROL'!D5396="","",'IMP CONTROL'!D5396)</f>
        <v/>
      </c>
    </row>
    <row r="5397" spans="1:6" x14ac:dyDescent="0.25">
      <c r="A5397" s="9" t="str">
        <f>IF('IMP CONTROL'!A5397="","",'IMP CONTROL'!$H$2)</f>
        <v/>
      </c>
      <c r="B5397" s="9" t="str">
        <f>IF('IMP CONTROL'!B5397="","",'IMP CONTROL'!B5397)</f>
        <v/>
      </c>
      <c r="C5397" s="10" t="str">
        <f>IF('IMP CONTROL'!A5397="","",'IMP CONTROL'!A5397)</f>
        <v/>
      </c>
      <c r="D5397" s="9" t="str">
        <f>IF('IMP CONTROL'!F5397="","",'IMP CONTROL'!F5397)</f>
        <v/>
      </c>
      <c r="E5397" s="9" t="str">
        <f>IF('IMP CONTROL'!C5397="","",'IMP CONTROL'!C5397)</f>
        <v/>
      </c>
      <c r="F5397" s="9" t="str">
        <f>IF('IMP CONTROL'!D5397="","",'IMP CONTROL'!D5397)</f>
        <v/>
      </c>
    </row>
    <row r="5398" spans="1:6" x14ac:dyDescent="0.25">
      <c r="A5398" s="9" t="str">
        <f>IF('IMP CONTROL'!A5398="","",'IMP CONTROL'!$H$2)</f>
        <v/>
      </c>
      <c r="B5398" s="9" t="str">
        <f>IF('IMP CONTROL'!B5398="","",'IMP CONTROL'!B5398)</f>
        <v/>
      </c>
      <c r="C5398" s="10" t="str">
        <f>IF('IMP CONTROL'!A5398="","",'IMP CONTROL'!A5398)</f>
        <v/>
      </c>
      <c r="D5398" s="9" t="str">
        <f>IF('IMP CONTROL'!F5398="","",'IMP CONTROL'!F5398)</f>
        <v/>
      </c>
      <c r="E5398" s="9" t="str">
        <f>IF('IMP CONTROL'!C5398="","",'IMP CONTROL'!C5398)</f>
        <v/>
      </c>
      <c r="F5398" s="9" t="str">
        <f>IF('IMP CONTROL'!D5398="","",'IMP CONTROL'!D5398)</f>
        <v/>
      </c>
    </row>
    <row r="5399" spans="1:6" x14ac:dyDescent="0.25">
      <c r="A5399" s="9" t="str">
        <f>IF('IMP CONTROL'!A5399="","",'IMP CONTROL'!$H$2)</f>
        <v/>
      </c>
      <c r="B5399" s="9" t="str">
        <f>IF('IMP CONTROL'!B5399="","",'IMP CONTROL'!B5399)</f>
        <v/>
      </c>
      <c r="C5399" s="10" t="str">
        <f>IF('IMP CONTROL'!A5399="","",'IMP CONTROL'!A5399)</f>
        <v/>
      </c>
      <c r="D5399" s="9" t="str">
        <f>IF('IMP CONTROL'!F5399="","",'IMP CONTROL'!F5399)</f>
        <v/>
      </c>
      <c r="E5399" s="9" t="str">
        <f>IF('IMP CONTROL'!C5399="","",'IMP CONTROL'!C5399)</f>
        <v/>
      </c>
      <c r="F5399" s="9" t="str">
        <f>IF('IMP CONTROL'!D5399="","",'IMP CONTROL'!D5399)</f>
        <v/>
      </c>
    </row>
    <row r="5400" spans="1:6" x14ac:dyDescent="0.25">
      <c r="A5400" s="9" t="str">
        <f>IF('IMP CONTROL'!A5400="","",'IMP CONTROL'!$H$2)</f>
        <v/>
      </c>
      <c r="B5400" s="9" t="str">
        <f>IF('IMP CONTROL'!B5400="","",'IMP CONTROL'!B5400)</f>
        <v/>
      </c>
      <c r="C5400" s="10" t="str">
        <f>IF('IMP CONTROL'!A5400="","",'IMP CONTROL'!A5400)</f>
        <v/>
      </c>
      <c r="D5400" s="9" t="str">
        <f>IF('IMP CONTROL'!F5400="","",'IMP CONTROL'!F5400)</f>
        <v/>
      </c>
      <c r="E5400" s="9" t="str">
        <f>IF('IMP CONTROL'!C5400="","",'IMP CONTROL'!C5400)</f>
        <v/>
      </c>
      <c r="F5400" s="9" t="str">
        <f>IF('IMP CONTROL'!D5400="","",'IMP CONTROL'!D5400)</f>
        <v/>
      </c>
    </row>
    <row r="5401" spans="1:6" x14ac:dyDescent="0.25">
      <c r="A5401" s="9" t="str">
        <f>IF('IMP CONTROL'!A5401="","",'IMP CONTROL'!$H$2)</f>
        <v/>
      </c>
      <c r="B5401" s="9" t="str">
        <f>IF('IMP CONTROL'!B5401="","",'IMP CONTROL'!B5401)</f>
        <v/>
      </c>
      <c r="C5401" s="10" t="str">
        <f>IF('IMP CONTROL'!A5401="","",'IMP CONTROL'!A5401)</f>
        <v/>
      </c>
      <c r="D5401" s="9" t="str">
        <f>IF('IMP CONTROL'!F5401="","",'IMP CONTROL'!F5401)</f>
        <v/>
      </c>
      <c r="E5401" s="9" t="str">
        <f>IF('IMP CONTROL'!C5401="","",'IMP CONTROL'!C5401)</f>
        <v/>
      </c>
      <c r="F5401" s="9" t="str">
        <f>IF('IMP CONTROL'!D5401="","",'IMP CONTROL'!D5401)</f>
        <v/>
      </c>
    </row>
    <row r="5402" spans="1:6" x14ac:dyDescent="0.25">
      <c r="A5402" s="9" t="str">
        <f>IF('IMP CONTROL'!A5402="","",'IMP CONTROL'!$H$2)</f>
        <v/>
      </c>
      <c r="B5402" s="9" t="str">
        <f>IF('IMP CONTROL'!B5402="","",'IMP CONTROL'!B5402)</f>
        <v/>
      </c>
      <c r="C5402" s="10" t="str">
        <f>IF('IMP CONTROL'!A5402="","",'IMP CONTROL'!A5402)</f>
        <v/>
      </c>
      <c r="D5402" s="9" t="str">
        <f>IF('IMP CONTROL'!F5402="","",'IMP CONTROL'!F5402)</f>
        <v/>
      </c>
      <c r="E5402" s="9" t="str">
        <f>IF('IMP CONTROL'!C5402="","",'IMP CONTROL'!C5402)</f>
        <v/>
      </c>
      <c r="F5402" s="9" t="str">
        <f>IF('IMP CONTROL'!D5402="","",'IMP CONTROL'!D5402)</f>
        <v/>
      </c>
    </row>
    <row r="5403" spans="1:6" x14ac:dyDescent="0.25">
      <c r="A5403" s="9" t="str">
        <f>IF('IMP CONTROL'!A5403="","",'IMP CONTROL'!$H$2)</f>
        <v/>
      </c>
      <c r="B5403" s="9" t="str">
        <f>IF('IMP CONTROL'!B5403="","",'IMP CONTROL'!B5403)</f>
        <v/>
      </c>
      <c r="C5403" s="10" t="str">
        <f>IF('IMP CONTROL'!A5403="","",'IMP CONTROL'!A5403)</f>
        <v/>
      </c>
      <c r="D5403" s="9" t="str">
        <f>IF('IMP CONTROL'!F5403="","",'IMP CONTROL'!F5403)</f>
        <v/>
      </c>
      <c r="E5403" s="9" t="str">
        <f>IF('IMP CONTROL'!C5403="","",'IMP CONTROL'!C5403)</f>
        <v/>
      </c>
      <c r="F5403" s="9" t="str">
        <f>IF('IMP CONTROL'!D5403="","",'IMP CONTROL'!D5403)</f>
        <v/>
      </c>
    </row>
    <row r="5404" spans="1:6" x14ac:dyDescent="0.25">
      <c r="A5404" s="9" t="str">
        <f>IF('IMP CONTROL'!A5404="","",'IMP CONTROL'!$H$2)</f>
        <v/>
      </c>
      <c r="B5404" s="9" t="str">
        <f>IF('IMP CONTROL'!B5404="","",'IMP CONTROL'!B5404)</f>
        <v/>
      </c>
      <c r="C5404" s="10" t="str">
        <f>IF('IMP CONTROL'!A5404="","",'IMP CONTROL'!A5404)</f>
        <v/>
      </c>
      <c r="D5404" s="9" t="str">
        <f>IF('IMP CONTROL'!F5404="","",'IMP CONTROL'!F5404)</f>
        <v/>
      </c>
      <c r="E5404" s="9" t="str">
        <f>IF('IMP CONTROL'!C5404="","",'IMP CONTROL'!C5404)</f>
        <v/>
      </c>
      <c r="F5404" s="9" t="str">
        <f>IF('IMP CONTROL'!D5404="","",'IMP CONTROL'!D5404)</f>
        <v/>
      </c>
    </row>
    <row r="5405" spans="1:6" x14ac:dyDescent="0.25">
      <c r="A5405" s="9" t="str">
        <f>IF('IMP CONTROL'!A5405="","",'IMP CONTROL'!$H$2)</f>
        <v/>
      </c>
      <c r="B5405" s="9" t="str">
        <f>IF('IMP CONTROL'!B5405="","",'IMP CONTROL'!B5405)</f>
        <v/>
      </c>
      <c r="C5405" s="10" t="str">
        <f>IF('IMP CONTROL'!A5405="","",'IMP CONTROL'!A5405)</f>
        <v/>
      </c>
      <c r="D5405" s="9" t="str">
        <f>IF('IMP CONTROL'!F5405="","",'IMP CONTROL'!F5405)</f>
        <v/>
      </c>
      <c r="E5405" s="9" t="str">
        <f>IF('IMP CONTROL'!C5405="","",'IMP CONTROL'!C5405)</f>
        <v/>
      </c>
      <c r="F5405" s="9" t="str">
        <f>IF('IMP CONTROL'!D5405="","",'IMP CONTROL'!D5405)</f>
        <v/>
      </c>
    </row>
    <row r="5406" spans="1:6" x14ac:dyDescent="0.25">
      <c r="A5406" s="9" t="str">
        <f>IF('IMP CONTROL'!A5406="","",'IMP CONTROL'!$H$2)</f>
        <v/>
      </c>
      <c r="B5406" s="9" t="str">
        <f>IF('IMP CONTROL'!B5406="","",'IMP CONTROL'!B5406)</f>
        <v/>
      </c>
      <c r="C5406" s="10" t="str">
        <f>IF('IMP CONTROL'!A5406="","",'IMP CONTROL'!A5406)</f>
        <v/>
      </c>
      <c r="D5406" s="9" t="str">
        <f>IF('IMP CONTROL'!F5406="","",'IMP CONTROL'!F5406)</f>
        <v/>
      </c>
      <c r="E5406" s="9" t="str">
        <f>IF('IMP CONTROL'!C5406="","",'IMP CONTROL'!C5406)</f>
        <v/>
      </c>
      <c r="F5406" s="9" t="str">
        <f>IF('IMP CONTROL'!D5406="","",'IMP CONTROL'!D5406)</f>
        <v/>
      </c>
    </row>
    <row r="5407" spans="1:6" x14ac:dyDescent="0.25">
      <c r="A5407" s="9" t="str">
        <f>IF('IMP CONTROL'!A5407="","",'IMP CONTROL'!$H$2)</f>
        <v/>
      </c>
      <c r="B5407" s="9" t="str">
        <f>IF('IMP CONTROL'!B5407="","",'IMP CONTROL'!B5407)</f>
        <v/>
      </c>
      <c r="C5407" s="10" t="str">
        <f>IF('IMP CONTROL'!A5407="","",'IMP CONTROL'!A5407)</f>
        <v/>
      </c>
      <c r="D5407" s="9" t="str">
        <f>IF('IMP CONTROL'!F5407="","",'IMP CONTROL'!F5407)</f>
        <v/>
      </c>
      <c r="E5407" s="9" t="str">
        <f>IF('IMP CONTROL'!C5407="","",'IMP CONTROL'!C5407)</f>
        <v/>
      </c>
      <c r="F5407" s="9" t="str">
        <f>IF('IMP CONTROL'!D5407="","",'IMP CONTROL'!D5407)</f>
        <v/>
      </c>
    </row>
    <row r="5408" spans="1:6" x14ac:dyDescent="0.25">
      <c r="A5408" s="9" t="str">
        <f>IF('IMP CONTROL'!A5408="","",'IMP CONTROL'!$H$2)</f>
        <v/>
      </c>
      <c r="B5408" s="9" t="str">
        <f>IF('IMP CONTROL'!B5408="","",'IMP CONTROL'!B5408)</f>
        <v/>
      </c>
      <c r="C5408" s="10" t="str">
        <f>IF('IMP CONTROL'!A5408="","",'IMP CONTROL'!A5408)</f>
        <v/>
      </c>
      <c r="D5408" s="9" t="str">
        <f>IF('IMP CONTROL'!F5408="","",'IMP CONTROL'!F5408)</f>
        <v/>
      </c>
      <c r="E5408" s="9" t="str">
        <f>IF('IMP CONTROL'!C5408="","",'IMP CONTROL'!C5408)</f>
        <v/>
      </c>
      <c r="F5408" s="9" t="str">
        <f>IF('IMP CONTROL'!D5408="","",'IMP CONTROL'!D5408)</f>
        <v/>
      </c>
    </row>
    <row r="5409" spans="1:6" x14ac:dyDescent="0.25">
      <c r="A5409" s="9" t="str">
        <f>IF('IMP CONTROL'!A5409="","",'IMP CONTROL'!$H$2)</f>
        <v/>
      </c>
      <c r="B5409" s="9" t="str">
        <f>IF('IMP CONTROL'!B5409="","",'IMP CONTROL'!B5409)</f>
        <v/>
      </c>
      <c r="C5409" s="10" t="str">
        <f>IF('IMP CONTROL'!A5409="","",'IMP CONTROL'!A5409)</f>
        <v/>
      </c>
      <c r="D5409" s="9" t="str">
        <f>IF('IMP CONTROL'!F5409="","",'IMP CONTROL'!F5409)</f>
        <v/>
      </c>
      <c r="E5409" s="9" t="str">
        <f>IF('IMP CONTROL'!C5409="","",'IMP CONTROL'!C5409)</f>
        <v/>
      </c>
      <c r="F5409" s="9" t="str">
        <f>IF('IMP CONTROL'!D5409="","",'IMP CONTROL'!D5409)</f>
        <v/>
      </c>
    </row>
    <row r="5410" spans="1:6" x14ac:dyDescent="0.25">
      <c r="A5410" s="9" t="str">
        <f>IF('IMP CONTROL'!A5410="","",'IMP CONTROL'!$H$2)</f>
        <v/>
      </c>
      <c r="B5410" s="9" t="str">
        <f>IF('IMP CONTROL'!B5410="","",'IMP CONTROL'!B5410)</f>
        <v/>
      </c>
      <c r="C5410" s="10" t="str">
        <f>IF('IMP CONTROL'!A5410="","",'IMP CONTROL'!A5410)</f>
        <v/>
      </c>
      <c r="D5410" s="9" t="str">
        <f>IF('IMP CONTROL'!F5410="","",'IMP CONTROL'!F5410)</f>
        <v/>
      </c>
      <c r="E5410" s="9" t="str">
        <f>IF('IMP CONTROL'!C5410="","",'IMP CONTROL'!C5410)</f>
        <v/>
      </c>
      <c r="F5410" s="9" t="str">
        <f>IF('IMP CONTROL'!D5410="","",'IMP CONTROL'!D5410)</f>
        <v/>
      </c>
    </row>
    <row r="5411" spans="1:6" x14ac:dyDescent="0.25">
      <c r="A5411" s="9" t="str">
        <f>IF('IMP CONTROL'!A5411="","",'IMP CONTROL'!$H$2)</f>
        <v/>
      </c>
      <c r="B5411" s="9" t="str">
        <f>IF('IMP CONTROL'!B5411="","",'IMP CONTROL'!B5411)</f>
        <v/>
      </c>
      <c r="C5411" s="10" t="str">
        <f>IF('IMP CONTROL'!A5411="","",'IMP CONTROL'!A5411)</f>
        <v/>
      </c>
      <c r="D5411" s="9" t="str">
        <f>IF('IMP CONTROL'!F5411="","",'IMP CONTROL'!F5411)</f>
        <v/>
      </c>
      <c r="E5411" s="9" t="str">
        <f>IF('IMP CONTROL'!C5411="","",'IMP CONTROL'!C5411)</f>
        <v/>
      </c>
      <c r="F5411" s="9" t="str">
        <f>IF('IMP CONTROL'!D5411="","",'IMP CONTROL'!D5411)</f>
        <v/>
      </c>
    </row>
    <row r="5412" spans="1:6" x14ac:dyDescent="0.25">
      <c r="A5412" s="9" t="str">
        <f>IF('IMP CONTROL'!A5412="","",'IMP CONTROL'!$H$2)</f>
        <v/>
      </c>
      <c r="B5412" s="9" t="str">
        <f>IF('IMP CONTROL'!B5412="","",'IMP CONTROL'!B5412)</f>
        <v/>
      </c>
      <c r="C5412" s="10" t="str">
        <f>IF('IMP CONTROL'!A5412="","",'IMP CONTROL'!A5412)</f>
        <v/>
      </c>
      <c r="D5412" s="9" t="str">
        <f>IF('IMP CONTROL'!F5412="","",'IMP CONTROL'!F5412)</f>
        <v/>
      </c>
      <c r="E5412" s="9" t="str">
        <f>IF('IMP CONTROL'!C5412="","",'IMP CONTROL'!C5412)</f>
        <v/>
      </c>
      <c r="F5412" s="9" t="str">
        <f>IF('IMP CONTROL'!D5412="","",'IMP CONTROL'!D5412)</f>
        <v/>
      </c>
    </row>
    <row r="5413" spans="1:6" x14ac:dyDescent="0.25">
      <c r="A5413" s="9" t="str">
        <f>IF('IMP CONTROL'!A5413="","",'IMP CONTROL'!$H$2)</f>
        <v/>
      </c>
      <c r="B5413" s="9" t="str">
        <f>IF('IMP CONTROL'!B5413="","",'IMP CONTROL'!B5413)</f>
        <v/>
      </c>
      <c r="C5413" s="10" t="str">
        <f>IF('IMP CONTROL'!A5413="","",'IMP CONTROL'!A5413)</f>
        <v/>
      </c>
      <c r="D5413" s="9" t="str">
        <f>IF('IMP CONTROL'!F5413="","",'IMP CONTROL'!F5413)</f>
        <v/>
      </c>
      <c r="E5413" s="9" t="str">
        <f>IF('IMP CONTROL'!C5413="","",'IMP CONTROL'!C5413)</f>
        <v/>
      </c>
      <c r="F5413" s="9" t="str">
        <f>IF('IMP CONTROL'!D5413="","",'IMP CONTROL'!D5413)</f>
        <v/>
      </c>
    </row>
    <row r="5414" spans="1:6" x14ac:dyDescent="0.25">
      <c r="A5414" s="9" t="str">
        <f>IF('IMP CONTROL'!A5414="","",'IMP CONTROL'!$H$2)</f>
        <v/>
      </c>
      <c r="B5414" s="9" t="str">
        <f>IF('IMP CONTROL'!B5414="","",'IMP CONTROL'!B5414)</f>
        <v/>
      </c>
      <c r="C5414" s="10" t="str">
        <f>IF('IMP CONTROL'!A5414="","",'IMP CONTROL'!A5414)</f>
        <v/>
      </c>
      <c r="D5414" s="9" t="str">
        <f>IF('IMP CONTROL'!F5414="","",'IMP CONTROL'!F5414)</f>
        <v/>
      </c>
      <c r="E5414" s="9" t="str">
        <f>IF('IMP CONTROL'!C5414="","",'IMP CONTROL'!C5414)</f>
        <v/>
      </c>
      <c r="F5414" s="9" t="str">
        <f>IF('IMP CONTROL'!D5414="","",'IMP CONTROL'!D5414)</f>
        <v/>
      </c>
    </row>
    <row r="5415" spans="1:6" x14ac:dyDescent="0.25">
      <c r="A5415" s="9" t="str">
        <f>IF('IMP CONTROL'!A5415="","",'IMP CONTROL'!$H$2)</f>
        <v/>
      </c>
      <c r="B5415" s="9" t="str">
        <f>IF('IMP CONTROL'!B5415="","",'IMP CONTROL'!B5415)</f>
        <v/>
      </c>
      <c r="C5415" s="10" t="str">
        <f>IF('IMP CONTROL'!A5415="","",'IMP CONTROL'!A5415)</f>
        <v/>
      </c>
      <c r="D5415" s="9" t="str">
        <f>IF('IMP CONTROL'!F5415="","",'IMP CONTROL'!F5415)</f>
        <v/>
      </c>
      <c r="E5415" s="9" t="str">
        <f>IF('IMP CONTROL'!C5415="","",'IMP CONTROL'!C5415)</f>
        <v/>
      </c>
      <c r="F5415" s="9" t="str">
        <f>IF('IMP CONTROL'!D5415="","",'IMP CONTROL'!D5415)</f>
        <v/>
      </c>
    </row>
    <row r="5416" spans="1:6" x14ac:dyDescent="0.25">
      <c r="A5416" s="9" t="str">
        <f>IF('IMP CONTROL'!A5416="","",'IMP CONTROL'!$H$2)</f>
        <v/>
      </c>
      <c r="B5416" s="9" t="str">
        <f>IF('IMP CONTROL'!B5416="","",'IMP CONTROL'!B5416)</f>
        <v/>
      </c>
      <c r="C5416" s="10" t="str">
        <f>IF('IMP CONTROL'!A5416="","",'IMP CONTROL'!A5416)</f>
        <v/>
      </c>
      <c r="D5416" s="9" t="str">
        <f>IF('IMP CONTROL'!F5416="","",'IMP CONTROL'!F5416)</f>
        <v/>
      </c>
      <c r="E5416" s="9" t="str">
        <f>IF('IMP CONTROL'!C5416="","",'IMP CONTROL'!C5416)</f>
        <v/>
      </c>
      <c r="F5416" s="9" t="str">
        <f>IF('IMP CONTROL'!D5416="","",'IMP CONTROL'!D5416)</f>
        <v/>
      </c>
    </row>
    <row r="5417" spans="1:6" x14ac:dyDescent="0.25">
      <c r="A5417" s="9" t="str">
        <f>IF('IMP CONTROL'!A5417="","",'IMP CONTROL'!$H$2)</f>
        <v/>
      </c>
      <c r="B5417" s="9" t="str">
        <f>IF('IMP CONTROL'!B5417="","",'IMP CONTROL'!B5417)</f>
        <v/>
      </c>
      <c r="C5417" s="10" t="str">
        <f>IF('IMP CONTROL'!A5417="","",'IMP CONTROL'!A5417)</f>
        <v/>
      </c>
      <c r="D5417" s="9" t="str">
        <f>IF('IMP CONTROL'!F5417="","",'IMP CONTROL'!F5417)</f>
        <v/>
      </c>
      <c r="E5417" s="9" t="str">
        <f>IF('IMP CONTROL'!C5417="","",'IMP CONTROL'!C5417)</f>
        <v/>
      </c>
      <c r="F5417" s="9" t="str">
        <f>IF('IMP CONTROL'!D5417="","",'IMP CONTROL'!D5417)</f>
        <v/>
      </c>
    </row>
    <row r="5418" spans="1:6" x14ac:dyDescent="0.25">
      <c r="A5418" s="9" t="str">
        <f>IF('IMP CONTROL'!A5418="","",'IMP CONTROL'!$H$2)</f>
        <v/>
      </c>
      <c r="B5418" s="9" t="str">
        <f>IF('IMP CONTROL'!B5418="","",'IMP CONTROL'!B5418)</f>
        <v/>
      </c>
      <c r="C5418" s="10" t="str">
        <f>IF('IMP CONTROL'!A5418="","",'IMP CONTROL'!A5418)</f>
        <v/>
      </c>
      <c r="D5418" s="9" t="str">
        <f>IF('IMP CONTROL'!F5418="","",'IMP CONTROL'!F5418)</f>
        <v/>
      </c>
      <c r="E5418" s="9" t="str">
        <f>IF('IMP CONTROL'!C5418="","",'IMP CONTROL'!C5418)</f>
        <v/>
      </c>
      <c r="F5418" s="9" t="str">
        <f>IF('IMP CONTROL'!D5418="","",'IMP CONTROL'!D5418)</f>
        <v/>
      </c>
    </row>
    <row r="5419" spans="1:6" x14ac:dyDescent="0.25">
      <c r="A5419" s="9" t="str">
        <f>IF('IMP CONTROL'!A5419="","",'IMP CONTROL'!$H$2)</f>
        <v/>
      </c>
      <c r="B5419" s="9" t="str">
        <f>IF('IMP CONTROL'!B5419="","",'IMP CONTROL'!B5419)</f>
        <v/>
      </c>
      <c r="C5419" s="10" t="str">
        <f>IF('IMP CONTROL'!A5419="","",'IMP CONTROL'!A5419)</f>
        <v/>
      </c>
      <c r="D5419" s="9" t="str">
        <f>IF('IMP CONTROL'!F5419="","",'IMP CONTROL'!F5419)</f>
        <v/>
      </c>
      <c r="E5419" s="9" t="str">
        <f>IF('IMP CONTROL'!C5419="","",'IMP CONTROL'!C5419)</f>
        <v/>
      </c>
      <c r="F5419" s="9" t="str">
        <f>IF('IMP CONTROL'!D5419="","",'IMP CONTROL'!D5419)</f>
        <v/>
      </c>
    </row>
    <row r="5420" spans="1:6" x14ac:dyDescent="0.25">
      <c r="A5420" s="9" t="str">
        <f>IF('IMP CONTROL'!A5420="","",'IMP CONTROL'!$H$2)</f>
        <v/>
      </c>
      <c r="B5420" s="9" t="str">
        <f>IF('IMP CONTROL'!B5420="","",'IMP CONTROL'!B5420)</f>
        <v/>
      </c>
      <c r="C5420" s="10" t="str">
        <f>IF('IMP CONTROL'!A5420="","",'IMP CONTROL'!A5420)</f>
        <v/>
      </c>
      <c r="D5420" s="9" t="str">
        <f>IF('IMP CONTROL'!F5420="","",'IMP CONTROL'!F5420)</f>
        <v/>
      </c>
      <c r="E5420" s="9" t="str">
        <f>IF('IMP CONTROL'!C5420="","",'IMP CONTROL'!C5420)</f>
        <v/>
      </c>
      <c r="F5420" s="9" t="str">
        <f>IF('IMP CONTROL'!D5420="","",'IMP CONTROL'!D5420)</f>
        <v/>
      </c>
    </row>
    <row r="5421" spans="1:6" x14ac:dyDescent="0.25">
      <c r="A5421" s="9" t="str">
        <f>IF('IMP CONTROL'!A5421="","",'IMP CONTROL'!$H$2)</f>
        <v/>
      </c>
      <c r="B5421" s="9" t="str">
        <f>IF('IMP CONTROL'!B5421="","",'IMP CONTROL'!B5421)</f>
        <v/>
      </c>
      <c r="C5421" s="10" t="str">
        <f>IF('IMP CONTROL'!A5421="","",'IMP CONTROL'!A5421)</f>
        <v/>
      </c>
      <c r="D5421" s="9" t="str">
        <f>IF('IMP CONTROL'!F5421="","",'IMP CONTROL'!F5421)</f>
        <v/>
      </c>
      <c r="E5421" s="9" t="str">
        <f>IF('IMP CONTROL'!C5421="","",'IMP CONTROL'!C5421)</f>
        <v/>
      </c>
      <c r="F5421" s="9" t="str">
        <f>IF('IMP CONTROL'!D5421="","",'IMP CONTROL'!D5421)</f>
        <v/>
      </c>
    </row>
    <row r="5422" spans="1:6" x14ac:dyDescent="0.25">
      <c r="A5422" s="9" t="str">
        <f>IF('IMP CONTROL'!A5422="","",'IMP CONTROL'!$H$2)</f>
        <v/>
      </c>
      <c r="B5422" s="9" t="str">
        <f>IF('IMP CONTROL'!B5422="","",'IMP CONTROL'!B5422)</f>
        <v/>
      </c>
      <c r="C5422" s="10" t="str">
        <f>IF('IMP CONTROL'!A5422="","",'IMP CONTROL'!A5422)</f>
        <v/>
      </c>
      <c r="D5422" s="9" t="str">
        <f>IF('IMP CONTROL'!F5422="","",'IMP CONTROL'!F5422)</f>
        <v/>
      </c>
      <c r="E5422" s="9" t="str">
        <f>IF('IMP CONTROL'!C5422="","",'IMP CONTROL'!C5422)</f>
        <v/>
      </c>
      <c r="F5422" s="9" t="str">
        <f>IF('IMP CONTROL'!D5422="","",'IMP CONTROL'!D5422)</f>
        <v/>
      </c>
    </row>
    <row r="5423" spans="1:6" x14ac:dyDescent="0.25">
      <c r="A5423" s="9" t="str">
        <f>IF('IMP CONTROL'!A5423="","",'IMP CONTROL'!$H$2)</f>
        <v/>
      </c>
      <c r="B5423" s="9" t="str">
        <f>IF('IMP CONTROL'!B5423="","",'IMP CONTROL'!B5423)</f>
        <v/>
      </c>
      <c r="C5423" s="10" t="str">
        <f>IF('IMP CONTROL'!A5423="","",'IMP CONTROL'!A5423)</f>
        <v/>
      </c>
      <c r="D5423" s="9" t="str">
        <f>IF('IMP CONTROL'!F5423="","",'IMP CONTROL'!F5423)</f>
        <v/>
      </c>
      <c r="E5423" s="9" t="str">
        <f>IF('IMP CONTROL'!C5423="","",'IMP CONTROL'!C5423)</f>
        <v/>
      </c>
      <c r="F5423" s="9" t="str">
        <f>IF('IMP CONTROL'!D5423="","",'IMP CONTROL'!D5423)</f>
        <v/>
      </c>
    </row>
    <row r="5424" spans="1:6" x14ac:dyDescent="0.25">
      <c r="A5424" s="9" t="str">
        <f>IF('IMP CONTROL'!A5424="","",'IMP CONTROL'!$H$2)</f>
        <v/>
      </c>
      <c r="B5424" s="9" t="str">
        <f>IF('IMP CONTROL'!B5424="","",'IMP CONTROL'!B5424)</f>
        <v/>
      </c>
      <c r="C5424" s="10" t="str">
        <f>IF('IMP CONTROL'!A5424="","",'IMP CONTROL'!A5424)</f>
        <v/>
      </c>
      <c r="D5424" s="9" t="str">
        <f>IF('IMP CONTROL'!F5424="","",'IMP CONTROL'!F5424)</f>
        <v/>
      </c>
      <c r="E5424" s="9" t="str">
        <f>IF('IMP CONTROL'!C5424="","",'IMP CONTROL'!C5424)</f>
        <v/>
      </c>
      <c r="F5424" s="9" t="str">
        <f>IF('IMP CONTROL'!D5424="","",'IMP CONTROL'!D5424)</f>
        <v/>
      </c>
    </row>
    <row r="5425" spans="1:6" x14ac:dyDescent="0.25">
      <c r="A5425" s="9" t="str">
        <f>IF('IMP CONTROL'!A5425="","",'IMP CONTROL'!$H$2)</f>
        <v/>
      </c>
      <c r="B5425" s="9" t="str">
        <f>IF('IMP CONTROL'!B5425="","",'IMP CONTROL'!B5425)</f>
        <v/>
      </c>
      <c r="C5425" s="10" t="str">
        <f>IF('IMP CONTROL'!A5425="","",'IMP CONTROL'!A5425)</f>
        <v/>
      </c>
      <c r="D5425" s="9" t="str">
        <f>IF('IMP CONTROL'!F5425="","",'IMP CONTROL'!F5425)</f>
        <v/>
      </c>
      <c r="E5425" s="9" t="str">
        <f>IF('IMP CONTROL'!C5425="","",'IMP CONTROL'!C5425)</f>
        <v/>
      </c>
      <c r="F5425" s="9" t="str">
        <f>IF('IMP CONTROL'!D5425="","",'IMP CONTROL'!D5425)</f>
        <v/>
      </c>
    </row>
    <row r="5426" spans="1:6" x14ac:dyDescent="0.25">
      <c r="A5426" s="9" t="str">
        <f>IF('IMP CONTROL'!A5426="","",'IMP CONTROL'!$H$2)</f>
        <v/>
      </c>
      <c r="B5426" s="9" t="str">
        <f>IF('IMP CONTROL'!B5426="","",'IMP CONTROL'!B5426)</f>
        <v/>
      </c>
      <c r="C5426" s="10" t="str">
        <f>IF('IMP CONTROL'!A5426="","",'IMP CONTROL'!A5426)</f>
        <v/>
      </c>
      <c r="D5426" s="9" t="str">
        <f>IF('IMP CONTROL'!F5426="","",'IMP CONTROL'!F5426)</f>
        <v/>
      </c>
      <c r="E5426" s="9" t="str">
        <f>IF('IMP CONTROL'!C5426="","",'IMP CONTROL'!C5426)</f>
        <v/>
      </c>
      <c r="F5426" s="9" t="str">
        <f>IF('IMP CONTROL'!D5426="","",'IMP CONTROL'!D5426)</f>
        <v/>
      </c>
    </row>
    <row r="5427" spans="1:6" x14ac:dyDescent="0.25">
      <c r="A5427" s="9" t="str">
        <f>IF('IMP CONTROL'!A5427="","",'IMP CONTROL'!$H$2)</f>
        <v/>
      </c>
      <c r="B5427" s="9" t="str">
        <f>IF('IMP CONTROL'!B5427="","",'IMP CONTROL'!B5427)</f>
        <v/>
      </c>
      <c r="C5427" s="10" t="str">
        <f>IF('IMP CONTROL'!A5427="","",'IMP CONTROL'!A5427)</f>
        <v/>
      </c>
      <c r="D5427" s="9" t="str">
        <f>IF('IMP CONTROL'!F5427="","",'IMP CONTROL'!F5427)</f>
        <v/>
      </c>
      <c r="E5427" s="9" t="str">
        <f>IF('IMP CONTROL'!C5427="","",'IMP CONTROL'!C5427)</f>
        <v/>
      </c>
      <c r="F5427" s="9" t="str">
        <f>IF('IMP CONTROL'!D5427="","",'IMP CONTROL'!D5427)</f>
        <v/>
      </c>
    </row>
    <row r="5428" spans="1:6" x14ac:dyDescent="0.25">
      <c r="A5428" s="9" t="str">
        <f>IF('IMP CONTROL'!A5428="","",'IMP CONTROL'!$H$2)</f>
        <v/>
      </c>
      <c r="B5428" s="9" t="str">
        <f>IF('IMP CONTROL'!B5428="","",'IMP CONTROL'!B5428)</f>
        <v/>
      </c>
      <c r="C5428" s="10" t="str">
        <f>IF('IMP CONTROL'!A5428="","",'IMP CONTROL'!A5428)</f>
        <v/>
      </c>
      <c r="D5428" s="9" t="str">
        <f>IF('IMP CONTROL'!F5428="","",'IMP CONTROL'!F5428)</f>
        <v/>
      </c>
      <c r="E5428" s="9" t="str">
        <f>IF('IMP CONTROL'!C5428="","",'IMP CONTROL'!C5428)</f>
        <v/>
      </c>
      <c r="F5428" s="9" t="str">
        <f>IF('IMP CONTROL'!D5428="","",'IMP CONTROL'!D5428)</f>
        <v/>
      </c>
    </row>
    <row r="5429" spans="1:6" x14ac:dyDescent="0.25">
      <c r="A5429" s="9" t="str">
        <f>IF('IMP CONTROL'!A5429="","",'IMP CONTROL'!$H$2)</f>
        <v/>
      </c>
      <c r="B5429" s="9" t="str">
        <f>IF('IMP CONTROL'!B5429="","",'IMP CONTROL'!B5429)</f>
        <v/>
      </c>
      <c r="C5429" s="10" t="str">
        <f>IF('IMP CONTROL'!A5429="","",'IMP CONTROL'!A5429)</f>
        <v/>
      </c>
      <c r="D5429" s="9" t="str">
        <f>IF('IMP CONTROL'!F5429="","",'IMP CONTROL'!F5429)</f>
        <v/>
      </c>
      <c r="E5429" s="9" t="str">
        <f>IF('IMP CONTROL'!C5429="","",'IMP CONTROL'!C5429)</f>
        <v/>
      </c>
      <c r="F5429" s="9" t="str">
        <f>IF('IMP CONTROL'!D5429="","",'IMP CONTROL'!D5429)</f>
        <v/>
      </c>
    </row>
    <row r="5430" spans="1:6" x14ac:dyDescent="0.25">
      <c r="A5430" s="9" t="str">
        <f>IF('IMP CONTROL'!A5430="","",'IMP CONTROL'!$H$2)</f>
        <v/>
      </c>
      <c r="B5430" s="9" t="str">
        <f>IF('IMP CONTROL'!B5430="","",'IMP CONTROL'!B5430)</f>
        <v/>
      </c>
      <c r="C5430" s="10" t="str">
        <f>IF('IMP CONTROL'!A5430="","",'IMP CONTROL'!A5430)</f>
        <v/>
      </c>
      <c r="D5430" s="9" t="str">
        <f>IF('IMP CONTROL'!F5430="","",'IMP CONTROL'!F5430)</f>
        <v/>
      </c>
      <c r="E5430" s="9" t="str">
        <f>IF('IMP CONTROL'!C5430="","",'IMP CONTROL'!C5430)</f>
        <v/>
      </c>
      <c r="F5430" s="9" t="str">
        <f>IF('IMP CONTROL'!D5430="","",'IMP CONTROL'!D5430)</f>
        <v/>
      </c>
    </row>
    <row r="5431" spans="1:6" x14ac:dyDescent="0.25">
      <c r="A5431" s="9" t="str">
        <f>IF('IMP CONTROL'!A5431="","",'IMP CONTROL'!$H$2)</f>
        <v/>
      </c>
      <c r="B5431" s="9" t="str">
        <f>IF('IMP CONTROL'!B5431="","",'IMP CONTROL'!B5431)</f>
        <v/>
      </c>
      <c r="C5431" s="10" t="str">
        <f>IF('IMP CONTROL'!A5431="","",'IMP CONTROL'!A5431)</f>
        <v/>
      </c>
      <c r="D5431" s="9" t="str">
        <f>IF('IMP CONTROL'!F5431="","",'IMP CONTROL'!F5431)</f>
        <v/>
      </c>
      <c r="E5431" s="9" t="str">
        <f>IF('IMP CONTROL'!C5431="","",'IMP CONTROL'!C5431)</f>
        <v/>
      </c>
      <c r="F5431" s="9" t="str">
        <f>IF('IMP CONTROL'!D5431="","",'IMP CONTROL'!D5431)</f>
        <v/>
      </c>
    </row>
    <row r="5432" spans="1:6" x14ac:dyDescent="0.25">
      <c r="A5432" s="9" t="str">
        <f>IF('IMP CONTROL'!A5432="","",'IMP CONTROL'!$H$2)</f>
        <v/>
      </c>
      <c r="B5432" s="9" t="str">
        <f>IF('IMP CONTROL'!B5432="","",'IMP CONTROL'!B5432)</f>
        <v/>
      </c>
      <c r="C5432" s="10" t="str">
        <f>IF('IMP CONTROL'!A5432="","",'IMP CONTROL'!A5432)</f>
        <v/>
      </c>
      <c r="D5432" s="9" t="str">
        <f>IF('IMP CONTROL'!F5432="","",'IMP CONTROL'!F5432)</f>
        <v/>
      </c>
      <c r="E5432" s="9" t="str">
        <f>IF('IMP CONTROL'!C5432="","",'IMP CONTROL'!C5432)</f>
        <v/>
      </c>
      <c r="F5432" s="9" t="str">
        <f>IF('IMP CONTROL'!D5432="","",'IMP CONTROL'!D5432)</f>
        <v/>
      </c>
    </row>
    <row r="5433" spans="1:6" x14ac:dyDescent="0.25">
      <c r="A5433" s="9" t="str">
        <f>IF('IMP CONTROL'!A5433="","",'IMP CONTROL'!$H$2)</f>
        <v/>
      </c>
      <c r="B5433" s="9" t="str">
        <f>IF('IMP CONTROL'!B5433="","",'IMP CONTROL'!B5433)</f>
        <v/>
      </c>
      <c r="C5433" s="10" t="str">
        <f>IF('IMP CONTROL'!A5433="","",'IMP CONTROL'!A5433)</f>
        <v/>
      </c>
      <c r="D5433" s="9" t="str">
        <f>IF('IMP CONTROL'!F5433="","",'IMP CONTROL'!F5433)</f>
        <v/>
      </c>
      <c r="E5433" s="9" t="str">
        <f>IF('IMP CONTROL'!C5433="","",'IMP CONTROL'!C5433)</f>
        <v/>
      </c>
      <c r="F5433" s="9" t="str">
        <f>IF('IMP CONTROL'!D5433="","",'IMP CONTROL'!D5433)</f>
        <v/>
      </c>
    </row>
    <row r="5434" spans="1:6" x14ac:dyDescent="0.25">
      <c r="A5434" s="9" t="str">
        <f>IF('IMP CONTROL'!A5434="","",'IMP CONTROL'!$H$2)</f>
        <v/>
      </c>
      <c r="B5434" s="9" t="str">
        <f>IF('IMP CONTROL'!B5434="","",'IMP CONTROL'!B5434)</f>
        <v/>
      </c>
      <c r="C5434" s="10" t="str">
        <f>IF('IMP CONTROL'!A5434="","",'IMP CONTROL'!A5434)</f>
        <v/>
      </c>
      <c r="D5434" s="9" t="str">
        <f>IF('IMP CONTROL'!F5434="","",'IMP CONTROL'!F5434)</f>
        <v/>
      </c>
      <c r="E5434" s="9" t="str">
        <f>IF('IMP CONTROL'!C5434="","",'IMP CONTROL'!C5434)</f>
        <v/>
      </c>
      <c r="F5434" s="9" t="str">
        <f>IF('IMP CONTROL'!D5434="","",'IMP CONTROL'!D5434)</f>
        <v/>
      </c>
    </row>
    <row r="5435" spans="1:6" x14ac:dyDescent="0.25">
      <c r="A5435" s="9" t="str">
        <f>IF('IMP CONTROL'!A5435="","",'IMP CONTROL'!$H$2)</f>
        <v/>
      </c>
      <c r="B5435" s="9" t="str">
        <f>IF('IMP CONTROL'!B5435="","",'IMP CONTROL'!B5435)</f>
        <v/>
      </c>
      <c r="C5435" s="10" t="str">
        <f>IF('IMP CONTROL'!A5435="","",'IMP CONTROL'!A5435)</f>
        <v/>
      </c>
      <c r="D5435" s="9" t="str">
        <f>IF('IMP CONTROL'!F5435="","",'IMP CONTROL'!F5435)</f>
        <v/>
      </c>
      <c r="E5435" s="9" t="str">
        <f>IF('IMP CONTROL'!C5435="","",'IMP CONTROL'!C5435)</f>
        <v/>
      </c>
      <c r="F5435" s="9" t="str">
        <f>IF('IMP CONTROL'!D5435="","",'IMP CONTROL'!D5435)</f>
        <v/>
      </c>
    </row>
    <row r="5436" spans="1:6" x14ac:dyDescent="0.25">
      <c r="A5436" s="9" t="str">
        <f>IF('IMP CONTROL'!A5436="","",'IMP CONTROL'!$H$2)</f>
        <v/>
      </c>
      <c r="B5436" s="9" t="str">
        <f>IF('IMP CONTROL'!B5436="","",'IMP CONTROL'!B5436)</f>
        <v/>
      </c>
      <c r="C5436" s="10" t="str">
        <f>IF('IMP CONTROL'!A5436="","",'IMP CONTROL'!A5436)</f>
        <v/>
      </c>
      <c r="D5436" s="9" t="str">
        <f>IF('IMP CONTROL'!F5436="","",'IMP CONTROL'!F5436)</f>
        <v/>
      </c>
      <c r="E5436" s="9" t="str">
        <f>IF('IMP CONTROL'!C5436="","",'IMP CONTROL'!C5436)</f>
        <v/>
      </c>
      <c r="F5436" s="9" t="str">
        <f>IF('IMP CONTROL'!D5436="","",'IMP CONTROL'!D5436)</f>
        <v/>
      </c>
    </row>
    <row r="5437" spans="1:6" x14ac:dyDescent="0.25">
      <c r="A5437" s="9" t="str">
        <f>IF('IMP CONTROL'!A5437="","",'IMP CONTROL'!$H$2)</f>
        <v/>
      </c>
      <c r="B5437" s="9" t="str">
        <f>IF('IMP CONTROL'!B5437="","",'IMP CONTROL'!B5437)</f>
        <v/>
      </c>
      <c r="C5437" s="10" t="str">
        <f>IF('IMP CONTROL'!A5437="","",'IMP CONTROL'!A5437)</f>
        <v/>
      </c>
      <c r="D5437" s="9" t="str">
        <f>IF('IMP CONTROL'!F5437="","",'IMP CONTROL'!F5437)</f>
        <v/>
      </c>
      <c r="E5437" s="9" t="str">
        <f>IF('IMP CONTROL'!C5437="","",'IMP CONTROL'!C5437)</f>
        <v/>
      </c>
      <c r="F5437" s="9" t="str">
        <f>IF('IMP CONTROL'!D5437="","",'IMP CONTROL'!D5437)</f>
        <v/>
      </c>
    </row>
    <row r="5438" spans="1:6" x14ac:dyDescent="0.25">
      <c r="A5438" s="9" t="str">
        <f>IF('IMP CONTROL'!A5438="","",'IMP CONTROL'!$H$2)</f>
        <v/>
      </c>
      <c r="B5438" s="9" t="str">
        <f>IF('IMP CONTROL'!B5438="","",'IMP CONTROL'!B5438)</f>
        <v/>
      </c>
      <c r="C5438" s="10" t="str">
        <f>IF('IMP CONTROL'!A5438="","",'IMP CONTROL'!A5438)</f>
        <v/>
      </c>
      <c r="D5438" s="9" t="str">
        <f>IF('IMP CONTROL'!F5438="","",'IMP CONTROL'!F5438)</f>
        <v/>
      </c>
      <c r="E5438" s="9" t="str">
        <f>IF('IMP CONTROL'!C5438="","",'IMP CONTROL'!C5438)</f>
        <v/>
      </c>
      <c r="F5438" s="9" t="str">
        <f>IF('IMP CONTROL'!D5438="","",'IMP CONTROL'!D5438)</f>
        <v/>
      </c>
    </row>
    <row r="5439" spans="1:6" x14ac:dyDescent="0.25">
      <c r="A5439" s="9" t="str">
        <f>IF('IMP CONTROL'!A5439="","",'IMP CONTROL'!$H$2)</f>
        <v/>
      </c>
      <c r="B5439" s="9" t="str">
        <f>IF('IMP CONTROL'!B5439="","",'IMP CONTROL'!B5439)</f>
        <v/>
      </c>
      <c r="C5439" s="10" t="str">
        <f>IF('IMP CONTROL'!A5439="","",'IMP CONTROL'!A5439)</f>
        <v/>
      </c>
      <c r="D5439" s="9" t="str">
        <f>IF('IMP CONTROL'!F5439="","",'IMP CONTROL'!F5439)</f>
        <v/>
      </c>
      <c r="E5439" s="9" t="str">
        <f>IF('IMP CONTROL'!C5439="","",'IMP CONTROL'!C5439)</f>
        <v/>
      </c>
      <c r="F5439" s="9" t="str">
        <f>IF('IMP CONTROL'!D5439="","",'IMP CONTROL'!D5439)</f>
        <v/>
      </c>
    </row>
    <row r="5440" spans="1:6" x14ac:dyDescent="0.25">
      <c r="A5440" s="9" t="str">
        <f>IF('IMP CONTROL'!A5440="","",'IMP CONTROL'!$H$2)</f>
        <v/>
      </c>
      <c r="B5440" s="9" t="str">
        <f>IF('IMP CONTROL'!B5440="","",'IMP CONTROL'!B5440)</f>
        <v/>
      </c>
      <c r="C5440" s="10" t="str">
        <f>IF('IMP CONTROL'!A5440="","",'IMP CONTROL'!A5440)</f>
        <v/>
      </c>
      <c r="D5440" s="9" t="str">
        <f>IF('IMP CONTROL'!F5440="","",'IMP CONTROL'!F5440)</f>
        <v/>
      </c>
      <c r="E5440" s="9" t="str">
        <f>IF('IMP CONTROL'!C5440="","",'IMP CONTROL'!C5440)</f>
        <v/>
      </c>
      <c r="F5440" s="9" t="str">
        <f>IF('IMP CONTROL'!D5440="","",'IMP CONTROL'!D5440)</f>
        <v/>
      </c>
    </row>
    <row r="5441" spans="1:6" x14ac:dyDescent="0.25">
      <c r="A5441" s="9" t="str">
        <f>IF('IMP CONTROL'!A5441="","",'IMP CONTROL'!$H$2)</f>
        <v/>
      </c>
      <c r="B5441" s="9" t="str">
        <f>IF('IMP CONTROL'!B5441="","",'IMP CONTROL'!B5441)</f>
        <v/>
      </c>
      <c r="C5441" s="10" t="str">
        <f>IF('IMP CONTROL'!A5441="","",'IMP CONTROL'!A5441)</f>
        <v/>
      </c>
      <c r="D5441" s="9" t="str">
        <f>IF('IMP CONTROL'!F5441="","",'IMP CONTROL'!F5441)</f>
        <v/>
      </c>
      <c r="E5441" s="9" t="str">
        <f>IF('IMP CONTROL'!C5441="","",'IMP CONTROL'!C5441)</f>
        <v/>
      </c>
      <c r="F5441" s="9" t="str">
        <f>IF('IMP CONTROL'!D5441="","",'IMP CONTROL'!D5441)</f>
        <v/>
      </c>
    </row>
    <row r="5442" spans="1:6" x14ac:dyDescent="0.25">
      <c r="A5442" s="9" t="str">
        <f>IF('IMP CONTROL'!A5442="","",'IMP CONTROL'!$H$2)</f>
        <v/>
      </c>
      <c r="B5442" s="9" t="str">
        <f>IF('IMP CONTROL'!B5442="","",'IMP CONTROL'!B5442)</f>
        <v/>
      </c>
      <c r="C5442" s="10" t="str">
        <f>IF('IMP CONTROL'!A5442="","",'IMP CONTROL'!A5442)</f>
        <v/>
      </c>
      <c r="D5442" s="9" t="str">
        <f>IF('IMP CONTROL'!F5442="","",'IMP CONTROL'!F5442)</f>
        <v/>
      </c>
      <c r="E5442" s="9" t="str">
        <f>IF('IMP CONTROL'!C5442="","",'IMP CONTROL'!C5442)</f>
        <v/>
      </c>
      <c r="F5442" s="9" t="str">
        <f>IF('IMP CONTROL'!D5442="","",'IMP CONTROL'!D5442)</f>
        <v/>
      </c>
    </row>
    <row r="5443" spans="1:6" x14ac:dyDescent="0.25">
      <c r="A5443" s="9" t="str">
        <f>IF('IMP CONTROL'!A5443="","",'IMP CONTROL'!$H$2)</f>
        <v/>
      </c>
      <c r="B5443" s="9" t="str">
        <f>IF('IMP CONTROL'!B5443="","",'IMP CONTROL'!B5443)</f>
        <v/>
      </c>
      <c r="C5443" s="10" t="str">
        <f>IF('IMP CONTROL'!A5443="","",'IMP CONTROL'!A5443)</f>
        <v/>
      </c>
      <c r="D5443" s="9" t="str">
        <f>IF('IMP CONTROL'!F5443="","",'IMP CONTROL'!F5443)</f>
        <v/>
      </c>
      <c r="E5443" s="9" t="str">
        <f>IF('IMP CONTROL'!C5443="","",'IMP CONTROL'!C5443)</f>
        <v/>
      </c>
      <c r="F5443" s="9" t="str">
        <f>IF('IMP CONTROL'!D5443="","",'IMP CONTROL'!D5443)</f>
        <v/>
      </c>
    </row>
    <row r="5444" spans="1:6" x14ac:dyDescent="0.25">
      <c r="A5444" s="9" t="str">
        <f>IF('IMP CONTROL'!A5444="","",'IMP CONTROL'!$H$2)</f>
        <v/>
      </c>
      <c r="B5444" s="9" t="str">
        <f>IF('IMP CONTROL'!B5444="","",'IMP CONTROL'!B5444)</f>
        <v/>
      </c>
      <c r="C5444" s="10" t="str">
        <f>IF('IMP CONTROL'!A5444="","",'IMP CONTROL'!A5444)</f>
        <v/>
      </c>
      <c r="D5444" s="9" t="str">
        <f>IF('IMP CONTROL'!F5444="","",'IMP CONTROL'!F5444)</f>
        <v/>
      </c>
      <c r="E5444" s="9" t="str">
        <f>IF('IMP CONTROL'!C5444="","",'IMP CONTROL'!C5444)</f>
        <v/>
      </c>
      <c r="F5444" s="9" t="str">
        <f>IF('IMP CONTROL'!D5444="","",'IMP CONTROL'!D5444)</f>
        <v/>
      </c>
    </row>
    <row r="5445" spans="1:6" x14ac:dyDescent="0.25">
      <c r="A5445" s="9" t="str">
        <f>IF('IMP CONTROL'!A5445="","",'IMP CONTROL'!$H$2)</f>
        <v/>
      </c>
      <c r="B5445" s="9" t="str">
        <f>IF('IMP CONTROL'!B5445="","",'IMP CONTROL'!B5445)</f>
        <v/>
      </c>
      <c r="C5445" s="10" t="str">
        <f>IF('IMP CONTROL'!A5445="","",'IMP CONTROL'!A5445)</f>
        <v/>
      </c>
      <c r="D5445" s="9" t="str">
        <f>IF('IMP CONTROL'!F5445="","",'IMP CONTROL'!F5445)</f>
        <v/>
      </c>
      <c r="E5445" s="9" t="str">
        <f>IF('IMP CONTROL'!C5445="","",'IMP CONTROL'!C5445)</f>
        <v/>
      </c>
      <c r="F5445" s="9" t="str">
        <f>IF('IMP CONTROL'!D5445="","",'IMP CONTROL'!D5445)</f>
        <v/>
      </c>
    </row>
    <row r="5446" spans="1:6" x14ac:dyDescent="0.25">
      <c r="A5446" s="9" t="str">
        <f>IF('IMP CONTROL'!A5446="","",'IMP CONTROL'!$H$2)</f>
        <v/>
      </c>
      <c r="B5446" s="9" t="str">
        <f>IF('IMP CONTROL'!B5446="","",'IMP CONTROL'!B5446)</f>
        <v/>
      </c>
      <c r="C5446" s="10" t="str">
        <f>IF('IMP CONTROL'!A5446="","",'IMP CONTROL'!A5446)</f>
        <v/>
      </c>
      <c r="D5446" s="9" t="str">
        <f>IF('IMP CONTROL'!F5446="","",'IMP CONTROL'!F5446)</f>
        <v/>
      </c>
      <c r="E5446" s="9" t="str">
        <f>IF('IMP CONTROL'!C5446="","",'IMP CONTROL'!C5446)</f>
        <v/>
      </c>
      <c r="F5446" s="9" t="str">
        <f>IF('IMP CONTROL'!D5446="","",'IMP CONTROL'!D5446)</f>
        <v/>
      </c>
    </row>
    <row r="5447" spans="1:6" x14ac:dyDescent="0.25">
      <c r="A5447" s="9" t="str">
        <f>IF('IMP CONTROL'!A5447="","",'IMP CONTROL'!$H$2)</f>
        <v/>
      </c>
      <c r="B5447" s="9" t="str">
        <f>IF('IMP CONTROL'!B5447="","",'IMP CONTROL'!B5447)</f>
        <v/>
      </c>
      <c r="C5447" s="10" t="str">
        <f>IF('IMP CONTROL'!A5447="","",'IMP CONTROL'!A5447)</f>
        <v/>
      </c>
      <c r="D5447" s="9" t="str">
        <f>IF('IMP CONTROL'!F5447="","",'IMP CONTROL'!F5447)</f>
        <v/>
      </c>
      <c r="E5447" s="9" t="str">
        <f>IF('IMP CONTROL'!C5447="","",'IMP CONTROL'!C5447)</f>
        <v/>
      </c>
      <c r="F5447" s="9" t="str">
        <f>IF('IMP CONTROL'!D5447="","",'IMP CONTROL'!D5447)</f>
        <v/>
      </c>
    </row>
    <row r="5448" spans="1:6" x14ac:dyDescent="0.25">
      <c r="A5448" s="9" t="str">
        <f>IF('IMP CONTROL'!A5448="","",'IMP CONTROL'!$H$2)</f>
        <v/>
      </c>
      <c r="B5448" s="9" t="str">
        <f>IF('IMP CONTROL'!B5448="","",'IMP CONTROL'!B5448)</f>
        <v/>
      </c>
      <c r="C5448" s="10" t="str">
        <f>IF('IMP CONTROL'!A5448="","",'IMP CONTROL'!A5448)</f>
        <v/>
      </c>
      <c r="D5448" s="9" t="str">
        <f>IF('IMP CONTROL'!F5448="","",'IMP CONTROL'!F5448)</f>
        <v/>
      </c>
      <c r="E5448" s="9" t="str">
        <f>IF('IMP CONTROL'!C5448="","",'IMP CONTROL'!C5448)</f>
        <v/>
      </c>
      <c r="F5448" s="9" t="str">
        <f>IF('IMP CONTROL'!D5448="","",'IMP CONTROL'!D5448)</f>
        <v/>
      </c>
    </row>
    <row r="5449" spans="1:6" x14ac:dyDescent="0.25">
      <c r="A5449" s="9" t="str">
        <f>IF('IMP CONTROL'!A5449="","",'IMP CONTROL'!$H$2)</f>
        <v/>
      </c>
      <c r="B5449" s="9" t="str">
        <f>IF('IMP CONTROL'!B5449="","",'IMP CONTROL'!B5449)</f>
        <v/>
      </c>
      <c r="C5449" s="10" t="str">
        <f>IF('IMP CONTROL'!A5449="","",'IMP CONTROL'!A5449)</f>
        <v/>
      </c>
      <c r="D5449" s="9" t="str">
        <f>IF('IMP CONTROL'!F5449="","",'IMP CONTROL'!F5449)</f>
        <v/>
      </c>
      <c r="E5449" s="9" t="str">
        <f>IF('IMP CONTROL'!C5449="","",'IMP CONTROL'!C5449)</f>
        <v/>
      </c>
      <c r="F5449" s="9" t="str">
        <f>IF('IMP CONTROL'!D5449="","",'IMP CONTROL'!D5449)</f>
        <v/>
      </c>
    </row>
    <row r="5450" spans="1:6" x14ac:dyDescent="0.25">
      <c r="A5450" s="9" t="str">
        <f>IF('IMP CONTROL'!A5450="","",'IMP CONTROL'!$H$2)</f>
        <v/>
      </c>
      <c r="B5450" s="9" t="str">
        <f>IF('IMP CONTROL'!B5450="","",'IMP CONTROL'!B5450)</f>
        <v/>
      </c>
      <c r="C5450" s="10" t="str">
        <f>IF('IMP CONTROL'!A5450="","",'IMP CONTROL'!A5450)</f>
        <v/>
      </c>
      <c r="D5450" s="9" t="str">
        <f>IF('IMP CONTROL'!F5450="","",'IMP CONTROL'!F5450)</f>
        <v/>
      </c>
      <c r="E5450" s="9" t="str">
        <f>IF('IMP CONTROL'!C5450="","",'IMP CONTROL'!C5450)</f>
        <v/>
      </c>
      <c r="F5450" s="9" t="str">
        <f>IF('IMP CONTROL'!D5450="","",'IMP CONTROL'!D5450)</f>
        <v/>
      </c>
    </row>
    <row r="5451" spans="1:6" x14ac:dyDescent="0.25">
      <c r="A5451" s="9" t="str">
        <f>IF('IMP CONTROL'!A5451="","",'IMP CONTROL'!$H$2)</f>
        <v/>
      </c>
      <c r="B5451" s="9" t="str">
        <f>IF('IMP CONTROL'!B5451="","",'IMP CONTROL'!B5451)</f>
        <v/>
      </c>
      <c r="C5451" s="10" t="str">
        <f>IF('IMP CONTROL'!A5451="","",'IMP CONTROL'!A5451)</f>
        <v/>
      </c>
      <c r="D5451" s="9" t="str">
        <f>IF('IMP CONTROL'!F5451="","",'IMP CONTROL'!F5451)</f>
        <v/>
      </c>
      <c r="E5451" s="9" t="str">
        <f>IF('IMP CONTROL'!C5451="","",'IMP CONTROL'!C5451)</f>
        <v/>
      </c>
      <c r="F5451" s="9" t="str">
        <f>IF('IMP CONTROL'!D5451="","",'IMP CONTROL'!D5451)</f>
        <v/>
      </c>
    </row>
    <row r="5452" spans="1:6" x14ac:dyDescent="0.25">
      <c r="A5452" s="9" t="str">
        <f>IF('IMP CONTROL'!A5452="","",'IMP CONTROL'!$H$2)</f>
        <v/>
      </c>
      <c r="B5452" s="9" t="str">
        <f>IF('IMP CONTROL'!B5452="","",'IMP CONTROL'!B5452)</f>
        <v/>
      </c>
      <c r="C5452" s="10" t="str">
        <f>IF('IMP CONTROL'!A5452="","",'IMP CONTROL'!A5452)</f>
        <v/>
      </c>
      <c r="D5452" s="9" t="str">
        <f>IF('IMP CONTROL'!F5452="","",'IMP CONTROL'!F5452)</f>
        <v/>
      </c>
      <c r="E5452" s="9" t="str">
        <f>IF('IMP CONTROL'!C5452="","",'IMP CONTROL'!C5452)</f>
        <v/>
      </c>
      <c r="F5452" s="9" t="str">
        <f>IF('IMP CONTROL'!D5452="","",'IMP CONTROL'!D5452)</f>
        <v/>
      </c>
    </row>
    <row r="5453" spans="1:6" x14ac:dyDescent="0.25">
      <c r="A5453" s="9" t="str">
        <f>IF('IMP CONTROL'!A5453="","",'IMP CONTROL'!$H$2)</f>
        <v/>
      </c>
      <c r="B5453" s="9" t="str">
        <f>IF('IMP CONTROL'!B5453="","",'IMP CONTROL'!B5453)</f>
        <v/>
      </c>
      <c r="C5453" s="10" t="str">
        <f>IF('IMP CONTROL'!A5453="","",'IMP CONTROL'!A5453)</f>
        <v/>
      </c>
      <c r="D5453" s="9" t="str">
        <f>IF('IMP CONTROL'!F5453="","",'IMP CONTROL'!F5453)</f>
        <v/>
      </c>
      <c r="E5453" s="9" t="str">
        <f>IF('IMP CONTROL'!C5453="","",'IMP CONTROL'!C5453)</f>
        <v/>
      </c>
      <c r="F5453" s="9" t="str">
        <f>IF('IMP CONTROL'!D5453="","",'IMP CONTROL'!D5453)</f>
        <v/>
      </c>
    </row>
    <row r="5454" spans="1:6" x14ac:dyDescent="0.25">
      <c r="A5454" s="9" t="str">
        <f>IF('IMP CONTROL'!A5454="","",'IMP CONTROL'!$H$2)</f>
        <v/>
      </c>
      <c r="B5454" s="9" t="str">
        <f>IF('IMP CONTROL'!B5454="","",'IMP CONTROL'!B5454)</f>
        <v/>
      </c>
      <c r="C5454" s="10" t="str">
        <f>IF('IMP CONTROL'!A5454="","",'IMP CONTROL'!A5454)</f>
        <v/>
      </c>
      <c r="D5454" s="9" t="str">
        <f>IF('IMP CONTROL'!F5454="","",'IMP CONTROL'!F5454)</f>
        <v/>
      </c>
      <c r="E5454" s="9" t="str">
        <f>IF('IMP CONTROL'!C5454="","",'IMP CONTROL'!C5454)</f>
        <v/>
      </c>
      <c r="F5454" s="9" t="str">
        <f>IF('IMP CONTROL'!D5454="","",'IMP CONTROL'!D5454)</f>
        <v/>
      </c>
    </row>
    <row r="5455" spans="1:6" x14ac:dyDescent="0.25">
      <c r="A5455" s="9" t="str">
        <f>IF('IMP CONTROL'!A5455="","",'IMP CONTROL'!$H$2)</f>
        <v/>
      </c>
      <c r="B5455" s="9" t="str">
        <f>IF('IMP CONTROL'!B5455="","",'IMP CONTROL'!B5455)</f>
        <v/>
      </c>
      <c r="C5455" s="10" t="str">
        <f>IF('IMP CONTROL'!A5455="","",'IMP CONTROL'!A5455)</f>
        <v/>
      </c>
      <c r="D5455" s="9" t="str">
        <f>IF('IMP CONTROL'!F5455="","",'IMP CONTROL'!F5455)</f>
        <v/>
      </c>
      <c r="E5455" s="9" t="str">
        <f>IF('IMP CONTROL'!C5455="","",'IMP CONTROL'!C5455)</f>
        <v/>
      </c>
      <c r="F5455" s="9" t="str">
        <f>IF('IMP CONTROL'!D5455="","",'IMP CONTROL'!D5455)</f>
        <v/>
      </c>
    </row>
    <row r="5456" spans="1:6" x14ac:dyDescent="0.25">
      <c r="A5456" s="9" t="str">
        <f>IF('IMP CONTROL'!A5456="","",'IMP CONTROL'!$H$2)</f>
        <v/>
      </c>
      <c r="B5456" s="9" t="str">
        <f>IF('IMP CONTROL'!B5456="","",'IMP CONTROL'!B5456)</f>
        <v/>
      </c>
      <c r="C5456" s="10" t="str">
        <f>IF('IMP CONTROL'!A5456="","",'IMP CONTROL'!A5456)</f>
        <v/>
      </c>
      <c r="D5456" s="9" t="str">
        <f>IF('IMP CONTROL'!F5456="","",'IMP CONTROL'!F5456)</f>
        <v/>
      </c>
      <c r="E5456" s="9" t="str">
        <f>IF('IMP CONTROL'!C5456="","",'IMP CONTROL'!C5456)</f>
        <v/>
      </c>
      <c r="F5456" s="9" t="str">
        <f>IF('IMP CONTROL'!D5456="","",'IMP CONTROL'!D5456)</f>
        <v/>
      </c>
    </row>
    <row r="5457" spans="1:6" x14ac:dyDescent="0.25">
      <c r="A5457" s="9" t="str">
        <f>IF('IMP CONTROL'!A5457="","",'IMP CONTROL'!$H$2)</f>
        <v/>
      </c>
      <c r="B5457" s="9" t="str">
        <f>IF('IMP CONTROL'!B5457="","",'IMP CONTROL'!B5457)</f>
        <v/>
      </c>
      <c r="C5457" s="10" t="str">
        <f>IF('IMP CONTROL'!A5457="","",'IMP CONTROL'!A5457)</f>
        <v/>
      </c>
      <c r="D5457" s="9" t="str">
        <f>IF('IMP CONTROL'!F5457="","",'IMP CONTROL'!F5457)</f>
        <v/>
      </c>
      <c r="E5457" s="9" t="str">
        <f>IF('IMP CONTROL'!C5457="","",'IMP CONTROL'!C5457)</f>
        <v/>
      </c>
      <c r="F5457" s="9" t="str">
        <f>IF('IMP CONTROL'!D5457="","",'IMP CONTROL'!D5457)</f>
        <v/>
      </c>
    </row>
    <row r="5458" spans="1:6" x14ac:dyDescent="0.25">
      <c r="A5458" s="9" t="str">
        <f>IF('IMP CONTROL'!A5458="","",'IMP CONTROL'!$H$2)</f>
        <v/>
      </c>
      <c r="B5458" s="9" t="str">
        <f>IF('IMP CONTROL'!B5458="","",'IMP CONTROL'!B5458)</f>
        <v/>
      </c>
      <c r="C5458" s="10" t="str">
        <f>IF('IMP CONTROL'!A5458="","",'IMP CONTROL'!A5458)</f>
        <v/>
      </c>
      <c r="D5458" s="9" t="str">
        <f>IF('IMP CONTROL'!F5458="","",'IMP CONTROL'!F5458)</f>
        <v/>
      </c>
      <c r="E5458" s="9" t="str">
        <f>IF('IMP CONTROL'!C5458="","",'IMP CONTROL'!C5458)</f>
        <v/>
      </c>
      <c r="F5458" s="9" t="str">
        <f>IF('IMP CONTROL'!D5458="","",'IMP CONTROL'!D5458)</f>
        <v/>
      </c>
    </row>
    <row r="5459" spans="1:6" x14ac:dyDescent="0.25">
      <c r="A5459" s="9" t="str">
        <f>IF('IMP CONTROL'!A5459="","",'IMP CONTROL'!$H$2)</f>
        <v/>
      </c>
      <c r="B5459" s="9" t="str">
        <f>IF('IMP CONTROL'!B5459="","",'IMP CONTROL'!B5459)</f>
        <v/>
      </c>
      <c r="C5459" s="10" t="str">
        <f>IF('IMP CONTROL'!A5459="","",'IMP CONTROL'!A5459)</f>
        <v/>
      </c>
      <c r="D5459" s="9" t="str">
        <f>IF('IMP CONTROL'!F5459="","",'IMP CONTROL'!F5459)</f>
        <v/>
      </c>
      <c r="E5459" s="9" t="str">
        <f>IF('IMP CONTROL'!C5459="","",'IMP CONTROL'!C5459)</f>
        <v/>
      </c>
      <c r="F5459" s="9" t="str">
        <f>IF('IMP CONTROL'!D5459="","",'IMP CONTROL'!D5459)</f>
        <v/>
      </c>
    </row>
    <row r="5460" spans="1:6" x14ac:dyDescent="0.25">
      <c r="A5460" s="9" t="str">
        <f>IF('IMP CONTROL'!A5460="","",'IMP CONTROL'!$H$2)</f>
        <v/>
      </c>
      <c r="B5460" s="9" t="str">
        <f>IF('IMP CONTROL'!B5460="","",'IMP CONTROL'!B5460)</f>
        <v/>
      </c>
      <c r="C5460" s="10" t="str">
        <f>IF('IMP CONTROL'!A5460="","",'IMP CONTROL'!A5460)</f>
        <v/>
      </c>
      <c r="D5460" s="9" t="str">
        <f>IF('IMP CONTROL'!F5460="","",'IMP CONTROL'!F5460)</f>
        <v/>
      </c>
      <c r="E5460" s="9" t="str">
        <f>IF('IMP CONTROL'!C5460="","",'IMP CONTROL'!C5460)</f>
        <v/>
      </c>
      <c r="F5460" s="9" t="str">
        <f>IF('IMP CONTROL'!D5460="","",'IMP CONTROL'!D5460)</f>
        <v/>
      </c>
    </row>
    <row r="5461" spans="1:6" x14ac:dyDescent="0.25">
      <c r="A5461" s="9" t="str">
        <f>IF('IMP CONTROL'!A5461="","",'IMP CONTROL'!$H$2)</f>
        <v/>
      </c>
      <c r="B5461" s="9" t="str">
        <f>IF('IMP CONTROL'!B5461="","",'IMP CONTROL'!B5461)</f>
        <v/>
      </c>
      <c r="C5461" s="10" t="str">
        <f>IF('IMP CONTROL'!A5461="","",'IMP CONTROL'!A5461)</f>
        <v/>
      </c>
      <c r="D5461" s="9" t="str">
        <f>IF('IMP CONTROL'!F5461="","",'IMP CONTROL'!F5461)</f>
        <v/>
      </c>
      <c r="E5461" s="9" t="str">
        <f>IF('IMP CONTROL'!C5461="","",'IMP CONTROL'!C5461)</f>
        <v/>
      </c>
      <c r="F5461" s="9" t="str">
        <f>IF('IMP CONTROL'!D5461="","",'IMP CONTROL'!D5461)</f>
        <v/>
      </c>
    </row>
    <row r="5462" spans="1:6" x14ac:dyDescent="0.25">
      <c r="A5462" s="9" t="str">
        <f>IF('IMP CONTROL'!A5462="","",'IMP CONTROL'!$H$2)</f>
        <v/>
      </c>
      <c r="B5462" s="9" t="str">
        <f>IF('IMP CONTROL'!B5462="","",'IMP CONTROL'!B5462)</f>
        <v/>
      </c>
      <c r="C5462" s="10" t="str">
        <f>IF('IMP CONTROL'!A5462="","",'IMP CONTROL'!A5462)</f>
        <v/>
      </c>
      <c r="D5462" s="9" t="str">
        <f>IF('IMP CONTROL'!F5462="","",'IMP CONTROL'!F5462)</f>
        <v/>
      </c>
      <c r="E5462" s="9" t="str">
        <f>IF('IMP CONTROL'!C5462="","",'IMP CONTROL'!C5462)</f>
        <v/>
      </c>
      <c r="F5462" s="9" t="str">
        <f>IF('IMP CONTROL'!D5462="","",'IMP CONTROL'!D5462)</f>
        <v/>
      </c>
    </row>
    <row r="5463" spans="1:6" x14ac:dyDescent="0.25">
      <c r="A5463" s="9" t="str">
        <f>IF('IMP CONTROL'!A5463="","",'IMP CONTROL'!$H$2)</f>
        <v/>
      </c>
      <c r="B5463" s="9" t="str">
        <f>IF('IMP CONTROL'!B5463="","",'IMP CONTROL'!B5463)</f>
        <v/>
      </c>
      <c r="C5463" s="10" t="str">
        <f>IF('IMP CONTROL'!A5463="","",'IMP CONTROL'!A5463)</f>
        <v/>
      </c>
      <c r="D5463" s="9" t="str">
        <f>IF('IMP CONTROL'!F5463="","",'IMP CONTROL'!F5463)</f>
        <v/>
      </c>
      <c r="E5463" s="9" t="str">
        <f>IF('IMP CONTROL'!C5463="","",'IMP CONTROL'!C5463)</f>
        <v/>
      </c>
      <c r="F5463" s="9" t="str">
        <f>IF('IMP CONTROL'!D5463="","",'IMP CONTROL'!D5463)</f>
        <v/>
      </c>
    </row>
    <row r="5464" spans="1:6" x14ac:dyDescent="0.25">
      <c r="A5464" s="9" t="str">
        <f>IF('IMP CONTROL'!A5464="","",'IMP CONTROL'!$H$2)</f>
        <v/>
      </c>
      <c r="B5464" s="9" t="str">
        <f>IF('IMP CONTROL'!B5464="","",'IMP CONTROL'!B5464)</f>
        <v/>
      </c>
      <c r="C5464" s="10" t="str">
        <f>IF('IMP CONTROL'!A5464="","",'IMP CONTROL'!A5464)</f>
        <v/>
      </c>
      <c r="D5464" s="9" t="str">
        <f>IF('IMP CONTROL'!F5464="","",'IMP CONTROL'!F5464)</f>
        <v/>
      </c>
      <c r="E5464" s="9" t="str">
        <f>IF('IMP CONTROL'!C5464="","",'IMP CONTROL'!C5464)</f>
        <v/>
      </c>
      <c r="F5464" s="9" t="str">
        <f>IF('IMP CONTROL'!D5464="","",'IMP CONTROL'!D5464)</f>
        <v/>
      </c>
    </row>
    <row r="5465" spans="1:6" x14ac:dyDescent="0.25">
      <c r="A5465" s="9" t="str">
        <f>IF('IMP CONTROL'!A5465="","",'IMP CONTROL'!$H$2)</f>
        <v/>
      </c>
      <c r="B5465" s="9" t="str">
        <f>IF('IMP CONTROL'!B5465="","",'IMP CONTROL'!B5465)</f>
        <v/>
      </c>
      <c r="C5465" s="10" t="str">
        <f>IF('IMP CONTROL'!A5465="","",'IMP CONTROL'!A5465)</f>
        <v/>
      </c>
      <c r="D5465" s="9" t="str">
        <f>IF('IMP CONTROL'!F5465="","",'IMP CONTROL'!F5465)</f>
        <v/>
      </c>
      <c r="E5465" s="9" t="str">
        <f>IF('IMP CONTROL'!C5465="","",'IMP CONTROL'!C5465)</f>
        <v/>
      </c>
      <c r="F5465" s="9" t="str">
        <f>IF('IMP CONTROL'!D5465="","",'IMP CONTROL'!D5465)</f>
        <v/>
      </c>
    </row>
    <row r="5466" spans="1:6" x14ac:dyDescent="0.25">
      <c r="A5466" s="9" t="str">
        <f>IF('IMP CONTROL'!A5466="","",'IMP CONTROL'!$H$2)</f>
        <v/>
      </c>
      <c r="B5466" s="9" t="str">
        <f>IF('IMP CONTROL'!B5466="","",'IMP CONTROL'!B5466)</f>
        <v/>
      </c>
      <c r="C5466" s="10" t="str">
        <f>IF('IMP CONTROL'!A5466="","",'IMP CONTROL'!A5466)</f>
        <v/>
      </c>
      <c r="D5466" s="9" t="str">
        <f>IF('IMP CONTROL'!F5466="","",'IMP CONTROL'!F5466)</f>
        <v/>
      </c>
      <c r="E5466" s="9" t="str">
        <f>IF('IMP CONTROL'!C5466="","",'IMP CONTROL'!C5466)</f>
        <v/>
      </c>
      <c r="F5466" s="9" t="str">
        <f>IF('IMP CONTROL'!D5466="","",'IMP CONTROL'!D5466)</f>
        <v/>
      </c>
    </row>
    <row r="5467" spans="1:6" x14ac:dyDescent="0.25">
      <c r="A5467" s="9" t="str">
        <f>IF('IMP CONTROL'!A5467="","",'IMP CONTROL'!$H$2)</f>
        <v/>
      </c>
      <c r="B5467" s="9" t="str">
        <f>IF('IMP CONTROL'!B5467="","",'IMP CONTROL'!B5467)</f>
        <v/>
      </c>
      <c r="C5467" s="10" t="str">
        <f>IF('IMP CONTROL'!A5467="","",'IMP CONTROL'!A5467)</f>
        <v/>
      </c>
      <c r="D5467" s="9" t="str">
        <f>IF('IMP CONTROL'!F5467="","",'IMP CONTROL'!F5467)</f>
        <v/>
      </c>
      <c r="E5467" s="9" t="str">
        <f>IF('IMP CONTROL'!C5467="","",'IMP CONTROL'!C5467)</f>
        <v/>
      </c>
      <c r="F5467" s="9" t="str">
        <f>IF('IMP CONTROL'!D5467="","",'IMP CONTROL'!D5467)</f>
        <v/>
      </c>
    </row>
    <row r="5468" spans="1:6" x14ac:dyDescent="0.25">
      <c r="A5468" s="9" t="str">
        <f>IF('IMP CONTROL'!A5468="","",'IMP CONTROL'!$H$2)</f>
        <v/>
      </c>
      <c r="B5468" s="9" t="str">
        <f>IF('IMP CONTROL'!B5468="","",'IMP CONTROL'!B5468)</f>
        <v/>
      </c>
      <c r="C5468" s="10" t="str">
        <f>IF('IMP CONTROL'!A5468="","",'IMP CONTROL'!A5468)</f>
        <v/>
      </c>
      <c r="D5468" s="9" t="str">
        <f>IF('IMP CONTROL'!F5468="","",'IMP CONTROL'!F5468)</f>
        <v/>
      </c>
      <c r="E5468" s="9" t="str">
        <f>IF('IMP CONTROL'!C5468="","",'IMP CONTROL'!C5468)</f>
        <v/>
      </c>
      <c r="F5468" s="9" t="str">
        <f>IF('IMP CONTROL'!D5468="","",'IMP CONTROL'!D5468)</f>
        <v/>
      </c>
    </row>
    <row r="5469" spans="1:6" x14ac:dyDescent="0.25">
      <c r="A5469" s="9" t="str">
        <f>IF('IMP CONTROL'!A5469="","",'IMP CONTROL'!$H$2)</f>
        <v/>
      </c>
      <c r="B5469" s="9" t="str">
        <f>IF('IMP CONTROL'!B5469="","",'IMP CONTROL'!B5469)</f>
        <v/>
      </c>
      <c r="C5469" s="10" t="str">
        <f>IF('IMP CONTROL'!A5469="","",'IMP CONTROL'!A5469)</f>
        <v/>
      </c>
      <c r="D5469" s="9" t="str">
        <f>IF('IMP CONTROL'!F5469="","",'IMP CONTROL'!F5469)</f>
        <v/>
      </c>
      <c r="E5469" s="9" t="str">
        <f>IF('IMP CONTROL'!C5469="","",'IMP CONTROL'!C5469)</f>
        <v/>
      </c>
      <c r="F5469" s="9" t="str">
        <f>IF('IMP CONTROL'!D5469="","",'IMP CONTROL'!D5469)</f>
        <v/>
      </c>
    </row>
    <row r="5470" spans="1:6" x14ac:dyDescent="0.25">
      <c r="A5470" s="9" t="str">
        <f>IF('IMP CONTROL'!A5470="","",'IMP CONTROL'!$H$2)</f>
        <v/>
      </c>
      <c r="B5470" s="9" t="str">
        <f>IF('IMP CONTROL'!B5470="","",'IMP CONTROL'!B5470)</f>
        <v/>
      </c>
      <c r="C5470" s="10" t="str">
        <f>IF('IMP CONTROL'!A5470="","",'IMP CONTROL'!A5470)</f>
        <v/>
      </c>
      <c r="D5470" s="9" t="str">
        <f>IF('IMP CONTROL'!F5470="","",'IMP CONTROL'!F5470)</f>
        <v/>
      </c>
      <c r="E5470" s="9" t="str">
        <f>IF('IMP CONTROL'!C5470="","",'IMP CONTROL'!C5470)</f>
        <v/>
      </c>
      <c r="F5470" s="9" t="str">
        <f>IF('IMP CONTROL'!D5470="","",'IMP CONTROL'!D5470)</f>
        <v/>
      </c>
    </row>
    <row r="5471" spans="1:6" x14ac:dyDescent="0.25">
      <c r="A5471" s="9" t="str">
        <f>IF('IMP CONTROL'!A5471="","",'IMP CONTROL'!$H$2)</f>
        <v/>
      </c>
      <c r="B5471" s="9" t="str">
        <f>IF('IMP CONTROL'!B5471="","",'IMP CONTROL'!B5471)</f>
        <v/>
      </c>
      <c r="C5471" s="10" t="str">
        <f>IF('IMP CONTROL'!A5471="","",'IMP CONTROL'!A5471)</f>
        <v/>
      </c>
      <c r="D5471" s="9" t="str">
        <f>IF('IMP CONTROL'!F5471="","",'IMP CONTROL'!F5471)</f>
        <v/>
      </c>
      <c r="E5471" s="9" t="str">
        <f>IF('IMP CONTROL'!C5471="","",'IMP CONTROL'!C5471)</f>
        <v/>
      </c>
      <c r="F5471" s="9" t="str">
        <f>IF('IMP CONTROL'!D5471="","",'IMP CONTROL'!D5471)</f>
        <v/>
      </c>
    </row>
    <row r="5472" spans="1:6" x14ac:dyDescent="0.25">
      <c r="A5472" s="9" t="str">
        <f>IF('IMP CONTROL'!A5472="","",'IMP CONTROL'!$H$2)</f>
        <v/>
      </c>
      <c r="B5472" s="9" t="str">
        <f>IF('IMP CONTROL'!B5472="","",'IMP CONTROL'!B5472)</f>
        <v/>
      </c>
      <c r="C5472" s="10" t="str">
        <f>IF('IMP CONTROL'!A5472="","",'IMP CONTROL'!A5472)</f>
        <v/>
      </c>
      <c r="D5472" s="9" t="str">
        <f>IF('IMP CONTROL'!F5472="","",'IMP CONTROL'!F5472)</f>
        <v/>
      </c>
      <c r="E5472" s="9" t="str">
        <f>IF('IMP CONTROL'!C5472="","",'IMP CONTROL'!C5472)</f>
        <v/>
      </c>
      <c r="F5472" s="9" t="str">
        <f>IF('IMP CONTROL'!D5472="","",'IMP CONTROL'!D5472)</f>
        <v/>
      </c>
    </row>
    <row r="5473" spans="1:6" x14ac:dyDescent="0.25">
      <c r="A5473" s="9" t="str">
        <f>IF('IMP CONTROL'!A5473="","",'IMP CONTROL'!$H$2)</f>
        <v/>
      </c>
      <c r="B5473" s="9" t="str">
        <f>IF('IMP CONTROL'!B5473="","",'IMP CONTROL'!B5473)</f>
        <v/>
      </c>
      <c r="C5473" s="10" t="str">
        <f>IF('IMP CONTROL'!A5473="","",'IMP CONTROL'!A5473)</f>
        <v/>
      </c>
      <c r="D5473" s="9" t="str">
        <f>IF('IMP CONTROL'!F5473="","",'IMP CONTROL'!F5473)</f>
        <v/>
      </c>
      <c r="E5473" s="9" t="str">
        <f>IF('IMP CONTROL'!C5473="","",'IMP CONTROL'!C5473)</f>
        <v/>
      </c>
      <c r="F5473" s="9" t="str">
        <f>IF('IMP CONTROL'!D5473="","",'IMP CONTROL'!D5473)</f>
        <v/>
      </c>
    </row>
    <row r="5474" spans="1:6" x14ac:dyDescent="0.25">
      <c r="A5474" s="9" t="str">
        <f>IF('IMP CONTROL'!A5474="","",'IMP CONTROL'!$H$2)</f>
        <v/>
      </c>
      <c r="B5474" s="9" t="str">
        <f>IF('IMP CONTROL'!B5474="","",'IMP CONTROL'!B5474)</f>
        <v/>
      </c>
      <c r="C5474" s="10" t="str">
        <f>IF('IMP CONTROL'!A5474="","",'IMP CONTROL'!A5474)</f>
        <v/>
      </c>
      <c r="D5474" s="9" t="str">
        <f>IF('IMP CONTROL'!F5474="","",'IMP CONTROL'!F5474)</f>
        <v/>
      </c>
      <c r="E5474" s="9" t="str">
        <f>IF('IMP CONTROL'!C5474="","",'IMP CONTROL'!C5474)</f>
        <v/>
      </c>
      <c r="F5474" s="9" t="str">
        <f>IF('IMP CONTROL'!D5474="","",'IMP CONTROL'!D5474)</f>
        <v/>
      </c>
    </row>
    <row r="5475" spans="1:6" x14ac:dyDescent="0.25">
      <c r="A5475" s="9" t="str">
        <f>IF('IMP CONTROL'!A5475="","",'IMP CONTROL'!$H$2)</f>
        <v/>
      </c>
      <c r="B5475" s="9" t="str">
        <f>IF('IMP CONTROL'!B5475="","",'IMP CONTROL'!B5475)</f>
        <v/>
      </c>
      <c r="C5475" s="10" t="str">
        <f>IF('IMP CONTROL'!A5475="","",'IMP CONTROL'!A5475)</f>
        <v/>
      </c>
      <c r="D5475" s="9" t="str">
        <f>IF('IMP CONTROL'!F5475="","",'IMP CONTROL'!F5475)</f>
        <v/>
      </c>
      <c r="E5475" s="9" t="str">
        <f>IF('IMP CONTROL'!C5475="","",'IMP CONTROL'!C5475)</f>
        <v/>
      </c>
      <c r="F5475" s="9" t="str">
        <f>IF('IMP CONTROL'!D5475="","",'IMP CONTROL'!D5475)</f>
        <v/>
      </c>
    </row>
    <row r="5476" spans="1:6" x14ac:dyDescent="0.25">
      <c r="A5476" s="9" t="str">
        <f>IF('IMP CONTROL'!A5476="","",'IMP CONTROL'!$H$2)</f>
        <v/>
      </c>
      <c r="B5476" s="9" t="str">
        <f>IF('IMP CONTROL'!B5476="","",'IMP CONTROL'!B5476)</f>
        <v/>
      </c>
      <c r="C5476" s="10" t="str">
        <f>IF('IMP CONTROL'!A5476="","",'IMP CONTROL'!A5476)</f>
        <v/>
      </c>
      <c r="D5476" s="9" t="str">
        <f>IF('IMP CONTROL'!F5476="","",'IMP CONTROL'!F5476)</f>
        <v/>
      </c>
      <c r="E5476" s="9" t="str">
        <f>IF('IMP CONTROL'!C5476="","",'IMP CONTROL'!C5476)</f>
        <v/>
      </c>
      <c r="F5476" s="9" t="str">
        <f>IF('IMP CONTROL'!D5476="","",'IMP CONTROL'!D5476)</f>
        <v/>
      </c>
    </row>
    <row r="5477" spans="1:6" x14ac:dyDescent="0.25">
      <c r="A5477" s="9" t="str">
        <f>IF('IMP CONTROL'!A5477="","",'IMP CONTROL'!$H$2)</f>
        <v/>
      </c>
      <c r="B5477" s="9" t="str">
        <f>IF('IMP CONTROL'!B5477="","",'IMP CONTROL'!B5477)</f>
        <v/>
      </c>
      <c r="C5477" s="10" t="str">
        <f>IF('IMP CONTROL'!A5477="","",'IMP CONTROL'!A5477)</f>
        <v/>
      </c>
      <c r="D5477" s="9" t="str">
        <f>IF('IMP CONTROL'!F5477="","",'IMP CONTROL'!F5477)</f>
        <v/>
      </c>
      <c r="E5477" s="9" t="str">
        <f>IF('IMP CONTROL'!C5477="","",'IMP CONTROL'!C5477)</f>
        <v/>
      </c>
      <c r="F5477" s="9" t="str">
        <f>IF('IMP CONTROL'!D5477="","",'IMP CONTROL'!D5477)</f>
        <v/>
      </c>
    </row>
    <row r="5478" spans="1:6" x14ac:dyDescent="0.25">
      <c r="A5478" s="9" t="str">
        <f>IF('IMP CONTROL'!A5478="","",'IMP CONTROL'!$H$2)</f>
        <v/>
      </c>
      <c r="B5478" s="9" t="str">
        <f>IF('IMP CONTROL'!B5478="","",'IMP CONTROL'!B5478)</f>
        <v/>
      </c>
      <c r="C5478" s="10" t="str">
        <f>IF('IMP CONTROL'!A5478="","",'IMP CONTROL'!A5478)</f>
        <v/>
      </c>
      <c r="D5478" s="9" t="str">
        <f>IF('IMP CONTROL'!F5478="","",'IMP CONTROL'!F5478)</f>
        <v/>
      </c>
      <c r="E5478" s="9" t="str">
        <f>IF('IMP CONTROL'!C5478="","",'IMP CONTROL'!C5478)</f>
        <v/>
      </c>
      <c r="F5478" s="9" t="str">
        <f>IF('IMP CONTROL'!D5478="","",'IMP CONTROL'!D5478)</f>
        <v/>
      </c>
    </row>
    <row r="5479" spans="1:6" x14ac:dyDescent="0.25">
      <c r="A5479" s="9" t="str">
        <f>IF('IMP CONTROL'!A5479="","",'IMP CONTROL'!$H$2)</f>
        <v/>
      </c>
      <c r="B5479" s="9" t="str">
        <f>IF('IMP CONTROL'!B5479="","",'IMP CONTROL'!B5479)</f>
        <v/>
      </c>
      <c r="C5479" s="10" t="str">
        <f>IF('IMP CONTROL'!A5479="","",'IMP CONTROL'!A5479)</f>
        <v/>
      </c>
      <c r="D5479" s="9" t="str">
        <f>IF('IMP CONTROL'!F5479="","",'IMP CONTROL'!F5479)</f>
        <v/>
      </c>
      <c r="E5479" s="9" t="str">
        <f>IF('IMP CONTROL'!C5479="","",'IMP CONTROL'!C5479)</f>
        <v/>
      </c>
      <c r="F5479" s="9" t="str">
        <f>IF('IMP CONTROL'!D5479="","",'IMP CONTROL'!D5479)</f>
        <v/>
      </c>
    </row>
    <row r="5480" spans="1:6" x14ac:dyDescent="0.25">
      <c r="A5480" s="9" t="str">
        <f>IF('IMP CONTROL'!A5480="","",'IMP CONTROL'!$H$2)</f>
        <v/>
      </c>
      <c r="B5480" s="9" t="str">
        <f>IF('IMP CONTROL'!B5480="","",'IMP CONTROL'!B5480)</f>
        <v/>
      </c>
      <c r="C5480" s="10" t="str">
        <f>IF('IMP CONTROL'!A5480="","",'IMP CONTROL'!A5480)</f>
        <v/>
      </c>
      <c r="D5480" s="9" t="str">
        <f>IF('IMP CONTROL'!F5480="","",'IMP CONTROL'!F5480)</f>
        <v/>
      </c>
      <c r="E5480" s="9" t="str">
        <f>IF('IMP CONTROL'!C5480="","",'IMP CONTROL'!C5480)</f>
        <v/>
      </c>
      <c r="F5480" s="9" t="str">
        <f>IF('IMP CONTROL'!D5480="","",'IMP CONTROL'!D5480)</f>
        <v/>
      </c>
    </row>
    <row r="5481" spans="1:6" x14ac:dyDescent="0.25">
      <c r="A5481" s="9" t="str">
        <f>IF('IMP CONTROL'!A5481="","",'IMP CONTROL'!$H$2)</f>
        <v/>
      </c>
      <c r="B5481" s="9" t="str">
        <f>IF('IMP CONTROL'!B5481="","",'IMP CONTROL'!B5481)</f>
        <v/>
      </c>
      <c r="C5481" s="10" t="str">
        <f>IF('IMP CONTROL'!A5481="","",'IMP CONTROL'!A5481)</f>
        <v/>
      </c>
      <c r="D5481" s="9" t="str">
        <f>IF('IMP CONTROL'!F5481="","",'IMP CONTROL'!F5481)</f>
        <v/>
      </c>
      <c r="E5481" s="9" t="str">
        <f>IF('IMP CONTROL'!C5481="","",'IMP CONTROL'!C5481)</f>
        <v/>
      </c>
      <c r="F5481" s="9" t="str">
        <f>IF('IMP CONTROL'!D5481="","",'IMP CONTROL'!D5481)</f>
        <v/>
      </c>
    </row>
    <row r="5482" spans="1:6" x14ac:dyDescent="0.25">
      <c r="A5482" s="9" t="str">
        <f>IF('IMP CONTROL'!A5482="","",'IMP CONTROL'!$H$2)</f>
        <v/>
      </c>
      <c r="B5482" s="9" t="str">
        <f>IF('IMP CONTROL'!B5482="","",'IMP CONTROL'!B5482)</f>
        <v/>
      </c>
      <c r="C5482" s="10" t="str">
        <f>IF('IMP CONTROL'!A5482="","",'IMP CONTROL'!A5482)</f>
        <v/>
      </c>
      <c r="D5482" s="9" t="str">
        <f>IF('IMP CONTROL'!F5482="","",'IMP CONTROL'!F5482)</f>
        <v/>
      </c>
      <c r="E5482" s="9" t="str">
        <f>IF('IMP CONTROL'!C5482="","",'IMP CONTROL'!C5482)</f>
        <v/>
      </c>
      <c r="F5482" s="9" t="str">
        <f>IF('IMP CONTROL'!D5482="","",'IMP CONTROL'!D5482)</f>
        <v/>
      </c>
    </row>
    <row r="5483" spans="1:6" x14ac:dyDescent="0.25">
      <c r="A5483" s="9" t="str">
        <f>IF('IMP CONTROL'!A5483="","",'IMP CONTROL'!$H$2)</f>
        <v/>
      </c>
      <c r="B5483" s="9" t="str">
        <f>IF('IMP CONTROL'!B5483="","",'IMP CONTROL'!B5483)</f>
        <v/>
      </c>
      <c r="C5483" s="10" t="str">
        <f>IF('IMP CONTROL'!A5483="","",'IMP CONTROL'!A5483)</f>
        <v/>
      </c>
      <c r="D5483" s="9" t="str">
        <f>IF('IMP CONTROL'!F5483="","",'IMP CONTROL'!F5483)</f>
        <v/>
      </c>
      <c r="E5483" s="9" t="str">
        <f>IF('IMP CONTROL'!C5483="","",'IMP CONTROL'!C5483)</f>
        <v/>
      </c>
      <c r="F5483" s="9" t="str">
        <f>IF('IMP CONTROL'!D5483="","",'IMP CONTROL'!D5483)</f>
        <v/>
      </c>
    </row>
    <row r="5484" spans="1:6" x14ac:dyDescent="0.25">
      <c r="A5484" s="9" t="str">
        <f>IF('IMP CONTROL'!A5484="","",'IMP CONTROL'!$H$2)</f>
        <v/>
      </c>
      <c r="B5484" s="9" t="str">
        <f>IF('IMP CONTROL'!B5484="","",'IMP CONTROL'!B5484)</f>
        <v/>
      </c>
      <c r="C5484" s="10" t="str">
        <f>IF('IMP CONTROL'!A5484="","",'IMP CONTROL'!A5484)</f>
        <v/>
      </c>
      <c r="D5484" s="9" t="str">
        <f>IF('IMP CONTROL'!F5484="","",'IMP CONTROL'!F5484)</f>
        <v/>
      </c>
      <c r="E5484" s="9" t="str">
        <f>IF('IMP CONTROL'!C5484="","",'IMP CONTROL'!C5484)</f>
        <v/>
      </c>
      <c r="F5484" s="9" t="str">
        <f>IF('IMP CONTROL'!D5484="","",'IMP CONTROL'!D5484)</f>
        <v/>
      </c>
    </row>
    <row r="5485" spans="1:6" x14ac:dyDescent="0.25">
      <c r="A5485" s="9" t="str">
        <f>IF('IMP CONTROL'!A5485="","",'IMP CONTROL'!$H$2)</f>
        <v/>
      </c>
      <c r="B5485" s="9" t="str">
        <f>IF('IMP CONTROL'!B5485="","",'IMP CONTROL'!B5485)</f>
        <v/>
      </c>
      <c r="C5485" s="10" t="str">
        <f>IF('IMP CONTROL'!A5485="","",'IMP CONTROL'!A5485)</f>
        <v/>
      </c>
      <c r="D5485" s="9" t="str">
        <f>IF('IMP CONTROL'!F5485="","",'IMP CONTROL'!F5485)</f>
        <v/>
      </c>
      <c r="E5485" s="9" t="str">
        <f>IF('IMP CONTROL'!C5485="","",'IMP CONTROL'!C5485)</f>
        <v/>
      </c>
      <c r="F5485" s="9" t="str">
        <f>IF('IMP CONTROL'!D5485="","",'IMP CONTROL'!D5485)</f>
        <v/>
      </c>
    </row>
    <row r="5486" spans="1:6" x14ac:dyDescent="0.25">
      <c r="A5486" s="9" t="str">
        <f>IF('IMP CONTROL'!A5486="","",'IMP CONTROL'!$H$2)</f>
        <v/>
      </c>
      <c r="B5486" s="9" t="str">
        <f>IF('IMP CONTROL'!B5486="","",'IMP CONTROL'!B5486)</f>
        <v/>
      </c>
      <c r="C5486" s="10" t="str">
        <f>IF('IMP CONTROL'!A5486="","",'IMP CONTROL'!A5486)</f>
        <v/>
      </c>
      <c r="D5486" s="9" t="str">
        <f>IF('IMP CONTROL'!F5486="","",'IMP CONTROL'!F5486)</f>
        <v/>
      </c>
      <c r="E5486" s="9" t="str">
        <f>IF('IMP CONTROL'!C5486="","",'IMP CONTROL'!C5486)</f>
        <v/>
      </c>
      <c r="F5486" s="9" t="str">
        <f>IF('IMP CONTROL'!D5486="","",'IMP CONTROL'!D5486)</f>
        <v/>
      </c>
    </row>
    <row r="5487" spans="1:6" x14ac:dyDescent="0.25">
      <c r="A5487" s="9" t="str">
        <f>IF('IMP CONTROL'!A5487="","",'IMP CONTROL'!$H$2)</f>
        <v/>
      </c>
      <c r="B5487" s="9" t="str">
        <f>IF('IMP CONTROL'!B5487="","",'IMP CONTROL'!B5487)</f>
        <v/>
      </c>
      <c r="C5487" s="10" t="str">
        <f>IF('IMP CONTROL'!A5487="","",'IMP CONTROL'!A5487)</f>
        <v/>
      </c>
      <c r="D5487" s="9" t="str">
        <f>IF('IMP CONTROL'!F5487="","",'IMP CONTROL'!F5487)</f>
        <v/>
      </c>
      <c r="E5487" s="9" t="str">
        <f>IF('IMP CONTROL'!C5487="","",'IMP CONTROL'!C5487)</f>
        <v/>
      </c>
      <c r="F5487" s="9" t="str">
        <f>IF('IMP CONTROL'!D5487="","",'IMP CONTROL'!D5487)</f>
        <v/>
      </c>
    </row>
    <row r="5488" spans="1:6" x14ac:dyDescent="0.25">
      <c r="A5488" s="9" t="str">
        <f>IF('IMP CONTROL'!A5488="","",'IMP CONTROL'!$H$2)</f>
        <v/>
      </c>
      <c r="B5488" s="9" t="str">
        <f>IF('IMP CONTROL'!B5488="","",'IMP CONTROL'!B5488)</f>
        <v/>
      </c>
      <c r="C5488" s="10" t="str">
        <f>IF('IMP CONTROL'!A5488="","",'IMP CONTROL'!A5488)</f>
        <v/>
      </c>
      <c r="D5488" s="9" t="str">
        <f>IF('IMP CONTROL'!F5488="","",'IMP CONTROL'!F5488)</f>
        <v/>
      </c>
      <c r="E5488" s="9" t="str">
        <f>IF('IMP CONTROL'!C5488="","",'IMP CONTROL'!C5488)</f>
        <v/>
      </c>
      <c r="F5488" s="9" t="str">
        <f>IF('IMP CONTROL'!D5488="","",'IMP CONTROL'!D5488)</f>
        <v/>
      </c>
    </row>
    <row r="5489" spans="1:6" x14ac:dyDescent="0.25">
      <c r="A5489" s="9" t="str">
        <f>IF('IMP CONTROL'!A5489="","",'IMP CONTROL'!$H$2)</f>
        <v/>
      </c>
      <c r="B5489" s="9" t="str">
        <f>IF('IMP CONTROL'!B5489="","",'IMP CONTROL'!B5489)</f>
        <v/>
      </c>
      <c r="C5489" s="10" t="str">
        <f>IF('IMP CONTROL'!A5489="","",'IMP CONTROL'!A5489)</f>
        <v/>
      </c>
      <c r="D5489" s="9" t="str">
        <f>IF('IMP CONTROL'!F5489="","",'IMP CONTROL'!F5489)</f>
        <v/>
      </c>
      <c r="E5489" s="9" t="str">
        <f>IF('IMP CONTROL'!C5489="","",'IMP CONTROL'!C5489)</f>
        <v/>
      </c>
      <c r="F5489" s="9" t="str">
        <f>IF('IMP CONTROL'!D5489="","",'IMP CONTROL'!D5489)</f>
        <v/>
      </c>
    </row>
    <row r="5490" spans="1:6" x14ac:dyDescent="0.25">
      <c r="A5490" s="9" t="str">
        <f>IF('IMP CONTROL'!A5490="","",'IMP CONTROL'!$H$2)</f>
        <v/>
      </c>
      <c r="B5490" s="9" t="str">
        <f>IF('IMP CONTROL'!B5490="","",'IMP CONTROL'!B5490)</f>
        <v/>
      </c>
      <c r="C5490" s="10" t="str">
        <f>IF('IMP CONTROL'!A5490="","",'IMP CONTROL'!A5490)</f>
        <v/>
      </c>
      <c r="D5490" s="9" t="str">
        <f>IF('IMP CONTROL'!F5490="","",'IMP CONTROL'!F5490)</f>
        <v/>
      </c>
      <c r="E5490" s="9" t="str">
        <f>IF('IMP CONTROL'!C5490="","",'IMP CONTROL'!C5490)</f>
        <v/>
      </c>
      <c r="F5490" s="9" t="str">
        <f>IF('IMP CONTROL'!D5490="","",'IMP CONTROL'!D5490)</f>
        <v/>
      </c>
    </row>
    <row r="5491" spans="1:6" x14ac:dyDescent="0.25">
      <c r="A5491" s="9" t="str">
        <f>IF('IMP CONTROL'!A5491="","",'IMP CONTROL'!$H$2)</f>
        <v/>
      </c>
      <c r="B5491" s="9" t="str">
        <f>IF('IMP CONTROL'!B5491="","",'IMP CONTROL'!B5491)</f>
        <v/>
      </c>
      <c r="C5491" s="10" t="str">
        <f>IF('IMP CONTROL'!A5491="","",'IMP CONTROL'!A5491)</f>
        <v/>
      </c>
      <c r="D5491" s="9" t="str">
        <f>IF('IMP CONTROL'!F5491="","",'IMP CONTROL'!F5491)</f>
        <v/>
      </c>
      <c r="E5491" s="9" t="str">
        <f>IF('IMP CONTROL'!C5491="","",'IMP CONTROL'!C5491)</f>
        <v/>
      </c>
      <c r="F5491" s="9" t="str">
        <f>IF('IMP CONTROL'!D5491="","",'IMP CONTROL'!D5491)</f>
        <v/>
      </c>
    </row>
    <row r="5492" spans="1:6" x14ac:dyDescent="0.25">
      <c r="A5492" s="9" t="str">
        <f>IF('IMP CONTROL'!A5492="","",'IMP CONTROL'!$H$2)</f>
        <v/>
      </c>
      <c r="B5492" s="9" t="str">
        <f>IF('IMP CONTROL'!B5492="","",'IMP CONTROL'!B5492)</f>
        <v/>
      </c>
      <c r="C5492" s="10" t="str">
        <f>IF('IMP CONTROL'!A5492="","",'IMP CONTROL'!A5492)</f>
        <v/>
      </c>
      <c r="D5492" s="9" t="str">
        <f>IF('IMP CONTROL'!F5492="","",'IMP CONTROL'!F5492)</f>
        <v/>
      </c>
      <c r="E5492" s="9" t="str">
        <f>IF('IMP CONTROL'!C5492="","",'IMP CONTROL'!C5492)</f>
        <v/>
      </c>
      <c r="F5492" s="9" t="str">
        <f>IF('IMP CONTROL'!D5492="","",'IMP CONTROL'!D5492)</f>
        <v/>
      </c>
    </row>
    <row r="5493" spans="1:6" x14ac:dyDescent="0.25">
      <c r="A5493" s="9" t="str">
        <f>IF('IMP CONTROL'!A5493="","",'IMP CONTROL'!$H$2)</f>
        <v/>
      </c>
      <c r="B5493" s="9" t="str">
        <f>IF('IMP CONTROL'!B5493="","",'IMP CONTROL'!B5493)</f>
        <v/>
      </c>
      <c r="C5493" s="10" t="str">
        <f>IF('IMP CONTROL'!A5493="","",'IMP CONTROL'!A5493)</f>
        <v/>
      </c>
      <c r="D5493" s="9" t="str">
        <f>IF('IMP CONTROL'!F5493="","",'IMP CONTROL'!F5493)</f>
        <v/>
      </c>
      <c r="E5493" s="9" t="str">
        <f>IF('IMP CONTROL'!C5493="","",'IMP CONTROL'!C5493)</f>
        <v/>
      </c>
      <c r="F5493" s="9" t="str">
        <f>IF('IMP CONTROL'!D5493="","",'IMP CONTROL'!D5493)</f>
        <v/>
      </c>
    </row>
    <row r="5494" spans="1:6" x14ac:dyDescent="0.25">
      <c r="A5494" s="9" t="str">
        <f>IF('IMP CONTROL'!A5494="","",'IMP CONTROL'!$H$2)</f>
        <v/>
      </c>
      <c r="B5494" s="9" t="str">
        <f>IF('IMP CONTROL'!B5494="","",'IMP CONTROL'!B5494)</f>
        <v/>
      </c>
      <c r="C5494" s="10" t="str">
        <f>IF('IMP CONTROL'!A5494="","",'IMP CONTROL'!A5494)</f>
        <v/>
      </c>
      <c r="D5494" s="9" t="str">
        <f>IF('IMP CONTROL'!F5494="","",'IMP CONTROL'!F5494)</f>
        <v/>
      </c>
      <c r="E5494" s="9" t="str">
        <f>IF('IMP CONTROL'!C5494="","",'IMP CONTROL'!C5494)</f>
        <v/>
      </c>
      <c r="F5494" s="9" t="str">
        <f>IF('IMP CONTROL'!D5494="","",'IMP CONTROL'!D5494)</f>
        <v/>
      </c>
    </row>
    <row r="5495" spans="1:6" x14ac:dyDescent="0.25">
      <c r="A5495" s="9" t="str">
        <f>IF('IMP CONTROL'!A5495="","",'IMP CONTROL'!$H$2)</f>
        <v/>
      </c>
      <c r="B5495" s="9" t="str">
        <f>IF('IMP CONTROL'!B5495="","",'IMP CONTROL'!B5495)</f>
        <v/>
      </c>
      <c r="C5495" s="10" t="str">
        <f>IF('IMP CONTROL'!A5495="","",'IMP CONTROL'!A5495)</f>
        <v/>
      </c>
      <c r="D5495" s="9" t="str">
        <f>IF('IMP CONTROL'!F5495="","",'IMP CONTROL'!F5495)</f>
        <v/>
      </c>
      <c r="E5495" s="9" t="str">
        <f>IF('IMP CONTROL'!C5495="","",'IMP CONTROL'!C5495)</f>
        <v/>
      </c>
      <c r="F5495" s="9" t="str">
        <f>IF('IMP CONTROL'!D5495="","",'IMP CONTROL'!D5495)</f>
        <v/>
      </c>
    </row>
    <row r="5496" spans="1:6" x14ac:dyDescent="0.25">
      <c r="A5496" s="9" t="str">
        <f>IF('IMP CONTROL'!A5496="","",'IMP CONTROL'!$H$2)</f>
        <v/>
      </c>
      <c r="B5496" s="9" t="str">
        <f>IF('IMP CONTROL'!B5496="","",'IMP CONTROL'!B5496)</f>
        <v/>
      </c>
      <c r="C5496" s="10" t="str">
        <f>IF('IMP CONTROL'!A5496="","",'IMP CONTROL'!A5496)</f>
        <v/>
      </c>
      <c r="D5496" s="9" t="str">
        <f>IF('IMP CONTROL'!F5496="","",'IMP CONTROL'!F5496)</f>
        <v/>
      </c>
      <c r="E5496" s="9" t="str">
        <f>IF('IMP CONTROL'!C5496="","",'IMP CONTROL'!C5496)</f>
        <v/>
      </c>
      <c r="F5496" s="9" t="str">
        <f>IF('IMP CONTROL'!D5496="","",'IMP CONTROL'!D5496)</f>
        <v/>
      </c>
    </row>
    <row r="5497" spans="1:6" x14ac:dyDescent="0.25">
      <c r="A5497" s="9" t="str">
        <f>IF('IMP CONTROL'!A5497="","",'IMP CONTROL'!$H$2)</f>
        <v/>
      </c>
      <c r="B5497" s="9" t="str">
        <f>IF('IMP CONTROL'!B5497="","",'IMP CONTROL'!B5497)</f>
        <v/>
      </c>
      <c r="C5497" s="10" t="str">
        <f>IF('IMP CONTROL'!A5497="","",'IMP CONTROL'!A5497)</f>
        <v/>
      </c>
      <c r="D5497" s="9" t="str">
        <f>IF('IMP CONTROL'!F5497="","",'IMP CONTROL'!F5497)</f>
        <v/>
      </c>
      <c r="E5497" s="9" t="str">
        <f>IF('IMP CONTROL'!C5497="","",'IMP CONTROL'!C5497)</f>
        <v/>
      </c>
      <c r="F5497" s="9" t="str">
        <f>IF('IMP CONTROL'!D5497="","",'IMP CONTROL'!D5497)</f>
        <v/>
      </c>
    </row>
    <row r="5498" spans="1:6" x14ac:dyDescent="0.25">
      <c r="A5498" s="9" t="str">
        <f>IF('IMP CONTROL'!A5498="","",'IMP CONTROL'!$H$2)</f>
        <v/>
      </c>
      <c r="B5498" s="9" t="str">
        <f>IF('IMP CONTROL'!B5498="","",'IMP CONTROL'!B5498)</f>
        <v/>
      </c>
      <c r="C5498" s="10" t="str">
        <f>IF('IMP CONTROL'!A5498="","",'IMP CONTROL'!A5498)</f>
        <v/>
      </c>
      <c r="D5498" s="9" t="str">
        <f>IF('IMP CONTROL'!F5498="","",'IMP CONTROL'!F5498)</f>
        <v/>
      </c>
      <c r="E5498" s="9" t="str">
        <f>IF('IMP CONTROL'!C5498="","",'IMP CONTROL'!C5498)</f>
        <v/>
      </c>
      <c r="F5498" s="9" t="str">
        <f>IF('IMP CONTROL'!D5498="","",'IMP CONTROL'!D5498)</f>
        <v/>
      </c>
    </row>
    <row r="5499" spans="1:6" x14ac:dyDescent="0.25">
      <c r="A5499" s="9" t="str">
        <f>IF('IMP CONTROL'!A5499="","",'IMP CONTROL'!$H$2)</f>
        <v/>
      </c>
      <c r="B5499" s="9" t="str">
        <f>IF('IMP CONTROL'!B5499="","",'IMP CONTROL'!B5499)</f>
        <v/>
      </c>
      <c r="C5499" s="10" t="str">
        <f>IF('IMP CONTROL'!A5499="","",'IMP CONTROL'!A5499)</f>
        <v/>
      </c>
      <c r="D5499" s="9" t="str">
        <f>IF('IMP CONTROL'!F5499="","",'IMP CONTROL'!F5499)</f>
        <v/>
      </c>
      <c r="E5499" s="9" t="str">
        <f>IF('IMP CONTROL'!C5499="","",'IMP CONTROL'!C5499)</f>
        <v/>
      </c>
      <c r="F5499" s="9" t="str">
        <f>IF('IMP CONTROL'!D5499="","",'IMP CONTROL'!D5499)</f>
        <v/>
      </c>
    </row>
    <row r="5500" spans="1:6" x14ac:dyDescent="0.25">
      <c r="A5500" s="9" t="str">
        <f>IF('IMP CONTROL'!A5500="","",'IMP CONTROL'!$H$2)</f>
        <v/>
      </c>
      <c r="B5500" s="9" t="str">
        <f>IF('IMP CONTROL'!B5500="","",'IMP CONTROL'!B5500)</f>
        <v/>
      </c>
      <c r="C5500" s="10" t="str">
        <f>IF('IMP CONTROL'!A5500="","",'IMP CONTROL'!A5500)</f>
        <v/>
      </c>
      <c r="D5500" s="9" t="str">
        <f>IF('IMP CONTROL'!F5500="","",'IMP CONTROL'!F5500)</f>
        <v/>
      </c>
      <c r="E5500" s="9" t="str">
        <f>IF('IMP CONTROL'!C5500="","",'IMP CONTROL'!C5500)</f>
        <v/>
      </c>
      <c r="F5500" s="9" t="str">
        <f>IF('IMP CONTROL'!D5500="","",'IMP CONTROL'!D5500)</f>
        <v/>
      </c>
    </row>
    <row r="5501" spans="1:6" x14ac:dyDescent="0.25">
      <c r="A5501" s="9" t="str">
        <f>IF('IMP CONTROL'!A5501="","",'IMP CONTROL'!$H$2)</f>
        <v/>
      </c>
      <c r="B5501" s="9" t="str">
        <f>IF('IMP CONTROL'!B5501="","",'IMP CONTROL'!B5501)</f>
        <v/>
      </c>
      <c r="C5501" s="10" t="str">
        <f>IF('IMP CONTROL'!A5501="","",'IMP CONTROL'!A5501)</f>
        <v/>
      </c>
      <c r="D5501" s="9" t="str">
        <f>IF('IMP CONTROL'!F5501="","",'IMP CONTROL'!F5501)</f>
        <v/>
      </c>
      <c r="E5501" s="9" t="str">
        <f>IF('IMP CONTROL'!C5501="","",'IMP CONTROL'!C5501)</f>
        <v/>
      </c>
      <c r="F5501" s="9" t="str">
        <f>IF('IMP CONTROL'!D5501="","",'IMP CONTROL'!D5501)</f>
        <v/>
      </c>
    </row>
    <row r="5502" spans="1:6" x14ac:dyDescent="0.25">
      <c r="A5502" s="9" t="str">
        <f>IF('IMP CONTROL'!A5502="","",'IMP CONTROL'!$H$2)</f>
        <v/>
      </c>
      <c r="B5502" s="9" t="str">
        <f>IF('IMP CONTROL'!B5502="","",'IMP CONTROL'!B5502)</f>
        <v/>
      </c>
      <c r="C5502" s="10" t="str">
        <f>IF('IMP CONTROL'!A5502="","",'IMP CONTROL'!A5502)</f>
        <v/>
      </c>
      <c r="D5502" s="9" t="str">
        <f>IF('IMP CONTROL'!F5502="","",'IMP CONTROL'!F5502)</f>
        <v/>
      </c>
      <c r="E5502" s="9" t="str">
        <f>IF('IMP CONTROL'!C5502="","",'IMP CONTROL'!C5502)</f>
        <v/>
      </c>
      <c r="F5502" s="9" t="str">
        <f>IF('IMP CONTROL'!D5502="","",'IMP CONTROL'!D5502)</f>
        <v/>
      </c>
    </row>
    <row r="5503" spans="1:6" x14ac:dyDescent="0.25">
      <c r="A5503" s="9" t="str">
        <f>IF('IMP CONTROL'!A5503="","",'IMP CONTROL'!$H$2)</f>
        <v/>
      </c>
      <c r="B5503" s="9" t="str">
        <f>IF('IMP CONTROL'!B5503="","",'IMP CONTROL'!B5503)</f>
        <v/>
      </c>
      <c r="C5503" s="10" t="str">
        <f>IF('IMP CONTROL'!A5503="","",'IMP CONTROL'!A5503)</f>
        <v/>
      </c>
      <c r="D5503" s="9" t="str">
        <f>IF('IMP CONTROL'!F5503="","",'IMP CONTROL'!F5503)</f>
        <v/>
      </c>
      <c r="E5503" s="9" t="str">
        <f>IF('IMP CONTROL'!C5503="","",'IMP CONTROL'!C5503)</f>
        <v/>
      </c>
      <c r="F5503" s="9" t="str">
        <f>IF('IMP CONTROL'!D5503="","",'IMP CONTROL'!D5503)</f>
        <v/>
      </c>
    </row>
    <row r="5504" spans="1:6" x14ac:dyDescent="0.25">
      <c r="A5504" s="9" t="str">
        <f>IF('IMP CONTROL'!A5504="","",'IMP CONTROL'!$H$2)</f>
        <v/>
      </c>
      <c r="B5504" s="9" t="str">
        <f>IF('IMP CONTROL'!B5504="","",'IMP CONTROL'!B5504)</f>
        <v/>
      </c>
      <c r="C5504" s="10" t="str">
        <f>IF('IMP CONTROL'!A5504="","",'IMP CONTROL'!A5504)</f>
        <v/>
      </c>
      <c r="D5504" s="9" t="str">
        <f>IF('IMP CONTROL'!F5504="","",'IMP CONTROL'!F5504)</f>
        <v/>
      </c>
      <c r="E5504" s="9" t="str">
        <f>IF('IMP CONTROL'!C5504="","",'IMP CONTROL'!C5504)</f>
        <v/>
      </c>
      <c r="F5504" s="9" t="str">
        <f>IF('IMP CONTROL'!D5504="","",'IMP CONTROL'!D5504)</f>
        <v/>
      </c>
    </row>
    <row r="5505" spans="1:6" x14ac:dyDescent="0.25">
      <c r="A5505" s="9" t="str">
        <f>IF('IMP CONTROL'!A5505="","",'IMP CONTROL'!$H$2)</f>
        <v/>
      </c>
      <c r="B5505" s="9" t="str">
        <f>IF('IMP CONTROL'!B5505="","",'IMP CONTROL'!B5505)</f>
        <v/>
      </c>
      <c r="C5505" s="10" t="str">
        <f>IF('IMP CONTROL'!A5505="","",'IMP CONTROL'!A5505)</f>
        <v/>
      </c>
      <c r="D5505" s="9" t="str">
        <f>IF('IMP CONTROL'!F5505="","",'IMP CONTROL'!F5505)</f>
        <v/>
      </c>
      <c r="E5505" s="9" t="str">
        <f>IF('IMP CONTROL'!C5505="","",'IMP CONTROL'!C5505)</f>
        <v/>
      </c>
      <c r="F5505" s="9" t="str">
        <f>IF('IMP CONTROL'!D5505="","",'IMP CONTROL'!D5505)</f>
        <v/>
      </c>
    </row>
    <row r="5506" spans="1:6" x14ac:dyDescent="0.25">
      <c r="A5506" s="9" t="str">
        <f>IF('IMP CONTROL'!A5506="","",'IMP CONTROL'!$H$2)</f>
        <v/>
      </c>
      <c r="B5506" s="9" t="str">
        <f>IF('IMP CONTROL'!B5506="","",'IMP CONTROL'!B5506)</f>
        <v/>
      </c>
      <c r="C5506" s="10" t="str">
        <f>IF('IMP CONTROL'!A5506="","",'IMP CONTROL'!A5506)</f>
        <v/>
      </c>
      <c r="D5506" s="9" t="str">
        <f>IF('IMP CONTROL'!F5506="","",'IMP CONTROL'!F5506)</f>
        <v/>
      </c>
      <c r="E5506" s="9" t="str">
        <f>IF('IMP CONTROL'!C5506="","",'IMP CONTROL'!C5506)</f>
        <v/>
      </c>
      <c r="F5506" s="9" t="str">
        <f>IF('IMP CONTROL'!D5506="","",'IMP CONTROL'!D5506)</f>
        <v/>
      </c>
    </row>
    <row r="5507" spans="1:6" x14ac:dyDescent="0.25">
      <c r="A5507" s="9" t="str">
        <f>IF('IMP CONTROL'!A5507="","",'IMP CONTROL'!$H$2)</f>
        <v/>
      </c>
      <c r="B5507" s="9" t="str">
        <f>IF('IMP CONTROL'!B5507="","",'IMP CONTROL'!B5507)</f>
        <v/>
      </c>
      <c r="C5507" s="10" t="str">
        <f>IF('IMP CONTROL'!A5507="","",'IMP CONTROL'!A5507)</f>
        <v/>
      </c>
      <c r="D5507" s="9" t="str">
        <f>IF('IMP CONTROL'!F5507="","",'IMP CONTROL'!F5507)</f>
        <v/>
      </c>
      <c r="E5507" s="9" t="str">
        <f>IF('IMP CONTROL'!C5507="","",'IMP CONTROL'!C5507)</f>
        <v/>
      </c>
      <c r="F5507" s="9" t="str">
        <f>IF('IMP CONTROL'!D5507="","",'IMP CONTROL'!D5507)</f>
        <v/>
      </c>
    </row>
    <row r="5508" spans="1:6" x14ac:dyDescent="0.25">
      <c r="A5508" s="9" t="str">
        <f>IF('IMP CONTROL'!A5508="","",'IMP CONTROL'!$H$2)</f>
        <v/>
      </c>
      <c r="B5508" s="9" t="str">
        <f>IF('IMP CONTROL'!B5508="","",'IMP CONTROL'!B5508)</f>
        <v/>
      </c>
      <c r="C5508" s="10" t="str">
        <f>IF('IMP CONTROL'!A5508="","",'IMP CONTROL'!A5508)</f>
        <v/>
      </c>
      <c r="D5508" s="9" t="str">
        <f>IF('IMP CONTROL'!F5508="","",'IMP CONTROL'!F5508)</f>
        <v/>
      </c>
      <c r="E5508" s="9" t="str">
        <f>IF('IMP CONTROL'!C5508="","",'IMP CONTROL'!C5508)</f>
        <v/>
      </c>
      <c r="F5508" s="9" t="str">
        <f>IF('IMP CONTROL'!D5508="","",'IMP CONTROL'!D5508)</f>
        <v/>
      </c>
    </row>
    <row r="5509" spans="1:6" x14ac:dyDescent="0.25">
      <c r="A5509" s="9" t="str">
        <f>IF('IMP CONTROL'!A5509="","",'IMP CONTROL'!$H$2)</f>
        <v/>
      </c>
      <c r="B5509" s="9" t="str">
        <f>IF('IMP CONTROL'!B5509="","",'IMP CONTROL'!B5509)</f>
        <v/>
      </c>
      <c r="C5509" s="10" t="str">
        <f>IF('IMP CONTROL'!A5509="","",'IMP CONTROL'!A5509)</f>
        <v/>
      </c>
      <c r="D5509" s="9" t="str">
        <f>IF('IMP CONTROL'!F5509="","",'IMP CONTROL'!F5509)</f>
        <v/>
      </c>
      <c r="E5509" s="9" t="str">
        <f>IF('IMP CONTROL'!C5509="","",'IMP CONTROL'!C5509)</f>
        <v/>
      </c>
      <c r="F5509" s="9" t="str">
        <f>IF('IMP CONTROL'!D5509="","",'IMP CONTROL'!D5509)</f>
        <v/>
      </c>
    </row>
    <row r="5510" spans="1:6" x14ac:dyDescent="0.25">
      <c r="A5510" s="9" t="str">
        <f>IF('IMP CONTROL'!A5510="","",'IMP CONTROL'!$H$2)</f>
        <v/>
      </c>
      <c r="B5510" s="9" t="str">
        <f>IF('IMP CONTROL'!B5510="","",'IMP CONTROL'!B5510)</f>
        <v/>
      </c>
      <c r="C5510" s="10" t="str">
        <f>IF('IMP CONTROL'!A5510="","",'IMP CONTROL'!A5510)</f>
        <v/>
      </c>
      <c r="D5510" s="9" t="str">
        <f>IF('IMP CONTROL'!F5510="","",'IMP CONTROL'!F5510)</f>
        <v/>
      </c>
      <c r="E5510" s="9" t="str">
        <f>IF('IMP CONTROL'!C5510="","",'IMP CONTROL'!C5510)</f>
        <v/>
      </c>
      <c r="F5510" s="9" t="str">
        <f>IF('IMP CONTROL'!D5510="","",'IMP CONTROL'!D5510)</f>
        <v/>
      </c>
    </row>
    <row r="5511" spans="1:6" x14ac:dyDescent="0.25">
      <c r="A5511" s="9" t="str">
        <f>IF('IMP CONTROL'!A5511="","",'IMP CONTROL'!$H$2)</f>
        <v/>
      </c>
      <c r="B5511" s="9" t="str">
        <f>IF('IMP CONTROL'!B5511="","",'IMP CONTROL'!B5511)</f>
        <v/>
      </c>
      <c r="C5511" s="10" t="str">
        <f>IF('IMP CONTROL'!A5511="","",'IMP CONTROL'!A5511)</f>
        <v/>
      </c>
      <c r="D5511" s="9" t="str">
        <f>IF('IMP CONTROL'!F5511="","",'IMP CONTROL'!F5511)</f>
        <v/>
      </c>
      <c r="E5511" s="9" t="str">
        <f>IF('IMP CONTROL'!C5511="","",'IMP CONTROL'!C5511)</f>
        <v/>
      </c>
      <c r="F5511" s="9" t="str">
        <f>IF('IMP CONTROL'!D5511="","",'IMP CONTROL'!D5511)</f>
        <v/>
      </c>
    </row>
    <row r="5512" spans="1:6" x14ac:dyDescent="0.25">
      <c r="A5512" s="9" t="str">
        <f>IF('IMP CONTROL'!A5512="","",'IMP CONTROL'!$H$2)</f>
        <v/>
      </c>
      <c r="B5512" s="9" t="str">
        <f>IF('IMP CONTROL'!B5512="","",'IMP CONTROL'!B5512)</f>
        <v/>
      </c>
      <c r="C5512" s="10" t="str">
        <f>IF('IMP CONTROL'!A5512="","",'IMP CONTROL'!A5512)</f>
        <v/>
      </c>
      <c r="D5512" s="9" t="str">
        <f>IF('IMP CONTROL'!F5512="","",'IMP CONTROL'!F5512)</f>
        <v/>
      </c>
      <c r="E5512" s="9" t="str">
        <f>IF('IMP CONTROL'!C5512="","",'IMP CONTROL'!C5512)</f>
        <v/>
      </c>
      <c r="F5512" s="9" t="str">
        <f>IF('IMP CONTROL'!D5512="","",'IMP CONTROL'!D5512)</f>
        <v/>
      </c>
    </row>
    <row r="5513" spans="1:6" x14ac:dyDescent="0.25">
      <c r="A5513" s="9" t="str">
        <f>IF('IMP CONTROL'!A5513="","",'IMP CONTROL'!$H$2)</f>
        <v/>
      </c>
      <c r="B5513" s="9" t="str">
        <f>IF('IMP CONTROL'!B5513="","",'IMP CONTROL'!B5513)</f>
        <v/>
      </c>
      <c r="C5513" s="10" t="str">
        <f>IF('IMP CONTROL'!A5513="","",'IMP CONTROL'!A5513)</f>
        <v/>
      </c>
      <c r="D5513" s="9" t="str">
        <f>IF('IMP CONTROL'!F5513="","",'IMP CONTROL'!F5513)</f>
        <v/>
      </c>
      <c r="E5513" s="9" t="str">
        <f>IF('IMP CONTROL'!C5513="","",'IMP CONTROL'!C5513)</f>
        <v/>
      </c>
      <c r="F5513" s="9" t="str">
        <f>IF('IMP CONTROL'!D5513="","",'IMP CONTROL'!D5513)</f>
        <v/>
      </c>
    </row>
    <row r="5514" spans="1:6" x14ac:dyDescent="0.25">
      <c r="A5514" s="9" t="str">
        <f>IF('IMP CONTROL'!A5514="","",'IMP CONTROL'!$H$2)</f>
        <v/>
      </c>
      <c r="B5514" s="9" t="str">
        <f>IF('IMP CONTROL'!B5514="","",'IMP CONTROL'!B5514)</f>
        <v/>
      </c>
      <c r="C5514" s="10" t="str">
        <f>IF('IMP CONTROL'!A5514="","",'IMP CONTROL'!A5514)</f>
        <v/>
      </c>
      <c r="D5514" s="9" t="str">
        <f>IF('IMP CONTROL'!F5514="","",'IMP CONTROL'!F5514)</f>
        <v/>
      </c>
      <c r="E5514" s="9" t="str">
        <f>IF('IMP CONTROL'!C5514="","",'IMP CONTROL'!C5514)</f>
        <v/>
      </c>
      <c r="F5514" s="9" t="str">
        <f>IF('IMP CONTROL'!D5514="","",'IMP CONTROL'!D5514)</f>
        <v/>
      </c>
    </row>
    <row r="5515" spans="1:6" x14ac:dyDescent="0.25">
      <c r="A5515" s="9" t="str">
        <f>IF('IMP CONTROL'!A5515="","",'IMP CONTROL'!$H$2)</f>
        <v/>
      </c>
      <c r="B5515" s="9" t="str">
        <f>IF('IMP CONTROL'!B5515="","",'IMP CONTROL'!B5515)</f>
        <v/>
      </c>
      <c r="C5515" s="10" t="str">
        <f>IF('IMP CONTROL'!A5515="","",'IMP CONTROL'!A5515)</f>
        <v/>
      </c>
      <c r="D5515" s="9" t="str">
        <f>IF('IMP CONTROL'!F5515="","",'IMP CONTROL'!F5515)</f>
        <v/>
      </c>
      <c r="E5515" s="9" t="str">
        <f>IF('IMP CONTROL'!C5515="","",'IMP CONTROL'!C5515)</f>
        <v/>
      </c>
      <c r="F5515" s="9" t="str">
        <f>IF('IMP CONTROL'!D5515="","",'IMP CONTROL'!D5515)</f>
        <v/>
      </c>
    </row>
    <row r="5516" spans="1:6" x14ac:dyDescent="0.25">
      <c r="A5516" s="9" t="str">
        <f>IF('IMP CONTROL'!A5516="","",'IMP CONTROL'!$H$2)</f>
        <v/>
      </c>
      <c r="B5516" s="9" t="str">
        <f>IF('IMP CONTROL'!B5516="","",'IMP CONTROL'!B5516)</f>
        <v/>
      </c>
      <c r="C5516" s="10" t="str">
        <f>IF('IMP CONTROL'!A5516="","",'IMP CONTROL'!A5516)</f>
        <v/>
      </c>
      <c r="D5516" s="9" t="str">
        <f>IF('IMP CONTROL'!F5516="","",'IMP CONTROL'!F5516)</f>
        <v/>
      </c>
      <c r="E5516" s="9" t="str">
        <f>IF('IMP CONTROL'!C5516="","",'IMP CONTROL'!C5516)</f>
        <v/>
      </c>
      <c r="F5516" s="9" t="str">
        <f>IF('IMP CONTROL'!D5516="","",'IMP CONTROL'!D5516)</f>
        <v/>
      </c>
    </row>
    <row r="5517" spans="1:6" x14ac:dyDescent="0.25">
      <c r="A5517" s="9" t="str">
        <f>IF('IMP CONTROL'!A5517="","",'IMP CONTROL'!$H$2)</f>
        <v/>
      </c>
      <c r="B5517" s="9" t="str">
        <f>IF('IMP CONTROL'!B5517="","",'IMP CONTROL'!B5517)</f>
        <v/>
      </c>
      <c r="C5517" s="10" t="str">
        <f>IF('IMP CONTROL'!A5517="","",'IMP CONTROL'!A5517)</f>
        <v/>
      </c>
      <c r="D5517" s="9" t="str">
        <f>IF('IMP CONTROL'!F5517="","",'IMP CONTROL'!F5517)</f>
        <v/>
      </c>
      <c r="E5517" s="9" t="str">
        <f>IF('IMP CONTROL'!C5517="","",'IMP CONTROL'!C5517)</f>
        <v/>
      </c>
      <c r="F5517" s="9" t="str">
        <f>IF('IMP CONTROL'!D5517="","",'IMP CONTROL'!D5517)</f>
        <v/>
      </c>
    </row>
    <row r="5518" spans="1:6" x14ac:dyDescent="0.25">
      <c r="A5518" s="9" t="str">
        <f>IF('IMP CONTROL'!A5518="","",'IMP CONTROL'!$H$2)</f>
        <v/>
      </c>
      <c r="B5518" s="9" t="str">
        <f>IF('IMP CONTROL'!B5518="","",'IMP CONTROL'!B5518)</f>
        <v/>
      </c>
      <c r="C5518" s="10" t="str">
        <f>IF('IMP CONTROL'!A5518="","",'IMP CONTROL'!A5518)</f>
        <v/>
      </c>
      <c r="D5518" s="9" t="str">
        <f>IF('IMP CONTROL'!F5518="","",'IMP CONTROL'!F5518)</f>
        <v/>
      </c>
      <c r="E5518" s="9" t="str">
        <f>IF('IMP CONTROL'!C5518="","",'IMP CONTROL'!C5518)</f>
        <v/>
      </c>
      <c r="F5518" s="9" t="str">
        <f>IF('IMP CONTROL'!D5518="","",'IMP CONTROL'!D5518)</f>
        <v/>
      </c>
    </row>
    <row r="5519" spans="1:6" x14ac:dyDescent="0.25">
      <c r="A5519" s="9" t="str">
        <f>IF('IMP CONTROL'!A5519="","",'IMP CONTROL'!$H$2)</f>
        <v/>
      </c>
      <c r="B5519" s="9" t="str">
        <f>IF('IMP CONTROL'!B5519="","",'IMP CONTROL'!B5519)</f>
        <v/>
      </c>
      <c r="C5519" s="10" t="str">
        <f>IF('IMP CONTROL'!A5519="","",'IMP CONTROL'!A5519)</f>
        <v/>
      </c>
      <c r="D5519" s="9" t="str">
        <f>IF('IMP CONTROL'!F5519="","",'IMP CONTROL'!F5519)</f>
        <v/>
      </c>
      <c r="E5519" s="9" t="str">
        <f>IF('IMP CONTROL'!C5519="","",'IMP CONTROL'!C5519)</f>
        <v/>
      </c>
      <c r="F5519" s="9" t="str">
        <f>IF('IMP CONTROL'!D5519="","",'IMP CONTROL'!D5519)</f>
        <v/>
      </c>
    </row>
    <row r="5520" spans="1:6" x14ac:dyDescent="0.25">
      <c r="A5520" s="9" t="str">
        <f>IF('IMP CONTROL'!A5520="","",'IMP CONTROL'!$H$2)</f>
        <v/>
      </c>
      <c r="B5520" s="9" t="str">
        <f>IF('IMP CONTROL'!B5520="","",'IMP CONTROL'!B5520)</f>
        <v/>
      </c>
      <c r="C5520" s="10" t="str">
        <f>IF('IMP CONTROL'!A5520="","",'IMP CONTROL'!A5520)</f>
        <v/>
      </c>
      <c r="D5520" s="9" t="str">
        <f>IF('IMP CONTROL'!F5520="","",'IMP CONTROL'!F5520)</f>
        <v/>
      </c>
      <c r="E5520" s="9" t="str">
        <f>IF('IMP CONTROL'!C5520="","",'IMP CONTROL'!C5520)</f>
        <v/>
      </c>
      <c r="F5520" s="9" t="str">
        <f>IF('IMP CONTROL'!D5520="","",'IMP CONTROL'!D5520)</f>
        <v/>
      </c>
    </row>
    <row r="5521" spans="1:6" x14ac:dyDescent="0.25">
      <c r="A5521" s="9" t="str">
        <f>IF('IMP CONTROL'!A5521="","",'IMP CONTROL'!$H$2)</f>
        <v/>
      </c>
      <c r="B5521" s="9" t="str">
        <f>IF('IMP CONTROL'!B5521="","",'IMP CONTROL'!B5521)</f>
        <v/>
      </c>
      <c r="C5521" s="10" t="str">
        <f>IF('IMP CONTROL'!A5521="","",'IMP CONTROL'!A5521)</f>
        <v/>
      </c>
      <c r="D5521" s="9" t="str">
        <f>IF('IMP CONTROL'!F5521="","",'IMP CONTROL'!F5521)</f>
        <v/>
      </c>
      <c r="E5521" s="9" t="str">
        <f>IF('IMP CONTROL'!C5521="","",'IMP CONTROL'!C5521)</f>
        <v/>
      </c>
      <c r="F5521" s="9" t="str">
        <f>IF('IMP CONTROL'!D5521="","",'IMP CONTROL'!D5521)</f>
        <v/>
      </c>
    </row>
    <row r="5522" spans="1:6" x14ac:dyDescent="0.25">
      <c r="A5522" s="9" t="str">
        <f>IF('IMP CONTROL'!A5522="","",'IMP CONTROL'!$H$2)</f>
        <v/>
      </c>
      <c r="B5522" s="9" t="str">
        <f>IF('IMP CONTROL'!B5522="","",'IMP CONTROL'!B5522)</f>
        <v/>
      </c>
      <c r="C5522" s="10" t="str">
        <f>IF('IMP CONTROL'!A5522="","",'IMP CONTROL'!A5522)</f>
        <v/>
      </c>
      <c r="D5522" s="9" t="str">
        <f>IF('IMP CONTROL'!F5522="","",'IMP CONTROL'!F5522)</f>
        <v/>
      </c>
      <c r="E5522" s="9" t="str">
        <f>IF('IMP CONTROL'!C5522="","",'IMP CONTROL'!C5522)</f>
        <v/>
      </c>
      <c r="F5522" s="9" t="str">
        <f>IF('IMP CONTROL'!D5522="","",'IMP CONTROL'!D5522)</f>
        <v/>
      </c>
    </row>
    <row r="5523" spans="1:6" x14ac:dyDescent="0.25">
      <c r="A5523" s="9" t="str">
        <f>IF('IMP CONTROL'!A5523="","",'IMP CONTROL'!$H$2)</f>
        <v/>
      </c>
      <c r="B5523" s="9" t="str">
        <f>IF('IMP CONTROL'!B5523="","",'IMP CONTROL'!B5523)</f>
        <v/>
      </c>
      <c r="C5523" s="10" t="str">
        <f>IF('IMP CONTROL'!A5523="","",'IMP CONTROL'!A5523)</f>
        <v/>
      </c>
      <c r="D5523" s="9" t="str">
        <f>IF('IMP CONTROL'!F5523="","",'IMP CONTROL'!F5523)</f>
        <v/>
      </c>
      <c r="E5523" s="9" t="str">
        <f>IF('IMP CONTROL'!C5523="","",'IMP CONTROL'!C5523)</f>
        <v/>
      </c>
      <c r="F5523" s="9" t="str">
        <f>IF('IMP CONTROL'!D5523="","",'IMP CONTROL'!D5523)</f>
        <v/>
      </c>
    </row>
    <row r="5524" spans="1:6" x14ac:dyDescent="0.25">
      <c r="A5524" s="9" t="str">
        <f>IF('IMP CONTROL'!A5524="","",'IMP CONTROL'!$H$2)</f>
        <v/>
      </c>
      <c r="B5524" s="9" t="str">
        <f>IF('IMP CONTROL'!B5524="","",'IMP CONTROL'!B5524)</f>
        <v/>
      </c>
      <c r="C5524" s="10" t="str">
        <f>IF('IMP CONTROL'!A5524="","",'IMP CONTROL'!A5524)</f>
        <v/>
      </c>
      <c r="D5524" s="9" t="str">
        <f>IF('IMP CONTROL'!F5524="","",'IMP CONTROL'!F5524)</f>
        <v/>
      </c>
      <c r="E5524" s="9" t="str">
        <f>IF('IMP CONTROL'!C5524="","",'IMP CONTROL'!C5524)</f>
        <v/>
      </c>
      <c r="F5524" s="9" t="str">
        <f>IF('IMP CONTROL'!D5524="","",'IMP CONTROL'!D5524)</f>
        <v/>
      </c>
    </row>
    <row r="5525" spans="1:6" x14ac:dyDescent="0.25">
      <c r="A5525" s="9" t="str">
        <f>IF('IMP CONTROL'!A5525="","",'IMP CONTROL'!$H$2)</f>
        <v/>
      </c>
      <c r="B5525" s="9" t="str">
        <f>IF('IMP CONTROL'!B5525="","",'IMP CONTROL'!B5525)</f>
        <v/>
      </c>
      <c r="C5525" s="10" t="str">
        <f>IF('IMP CONTROL'!A5525="","",'IMP CONTROL'!A5525)</f>
        <v/>
      </c>
      <c r="D5525" s="9" t="str">
        <f>IF('IMP CONTROL'!F5525="","",'IMP CONTROL'!F5525)</f>
        <v/>
      </c>
      <c r="E5525" s="9" t="str">
        <f>IF('IMP CONTROL'!C5525="","",'IMP CONTROL'!C5525)</f>
        <v/>
      </c>
      <c r="F5525" s="9" t="str">
        <f>IF('IMP CONTROL'!D5525="","",'IMP CONTROL'!D5525)</f>
        <v/>
      </c>
    </row>
    <row r="5526" spans="1:6" x14ac:dyDescent="0.25">
      <c r="A5526" s="9" t="str">
        <f>IF('IMP CONTROL'!A5526="","",'IMP CONTROL'!$H$2)</f>
        <v/>
      </c>
      <c r="B5526" s="9" t="str">
        <f>IF('IMP CONTROL'!B5526="","",'IMP CONTROL'!B5526)</f>
        <v/>
      </c>
      <c r="C5526" s="10" t="str">
        <f>IF('IMP CONTROL'!A5526="","",'IMP CONTROL'!A5526)</f>
        <v/>
      </c>
      <c r="D5526" s="9" t="str">
        <f>IF('IMP CONTROL'!F5526="","",'IMP CONTROL'!F5526)</f>
        <v/>
      </c>
      <c r="E5526" s="9" t="str">
        <f>IF('IMP CONTROL'!C5526="","",'IMP CONTROL'!C5526)</f>
        <v/>
      </c>
      <c r="F5526" s="9" t="str">
        <f>IF('IMP CONTROL'!D5526="","",'IMP CONTROL'!D5526)</f>
        <v/>
      </c>
    </row>
    <row r="5527" spans="1:6" x14ac:dyDescent="0.25">
      <c r="A5527" s="9" t="str">
        <f>IF('IMP CONTROL'!A5527="","",'IMP CONTROL'!$H$2)</f>
        <v/>
      </c>
      <c r="B5527" s="9" t="str">
        <f>IF('IMP CONTROL'!B5527="","",'IMP CONTROL'!B5527)</f>
        <v/>
      </c>
      <c r="C5527" s="10" t="str">
        <f>IF('IMP CONTROL'!A5527="","",'IMP CONTROL'!A5527)</f>
        <v/>
      </c>
      <c r="D5527" s="9" t="str">
        <f>IF('IMP CONTROL'!F5527="","",'IMP CONTROL'!F5527)</f>
        <v/>
      </c>
      <c r="E5527" s="9" t="str">
        <f>IF('IMP CONTROL'!C5527="","",'IMP CONTROL'!C5527)</f>
        <v/>
      </c>
      <c r="F5527" s="9" t="str">
        <f>IF('IMP CONTROL'!D5527="","",'IMP CONTROL'!D5527)</f>
        <v/>
      </c>
    </row>
    <row r="5528" spans="1:6" x14ac:dyDescent="0.25">
      <c r="A5528" s="9" t="str">
        <f>IF('IMP CONTROL'!A5528="","",'IMP CONTROL'!$H$2)</f>
        <v/>
      </c>
      <c r="B5528" s="9" t="str">
        <f>IF('IMP CONTROL'!B5528="","",'IMP CONTROL'!B5528)</f>
        <v/>
      </c>
      <c r="C5528" s="10" t="str">
        <f>IF('IMP CONTROL'!A5528="","",'IMP CONTROL'!A5528)</f>
        <v/>
      </c>
      <c r="D5528" s="9" t="str">
        <f>IF('IMP CONTROL'!F5528="","",'IMP CONTROL'!F5528)</f>
        <v/>
      </c>
      <c r="E5528" s="9" t="str">
        <f>IF('IMP CONTROL'!C5528="","",'IMP CONTROL'!C5528)</f>
        <v/>
      </c>
      <c r="F5528" s="9" t="str">
        <f>IF('IMP CONTROL'!D5528="","",'IMP CONTROL'!D5528)</f>
        <v/>
      </c>
    </row>
    <row r="5529" spans="1:6" x14ac:dyDescent="0.25">
      <c r="A5529" s="9" t="str">
        <f>IF('IMP CONTROL'!A5529="","",'IMP CONTROL'!$H$2)</f>
        <v/>
      </c>
      <c r="B5529" s="9" t="str">
        <f>IF('IMP CONTROL'!B5529="","",'IMP CONTROL'!B5529)</f>
        <v/>
      </c>
      <c r="C5529" s="10" t="str">
        <f>IF('IMP CONTROL'!A5529="","",'IMP CONTROL'!A5529)</f>
        <v/>
      </c>
      <c r="D5529" s="9" t="str">
        <f>IF('IMP CONTROL'!F5529="","",'IMP CONTROL'!F5529)</f>
        <v/>
      </c>
      <c r="E5529" s="9" t="str">
        <f>IF('IMP CONTROL'!C5529="","",'IMP CONTROL'!C5529)</f>
        <v/>
      </c>
      <c r="F5529" s="9" t="str">
        <f>IF('IMP CONTROL'!D5529="","",'IMP CONTROL'!D5529)</f>
        <v/>
      </c>
    </row>
    <row r="5530" spans="1:6" x14ac:dyDescent="0.25">
      <c r="A5530" s="9" t="str">
        <f>IF('IMP CONTROL'!A5530="","",'IMP CONTROL'!$H$2)</f>
        <v/>
      </c>
      <c r="B5530" s="9" t="str">
        <f>IF('IMP CONTROL'!B5530="","",'IMP CONTROL'!B5530)</f>
        <v/>
      </c>
      <c r="C5530" s="10" t="str">
        <f>IF('IMP CONTROL'!A5530="","",'IMP CONTROL'!A5530)</f>
        <v/>
      </c>
      <c r="D5530" s="9" t="str">
        <f>IF('IMP CONTROL'!F5530="","",'IMP CONTROL'!F5530)</f>
        <v/>
      </c>
      <c r="E5530" s="9" t="str">
        <f>IF('IMP CONTROL'!C5530="","",'IMP CONTROL'!C5530)</f>
        <v/>
      </c>
      <c r="F5530" s="9" t="str">
        <f>IF('IMP CONTROL'!D5530="","",'IMP CONTROL'!D5530)</f>
        <v/>
      </c>
    </row>
    <row r="5531" spans="1:6" x14ac:dyDescent="0.25">
      <c r="A5531" s="9" t="str">
        <f>IF('IMP CONTROL'!A5531="","",'IMP CONTROL'!$H$2)</f>
        <v/>
      </c>
      <c r="B5531" s="9" t="str">
        <f>IF('IMP CONTROL'!B5531="","",'IMP CONTROL'!B5531)</f>
        <v/>
      </c>
      <c r="C5531" s="10" t="str">
        <f>IF('IMP CONTROL'!A5531="","",'IMP CONTROL'!A5531)</f>
        <v/>
      </c>
      <c r="D5531" s="9" t="str">
        <f>IF('IMP CONTROL'!F5531="","",'IMP CONTROL'!F5531)</f>
        <v/>
      </c>
      <c r="E5531" s="9" t="str">
        <f>IF('IMP CONTROL'!C5531="","",'IMP CONTROL'!C5531)</f>
        <v/>
      </c>
      <c r="F5531" s="9" t="str">
        <f>IF('IMP CONTROL'!D5531="","",'IMP CONTROL'!D5531)</f>
        <v/>
      </c>
    </row>
    <row r="5532" spans="1:6" x14ac:dyDescent="0.25">
      <c r="A5532" s="9" t="str">
        <f>IF('IMP CONTROL'!A5532="","",'IMP CONTROL'!$H$2)</f>
        <v/>
      </c>
      <c r="B5532" s="9" t="str">
        <f>IF('IMP CONTROL'!B5532="","",'IMP CONTROL'!B5532)</f>
        <v/>
      </c>
      <c r="C5532" s="10" t="str">
        <f>IF('IMP CONTROL'!A5532="","",'IMP CONTROL'!A5532)</f>
        <v/>
      </c>
      <c r="D5532" s="9" t="str">
        <f>IF('IMP CONTROL'!F5532="","",'IMP CONTROL'!F5532)</f>
        <v/>
      </c>
      <c r="E5532" s="9" t="str">
        <f>IF('IMP CONTROL'!C5532="","",'IMP CONTROL'!C5532)</f>
        <v/>
      </c>
      <c r="F5532" s="9" t="str">
        <f>IF('IMP CONTROL'!D5532="","",'IMP CONTROL'!D5532)</f>
        <v/>
      </c>
    </row>
    <row r="5533" spans="1:6" x14ac:dyDescent="0.25">
      <c r="A5533" s="9" t="str">
        <f>IF('IMP CONTROL'!A5533="","",'IMP CONTROL'!$H$2)</f>
        <v/>
      </c>
      <c r="B5533" s="9" t="str">
        <f>IF('IMP CONTROL'!B5533="","",'IMP CONTROL'!B5533)</f>
        <v/>
      </c>
      <c r="C5533" s="10" t="str">
        <f>IF('IMP CONTROL'!A5533="","",'IMP CONTROL'!A5533)</f>
        <v/>
      </c>
      <c r="D5533" s="9" t="str">
        <f>IF('IMP CONTROL'!F5533="","",'IMP CONTROL'!F5533)</f>
        <v/>
      </c>
      <c r="E5533" s="9" t="str">
        <f>IF('IMP CONTROL'!C5533="","",'IMP CONTROL'!C5533)</f>
        <v/>
      </c>
      <c r="F5533" s="9" t="str">
        <f>IF('IMP CONTROL'!D5533="","",'IMP CONTROL'!D5533)</f>
        <v/>
      </c>
    </row>
    <row r="5534" spans="1:6" x14ac:dyDescent="0.25">
      <c r="A5534" s="9" t="str">
        <f>IF('IMP CONTROL'!A5534="","",'IMP CONTROL'!$H$2)</f>
        <v/>
      </c>
      <c r="B5534" s="9" t="str">
        <f>IF('IMP CONTROL'!B5534="","",'IMP CONTROL'!B5534)</f>
        <v/>
      </c>
      <c r="C5534" s="10" t="str">
        <f>IF('IMP CONTROL'!A5534="","",'IMP CONTROL'!A5534)</f>
        <v/>
      </c>
      <c r="D5534" s="9" t="str">
        <f>IF('IMP CONTROL'!F5534="","",'IMP CONTROL'!F5534)</f>
        <v/>
      </c>
      <c r="E5534" s="9" t="str">
        <f>IF('IMP CONTROL'!C5534="","",'IMP CONTROL'!C5534)</f>
        <v/>
      </c>
      <c r="F5534" s="9" t="str">
        <f>IF('IMP CONTROL'!D5534="","",'IMP CONTROL'!D5534)</f>
        <v/>
      </c>
    </row>
    <row r="5535" spans="1:6" x14ac:dyDescent="0.25">
      <c r="A5535" s="9" t="str">
        <f>IF('IMP CONTROL'!A5535="","",'IMP CONTROL'!$H$2)</f>
        <v/>
      </c>
      <c r="B5535" s="9" t="str">
        <f>IF('IMP CONTROL'!B5535="","",'IMP CONTROL'!B5535)</f>
        <v/>
      </c>
      <c r="C5535" s="10" t="str">
        <f>IF('IMP CONTROL'!A5535="","",'IMP CONTROL'!A5535)</f>
        <v/>
      </c>
      <c r="D5535" s="9" t="str">
        <f>IF('IMP CONTROL'!F5535="","",'IMP CONTROL'!F5535)</f>
        <v/>
      </c>
      <c r="E5535" s="9" t="str">
        <f>IF('IMP CONTROL'!C5535="","",'IMP CONTROL'!C5535)</f>
        <v/>
      </c>
      <c r="F5535" s="9" t="str">
        <f>IF('IMP CONTROL'!D5535="","",'IMP CONTROL'!D5535)</f>
        <v/>
      </c>
    </row>
    <row r="5536" spans="1:6" x14ac:dyDescent="0.25">
      <c r="A5536" s="9" t="str">
        <f>IF('IMP CONTROL'!A5536="","",'IMP CONTROL'!$H$2)</f>
        <v/>
      </c>
      <c r="B5536" s="9" t="str">
        <f>IF('IMP CONTROL'!B5536="","",'IMP CONTROL'!B5536)</f>
        <v/>
      </c>
      <c r="C5536" s="10" t="str">
        <f>IF('IMP CONTROL'!A5536="","",'IMP CONTROL'!A5536)</f>
        <v/>
      </c>
      <c r="D5536" s="9" t="str">
        <f>IF('IMP CONTROL'!F5536="","",'IMP CONTROL'!F5536)</f>
        <v/>
      </c>
      <c r="E5536" s="9" t="str">
        <f>IF('IMP CONTROL'!C5536="","",'IMP CONTROL'!C5536)</f>
        <v/>
      </c>
      <c r="F5536" s="9" t="str">
        <f>IF('IMP CONTROL'!D5536="","",'IMP CONTROL'!D5536)</f>
        <v/>
      </c>
    </row>
    <row r="5537" spans="1:6" x14ac:dyDescent="0.25">
      <c r="A5537" s="9" t="str">
        <f>IF('IMP CONTROL'!A5537="","",'IMP CONTROL'!$H$2)</f>
        <v/>
      </c>
      <c r="B5537" s="9" t="str">
        <f>IF('IMP CONTROL'!B5537="","",'IMP CONTROL'!B5537)</f>
        <v/>
      </c>
      <c r="C5537" s="10" t="str">
        <f>IF('IMP CONTROL'!A5537="","",'IMP CONTROL'!A5537)</f>
        <v/>
      </c>
      <c r="D5537" s="9" t="str">
        <f>IF('IMP CONTROL'!F5537="","",'IMP CONTROL'!F5537)</f>
        <v/>
      </c>
      <c r="E5537" s="9" t="str">
        <f>IF('IMP CONTROL'!C5537="","",'IMP CONTROL'!C5537)</f>
        <v/>
      </c>
      <c r="F5537" s="9" t="str">
        <f>IF('IMP CONTROL'!D5537="","",'IMP CONTROL'!D5537)</f>
        <v/>
      </c>
    </row>
    <row r="5538" spans="1:6" x14ac:dyDescent="0.25">
      <c r="A5538" s="9" t="str">
        <f>IF('IMP CONTROL'!A5538="","",'IMP CONTROL'!$H$2)</f>
        <v/>
      </c>
      <c r="B5538" s="9" t="str">
        <f>IF('IMP CONTROL'!B5538="","",'IMP CONTROL'!B5538)</f>
        <v/>
      </c>
      <c r="C5538" s="10" t="str">
        <f>IF('IMP CONTROL'!A5538="","",'IMP CONTROL'!A5538)</f>
        <v/>
      </c>
      <c r="D5538" s="9" t="str">
        <f>IF('IMP CONTROL'!F5538="","",'IMP CONTROL'!F5538)</f>
        <v/>
      </c>
      <c r="E5538" s="9" t="str">
        <f>IF('IMP CONTROL'!C5538="","",'IMP CONTROL'!C5538)</f>
        <v/>
      </c>
      <c r="F5538" s="9" t="str">
        <f>IF('IMP CONTROL'!D5538="","",'IMP CONTROL'!D5538)</f>
        <v/>
      </c>
    </row>
    <row r="5539" spans="1:6" x14ac:dyDescent="0.25">
      <c r="A5539" s="9" t="str">
        <f>IF('IMP CONTROL'!A5539="","",'IMP CONTROL'!$H$2)</f>
        <v/>
      </c>
      <c r="B5539" s="9" t="str">
        <f>IF('IMP CONTROL'!B5539="","",'IMP CONTROL'!B5539)</f>
        <v/>
      </c>
      <c r="C5539" s="10" t="str">
        <f>IF('IMP CONTROL'!A5539="","",'IMP CONTROL'!A5539)</f>
        <v/>
      </c>
      <c r="D5539" s="9" t="str">
        <f>IF('IMP CONTROL'!F5539="","",'IMP CONTROL'!F5539)</f>
        <v/>
      </c>
      <c r="E5539" s="9" t="str">
        <f>IF('IMP CONTROL'!C5539="","",'IMP CONTROL'!C5539)</f>
        <v/>
      </c>
      <c r="F5539" s="9" t="str">
        <f>IF('IMP CONTROL'!D5539="","",'IMP CONTROL'!D5539)</f>
        <v/>
      </c>
    </row>
    <row r="5540" spans="1:6" x14ac:dyDescent="0.25">
      <c r="A5540" s="9" t="str">
        <f>IF('IMP CONTROL'!A5540="","",'IMP CONTROL'!$H$2)</f>
        <v/>
      </c>
      <c r="B5540" s="9" t="str">
        <f>IF('IMP CONTROL'!B5540="","",'IMP CONTROL'!B5540)</f>
        <v/>
      </c>
      <c r="C5540" s="10" t="str">
        <f>IF('IMP CONTROL'!A5540="","",'IMP CONTROL'!A5540)</f>
        <v/>
      </c>
      <c r="D5540" s="9" t="str">
        <f>IF('IMP CONTROL'!F5540="","",'IMP CONTROL'!F5540)</f>
        <v/>
      </c>
      <c r="E5540" s="9" t="str">
        <f>IF('IMP CONTROL'!C5540="","",'IMP CONTROL'!C5540)</f>
        <v/>
      </c>
      <c r="F5540" s="9" t="str">
        <f>IF('IMP CONTROL'!D5540="","",'IMP CONTROL'!D5540)</f>
        <v/>
      </c>
    </row>
    <row r="5541" spans="1:6" x14ac:dyDescent="0.25">
      <c r="A5541" s="9" t="str">
        <f>IF('IMP CONTROL'!A5541="","",'IMP CONTROL'!$H$2)</f>
        <v/>
      </c>
      <c r="B5541" s="9" t="str">
        <f>IF('IMP CONTROL'!B5541="","",'IMP CONTROL'!B5541)</f>
        <v/>
      </c>
      <c r="C5541" s="10" t="str">
        <f>IF('IMP CONTROL'!A5541="","",'IMP CONTROL'!A5541)</f>
        <v/>
      </c>
      <c r="D5541" s="9" t="str">
        <f>IF('IMP CONTROL'!F5541="","",'IMP CONTROL'!F5541)</f>
        <v/>
      </c>
      <c r="E5541" s="9" t="str">
        <f>IF('IMP CONTROL'!C5541="","",'IMP CONTROL'!C5541)</f>
        <v/>
      </c>
      <c r="F5541" s="9" t="str">
        <f>IF('IMP CONTROL'!D5541="","",'IMP CONTROL'!D5541)</f>
        <v/>
      </c>
    </row>
    <row r="5542" spans="1:6" x14ac:dyDescent="0.25">
      <c r="A5542" s="9" t="str">
        <f>IF('IMP CONTROL'!A5542="","",'IMP CONTROL'!$H$2)</f>
        <v/>
      </c>
      <c r="B5542" s="9" t="str">
        <f>IF('IMP CONTROL'!B5542="","",'IMP CONTROL'!B5542)</f>
        <v/>
      </c>
      <c r="C5542" s="10" t="str">
        <f>IF('IMP CONTROL'!A5542="","",'IMP CONTROL'!A5542)</f>
        <v/>
      </c>
      <c r="D5542" s="9" t="str">
        <f>IF('IMP CONTROL'!F5542="","",'IMP CONTROL'!F5542)</f>
        <v/>
      </c>
      <c r="E5542" s="9" t="str">
        <f>IF('IMP CONTROL'!C5542="","",'IMP CONTROL'!C5542)</f>
        <v/>
      </c>
      <c r="F5542" s="9" t="str">
        <f>IF('IMP CONTROL'!D5542="","",'IMP CONTROL'!D5542)</f>
        <v/>
      </c>
    </row>
    <row r="5543" spans="1:6" x14ac:dyDescent="0.25">
      <c r="A5543" s="9" t="str">
        <f>IF('IMP CONTROL'!A5543="","",'IMP CONTROL'!$H$2)</f>
        <v/>
      </c>
      <c r="B5543" s="9" t="str">
        <f>IF('IMP CONTROL'!B5543="","",'IMP CONTROL'!B5543)</f>
        <v/>
      </c>
      <c r="C5543" s="10" t="str">
        <f>IF('IMP CONTROL'!A5543="","",'IMP CONTROL'!A5543)</f>
        <v/>
      </c>
      <c r="D5543" s="9" t="str">
        <f>IF('IMP CONTROL'!F5543="","",'IMP CONTROL'!F5543)</f>
        <v/>
      </c>
      <c r="E5543" s="9" t="str">
        <f>IF('IMP CONTROL'!C5543="","",'IMP CONTROL'!C5543)</f>
        <v/>
      </c>
      <c r="F5543" s="9" t="str">
        <f>IF('IMP CONTROL'!D5543="","",'IMP CONTROL'!D5543)</f>
        <v/>
      </c>
    </row>
    <row r="5544" spans="1:6" x14ac:dyDescent="0.25">
      <c r="A5544" s="9" t="str">
        <f>IF('IMP CONTROL'!A5544="","",'IMP CONTROL'!$H$2)</f>
        <v/>
      </c>
      <c r="B5544" s="9" t="str">
        <f>IF('IMP CONTROL'!B5544="","",'IMP CONTROL'!B5544)</f>
        <v/>
      </c>
      <c r="C5544" s="10" t="str">
        <f>IF('IMP CONTROL'!A5544="","",'IMP CONTROL'!A5544)</f>
        <v/>
      </c>
      <c r="D5544" s="9" t="str">
        <f>IF('IMP CONTROL'!F5544="","",'IMP CONTROL'!F5544)</f>
        <v/>
      </c>
      <c r="E5544" s="9" t="str">
        <f>IF('IMP CONTROL'!C5544="","",'IMP CONTROL'!C5544)</f>
        <v/>
      </c>
      <c r="F5544" s="9" t="str">
        <f>IF('IMP CONTROL'!D5544="","",'IMP CONTROL'!D5544)</f>
        <v/>
      </c>
    </row>
    <row r="5545" spans="1:6" x14ac:dyDescent="0.25">
      <c r="A5545" s="9" t="str">
        <f>IF('IMP CONTROL'!A5545="","",'IMP CONTROL'!$H$2)</f>
        <v/>
      </c>
      <c r="B5545" s="9" t="str">
        <f>IF('IMP CONTROL'!B5545="","",'IMP CONTROL'!B5545)</f>
        <v/>
      </c>
      <c r="C5545" s="10" t="str">
        <f>IF('IMP CONTROL'!A5545="","",'IMP CONTROL'!A5545)</f>
        <v/>
      </c>
      <c r="D5545" s="9" t="str">
        <f>IF('IMP CONTROL'!F5545="","",'IMP CONTROL'!F5545)</f>
        <v/>
      </c>
      <c r="E5545" s="9" t="str">
        <f>IF('IMP CONTROL'!C5545="","",'IMP CONTROL'!C5545)</f>
        <v/>
      </c>
      <c r="F5545" s="9" t="str">
        <f>IF('IMP CONTROL'!D5545="","",'IMP CONTROL'!D5545)</f>
        <v/>
      </c>
    </row>
    <row r="5546" spans="1:6" x14ac:dyDescent="0.25">
      <c r="A5546" s="9" t="str">
        <f>IF('IMP CONTROL'!A5546="","",'IMP CONTROL'!$H$2)</f>
        <v/>
      </c>
      <c r="B5546" s="9" t="str">
        <f>IF('IMP CONTROL'!B5546="","",'IMP CONTROL'!B5546)</f>
        <v/>
      </c>
      <c r="C5546" s="10" t="str">
        <f>IF('IMP CONTROL'!A5546="","",'IMP CONTROL'!A5546)</f>
        <v/>
      </c>
      <c r="D5546" s="9" t="str">
        <f>IF('IMP CONTROL'!F5546="","",'IMP CONTROL'!F5546)</f>
        <v/>
      </c>
      <c r="E5546" s="9" t="str">
        <f>IF('IMP CONTROL'!C5546="","",'IMP CONTROL'!C5546)</f>
        <v/>
      </c>
      <c r="F5546" s="9" t="str">
        <f>IF('IMP CONTROL'!D5546="","",'IMP CONTROL'!D5546)</f>
        <v/>
      </c>
    </row>
    <row r="5547" spans="1:6" x14ac:dyDescent="0.25">
      <c r="A5547" s="9" t="str">
        <f>IF('IMP CONTROL'!A5547="","",'IMP CONTROL'!$H$2)</f>
        <v/>
      </c>
      <c r="B5547" s="9" t="str">
        <f>IF('IMP CONTROL'!B5547="","",'IMP CONTROL'!B5547)</f>
        <v/>
      </c>
      <c r="C5547" s="10" t="str">
        <f>IF('IMP CONTROL'!A5547="","",'IMP CONTROL'!A5547)</f>
        <v/>
      </c>
      <c r="D5547" s="9" t="str">
        <f>IF('IMP CONTROL'!F5547="","",'IMP CONTROL'!F5547)</f>
        <v/>
      </c>
      <c r="E5547" s="9" t="str">
        <f>IF('IMP CONTROL'!C5547="","",'IMP CONTROL'!C5547)</f>
        <v/>
      </c>
      <c r="F5547" s="9" t="str">
        <f>IF('IMP CONTROL'!D5547="","",'IMP CONTROL'!D5547)</f>
        <v/>
      </c>
    </row>
    <row r="5548" spans="1:6" x14ac:dyDescent="0.25">
      <c r="A5548" s="9" t="str">
        <f>IF('IMP CONTROL'!A5548="","",'IMP CONTROL'!$H$2)</f>
        <v/>
      </c>
      <c r="B5548" s="9" t="str">
        <f>IF('IMP CONTROL'!B5548="","",'IMP CONTROL'!B5548)</f>
        <v/>
      </c>
      <c r="C5548" s="10" t="str">
        <f>IF('IMP CONTROL'!A5548="","",'IMP CONTROL'!A5548)</f>
        <v/>
      </c>
      <c r="D5548" s="9" t="str">
        <f>IF('IMP CONTROL'!F5548="","",'IMP CONTROL'!F5548)</f>
        <v/>
      </c>
      <c r="E5548" s="9" t="str">
        <f>IF('IMP CONTROL'!C5548="","",'IMP CONTROL'!C5548)</f>
        <v/>
      </c>
      <c r="F5548" s="9" t="str">
        <f>IF('IMP CONTROL'!D5548="","",'IMP CONTROL'!D5548)</f>
        <v/>
      </c>
    </row>
    <row r="5549" spans="1:6" x14ac:dyDescent="0.25">
      <c r="A5549" s="9" t="str">
        <f>IF('IMP CONTROL'!A5549="","",'IMP CONTROL'!$H$2)</f>
        <v/>
      </c>
      <c r="B5549" s="9" t="str">
        <f>IF('IMP CONTROL'!B5549="","",'IMP CONTROL'!B5549)</f>
        <v/>
      </c>
      <c r="C5549" s="10" t="str">
        <f>IF('IMP CONTROL'!A5549="","",'IMP CONTROL'!A5549)</f>
        <v/>
      </c>
      <c r="D5549" s="9" t="str">
        <f>IF('IMP CONTROL'!F5549="","",'IMP CONTROL'!F5549)</f>
        <v/>
      </c>
      <c r="E5549" s="9" t="str">
        <f>IF('IMP CONTROL'!C5549="","",'IMP CONTROL'!C5549)</f>
        <v/>
      </c>
      <c r="F5549" s="9" t="str">
        <f>IF('IMP CONTROL'!D5549="","",'IMP CONTROL'!D5549)</f>
        <v/>
      </c>
    </row>
    <row r="5550" spans="1:6" x14ac:dyDescent="0.25">
      <c r="A5550" s="9" t="str">
        <f>IF('IMP CONTROL'!A5550="","",'IMP CONTROL'!$H$2)</f>
        <v/>
      </c>
      <c r="B5550" s="9" t="str">
        <f>IF('IMP CONTROL'!B5550="","",'IMP CONTROL'!B5550)</f>
        <v/>
      </c>
      <c r="C5550" s="10" t="str">
        <f>IF('IMP CONTROL'!A5550="","",'IMP CONTROL'!A5550)</f>
        <v/>
      </c>
      <c r="D5550" s="9" t="str">
        <f>IF('IMP CONTROL'!F5550="","",'IMP CONTROL'!F5550)</f>
        <v/>
      </c>
      <c r="E5550" s="9" t="str">
        <f>IF('IMP CONTROL'!C5550="","",'IMP CONTROL'!C5550)</f>
        <v/>
      </c>
      <c r="F5550" s="9" t="str">
        <f>IF('IMP CONTROL'!D5550="","",'IMP CONTROL'!D5550)</f>
        <v/>
      </c>
    </row>
    <row r="5551" spans="1:6" x14ac:dyDescent="0.25">
      <c r="A5551" s="9" t="str">
        <f>IF('IMP CONTROL'!A5551="","",'IMP CONTROL'!$H$2)</f>
        <v/>
      </c>
      <c r="B5551" s="9" t="str">
        <f>IF('IMP CONTROL'!B5551="","",'IMP CONTROL'!B5551)</f>
        <v/>
      </c>
      <c r="C5551" s="10" t="str">
        <f>IF('IMP CONTROL'!A5551="","",'IMP CONTROL'!A5551)</f>
        <v/>
      </c>
      <c r="D5551" s="9" t="str">
        <f>IF('IMP CONTROL'!F5551="","",'IMP CONTROL'!F5551)</f>
        <v/>
      </c>
      <c r="E5551" s="9" t="str">
        <f>IF('IMP CONTROL'!C5551="","",'IMP CONTROL'!C5551)</f>
        <v/>
      </c>
      <c r="F5551" s="9" t="str">
        <f>IF('IMP CONTROL'!D5551="","",'IMP CONTROL'!D5551)</f>
        <v/>
      </c>
    </row>
    <row r="5552" spans="1:6" x14ac:dyDescent="0.25">
      <c r="A5552" s="9" t="str">
        <f>IF('IMP CONTROL'!A5552="","",'IMP CONTROL'!$H$2)</f>
        <v/>
      </c>
      <c r="B5552" s="9" t="str">
        <f>IF('IMP CONTROL'!B5552="","",'IMP CONTROL'!B5552)</f>
        <v/>
      </c>
      <c r="C5552" s="10" t="str">
        <f>IF('IMP CONTROL'!A5552="","",'IMP CONTROL'!A5552)</f>
        <v/>
      </c>
      <c r="D5552" s="9" t="str">
        <f>IF('IMP CONTROL'!F5552="","",'IMP CONTROL'!F5552)</f>
        <v/>
      </c>
      <c r="E5552" s="9" t="str">
        <f>IF('IMP CONTROL'!C5552="","",'IMP CONTROL'!C5552)</f>
        <v/>
      </c>
      <c r="F5552" s="9" t="str">
        <f>IF('IMP CONTROL'!D5552="","",'IMP CONTROL'!D5552)</f>
        <v/>
      </c>
    </row>
    <row r="5553" spans="1:6" x14ac:dyDescent="0.25">
      <c r="A5553" s="9" t="str">
        <f>IF('IMP CONTROL'!A5553="","",'IMP CONTROL'!$H$2)</f>
        <v/>
      </c>
      <c r="B5553" s="9" t="str">
        <f>IF('IMP CONTROL'!B5553="","",'IMP CONTROL'!B5553)</f>
        <v/>
      </c>
      <c r="C5553" s="10" t="str">
        <f>IF('IMP CONTROL'!A5553="","",'IMP CONTROL'!A5553)</f>
        <v/>
      </c>
      <c r="D5553" s="9" t="str">
        <f>IF('IMP CONTROL'!F5553="","",'IMP CONTROL'!F5553)</f>
        <v/>
      </c>
      <c r="E5553" s="9" t="str">
        <f>IF('IMP CONTROL'!C5553="","",'IMP CONTROL'!C5553)</f>
        <v/>
      </c>
      <c r="F5553" s="9" t="str">
        <f>IF('IMP CONTROL'!D5553="","",'IMP CONTROL'!D5553)</f>
        <v/>
      </c>
    </row>
    <row r="5554" spans="1:6" x14ac:dyDescent="0.25">
      <c r="A5554" s="9" t="str">
        <f>IF('IMP CONTROL'!A5554="","",'IMP CONTROL'!$H$2)</f>
        <v/>
      </c>
      <c r="B5554" s="9" t="str">
        <f>IF('IMP CONTROL'!B5554="","",'IMP CONTROL'!B5554)</f>
        <v/>
      </c>
      <c r="C5554" s="10" t="str">
        <f>IF('IMP CONTROL'!A5554="","",'IMP CONTROL'!A5554)</f>
        <v/>
      </c>
      <c r="D5554" s="9" t="str">
        <f>IF('IMP CONTROL'!F5554="","",'IMP CONTROL'!F5554)</f>
        <v/>
      </c>
      <c r="E5554" s="9" t="str">
        <f>IF('IMP CONTROL'!C5554="","",'IMP CONTROL'!C5554)</f>
        <v/>
      </c>
      <c r="F5554" s="9" t="str">
        <f>IF('IMP CONTROL'!D5554="","",'IMP CONTROL'!D5554)</f>
        <v/>
      </c>
    </row>
    <row r="5555" spans="1:6" x14ac:dyDescent="0.25">
      <c r="A5555" s="9" t="str">
        <f>IF('IMP CONTROL'!A5555="","",'IMP CONTROL'!$H$2)</f>
        <v/>
      </c>
      <c r="B5555" s="9" t="str">
        <f>IF('IMP CONTROL'!B5555="","",'IMP CONTROL'!B5555)</f>
        <v/>
      </c>
      <c r="C5555" s="10" t="str">
        <f>IF('IMP CONTROL'!A5555="","",'IMP CONTROL'!A5555)</f>
        <v/>
      </c>
      <c r="D5555" s="9" t="str">
        <f>IF('IMP CONTROL'!F5555="","",'IMP CONTROL'!F5555)</f>
        <v/>
      </c>
      <c r="E5555" s="9" t="str">
        <f>IF('IMP CONTROL'!C5555="","",'IMP CONTROL'!C5555)</f>
        <v/>
      </c>
      <c r="F5555" s="9" t="str">
        <f>IF('IMP CONTROL'!D5555="","",'IMP CONTROL'!D5555)</f>
        <v/>
      </c>
    </row>
    <row r="5556" spans="1:6" x14ac:dyDescent="0.25">
      <c r="A5556" s="9" t="str">
        <f>IF('IMP CONTROL'!A5556="","",'IMP CONTROL'!$H$2)</f>
        <v/>
      </c>
      <c r="B5556" s="9" t="str">
        <f>IF('IMP CONTROL'!B5556="","",'IMP CONTROL'!B5556)</f>
        <v/>
      </c>
      <c r="C5556" s="10" t="str">
        <f>IF('IMP CONTROL'!A5556="","",'IMP CONTROL'!A5556)</f>
        <v/>
      </c>
      <c r="D5556" s="9" t="str">
        <f>IF('IMP CONTROL'!F5556="","",'IMP CONTROL'!F5556)</f>
        <v/>
      </c>
      <c r="E5556" s="9" t="str">
        <f>IF('IMP CONTROL'!C5556="","",'IMP CONTROL'!C5556)</f>
        <v/>
      </c>
      <c r="F5556" s="9" t="str">
        <f>IF('IMP CONTROL'!D5556="","",'IMP CONTROL'!D5556)</f>
        <v/>
      </c>
    </row>
    <row r="5557" spans="1:6" x14ac:dyDescent="0.25">
      <c r="A5557" s="9" t="str">
        <f>IF('IMP CONTROL'!A5557="","",'IMP CONTROL'!$H$2)</f>
        <v/>
      </c>
      <c r="B5557" s="9" t="str">
        <f>IF('IMP CONTROL'!B5557="","",'IMP CONTROL'!B5557)</f>
        <v/>
      </c>
      <c r="C5557" s="10" t="str">
        <f>IF('IMP CONTROL'!A5557="","",'IMP CONTROL'!A5557)</f>
        <v/>
      </c>
      <c r="D5557" s="9" t="str">
        <f>IF('IMP CONTROL'!F5557="","",'IMP CONTROL'!F5557)</f>
        <v/>
      </c>
      <c r="E5557" s="9" t="str">
        <f>IF('IMP CONTROL'!C5557="","",'IMP CONTROL'!C5557)</f>
        <v/>
      </c>
      <c r="F5557" s="9" t="str">
        <f>IF('IMP CONTROL'!D5557="","",'IMP CONTROL'!D5557)</f>
        <v/>
      </c>
    </row>
    <row r="5558" spans="1:6" x14ac:dyDescent="0.25">
      <c r="A5558" s="9" t="str">
        <f>IF('IMP CONTROL'!A5558="","",'IMP CONTROL'!$H$2)</f>
        <v/>
      </c>
      <c r="B5558" s="9" t="str">
        <f>IF('IMP CONTROL'!B5558="","",'IMP CONTROL'!B5558)</f>
        <v/>
      </c>
      <c r="C5558" s="10" t="str">
        <f>IF('IMP CONTROL'!A5558="","",'IMP CONTROL'!A5558)</f>
        <v/>
      </c>
      <c r="D5558" s="9" t="str">
        <f>IF('IMP CONTROL'!F5558="","",'IMP CONTROL'!F5558)</f>
        <v/>
      </c>
      <c r="E5558" s="9" t="str">
        <f>IF('IMP CONTROL'!C5558="","",'IMP CONTROL'!C5558)</f>
        <v/>
      </c>
      <c r="F5558" s="9" t="str">
        <f>IF('IMP CONTROL'!D5558="","",'IMP CONTROL'!D5558)</f>
        <v/>
      </c>
    </row>
    <row r="5559" spans="1:6" x14ac:dyDescent="0.25">
      <c r="A5559" s="9" t="str">
        <f>IF('IMP CONTROL'!A5559="","",'IMP CONTROL'!$H$2)</f>
        <v/>
      </c>
      <c r="B5559" s="9" t="str">
        <f>IF('IMP CONTROL'!B5559="","",'IMP CONTROL'!B5559)</f>
        <v/>
      </c>
      <c r="C5559" s="10" t="str">
        <f>IF('IMP CONTROL'!A5559="","",'IMP CONTROL'!A5559)</f>
        <v/>
      </c>
      <c r="D5559" s="9" t="str">
        <f>IF('IMP CONTROL'!F5559="","",'IMP CONTROL'!F5559)</f>
        <v/>
      </c>
      <c r="E5559" s="9" t="str">
        <f>IF('IMP CONTROL'!C5559="","",'IMP CONTROL'!C5559)</f>
        <v/>
      </c>
      <c r="F5559" s="9" t="str">
        <f>IF('IMP CONTROL'!D5559="","",'IMP CONTROL'!D5559)</f>
        <v/>
      </c>
    </row>
    <row r="5560" spans="1:6" x14ac:dyDescent="0.25">
      <c r="A5560" s="9" t="str">
        <f>IF('IMP CONTROL'!A5560="","",'IMP CONTROL'!$H$2)</f>
        <v/>
      </c>
      <c r="B5560" s="9" t="str">
        <f>IF('IMP CONTROL'!B5560="","",'IMP CONTROL'!B5560)</f>
        <v/>
      </c>
      <c r="C5560" s="10" t="str">
        <f>IF('IMP CONTROL'!A5560="","",'IMP CONTROL'!A5560)</f>
        <v/>
      </c>
      <c r="D5560" s="9" t="str">
        <f>IF('IMP CONTROL'!F5560="","",'IMP CONTROL'!F5560)</f>
        <v/>
      </c>
      <c r="E5560" s="9" t="str">
        <f>IF('IMP CONTROL'!C5560="","",'IMP CONTROL'!C5560)</f>
        <v/>
      </c>
      <c r="F5560" s="9" t="str">
        <f>IF('IMP CONTROL'!D5560="","",'IMP CONTROL'!D5560)</f>
        <v/>
      </c>
    </row>
    <row r="5561" spans="1:6" x14ac:dyDescent="0.25">
      <c r="A5561" s="9" t="str">
        <f>IF('IMP CONTROL'!A5561="","",'IMP CONTROL'!$H$2)</f>
        <v/>
      </c>
      <c r="B5561" s="9" t="str">
        <f>IF('IMP CONTROL'!B5561="","",'IMP CONTROL'!B5561)</f>
        <v/>
      </c>
      <c r="C5561" s="10" t="str">
        <f>IF('IMP CONTROL'!A5561="","",'IMP CONTROL'!A5561)</f>
        <v/>
      </c>
      <c r="D5561" s="9" t="str">
        <f>IF('IMP CONTROL'!F5561="","",'IMP CONTROL'!F5561)</f>
        <v/>
      </c>
      <c r="E5561" s="9" t="str">
        <f>IF('IMP CONTROL'!C5561="","",'IMP CONTROL'!C5561)</f>
        <v/>
      </c>
      <c r="F5561" s="9" t="str">
        <f>IF('IMP CONTROL'!D5561="","",'IMP CONTROL'!D5561)</f>
        <v/>
      </c>
    </row>
    <row r="5562" spans="1:6" x14ac:dyDescent="0.25">
      <c r="A5562" s="9" t="str">
        <f>IF('IMP CONTROL'!A5562="","",'IMP CONTROL'!$H$2)</f>
        <v/>
      </c>
      <c r="B5562" s="9" t="str">
        <f>IF('IMP CONTROL'!B5562="","",'IMP CONTROL'!B5562)</f>
        <v/>
      </c>
      <c r="C5562" s="10" t="str">
        <f>IF('IMP CONTROL'!A5562="","",'IMP CONTROL'!A5562)</f>
        <v/>
      </c>
      <c r="D5562" s="9" t="str">
        <f>IF('IMP CONTROL'!F5562="","",'IMP CONTROL'!F5562)</f>
        <v/>
      </c>
      <c r="E5562" s="9" t="str">
        <f>IF('IMP CONTROL'!C5562="","",'IMP CONTROL'!C5562)</f>
        <v/>
      </c>
      <c r="F5562" s="9" t="str">
        <f>IF('IMP CONTROL'!D5562="","",'IMP CONTROL'!D5562)</f>
        <v/>
      </c>
    </row>
    <row r="5563" spans="1:6" x14ac:dyDescent="0.25">
      <c r="A5563" s="9" t="str">
        <f>IF('IMP CONTROL'!A5563="","",'IMP CONTROL'!$H$2)</f>
        <v/>
      </c>
      <c r="B5563" s="9" t="str">
        <f>IF('IMP CONTROL'!B5563="","",'IMP CONTROL'!B5563)</f>
        <v/>
      </c>
      <c r="C5563" s="10" t="str">
        <f>IF('IMP CONTROL'!A5563="","",'IMP CONTROL'!A5563)</f>
        <v/>
      </c>
      <c r="D5563" s="9" t="str">
        <f>IF('IMP CONTROL'!F5563="","",'IMP CONTROL'!F5563)</f>
        <v/>
      </c>
      <c r="E5563" s="9" t="str">
        <f>IF('IMP CONTROL'!C5563="","",'IMP CONTROL'!C5563)</f>
        <v/>
      </c>
      <c r="F5563" s="9" t="str">
        <f>IF('IMP CONTROL'!D5563="","",'IMP CONTROL'!D5563)</f>
        <v/>
      </c>
    </row>
    <row r="5564" spans="1:6" x14ac:dyDescent="0.25">
      <c r="A5564" s="9" t="str">
        <f>IF('IMP CONTROL'!A5564="","",'IMP CONTROL'!$H$2)</f>
        <v/>
      </c>
      <c r="B5564" s="9" t="str">
        <f>IF('IMP CONTROL'!B5564="","",'IMP CONTROL'!B5564)</f>
        <v/>
      </c>
      <c r="C5564" s="10" t="str">
        <f>IF('IMP CONTROL'!A5564="","",'IMP CONTROL'!A5564)</f>
        <v/>
      </c>
      <c r="D5564" s="9" t="str">
        <f>IF('IMP CONTROL'!F5564="","",'IMP CONTROL'!F5564)</f>
        <v/>
      </c>
      <c r="E5564" s="9" t="str">
        <f>IF('IMP CONTROL'!C5564="","",'IMP CONTROL'!C5564)</f>
        <v/>
      </c>
      <c r="F5564" s="9" t="str">
        <f>IF('IMP CONTROL'!D5564="","",'IMP CONTROL'!D5564)</f>
        <v/>
      </c>
    </row>
    <row r="5565" spans="1:6" x14ac:dyDescent="0.25">
      <c r="A5565" s="9" t="str">
        <f>IF('IMP CONTROL'!A5565="","",'IMP CONTROL'!$H$2)</f>
        <v/>
      </c>
      <c r="B5565" s="9" t="str">
        <f>IF('IMP CONTROL'!B5565="","",'IMP CONTROL'!B5565)</f>
        <v/>
      </c>
      <c r="C5565" s="10" t="str">
        <f>IF('IMP CONTROL'!A5565="","",'IMP CONTROL'!A5565)</f>
        <v/>
      </c>
      <c r="D5565" s="9" t="str">
        <f>IF('IMP CONTROL'!F5565="","",'IMP CONTROL'!F5565)</f>
        <v/>
      </c>
      <c r="E5565" s="9" t="str">
        <f>IF('IMP CONTROL'!C5565="","",'IMP CONTROL'!C5565)</f>
        <v/>
      </c>
      <c r="F5565" s="9" t="str">
        <f>IF('IMP CONTROL'!D5565="","",'IMP CONTROL'!D5565)</f>
        <v/>
      </c>
    </row>
    <row r="5566" spans="1:6" x14ac:dyDescent="0.25">
      <c r="A5566" s="9" t="str">
        <f>IF('IMP CONTROL'!A5566="","",'IMP CONTROL'!$H$2)</f>
        <v/>
      </c>
      <c r="B5566" s="9" t="str">
        <f>IF('IMP CONTROL'!B5566="","",'IMP CONTROL'!B5566)</f>
        <v/>
      </c>
      <c r="C5566" s="10" t="str">
        <f>IF('IMP CONTROL'!A5566="","",'IMP CONTROL'!A5566)</f>
        <v/>
      </c>
      <c r="D5566" s="9" t="str">
        <f>IF('IMP CONTROL'!F5566="","",'IMP CONTROL'!F5566)</f>
        <v/>
      </c>
      <c r="E5566" s="9" t="str">
        <f>IF('IMP CONTROL'!C5566="","",'IMP CONTROL'!C5566)</f>
        <v/>
      </c>
      <c r="F5566" s="9" t="str">
        <f>IF('IMP CONTROL'!D5566="","",'IMP CONTROL'!D5566)</f>
        <v/>
      </c>
    </row>
    <row r="5567" spans="1:6" x14ac:dyDescent="0.25">
      <c r="A5567" s="9" t="str">
        <f>IF('IMP CONTROL'!A5567="","",'IMP CONTROL'!$H$2)</f>
        <v/>
      </c>
      <c r="B5567" s="9" t="str">
        <f>IF('IMP CONTROL'!B5567="","",'IMP CONTROL'!B5567)</f>
        <v/>
      </c>
      <c r="C5567" s="10" t="str">
        <f>IF('IMP CONTROL'!A5567="","",'IMP CONTROL'!A5567)</f>
        <v/>
      </c>
      <c r="D5567" s="9" t="str">
        <f>IF('IMP CONTROL'!F5567="","",'IMP CONTROL'!F5567)</f>
        <v/>
      </c>
      <c r="E5567" s="9" t="str">
        <f>IF('IMP CONTROL'!C5567="","",'IMP CONTROL'!C5567)</f>
        <v/>
      </c>
      <c r="F5567" s="9" t="str">
        <f>IF('IMP CONTROL'!D5567="","",'IMP CONTROL'!D5567)</f>
        <v/>
      </c>
    </row>
    <row r="5568" spans="1:6" x14ac:dyDescent="0.25">
      <c r="A5568" s="9" t="str">
        <f>IF('IMP CONTROL'!A5568="","",'IMP CONTROL'!$H$2)</f>
        <v/>
      </c>
      <c r="B5568" s="9" t="str">
        <f>IF('IMP CONTROL'!B5568="","",'IMP CONTROL'!B5568)</f>
        <v/>
      </c>
      <c r="C5568" s="10" t="str">
        <f>IF('IMP CONTROL'!A5568="","",'IMP CONTROL'!A5568)</f>
        <v/>
      </c>
      <c r="D5568" s="9" t="str">
        <f>IF('IMP CONTROL'!F5568="","",'IMP CONTROL'!F5568)</f>
        <v/>
      </c>
      <c r="E5568" s="9" t="str">
        <f>IF('IMP CONTROL'!C5568="","",'IMP CONTROL'!C5568)</f>
        <v/>
      </c>
      <c r="F5568" s="9" t="str">
        <f>IF('IMP CONTROL'!D5568="","",'IMP CONTROL'!D5568)</f>
        <v/>
      </c>
    </row>
    <row r="5569" spans="1:6" x14ac:dyDescent="0.25">
      <c r="A5569" s="9" t="str">
        <f>IF('IMP CONTROL'!A5569="","",'IMP CONTROL'!$H$2)</f>
        <v/>
      </c>
      <c r="B5569" s="9" t="str">
        <f>IF('IMP CONTROL'!B5569="","",'IMP CONTROL'!B5569)</f>
        <v/>
      </c>
      <c r="C5569" s="10" t="str">
        <f>IF('IMP CONTROL'!A5569="","",'IMP CONTROL'!A5569)</f>
        <v/>
      </c>
      <c r="D5569" s="9" t="str">
        <f>IF('IMP CONTROL'!F5569="","",'IMP CONTROL'!F5569)</f>
        <v/>
      </c>
      <c r="E5569" s="9" t="str">
        <f>IF('IMP CONTROL'!C5569="","",'IMP CONTROL'!C5569)</f>
        <v/>
      </c>
      <c r="F5569" s="9" t="str">
        <f>IF('IMP CONTROL'!D5569="","",'IMP CONTROL'!D5569)</f>
        <v/>
      </c>
    </row>
    <row r="5570" spans="1:6" x14ac:dyDescent="0.25">
      <c r="A5570" s="9" t="str">
        <f>IF('IMP CONTROL'!A5570="","",'IMP CONTROL'!$H$2)</f>
        <v/>
      </c>
      <c r="B5570" s="9" t="str">
        <f>IF('IMP CONTROL'!B5570="","",'IMP CONTROL'!B5570)</f>
        <v/>
      </c>
      <c r="C5570" s="10" t="str">
        <f>IF('IMP CONTROL'!A5570="","",'IMP CONTROL'!A5570)</f>
        <v/>
      </c>
      <c r="D5570" s="9" t="str">
        <f>IF('IMP CONTROL'!F5570="","",'IMP CONTROL'!F5570)</f>
        <v/>
      </c>
      <c r="E5570" s="9" t="str">
        <f>IF('IMP CONTROL'!C5570="","",'IMP CONTROL'!C5570)</f>
        <v/>
      </c>
      <c r="F5570" s="9" t="str">
        <f>IF('IMP CONTROL'!D5570="","",'IMP CONTROL'!D5570)</f>
        <v/>
      </c>
    </row>
    <row r="5571" spans="1:6" x14ac:dyDescent="0.25">
      <c r="A5571" s="9" t="str">
        <f>IF('IMP CONTROL'!A5571="","",'IMP CONTROL'!$H$2)</f>
        <v/>
      </c>
      <c r="B5571" s="9" t="str">
        <f>IF('IMP CONTROL'!B5571="","",'IMP CONTROL'!B5571)</f>
        <v/>
      </c>
      <c r="C5571" s="10" t="str">
        <f>IF('IMP CONTROL'!A5571="","",'IMP CONTROL'!A5571)</f>
        <v/>
      </c>
      <c r="D5571" s="9" t="str">
        <f>IF('IMP CONTROL'!F5571="","",'IMP CONTROL'!F5571)</f>
        <v/>
      </c>
      <c r="E5571" s="9" t="str">
        <f>IF('IMP CONTROL'!C5571="","",'IMP CONTROL'!C5571)</f>
        <v/>
      </c>
      <c r="F5571" s="9" t="str">
        <f>IF('IMP CONTROL'!D5571="","",'IMP CONTROL'!D5571)</f>
        <v/>
      </c>
    </row>
    <row r="5572" spans="1:6" x14ac:dyDescent="0.25">
      <c r="A5572" s="9" t="str">
        <f>IF('IMP CONTROL'!A5572="","",'IMP CONTROL'!$H$2)</f>
        <v/>
      </c>
      <c r="B5572" s="9" t="str">
        <f>IF('IMP CONTROL'!B5572="","",'IMP CONTROL'!B5572)</f>
        <v/>
      </c>
      <c r="C5572" s="10" t="str">
        <f>IF('IMP CONTROL'!A5572="","",'IMP CONTROL'!A5572)</f>
        <v/>
      </c>
      <c r="D5572" s="9" t="str">
        <f>IF('IMP CONTROL'!F5572="","",'IMP CONTROL'!F5572)</f>
        <v/>
      </c>
      <c r="E5572" s="9" t="str">
        <f>IF('IMP CONTROL'!C5572="","",'IMP CONTROL'!C5572)</f>
        <v/>
      </c>
      <c r="F5572" s="9" t="str">
        <f>IF('IMP CONTROL'!D5572="","",'IMP CONTROL'!D5572)</f>
        <v/>
      </c>
    </row>
    <row r="5573" spans="1:6" x14ac:dyDescent="0.25">
      <c r="A5573" s="9" t="str">
        <f>IF('IMP CONTROL'!A5573="","",'IMP CONTROL'!$H$2)</f>
        <v/>
      </c>
      <c r="B5573" s="9" t="str">
        <f>IF('IMP CONTROL'!B5573="","",'IMP CONTROL'!B5573)</f>
        <v/>
      </c>
      <c r="C5573" s="10" t="str">
        <f>IF('IMP CONTROL'!A5573="","",'IMP CONTROL'!A5573)</f>
        <v/>
      </c>
      <c r="D5573" s="9" t="str">
        <f>IF('IMP CONTROL'!F5573="","",'IMP CONTROL'!F5573)</f>
        <v/>
      </c>
      <c r="E5573" s="9" t="str">
        <f>IF('IMP CONTROL'!C5573="","",'IMP CONTROL'!C5573)</f>
        <v/>
      </c>
      <c r="F5573" s="9" t="str">
        <f>IF('IMP CONTROL'!D5573="","",'IMP CONTROL'!D5573)</f>
        <v/>
      </c>
    </row>
    <row r="5574" spans="1:6" x14ac:dyDescent="0.25">
      <c r="A5574" s="9" t="str">
        <f>IF('IMP CONTROL'!A5574="","",'IMP CONTROL'!$H$2)</f>
        <v/>
      </c>
      <c r="B5574" s="9" t="str">
        <f>IF('IMP CONTROL'!B5574="","",'IMP CONTROL'!B5574)</f>
        <v/>
      </c>
      <c r="C5574" s="10" t="str">
        <f>IF('IMP CONTROL'!A5574="","",'IMP CONTROL'!A5574)</f>
        <v/>
      </c>
      <c r="D5574" s="9" t="str">
        <f>IF('IMP CONTROL'!F5574="","",'IMP CONTROL'!F5574)</f>
        <v/>
      </c>
      <c r="E5574" s="9" t="str">
        <f>IF('IMP CONTROL'!C5574="","",'IMP CONTROL'!C5574)</f>
        <v/>
      </c>
      <c r="F5574" s="9" t="str">
        <f>IF('IMP CONTROL'!D5574="","",'IMP CONTROL'!D5574)</f>
        <v/>
      </c>
    </row>
    <row r="5575" spans="1:6" x14ac:dyDescent="0.25">
      <c r="A5575" s="9" t="str">
        <f>IF('IMP CONTROL'!A5575="","",'IMP CONTROL'!$H$2)</f>
        <v/>
      </c>
      <c r="B5575" s="9" t="str">
        <f>IF('IMP CONTROL'!B5575="","",'IMP CONTROL'!B5575)</f>
        <v/>
      </c>
      <c r="C5575" s="10" t="str">
        <f>IF('IMP CONTROL'!A5575="","",'IMP CONTROL'!A5575)</f>
        <v/>
      </c>
      <c r="D5575" s="9" t="str">
        <f>IF('IMP CONTROL'!F5575="","",'IMP CONTROL'!F5575)</f>
        <v/>
      </c>
      <c r="E5575" s="9" t="str">
        <f>IF('IMP CONTROL'!C5575="","",'IMP CONTROL'!C5575)</f>
        <v/>
      </c>
      <c r="F5575" s="9" t="str">
        <f>IF('IMP CONTROL'!D5575="","",'IMP CONTROL'!D5575)</f>
        <v/>
      </c>
    </row>
    <row r="5576" spans="1:6" x14ac:dyDescent="0.25">
      <c r="A5576" s="9" t="str">
        <f>IF('IMP CONTROL'!A5576="","",'IMP CONTROL'!$H$2)</f>
        <v/>
      </c>
      <c r="B5576" s="9" t="str">
        <f>IF('IMP CONTROL'!B5576="","",'IMP CONTROL'!B5576)</f>
        <v/>
      </c>
      <c r="C5576" s="10" t="str">
        <f>IF('IMP CONTROL'!A5576="","",'IMP CONTROL'!A5576)</f>
        <v/>
      </c>
      <c r="D5576" s="9" t="str">
        <f>IF('IMP CONTROL'!F5576="","",'IMP CONTROL'!F5576)</f>
        <v/>
      </c>
      <c r="E5576" s="9" t="str">
        <f>IF('IMP CONTROL'!C5576="","",'IMP CONTROL'!C5576)</f>
        <v/>
      </c>
      <c r="F5576" s="9" t="str">
        <f>IF('IMP CONTROL'!D5576="","",'IMP CONTROL'!D5576)</f>
        <v/>
      </c>
    </row>
    <row r="5577" spans="1:6" x14ac:dyDescent="0.25">
      <c r="A5577" s="9" t="str">
        <f>IF('IMP CONTROL'!A5577="","",'IMP CONTROL'!$H$2)</f>
        <v/>
      </c>
      <c r="B5577" s="9" t="str">
        <f>IF('IMP CONTROL'!B5577="","",'IMP CONTROL'!B5577)</f>
        <v/>
      </c>
      <c r="C5577" s="10" t="str">
        <f>IF('IMP CONTROL'!A5577="","",'IMP CONTROL'!A5577)</f>
        <v/>
      </c>
      <c r="D5577" s="9" t="str">
        <f>IF('IMP CONTROL'!F5577="","",'IMP CONTROL'!F5577)</f>
        <v/>
      </c>
      <c r="E5577" s="9" t="str">
        <f>IF('IMP CONTROL'!C5577="","",'IMP CONTROL'!C5577)</f>
        <v/>
      </c>
      <c r="F5577" s="9" t="str">
        <f>IF('IMP CONTROL'!D5577="","",'IMP CONTROL'!D5577)</f>
        <v/>
      </c>
    </row>
    <row r="5578" spans="1:6" x14ac:dyDescent="0.25">
      <c r="A5578" s="9" t="str">
        <f>IF('IMP CONTROL'!A5578="","",'IMP CONTROL'!$H$2)</f>
        <v/>
      </c>
      <c r="B5578" s="9" t="str">
        <f>IF('IMP CONTROL'!B5578="","",'IMP CONTROL'!B5578)</f>
        <v/>
      </c>
      <c r="C5578" s="10" t="str">
        <f>IF('IMP CONTROL'!A5578="","",'IMP CONTROL'!A5578)</f>
        <v/>
      </c>
      <c r="D5578" s="9" t="str">
        <f>IF('IMP CONTROL'!F5578="","",'IMP CONTROL'!F5578)</f>
        <v/>
      </c>
      <c r="E5578" s="9" t="str">
        <f>IF('IMP CONTROL'!C5578="","",'IMP CONTROL'!C5578)</f>
        <v/>
      </c>
      <c r="F5578" s="9" t="str">
        <f>IF('IMP CONTROL'!D5578="","",'IMP CONTROL'!D5578)</f>
        <v/>
      </c>
    </row>
    <row r="5579" spans="1:6" x14ac:dyDescent="0.25">
      <c r="A5579" s="9" t="str">
        <f>IF('IMP CONTROL'!A5579="","",'IMP CONTROL'!$H$2)</f>
        <v/>
      </c>
      <c r="B5579" s="9" t="str">
        <f>IF('IMP CONTROL'!B5579="","",'IMP CONTROL'!B5579)</f>
        <v/>
      </c>
      <c r="C5579" s="10" t="str">
        <f>IF('IMP CONTROL'!A5579="","",'IMP CONTROL'!A5579)</f>
        <v/>
      </c>
      <c r="D5579" s="9" t="str">
        <f>IF('IMP CONTROL'!F5579="","",'IMP CONTROL'!F5579)</f>
        <v/>
      </c>
      <c r="E5579" s="9" t="str">
        <f>IF('IMP CONTROL'!C5579="","",'IMP CONTROL'!C5579)</f>
        <v/>
      </c>
      <c r="F5579" s="9" t="str">
        <f>IF('IMP CONTROL'!D5579="","",'IMP CONTROL'!D5579)</f>
        <v/>
      </c>
    </row>
    <row r="5580" spans="1:6" x14ac:dyDescent="0.25">
      <c r="A5580" s="9" t="str">
        <f>IF('IMP CONTROL'!A5580="","",'IMP CONTROL'!$H$2)</f>
        <v/>
      </c>
      <c r="B5580" s="9" t="str">
        <f>IF('IMP CONTROL'!B5580="","",'IMP CONTROL'!B5580)</f>
        <v/>
      </c>
      <c r="C5580" s="10" t="str">
        <f>IF('IMP CONTROL'!A5580="","",'IMP CONTROL'!A5580)</f>
        <v/>
      </c>
      <c r="D5580" s="9" t="str">
        <f>IF('IMP CONTROL'!F5580="","",'IMP CONTROL'!F5580)</f>
        <v/>
      </c>
      <c r="E5580" s="9" t="str">
        <f>IF('IMP CONTROL'!C5580="","",'IMP CONTROL'!C5580)</f>
        <v/>
      </c>
      <c r="F5580" s="9" t="str">
        <f>IF('IMP CONTROL'!D5580="","",'IMP CONTROL'!D5580)</f>
        <v/>
      </c>
    </row>
    <row r="5581" spans="1:6" x14ac:dyDescent="0.25">
      <c r="A5581" s="9" t="str">
        <f>IF('IMP CONTROL'!A5581="","",'IMP CONTROL'!$H$2)</f>
        <v/>
      </c>
      <c r="B5581" s="9" t="str">
        <f>IF('IMP CONTROL'!B5581="","",'IMP CONTROL'!B5581)</f>
        <v/>
      </c>
      <c r="C5581" s="10" t="str">
        <f>IF('IMP CONTROL'!A5581="","",'IMP CONTROL'!A5581)</f>
        <v/>
      </c>
      <c r="D5581" s="9" t="str">
        <f>IF('IMP CONTROL'!F5581="","",'IMP CONTROL'!F5581)</f>
        <v/>
      </c>
      <c r="E5581" s="9" t="str">
        <f>IF('IMP CONTROL'!C5581="","",'IMP CONTROL'!C5581)</f>
        <v/>
      </c>
      <c r="F5581" s="9" t="str">
        <f>IF('IMP CONTROL'!D5581="","",'IMP CONTROL'!D5581)</f>
        <v/>
      </c>
    </row>
    <row r="5582" spans="1:6" x14ac:dyDescent="0.25">
      <c r="A5582" s="9" t="str">
        <f>IF('IMP CONTROL'!A5582="","",'IMP CONTROL'!$H$2)</f>
        <v/>
      </c>
      <c r="B5582" s="9" t="str">
        <f>IF('IMP CONTROL'!B5582="","",'IMP CONTROL'!B5582)</f>
        <v/>
      </c>
      <c r="C5582" s="10" t="str">
        <f>IF('IMP CONTROL'!A5582="","",'IMP CONTROL'!A5582)</f>
        <v/>
      </c>
      <c r="D5582" s="9" t="str">
        <f>IF('IMP CONTROL'!F5582="","",'IMP CONTROL'!F5582)</f>
        <v/>
      </c>
      <c r="E5582" s="9" t="str">
        <f>IF('IMP CONTROL'!C5582="","",'IMP CONTROL'!C5582)</f>
        <v/>
      </c>
      <c r="F5582" s="9" t="str">
        <f>IF('IMP CONTROL'!D5582="","",'IMP CONTROL'!D5582)</f>
        <v/>
      </c>
    </row>
    <row r="5583" spans="1:6" x14ac:dyDescent="0.25">
      <c r="A5583" s="9" t="str">
        <f>IF('IMP CONTROL'!A5583="","",'IMP CONTROL'!$H$2)</f>
        <v/>
      </c>
      <c r="B5583" s="9" t="str">
        <f>IF('IMP CONTROL'!B5583="","",'IMP CONTROL'!B5583)</f>
        <v/>
      </c>
      <c r="C5583" s="10" t="str">
        <f>IF('IMP CONTROL'!A5583="","",'IMP CONTROL'!A5583)</f>
        <v/>
      </c>
      <c r="D5583" s="9" t="str">
        <f>IF('IMP CONTROL'!F5583="","",'IMP CONTROL'!F5583)</f>
        <v/>
      </c>
      <c r="E5583" s="9" t="str">
        <f>IF('IMP CONTROL'!C5583="","",'IMP CONTROL'!C5583)</f>
        <v/>
      </c>
      <c r="F5583" s="9" t="str">
        <f>IF('IMP CONTROL'!D5583="","",'IMP CONTROL'!D5583)</f>
        <v/>
      </c>
    </row>
    <row r="5584" spans="1:6" x14ac:dyDescent="0.25">
      <c r="A5584" s="9" t="str">
        <f>IF('IMP CONTROL'!A5584="","",'IMP CONTROL'!$H$2)</f>
        <v/>
      </c>
      <c r="B5584" s="9" t="str">
        <f>IF('IMP CONTROL'!B5584="","",'IMP CONTROL'!B5584)</f>
        <v/>
      </c>
      <c r="C5584" s="10" t="str">
        <f>IF('IMP CONTROL'!A5584="","",'IMP CONTROL'!A5584)</f>
        <v/>
      </c>
      <c r="D5584" s="9" t="str">
        <f>IF('IMP CONTROL'!F5584="","",'IMP CONTROL'!F5584)</f>
        <v/>
      </c>
      <c r="E5584" s="9" t="str">
        <f>IF('IMP CONTROL'!C5584="","",'IMP CONTROL'!C5584)</f>
        <v/>
      </c>
      <c r="F5584" s="9" t="str">
        <f>IF('IMP CONTROL'!D5584="","",'IMP CONTROL'!D5584)</f>
        <v/>
      </c>
    </row>
    <row r="5585" spans="1:6" x14ac:dyDescent="0.25">
      <c r="A5585" s="9" t="str">
        <f>IF('IMP CONTROL'!A5585="","",'IMP CONTROL'!$H$2)</f>
        <v/>
      </c>
      <c r="B5585" s="9" t="str">
        <f>IF('IMP CONTROL'!B5585="","",'IMP CONTROL'!B5585)</f>
        <v/>
      </c>
      <c r="C5585" s="10" t="str">
        <f>IF('IMP CONTROL'!A5585="","",'IMP CONTROL'!A5585)</f>
        <v/>
      </c>
      <c r="D5585" s="9" t="str">
        <f>IF('IMP CONTROL'!F5585="","",'IMP CONTROL'!F5585)</f>
        <v/>
      </c>
      <c r="E5585" s="9" t="str">
        <f>IF('IMP CONTROL'!C5585="","",'IMP CONTROL'!C5585)</f>
        <v/>
      </c>
      <c r="F5585" s="9" t="str">
        <f>IF('IMP CONTROL'!D5585="","",'IMP CONTROL'!D5585)</f>
        <v/>
      </c>
    </row>
    <row r="5586" spans="1:6" x14ac:dyDescent="0.25">
      <c r="A5586" s="9" t="str">
        <f>IF('IMP CONTROL'!A5586="","",'IMP CONTROL'!$H$2)</f>
        <v/>
      </c>
      <c r="B5586" s="9" t="str">
        <f>IF('IMP CONTROL'!B5586="","",'IMP CONTROL'!B5586)</f>
        <v/>
      </c>
      <c r="C5586" s="10" t="str">
        <f>IF('IMP CONTROL'!A5586="","",'IMP CONTROL'!A5586)</f>
        <v/>
      </c>
      <c r="D5586" s="9" t="str">
        <f>IF('IMP CONTROL'!F5586="","",'IMP CONTROL'!F5586)</f>
        <v/>
      </c>
      <c r="E5586" s="9" t="str">
        <f>IF('IMP CONTROL'!C5586="","",'IMP CONTROL'!C5586)</f>
        <v/>
      </c>
      <c r="F5586" s="9" t="str">
        <f>IF('IMP CONTROL'!D5586="","",'IMP CONTROL'!D5586)</f>
        <v/>
      </c>
    </row>
    <row r="5587" spans="1:6" x14ac:dyDescent="0.25">
      <c r="A5587" s="9" t="str">
        <f>IF('IMP CONTROL'!A5587="","",'IMP CONTROL'!$H$2)</f>
        <v/>
      </c>
      <c r="B5587" s="9" t="str">
        <f>IF('IMP CONTROL'!B5587="","",'IMP CONTROL'!B5587)</f>
        <v/>
      </c>
      <c r="C5587" s="10" t="str">
        <f>IF('IMP CONTROL'!A5587="","",'IMP CONTROL'!A5587)</f>
        <v/>
      </c>
      <c r="D5587" s="9" t="str">
        <f>IF('IMP CONTROL'!F5587="","",'IMP CONTROL'!F5587)</f>
        <v/>
      </c>
      <c r="E5587" s="9" t="str">
        <f>IF('IMP CONTROL'!C5587="","",'IMP CONTROL'!C5587)</f>
        <v/>
      </c>
      <c r="F5587" s="9" t="str">
        <f>IF('IMP CONTROL'!D5587="","",'IMP CONTROL'!D5587)</f>
        <v/>
      </c>
    </row>
    <row r="5588" spans="1:6" x14ac:dyDescent="0.25">
      <c r="A5588" s="9" t="str">
        <f>IF('IMP CONTROL'!A5588="","",'IMP CONTROL'!$H$2)</f>
        <v/>
      </c>
      <c r="B5588" s="9" t="str">
        <f>IF('IMP CONTROL'!B5588="","",'IMP CONTROL'!B5588)</f>
        <v/>
      </c>
      <c r="C5588" s="10" t="str">
        <f>IF('IMP CONTROL'!A5588="","",'IMP CONTROL'!A5588)</f>
        <v/>
      </c>
      <c r="D5588" s="9" t="str">
        <f>IF('IMP CONTROL'!F5588="","",'IMP CONTROL'!F5588)</f>
        <v/>
      </c>
      <c r="E5588" s="9" t="str">
        <f>IF('IMP CONTROL'!C5588="","",'IMP CONTROL'!C5588)</f>
        <v/>
      </c>
      <c r="F5588" s="9" t="str">
        <f>IF('IMP CONTROL'!D5588="","",'IMP CONTROL'!D5588)</f>
        <v/>
      </c>
    </row>
    <row r="5589" spans="1:6" x14ac:dyDescent="0.25">
      <c r="A5589" s="9" t="str">
        <f>IF('IMP CONTROL'!A5589="","",'IMP CONTROL'!$H$2)</f>
        <v/>
      </c>
      <c r="B5589" s="9" t="str">
        <f>IF('IMP CONTROL'!B5589="","",'IMP CONTROL'!B5589)</f>
        <v/>
      </c>
      <c r="C5589" s="10" t="str">
        <f>IF('IMP CONTROL'!A5589="","",'IMP CONTROL'!A5589)</f>
        <v/>
      </c>
      <c r="D5589" s="9" t="str">
        <f>IF('IMP CONTROL'!F5589="","",'IMP CONTROL'!F5589)</f>
        <v/>
      </c>
      <c r="E5589" s="9" t="str">
        <f>IF('IMP CONTROL'!C5589="","",'IMP CONTROL'!C5589)</f>
        <v/>
      </c>
      <c r="F5589" s="9" t="str">
        <f>IF('IMP CONTROL'!D5589="","",'IMP CONTROL'!D5589)</f>
        <v/>
      </c>
    </row>
    <row r="5590" spans="1:6" x14ac:dyDescent="0.25">
      <c r="A5590" s="9" t="str">
        <f>IF('IMP CONTROL'!A5590="","",'IMP CONTROL'!$H$2)</f>
        <v/>
      </c>
      <c r="B5590" s="9" t="str">
        <f>IF('IMP CONTROL'!B5590="","",'IMP CONTROL'!B5590)</f>
        <v/>
      </c>
      <c r="C5590" s="10" t="str">
        <f>IF('IMP CONTROL'!A5590="","",'IMP CONTROL'!A5590)</f>
        <v/>
      </c>
      <c r="D5590" s="9" t="str">
        <f>IF('IMP CONTROL'!F5590="","",'IMP CONTROL'!F5590)</f>
        <v/>
      </c>
      <c r="E5590" s="9" t="str">
        <f>IF('IMP CONTROL'!C5590="","",'IMP CONTROL'!C5590)</f>
        <v/>
      </c>
      <c r="F5590" s="9" t="str">
        <f>IF('IMP CONTROL'!D5590="","",'IMP CONTROL'!D5590)</f>
        <v/>
      </c>
    </row>
    <row r="5591" spans="1:6" x14ac:dyDescent="0.25">
      <c r="A5591" s="9" t="str">
        <f>IF('IMP CONTROL'!A5591="","",'IMP CONTROL'!$H$2)</f>
        <v/>
      </c>
      <c r="B5591" s="9" t="str">
        <f>IF('IMP CONTROL'!B5591="","",'IMP CONTROL'!B5591)</f>
        <v/>
      </c>
      <c r="C5591" s="10" t="str">
        <f>IF('IMP CONTROL'!A5591="","",'IMP CONTROL'!A5591)</f>
        <v/>
      </c>
      <c r="D5591" s="9" t="str">
        <f>IF('IMP CONTROL'!F5591="","",'IMP CONTROL'!F5591)</f>
        <v/>
      </c>
      <c r="E5591" s="9" t="str">
        <f>IF('IMP CONTROL'!C5591="","",'IMP CONTROL'!C5591)</f>
        <v/>
      </c>
      <c r="F5591" s="9" t="str">
        <f>IF('IMP CONTROL'!D5591="","",'IMP CONTROL'!D5591)</f>
        <v/>
      </c>
    </row>
    <row r="5592" spans="1:6" x14ac:dyDescent="0.25">
      <c r="A5592" s="9" t="str">
        <f>IF('IMP CONTROL'!A5592="","",'IMP CONTROL'!$H$2)</f>
        <v/>
      </c>
      <c r="B5592" s="9" t="str">
        <f>IF('IMP CONTROL'!B5592="","",'IMP CONTROL'!B5592)</f>
        <v/>
      </c>
      <c r="C5592" s="10" t="str">
        <f>IF('IMP CONTROL'!A5592="","",'IMP CONTROL'!A5592)</f>
        <v/>
      </c>
      <c r="D5592" s="9" t="str">
        <f>IF('IMP CONTROL'!F5592="","",'IMP CONTROL'!F5592)</f>
        <v/>
      </c>
      <c r="E5592" s="9" t="str">
        <f>IF('IMP CONTROL'!C5592="","",'IMP CONTROL'!C5592)</f>
        <v/>
      </c>
      <c r="F5592" s="9" t="str">
        <f>IF('IMP CONTROL'!D5592="","",'IMP CONTROL'!D5592)</f>
        <v/>
      </c>
    </row>
    <row r="5593" spans="1:6" x14ac:dyDescent="0.25">
      <c r="A5593" s="9" t="str">
        <f>IF('IMP CONTROL'!A5593="","",'IMP CONTROL'!$H$2)</f>
        <v/>
      </c>
      <c r="B5593" s="9" t="str">
        <f>IF('IMP CONTROL'!B5593="","",'IMP CONTROL'!B5593)</f>
        <v/>
      </c>
      <c r="C5593" s="10" t="str">
        <f>IF('IMP CONTROL'!A5593="","",'IMP CONTROL'!A5593)</f>
        <v/>
      </c>
      <c r="D5593" s="9" t="str">
        <f>IF('IMP CONTROL'!F5593="","",'IMP CONTROL'!F5593)</f>
        <v/>
      </c>
      <c r="E5593" s="9" t="str">
        <f>IF('IMP CONTROL'!C5593="","",'IMP CONTROL'!C5593)</f>
        <v/>
      </c>
      <c r="F5593" s="9" t="str">
        <f>IF('IMP CONTROL'!D5593="","",'IMP CONTROL'!D5593)</f>
        <v/>
      </c>
    </row>
    <row r="5594" spans="1:6" x14ac:dyDescent="0.25">
      <c r="A5594" s="9" t="str">
        <f>IF('IMP CONTROL'!A5594="","",'IMP CONTROL'!$H$2)</f>
        <v/>
      </c>
      <c r="B5594" s="9" t="str">
        <f>IF('IMP CONTROL'!B5594="","",'IMP CONTROL'!B5594)</f>
        <v/>
      </c>
      <c r="C5594" s="10" t="str">
        <f>IF('IMP CONTROL'!A5594="","",'IMP CONTROL'!A5594)</f>
        <v/>
      </c>
      <c r="D5594" s="9" t="str">
        <f>IF('IMP CONTROL'!F5594="","",'IMP CONTROL'!F5594)</f>
        <v/>
      </c>
      <c r="E5594" s="9" t="str">
        <f>IF('IMP CONTROL'!C5594="","",'IMP CONTROL'!C5594)</f>
        <v/>
      </c>
      <c r="F5594" s="9" t="str">
        <f>IF('IMP CONTROL'!D5594="","",'IMP CONTROL'!D5594)</f>
        <v/>
      </c>
    </row>
    <row r="5595" spans="1:6" x14ac:dyDescent="0.25">
      <c r="A5595" s="9" t="str">
        <f>IF('IMP CONTROL'!A5595="","",'IMP CONTROL'!$H$2)</f>
        <v/>
      </c>
      <c r="B5595" s="9" t="str">
        <f>IF('IMP CONTROL'!B5595="","",'IMP CONTROL'!B5595)</f>
        <v/>
      </c>
      <c r="C5595" s="10" t="str">
        <f>IF('IMP CONTROL'!A5595="","",'IMP CONTROL'!A5595)</f>
        <v/>
      </c>
      <c r="D5595" s="9" t="str">
        <f>IF('IMP CONTROL'!F5595="","",'IMP CONTROL'!F5595)</f>
        <v/>
      </c>
      <c r="E5595" s="9" t="str">
        <f>IF('IMP CONTROL'!C5595="","",'IMP CONTROL'!C5595)</f>
        <v/>
      </c>
      <c r="F5595" s="9" t="str">
        <f>IF('IMP CONTROL'!D5595="","",'IMP CONTROL'!D5595)</f>
        <v/>
      </c>
    </row>
    <row r="5596" spans="1:6" x14ac:dyDescent="0.25">
      <c r="A5596" s="9" t="str">
        <f>IF('IMP CONTROL'!A5596="","",'IMP CONTROL'!$H$2)</f>
        <v/>
      </c>
      <c r="B5596" s="9" t="str">
        <f>IF('IMP CONTROL'!B5596="","",'IMP CONTROL'!B5596)</f>
        <v/>
      </c>
      <c r="C5596" s="10" t="str">
        <f>IF('IMP CONTROL'!A5596="","",'IMP CONTROL'!A5596)</f>
        <v/>
      </c>
      <c r="D5596" s="9" t="str">
        <f>IF('IMP CONTROL'!F5596="","",'IMP CONTROL'!F5596)</f>
        <v/>
      </c>
      <c r="E5596" s="9" t="str">
        <f>IF('IMP CONTROL'!C5596="","",'IMP CONTROL'!C5596)</f>
        <v/>
      </c>
      <c r="F5596" s="9" t="str">
        <f>IF('IMP CONTROL'!D5596="","",'IMP CONTROL'!D5596)</f>
        <v/>
      </c>
    </row>
    <row r="5597" spans="1:6" x14ac:dyDescent="0.25">
      <c r="A5597" s="9" t="str">
        <f>IF('IMP CONTROL'!A5597="","",'IMP CONTROL'!$H$2)</f>
        <v/>
      </c>
      <c r="B5597" s="9" t="str">
        <f>IF('IMP CONTROL'!B5597="","",'IMP CONTROL'!B5597)</f>
        <v/>
      </c>
      <c r="C5597" s="10" t="str">
        <f>IF('IMP CONTROL'!A5597="","",'IMP CONTROL'!A5597)</f>
        <v/>
      </c>
      <c r="D5597" s="9" t="str">
        <f>IF('IMP CONTROL'!F5597="","",'IMP CONTROL'!F5597)</f>
        <v/>
      </c>
      <c r="E5597" s="9" t="str">
        <f>IF('IMP CONTROL'!C5597="","",'IMP CONTROL'!C5597)</f>
        <v/>
      </c>
      <c r="F5597" s="9" t="str">
        <f>IF('IMP CONTROL'!D5597="","",'IMP CONTROL'!D5597)</f>
        <v/>
      </c>
    </row>
    <row r="5598" spans="1:6" x14ac:dyDescent="0.25">
      <c r="A5598" s="9" t="str">
        <f>IF('IMP CONTROL'!A5598="","",'IMP CONTROL'!$H$2)</f>
        <v/>
      </c>
      <c r="B5598" s="9" t="str">
        <f>IF('IMP CONTROL'!B5598="","",'IMP CONTROL'!B5598)</f>
        <v/>
      </c>
      <c r="C5598" s="10" t="str">
        <f>IF('IMP CONTROL'!A5598="","",'IMP CONTROL'!A5598)</f>
        <v/>
      </c>
      <c r="D5598" s="9" t="str">
        <f>IF('IMP CONTROL'!F5598="","",'IMP CONTROL'!F5598)</f>
        <v/>
      </c>
      <c r="E5598" s="9" t="str">
        <f>IF('IMP CONTROL'!C5598="","",'IMP CONTROL'!C5598)</f>
        <v/>
      </c>
      <c r="F5598" s="9" t="str">
        <f>IF('IMP CONTROL'!D5598="","",'IMP CONTROL'!D5598)</f>
        <v/>
      </c>
    </row>
    <row r="5599" spans="1:6" x14ac:dyDescent="0.25">
      <c r="A5599" s="9" t="str">
        <f>IF('IMP CONTROL'!A5599="","",'IMP CONTROL'!$H$2)</f>
        <v/>
      </c>
      <c r="B5599" s="9" t="str">
        <f>IF('IMP CONTROL'!B5599="","",'IMP CONTROL'!B5599)</f>
        <v/>
      </c>
      <c r="C5599" s="10" t="str">
        <f>IF('IMP CONTROL'!A5599="","",'IMP CONTROL'!A5599)</f>
        <v/>
      </c>
      <c r="D5599" s="9" t="str">
        <f>IF('IMP CONTROL'!F5599="","",'IMP CONTROL'!F5599)</f>
        <v/>
      </c>
      <c r="E5599" s="9" t="str">
        <f>IF('IMP CONTROL'!C5599="","",'IMP CONTROL'!C5599)</f>
        <v/>
      </c>
      <c r="F5599" s="9" t="str">
        <f>IF('IMP CONTROL'!D5599="","",'IMP CONTROL'!D5599)</f>
        <v/>
      </c>
    </row>
    <row r="5600" spans="1:6" x14ac:dyDescent="0.25">
      <c r="A5600" s="9" t="str">
        <f>IF('IMP CONTROL'!A5600="","",'IMP CONTROL'!$H$2)</f>
        <v/>
      </c>
      <c r="B5600" s="9" t="str">
        <f>IF('IMP CONTROL'!B5600="","",'IMP CONTROL'!B5600)</f>
        <v/>
      </c>
      <c r="C5600" s="10" t="str">
        <f>IF('IMP CONTROL'!A5600="","",'IMP CONTROL'!A5600)</f>
        <v/>
      </c>
      <c r="D5600" s="9" t="str">
        <f>IF('IMP CONTROL'!F5600="","",'IMP CONTROL'!F5600)</f>
        <v/>
      </c>
      <c r="E5600" s="9" t="str">
        <f>IF('IMP CONTROL'!C5600="","",'IMP CONTROL'!C5600)</f>
        <v/>
      </c>
      <c r="F5600" s="9" t="str">
        <f>IF('IMP CONTROL'!D5600="","",'IMP CONTROL'!D5600)</f>
        <v/>
      </c>
    </row>
    <row r="5601" spans="1:6" x14ac:dyDescent="0.25">
      <c r="A5601" s="9" t="str">
        <f>IF('IMP CONTROL'!A5601="","",'IMP CONTROL'!$H$2)</f>
        <v/>
      </c>
      <c r="B5601" s="9" t="str">
        <f>IF('IMP CONTROL'!B5601="","",'IMP CONTROL'!B5601)</f>
        <v/>
      </c>
      <c r="C5601" s="10" t="str">
        <f>IF('IMP CONTROL'!A5601="","",'IMP CONTROL'!A5601)</f>
        <v/>
      </c>
      <c r="D5601" s="9" t="str">
        <f>IF('IMP CONTROL'!F5601="","",'IMP CONTROL'!F5601)</f>
        <v/>
      </c>
      <c r="E5601" s="9" t="str">
        <f>IF('IMP CONTROL'!C5601="","",'IMP CONTROL'!C5601)</f>
        <v/>
      </c>
      <c r="F5601" s="9" t="str">
        <f>IF('IMP CONTROL'!D5601="","",'IMP CONTROL'!D5601)</f>
        <v/>
      </c>
    </row>
    <row r="5602" spans="1:6" x14ac:dyDescent="0.25">
      <c r="A5602" s="9" t="str">
        <f>IF('IMP CONTROL'!A5602="","",'IMP CONTROL'!$H$2)</f>
        <v/>
      </c>
      <c r="B5602" s="9" t="str">
        <f>IF('IMP CONTROL'!B5602="","",'IMP CONTROL'!B5602)</f>
        <v/>
      </c>
      <c r="C5602" s="10" t="str">
        <f>IF('IMP CONTROL'!A5602="","",'IMP CONTROL'!A5602)</f>
        <v/>
      </c>
      <c r="D5602" s="9" t="str">
        <f>IF('IMP CONTROL'!F5602="","",'IMP CONTROL'!F5602)</f>
        <v/>
      </c>
      <c r="E5602" s="9" t="str">
        <f>IF('IMP CONTROL'!C5602="","",'IMP CONTROL'!C5602)</f>
        <v/>
      </c>
      <c r="F5602" s="9" t="str">
        <f>IF('IMP CONTROL'!D5602="","",'IMP CONTROL'!D5602)</f>
        <v/>
      </c>
    </row>
    <row r="5603" spans="1:6" x14ac:dyDescent="0.25">
      <c r="A5603" s="9" t="str">
        <f>IF('IMP CONTROL'!A5603="","",'IMP CONTROL'!$H$2)</f>
        <v/>
      </c>
      <c r="B5603" s="9" t="str">
        <f>IF('IMP CONTROL'!B5603="","",'IMP CONTROL'!B5603)</f>
        <v/>
      </c>
      <c r="C5603" s="10" t="str">
        <f>IF('IMP CONTROL'!A5603="","",'IMP CONTROL'!A5603)</f>
        <v/>
      </c>
      <c r="D5603" s="9" t="str">
        <f>IF('IMP CONTROL'!F5603="","",'IMP CONTROL'!F5603)</f>
        <v/>
      </c>
      <c r="E5603" s="9" t="str">
        <f>IF('IMP CONTROL'!C5603="","",'IMP CONTROL'!C5603)</f>
        <v/>
      </c>
      <c r="F5603" s="9" t="str">
        <f>IF('IMP CONTROL'!D5603="","",'IMP CONTROL'!D5603)</f>
        <v/>
      </c>
    </row>
    <row r="5604" spans="1:6" x14ac:dyDescent="0.25">
      <c r="A5604" s="9" t="str">
        <f>IF('IMP CONTROL'!A5604="","",'IMP CONTROL'!$H$2)</f>
        <v/>
      </c>
      <c r="B5604" s="9" t="str">
        <f>IF('IMP CONTROL'!B5604="","",'IMP CONTROL'!B5604)</f>
        <v/>
      </c>
      <c r="C5604" s="10" t="str">
        <f>IF('IMP CONTROL'!A5604="","",'IMP CONTROL'!A5604)</f>
        <v/>
      </c>
      <c r="D5604" s="9" t="str">
        <f>IF('IMP CONTROL'!F5604="","",'IMP CONTROL'!F5604)</f>
        <v/>
      </c>
      <c r="E5604" s="9" t="str">
        <f>IF('IMP CONTROL'!C5604="","",'IMP CONTROL'!C5604)</f>
        <v/>
      </c>
      <c r="F5604" s="9" t="str">
        <f>IF('IMP CONTROL'!D5604="","",'IMP CONTROL'!D5604)</f>
        <v/>
      </c>
    </row>
    <row r="5605" spans="1:6" x14ac:dyDescent="0.25">
      <c r="A5605" s="9" t="str">
        <f>IF('IMP CONTROL'!A5605="","",'IMP CONTROL'!$H$2)</f>
        <v/>
      </c>
      <c r="B5605" s="9" t="str">
        <f>IF('IMP CONTROL'!B5605="","",'IMP CONTROL'!B5605)</f>
        <v/>
      </c>
      <c r="C5605" s="10" t="str">
        <f>IF('IMP CONTROL'!A5605="","",'IMP CONTROL'!A5605)</f>
        <v/>
      </c>
      <c r="D5605" s="9" t="str">
        <f>IF('IMP CONTROL'!F5605="","",'IMP CONTROL'!F5605)</f>
        <v/>
      </c>
      <c r="E5605" s="9" t="str">
        <f>IF('IMP CONTROL'!C5605="","",'IMP CONTROL'!C5605)</f>
        <v/>
      </c>
      <c r="F5605" s="9" t="str">
        <f>IF('IMP CONTROL'!D5605="","",'IMP CONTROL'!D5605)</f>
        <v/>
      </c>
    </row>
    <row r="5606" spans="1:6" x14ac:dyDescent="0.25">
      <c r="A5606" s="9" t="str">
        <f>IF('IMP CONTROL'!A5606="","",'IMP CONTROL'!$H$2)</f>
        <v/>
      </c>
      <c r="B5606" s="9" t="str">
        <f>IF('IMP CONTROL'!B5606="","",'IMP CONTROL'!B5606)</f>
        <v/>
      </c>
      <c r="C5606" s="10" t="str">
        <f>IF('IMP CONTROL'!A5606="","",'IMP CONTROL'!A5606)</f>
        <v/>
      </c>
      <c r="D5606" s="9" t="str">
        <f>IF('IMP CONTROL'!F5606="","",'IMP CONTROL'!F5606)</f>
        <v/>
      </c>
      <c r="E5606" s="9" t="str">
        <f>IF('IMP CONTROL'!C5606="","",'IMP CONTROL'!C5606)</f>
        <v/>
      </c>
      <c r="F5606" s="9" t="str">
        <f>IF('IMP CONTROL'!D5606="","",'IMP CONTROL'!D5606)</f>
        <v/>
      </c>
    </row>
    <row r="5607" spans="1:6" x14ac:dyDescent="0.25">
      <c r="A5607" s="9" t="str">
        <f>IF('IMP CONTROL'!A5607="","",'IMP CONTROL'!$H$2)</f>
        <v/>
      </c>
      <c r="B5607" s="9" t="str">
        <f>IF('IMP CONTROL'!B5607="","",'IMP CONTROL'!B5607)</f>
        <v/>
      </c>
      <c r="C5607" s="10" t="str">
        <f>IF('IMP CONTROL'!A5607="","",'IMP CONTROL'!A5607)</f>
        <v/>
      </c>
      <c r="D5607" s="9" t="str">
        <f>IF('IMP CONTROL'!F5607="","",'IMP CONTROL'!F5607)</f>
        <v/>
      </c>
      <c r="E5607" s="9" t="str">
        <f>IF('IMP CONTROL'!C5607="","",'IMP CONTROL'!C5607)</f>
        <v/>
      </c>
      <c r="F5607" s="9" t="str">
        <f>IF('IMP CONTROL'!D5607="","",'IMP CONTROL'!D5607)</f>
        <v/>
      </c>
    </row>
    <row r="5608" spans="1:6" x14ac:dyDescent="0.25">
      <c r="A5608" s="9" t="str">
        <f>IF('IMP CONTROL'!A5608="","",'IMP CONTROL'!$H$2)</f>
        <v/>
      </c>
      <c r="B5608" s="9" t="str">
        <f>IF('IMP CONTROL'!B5608="","",'IMP CONTROL'!B5608)</f>
        <v/>
      </c>
      <c r="C5608" s="10" t="str">
        <f>IF('IMP CONTROL'!A5608="","",'IMP CONTROL'!A5608)</f>
        <v/>
      </c>
      <c r="D5608" s="9" t="str">
        <f>IF('IMP CONTROL'!F5608="","",'IMP CONTROL'!F5608)</f>
        <v/>
      </c>
      <c r="E5608" s="9" t="str">
        <f>IF('IMP CONTROL'!C5608="","",'IMP CONTROL'!C5608)</f>
        <v/>
      </c>
      <c r="F5608" s="9" t="str">
        <f>IF('IMP CONTROL'!D5608="","",'IMP CONTROL'!D5608)</f>
        <v/>
      </c>
    </row>
    <row r="5609" spans="1:6" x14ac:dyDescent="0.25">
      <c r="A5609" s="9" t="str">
        <f>IF('IMP CONTROL'!A5609="","",'IMP CONTROL'!$H$2)</f>
        <v/>
      </c>
      <c r="B5609" s="9" t="str">
        <f>IF('IMP CONTROL'!B5609="","",'IMP CONTROL'!B5609)</f>
        <v/>
      </c>
      <c r="C5609" s="10" t="str">
        <f>IF('IMP CONTROL'!A5609="","",'IMP CONTROL'!A5609)</f>
        <v/>
      </c>
      <c r="D5609" s="9" t="str">
        <f>IF('IMP CONTROL'!F5609="","",'IMP CONTROL'!F5609)</f>
        <v/>
      </c>
      <c r="E5609" s="9" t="str">
        <f>IF('IMP CONTROL'!C5609="","",'IMP CONTROL'!C5609)</f>
        <v/>
      </c>
      <c r="F5609" s="9" t="str">
        <f>IF('IMP CONTROL'!D5609="","",'IMP CONTROL'!D5609)</f>
        <v/>
      </c>
    </row>
    <row r="5610" spans="1:6" x14ac:dyDescent="0.25">
      <c r="A5610" s="9" t="str">
        <f>IF('IMP CONTROL'!A5610="","",'IMP CONTROL'!$H$2)</f>
        <v/>
      </c>
      <c r="B5610" s="9" t="str">
        <f>IF('IMP CONTROL'!B5610="","",'IMP CONTROL'!B5610)</f>
        <v/>
      </c>
      <c r="C5610" s="10" t="str">
        <f>IF('IMP CONTROL'!A5610="","",'IMP CONTROL'!A5610)</f>
        <v/>
      </c>
      <c r="D5610" s="9" t="str">
        <f>IF('IMP CONTROL'!F5610="","",'IMP CONTROL'!F5610)</f>
        <v/>
      </c>
      <c r="E5610" s="9" t="str">
        <f>IF('IMP CONTROL'!C5610="","",'IMP CONTROL'!C5610)</f>
        <v/>
      </c>
      <c r="F5610" s="9" t="str">
        <f>IF('IMP CONTROL'!D5610="","",'IMP CONTROL'!D5610)</f>
        <v/>
      </c>
    </row>
    <row r="5611" spans="1:6" x14ac:dyDescent="0.25">
      <c r="A5611" s="9" t="str">
        <f>IF('IMP CONTROL'!A5611="","",'IMP CONTROL'!$H$2)</f>
        <v/>
      </c>
      <c r="B5611" s="9" t="str">
        <f>IF('IMP CONTROL'!B5611="","",'IMP CONTROL'!B5611)</f>
        <v/>
      </c>
      <c r="C5611" s="10" t="str">
        <f>IF('IMP CONTROL'!A5611="","",'IMP CONTROL'!A5611)</f>
        <v/>
      </c>
      <c r="D5611" s="9" t="str">
        <f>IF('IMP CONTROL'!F5611="","",'IMP CONTROL'!F5611)</f>
        <v/>
      </c>
      <c r="E5611" s="9" t="str">
        <f>IF('IMP CONTROL'!C5611="","",'IMP CONTROL'!C5611)</f>
        <v/>
      </c>
      <c r="F5611" s="9" t="str">
        <f>IF('IMP CONTROL'!D5611="","",'IMP CONTROL'!D5611)</f>
        <v/>
      </c>
    </row>
    <row r="5612" spans="1:6" x14ac:dyDescent="0.25">
      <c r="A5612" s="9" t="str">
        <f>IF('IMP CONTROL'!A5612="","",'IMP CONTROL'!$H$2)</f>
        <v/>
      </c>
      <c r="B5612" s="9" t="str">
        <f>IF('IMP CONTROL'!B5612="","",'IMP CONTROL'!B5612)</f>
        <v/>
      </c>
      <c r="C5612" s="10" t="str">
        <f>IF('IMP CONTROL'!A5612="","",'IMP CONTROL'!A5612)</f>
        <v/>
      </c>
      <c r="D5612" s="9" t="str">
        <f>IF('IMP CONTROL'!F5612="","",'IMP CONTROL'!F5612)</f>
        <v/>
      </c>
      <c r="E5612" s="9" t="str">
        <f>IF('IMP CONTROL'!C5612="","",'IMP CONTROL'!C5612)</f>
        <v/>
      </c>
      <c r="F5612" s="9" t="str">
        <f>IF('IMP CONTROL'!D5612="","",'IMP CONTROL'!D5612)</f>
        <v/>
      </c>
    </row>
    <row r="5613" spans="1:6" x14ac:dyDescent="0.25">
      <c r="A5613" s="9" t="str">
        <f>IF('IMP CONTROL'!A5613="","",'IMP CONTROL'!$H$2)</f>
        <v/>
      </c>
      <c r="B5613" s="9" t="str">
        <f>IF('IMP CONTROL'!B5613="","",'IMP CONTROL'!B5613)</f>
        <v/>
      </c>
      <c r="C5613" s="10" t="str">
        <f>IF('IMP CONTROL'!A5613="","",'IMP CONTROL'!A5613)</f>
        <v/>
      </c>
      <c r="D5613" s="9" t="str">
        <f>IF('IMP CONTROL'!F5613="","",'IMP CONTROL'!F5613)</f>
        <v/>
      </c>
      <c r="E5613" s="9" t="str">
        <f>IF('IMP CONTROL'!C5613="","",'IMP CONTROL'!C5613)</f>
        <v/>
      </c>
      <c r="F5613" s="9" t="str">
        <f>IF('IMP CONTROL'!D5613="","",'IMP CONTROL'!D5613)</f>
        <v/>
      </c>
    </row>
    <row r="5614" spans="1:6" x14ac:dyDescent="0.25">
      <c r="A5614" s="9" t="str">
        <f>IF('IMP CONTROL'!A5614="","",'IMP CONTROL'!$H$2)</f>
        <v/>
      </c>
      <c r="B5614" s="9" t="str">
        <f>IF('IMP CONTROL'!B5614="","",'IMP CONTROL'!B5614)</f>
        <v/>
      </c>
      <c r="C5614" s="10" t="str">
        <f>IF('IMP CONTROL'!A5614="","",'IMP CONTROL'!A5614)</f>
        <v/>
      </c>
      <c r="D5614" s="9" t="str">
        <f>IF('IMP CONTROL'!F5614="","",'IMP CONTROL'!F5614)</f>
        <v/>
      </c>
      <c r="E5614" s="9" t="str">
        <f>IF('IMP CONTROL'!C5614="","",'IMP CONTROL'!C5614)</f>
        <v/>
      </c>
      <c r="F5614" s="9" t="str">
        <f>IF('IMP CONTROL'!D5614="","",'IMP CONTROL'!D5614)</f>
        <v/>
      </c>
    </row>
    <row r="5615" spans="1:6" x14ac:dyDescent="0.25">
      <c r="A5615" s="9" t="str">
        <f>IF('IMP CONTROL'!A5615="","",'IMP CONTROL'!$H$2)</f>
        <v/>
      </c>
      <c r="B5615" s="9" t="str">
        <f>IF('IMP CONTROL'!B5615="","",'IMP CONTROL'!B5615)</f>
        <v/>
      </c>
      <c r="C5615" s="10" t="str">
        <f>IF('IMP CONTROL'!A5615="","",'IMP CONTROL'!A5615)</f>
        <v/>
      </c>
      <c r="D5615" s="9" t="str">
        <f>IF('IMP CONTROL'!F5615="","",'IMP CONTROL'!F5615)</f>
        <v/>
      </c>
      <c r="E5615" s="9" t="str">
        <f>IF('IMP CONTROL'!C5615="","",'IMP CONTROL'!C5615)</f>
        <v/>
      </c>
      <c r="F5615" s="9" t="str">
        <f>IF('IMP CONTROL'!D5615="","",'IMP CONTROL'!D5615)</f>
        <v/>
      </c>
    </row>
    <row r="5616" spans="1:6" x14ac:dyDescent="0.25">
      <c r="A5616" s="9" t="str">
        <f>IF('IMP CONTROL'!A5616="","",'IMP CONTROL'!$H$2)</f>
        <v/>
      </c>
      <c r="B5616" s="9" t="str">
        <f>IF('IMP CONTROL'!B5616="","",'IMP CONTROL'!B5616)</f>
        <v/>
      </c>
      <c r="C5616" s="10" t="str">
        <f>IF('IMP CONTROL'!A5616="","",'IMP CONTROL'!A5616)</f>
        <v/>
      </c>
      <c r="D5616" s="9" t="str">
        <f>IF('IMP CONTROL'!F5616="","",'IMP CONTROL'!F5616)</f>
        <v/>
      </c>
      <c r="E5616" s="9" t="str">
        <f>IF('IMP CONTROL'!C5616="","",'IMP CONTROL'!C5616)</f>
        <v/>
      </c>
      <c r="F5616" s="9" t="str">
        <f>IF('IMP CONTROL'!D5616="","",'IMP CONTROL'!D5616)</f>
        <v/>
      </c>
    </row>
    <row r="5617" spans="1:6" x14ac:dyDescent="0.25">
      <c r="A5617" s="9" t="str">
        <f>IF('IMP CONTROL'!A5617="","",'IMP CONTROL'!$H$2)</f>
        <v/>
      </c>
      <c r="B5617" s="9" t="str">
        <f>IF('IMP CONTROL'!B5617="","",'IMP CONTROL'!B5617)</f>
        <v/>
      </c>
      <c r="C5617" s="10" t="str">
        <f>IF('IMP CONTROL'!A5617="","",'IMP CONTROL'!A5617)</f>
        <v/>
      </c>
      <c r="D5617" s="9" t="str">
        <f>IF('IMP CONTROL'!F5617="","",'IMP CONTROL'!F5617)</f>
        <v/>
      </c>
      <c r="E5617" s="9" t="str">
        <f>IF('IMP CONTROL'!C5617="","",'IMP CONTROL'!C5617)</f>
        <v/>
      </c>
      <c r="F5617" s="9" t="str">
        <f>IF('IMP CONTROL'!D5617="","",'IMP CONTROL'!D5617)</f>
        <v/>
      </c>
    </row>
    <row r="5618" spans="1:6" x14ac:dyDescent="0.25">
      <c r="A5618" s="9" t="str">
        <f>IF('IMP CONTROL'!A5618="","",'IMP CONTROL'!$H$2)</f>
        <v/>
      </c>
      <c r="B5618" s="9" t="str">
        <f>IF('IMP CONTROL'!B5618="","",'IMP CONTROL'!B5618)</f>
        <v/>
      </c>
      <c r="C5618" s="10" t="str">
        <f>IF('IMP CONTROL'!A5618="","",'IMP CONTROL'!A5618)</f>
        <v/>
      </c>
      <c r="D5618" s="9" t="str">
        <f>IF('IMP CONTROL'!F5618="","",'IMP CONTROL'!F5618)</f>
        <v/>
      </c>
      <c r="E5618" s="9" t="str">
        <f>IF('IMP CONTROL'!C5618="","",'IMP CONTROL'!C5618)</f>
        <v/>
      </c>
      <c r="F5618" s="9" t="str">
        <f>IF('IMP CONTROL'!D5618="","",'IMP CONTROL'!D5618)</f>
        <v/>
      </c>
    </row>
    <row r="5619" spans="1:6" x14ac:dyDescent="0.25">
      <c r="A5619" s="9" t="str">
        <f>IF('IMP CONTROL'!A5619="","",'IMP CONTROL'!$H$2)</f>
        <v/>
      </c>
      <c r="B5619" s="9" t="str">
        <f>IF('IMP CONTROL'!B5619="","",'IMP CONTROL'!B5619)</f>
        <v/>
      </c>
      <c r="C5619" s="10" t="str">
        <f>IF('IMP CONTROL'!A5619="","",'IMP CONTROL'!A5619)</f>
        <v/>
      </c>
      <c r="D5619" s="9" t="str">
        <f>IF('IMP CONTROL'!F5619="","",'IMP CONTROL'!F5619)</f>
        <v/>
      </c>
      <c r="E5619" s="9" t="str">
        <f>IF('IMP CONTROL'!C5619="","",'IMP CONTROL'!C5619)</f>
        <v/>
      </c>
      <c r="F5619" s="9" t="str">
        <f>IF('IMP CONTROL'!D5619="","",'IMP CONTROL'!D5619)</f>
        <v/>
      </c>
    </row>
    <row r="5620" spans="1:6" x14ac:dyDescent="0.25">
      <c r="A5620" s="9" t="str">
        <f>IF('IMP CONTROL'!A5620="","",'IMP CONTROL'!$H$2)</f>
        <v/>
      </c>
      <c r="B5620" s="9" t="str">
        <f>IF('IMP CONTROL'!B5620="","",'IMP CONTROL'!B5620)</f>
        <v/>
      </c>
      <c r="C5620" s="10" t="str">
        <f>IF('IMP CONTROL'!A5620="","",'IMP CONTROL'!A5620)</f>
        <v/>
      </c>
      <c r="D5620" s="9" t="str">
        <f>IF('IMP CONTROL'!F5620="","",'IMP CONTROL'!F5620)</f>
        <v/>
      </c>
      <c r="E5620" s="9" t="str">
        <f>IF('IMP CONTROL'!C5620="","",'IMP CONTROL'!C5620)</f>
        <v/>
      </c>
      <c r="F5620" s="9" t="str">
        <f>IF('IMP CONTROL'!D5620="","",'IMP CONTROL'!D5620)</f>
        <v/>
      </c>
    </row>
    <row r="5621" spans="1:6" x14ac:dyDescent="0.25">
      <c r="A5621" s="9" t="str">
        <f>IF('IMP CONTROL'!A5621="","",'IMP CONTROL'!$H$2)</f>
        <v/>
      </c>
      <c r="B5621" s="9" t="str">
        <f>IF('IMP CONTROL'!B5621="","",'IMP CONTROL'!B5621)</f>
        <v/>
      </c>
      <c r="C5621" s="10" t="str">
        <f>IF('IMP CONTROL'!A5621="","",'IMP CONTROL'!A5621)</f>
        <v/>
      </c>
      <c r="D5621" s="9" t="str">
        <f>IF('IMP CONTROL'!F5621="","",'IMP CONTROL'!F5621)</f>
        <v/>
      </c>
      <c r="E5621" s="9" t="str">
        <f>IF('IMP CONTROL'!C5621="","",'IMP CONTROL'!C5621)</f>
        <v/>
      </c>
      <c r="F5621" s="9" t="str">
        <f>IF('IMP CONTROL'!D5621="","",'IMP CONTROL'!D5621)</f>
        <v/>
      </c>
    </row>
    <row r="5622" spans="1:6" x14ac:dyDescent="0.25">
      <c r="A5622" s="9" t="str">
        <f>IF('IMP CONTROL'!A5622="","",'IMP CONTROL'!$H$2)</f>
        <v/>
      </c>
      <c r="B5622" s="9" t="str">
        <f>IF('IMP CONTROL'!B5622="","",'IMP CONTROL'!B5622)</f>
        <v/>
      </c>
      <c r="C5622" s="10" t="str">
        <f>IF('IMP CONTROL'!A5622="","",'IMP CONTROL'!A5622)</f>
        <v/>
      </c>
      <c r="D5622" s="9" t="str">
        <f>IF('IMP CONTROL'!F5622="","",'IMP CONTROL'!F5622)</f>
        <v/>
      </c>
      <c r="E5622" s="9" t="str">
        <f>IF('IMP CONTROL'!C5622="","",'IMP CONTROL'!C5622)</f>
        <v/>
      </c>
      <c r="F5622" s="9" t="str">
        <f>IF('IMP CONTROL'!D5622="","",'IMP CONTROL'!D5622)</f>
        <v/>
      </c>
    </row>
    <row r="5623" spans="1:6" x14ac:dyDescent="0.25">
      <c r="A5623" s="9" t="str">
        <f>IF('IMP CONTROL'!A5623="","",'IMP CONTROL'!$H$2)</f>
        <v/>
      </c>
      <c r="B5623" s="9" t="str">
        <f>IF('IMP CONTROL'!B5623="","",'IMP CONTROL'!B5623)</f>
        <v/>
      </c>
      <c r="C5623" s="10" t="str">
        <f>IF('IMP CONTROL'!A5623="","",'IMP CONTROL'!A5623)</f>
        <v/>
      </c>
      <c r="D5623" s="9" t="str">
        <f>IF('IMP CONTROL'!F5623="","",'IMP CONTROL'!F5623)</f>
        <v/>
      </c>
      <c r="E5623" s="9" t="str">
        <f>IF('IMP CONTROL'!C5623="","",'IMP CONTROL'!C5623)</f>
        <v/>
      </c>
      <c r="F5623" s="9" t="str">
        <f>IF('IMP CONTROL'!D5623="","",'IMP CONTROL'!D5623)</f>
        <v/>
      </c>
    </row>
    <row r="5624" spans="1:6" x14ac:dyDescent="0.25">
      <c r="A5624" s="9" t="str">
        <f>IF('IMP CONTROL'!A5624="","",'IMP CONTROL'!$H$2)</f>
        <v/>
      </c>
      <c r="B5624" s="9" t="str">
        <f>IF('IMP CONTROL'!B5624="","",'IMP CONTROL'!B5624)</f>
        <v/>
      </c>
      <c r="C5624" s="10" t="str">
        <f>IF('IMP CONTROL'!A5624="","",'IMP CONTROL'!A5624)</f>
        <v/>
      </c>
      <c r="D5624" s="9" t="str">
        <f>IF('IMP CONTROL'!F5624="","",'IMP CONTROL'!F5624)</f>
        <v/>
      </c>
      <c r="E5624" s="9" t="str">
        <f>IF('IMP CONTROL'!C5624="","",'IMP CONTROL'!C5624)</f>
        <v/>
      </c>
      <c r="F5624" s="9" t="str">
        <f>IF('IMP CONTROL'!D5624="","",'IMP CONTROL'!D5624)</f>
        <v/>
      </c>
    </row>
    <row r="5625" spans="1:6" x14ac:dyDescent="0.25">
      <c r="A5625" s="9" t="str">
        <f>IF('IMP CONTROL'!A5625="","",'IMP CONTROL'!$H$2)</f>
        <v/>
      </c>
      <c r="B5625" s="9" t="str">
        <f>IF('IMP CONTROL'!B5625="","",'IMP CONTROL'!B5625)</f>
        <v/>
      </c>
      <c r="C5625" s="10" t="str">
        <f>IF('IMP CONTROL'!A5625="","",'IMP CONTROL'!A5625)</f>
        <v/>
      </c>
      <c r="D5625" s="9" t="str">
        <f>IF('IMP CONTROL'!F5625="","",'IMP CONTROL'!F5625)</f>
        <v/>
      </c>
      <c r="E5625" s="9" t="str">
        <f>IF('IMP CONTROL'!C5625="","",'IMP CONTROL'!C5625)</f>
        <v/>
      </c>
      <c r="F5625" s="9" t="str">
        <f>IF('IMP CONTROL'!D5625="","",'IMP CONTROL'!D5625)</f>
        <v/>
      </c>
    </row>
    <row r="5626" spans="1:6" x14ac:dyDescent="0.25">
      <c r="A5626" s="9" t="str">
        <f>IF('IMP CONTROL'!A5626="","",'IMP CONTROL'!$H$2)</f>
        <v/>
      </c>
      <c r="B5626" s="9" t="str">
        <f>IF('IMP CONTROL'!B5626="","",'IMP CONTROL'!B5626)</f>
        <v/>
      </c>
      <c r="C5626" s="10" t="str">
        <f>IF('IMP CONTROL'!A5626="","",'IMP CONTROL'!A5626)</f>
        <v/>
      </c>
      <c r="D5626" s="9" t="str">
        <f>IF('IMP CONTROL'!F5626="","",'IMP CONTROL'!F5626)</f>
        <v/>
      </c>
      <c r="E5626" s="9" t="str">
        <f>IF('IMP CONTROL'!C5626="","",'IMP CONTROL'!C5626)</f>
        <v/>
      </c>
      <c r="F5626" s="9" t="str">
        <f>IF('IMP CONTROL'!D5626="","",'IMP CONTROL'!D5626)</f>
        <v/>
      </c>
    </row>
    <row r="5627" spans="1:6" x14ac:dyDescent="0.25">
      <c r="A5627" s="9" t="str">
        <f>IF('IMP CONTROL'!A5627="","",'IMP CONTROL'!$H$2)</f>
        <v/>
      </c>
      <c r="B5627" s="9" t="str">
        <f>IF('IMP CONTROL'!B5627="","",'IMP CONTROL'!B5627)</f>
        <v/>
      </c>
      <c r="C5627" s="10" t="str">
        <f>IF('IMP CONTROL'!A5627="","",'IMP CONTROL'!A5627)</f>
        <v/>
      </c>
      <c r="D5627" s="9" t="str">
        <f>IF('IMP CONTROL'!F5627="","",'IMP CONTROL'!F5627)</f>
        <v/>
      </c>
      <c r="E5627" s="9" t="str">
        <f>IF('IMP CONTROL'!C5627="","",'IMP CONTROL'!C5627)</f>
        <v/>
      </c>
      <c r="F5627" s="9" t="str">
        <f>IF('IMP CONTROL'!D5627="","",'IMP CONTROL'!D5627)</f>
        <v/>
      </c>
    </row>
    <row r="5628" spans="1:6" x14ac:dyDescent="0.25">
      <c r="A5628" s="9" t="str">
        <f>IF('IMP CONTROL'!A5628="","",'IMP CONTROL'!$H$2)</f>
        <v/>
      </c>
      <c r="B5628" s="9" t="str">
        <f>IF('IMP CONTROL'!B5628="","",'IMP CONTROL'!B5628)</f>
        <v/>
      </c>
      <c r="C5628" s="10" t="str">
        <f>IF('IMP CONTROL'!A5628="","",'IMP CONTROL'!A5628)</f>
        <v/>
      </c>
      <c r="D5628" s="9" t="str">
        <f>IF('IMP CONTROL'!F5628="","",'IMP CONTROL'!F5628)</f>
        <v/>
      </c>
      <c r="E5628" s="9" t="str">
        <f>IF('IMP CONTROL'!C5628="","",'IMP CONTROL'!C5628)</f>
        <v/>
      </c>
      <c r="F5628" s="9" t="str">
        <f>IF('IMP CONTROL'!D5628="","",'IMP CONTROL'!D5628)</f>
        <v/>
      </c>
    </row>
    <row r="5629" spans="1:6" x14ac:dyDescent="0.25">
      <c r="A5629" s="9" t="str">
        <f>IF('IMP CONTROL'!A5629="","",'IMP CONTROL'!$H$2)</f>
        <v/>
      </c>
      <c r="B5629" s="9" t="str">
        <f>IF('IMP CONTROL'!B5629="","",'IMP CONTROL'!B5629)</f>
        <v/>
      </c>
      <c r="C5629" s="10" t="str">
        <f>IF('IMP CONTROL'!A5629="","",'IMP CONTROL'!A5629)</f>
        <v/>
      </c>
      <c r="D5629" s="9" t="str">
        <f>IF('IMP CONTROL'!F5629="","",'IMP CONTROL'!F5629)</f>
        <v/>
      </c>
      <c r="E5629" s="9" t="str">
        <f>IF('IMP CONTROL'!C5629="","",'IMP CONTROL'!C5629)</f>
        <v/>
      </c>
      <c r="F5629" s="9" t="str">
        <f>IF('IMP CONTROL'!D5629="","",'IMP CONTROL'!D5629)</f>
        <v/>
      </c>
    </row>
    <row r="5630" spans="1:6" x14ac:dyDescent="0.25">
      <c r="A5630" s="9" t="str">
        <f>IF('IMP CONTROL'!A5630="","",'IMP CONTROL'!$H$2)</f>
        <v/>
      </c>
      <c r="B5630" s="9" t="str">
        <f>IF('IMP CONTROL'!B5630="","",'IMP CONTROL'!B5630)</f>
        <v/>
      </c>
      <c r="C5630" s="10" t="str">
        <f>IF('IMP CONTROL'!A5630="","",'IMP CONTROL'!A5630)</f>
        <v/>
      </c>
      <c r="D5630" s="9" t="str">
        <f>IF('IMP CONTROL'!F5630="","",'IMP CONTROL'!F5630)</f>
        <v/>
      </c>
      <c r="E5630" s="9" t="str">
        <f>IF('IMP CONTROL'!C5630="","",'IMP CONTROL'!C5630)</f>
        <v/>
      </c>
      <c r="F5630" s="9" t="str">
        <f>IF('IMP CONTROL'!D5630="","",'IMP CONTROL'!D5630)</f>
        <v/>
      </c>
    </row>
    <row r="5631" spans="1:6" x14ac:dyDescent="0.25">
      <c r="A5631" s="9" t="str">
        <f>IF('IMP CONTROL'!A5631="","",'IMP CONTROL'!$H$2)</f>
        <v/>
      </c>
      <c r="B5631" s="9" t="str">
        <f>IF('IMP CONTROL'!B5631="","",'IMP CONTROL'!B5631)</f>
        <v/>
      </c>
      <c r="C5631" s="10" t="str">
        <f>IF('IMP CONTROL'!A5631="","",'IMP CONTROL'!A5631)</f>
        <v/>
      </c>
      <c r="D5631" s="9" t="str">
        <f>IF('IMP CONTROL'!F5631="","",'IMP CONTROL'!F5631)</f>
        <v/>
      </c>
      <c r="E5631" s="9" t="str">
        <f>IF('IMP CONTROL'!C5631="","",'IMP CONTROL'!C5631)</f>
        <v/>
      </c>
      <c r="F5631" s="9" t="str">
        <f>IF('IMP CONTROL'!D5631="","",'IMP CONTROL'!D5631)</f>
        <v/>
      </c>
    </row>
    <row r="5632" spans="1:6" x14ac:dyDescent="0.25">
      <c r="A5632" s="9" t="str">
        <f>IF('IMP CONTROL'!A5632="","",'IMP CONTROL'!$H$2)</f>
        <v/>
      </c>
      <c r="B5632" s="9" t="str">
        <f>IF('IMP CONTROL'!B5632="","",'IMP CONTROL'!B5632)</f>
        <v/>
      </c>
      <c r="C5632" s="10" t="str">
        <f>IF('IMP CONTROL'!A5632="","",'IMP CONTROL'!A5632)</f>
        <v/>
      </c>
      <c r="D5632" s="9" t="str">
        <f>IF('IMP CONTROL'!F5632="","",'IMP CONTROL'!F5632)</f>
        <v/>
      </c>
      <c r="E5632" s="9" t="str">
        <f>IF('IMP CONTROL'!C5632="","",'IMP CONTROL'!C5632)</f>
        <v/>
      </c>
      <c r="F5632" s="9" t="str">
        <f>IF('IMP CONTROL'!D5632="","",'IMP CONTROL'!D5632)</f>
        <v/>
      </c>
    </row>
    <row r="5633" spans="1:6" x14ac:dyDescent="0.25">
      <c r="A5633" s="9" t="str">
        <f>IF('IMP CONTROL'!A5633="","",'IMP CONTROL'!$H$2)</f>
        <v/>
      </c>
      <c r="B5633" s="9" t="str">
        <f>IF('IMP CONTROL'!B5633="","",'IMP CONTROL'!B5633)</f>
        <v/>
      </c>
      <c r="C5633" s="10" t="str">
        <f>IF('IMP CONTROL'!A5633="","",'IMP CONTROL'!A5633)</f>
        <v/>
      </c>
      <c r="D5633" s="9" t="str">
        <f>IF('IMP CONTROL'!F5633="","",'IMP CONTROL'!F5633)</f>
        <v/>
      </c>
      <c r="E5633" s="9" t="str">
        <f>IF('IMP CONTROL'!C5633="","",'IMP CONTROL'!C5633)</f>
        <v/>
      </c>
      <c r="F5633" s="9" t="str">
        <f>IF('IMP CONTROL'!D5633="","",'IMP CONTROL'!D5633)</f>
        <v/>
      </c>
    </row>
    <row r="5634" spans="1:6" x14ac:dyDescent="0.25">
      <c r="A5634" s="9" t="str">
        <f>IF('IMP CONTROL'!A5634="","",'IMP CONTROL'!$H$2)</f>
        <v/>
      </c>
      <c r="B5634" s="9" t="str">
        <f>IF('IMP CONTROL'!B5634="","",'IMP CONTROL'!B5634)</f>
        <v/>
      </c>
      <c r="C5634" s="10" t="str">
        <f>IF('IMP CONTROL'!A5634="","",'IMP CONTROL'!A5634)</f>
        <v/>
      </c>
      <c r="D5634" s="9" t="str">
        <f>IF('IMP CONTROL'!F5634="","",'IMP CONTROL'!F5634)</f>
        <v/>
      </c>
      <c r="E5634" s="9" t="str">
        <f>IF('IMP CONTROL'!C5634="","",'IMP CONTROL'!C5634)</f>
        <v/>
      </c>
      <c r="F5634" s="9" t="str">
        <f>IF('IMP CONTROL'!D5634="","",'IMP CONTROL'!D5634)</f>
        <v/>
      </c>
    </row>
    <row r="5635" spans="1:6" x14ac:dyDescent="0.25">
      <c r="A5635" s="9" t="str">
        <f>IF('IMP CONTROL'!A5635="","",'IMP CONTROL'!$H$2)</f>
        <v/>
      </c>
      <c r="B5635" s="9" t="str">
        <f>IF('IMP CONTROL'!B5635="","",'IMP CONTROL'!B5635)</f>
        <v/>
      </c>
      <c r="C5635" s="10" t="str">
        <f>IF('IMP CONTROL'!A5635="","",'IMP CONTROL'!A5635)</f>
        <v/>
      </c>
      <c r="D5635" s="9" t="str">
        <f>IF('IMP CONTROL'!F5635="","",'IMP CONTROL'!F5635)</f>
        <v/>
      </c>
      <c r="E5635" s="9" t="str">
        <f>IF('IMP CONTROL'!C5635="","",'IMP CONTROL'!C5635)</f>
        <v/>
      </c>
      <c r="F5635" s="9" t="str">
        <f>IF('IMP CONTROL'!D5635="","",'IMP CONTROL'!D5635)</f>
        <v/>
      </c>
    </row>
    <row r="5636" spans="1:6" x14ac:dyDescent="0.25">
      <c r="A5636" s="9" t="str">
        <f>IF('IMP CONTROL'!A5636="","",'IMP CONTROL'!$H$2)</f>
        <v/>
      </c>
      <c r="B5636" s="9" t="str">
        <f>IF('IMP CONTROL'!B5636="","",'IMP CONTROL'!B5636)</f>
        <v/>
      </c>
      <c r="C5636" s="10" t="str">
        <f>IF('IMP CONTROL'!A5636="","",'IMP CONTROL'!A5636)</f>
        <v/>
      </c>
      <c r="D5636" s="9" t="str">
        <f>IF('IMP CONTROL'!F5636="","",'IMP CONTROL'!F5636)</f>
        <v/>
      </c>
      <c r="E5636" s="9" t="str">
        <f>IF('IMP CONTROL'!C5636="","",'IMP CONTROL'!C5636)</f>
        <v/>
      </c>
      <c r="F5636" s="9" t="str">
        <f>IF('IMP CONTROL'!D5636="","",'IMP CONTROL'!D5636)</f>
        <v/>
      </c>
    </row>
    <row r="5637" spans="1:6" x14ac:dyDescent="0.25">
      <c r="A5637" s="9" t="str">
        <f>IF('IMP CONTROL'!A5637="","",'IMP CONTROL'!$H$2)</f>
        <v/>
      </c>
      <c r="B5637" s="9" t="str">
        <f>IF('IMP CONTROL'!B5637="","",'IMP CONTROL'!B5637)</f>
        <v/>
      </c>
      <c r="C5637" s="10" t="str">
        <f>IF('IMP CONTROL'!A5637="","",'IMP CONTROL'!A5637)</f>
        <v/>
      </c>
      <c r="D5637" s="9" t="str">
        <f>IF('IMP CONTROL'!F5637="","",'IMP CONTROL'!F5637)</f>
        <v/>
      </c>
      <c r="E5637" s="9" t="str">
        <f>IF('IMP CONTROL'!C5637="","",'IMP CONTROL'!C5637)</f>
        <v/>
      </c>
      <c r="F5637" s="9" t="str">
        <f>IF('IMP CONTROL'!D5637="","",'IMP CONTROL'!D5637)</f>
        <v/>
      </c>
    </row>
    <row r="5638" spans="1:6" x14ac:dyDescent="0.25">
      <c r="A5638" s="9" t="str">
        <f>IF('IMP CONTROL'!A5638="","",'IMP CONTROL'!$H$2)</f>
        <v/>
      </c>
      <c r="B5638" s="9" t="str">
        <f>IF('IMP CONTROL'!B5638="","",'IMP CONTROL'!B5638)</f>
        <v/>
      </c>
      <c r="C5638" s="10" t="str">
        <f>IF('IMP CONTROL'!A5638="","",'IMP CONTROL'!A5638)</f>
        <v/>
      </c>
      <c r="D5638" s="9" t="str">
        <f>IF('IMP CONTROL'!F5638="","",'IMP CONTROL'!F5638)</f>
        <v/>
      </c>
      <c r="E5638" s="9" t="str">
        <f>IF('IMP CONTROL'!C5638="","",'IMP CONTROL'!C5638)</f>
        <v/>
      </c>
      <c r="F5638" s="9" t="str">
        <f>IF('IMP CONTROL'!D5638="","",'IMP CONTROL'!D5638)</f>
        <v/>
      </c>
    </row>
    <row r="5639" spans="1:6" x14ac:dyDescent="0.25">
      <c r="A5639" s="9" t="str">
        <f>IF('IMP CONTROL'!A5639="","",'IMP CONTROL'!$H$2)</f>
        <v/>
      </c>
      <c r="B5639" s="9" t="str">
        <f>IF('IMP CONTROL'!B5639="","",'IMP CONTROL'!B5639)</f>
        <v/>
      </c>
      <c r="C5639" s="10" t="str">
        <f>IF('IMP CONTROL'!A5639="","",'IMP CONTROL'!A5639)</f>
        <v/>
      </c>
      <c r="D5639" s="9" t="str">
        <f>IF('IMP CONTROL'!F5639="","",'IMP CONTROL'!F5639)</f>
        <v/>
      </c>
      <c r="E5639" s="9" t="str">
        <f>IF('IMP CONTROL'!C5639="","",'IMP CONTROL'!C5639)</f>
        <v/>
      </c>
      <c r="F5639" s="9" t="str">
        <f>IF('IMP CONTROL'!D5639="","",'IMP CONTROL'!D5639)</f>
        <v/>
      </c>
    </row>
    <row r="5640" spans="1:6" x14ac:dyDescent="0.25">
      <c r="A5640" s="9" t="str">
        <f>IF('IMP CONTROL'!A5640="","",'IMP CONTROL'!$H$2)</f>
        <v/>
      </c>
      <c r="B5640" s="9" t="str">
        <f>IF('IMP CONTROL'!B5640="","",'IMP CONTROL'!B5640)</f>
        <v/>
      </c>
      <c r="C5640" s="10" t="str">
        <f>IF('IMP CONTROL'!A5640="","",'IMP CONTROL'!A5640)</f>
        <v/>
      </c>
      <c r="D5640" s="9" t="str">
        <f>IF('IMP CONTROL'!F5640="","",'IMP CONTROL'!F5640)</f>
        <v/>
      </c>
      <c r="E5640" s="9" t="str">
        <f>IF('IMP CONTROL'!C5640="","",'IMP CONTROL'!C5640)</f>
        <v/>
      </c>
      <c r="F5640" s="9" t="str">
        <f>IF('IMP CONTROL'!D5640="","",'IMP CONTROL'!D5640)</f>
        <v/>
      </c>
    </row>
    <row r="5641" spans="1:6" x14ac:dyDescent="0.25">
      <c r="A5641" s="9" t="str">
        <f>IF('IMP CONTROL'!A5641="","",'IMP CONTROL'!$H$2)</f>
        <v/>
      </c>
      <c r="B5641" s="9" t="str">
        <f>IF('IMP CONTROL'!B5641="","",'IMP CONTROL'!B5641)</f>
        <v/>
      </c>
      <c r="C5641" s="10" t="str">
        <f>IF('IMP CONTROL'!A5641="","",'IMP CONTROL'!A5641)</f>
        <v/>
      </c>
      <c r="D5641" s="9" t="str">
        <f>IF('IMP CONTROL'!F5641="","",'IMP CONTROL'!F5641)</f>
        <v/>
      </c>
      <c r="E5641" s="9" t="str">
        <f>IF('IMP CONTROL'!C5641="","",'IMP CONTROL'!C5641)</f>
        <v/>
      </c>
      <c r="F5641" s="9" t="str">
        <f>IF('IMP CONTROL'!D5641="","",'IMP CONTROL'!D5641)</f>
        <v/>
      </c>
    </row>
    <row r="5642" spans="1:6" x14ac:dyDescent="0.25">
      <c r="A5642" s="9" t="str">
        <f>IF('IMP CONTROL'!A5642="","",'IMP CONTROL'!$H$2)</f>
        <v/>
      </c>
      <c r="B5642" s="9" t="str">
        <f>IF('IMP CONTROL'!B5642="","",'IMP CONTROL'!B5642)</f>
        <v/>
      </c>
      <c r="C5642" s="10" t="str">
        <f>IF('IMP CONTROL'!A5642="","",'IMP CONTROL'!A5642)</f>
        <v/>
      </c>
      <c r="D5642" s="9" t="str">
        <f>IF('IMP CONTROL'!F5642="","",'IMP CONTROL'!F5642)</f>
        <v/>
      </c>
      <c r="E5642" s="9" t="str">
        <f>IF('IMP CONTROL'!C5642="","",'IMP CONTROL'!C5642)</f>
        <v/>
      </c>
      <c r="F5642" s="9" t="str">
        <f>IF('IMP CONTROL'!D5642="","",'IMP CONTROL'!D5642)</f>
        <v/>
      </c>
    </row>
    <row r="5643" spans="1:6" x14ac:dyDescent="0.25">
      <c r="A5643" s="9" t="str">
        <f>IF('IMP CONTROL'!A5643="","",'IMP CONTROL'!$H$2)</f>
        <v/>
      </c>
      <c r="B5643" s="9" t="str">
        <f>IF('IMP CONTROL'!B5643="","",'IMP CONTROL'!B5643)</f>
        <v/>
      </c>
      <c r="C5643" s="10" t="str">
        <f>IF('IMP CONTROL'!A5643="","",'IMP CONTROL'!A5643)</f>
        <v/>
      </c>
      <c r="D5643" s="9" t="str">
        <f>IF('IMP CONTROL'!F5643="","",'IMP CONTROL'!F5643)</f>
        <v/>
      </c>
      <c r="E5643" s="9" t="str">
        <f>IF('IMP CONTROL'!C5643="","",'IMP CONTROL'!C5643)</f>
        <v/>
      </c>
      <c r="F5643" s="9" t="str">
        <f>IF('IMP CONTROL'!D5643="","",'IMP CONTROL'!D5643)</f>
        <v/>
      </c>
    </row>
    <row r="5644" spans="1:6" x14ac:dyDescent="0.25">
      <c r="A5644" s="9" t="str">
        <f>IF('IMP CONTROL'!A5644="","",'IMP CONTROL'!$H$2)</f>
        <v/>
      </c>
      <c r="B5644" s="9" t="str">
        <f>IF('IMP CONTROL'!B5644="","",'IMP CONTROL'!B5644)</f>
        <v/>
      </c>
      <c r="C5644" s="10" t="str">
        <f>IF('IMP CONTROL'!A5644="","",'IMP CONTROL'!A5644)</f>
        <v/>
      </c>
      <c r="D5644" s="9" t="str">
        <f>IF('IMP CONTROL'!F5644="","",'IMP CONTROL'!F5644)</f>
        <v/>
      </c>
      <c r="E5644" s="9" t="str">
        <f>IF('IMP CONTROL'!C5644="","",'IMP CONTROL'!C5644)</f>
        <v/>
      </c>
      <c r="F5644" s="9" t="str">
        <f>IF('IMP CONTROL'!D5644="","",'IMP CONTROL'!D5644)</f>
        <v/>
      </c>
    </row>
    <row r="5645" spans="1:6" x14ac:dyDescent="0.25">
      <c r="A5645" s="9" t="str">
        <f>IF('IMP CONTROL'!A5645="","",'IMP CONTROL'!$H$2)</f>
        <v/>
      </c>
      <c r="B5645" s="9" t="str">
        <f>IF('IMP CONTROL'!B5645="","",'IMP CONTROL'!B5645)</f>
        <v/>
      </c>
      <c r="C5645" s="10" t="str">
        <f>IF('IMP CONTROL'!A5645="","",'IMP CONTROL'!A5645)</f>
        <v/>
      </c>
      <c r="D5645" s="9" t="str">
        <f>IF('IMP CONTROL'!F5645="","",'IMP CONTROL'!F5645)</f>
        <v/>
      </c>
      <c r="E5645" s="9" t="str">
        <f>IF('IMP CONTROL'!C5645="","",'IMP CONTROL'!C5645)</f>
        <v/>
      </c>
      <c r="F5645" s="9" t="str">
        <f>IF('IMP CONTROL'!D5645="","",'IMP CONTROL'!D5645)</f>
        <v/>
      </c>
    </row>
    <row r="5646" spans="1:6" x14ac:dyDescent="0.25">
      <c r="A5646" s="9" t="str">
        <f>IF('IMP CONTROL'!A5646="","",'IMP CONTROL'!$H$2)</f>
        <v/>
      </c>
      <c r="B5646" s="9" t="str">
        <f>IF('IMP CONTROL'!B5646="","",'IMP CONTROL'!B5646)</f>
        <v/>
      </c>
      <c r="C5646" s="10" t="str">
        <f>IF('IMP CONTROL'!A5646="","",'IMP CONTROL'!A5646)</f>
        <v/>
      </c>
      <c r="D5646" s="9" t="str">
        <f>IF('IMP CONTROL'!F5646="","",'IMP CONTROL'!F5646)</f>
        <v/>
      </c>
      <c r="E5646" s="9" t="str">
        <f>IF('IMP CONTROL'!C5646="","",'IMP CONTROL'!C5646)</f>
        <v/>
      </c>
      <c r="F5646" s="9" t="str">
        <f>IF('IMP CONTROL'!D5646="","",'IMP CONTROL'!D5646)</f>
        <v/>
      </c>
    </row>
    <row r="5647" spans="1:6" x14ac:dyDescent="0.25">
      <c r="A5647" s="9" t="str">
        <f>IF('IMP CONTROL'!A5647="","",'IMP CONTROL'!$H$2)</f>
        <v/>
      </c>
      <c r="B5647" s="9" t="str">
        <f>IF('IMP CONTROL'!B5647="","",'IMP CONTROL'!B5647)</f>
        <v/>
      </c>
      <c r="C5647" s="10" t="str">
        <f>IF('IMP CONTROL'!A5647="","",'IMP CONTROL'!A5647)</f>
        <v/>
      </c>
      <c r="D5647" s="9" t="str">
        <f>IF('IMP CONTROL'!F5647="","",'IMP CONTROL'!F5647)</f>
        <v/>
      </c>
      <c r="E5647" s="9" t="str">
        <f>IF('IMP CONTROL'!C5647="","",'IMP CONTROL'!C5647)</f>
        <v/>
      </c>
      <c r="F5647" s="9" t="str">
        <f>IF('IMP CONTROL'!D5647="","",'IMP CONTROL'!D5647)</f>
        <v/>
      </c>
    </row>
    <row r="5648" spans="1:6" x14ac:dyDescent="0.25">
      <c r="A5648" s="9" t="str">
        <f>IF('IMP CONTROL'!A5648="","",'IMP CONTROL'!$H$2)</f>
        <v/>
      </c>
      <c r="B5648" s="9" t="str">
        <f>IF('IMP CONTROL'!B5648="","",'IMP CONTROL'!B5648)</f>
        <v/>
      </c>
      <c r="C5648" s="10" t="str">
        <f>IF('IMP CONTROL'!A5648="","",'IMP CONTROL'!A5648)</f>
        <v/>
      </c>
      <c r="D5648" s="9" t="str">
        <f>IF('IMP CONTROL'!F5648="","",'IMP CONTROL'!F5648)</f>
        <v/>
      </c>
      <c r="E5648" s="9" t="str">
        <f>IF('IMP CONTROL'!C5648="","",'IMP CONTROL'!C5648)</f>
        <v/>
      </c>
      <c r="F5648" s="9" t="str">
        <f>IF('IMP CONTROL'!D5648="","",'IMP CONTROL'!D5648)</f>
        <v/>
      </c>
    </row>
    <row r="5649" spans="1:6" x14ac:dyDescent="0.25">
      <c r="A5649" s="9" t="str">
        <f>IF('IMP CONTROL'!A5649="","",'IMP CONTROL'!$H$2)</f>
        <v/>
      </c>
      <c r="B5649" s="9" t="str">
        <f>IF('IMP CONTROL'!B5649="","",'IMP CONTROL'!B5649)</f>
        <v/>
      </c>
      <c r="C5649" s="10" t="str">
        <f>IF('IMP CONTROL'!A5649="","",'IMP CONTROL'!A5649)</f>
        <v/>
      </c>
      <c r="D5649" s="9" t="str">
        <f>IF('IMP CONTROL'!F5649="","",'IMP CONTROL'!F5649)</f>
        <v/>
      </c>
      <c r="E5649" s="9" t="str">
        <f>IF('IMP CONTROL'!C5649="","",'IMP CONTROL'!C5649)</f>
        <v/>
      </c>
      <c r="F5649" s="9" t="str">
        <f>IF('IMP CONTROL'!D5649="","",'IMP CONTROL'!D5649)</f>
        <v/>
      </c>
    </row>
    <row r="5650" spans="1:6" x14ac:dyDescent="0.25">
      <c r="A5650" s="9" t="str">
        <f>IF('IMP CONTROL'!A5650="","",'IMP CONTROL'!$H$2)</f>
        <v/>
      </c>
      <c r="B5650" s="9" t="str">
        <f>IF('IMP CONTROL'!B5650="","",'IMP CONTROL'!B5650)</f>
        <v/>
      </c>
      <c r="C5650" s="10" t="str">
        <f>IF('IMP CONTROL'!A5650="","",'IMP CONTROL'!A5650)</f>
        <v/>
      </c>
      <c r="D5650" s="9" t="str">
        <f>IF('IMP CONTROL'!F5650="","",'IMP CONTROL'!F5650)</f>
        <v/>
      </c>
      <c r="E5650" s="9" t="str">
        <f>IF('IMP CONTROL'!C5650="","",'IMP CONTROL'!C5650)</f>
        <v/>
      </c>
      <c r="F5650" s="9" t="str">
        <f>IF('IMP CONTROL'!D5650="","",'IMP CONTROL'!D5650)</f>
        <v/>
      </c>
    </row>
    <row r="5651" spans="1:6" x14ac:dyDescent="0.25">
      <c r="A5651" s="9" t="str">
        <f>IF('IMP CONTROL'!A5651="","",'IMP CONTROL'!$H$2)</f>
        <v/>
      </c>
      <c r="B5651" s="9" t="str">
        <f>IF('IMP CONTROL'!B5651="","",'IMP CONTROL'!B5651)</f>
        <v/>
      </c>
      <c r="C5651" s="10" t="str">
        <f>IF('IMP CONTROL'!A5651="","",'IMP CONTROL'!A5651)</f>
        <v/>
      </c>
      <c r="D5651" s="9" t="str">
        <f>IF('IMP CONTROL'!F5651="","",'IMP CONTROL'!F5651)</f>
        <v/>
      </c>
      <c r="E5651" s="9" t="str">
        <f>IF('IMP CONTROL'!C5651="","",'IMP CONTROL'!C5651)</f>
        <v/>
      </c>
      <c r="F5651" s="9" t="str">
        <f>IF('IMP CONTROL'!D5651="","",'IMP CONTROL'!D5651)</f>
        <v/>
      </c>
    </row>
    <row r="5652" spans="1:6" x14ac:dyDescent="0.25">
      <c r="A5652" s="9" t="str">
        <f>IF('IMP CONTROL'!A5652="","",'IMP CONTROL'!$H$2)</f>
        <v/>
      </c>
      <c r="B5652" s="9" t="str">
        <f>IF('IMP CONTROL'!B5652="","",'IMP CONTROL'!B5652)</f>
        <v/>
      </c>
      <c r="C5652" s="10" t="str">
        <f>IF('IMP CONTROL'!A5652="","",'IMP CONTROL'!A5652)</f>
        <v/>
      </c>
      <c r="D5652" s="9" t="str">
        <f>IF('IMP CONTROL'!F5652="","",'IMP CONTROL'!F5652)</f>
        <v/>
      </c>
      <c r="E5652" s="9" t="str">
        <f>IF('IMP CONTROL'!C5652="","",'IMP CONTROL'!C5652)</f>
        <v/>
      </c>
      <c r="F5652" s="9" t="str">
        <f>IF('IMP CONTROL'!D5652="","",'IMP CONTROL'!D5652)</f>
        <v/>
      </c>
    </row>
    <row r="5653" spans="1:6" x14ac:dyDescent="0.25">
      <c r="A5653" s="9" t="str">
        <f>IF('IMP CONTROL'!A5653="","",'IMP CONTROL'!$H$2)</f>
        <v/>
      </c>
      <c r="B5653" s="9" t="str">
        <f>IF('IMP CONTROL'!B5653="","",'IMP CONTROL'!B5653)</f>
        <v/>
      </c>
      <c r="C5653" s="10" t="str">
        <f>IF('IMP CONTROL'!A5653="","",'IMP CONTROL'!A5653)</f>
        <v/>
      </c>
      <c r="D5653" s="9" t="str">
        <f>IF('IMP CONTROL'!F5653="","",'IMP CONTROL'!F5653)</f>
        <v/>
      </c>
      <c r="E5653" s="9" t="str">
        <f>IF('IMP CONTROL'!C5653="","",'IMP CONTROL'!C5653)</f>
        <v/>
      </c>
      <c r="F5653" s="9" t="str">
        <f>IF('IMP CONTROL'!D5653="","",'IMP CONTROL'!D5653)</f>
        <v/>
      </c>
    </row>
    <row r="5654" spans="1:6" x14ac:dyDescent="0.25">
      <c r="A5654" s="9" t="str">
        <f>IF('IMP CONTROL'!A5654="","",'IMP CONTROL'!$H$2)</f>
        <v/>
      </c>
      <c r="B5654" s="9" t="str">
        <f>IF('IMP CONTROL'!B5654="","",'IMP CONTROL'!B5654)</f>
        <v/>
      </c>
      <c r="C5654" s="10" t="str">
        <f>IF('IMP CONTROL'!A5654="","",'IMP CONTROL'!A5654)</f>
        <v/>
      </c>
      <c r="D5654" s="9" t="str">
        <f>IF('IMP CONTROL'!F5654="","",'IMP CONTROL'!F5654)</f>
        <v/>
      </c>
      <c r="E5654" s="9" t="str">
        <f>IF('IMP CONTROL'!C5654="","",'IMP CONTROL'!C5654)</f>
        <v/>
      </c>
      <c r="F5654" s="9" t="str">
        <f>IF('IMP CONTROL'!D5654="","",'IMP CONTROL'!D5654)</f>
        <v/>
      </c>
    </row>
    <row r="5655" spans="1:6" x14ac:dyDescent="0.25">
      <c r="A5655" s="9" t="str">
        <f>IF('IMP CONTROL'!A5655="","",'IMP CONTROL'!$H$2)</f>
        <v/>
      </c>
      <c r="B5655" s="9" t="str">
        <f>IF('IMP CONTROL'!B5655="","",'IMP CONTROL'!B5655)</f>
        <v/>
      </c>
      <c r="C5655" s="10" t="str">
        <f>IF('IMP CONTROL'!A5655="","",'IMP CONTROL'!A5655)</f>
        <v/>
      </c>
      <c r="D5655" s="9" t="str">
        <f>IF('IMP CONTROL'!F5655="","",'IMP CONTROL'!F5655)</f>
        <v/>
      </c>
      <c r="E5655" s="9" t="str">
        <f>IF('IMP CONTROL'!C5655="","",'IMP CONTROL'!C5655)</f>
        <v/>
      </c>
      <c r="F5655" s="9" t="str">
        <f>IF('IMP CONTROL'!D5655="","",'IMP CONTROL'!D5655)</f>
        <v/>
      </c>
    </row>
    <row r="5656" spans="1:6" x14ac:dyDescent="0.25">
      <c r="A5656" s="9" t="str">
        <f>IF('IMP CONTROL'!A5656="","",'IMP CONTROL'!$H$2)</f>
        <v/>
      </c>
      <c r="B5656" s="9" t="str">
        <f>IF('IMP CONTROL'!B5656="","",'IMP CONTROL'!B5656)</f>
        <v/>
      </c>
      <c r="C5656" s="10" t="str">
        <f>IF('IMP CONTROL'!A5656="","",'IMP CONTROL'!A5656)</f>
        <v/>
      </c>
      <c r="D5656" s="9" t="str">
        <f>IF('IMP CONTROL'!F5656="","",'IMP CONTROL'!F5656)</f>
        <v/>
      </c>
      <c r="E5656" s="9" t="str">
        <f>IF('IMP CONTROL'!C5656="","",'IMP CONTROL'!C5656)</f>
        <v/>
      </c>
      <c r="F5656" s="9" t="str">
        <f>IF('IMP CONTROL'!D5656="","",'IMP CONTROL'!D5656)</f>
        <v/>
      </c>
    </row>
    <row r="5657" spans="1:6" x14ac:dyDescent="0.25">
      <c r="A5657" s="9" t="str">
        <f>IF('IMP CONTROL'!A5657="","",'IMP CONTROL'!$H$2)</f>
        <v/>
      </c>
      <c r="B5657" s="9" t="str">
        <f>IF('IMP CONTROL'!B5657="","",'IMP CONTROL'!B5657)</f>
        <v/>
      </c>
      <c r="C5657" s="10" t="str">
        <f>IF('IMP CONTROL'!A5657="","",'IMP CONTROL'!A5657)</f>
        <v/>
      </c>
      <c r="D5657" s="9" t="str">
        <f>IF('IMP CONTROL'!F5657="","",'IMP CONTROL'!F5657)</f>
        <v/>
      </c>
      <c r="E5657" s="9" t="str">
        <f>IF('IMP CONTROL'!C5657="","",'IMP CONTROL'!C5657)</f>
        <v/>
      </c>
      <c r="F5657" s="9" t="str">
        <f>IF('IMP CONTROL'!D5657="","",'IMP CONTROL'!D5657)</f>
        <v/>
      </c>
    </row>
    <row r="5658" spans="1:6" x14ac:dyDescent="0.25">
      <c r="A5658" s="9" t="str">
        <f>IF('IMP CONTROL'!A5658="","",'IMP CONTROL'!$H$2)</f>
        <v/>
      </c>
      <c r="B5658" s="9" t="str">
        <f>IF('IMP CONTROL'!B5658="","",'IMP CONTROL'!B5658)</f>
        <v/>
      </c>
      <c r="C5658" s="10" t="str">
        <f>IF('IMP CONTROL'!A5658="","",'IMP CONTROL'!A5658)</f>
        <v/>
      </c>
      <c r="D5658" s="9" t="str">
        <f>IF('IMP CONTROL'!F5658="","",'IMP CONTROL'!F5658)</f>
        <v/>
      </c>
      <c r="E5658" s="9" t="str">
        <f>IF('IMP CONTROL'!C5658="","",'IMP CONTROL'!C5658)</f>
        <v/>
      </c>
      <c r="F5658" s="9" t="str">
        <f>IF('IMP CONTROL'!D5658="","",'IMP CONTROL'!D5658)</f>
        <v/>
      </c>
    </row>
    <row r="5659" spans="1:6" x14ac:dyDescent="0.25">
      <c r="A5659" s="9" t="str">
        <f>IF('IMP CONTROL'!A5659="","",'IMP CONTROL'!$H$2)</f>
        <v/>
      </c>
      <c r="B5659" s="9" t="str">
        <f>IF('IMP CONTROL'!B5659="","",'IMP CONTROL'!B5659)</f>
        <v/>
      </c>
      <c r="C5659" s="10" t="str">
        <f>IF('IMP CONTROL'!A5659="","",'IMP CONTROL'!A5659)</f>
        <v/>
      </c>
      <c r="D5659" s="9" t="str">
        <f>IF('IMP CONTROL'!F5659="","",'IMP CONTROL'!F5659)</f>
        <v/>
      </c>
      <c r="E5659" s="9" t="str">
        <f>IF('IMP CONTROL'!C5659="","",'IMP CONTROL'!C5659)</f>
        <v/>
      </c>
      <c r="F5659" s="9" t="str">
        <f>IF('IMP CONTROL'!D5659="","",'IMP CONTROL'!D5659)</f>
        <v/>
      </c>
    </row>
    <row r="5660" spans="1:6" x14ac:dyDescent="0.25">
      <c r="A5660" s="9" t="str">
        <f>IF('IMP CONTROL'!A5660="","",'IMP CONTROL'!$H$2)</f>
        <v/>
      </c>
      <c r="B5660" s="9" t="str">
        <f>IF('IMP CONTROL'!B5660="","",'IMP CONTROL'!B5660)</f>
        <v/>
      </c>
      <c r="C5660" s="10" t="str">
        <f>IF('IMP CONTROL'!A5660="","",'IMP CONTROL'!A5660)</f>
        <v/>
      </c>
      <c r="D5660" s="9" t="str">
        <f>IF('IMP CONTROL'!F5660="","",'IMP CONTROL'!F5660)</f>
        <v/>
      </c>
      <c r="E5660" s="9" t="str">
        <f>IF('IMP CONTROL'!C5660="","",'IMP CONTROL'!C5660)</f>
        <v/>
      </c>
      <c r="F5660" s="9" t="str">
        <f>IF('IMP CONTROL'!D5660="","",'IMP CONTROL'!D5660)</f>
        <v/>
      </c>
    </row>
    <row r="5661" spans="1:6" x14ac:dyDescent="0.25">
      <c r="A5661" s="9" t="str">
        <f>IF('IMP CONTROL'!A5661="","",'IMP CONTROL'!$H$2)</f>
        <v/>
      </c>
      <c r="B5661" s="9" t="str">
        <f>IF('IMP CONTROL'!B5661="","",'IMP CONTROL'!B5661)</f>
        <v/>
      </c>
      <c r="C5661" s="10" t="str">
        <f>IF('IMP CONTROL'!A5661="","",'IMP CONTROL'!A5661)</f>
        <v/>
      </c>
      <c r="D5661" s="9" t="str">
        <f>IF('IMP CONTROL'!F5661="","",'IMP CONTROL'!F5661)</f>
        <v/>
      </c>
      <c r="E5661" s="9" t="str">
        <f>IF('IMP CONTROL'!C5661="","",'IMP CONTROL'!C5661)</f>
        <v/>
      </c>
      <c r="F5661" s="9" t="str">
        <f>IF('IMP CONTROL'!D5661="","",'IMP CONTROL'!D5661)</f>
        <v/>
      </c>
    </row>
    <row r="5662" spans="1:6" x14ac:dyDescent="0.25">
      <c r="A5662" s="9" t="str">
        <f>IF('IMP CONTROL'!A5662="","",'IMP CONTROL'!$H$2)</f>
        <v/>
      </c>
      <c r="B5662" s="9" t="str">
        <f>IF('IMP CONTROL'!B5662="","",'IMP CONTROL'!B5662)</f>
        <v/>
      </c>
      <c r="C5662" s="10" t="str">
        <f>IF('IMP CONTROL'!A5662="","",'IMP CONTROL'!A5662)</f>
        <v/>
      </c>
      <c r="D5662" s="9" t="str">
        <f>IF('IMP CONTROL'!F5662="","",'IMP CONTROL'!F5662)</f>
        <v/>
      </c>
      <c r="E5662" s="9" t="str">
        <f>IF('IMP CONTROL'!C5662="","",'IMP CONTROL'!C5662)</f>
        <v/>
      </c>
      <c r="F5662" s="9" t="str">
        <f>IF('IMP CONTROL'!D5662="","",'IMP CONTROL'!D5662)</f>
        <v/>
      </c>
    </row>
    <row r="5663" spans="1:6" x14ac:dyDescent="0.25">
      <c r="A5663" s="9" t="str">
        <f>IF('IMP CONTROL'!A5663="","",'IMP CONTROL'!$H$2)</f>
        <v/>
      </c>
      <c r="B5663" s="9" t="str">
        <f>IF('IMP CONTROL'!B5663="","",'IMP CONTROL'!B5663)</f>
        <v/>
      </c>
      <c r="C5663" s="10" t="str">
        <f>IF('IMP CONTROL'!A5663="","",'IMP CONTROL'!A5663)</f>
        <v/>
      </c>
      <c r="D5663" s="9" t="str">
        <f>IF('IMP CONTROL'!F5663="","",'IMP CONTROL'!F5663)</f>
        <v/>
      </c>
      <c r="E5663" s="9" t="str">
        <f>IF('IMP CONTROL'!C5663="","",'IMP CONTROL'!C5663)</f>
        <v/>
      </c>
      <c r="F5663" s="9" t="str">
        <f>IF('IMP CONTROL'!D5663="","",'IMP CONTROL'!D5663)</f>
        <v/>
      </c>
    </row>
    <row r="5664" spans="1:6" x14ac:dyDescent="0.25">
      <c r="A5664" s="9" t="str">
        <f>IF('IMP CONTROL'!A5664="","",'IMP CONTROL'!$H$2)</f>
        <v/>
      </c>
      <c r="B5664" s="9" t="str">
        <f>IF('IMP CONTROL'!B5664="","",'IMP CONTROL'!B5664)</f>
        <v/>
      </c>
      <c r="C5664" s="10" t="str">
        <f>IF('IMP CONTROL'!A5664="","",'IMP CONTROL'!A5664)</f>
        <v/>
      </c>
      <c r="D5664" s="9" t="str">
        <f>IF('IMP CONTROL'!F5664="","",'IMP CONTROL'!F5664)</f>
        <v/>
      </c>
      <c r="E5664" s="9" t="str">
        <f>IF('IMP CONTROL'!C5664="","",'IMP CONTROL'!C5664)</f>
        <v/>
      </c>
      <c r="F5664" s="9" t="str">
        <f>IF('IMP CONTROL'!D5664="","",'IMP CONTROL'!D5664)</f>
        <v/>
      </c>
    </row>
    <row r="5665" spans="1:6" x14ac:dyDescent="0.25">
      <c r="A5665" s="9" t="str">
        <f>IF('IMP CONTROL'!A5665="","",'IMP CONTROL'!$H$2)</f>
        <v/>
      </c>
      <c r="B5665" s="9" t="str">
        <f>IF('IMP CONTROL'!B5665="","",'IMP CONTROL'!B5665)</f>
        <v/>
      </c>
      <c r="C5665" s="10" t="str">
        <f>IF('IMP CONTROL'!A5665="","",'IMP CONTROL'!A5665)</f>
        <v/>
      </c>
      <c r="D5665" s="9" t="str">
        <f>IF('IMP CONTROL'!F5665="","",'IMP CONTROL'!F5665)</f>
        <v/>
      </c>
      <c r="E5665" s="9" t="str">
        <f>IF('IMP CONTROL'!C5665="","",'IMP CONTROL'!C5665)</f>
        <v/>
      </c>
      <c r="F5665" s="9" t="str">
        <f>IF('IMP CONTROL'!D5665="","",'IMP CONTROL'!D5665)</f>
        <v/>
      </c>
    </row>
    <row r="5666" spans="1:6" x14ac:dyDescent="0.25">
      <c r="A5666" s="9" t="str">
        <f>IF('IMP CONTROL'!A5666="","",'IMP CONTROL'!$H$2)</f>
        <v/>
      </c>
      <c r="B5666" s="9" t="str">
        <f>IF('IMP CONTROL'!B5666="","",'IMP CONTROL'!B5666)</f>
        <v/>
      </c>
      <c r="C5666" s="10" t="str">
        <f>IF('IMP CONTROL'!A5666="","",'IMP CONTROL'!A5666)</f>
        <v/>
      </c>
      <c r="D5666" s="9" t="str">
        <f>IF('IMP CONTROL'!F5666="","",'IMP CONTROL'!F5666)</f>
        <v/>
      </c>
      <c r="E5666" s="9" t="str">
        <f>IF('IMP CONTROL'!C5666="","",'IMP CONTROL'!C5666)</f>
        <v/>
      </c>
      <c r="F5666" s="9" t="str">
        <f>IF('IMP CONTROL'!D5666="","",'IMP CONTROL'!D5666)</f>
        <v/>
      </c>
    </row>
    <row r="5667" spans="1:6" x14ac:dyDescent="0.25">
      <c r="A5667" s="9" t="str">
        <f>IF('IMP CONTROL'!A5667="","",'IMP CONTROL'!$H$2)</f>
        <v/>
      </c>
      <c r="B5667" s="9" t="str">
        <f>IF('IMP CONTROL'!B5667="","",'IMP CONTROL'!B5667)</f>
        <v/>
      </c>
      <c r="C5667" s="10" t="str">
        <f>IF('IMP CONTROL'!A5667="","",'IMP CONTROL'!A5667)</f>
        <v/>
      </c>
      <c r="D5667" s="9" t="str">
        <f>IF('IMP CONTROL'!F5667="","",'IMP CONTROL'!F5667)</f>
        <v/>
      </c>
      <c r="E5667" s="9" t="str">
        <f>IF('IMP CONTROL'!C5667="","",'IMP CONTROL'!C5667)</f>
        <v/>
      </c>
      <c r="F5667" s="9" t="str">
        <f>IF('IMP CONTROL'!D5667="","",'IMP CONTROL'!D5667)</f>
        <v/>
      </c>
    </row>
    <row r="5668" spans="1:6" x14ac:dyDescent="0.25">
      <c r="A5668" s="9" t="str">
        <f>IF('IMP CONTROL'!A5668="","",'IMP CONTROL'!$H$2)</f>
        <v/>
      </c>
      <c r="B5668" s="9" t="str">
        <f>IF('IMP CONTROL'!B5668="","",'IMP CONTROL'!B5668)</f>
        <v/>
      </c>
      <c r="C5668" s="10" t="str">
        <f>IF('IMP CONTROL'!A5668="","",'IMP CONTROL'!A5668)</f>
        <v/>
      </c>
      <c r="D5668" s="9" t="str">
        <f>IF('IMP CONTROL'!F5668="","",'IMP CONTROL'!F5668)</f>
        <v/>
      </c>
      <c r="E5668" s="9" t="str">
        <f>IF('IMP CONTROL'!C5668="","",'IMP CONTROL'!C5668)</f>
        <v/>
      </c>
      <c r="F5668" s="9" t="str">
        <f>IF('IMP CONTROL'!D5668="","",'IMP CONTROL'!D5668)</f>
        <v/>
      </c>
    </row>
    <row r="5669" spans="1:6" x14ac:dyDescent="0.25">
      <c r="A5669" s="9" t="str">
        <f>IF('IMP CONTROL'!A5669="","",'IMP CONTROL'!$H$2)</f>
        <v/>
      </c>
      <c r="B5669" s="9" t="str">
        <f>IF('IMP CONTROL'!B5669="","",'IMP CONTROL'!B5669)</f>
        <v/>
      </c>
      <c r="C5669" s="10" t="str">
        <f>IF('IMP CONTROL'!A5669="","",'IMP CONTROL'!A5669)</f>
        <v/>
      </c>
      <c r="D5669" s="9" t="str">
        <f>IF('IMP CONTROL'!F5669="","",'IMP CONTROL'!F5669)</f>
        <v/>
      </c>
      <c r="E5669" s="9" t="str">
        <f>IF('IMP CONTROL'!C5669="","",'IMP CONTROL'!C5669)</f>
        <v/>
      </c>
      <c r="F5669" s="9" t="str">
        <f>IF('IMP CONTROL'!D5669="","",'IMP CONTROL'!D5669)</f>
        <v/>
      </c>
    </row>
    <row r="5670" spans="1:6" x14ac:dyDescent="0.25">
      <c r="A5670" s="9" t="str">
        <f>IF('IMP CONTROL'!A5670="","",'IMP CONTROL'!$H$2)</f>
        <v/>
      </c>
      <c r="B5670" s="9" t="str">
        <f>IF('IMP CONTROL'!B5670="","",'IMP CONTROL'!B5670)</f>
        <v/>
      </c>
      <c r="C5670" s="10" t="str">
        <f>IF('IMP CONTROL'!A5670="","",'IMP CONTROL'!A5670)</f>
        <v/>
      </c>
      <c r="D5670" s="9" t="str">
        <f>IF('IMP CONTROL'!F5670="","",'IMP CONTROL'!F5670)</f>
        <v/>
      </c>
      <c r="E5670" s="9" t="str">
        <f>IF('IMP CONTROL'!C5670="","",'IMP CONTROL'!C5670)</f>
        <v/>
      </c>
      <c r="F5670" s="9" t="str">
        <f>IF('IMP CONTROL'!D5670="","",'IMP CONTROL'!D5670)</f>
        <v/>
      </c>
    </row>
    <row r="5671" spans="1:6" x14ac:dyDescent="0.25">
      <c r="A5671" s="9" t="str">
        <f>IF('IMP CONTROL'!A5671="","",'IMP CONTROL'!$H$2)</f>
        <v/>
      </c>
      <c r="B5671" s="9" t="str">
        <f>IF('IMP CONTROL'!B5671="","",'IMP CONTROL'!B5671)</f>
        <v/>
      </c>
      <c r="C5671" s="10" t="str">
        <f>IF('IMP CONTROL'!A5671="","",'IMP CONTROL'!A5671)</f>
        <v/>
      </c>
      <c r="D5671" s="9" t="str">
        <f>IF('IMP CONTROL'!F5671="","",'IMP CONTROL'!F5671)</f>
        <v/>
      </c>
      <c r="E5671" s="9" t="str">
        <f>IF('IMP CONTROL'!C5671="","",'IMP CONTROL'!C5671)</f>
        <v/>
      </c>
      <c r="F5671" s="9" t="str">
        <f>IF('IMP CONTROL'!D5671="","",'IMP CONTROL'!D5671)</f>
        <v/>
      </c>
    </row>
    <row r="5672" spans="1:6" x14ac:dyDescent="0.25">
      <c r="A5672" s="9" t="str">
        <f>IF('IMP CONTROL'!A5672="","",'IMP CONTROL'!$H$2)</f>
        <v/>
      </c>
      <c r="B5672" s="9" t="str">
        <f>IF('IMP CONTROL'!B5672="","",'IMP CONTROL'!B5672)</f>
        <v/>
      </c>
      <c r="C5672" s="10" t="str">
        <f>IF('IMP CONTROL'!A5672="","",'IMP CONTROL'!A5672)</f>
        <v/>
      </c>
      <c r="D5672" s="9" t="str">
        <f>IF('IMP CONTROL'!F5672="","",'IMP CONTROL'!F5672)</f>
        <v/>
      </c>
      <c r="E5672" s="9" t="str">
        <f>IF('IMP CONTROL'!C5672="","",'IMP CONTROL'!C5672)</f>
        <v/>
      </c>
      <c r="F5672" s="9" t="str">
        <f>IF('IMP CONTROL'!D5672="","",'IMP CONTROL'!D5672)</f>
        <v/>
      </c>
    </row>
    <row r="5673" spans="1:6" x14ac:dyDescent="0.25">
      <c r="A5673" s="9" t="str">
        <f>IF('IMP CONTROL'!A5673="","",'IMP CONTROL'!$H$2)</f>
        <v/>
      </c>
      <c r="B5673" s="9" t="str">
        <f>IF('IMP CONTROL'!B5673="","",'IMP CONTROL'!B5673)</f>
        <v/>
      </c>
      <c r="C5673" s="10" t="str">
        <f>IF('IMP CONTROL'!A5673="","",'IMP CONTROL'!A5673)</f>
        <v/>
      </c>
      <c r="D5673" s="9" t="str">
        <f>IF('IMP CONTROL'!F5673="","",'IMP CONTROL'!F5673)</f>
        <v/>
      </c>
      <c r="E5673" s="9" t="str">
        <f>IF('IMP CONTROL'!C5673="","",'IMP CONTROL'!C5673)</f>
        <v/>
      </c>
      <c r="F5673" s="9" t="str">
        <f>IF('IMP CONTROL'!D5673="","",'IMP CONTROL'!D5673)</f>
        <v/>
      </c>
    </row>
    <row r="5674" spans="1:6" x14ac:dyDescent="0.25">
      <c r="A5674" s="9" t="str">
        <f>IF('IMP CONTROL'!A5674="","",'IMP CONTROL'!$H$2)</f>
        <v/>
      </c>
      <c r="B5674" s="9" t="str">
        <f>IF('IMP CONTROL'!B5674="","",'IMP CONTROL'!B5674)</f>
        <v/>
      </c>
      <c r="C5674" s="10" t="str">
        <f>IF('IMP CONTROL'!A5674="","",'IMP CONTROL'!A5674)</f>
        <v/>
      </c>
      <c r="D5674" s="9" t="str">
        <f>IF('IMP CONTROL'!F5674="","",'IMP CONTROL'!F5674)</f>
        <v/>
      </c>
      <c r="E5674" s="9" t="str">
        <f>IF('IMP CONTROL'!C5674="","",'IMP CONTROL'!C5674)</f>
        <v/>
      </c>
      <c r="F5674" s="9" t="str">
        <f>IF('IMP CONTROL'!D5674="","",'IMP CONTROL'!D5674)</f>
        <v/>
      </c>
    </row>
    <row r="5675" spans="1:6" x14ac:dyDescent="0.25">
      <c r="A5675" s="9" t="str">
        <f>IF('IMP CONTROL'!A5675="","",'IMP CONTROL'!$H$2)</f>
        <v/>
      </c>
      <c r="B5675" s="9" t="str">
        <f>IF('IMP CONTROL'!B5675="","",'IMP CONTROL'!B5675)</f>
        <v/>
      </c>
      <c r="C5675" s="10" t="str">
        <f>IF('IMP CONTROL'!A5675="","",'IMP CONTROL'!A5675)</f>
        <v/>
      </c>
      <c r="D5675" s="9" t="str">
        <f>IF('IMP CONTROL'!F5675="","",'IMP CONTROL'!F5675)</f>
        <v/>
      </c>
      <c r="E5675" s="9" t="str">
        <f>IF('IMP CONTROL'!C5675="","",'IMP CONTROL'!C5675)</f>
        <v/>
      </c>
      <c r="F5675" s="9" t="str">
        <f>IF('IMP CONTROL'!D5675="","",'IMP CONTROL'!D5675)</f>
        <v/>
      </c>
    </row>
    <row r="5676" spans="1:6" x14ac:dyDescent="0.25">
      <c r="A5676" s="9" t="str">
        <f>IF('IMP CONTROL'!A5676="","",'IMP CONTROL'!$H$2)</f>
        <v/>
      </c>
      <c r="B5676" s="9" t="str">
        <f>IF('IMP CONTROL'!B5676="","",'IMP CONTROL'!B5676)</f>
        <v/>
      </c>
      <c r="C5676" s="10" t="str">
        <f>IF('IMP CONTROL'!A5676="","",'IMP CONTROL'!A5676)</f>
        <v/>
      </c>
      <c r="D5676" s="9" t="str">
        <f>IF('IMP CONTROL'!F5676="","",'IMP CONTROL'!F5676)</f>
        <v/>
      </c>
      <c r="E5676" s="9" t="str">
        <f>IF('IMP CONTROL'!C5676="","",'IMP CONTROL'!C5676)</f>
        <v/>
      </c>
      <c r="F5676" s="9" t="str">
        <f>IF('IMP CONTROL'!D5676="","",'IMP CONTROL'!D5676)</f>
        <v/>
      </c>
    </row>
    <row r="5677" spans="1:6" x14ac:dyDescent="0.25">
      <c r="A5677" s="9" t="str">
        <f>IF('IMP CONTROL'!A5677="","",'IMP CONTROL'!$H$2)</f>
        <v/>
      </c>
      <c r="B5677" s="9" t="str">
        <f>IF('IMP CONTROL'!B5677="","",'IMP CONTROL'!B5677)</f>
        <v/>
      </c>
      <c r="C5677" s="10" t="str">
        <f>IF('IMP CONTROL'!A5677="","",'IMP CONTROL'!A5677)</f>
        <v/>
      </c>
      <c r="D5677" s="9" t="str">
        <f>IF('IMP CONTROL'!F5677="","",'IMP CONTROL'!F5677)</f>
        <v/>
      </c>
      <c r="E5677" s="9" t="str">
        <f>IF('IMP CONTROL'!C5677="","",'IMP CONTROL'!C5677)</f>
        <v/>
      </c>
      <c r="F5677" s="9" t="str">
        <f>IF('IMP CONTROL'!D5677="","",'IMP CONTROL'!D5677)</f>
        <v/>
      </c>
    </row>
    <row r="5678" spans="1:6" x14ac:dyDescent="0.25">
      <c r="A5678" s="9" t="str">
        <f>IF('IMP CONTROL'!A5678="","",'IMP CONTROL'!$H$2)</f>
        <v/>
      </c>
      <c r="B5678" s="9" t="str">
        <f>IF('IMP CONTROL'!B5678="","",'IMP CONTROL'!B5678)</f>
        <v/>
      </c>
      <c r="C5678" s="10" t="str">
        <f>IF('IMP CONTROL'!A5678="","",'IMP CONTROL'!A5678)</f>
        <v/>
      </c>
      <c r="D5678" s="9" t="str">
        <f>IF('IMP CONTROL'!F5678="","",'IMP CONTROL'!F5678)</f>
        <v/>
      </c>
      <c r="E5678" s="9" t="str">
        <f>IF('IMP CONTROL'!C5678="","",'IMP CONTROL'!C5678)</f>
        <v/>
      </c>
      <c r="F5678" s="9" t="str">
        <f>IF('IMP CONTROL'!D5678="","",'IMP CONTROL'!D5678)</f>
        <v/>
      </c>
    </row>
    <row r="5679" spans="1:6" x14ac:dyDescent="0.25">
      <c r="A5679" s="9" t="str">
        <f>IF('IMP CONTROL'!A5679="","",'IMP CONTROL'!$H$2)</f>
        <v/>
      </c>
      <c r="B5679" s="9" t="str">
        <f>IF('IMP CONTROL'!B5679="","",'IMP CONTROL'!B5679)</f>
        <v/>
      </c>
      <c r="C5679" s="10" t="str">
        <f>IF('IMP CONTROL'!A5679="","",'IMP CONTROL'!A5679)</f>
        <v/>
      </c>
      <c r="D5679" s="9" t="str">
        <f>IF('IMP CONTROL'!F5679="","",'IMP CONTROL'!F5679)</f>
        <v/>
      </c>
      <c r="E5679" s="9" t="str">
        <f>IF('IMP CONTROL'!C5679="","",'IMP CONTROL'!C5679)</f>
        <v/>
      </c>
      <c r="F5679" s="9" t="str">
        <f>IF('IMP CONTROL'!D5679="","",'IMP CONTROL'!D5679)</f>
        <v/>
      </c>
    </row>
    <row r="5680" spans="1:6" x14ac:dyDescent="0.25">
      <c r="A5680" s="9" t="str">
        <f>IF('IMP CONTROL'!A5680="","",'IMP CONTROL'!$H$2)</f>
        <v/>
      </c>
      <c r="B5680" s="9" t="str">
        <f>IF('IMP CONTROL'!B5680="","",'IMP CONTROL'!B5680)</f>
        <v/>
      </c>
      <c r="C5680" s="10" t="str">
        <f>IF('IMP CONTROL'!A5680="","",'IMP CONTROL'!A5680)</f>
        <v/>
      </c>
      <c r="D5680" s="9" t="str">
        <f>IF('IMP CONTROL'!F5680="","",'IMP CONTROL'!F5680)</f>
        <v/>
      </c>
      <c r="E5680" s="9" t="str">
        <f>IF('IMP CONTROL'!C5680="","",'IMP CONTROL'!C5680)</f>
        <v/>
      </c>
      <c r="F5680" s="9" t="str">
        <f>IF('IMP CONTROL'!D5680="","",'IMP CONTROL'!D5680)</f>
        <v/>
      </c>
    </row>
    <row r="5681" spans="1:6" x14ac:dyDescent="0.25">
      <c r="A5681" s="9" t="str">
        <f>IF('IMP CONTROL'!A5681="","",'IMP CONTROL'!$H$2)</f>
        <v/>
      </c>
      <c r="B5681" s="9" t="str">
        <f>IF('IMP CONTROL'!B5681="","",'IMP CONTROL'!B5681)</f>
        <v/>
      </c>
      <c r="C5681" s="10" t="str">
        <f>IF('IMP CONTROL'!A5681="","",'IMP CONTROL'!A5681)</f>
        <v/>
      </c>
      <c r="D5681" s="9" t="str">
        <f>IF('IMP CONTROL'!F5681="","",'IMP CONTROL'!F5681)</f>
        <v/>
      </c>
      <c r="E5681" s="9" t="str">
        <f>IF('IMP CONTROL'!C5681="","",'IMP CONTROL'!C5681)</f>
        <v/>
      </c>
      <c r="F5681" s="9" t="str">
        <f>IF('IMP CONTROL'!D5681="","",'IMP CONTROL'!D5681)</f>
        <v/>
      </c>
    </row>
    <row r="5682" spans="1:6" x14ac:dyDescent="0.25">
      <c r="A5682" s="9" t="str">
        <f>IF('IMP CONTROL'!A5682="","",'IMP CONTROL'!$H$2)</f>
        <v/>
      </c>
      <c r="B5682" s="9" t="str">
        <f>IF('IMP CONTROL'!B5682="","",'IMP CONTROL'!B5682)</f>
        <v/>
      </c>
      <c r="C5682" s="10" t="str">
        <f>IF('IMP CONTROL'!A5682="","",'IMP CONTROL'!A5682)</f>
        <v/>
      </c>
      <c r="D5682" s="9" t="str">
        <f>IF('IMP CONTROL'!F5682="","",'IMP CONTROL'!F5682)</f>
        <v/>
      </c>
      <c r="E5682" s="9" t="str">
        <f>IF('IMP CONTROL'!C5682="","",'IMP CONTROL'!C5682)</f>
        <v/>
      </c>
      <c r="F5682" s="9" t="str">
        <f>IF('IMP CONTROL'!D5682="","",'IMP CONTROL'!D5682)</f>
        <v/>
      </c>
    </row>
    <row r="5683" spans="1:6" x14ac:dyDescent="0.25">
      <c r="A5683" s="9" t="str">
        <f>IF('IMP CONTROL'!A5683="","",'IMP CONTROL'!$H$2)</f>
        <v/>
      </c>
      <c r="B5683" s="9" t="str">
        <f>IF('IMP CONTROL'!B5683="","",'IMP CONTROL'!B5683)</f>
        <v/>
      </c>
      <c r="C5683" s="10" t="str">
        <f>IF('IMP CONTROL'!A5683="","",'IMP CONTROL'!A5683)</f>
        <v/>
      </c>
      <c r="D5683" s="9" t="str">
        <f>IF('IMP CONTROL'!F5683="","",'IMP CONTROL'!F5683)</f>
        <v/>
      </c>
      <c r="E5683" s="9" t="str">
        <f>IF('IMP CONTROL'!C5683="","",'IMP CONTROL'!C5683)</f>
        <v/>
      </c>
      <c r="F5683" s="9" t="str">
        <f>IF('IMP CONTROL'!D5683="","",'IMP CONTROL'!D5683)</f>
        <v/>
      </c>
    </row>
    <row r="5684" spans="1:6" x14ac:dyDescent="0.25">
      <c r="A5684" s="9" t="str">
        <f>IF('IMP CONTROL'!A5684="","",'IMP CONTROL'!$H$2)</f>
        <v/>
      </c>
      <c r="B5684" s="9" t="str">
        <f>IF('IMP CONTROL'!B5684="","",'IMP CONTROL'!B5684)</f>
        <v/>
      </c>
      <c r="C5684" s="10" t="str">
        <f>IF('IMP CONTROL'!A5684="","",'IMP CONTROL'!A5684)</f>
        <v/>
      </c>
      <c r="D5684" s="9" t="str">
        <f>IF('IMP CONTROL'!F5684="","",'IMP CONTROL'!F5684)</f>
        <v/>
      </c>
      <c r="E5684" s="9" t="str">
        <f>IF('IMP CONTROL'!C5684="","",'IMP CONTROL'!C5684)</f>
        <v/>
      </c>
      <c r="F5684" s="9" t="str">
        <f>IF('IMP CONTROL'!D5684="","",'IMP CONTROL'!D5684)</f>
        <v/>
      </c>
    </row>
    <row r="5685" spans="1:6" x14ac:dyDescent="0.25">
      <c r="A5685" s="9" t="str">
        <f>IF('IMP CONTROL'!A5685="","",'IMP CONTROL'!$H$2)</f>
        <v/>
      </c>
      <c r="B5685" s="9" t="str">
        <f>IF('IMP CONTROL'!B5685="","",'IMP CONTROL'!B5685)</f>
        <v/>
      </c>
      <c r="C5685" s="10" t="str">
        <f>IF('IMP CONTROL'!A5685="","",'IMP CONTROL'!A5685)</f>
        <v/>
      </c>
      <c r="D5685" s="9" t="str">
        <f>IF('IMP CONTROL'!F5685="","",'IMP CONTROL'!F5685)</f>
        <v/>
      </c>
      <c r="E5685" s="9" t="str">
        <f>IF('IMP CONTROL'!C5685="","",'IMP CONTROL'!C5685)</f>
        <v/>
      </c>
      <c r="F5685" s="9" t="str">
        <f>IF('IMP CONTROL'!D5685="","",'IMP CONTROL'!D5685)</f>
        <v/>
      </c>
    </row>
    <row r="5686" spans="1:6" x14ac:dyDescent="0.25">
      <c r="A5686" s="9" t="str">
        <f>IF('IMP CONTROL'!A5686="","",'IMP CONTROL'!$H$2)</f>
        <v/>
      </c>
      <c r="B5686" s="9" t="str">
        <f>IF('IMP CONTROL'!B5686="","",'IMP CONTROL'!B5686)</f>
        <v/>
      </c>
      <c r="C5686" s="10" t="str">
        <f>IF('IMP CONTROL'!A5686="","",'IMP CONTROL'!A5686)</f>
        <v/>
      </c>
      <c r="D5686" s="9" t="str">
        <f>IF('IMP CONTROL'!F5686="","",'IMP CONTROL'!F5686)</f>
        <v/>
      </c>
      <c r="E5686" s="9" t="str">
        <f>IF('IMP CONTROL'!C5686="","",'IMP CONTROL'!C5686)</f>
        <v/>
      </c>
      <c r="F5686" s="9" t="str">
        <f>IF('IMP CONTROL'!D5686="","",'IMP CONTROL'!D5686)</f>
        <v/>
      </c>
    </row>
    <row r="5687" spans="1:6" x14ac:dyDescent="0.25">
      <c r="A5687" s="9" t="str">
        <f>IF('IMP CONTROL'!A5687="","",'IMP CONTROL'!$H$2)</f>
        <v/>
      </c>
      <c r="B5687" s="9" t="str">
        <f>IF('IMP CONTROL'!B5687="","",'IMP CONTROL'!B5687)</f>
        <v/>
      </c>
      <c r="C5687" s="10" t="str">
        <f>IF('IMP CONTROL'!A5687="","",'IMP CONTROL'!A5687)</f>
        <v/>
      </c>
      <c r="D5687" s="9" t="str">
        <f>IF('IMP CONTROL'!F5687="","",'IMP CONTROL'!F5687)</f>
        <v/>
      </c>
      <c r="E5687" s="9" t="str">
        <f>IF('IMP CONTROL'!C5687="","",'IMP CONTROL'!C5687)</f>
        <v/>
      </c>
      <c r="F5687" s="9" t="str">
        <f>IF('IMP CONTROL'!D5687="","",'IMP CONTROL'!D5687)</f>
        <v/>
      </c>
    </row>
    <row r="5688" spans="1:6" x14ac:dyDescent="0.25">
      <c r="A5688" s="9" t="str">
        <f>IF('IMP CONTROL'!A5688="","",'IMP CONTROL'!$H$2)</f>
        <v/>
      </c>
      <c r="B5688" s="9" t="str">
        <f>IF('IMP CONTROL'!B5688="","",'IMP CONTROL'!B5688)</f>
        <v/>
      </c>
      <c r="C5688" s="10" t="str">
        <f>IF('IMP CONTROL'!A5688="","",'IMP CONTROL'!A5688)</f>
        <v/>
      </c>
      <c r="D5688" s="9" t="str">
        <f>IF('IMP CONTROL'!F5688="","",'IMP CONTROL'!F5688)</f>
        <v/>
      </c>
      <c r="E5688" s="9" t="str">
        <f>IF('IMP CONTROL'!C5688="","",'IMP CONTROL'!C5688)</f>
        <v/>
      </c>
      <c r="F5688" s="9" t="str">
        <f>IF('IMP CONTROL'!D5688="","",'IMP CONTROL'!D5688)</f>
        <v/>
      </c>
    </row>
    <row r="5689" spans="1:6" x14ac:dyDescent="0.25">
      <c r="A5689" s="9" t="str">
        <f>IF('IMP CONTROL'!A5689="","",'IMP CONTROL'!$H$2)</f>
        <v/>
      </c>
      <c r="B5689" s="9" t="str">
        <f>IF('IMP CONTROL'!B5689="","",'IMP CONTROL'!B5689)</f>
        <v/>
      </c>
      <c r="C5689" s="10" t="str">
        <f>IF('IMP CONTROL'!A5689="","",'IMP CONTROL'!A5689)</f>
        <v/>
      </c>
      <c r="D5689" s="9" t="str">
        <f>IF('IMP CONTROL'!F5689="","",'IMP CONTROL'!F5689)</f>
        <v/>
      </c>
      <c r="E5689" s="9" t="str">
        <f>IF('IMP CONTROL'!C5689="","",'IMP CONTROL'!C5689)</f>
        <v/>
      </c>
      <c r="F5689" s="9" t="str">
        <f>IF('IMP CONTROL'!D5689="","",'IMP CONTROL'!D5689)</f>
        <v/>
      </c>
    </row>
    <row r="5690" spans="1:6" x14ac:dyDescent="0.25">
      <c r="A5690" s="9" t="str">
        <f>IF('IMP CONTROL'!A5690="","",'IMP CONTROL'!$H$2)</f>
        <v/>
      </c>
      <c r="B5690" s="9" t="str">
        <f>IF('IMP CONTROL'!B5690="","",'IMP CONTROL'!B5690)</f>
        <v/>
      </c>
      <c r="C5690" s="10" t="str">
        <f>IF('IMP CONTROL'!A5690="","",'IMP CONTROL'!A5690)</f>
        <v/>
      </c>
      <c r="D5690" s="9" t="str">
        <f>IF('IMP CONTROL'!F5690="","",'IMP CONTROL'!F5690)</f>
        <v/>
      </c>
      <c r="E5690" s="9" t="str">
        <f>IF('IMP CONTROL'!C5690="","",'IMP CONTROL'!C5690)</f>
        <v/>
      </c>
      <c r="F5690" s="9" t="str">
        <f>IF('IMP CONTROL'!D5690="","",'IMP CONTROL'!D5690)</f>
        <v/>
      </c>
    </row>
    <row r="5691" spans="1:6" x14ac:dyDescent="0.25">
      <c r="A5691" s="9" t="str">
        <f>IF('IMP CONTROL'!A5691="","",'IMP CONTROL'!$H$2)</f>
        <v/>
      </c>
      <c r="B5691" s="9" t="str">
        <f>IF('IMP CONTROL'!B5691="","",'IMP CONTROL'!B5691)</f>
        <v/>
      </c>
      <c r="C5691" s="10" t="str">
        <f>IF('IMP CONTROL'!A5691="","",'IMP CONTROL'!A5691)</f>
        <v/>
      </c>
      <c r="D5691" s="9" t="str">
        <f>IF('IMP CONTROL'!F5691="","",'IMP CONTROL'!F5691)</f>
        <v/>
      </c>
      <c r="E5691" s="9" t="str">
        <f>IF('IMP CONTROL'!C5691="","",'IMP CONTROL'!C5691)</f>
        <v/>
      </c>
      <c r="F5691" s="9" t="str">
        <f>IF('IMP CONTROL'!D5691="","",'IMP CONTROL'!D5691)</f>
        <v/>
      </c>
    </row>
    <row r="5692" spans="1:6" x14ac:dyDescent="0.25">
      <c r="A5692" s="9" t="str">
        <f>IF('IMP CONTROL'!A5692="","",'IMP CONTROL'!$H$2)</f>
        <v/>
      </c>
      <c r="B5692" s="9" t="str">
        <f>IF('IMP CONTROL'!B5692="","",'IMP CONTROL'!B5692)</f>
        <v/>
      </c>
      <c r="C5692" s="10" t="str">
        <f>IF('IMP CONTROL'!A5692="","",'IMP CONTROL'!A5692)</f>
        <v/>
      </c>
      <c r="D5692" s="9" t="str">
        <f>IF('IMP CONTROL'!F5692="","",'IMP CONTROL'!F5692)</f>
        <v/>
      </c>
      <c r="E5692" s="9" t="str">
        <f>IF('IMP CONTROL'!C5692="","",'IMP CONTROL'!C5692)</f>
        <v/>
      </c>
      <c r="F5692" s="9" t="str">
        <f>IF('IMP CONTROL'!D5692="","",'IMP CONTROL'!D5692)</f>
        <v/>
      </c>
    </row>
    <row r="5693" spans="1:6" x14ac:dyDescent="0.25">
      <c r="A5693" s="9" t="str">
        <f>IF('IMP CONTROL'!A5693="","",'IMP CONTROL'!$H$2)</f>
        <v/>
      </c>
      <c r="B5693" s="9" t="str">
        <f>IF('IMP CONTROL'!B5693="","",'IMP CONTROL'!B5693)</f>
        <v/>
      </c>
      <c r="C5693" s="10" t="str">
        <f>IF('IMP CONTROL'!A5693="","",'IMP CONTROL'!A5693)</f>
        <v/>
      </c>
      <c r="D5693" s="9" t="str">
        <f>IF('IMP CONTROL'!F5693="","",'IMP CONTROL'!F5693)</f>
        <v/>
      </c>
      <c r="E5693" s="9" t="str">
        <f>IF('IMP CONTROL'!C5693="","",'IMP CONTROL'!C5693)</f>
        <v/>
      </c>
      <c r="F5693" s="9" t="str">
        <f>IF('IMP CONTROL'!D5693="","",'IMP CONTROL'!D5693)</f>
        <v/>
      </c>
    </row>
    <row r="5694" spans="1:6" x14ac:dyDescent="0.25">
      <c r="A5694" s="9" t="str">
        <f>IF('IMP CONTROL'!A5694="","",'IMP CONTROL'!$H$2)</f>
        <v/>
      </c>
      <c r="B5694" s="9" t="str">
        <f>IF('IMP CONTROL'!B5694="","",'IMP CONTROL'!B5694)</f>
        <v/>
      </c>
      <c r="C5694" s="10" t="str">
        <f>IF('IMP CONTROL'!A5694="","",'IMP CONTROL'!A5694)</f>
        <v/>
      </c>
      <c r="D5694" s="9" t="str">
        <f>IF('IMP CONTROL'!F5694="","",'IMP CONTROL'!F5694)</f>
        <v/>
      </c>
      <c r="E5694" s="9" t="str">
        <f>IF('IMP CONTROL'!C5694="","",'IMP CONTROL'!C5694)</f>
        <v/>
      </c>
      <c r="F5694" s="9" t="str">
        <f>IF('IMP CONTROL'!D5694="","",'IMP CONTROL'!D5694)</f>
        <v/>
      </c>
    </row>
    <row r="5695" spans="1:6" x14ac:dyDescent="0.25">
      <c r="A5695" s="9" t="str">
        <f>IF('IMP CONTROL'!A5695="","",'IMP CONTROL'!$H$2)</f>
        <v/>
      </c>
      <c r="B5695" s="9" t="str">
        <f>IF('IMP CONTROL'!B5695="","",'IMP CONTROL'!B5695)</f>
        <v/>
      </c>
      <c r="C5695" s="10" t="str">
        <f>IF('IMP CONTROL'!A5695="","",'IMP CONTROL'!A5695)</f>
        <v/>
      </c>
      <c r="D5695" s="9" t="str">
        <f>IF('IMP CONTROL'!F5695="","",'IMP CONTROL'!F5695)</f>
        <v/>
      </c>
      <c r="E5695" s="9" t="str">
        <f>IF('IMP CONTROL'!C5695="","",'IMP CONTROL'!C5695)</f>
        <v/>
      </c>
      <c r="F5695" s="9" t="str">
        <f>IF('IMP CONTROL'!D5695="","",'IMP CONTROL'!D5695)</f>
        <v/>
      </c>
    </row>
    <row r="5696" spans="1:6" x14ac:dyDescent="0.25">
      <c r="A5696" s="9" t="str">
        <f>IF('IMP CONTROL'!A5696="","",'IMP CONTROL'!$H$2)</f>
        <v/>
      </c>
      <c r="B5696" s="9" t="str">
        <f>IF('IMP CONTROL'!B5696="","",'IMP CONTROL'!B5696)</f>
        <v/>
      </c>
      <c r="C5696" s="10" t="str">
        <f>IF('IMP CONTROL'!A5696="","",'IMP CONTROL'!A5696)</f>
        <v/>
      </c>
      <c r="D5696" s="9" t="str">
        <f>IF('IMP CONTROL'!F5696="","",'IMP CONTROL'!F5696)</f>
        <v/>
      </c>
      <c r="E5696" s="9" t="str">
        <f>IF('IMP CONTROL'!C5696="","",'IMP CONTROL'!C5696)</f>
        <v/>
      </c>
      <c r="F5696" s="9" t="str">
        <f>IF('IMP CONTROL'!D5696="","",'IMP CONTROL'!D5696)</f>
        <v/>
      </c>
    </row>
    <row r="5697" spans="1:6" x14ac:dyDescent="0.25">
      <c r="A5697" s="9" t="str">
        <f>IF('IMP CONTROL'!A5697="","",'IMP CONTROL'!$H$2)</f>
        <v/>
      </c>
      <c r="B5697" s="9" t="str">
        <f>IF('IMP CONTROL'!B5697="","",'IMP CONTROL'!B5697)</f>
        <v/>
      </c>
      <c r="C5697" s="10" t="str">
        <f>IF('IMP CONTROL'!A5697="","",'IMP CONTROL'!A5697)</f>
        <v/>
      </c>
      <c r="D5697" s="9" t="str">
        <f>IF('IMP CONTROL'!F5697="","",'IMP CONTROL'!F5697)</f>
        <v/>
      </c>
      <c r="E5697" s="9" t="str">
        <f>IF('IMP CONTROL'!C5697="","",'IMP CONTROL'!C5697)</f>
        <v/>
      </c>
      <c r="F5697" s="9" t="str">
        <f>IF('IMP CONTROL'!D5697="","",'IMP CONTROL'!D5697)</f>
        <v/>
      </c>
    </row>
    <row r="5698" spans="1:6" x14ac:dyDescent="0.25">
      <c r="A5698" s="9" t="str">
        <f>IF('IMP CONTROL'!A5698="","",'IMP CONTROL'!$H$2)</f>
        <v/>
      </c>
      <c r="B5698" s="9" t="str">
        <f>IF('IMP CONTROL'!B5698="","",'IMP CONTROL'!B5698)</f>
        <v/>
      </c>
      <c r="C5698" s="10" t="str">
        <f>IF('IMP CONTROL'!A5698="","",'IMP CONTROL'!A5698)</f>
        <v/>
      </c>
      <c r="D5698" s="9" t="str">
        <f>IF('IMP CONTROL'!F5698="","",'IMP CONTROL'!F5698)</f>
        <v/>
      </c>
      <c r="E5698" s="9" t="str">
        <f>IF('IMP CONTROL'!C5698="","",'IMP CONTROL'!C5698)</f>
        <v/>
      </c>
      <c r="F5698" s="9" t="str">
        <f>IF('IMP CONTROL'!D5698="","",'IMP CONTROL'!D5698)</f>
        <v/>
      </c>
    </row>
    <row r="5699" spans="1:6" x14ac:dyDescent="0.25">
      <c r="A5699" s="9" t="str">
        <f>IF('IMP CONTROL'!A5699="","",'IMP CONTROL'!$H$2)</f>
        <v/>
      </c>
      <c r="B5699" s="9" t="str">
        <f>IF('IMP CONTROL'!B5699="","",'IMP CONTROL'!B5699)</f>
        <v/>
      </c>
      <c r="C5699" s="10" t="str">
        <f>IF('IMP CONTROL'!A5699="","",'IMP CONTROL'!A5699)</f>
        <v/>
      </c>
      <c r="D5699" s="9" t="str">
        <f>IF('IMP CONTROL'!F5699="","",'IMP CONTROL'!F5699)</f>
        <v/>
      </c>
      <c r="E5699" s="9" t="str">
        <f>IF('IMP CONTROL'!C5699="","",'IMP CONTROL'!C5699)</f>
        <v/>
      </c>
      <c r="F5699" s="9" t="str">
        <f>IF('IMP CONTROL'!D5699="","",'IMP CONTROL'!D5699)</f>
        <v/>
      </c>
    </row>
    <row r="5700" spans="1:6" x14ac:dyDescent="0.25">
      <c r="A5700" s="9" t="str">
        <f>IF('IMP CONTROL'!A5700="","",'IMP CONTROL'!$H$2)</f>
        <v/>
      </c>
      <c r="B5700" s="9" t="str">
        <f>IF('IMP CONTROL'!B5700="","",'IMP CONTROL'!B5700)</f>
        <v/>
      </c>
      <c r="C5700" s="10" t="str">
        <f>IF('IMP CONTROL'!A5700="","",'IMP CONTROL'!A5700)</f>
        <v/>
      </c>
      <c r="D5700" s="9" t="str">
        <f>IF('IMP CONTROL'!F5700="","",'IMP CONTROL'!F5700)</f>
        <v/>
      </c>
      <c r="E5700" s="9" t="str">
        <f>IF('IMP CONTROL'!C5700="","",'IMP CONTROL'!C5700)</f>
        <v/>
      </c>
      <c r="F5700" s="9" t="str">
        <f>IF('IMP CONTROL'!D5700="","",'IMP CONTROL'!D5700)</f>
        <v/>
      </c>
    </row>
    <row r="5701" spans="1:6" x14ac:dyDescent="0.25">
      <c r="A5701" s="9" t="str">
        <f>IF('IMP CONTROL'!A5701="","",'IMP CONTROL'!$H$2)</f>
        <v/>
      </c>
      <c r="B5701" s="9" t="str">
        <f>IF('IMP CONTROL'!B5701="","",'IMP CONTROL'!B5701)</f>
        <v/>
      </c>
      <c r="C5701" s="10" t="str">
        <f>IF('IMP CONTROL'!A5701="","",'IMP CONTROL'!A5701)</f>
        <v/>
      </c>
      <c r="D5701" s="9" t="str">
        <f>IF('IMP CONTROL'!F5701="","",'IMP CONTROL'!F5701)</f>
        <v/>
      </c>
      <c r="E5701" s="9" t="str">
        <f>IF('IMP CONTROL'!C5701="","",'IMP CONTROL'!C5701)</f>
        <v/>
      </c>
      <c r="F5701" s="9" t="str">
        <f>IF('IMP CONTROL'!D5701="","",'IMP CONTROL'!D5701)</f>
        <v/>
      </c>
    </row>
    <row r="5702" spans="1:6" x14ac:dyDescent="0.25">
      <c r="A5702" s="9" t="str">
        <f>IF('IMP CONTROL'!A5702="","",'IMP CONTROL'!$H$2)</f>
        <v/>
      </c>
      <c r="B5702" s="9" t="str">
        <f>IF('IMP CONTROL'!B5702="","",'IMP CONTROL'!B5702)</f>
        <v/>
      </c>
      <c r="C5702" s="10" t="str">
        <f>IF('IMP CONTROL'!A5702="","",'IMP CONTROL'!A5702)</f>
        <v/>
      </c>
      <c r="D5702" s="9" t="str">
        <f>IF('IMP CONTROL'!F5702="","",'IMP CONTROL'!F5702)</f>
        <v/>
      </c>
      <c r="E5702" s="9" t="str">
        <f>IF('IMP CONTROL'!C5702="","",'IMP CONTROL'!C5702)</f>
        <v/>
      </c>
      <c r="F5702" s="9" t="str">
        <f>IF('IMP CONTROL'!D5702="","",'IMP CONTROL'!D5702)</f>
        <v/>
      </c>
    </row>
    <row r="5703" spans="1:6" x14ac:dyDescent="0.25">
      <c r="A5703" s="9" t="str">
        <f>IF('IMP CONTROL'!A5703="","",'IMP CONTROL'!$H$2)</f>
        <v/>
      </c>
      <c r="B5703" s="9" t="str">
        <f>IF('IMP CONTROL'!B5703="","",'IMP CONTROL'!B5703)</f>
        <v/>
      </c>
      <c r="C5703" s="10" t="str">
        <f>IF('IMP CONTROL'!A5703="","",'IMP CONTROL'!A5703)</f>
        <v/>
      </c>
      <c r="D5703" s="9" t="str">
        <f>IF('IMP CONTROL'!F5703="","",'IMP CONTROL'!F5703)</f>
        <v/>
      </c>
      <c r="E5703" s="9" t="str">
        <f>IF('IMP CONTROL'!C5703="","",'IMP CONTROL'!C5703)</f>
        <v/>
      </c>
      <c r="F5703" s="9" t="str">
        <f>IF('IMP CONTROL'!D5703="","",'IMP CONTROL'!D5703)</f>
        <v/>
      </c>
    </row>
    <row r="5704" spans="1:6" x14ac:dyDescent="0.25">
      <c r="A5704" s="9" t="str">
        <f>IF('IMP CONTROL'!A5704="","",'IMP CONTROL'!$H$2)</f>
        <v/>
      </c>
      <c r="B5704" s="9" t="str">
        <f>IF('IMP CONTROL'!B5704="","",'IMP CONTROL'!B5704)</f>
        <v/>
      </c>
      <c r="C5704" s="10" t="str">
        <f>IF('IMP CONTROL'!A5704="","",'IMP CONTROL'!A5704)</f>
        <v/>
      </c>
      <c r="D5704" s="9" t="str">
        <f>IF('IMP CONTROL'!F5704="","",'IMP CONTROL'!F5704)</f>
        <v/>
      </c>
      <c r="E5704" s="9" t="str">
        <f>IF('IMP CONTROL'!C5704="","",'IMP CONTROL'!C5704)</f>
        <v/>
      </c>
      <c r="F5704" s="9" t="str">
        <f>IF('IMP CONTROL'!D5704="","",'IMP CONTROL'!D5704)</f>
        <v/>
      </c>
    </row>
    <row r="5705" spans="1:6" x14ac:dyDescent="0.25">
      <c r="A5705" s="9" t="str">
        <f>IF('IMP CONTROL'!A5705="","",'IMP CONTROL'!$H$2)</f>
        <v/>
      </c>
      <c r="B5705" s="9" t="str">
        <f>IF('IMP CONTROL'!B5705="","",'IMP CONTROL'!B5705)</f>
        <v/>
      </c>
      <c r="C5705" s="10" t="str">
        <f>IF('IMP CONTROL'!A5705="","",'IMP CONTROL'!A5705)</f>
        <v/>
      </c>
      <c r="D5705" s="9" t="str">
        <f>IF('IMP CONTROL'!F5705="","",'IMP CONTROL'!F5705)</f>
        <v/>
      </c>
      <c r="E5705" s="9" t="str">
        <f>IF('IMP CONTROL'!C5705="","",'IMP CONTROL'!C5705)</f>
        <v/>
      </c>
      <c r="F5705" s="9" t="str">
        <f>IF('IMP CONTROL'!D5705="","",'IMP CONTROL'!D5705)</f>
        <v/>
      </c>
    </row>
    <row r="5706" spans="1:6" x14ac:dyDescent="0.25">
      <c r="A5706" s="9" t="str">
        <f>IF('IMP CONTROL'!A5706="","",'IMP CONTROL'!$H$2)</f>
        <v/>
      </c>
      <c r="B5706" s="9" t="str">
        <f>IF('IMP CONTROL'!B5706="","",'IMP CONTROL'!B5706)</f>
        <v/>
      </c>
      <c r="C5706" s="10" t="str">
        <f>IF('IMP CONTROL'!A5706="","",'IMP CONTROL'!A5706)</f>
        <v/>
      </c>
      <c r="D5706" s="9" t="str">
        <f>IF('IMP CONTROL'!F5706="","",'IMP CONTROL'!F5706)</f>
        <v/>
      </c>
      <c r="E5706" s="9" t="str">
        <f>IF('IMP CONTROL'!C5706="","",'IMP CONTROL'!C5706)</f>
        <v/>
      </c>
      <c r="F5706" s="9" t="str">
        <f>IF('IMP CONTROL'!D5706="","",'IMP CONTROL'!D5706)</f>
        <v/>
      </c>
    </row>
    <row r="5707" spans="1:6" x14ac:dyDescent="0.25">
      <c r="A5707" s="9" t="str">
        <f>IF('IMP CONTROL'!A5707="","",'IMP CONTROL'!$H$2)</f>
        <v/>
      </c>
      <c r="B5707" s="9" t="str">
        <f>IF('IMP CONTROL'!B5707="","",'IMP CONTROL'!B5707)</f>
        <v/>
      </c>
      <c r="C5707" s="10" t="str">
        <f>IF('IMP CONTROL'!A5707="","",'IMP CONTROL'!A5707)</f>
        <v/>
      </c>
      <c r="D5707" s="9" t="str">
        <f>IF('IMP CONTROL'!F5707="","",'IMP CONTROL'!F5707)</f>
        <v/>
      </c>
      <c r="E5707" s="9" t="str">
        <f>IF('IMP CONTROL'!C5707="","",'IMP CONTROL'!C5707)</f>
        <v/>
      </c>
      <c r="F5707" s="9" t="str">
        <f>IF('IMP CONTROL'!D5707="","",'IMP CONTROL'!D5707)</f>
        <v/>
      </c>
    </row>
    <row r="5708" spans="1:6" x14ac:dyDescent="0.25">
      <c r="A5708" s="9" t="str">
        <f>IF('IMP CONTROL'!A5708="","",'IMP CONTROL'!$H$2)</f>
        <v/>
      </c>
      <c r="B5708" s="9" t="str">
        <f>IF('IMP CONTROL'!B5708="","",'IMP CONTROL'!B5708)</f>
        <v/>
      </c>
      <c r="C5708" s="10" t="str">
        <f>IF('IMP CONTROL'!A5708="","",'IMP CONTROL'!A5708)</f>
        <v/>
      </c>
      <c r="D5708" s="9" t="str">
        <f>IF('IMP CONTROL'!F5708="","",'IMP CONTROL'!F5708)</f>
        <v/>
      </c>
      <c r="E5708" s="9" t="str">
        <f>IF('IMP CONTROL'!C5708="","",'IMP CONTROL'!C5708)</f>
        <v/>
      </c>
      <c r="F5708" s="9" t="str">
        <f>IF('IMP CONTROL'!D5708="","",'IMP CONTROL'!D5708)</f>
        <v/>
      </c>
    </row>
    <row r="5709" spans="1:6" x14ac:dyDescent="0.25">
      <c r="A5709" s="9" t="str">
        <f>IF('IMP CONTROL'!A5709="","",'IMP CONTROL'!$H$2)</f>
        <v/>
      </c>
      <c r="B5709" s="9" t="str">
        <f>IF('IMP CONTROL'!B5709="","",'IMP CONTROL'!B5709)</f>
        <v/>
      </c>
      <c r="C5709" s="10" t="str">
        <f>IF('IMP CONTROL'!A5709="","",'IMP CONTROL'!A5709)</f>
        <v/>
      </c>
      <c r="D5709" s="9" t="str">
        <f>IF('IMP CONTROL'!F5709="","",'IMP CONTROL'!F5709)</f>
        <v/>
      </c>
      <c r="E5709" s="9" t="str">
        <f>IF('IMP CONTROL'!C5709="","",'IMP CONTROL'!C5709)</f>
        <v/>
      </c>
      <c r="F5709" s="9" t="str">
        <f>IF('IMP CONTROL'!D5709="","",'IMP CONTROL'!D5709)</f>
        <v/>
      </c>
    </row>
    <row r="5710" spans="1:6" x14ac:dyDescent="0.25">
      <c r="A5710" s="9" t="str">
        <f>IF('IMP CONTROL'!A5710="","",'IMP CONTROL'!$H$2)</f>
        <v/>
      </c>
      <c r="B5710" s="9" t="str">
        <f>IF('IMP CONTROL'!B5710="","",'IMP CONTROL'!B5710)</f>
        <v/>
      </c>
      <c r="C5710" s="10" t="str">
        <f>IF('IMP CONTROL'!A5710="","",'IMP CONTROL'!A5710)</f>
        <v/>
      </c>
      <c r="D5710" s="9" t="str">
        <f>IF('IMP CONTROL'!F5710="","",'IMP CONTROL'!F5710)</f>
        <v/>
      </c>
      <c r="E5710" s="9" t="str">
        <f>IF('IMP CONTROL'!C5710="","",'IMP CONTROL'!C5710)</f>
        <v/>
      </c>
      <c r="F5710" s="9" t="str">
        <f>IF('IMP CONTROL'!D5710="","",'IMP CONTROL'!D5710)</f>
        <v/>
      </c>
    </row>
    <row r="5711" spans="1:6" x14ac:dyDescent="0.25">
      <c r="A5711" s="9" t="str">
        <f>IF('IMP CONTROL'!A5711="","",'IMP CONTROL'!$H$2)</f>
        <v/>
      </c>
      <c r="B5711" s="9" t="str">
        <f>IF('IMP CONTROL'!B5711="","",'IMP CONTROL'!B5711)</f>
        <v/>
      </c>
      <c r="C5711" s="10" t="str">
        <f>IF('IMP CONTROL'!A5711="","",'IMP CONTROL'!A5711)</f>
        <v/>
      </c>
      <c r="D5711" s="9" t="str">
        <f>IF('IMP CONTROL'!F5711="","",'IMP CONTROL'!F5711)</f>
        <v/>
      </c>
      <c r="E5711" s="9" t="str">
        <f>IF('IMP CONTROL'!C5711="","",'IMP CONTROL'!C5711)</f>
        <v/>
      </c>
      <c r="F5711" s="9" t="str">
        <f>IF('IMP CONTROL'!D5711="","",'IMP CONTROL'!D5711)</f>
        <v/>
      </c>
    </row>
    <row r="5712" spans="1:6" x14ac:dyDescent="0.25">
      <c r="A5712" s="9" t="str">
        <f>IF('IMP CONTROL'!A5712="","",'IMP CONTROL'!$H$2)</f>
        <v/>
      </c>
      <c r="B5712" s="9" t="str">
        <f>IF('IMP CONTROL'!B5712="","",'IMP CONTROL'!B5712)</f>
        <v/>
      </c>
      <c r="C5712" s="10" t="str">
        <f>IF('IMP CONTROL'!A5712="","",'IMP CONTROL'!A5712)</f>
        <v/>
      </c>
      <c r="D5712" s="9" t="str">
        <f>IF('IMP CONTROL'!F5712="","",'IMP CONTROL'!F5712)</f>
        <v/>
      </c>
      <c r="E5712" s="9" t="str">
        <f>IF('IMP CONTROL'!C5712="","",'IMP CONTROL'!C5712)</f>
        <v/>
      </c>
      <c r="F5712" s="9" t="str">
        <f>IF('IMP CONTROL'!D5712="","",'IMP CONTROL'!D5712)</f>
        <v/>
      </c>
    </row>
    <row r="5713" spans="1:6" x14ac:dyDescent="0.25">
      <c r="A5713" s="9" t="str">
        <f>IF('IMP CONTROL'!A5713="","",'IMP CONTROL'!$H$2)</f>
        <v/>
      </c>
      <c r="B5713" s="9" t="str">
        <f>IF('IMP CONTROL'!B5713="","",'IMP CONTROL'!B5713)</f>
        <v/>
      </c>
      <c r="C5713" s="10" t="str">
        <f>IF('IMP CONTROL'!A5713="","",'IMP CONTROL'!A5713)</f>
        <v/>
      </c>
      <c r="D5713" s="9" t="str">
        <f>IF('IMP CONTROL'!F5713="","",'IMP CONTROL'!F5713)</f>
        <v/>
      </c>
      <c r="E5713" s="9" t="str">
        <f>IF('IMP CONTROL'!C5713="","",'IMP CONTROL'!C5713)</f>
        <v/>
      </c>
      <c r="F5713" s="9" t="str">
        <f>IF('IMP CONTROL'!D5713="","",'IMP CONTROL'!D5713)</f>
        <v/>
      </c>
    </row>
    <row r="5714" spans="1:6" x14ac:dyDescent="0.25">
      <c r="A5714" s="9" t="str">
        <f>IF('IMP CONTROL'!A5714="","",'IMP CONTROL'!$H$2)</f>
        <v/>
      </c>
      <c r="B5714" s="9" t="str">
        <f>IF('IMP CONTROL'!B5714="","",'IMP CONTROL'!B5714)</f>
        <v/>
      </c>
      <c r="C5714" s="10" t="str">
        <f>IF('IMP CONTROL'!A5714="","",'IMP CONTROL'!A5714)</f>
        <v/>
      </c>
      <c r="D5714" s="9" t="str">
        <f>IF('IMP CONTROL'!F5714="","",'IMP CONTROL'!F5714)</f>
        <v/>
      </c>
      <c r="E5714" s="9" t="str">
        <f>IF('IMP CONTROL'!C5714="","",'IMP CONTROL'!C5714)</f>
        <v/>
      </c>
      <c r="F5714" s="9" t="str">
        <f>IF('IMP CONTROL'!D5714="","",'IMP CONTROL'!D5714)</f>
        <v/>
      </c>
    </row>
    <row r="5715" spans="1:6" x14ac:dyDescent="0.25">
      <c r="A5715" s="9" t="str">
        <f>IF('IMP CONTROL'!A5715="","",'IMP CONTROL'!$H$2)</f>
        <v/>
      </c>
      <c r="B5715" s="9" t="str">
        <f>IF('IMP CONTROL'!B5715="","",'IMP CONTROL'!B5715)</f>
        <v/>
      </c>
      <c r="C5715" s="10" t="str">
        <f>IF('IMP CONTROL'!A5715="","",'IMP CONTROL'!A5715)</f>
        <v/>
      </c>
      <c r="D5715" s="9" t="str">
        <f>IF('IMP CONTROL'!F5715="","",'IMP CONTROL'!F5715)</f>
        <v/>
      </c>
      <c r="E5715" s="9" t="str">
        <f>IF('IMP CONTROL'!C5715="","",'IMP CONTROL'!C5715)</f>
        <v/>
      </c>
      <c r="F5715" s="9" t="str">
        <f>IF('IMP CONTROL'!D5715="","",'IMP CONTROL'!D5715)</f>
        <v/>
      </c>
    </row>
    <row r="5716" spans="1:6" x14ac:dyDescent="0.25">
      <c r="A5716" s="9" t="str">
        <f>IF('IMP CONTROL'!A5716="","",'IMP CONTROL'!$H$2)</f>
        <v/>
      </c>
      <c r="B5716" s="9" t="str">
        <f>IF('IMP CONTROL'!B5716="","",'IMP CONTROL'!B5716)</f>
        <v/>
      </c>
      <c r="C5716" s="10" t="str">
        <f>IF('IMP CONTROL'!A5716="","",'IMP CONTROL'!A5716)</f>
        <v/>
      </c>
      <c r="D5716" s="9" t="str">
        <f>IF('IMP CONTROL'!F5716="","",'IMP CONTROL'!F5716)</f>
        <v/>
      </c>
      <c r="E5716" s="9" t="str">
        <f>IF('IMP CONTROL'!C5716="","",'IMP CONTROL'!C5716)</f>
        <v/>
      </c>
      <c r="F5716" s="9" t="str">
        <f>IF('IMP CONTROL'!D5716="","",'IMP CONTROL'!D5716)</f>
        <v/>
      </c>
    </row>
    <row r="5717" spans="1:6" x14ac:dyDescent="0.25">
      <c r="A5717" s="9" t="str">
        <f>IF('IMP CONTROL'!A5717="","",'IMP CONTROL'!$H$2)</f>
        <v/>
      </c>
      <c r="B5717" s="9" t="str">
        <f>IF('IMP CONTROL'!B5717="","",'IMP CONTROL'!B5717)</f>
        <v/>
      </c>
      <c r="C5717" s="10" t="str">
        <f>IF('IMP CONTROL'!A5717="","",'IMP CONTROL'!A5717)</f>
        <v/>
      </c>
      <c r="D5717" s="9" t="str">
        <f>IF('IMP CONTROL'!F5717="","",'IMP CONTROL'!F5717)</f>
        <v/>
      </c>
      <c r="E5717" s="9" t="str">
        <f>IF('IMP CONTROL'!C5717="","",'IMP CONTROL'!C5717)</f>
        <v/>
      </c>
      <c r="F5717" s="9" t="str">
        <f>IF('IMP CONTROL'!D5717="","",'IMP CONTROL'!D5717)</f>
        <v/>
      </c>
    </row>
    <row r="5718" spans="1:6" x14ac:dyDescent="0.25">
      <c r="A5718" s="9" t="str">
        <f>IF('IMP CONTROL'!A5718="","",'IMP CONTROL'!$H$2)</f>
        <v/>
      </c>
      <c r="B5718" s="9" t="str">
        <f>IF('IMP CONTROL'!B5718="","",'IMP CONTROL'!B5718)</f>
        <v/>
      </c>
      <c r="C5718" s="10" t="str">
        <f>IF('IMP CONTROL'!A5718="","",'IMP CONTROL'!A5718)</f>
        <v/>
      </c>
      <c r="D5718" s="9" t="str">
        <f>IF('IMP CONTROL'!F5718="","",'IMP CONTROL'!F5718)</f>
        <v/>
      </c>
      <c r="E5718" s="9" t="str">
        <f>IF('IMP CONTROL'!C5718="","",'IMP CONTROL'!C5718)</f>
        <v/>
      </c>
      <c r="F5718" s="9" t="str">
        <f>IF('IMP CONTROL'!D5718="","",'IMP CONTROL'!D5718)</f>
        <v/>
      </c>
    </row>
    <row r="5719" spans="1:6" x14ac:dyDescent="0.25">
      <c r="A5719" s="9" t="str">
        <f>IF('IMP CONTROL'!A5719="","",'IMP CONTROL'!$H$2)</f>
        <v/>
      </c>
      <c r="B5719" s="9" t="str">
        <f>IF('IMP CONTROL'!B5719="","",'IMP CONTROL'!B5719)</f>
        <v/>
      </c>
      <c r="C5719" s="10" t="str">
        <f>IF('IMP CONTROL'!A5719="","",'IMP CONTROL'!A5719)</f>
        <v/>
      </c>
      <c r="D5719" s="9" t="str">
        <f>IF('IMP CONTROL'!F5719="","",'IMP CONTROL'!F5719)</f>
        <v/>
      </c>
      <c r="E5719" s="9" t="str">
        <f>IF('IMP CONTROL'!C5719="","",'IMP CONTROL'!C5719)</f>
        <v/>
      </c>
      <c r="F5719" s="9" t="str">
        <f>IF('IMP CONTROL'!D5719="","",'IMP CONTROL'!D5719)</f>
        <v/>
      </c>
    </row>
    <row r="5720" spans="1:6" x14ac:dyDescent="0.25">
      <c r="A5720" s="9" t="str">
        <f>IF('IMP CONTROL'!A5720="","",'IMP CONTROL'!$H$2)</f>
        <v/>
      </c>
      <c r="B5720" s="9" t="str">
        <f>IF('IMP CONTROL'!B5720="","",'IMP CONTROL'!B5720)</f>
        <v/>
      </c>
      <c r="C5720" s="10" t="str">
        <f>IF('IMP CONTROL'!A5720="","",'IMP CONTROL'!A5720)</f>
        <v/>
      </c>
      <c r="D5720" s="9" t="str">
        <f>IF('IMP CONTROL'!F5720="","",'IMP CONTROL'!F5720)</f>
        <v/>
      </c>
      <c r="E5720" s="9" t="str">
        <f>IF('IMP CONTROL'!C5720="","",'IMP CONTROL'!C5720)</f>
        <v/>
      </c>
      <c r="F5720" s="9" t="str">
        <f>IF('IMP CONTROL'!D5720="","",'IMP CONTROL'!D5720)</f>
        <v/>
      </c>
    </row>
    <row r="5721" spans="1:6" x14ac:dyDescent="0.25">
      <c r="A5721" s="9" t="str">
        <f>IF('IMP CONTROL'!A5721="","",'IMP CONTROL'!$H$2)</f>
        <v/>
      </c>
      <c r="B5721" s="9" t="str">
        <f>IF('IMP CONTROL'!B5721="","",'IMP CONTROL'!B5721)</f>
        <v/>
      </c>
      <c r="C5721" s="10" t="str">
        <f>IF('IMP CONTROL'!A5721="","",'IMP CONTROL'!A5721)</f>
        <v/>
      </c>
      <c r="D5721" s="9" t="str">
        <f>IF('IMP CONTROL'!F5721="","",'IMP CONTROL'!F5721)</f>
        <v/>
      </c>
      <c r="E5721" s="9" t="str">
        <f>IF('IMP CONTROL'!C5721="","",'IMP CONTROL'!C5721)</f>
        <v/>
      </c>
      <c r="F5721" s="9" t="str">
        <f>IF('IMP CONTROL'!D5721="","",'IMP CONTROL'!D5721)</f>
        <v/>
      </c>
    </row>
    <row r="5722" spans="1:6" x14ac:dyDescent="0.25">
      <c r="A5722" s="9" t="str">
        <f>IF('IMP CONTROL'!A5722="","",'IMP CONTROL'!$H$2)</f>
        <v/>
      </c>
      <c r="B5722" s="9" t="str">
        <f>IF('IMP CONTROL'!B5722="","",'IMP CONTROL'!B5722)</f>
        <v/>
      </c>
      <c r="C5722" s="10" t="str">
        <f>IF('IMP CONTROL'!A5722="","",'IMP CONTROL'!A5722)</f>
        <v/>
      </c>
      <c r="D5722" s="9" t="str">
        <f>IF('IMP CONTROL'!F5722="","",'IMP CONTROL'!F5722)</f>
        <v/>
      </c>
      <c r="E5722" s="9" t="str">
        <f>IF('IMP CONTROL'!C5722="","",'IMP CONTROL'!C5722)</f>
        <v/>
      </c>
      <c r="F5722" s="9" t="str">
        <f>IF('IMP CONTROL'!D5722="","",'IMP CONTROL'!D5722)</f>
        <v/>
      </c>
    </row>
    <row r="5723" spans="1:6" x14ac:dyDescent="0.25">
      <c r="A5723" s="9" t="str">
        <f>IF('IMP CONTROL'!A5723="","",'IMP CONTROL'!$H$2)</f>
        <v/>
      </c>
      <c r="B5723" s="9" t="str">
        <f>IF('IMP CONTROL'!B5723="","",'IMP CONTROL'!B5723)</f>
        <v/>
      </c>
      <c r="C5723" s="10" t="str">
        <f>IF('IMP CONTROL'!A5723="","",'IMP CONTROL'!A5723)</f>
        <v/>
      </c>
      <c r="D5723" s="9" t="str">
        <f>IF('IMP CONTROL'!F5723="","",'IMP CONTROL'!F5723)</f>
        <v/>
      </c>
      <c r="E5723" s="9" t="str">
        <f>IF('IMP CONTROL'!C5723="","",'IMP CONTROL'!C5723)</f>
        <v/>
      </c>
      <c r="F5723" s="9" t="str">
        <f>IF('IMP CONTROL'!D5723="","",'IMP CONTROL'!D5723)</f>
        <v/>
      </c>
    </row>
    <row r="5724" spans="1:6" x14ac:dyDescent="0.25">
      <c r="A5724" s="9" t="str">
        <f>IF('IMP CONTROL'!A5724="","",'IMP CONTROL'!$H$2)</f>
        <v/>
      </c>
      <c r="B5724" s="9" t="str">
        <f>IF('IMP CONTROL'!B5724="","",'IMP CONTROL'!B5724)</f>
        <v/>
      </c>
      <c r="C5724" s="10" t="str">
        <f>IF('IMP CONTROL'!A5724="","",'IMP CONTROL'!A5724)</f>
        <v/>
      </c>
      <c r="D5724" s="9" t="str">
        <f>IF('IMP CONTROL'!F5724="","",'IMP CONTROL'!F5724)</f>
        <v/>
      </c>
      <c r="E5724" s="9" t="str">
        <f>IF('IMP CONTROL'!C5724="","",'IMP CONTROL'!C5724)</f>
        <v/>
      </c>
      <c r="F5724" s="9" t="str">
        <f>IF('IMP CONTROL'!D5724="","",'IMP CONTROL'!D5724)</f>
        <v/>
      </c>
    </row>
    <row r="5725" spans="1:6" x14ac:dyDescent="0.25">
      <c r="A5725" s="9" t="str">
        <f>IF('IMP CONTROL'!A5725="","",'IMP CONTROL'!$H$2)</f>
        <v/>
      </c>
      <c r="B5725" s="9" t="str">
        <f>IF('IMP CONTROL'!B5725="","",'IMP CONTROL'!B5725)</f>
        <v/>
      </c>
      <c r="C5725" s="10" t="str">
        <f>IF('IMP CONTROL'!A5725="","",'IMP CONTROL'!A5725)</f>
        <v/>
      </c>
      <c r="D5725" s="9" t="str">
        <f>IF('IMP CONTROL'!F5725="","",'IMP CONTROL'!F5725)</f>
        <v/>
      </c>
      <c r="E5725" s="9" t="str">
        <f>IF('IMP CONTROL'!C5725="","",'IMP CONTROL'!C5725)</f>
        <v/>
      </c>
      <c r="F5725" s="9" t="str">
        <f>IF('IMP CONTROL'!D5725="","",'IMP CONTROL'!D5725)</f>
        <v/>
      </c>
    </row>
    <row r="5726" spans="1:6" x14ac:dyDescent="0.25">
      <c r="A5726" s="9" t="str">
        <f>IF('IMP CONTROL'!A5726="","",'IMP CONTROL'!$H$2)</f>
        <v/>
      </c>
      <c r="B5726" s="9" t="str">
        <f>IF('IMP CONTROL'!B5726="","",'IMP CONTROL'!B5726)</f>
        <v/>
      </c>
      <c r="C5726" s="10" t="str">
        <f>IF('IMP CONTROL'!A5726="","",'IMP CONTROL'!A5726)</f>
        <v/>
      </c>
      <c r="D5726" s="9" t="str">
        <f>IF('IMP CONTROL'!F5726="","",'IMP CONTROL'!F5726)</f>
        <v/>
      </c>
      <c r="E5726" s="9" t="str">
        <f>IF('IMP CONTROL'!C5726="","",'IMP CONTROL'!C5726)</f>
        <v/>
      </c>
      <c r="F5726" s="9" t="str">
        <f>IF('IMP CONTROL'!D5726="","",'IMP CONTROL'!D5726)</f>
        <v/>
      </c>
    </row>
    <row r="5727" spans="1:6" x14ac:dyDescent="0.25">
      <c r="A5727" s="9" t="str">
        <f>IF('IMP CONTROL'!A5727="","",'IMP CONTROL'!$H$2)</f>
        <v/>
      </c>
      <c r="B5727" s="9" t="str">
        <f>IF('IMP CONTROL'!B5727="","",'IMP CONTROL'!B5727)</f>
        <v/>
      </c>
      <c r="C5727" s="10" t="str">
        <f>IF('IMP CONTROL'!A5727="","",'IMP CONTROL'!A5727)</f>
        <v/>
      </c>
      <c r="D5727" s="9" t="str">
        <f>IF('IMP CONTROL'!F5727="","",'IMP CONTROL'!F5727)</f>
        <v/>
      </c>
      <c r="E5727" s="9" t="str">
        <f>IF('IMP CONTROL'!C5727="","",'IMP CONTROL'!C5727)</f>
        <v/>
      </c>
      <c r="F5727" s="9" t="str">
        <f>IF('IMP CONTROL'!D5727="","",'IMP CONTROL'!D5727)</f>
        <v/>
      </c>
    </row>
    <row r="5728" spans="1:6" x14ac:dyDescent="0.25">
      <c r="A5728" s="9" t="str">
        <f>IF('IMP CONTROL'!A5728="","",'IMP CONTROL'!$H$2)</f>
        <v/>
      </c>
      <c r="B5728" s="9" t="str">
        <f>IF('IMP CONTROL'!B5728="","",'IMP CONTROL'!B5728)</f>
        <v/>
      </c>
      <c r="C5728" s="10" t="str">
        <f>IF('IMP CONTROL'!A5728="","",'IMP CONTROL'!A5728)</f>
        <v/>
      </c>
      <c r="D5728" s="9" t="str">
        <f>IF('IMP CONTROL'!F5728="","",'IMP CONTROL'!F5728)</f>
        <v/>
      </c>
      <c r="E5728" s="9" t="str">
        <f>IF('IMP CONTROL'!C5728="","",'IMP CONTROL'!C5728)</f>
        <v/>
      </c>
      <c r="F5728" s="9" t="str">
        <f>IF('IMP CONTROL'!D5728="","",'IMP CONTROL'!D5728)</f>
        <v/>
      </c>
    </row>
    <row r="5729" spans="1:6" x14ac:dyDescent="0.25">
      <c r="A5729" s="9" t="str">
        <f>IF('IMP CONTROL'!A5729="","",'IMP CONTROL'!$H$2)</f>
        <v/>
      </c>
      <c r="B5729" s="9" t="str">
        <f>IF('IMP CONTROL'!B5729="","",'IMP CONTROL'!B5729)</f>
        <v/>
      </c>
      <c r="C5729" s="10" t="str">
        <f>IF('IMP CONTROL'!A5729="","",'IMP CONTROL'!A5729)</f>
        <v/>
      </c>
      <c r="D5729" s="9" t="str">
        <f>IF('IMP CONTROL'!F5729="","",'IMP CONTROL'!F5729)</f>
        <v/>
      </c>
      <c r="E5729" s="9" t="str">
        <f>IF('IMP CONTROL'!C5729="","",'IMP CONTROL'!C5729)</f>
        <v/>
      </c>
      <c r="F5729" s="9" t="str">
        <f>IF('IMP CONTROL'!D5729="","",'IMP CONTROL'!D5729)</f>
        <v/>
      </c>
    </row>
    <row r="5730" spans="1:6" x14ac:dyDescent="0.25">
      <c r="A5730" s="9" t="str">
        <f>IF('IMP CONTROL'!A5730="","",'IMP CONTROL'!$H$2)</f>
        <v/>
      </c>
      <c r="B5730" s="9" t="str">
        <f>IF('IMP CONTROL'!B5730="","",'IMP CONTROL'!B5730)</f>
        <v/>
      </c>
      <c r="C5730" s="10" t="str">
        <f>IF('IMP CONTROL'!A5730="","",'IMP CONTROL'!A5730)</f>
        <v/>
      </c>
      <c r="D5730" s="9" t="str">
        <f>IF('IMP CONTROL'!F5730="","",'IMP CONTROL'!F5730)</f>
        <v/>
      </c>
      <c r="E5730" s="9" t="str">
        <f>IF('IMP CONTROL'!C5730="","",'IMP CONTROL'!C5730)</f>
        <v/>
      </c>
      <c r="F5730" s="9" t="str">
        <f>IF('IMP CONTROL'!D5730="","",'IMP CONTROL'!D5730)</f>
        <v/>
      </c>
    </row>
    <row r="5731" spans="1:6" x14ac:dyDescent="0.25">
      <c r="A5731" s="9" t="str">
        <f>IF('IMP CONTROL'!A5731="","",'IMP CONTROL'!$H$2)</f>
        <v/>
      </c>
      <c r="B5731" s="9" t="str">
        <f>IF('IMP CONTROL'!B5731="","",'IMP CONTROL'!B5731)</f>
        <v/>
      </c>
      <c r="C5731" s="10" t="str">
        <f>IF('IMP CONTROL'!A5731="","",'IMP CONTROL'!A5731)</f>
        <v/>
      </c>
      <c r="D5731" s="9" t="str">
        <f>IF('IMP CONTROL'!F5731="","",'IMP CONTROL'!F5731)</f>
        <v/>
      </c>
      <c r="E5731" s="9" t="str">
        <f>IF('IMP CONTROL'!C5731="","",'IMP CONTROL'!C5731)</f>
        <v/>
      </c>
      <c r="F5731" s="9" t="str">
        <f>IF('IMP CONTROL'!D5731="","",'IMP CONTROL'!D5731)</f>
        <v/>
      </c>
    </row>
    <row r="5732" spans="1:6" x14ac:dyDescent="0.25">
      <c r="A5732" s="9" t="str">
        <f>IF('IMP CONTROL'!A5732="","",'IMP CONTROL'!$H$2)</f>
        <v/>
      </c>
      <c r="B5732" s="9" t="str">
        <f>IF('IMP CONTROL'!B5732="","",'IMP CONTROL'!B5732)</f>
        <v/>
      </c>
      <c r="C5732" s="10" t="str">
        <f>IF('IMP CONTROL'!A5732="","",'IMP CONTROL'!A5732)</f>
        <v/>
      </c>
      <c r="D5732" s="9" t="str">
        <f>IF('IMP CONTROL'!F5732="","",'IMP CONTROL'!F5732)</f>
        <v/>
      </c>
      <c r="E5732" s="9" t="str">
        <f>IF('IMP CONTROL'!C5732="","",'IMP CONTROL'!C5732)</f>
        <v/>
      </c>
      <c r="F5732" s="9" t="str">
        <f>IF('IMP CONTROL'!D5732="","",'IMP CONTROL'!D5732)</f>
        <v/>
      </c>
    </row>
    <row r="5733" spans="1:6" x14ac:dyDescent="0.25">
      <c r="A5733" s="9" t="str">
        <f>IF('IMP CONTROL'!A5733="","",'IMP CONTROL'!$H$2)</f>
        <v/>
      </c>
      <c r="B5733" s="9" t="str">
        <f>IF('IMP CONTROL'!B5733="","",'IMP CONTROL'!B5733)</f>
        <v/>
      </c>
      <c r="C5733" s="10" t="str">
        <f>IF('IMP CONTROL'!A5733="","",'IMP CONTROL'!A5733)</f>
        <v/>
      </c>
      <c r="D5733" s="9" t="str">
        <f>IF('IMP CONTROL'!F5733="","",'IMP CONTROL'!F5733)</f>
        <v/>
      </c>
      <c r="E5733" s="9" t="str">
        <f>IF('IMP CONTROL'!C5733="","",'IMP CONTROL'!C5733)</f>
        <v/>
      </c>
      <c r="F5733" s="9" t="str">
        <f>IF('IMP CONTROL'!D5733="","",'IMP CONTROL'!D5733)</f>
        <v/>
      </c>
    </row>
    <row r="5734" spans="1:6" x14ac:dyDescent="0.25">
      <c r="A5734" s="9" t="str">
        <f>IF('IMP CONTROL'!A5734="","",'IMP CONTROL'!$H$2)</f>
        <v/>
      </c>
      <c r="B5734" s="9" t="str">
        <f>IF('IMP CONTROL'!B5734="","",'IMP CONTROL'!B5734)</f>
        <v/>
      </c>
      <c r="C5734" s="10" t="str">
        <f>IF('IMP CONTROL'!A5734="","",'IMP CONTROL'!A5734)</f>
        <v/>
      </c>
      <c r="D5734" s="9" t="str">
        <f>IF('IMP CONTROL'!F5734="","",'IMP CONTROL'!F5734)</f>
        <v/>
      </c>
      <c r="E5734" s="9" t="str">
        <f>IF('IMP CONTROL'!C5734="","",'IMP CONTROL'!C5734)</f>
        <v/>
      </c>
      <c r="F5734" s="9" t="str">
        <f>IF('IMP CONTROL'!D5734="","",'IMP CONTROL'!D5734)</f>
        <v/>
      </c>
    </row>
    <row r="5735" spans="1:6" x14ac:dyDescent="0.25">
      <c r="A5735" s="9" t="str">
        <f>IF('IMP CONTROL'!A5735="","",'IMP CONTROL'!$H$2)</f>
        <v/>
      </c>
      <c r="B5735" s="9" t="str">
        <f>IF('IMP CONTROL'!B5735="","",'IMP CONTROL'!B5735)</f>
        <v/>
      </c>
      <c r="C5735" s="10" t="str">
        <f>IF('IMP CONTROL'!A5735="","",'IMP CONTROL'!A5735)</f>
        <v/>
      </c>
      <c r="D5735" s="9" t="str">
        <f>IF('IMP CONTROL'!F5735="","",'IMP CONTROL'!F5735)</f>
        <v/>
      </c>
      <c r="E5735" s="9" t="str">
        <f>IF('IMP CONTROL'!C5735="","",'IMP CONTROL'!C5735)</f>
        <v/>
      </c>
      <c r="F5735" s="9" t="str">
        <f>IF('IMP CONTROL'!D5735="","",'IMP CONTROL'!D5735)</f>
        <v/>
      </c>
    </row>
    <row r="5736" spans="1:6" x14ac:dyDescent="0.25">
      <c r="A5736" s="9" t="str">
        <f>IF('IMP CONTROL'!A5736="","",'IMP CONTROL'!$H$2)</f>
        <v/>
      </c>
      <c r="B5736" s="9" t="str">
        <f>IF('IMP CONTROL'!B5736="","",'IMP CONTROL'!B5736)</f>
        <v/>
      </c>
      <c r="C5736" s="10" t="str">
        <f>IF('IMP CONTROL'!A5736="","",'IMP CONTROL'!A5736)</f>
        <v/>
      </c>
      <c r="D5736" s="9" t="str">
        <f>IF('IMP CONTROL'!F5736="","",'IMP CONTROL'!F5736)</f>
        <v/>
      </c>
      <c r="E5736" s="9" t="str">
        <f>IF('IMP CONTROL'!C5736="","",'IMP CONTROL'!C5736)</f>
        <v/>
      </c>
      <c r="F5736" s="9" t="str">
        <f>IF('IMP CONTROL'!D5736="","",'IMP CONTROL'!D5736)</f>
        <v/>
      </c>
    </row>
    <row r="5737" spans="1:6" x14ac:dyDescent="0.25">
      <c r="A5737" s="9" t="str">
        <f>IF('IMP CONTROL'!A5737="","",'IMP CONTROL'!$H$2)</f>
        <v/>
      </c>
      <c r="B5737" s="9" t="str">
        <f>IF('IMP CONTROL'!B5737="","",'IMP CONTROL'!B5737)</f>
        <v/>
      </c>
      <c r="C5737" s="10" t="str">
        <f>IF('IMP CONTROL'!A5737="","",'IMP CONTROL'!A5737)</f>
        <v/>
      </c>
      <c r="D5737" s="9" t="str">
        <f>IF('IMP CONTROL'!F5737="","",'IMP CONTROL'!F5737)</f>
        <v/>
      </c>
      <c r="E5737" s="9" t="str">
        <f>IF('IMP CONTROL'!C5737="","",'IMP CONTROL'!C5737)</f>
        <v/>
      </c>
      <c r="F5737" s="9" t="str">
        <f>IF('IMP CONTROL'!D5737="","",'IMP CONTROL'!D5737)</f>
        <v/>
      </c>
    </row>
    <row r="5738" spans="1:6" x14ac:dyDescent="0.25">
      <c r="A5738" s="9" t="str">
        <f>IF('IMP CONTROL'!A5738="","",'IMP CONTROL'!$H$2)</f>
        <v/>
      </c>
      <c r="B5738" s="9" t="str">
        <f>IF('IMP CONTROL'!B5738="","",'IMP CONTROL'!B5738)</f>
        <v/>
      </c>
      <c r="C5738" s="10" t="str">
        <f>IF('IMP CONTROL'!A5738="","",'IMP CONTROL'!A5738)</f>
        <v/>
      </c>
      <c r="D5738" s="9" t="str">
        <f>IF('IMP CONTROL'!F5738="","",'IMP CONTROL'!F5738)</f>
        <v/>
      </c>
      <c r="E5738" s="9" t="str">
        <f>IF('IMP CONTROL'!C5738="","",'IMP CONTROL'!C5738)</f>
        <v/>
      </c>
      <c r="F5738" s="9" t="str">
        <f>IF('IMP CONTROL'!D5738="","",'IMP CONTROL'!D5738)</f>
        <v/>
      </c>
    </row>
    <row r="5739" spans="1:6" x14ac:dyDescent="0.25">
      <c r="A5739" s="9" t="str">
        <f>IF('IMP CONTROL'!A5739="","",'IMP CONTROL'!$H$2)</f>
        <v/>
      </c>
      <c r="B5739" s="9" t="str">
        <f>IF('IMP CONTROL'!B5739="","",'IMP CONTROL'!B5739)</f>
        <v/>
      </c>
      <c r="C5739" s="10" t="str">
        <f>IF('IMP CONTROL'!A5739="","",'IMP CONTROL'!A5739)</f>
        <v/>
      </c>
      <c r="D5739" s="9" t="str">
        <f>IF('IMP CONTROL'!F5739="","",'IMP CONTROL'!F5739)</f>
        <v/>
      </c>
      <c r="E5739" s="9" t="str">
        <f>IF('IMP CONTROL'!C5739="","",'IMP CONTROL'!C5739)</f>
        <v/>
      </c>
      <c r="F5739" s="9" t="str">
        <f>IF('IMP CONTROL'!D5739="","",'IMP CONTROL'!D5739)</f>
        <v/>
      </c>
    </row>
    <row r="5740" spans="1:6" x14ac:dyDescent="0.25">
      <c r="A5740" s="9" t="str">
        <f>IF('IMP CONTROL'!A5740="","",'IMP CONTROL'!$H$2)</f>
        <v/>
      </c>
      <c r="B5740" s="9" t="str">
        <f>IF('IMP CONTROL'!B5740="","",'IMP CONTROL'!B5740)</f>
        <v/>
      </c>
      <c r="C5740" s="10" t="str">
        <f>IF('IMP CONTROL'!A5740="","",'IMP CONTROL'!A5740)</f>
        <v/>
      </c>
      <c r="D5740" s="9" t="str">
        <f>IF('IMP CONTROL'!F5740="","",'IMP CONTROL'!F5740)</f>
        <v/>
      </c>
      <c r="E5740" s="9" t="str">
        <f>IF('IMP CONTROL'!C5740="","",'IMP CONTROL'!C5740)</f>
        <v/>
      </c>
      <c r="F5740" s="9" t="str">
        <f>IF('IMP CONTROL'!D5740="","",'IMP CONTROL'!D5740)</f>
        <v/>
      </c>
    </row>
    <row r="5741" spans="1:6" x14ac:dyDescent="0.25">
      <c r="A5741" s="9" t="str">
        <f>IF('IMP CONTROL'!A5741="","",'IMP CONTROL'!$H$2)</f>
        <v/>
      </c>
      <c r="B5741" s="9" t="str">
        <f>IF('IMP CONTROL'!B5741="","",'IMP CONTROL'!B5741)</f>
        <v/>
      </c>
      <c r="C5741" s="10" t="str">
        <f>IF('IMP CONTROL'!A5741="","",'IMP CONTROL'!A5741)</f>
        <v/>
      </c>
      <c r="D5741" s="9" t="str">
        <f>IF('IMP CONTROL'!F5741="","",'IMP CONTROL'!F5741)</f>
        <v/>
      </c>
      <c r="E5741" s="9" t="str">
        <f>IF('IMP CONTROL'!C5741="","",'IMP CONTROL'!C5741)</f>
        <v/>
      </c>
      <c r="F5741" s="9" t="str">
        <f>IF('IMP CONTROL'!D5741="","",'IMP CONTROL'!D5741)</f>
        <v/>
      </c>
    </row>
    <row r="5742" spans="1:6" x14ac:dyDescent="0.25">
      <c r="A5742" s="9" t="str">
        <f>IF('IMP CONTROL'!A5742="","",'IMP CONTROL'!$H$2)</f>
        <v/>
      </c>
      <c r="B5742" s="9" t="str">
        <f>IF('IMP CONTROL'!B5742="","",'IMP CONTROL'!B5742)</f>
        <v/>
      </c>
      <c r="C5742" s="10" t="str">
        <f>IF('IMP CONTROL'!A5742="","",'IMP CONTROL'!A5742)</f>
        <v/>
      </c>
      <c r="D5742" s="9" t="str">
        <f>IF('IMP CONTROL'!F5742="","",'IMP CONTROL'!F5742)</f>
        <v/>
      </c>
      <c r="E5742" s="9" t="str">
        <f>IF('IMP CONTROL'!C5742="","",'IMP CONTROL'!C5742)</f>
        <v/>
      </c>
      <c r="F5742" s="9" t="str">
        <f>IF('IMP CONTROL'!D5742="","",'IMP CONTROL'!D5742)</f>
        <v/>
      </c>
    </row>
    <row r="5743" spans="1:6" x14ac:dyDescent="0.25">
      <c r="A5743" s="9" t="str">
        <f>IF('IMP CONTROL'!A5743="","",'IMP CONTROL'!$H$2)</f>
        <v/>
      </c>
      <c r="B5743" s="9" t="str">
        <f>IF('IMP CONTROL'!B5743="","",'IMP CONTROL'!B5743)</f>
        <v/>
      </c>
      <c r="C5743" s="10" t="str">
        <f>IF('IMP CONTROL'!A5743="","",'IMP CONTROL'!A5743)</f>
        <v/>
      </c>
      <c r="D5743" s="9" t="str">
        <f>IF('IMP CONTROL'!F5743="","",'IMP CONTROL'!F5743)</f>
        <v/>
      </c>
      <c r="E5743" s="9" t="str">
        <f>IF('IMP CONTROL'!C5743="","",'IMP CONTROL'!C5743)</f>
        <v/>
      </c>
      <c r="F5743" s="9" t="str">
        <f>IF('IMP CONTROL'!D5743="","",'IMP CONTROL'!D5743)</f>
        <v/>
      </c>
    </row>
    <row r="5744" spans="1:6" x14ac:dyDescent="0.25">
      <c r="A5744" s="9" t="str">
        <f>IF('IMP CONTROL'!A5744="","",'IMP CONTROL'!$H$2)</f>
        <v/>
      </c>
      <c r="B5744" s="9" t="str">
        <f>IF('IMP CONTROL'!B5744="","",'IMP CONTROL'!B5744)</f>
        <v/>
      </c>
      <c r="C5744" s="10" t="str">
        <f>IF('IMP CONTROL'!A5744="","",'IMP CONTROL'!A5744)</f>
        <v/>
      </c>
      <c r="D5744" s="9" t="str">
        <f>IF('IMP CONTROL'!F5744="","",'IMP CONTROL'!F5744)</f>
        <v/>
      </c>
      <c r="E5744" s="9" t="str">
        <f>IF('IMP CONTROL'!C5744="","",'IMP CONTROL'!C5744)</f>
        <v/>
      </c>
      <c r="F5744" s="9" t="str">
        <f>IF('IMP CONTROL'!D5744="","",'IMP CONTROL'!D5744)</f>
        <v/>
      </c>
    </row>
    <row r="5745" spans="1:6" x14ac:dyDescent="0.25">
      <c r="A5745" s="9" t="str">
        <f>IF('IMP CONTROL'!A5745="","",'IMP CONTROL'!$H$2)</f>
        <v/>
      </c>
      <c r="B5745" s="9" t="str">
        <f>IF('IMP CONTROL'!B5745="","",'IMP CONTROL'!B5745)</f>
        <v/>
      </c>
      <c r="C5745" s="10" t="str">
        <f>IF('IMP CONTROL'!A5745="","",'IMP CONTROL'!A5745)</f>
        <v/>
      </c>
      <c r="D5745" s="9" t="str">
        <f>IF('IMP CONTROL'!F5745="","",'IMP CONTROL'!F5745)</f>
        <v/>
      </c>
      <c r="E5745" s="9" t="str">
        <f>IF('IMP CONTROL'!C5745="","",'IMP CONTROL'!C5745)</f>
        <v/>
      </c>
      <c r="F5745" s="9" t="str">
        <f>IF('IMP CONTROL'!D5745="","",'IMP CONTROL'!D5745)</f>
        <v/>
      </c>
    </row>
    <row r="5746" spans="1:6" x14ac:dyDescent="0.25">
      <c r="A5746" s="9" t="str">
        <f>IF('IMP CONTROL'!A5746="","",'IMP CONTROL'!$H$2)</f>
        <v/>
      </c>
      <c r="B5746" s="9" t="str">
        <f>IF('IMP CONTROL'!B5746="","",'IMP CONTROL'!B5746)</f>
        <v/>
      </c>
      <c r="C5746" s="10" t="str">
        <f>IF('IMP CONTROL'!A5746="","",'IMP CONTROL'!A5746)</f>
        <v/>
      </c>
      <c r="D5746" s="9" t="str">
        <f>IF('IMP CONTROL'!F5746="","",'IMP CONTROL'!F5746)</f>
        <v/>
      </c>
      <c r="E5746" s="9" t="str">
        <f>IF('IMP CONTROL'!C5746="","",'IMP CONTROL'!C5746)</f>
        <v/>
      </c>
      <c r="F5746" s="9" t="str">
        <f>IF('IMP CONTROL'!D5746="","",'IMP CONTROL'!D5746)</f>
        <v/>
      </c>
    </row>
    <row r="5747" spans="1:6" x14ac:dyDescent="0.25">
      <c r="A5747" s="9" t="str">
        <f>IF('IMP CONTROL'!A5747="","",'IMP CONTROL'!$H$2)</f>
        <v/>
      </c>
      <c r="B5747" s="9" t="str">
        <f>IF('IMP CONTROL'!B5747="","",'IMP CONTROL'!B5747)</f>
        <v/>
      </c>
      <c r="C5747" s="10" t="str">
        <f>IF('IMP CONTROL'!A5747="","",'IMP CONTROL'!A5747)</f>
        <v/>
      </c>
      <c r="D5747" s="9" t="str">
        <f>IF('IMP CONTROL'!F5747="","",'IMP CONTROL'!F5747)</f>
        <v/>
      </c>
      <c r="E5747" s="9" t="str">
        <f>IF('IMP CONTROL'!C5747="","",'IMP CONTROL'!C5747)</f>
        <v/>
      </c>
      <c r="F5747" s="9" t="str">
        <f>IF('IMP CONTROL'!D5747="","",'IMP CONTROL'!D5747)</f>
        <v/>
      </c>
    </row>
    <row r="5748" spans="1:6" x14ac:dyDescent="0.25">
      <c r="A5748" s="9" t="str">
        <f>IF('IMP CONTROL'!A5748="","",'IMP CONTROL'!$H$2)</f>
        <v/>
      </c>
      <c r="B5748" s="9" t="str">
        <f>IF('IMP CONTROL'!B5748="","",'IMP CONTROL'!B5748)</f>
        <v/>
      </c>
      <c r="C5748" s="10" t="str">
        <f>IF('IMP CONTROL'!A5748="","",'IMP CONTROL'!A5748)</f>
        <v/>
      </c>
      <c r="D5748" s="9" t="str">
        <f>IF('IMP CONTROL'!F5748="","",'IMP CONTROL'!F5748)</f>
        <v/>
      </c>
      <c r="E5748" s="9" t="str">
        <f>IF('IMP CONTROL'!C5748="","",'IMP CONTROL'!C5748)</f>
        <v/>
      </c>
      <c r="F5748" s="9" t="str">
        <f>IF('IMP CONTROL'!D5748="","",'IMP CONTROL'!D5748)</f>
        <v/>
      </c>
    </row>
    <row r="5749" spans="1:6" x14ac:dyDescent="0.25">
      <c r="A5749" s="9" t="str">
        <f>IF('IMP CONTROL'!A5749="","",'IMP CONTROL'!$H$2)</f>
        <v/>
      </c>
      <c r="B5749" s="9" t="str">
        <f>IF('IMP CONTROL'!B5749="","",'IMP CONTROL'!B5749)</f>
        <v/>
      </c>
      <c r="C5749" s="10" t="str">
        <f>IF('IMP CONTROL'!A5749="","",'IMP CONTROL'!A5749)</f>
        <v/>
      </c>
      <c r="D5749" s="9" t="str">
        <f>IF('IMP CONTROL'!F5749="","",'IMP CONTROL'!F5749)</f>
        <v/>
      </c>
      <c r="E5749" s="9" t="str">
        <f>IF('IMP CONTROL'!C5749="","",'IMP CONTROL'!C5749)</f>
        <v/>
      </c>
      <c r="F5749" s="9" t="str">
        <f>IF('IMP CONTROL'!D5749="","",'IMP CONTROL'!D5749)</f>
        <v/>
      </c>
    </row>
    <row r="5750" spans="1:6" x14ac:dyDescent="0.25">
      <c r="A5750" s="9" t="str">
        <f>IF('IMP CONTROL'!A5750="","",'IMP CONTROL'!$H$2)</f>
        <v/>
      </c>
      <c r="B5750" s="9" t="str">
        <f>IF('IMP CONTROL'!B5750="","",'IMP CONTROL'!B5750)</f>
        <v/>
      </c>
      <c r="C5750" s="10" t="str">
        <f>IF('IMP CONTROL'!A5750="","",'IMP CONTROL'!A5750)</f>
        <v/>
      </c>
      <c r="D5750" s="9" t="str">
        <f>IF('IMP CONTROL'!F5750="","",'IMP CONTROL'!F5750)</f>
        <v/>
      </c>
      <c r="E5750" s="9" t="str">
        <f>IF('IMP CONTROL'!C5750="","",'IMP CONTROL'!C5750)</f>
        <v/>
      </c>
      <c r="F5750" s="9" t="str">
        <f>IF('IMP CONTROL'!D5750="","",'IMP CONTROL'!D5750)</f>
        <v/>
      </c>
    </row>
    <row r="5751" spans="1:6" x14ac:dyDescent="0.25">
      <c r="A5751" s="9" t="str">
        <f>IF('IMP CONTROL'!A5751="","",'IMP CONTROL'!$H$2)</f>
        <v/>
      </c>
      <c r="B5751" s="9" t="str">
        <f>IF('IMP CONTROL'!B5751="","",'IMP CONTROL'!B5751)</f>
        <v/>
      </c>
      <c r="C5751" s="10" t="str">
        <f>IF('IMP CONTROL'!A5751="","",'IMP CONTROL'!A5751)</f>
        <v/>
      </c>
      <c r="D5751" s="9" t="str">
        <f>IF('IMP CONTROL'!F5751="","",'IMP CONTROL'!F5751)</f>
        <v/>
      </c>
      <c r="E5751" s="9" t="str">
        <f>IF('IMP CONTROL'!C5751="","",'IMP CONTROL'!C5751)</f>
        <v/>
      </c>
      <c r="F5751" s="9" t="str">
        <f>IF('IMP CONTROL'!D5751="","",'IMP CONTROL'!D5751)</f>
        <v/>
      </c>
    </row>
    <row r="5752" spans="1:6" x14ac:dyDescent="0.25">
      <c r="A5752" s="9" t="str">
        <f>IF('IMP CONTROL'!A5752="","",'IMP CONTROL'!$H$2)</f>
        <v/>
      </c>
      <c r="B5752" s="9" t="str">
        <f>IF('IMP CONTROL'!B5752="","",'IMP CONTROL'!B5752)</f>
        <v/>
      </c>
      <c r="C5752" s="10" t="str">
        <f>IF('IMP CONTROL'!A5752="","",'IMP CONTROL'!A5752)</f>
        <v/>
      </c>
      <c r="D5752" s="9" t="str">
        <f>IF('IMP CONTROL'!F5752="","",'IMP CONTROL'!F5752)</f>
        <v/>
      </c>
      <c r="E5752" s="9" t="str">
        <f>IF('IMP CONTROL'!C5752="","",'IMP CONTROL'!C5752)</f>
        <v/>
      </c>
      <c r="F5752" s="9" t="str">
        <f>IF('IMP CONTROL'!D5752="","",'IMP CONTROL'!D5752)</f>
        <v/>
      </c>
    </row>
    <row r="5753" spans="1:6" x14ac:dyDescent="0.25">
      <c r="A5753" s="9" t="str">
        <f>IF('IMP CONTROL'!A5753="","",'IMP CONTROL'!$H$2)</f>
        <v/>
      </c>
      <c r="B5753" s="9" t="str">
        <f>IF('IMP CONTROL'!B5753="","",'IMP CONTROL'!B5753)</f>
        <v/>
      </c>
      <c r="C5753" s="10" t="str">
        <f>IF('IMP CONTROL'!A5753="","",'IMP CONTROL'!A5753)</f>
        <v/>
      </c>
      <c r="D5753" s="9" t="str">
        <f>IF('IMP CONTROL'!F5753="","",'IMP CONTROL'!F5753)</f>
        <v/>
      </c>
      <c r="E5753" s="9" t="str">
        <f>IF('IMP CONTROL'!C5753="","",'IMP CONTROL'!C5753)</f>
        <v/>
      </c>
      <c r="F5753" s="9" t="str">
        <f>IF('IMP CONTROL'!D5753="","",'IMP CONTROL'!D5753)</f>
        <v/>
      </c>
    </row>
    <row r="5754" spans="1:6" x14ac:dyDescent="0.25">
      <c r="A5754" s="9" t="str">
        <f>IF('IMP CONTROL'!A5754="","",'IMP CONTROL'!$H$2)</f>
        <v/>
      </c>
      <c r="B5754" s="9" t="str">
        <f>IF('IMP CONTROL'!B5754="","",'IMP CONTROL'!B5754)</f>
        <v/>
      </c>
      <c r="C5754" s="10" t="str">
        <f>IF('IMP CONTROL'!A5754="","",'IMP CONTROL'!A5754)</f>
        <v/>
      </c>
      <c r="D5754" s="9" t="str">
        <f>IF('IMP CONTROL'!F5754="","",'IMP CONTROL'!F5754)</f>
        <v/>
      </c>
      <c r="E5754" s="9" t="str">
        <f>IF('IMP CONTROL'!C5754="","",'IMP CONTROL'!C5754)</f>
        <v/>
      </c>
      <c r="F5754" s="9" t="str">
        <f>IF('IMP CONTROL'!D5754="","",'IMP CONTROL'!D5754)</f>
        <v/>
      </c>
    </row>
    <row r="5755" spans="1:6" x14ac:dyDescent="0.25">
      <c r="A5755" s="9" t="str">
        <f>IF('IMP CONTROL'!A5755="","",'IMP CONTROL'!$H$2)</f>
        <v/>
      </c>
      <c r="B5755" s="9" t="str">
        <f>IF('IMP CONTROL'!B5755="","",'IMP CONTROL'!B5755)</f>
        <v/>
      </c>
      <c r="C5755" s="10" t="str">
        <f>IF('IMP CONTROL'!A5755="","",'IMP CONTROL'!A5755)</f>
        <v/>
      </c>
      <c r="D5755" s="9" t="str">
        <f>IF('IMP CONTROL'!F5755="","",'IMP CONTROL'!F5755)</f>
        <v/>
      </c>
      <c r="E5755" s="9" t="str">
        <f>IF('IMP CONTROL'!C5755="","",'IMP CONTROL'!C5755)</f>
        <v/>
      </c>
      <c r="F5755" s="9" t="str">
        <f>IF('IMP CONTROL'!D5755="","",'IMP CONTROL'!D5755)</f>
        <v/>
      </c>
    </row>
    <row r="5756" spans="1:6" x14ac:dyDescent="0.25">
      <c r="A5756" s="9" t="str">
        <f>IF('IMP CONTROL'!A5756="","",'IMP CONTROL'!$H$2)</f>
        <v/>
      </c>
      <c r="B5756" s="9" t="str">
        <f>IF('IMP CONTROL'!B5756="","",'IMP CONTROL'!B5756)</f>
        <v/>
      </c>
      <c r="C5756" s="10" t="str">
        <f>IF('IMP CONTROL'!A5756="","",'IMP CONTROL'!A5756)</f>
        <v/>
      </c>
      <c r="D5756" s="9" t="str">
        <f>IF('IMP CONTROL'!F5756="","",'IMP CONTROL'!F5756)</f>
        <v/>
      </c>
      <c r="E5756" s="9" t="str">
        <f>IF('IMP CONTROL'!C5756="","",'IMP CONTROL'!C5756)</f>
        <v/>
      </c>
      <c r="F5756" s="9" t="str">
        <f>IF('IMP CONTROL'!D5756="","",'IMP CONTROL'!D5756)</f>
        <v/>
      </c>
    </row>
    <row r="5757" spans="1:6" x14ac:dyDescent="0.25">
      <c r="A5757" s="9" t="str">
        <f>IF('IMP CONTROL'!A5757="","",'IMP CONTROL'!$H$2)</f>
        <v/>
      </c>
      <c r="B5757" s="9" t="str">
        <f>IF('IMP CONTROL'!B5757="","",'IMP CONTROL'!B5757)</f>
        <v/>
      </c>
      <c r="C5757" s="10" t="str">
        <f>IF('IMP CONTROL'!A5757="","",'IMP CONTROL'!A5757)</f>
        <v/>
      </c>
      <c r="D5757" s="9" t="str">
        <f>IF('IMP CONTROL'!F5757="","",'IMP CONTROL'!F5757)</f>
        <v/>
      </c>
      <c r="E5757" s="9" t="str">
        <f>IF('IMP CONTROL'!C5757="","",'IMP CONTROL'!C5757)</f>
        <v/>
      </c>
      <c r="F5757" s="9" t="str">
        <f>IF('IMP CONTROL'!D5757="","",'IMP CONTROL'!D5757)</f>
        <v/>
      </c>
    </row>
    <row r="5758" spans="1:6" x14ac:dyDescent="0.25">
      <c r="A5758" s="9" t="str">
        <f>IF('IMP CONTROL'!A5758="","",'IMP CONTROL'!$H$2)</f>
        <v/>
      </c>
      <c r="B5758" s="9" t="str">
        <f>IF('IMP CONTROL'!B5758="","",'IMP CONTROL'!B5758)</f>
        <v/>
      </c>
      <c r="C5758" s="10" t="str">
        <f>IF('IMP CONTROL'!A5758="","",'IMP CONTROL'!A5758)</f>
        <v/>
      </c>
      <c r="D5758" s="9" t="str">
        <f>IF('IMP CONTROL'!F5758="","",'IMP CONTROL'!F5758)</f>
        <v/>
      </c>
      <c r="E5758" s="9" t="str">
        <f>IF('IMP CONTROL'!C5758="","",'IMP CONTROL'!C5758)</f>
        <v/>
      </c>
      <c r="F5758" s="9" t="str">
        <f>IF('IMP CONTROL'!D5758="","",'IMP CONTROL'!D5758)</f>
        <v/>
      </c>
    </row>
    <row r="5759" spans="1:6" x14ac:dyDescent="0.25">
      <c r="A5759" s="9" t="str">
        <f>IF('IMP CONTROL'!A5759="","",'IMP CONTROL'!$H$2)</f>
        <v/>
      </c>
      <c r="B5759" s="9" t="str">
        <f>IF('IMP CONTROL'!B5759="","",'IMP CONTROL'!B5759)</f>
        <v/>
      </c>
      <c r="C5759" s="10" t="str">
        <f>IF('IMP CONTROL'!A5759="","",'IMP CONTROL'!A5759)</f>
        <v/>
      </c>
      <c r="D5759" s="9" t="str">
        <f>IF('IMP CONTROL'!F5759="","",'IMP CONTROL'!F5759)</f>
        <v/>
      </c>
      <c r="E5759" s="9" t="str">
        <f>IF('IMP CONTROL'!C5759="","",'IMP CONTROL'!C5759)</f>
        <v/>
      </c>
      <c r="F5759" s="9" t="str">
        <f>IF('IMP CONTROL'!D5759="","",'IMP CONTROL'!D5759)</f>
        <v/>
      </c>
    </row>
    <row r="5760" spans="1:6" x14ac:dyDescent="0.25">
      <c r="A5760" s="9" t="str">
        <f>IF('IMP CONTROL'!A5760="","",'IMP CONTROL'!$H$2)</f>
        <v/>
      </c>
      <c r="B5760" s="9" t="str">
        <f>IF('IMP CONTROL'!B5760="","",'IMP CONTROL'!B5760)</f>
        <v/>
      </c>
      <c r="C5760" s="10" t="str">
        <f>IF('IMP CONTROL'!A5760="","",'IMP CONTROL'!A5760)</f>
        <v/>
      </c>
      <c r="D5760" s="9" t="str">
        <f>IF('IMP CONTROL'!F5760="","",'IMP CONTROL'!F5760)</f>
        <v/>
      </c>
      <c r="E5760" s="9" t="str">
        <f>IF('IMP CONTROL'!C5760="","",'IMP CONTROL'!C5760)</f>
        <v/>
      </c>
      <c r="F5760" s="9" t="str">
        <f>IF('IMP CONTROL'!D5760="","",'IMP CONTROL'!D5760)</f>
        <v/>
      </c>
    </row>
    <row r="5761" spans="1:6" x14ac:dyDescent="0.25">
      <c r="A5761" s="9" t="str">
        <f>IF('IMP CONTROL'!A5761="","",'IMP CONTROL'!$H$2)</f>
        <v/>
      </c>
      <c r="B5761" s="9" t="str">
        <f>IF('IMP CONTROL'!B5761="","",'IMP CONTROL'!B5761)</f>
        <v/>
      </c>
      <c r="C5761" s="10" t="str">
        <f>IF('IMP CONTROL'!A5761="","",'IMP CONTROL'!A5761)</f>
        <v/>
      </c>
      <c r="D5761" s="9" t="str">
        <f>IF('IMP CONTROL'!F5761="","",'IMP CONTROL'!F5761)</f>
        <v/>
      </c>
      <c r="E5761" s="9" t="str">
        <f>IF('IMP CONTROL'!C5761="","",'IMP CONTROL'!C5761)</f>
        <v/>
      </c>
      <c r="F5761" s="9" t="str">
        <f>IF('IMP CONTROL'!D5761="","",'IMP CONTROL'!D5761)</f>
        <v/>
      </c>
    </row>
    <row r="5762" spans="1:6" x14ac:dyDescent="0.25">
      <c r="A5762" s="9" t="str">
        <f>IF('IMP CONTROL'!A5762="","",'IMP CONTROL'!$H$2)</f>
        <v/>
      </c>
      <c r="B5762" s="9" t="str">
        <f>IF('IMP CONTROL'!B5762="","",'IMP CONTROL'!B5762)</f>
        <v/>
      </c>
      <c r="C5762" s="10" t="str">
        <f>IF('IMP CONTROL'!A5762="","",'IMP CONTROL'!A5762)</f>
        <v/>
      </c>
      <c r="D5762" s="9" t="str">
        <f>IF('IMP CONTROL'!F5762="","",'IMP CONTROL'!F5762)</f>
        <v/>
      </c>
      <c r="E5762" s="9" t="str">
        <f>IF('IMP CONTROL'!C5762="","",'IMP CONTROL'!C5762)</f>
        <v/>
      </c>
      <c r="F5762" s="9" t="str">
        <f>IF('IMP CONTROL'!D5762="","",'IMP CONTROL'!D5762)</f>
        <v/>
      </c>
    </row>
    <row r="5763" spans="1:6" x14ac:dyDescent="0.25">
      <c r="A5763" s="9" t="str">
        <f>IF('IMP CONTROL'!A5763="","",'IMP CONTROL'!$H$2)</f>
        <v/>
      </c>
      <c r="B5763" s="9" t="str">
        <f>IF('IMP CONTROL'!B5763="","",'IMP CONTROL'!B5763)</f>
        <v/>
      </c>
      <c r="C5763" s="10" t="str">
        <f>IF('IMP CONTROL'!A5763="","",'IMP CONTROL'!A5763)</f>
        <v/>
      </c>
      <c r="D5763" s="9" t="str">
        <f>IF('IMP CONTROL'!F5763="","",'IMP CONTROL'!F5763)</f>
        <v/>
      </c>
      <c r="E5763" s="9" t="str">
        <f>IF('IMP CONTROL'!C5763="","",'IMP CONTROL'!C5763)</f>
        <v/>
      </c>
      <c r="F5763" s="9" t="str">
        <f>IF('IMP CONTROL'!D5763="","",'IMP CONTROL'!D5763)</f>
        <v/>
      </c>
    </row>
    <row r="5764" spans="1:6" x14ac:dyDescent="0.25">
      <c r="A5764" s="9" t="str">
        <f>IF('IMP CONTROL'!A5764="","",'IMP CONTROL'!$H$2)</f>
        <v/>
      </c>
      <c r="B5764" s="9" t="str">
        <f>IF('IMP CONTROL'!B5764="","",'IMP CONTROL'!B5764)</f>
        <v/>
      </c>
      <c r="C5764" s="10" t="str">
        <f>IF('IMP CONTROL'!A5764="","",'IMP CONTROL'!A5764)</f>
        <v/>
      </c>
      <c r="D5764" s="9" t="str">
        <f>IF('IMP CONTROL'!F5764="","",'IMP CONTROL'!F5764)</f>
        <v/>
      </c>
      <c r="E5764" s="9" t="str">
        <f>IF('IMP CONTROL'!C5764="","",'IMP CONTROL'!C5764)</f>
        <v/>
      </c>
      <c r="F5764" s="9" t="str">
        <f>IF('IMP CONTROL'!D5764="","",'IMP CONTROL'!D5764)</f>
        <v/>
      </c>
    </row>
    <row r="5765" spans="1:6" x14ac:dyDescent="0.25">
      <c r="A5765" s="9" t="str">
        <f>IF('IMP CONTROL'!A5765="","",'IMP CONTROL'!$H$2)</f>
        <v/>
      </c>
      <c r="B5765" s="9" t="str">
        <f>IF('IMP CONTROL'!B5765="","",'IMP CONTROL'!B5765)</f>
        <v/>
      </c>
      <c r="C5765" s="10" t="str">
        <f>IF('IMP CONTROL'!A5765="","",'IMP CONTROL'!A5765)</f>
        <v/>
      </c>
      <c r="D5765" s="9" t="str">
        <f>IF('IMP CONTROL'!F5765="","",'IMP CONTROL'!F5765)</f>
        <v/>
      </c>
      <c r="E5765" s="9" t="str">
        <f>IF('IMP CONTROL'!C5765="","",'IMP CONTROL'!C5765)</f>
        <v/>
      </c>
      <c r="F5765" s="9" t="str">
        <f>IF('IMP CONTROL'!D5765="","",'IMP CONTROL'!D5765)</f>
        <v/>
      </c>
    </row>
    <row r="5766" spans="1:6" x14ac:dyDescent="0.25">
      <c r="A5766" s="9" t="str">
        <f>IF('IMP CONTROL'!A5766="","",'IMP CONTROL'!$H$2)</f>
        <v/>
      </c>
      <c r="B5766" s="9" t="str">
        <f>IF('IMP CONTROL'!B5766="","",'IMP CONTROL'!B5766)</f>
        <v/>
      </c>
      <c r="C5766" s="10" t="str">
        <f>IF('IMP CONTROL'!A5766="","",'IMP CONTROL'!A5766)</f>
        <v/>
      </c>
      <c r="D5766" s="9" t="str">
        <f>IF('IMP CONTROL'!F5766="","",'IMP CONTROL'!F5766)</f>
        <v/>
      </c>
      <c r="E5766" s="9" t="str">
        <f>IF('IMP CONTROL'!C5766="","",'IMP CONTROL'!C5766)</f>
        <v/>
      </c>
      <c r="F5766" s="9" t="str">
        <f>IF('IMP CONTROL'!D5766="","",'IMP CONTROL'!D5766)</f>
        <v/>
      </c>
    </row>
    <row r="5767" spans="1:6" x14ac:dyDescent="0.25">
      <c r="A5767" s="9" t="str">
        <f>IF('IMP CONTROL'!A5767="","",'IMP CONTROL'!$H$2)</f>
        <v/>
      </c>
      <c r="B5767" s="9" t="str">
        <f>IF('IMP CONTROL'!B5767="","",'IMP CONTROL'!B5767)</f>
        <v/>
      </c>
      <c r="C5767" s="10" t="str">
        <f>IF('IMP CONTROL'!A5767="","",'IMP CONTROL'!A5767)</f>
        <v/>
      </c>
      <c r="D5767" s="9" t="str">
        <f>IF('IMP CONTROL'!F5767="","",'IMP CONTROL'!F5767)</f>
        <v/>
      </c>
      <c r="E5767" s="9" t="str">
        <f>IF('IMP CONTROL'!C5767="","",'IMP CONTROL'!C5767)</f>
        <v/>
      </c>
      <c r="F5767" s="9" t="str">
        <f>IF('IMP CONTROL'!D5767="","",'IMP CONTROL'!D5767)</f>
        <v/>
      </c>
    </row>
    <row r="5768" spans="1:6" x14ac:dyDescent="0.25">
      <c r="A5768" s="9" t="str">
        <f>IF('IMP CONTROL'!A5768="","",'IMP CONTROL'!$H$2)</f>
        <v/>
      </c>
      <c r="B5768" s="9" t="str">
        <f>IF('IMP CONTROL'!B5768="","",'IMP CONTROL'!B5768)</f>
        <v/>
      </c>
      <c r="C5768" s="10" t="str">
        <f>IF('IMP CONTROL'!A5768="","",'IMP CONTROL'!A5768)</f>
        <v/>
      </c>
      <c r="D5768" s="9" t="str">
        <f>IF('IMP CONTROL'!F5768="","",'IMP CONTROL'!F5768)</f>
        <v/>
      </c>
      <c r="E5768" s="9" t="str">
        <f>IF('IMP CONTROL'!C5768="","",'IMP CONTROL'!C5768)</f>
        <v/>
      </c>
      <c r="F5768" s="9" t="str">
        <f>IF('IMP CONTROL'!D5768="","",'IMP CONTROL'!D5768)</f>
        <v/>
      </c>
    </row>
    <row r="5769" spans="1:6" x14ac:dyDescent="0.25">
      <c r="A5769" s="9" t="str">
        <f>IF('IMP CONTROL'!A5769="","",'IMP CONTROL'!$H$2)</f>
        <v/>
      </c>
      <c r="B5769" s="9" t="str">
        <f>IF('IMP CONTROL'!B5769="","",'IMP CONTROL'!B5769)</f>
        <v/>
      </c>
      <c r="C5769" s="10" t="str">
        <f>IF('IMP CONTROL'!A5769="","",'IMP CONTROL'!A5769)</f>
        <v/>
      </c>
      <c r="D5769" s="9" t="str">
        <f>IF('IMP CONTROL'!F5769="","",'IMP CONTROL'!F5769)</f>
        <v/>
      </c>
      <c r="E5769" s="9" t="str">
        <f>IF('IMP CONTROL'!C5769="","",'IMP CONTROL'!C5769)</f>
        <v/>
      </c>
      <c r="F5769" s="9" t="str">
        <f>IF('IMP CONTROL'!D5769="","",'IMP CONTROL'!D5769)</f>
        <v/>
      </c>
    </row>
    <row r="5770" spans="1:6" x14ac:dyDescent="0.25">
      <c r="A5770" s="9" t="str">
        <f>IF('IMP CONTROL'!A5770="","",'IMP CONTROL'!$H$2)</f>
        <v/>
      </c>
      <c r="B5770" s="9" t="str">
        <f>IF('IMP CONTROL'!B5770="","",'IMP CONTROL'!B5770)</f>
        <v/>
      </c>
      <c r="C5770" s="10" t="str">
        <f>IF('IMP CONTROL'!A5770="","",'IMP CONTROL'!A5770)</f>
        <v/>
      </c>
      <c r="D5770" s="9" t="str">
        <f>IF('IMP CONTROL'!F5770="","",'IMP CONTROL'!F5770)</f>
        <v/>
      </c>
      <c r="E5770" s="9" t="str">
        <f>IF('IMP CONTROL'!C5770="","",'IMP CONTROL'!C5770)</f>
        <v/>
      </c>
      <c r="F5770" s="9" t="str">
        <f>IF('IMP CONTROL'!D5770="","",'IMP CONTROL'!D5770)</f>
        <v/>
      </c>
    </row>
    <row r="5771" spans="1:6" x14ac:dyDescent="0.25">
      <c r="A5771" s="9" t="str">
        <f>IF('IMP CONTROL'!A5771="","",'IMP CONTROL'!$H$2)</f>
        <v/>
      </c>
      <c r="B5771" s="9" t="str">
        <f>IF('IMP CONTROL'!B5771="","",'IMP CONTROL'!B5771)</f>
        <v/>
      </c>
      <c r="C5771" s="10" t="str">
        <f>IF('IMP CONTROL'!A5771="","",'IMP CONTROL'!A5771)</f>
        <v/>
      </c>
      <c r="D5771" s="9" t="str">
        <f>IF('IMP CONTROL'!F5771="","",'IMP CONTROL'!F5771)</f>
        <v/>
      </c>
      <c r="E5771" s="9" t="str">
        <f>IF('IMP CONTROL'!C5771="","",'IMP CONTROL'!C5771)</f>
        <v/>
      </c>
      <c r="F5771" s="9" t="str">
        <f>IF('IMP CONTROL'!D5771="","",'IMP CONTROL'!D5771)</f>
        <v/>
      </c>
    </row>
    <row r="5772" spans="1:6" x14ac:dyDescent="0.25">
      <c r="A5772" s="9" t="str">
        <f>IF('IMP CONTROL'!A5772="","",'IMP CONTROL'!$H$2)</f>
        <v/>
      </c>
      <c r="B5772" s="9" t="str">
        <f>IF('IMP CONTROL'!B5772="","",'IMP CONTROL'!B5772)</f>
        <v/>
      </c>
      <c r="C5772" s="10" t="str">
        <f>IF('IMP CONTROL'!A5772="","",'IMP CONTROL'!A5772)</f>
        <v/>
      </c>
      <c r="D5772" s="9" t="str">
        <f>IF('IMP CONTROL'!F5772="","",'IMP CONTROL'!F5772)</f>
        <v/>
      </c>
      <c r="E5772" s="9" t="str">
        <f>IF('IMP CONTROL'!C5772="","",'IMP CONTROL'!C5772)</f>
        <v/>
      </c>
      <c r="F5772" s="9" t="str">
        <f>IF('IMP CONTROL'!D5772="","",'IMP CONTROL'!D5772)</f>
        <v/>
      </c>
    </row>
    <row r="5773" spans="1:6" x14ac:dyDescent="0.25">
      <c r="A5773" s="9" t="str">
        <f>IF('IMP CONTROL'!A5773="","",'IMP CONTROL'!$H$2)</f>
        <v/>
      </c>
      <c r="B5773" s="9" t="str">
        <f>IF('IMP CONTROL'!B5773="","",'IMP CONTROL'!B5773)</f>
        <v/>
      </c>
      <c r="C5773" s="10" t="str">
        <f>IF('IMP CONTROL'!A5773="","",'IMP CONTROL'!A5773)</f>
        <v/>
      </c>
      <c r="D5773" s="9" t="str">
        <f>IF('IMP CONTROL'!F5773="","",'IMP CONTROL'!F5773)</f>
        <v/>
      </c>
      <c r="E5773" s="9" t="str">
        <f>IF('IMP CONTROL'!C5773="","",'IMP CONTROL'!C5773)</f>
        <v/>
      </c>
      <c r="F5773" s="9" t="str">
        <f>IF('IMP CONTROL'!D5773="","",'IMP CONTROL'!D5773)</f>
        <v/>
      </c>
    </row>
    <row r="5774" spans="1:6" x14ac:dyDescent="0.25">
      <c r="A5774" s="9" t="str">
        <f>IF('IMP CONTROL'!A5774="","",'IMP CONTROL'!$H$2)</f>
        <v/>
      </c>
      <c r="B5774" s="9" t="str">
        <f>IF('IMP CONTROL'!B5774="","",'IMP CONTROL'!B5774)</f>
        <v/>
      </c>
      <c r="C5774" s="10" t="str">
        <f>IF('IMP CONTROL'!A5774="","",'IMP CONTROL'!A5774)</f>
        <v/>
      </c>
      <c r="D5774" s="9" t="str">
        <f>IF('IMP CONTROL'!F5774="","",'IMP CONTROL'!F5774)</f>
        <v/>
      </c>
      <c r="E5774" s="9" t="str">
        <f>IF('IMP CONTROL'!C5774="","",'IMP CONTROL'!C5774)</f>
        <v/>
      </c>
      <c r="F5774" s="9" t="str">
        <f>IF('IMP CONTROL'!D5774="","",'IMP CONTROL'!D5774)</f>
        <v/>
      </c>
    </row>
    <row r="5775" spans="1:6" x14ac:dyDescent="0.25">
      <c r="A5775" s="9" t="str">
        <f>IF('IMP CONTROL'!A5775="","",'IMP CONTROL'!$H$2)</f>
        <v/>
      </c>
      <c r="B5775" s="9" t="str">
        <f>IF('IMP CONTROL'!B5775="","",'IMP CONTROL'!B5775)</f>
        <v/>
      </c>
      <c r="C5775" s="10" t="str">
        <f>IF('IMP CONTROL'!A5775="","",'IMP CONTROL'!A5775)</f>
        <v/>
      </c>
      <c r="D5775" s="9" t="str">
        <f>IF('IMP CONTROL'!F5775="","",'IMP CONTROL'!F5775)</f>
        <v/>
      </c>
      <c r="E5775" s="9" t="str">
        <f>IF('IMP CONTROL'!C5775="","",'IMP CONTROL'!C5775)</f>
        <v/>
      </c>
      <c r="F5775" s="9" t="str">
        <f>IF('IMP CONTROL'!D5775="","",'IMP CONTROL'!D5775)</f>
        <v/>
      </c>
    </row>
    <row r="5776" spans="1:6" x14ac:dyDescent="0.25">
      <c r="A5776" s="9" t="str">
        <f>IF('IMP CONTROL'!A5776="","",'IMP CONTROL'!$H$2)</f>
        <v/>
      </c>
      <c r="B5776" s="9" t="str">
        <f>IF('IMP CONTROL'!B5776="","",'IMP CONTROL'!B5776)</f>
        <v/>
      </c>
      <c r="C5776" s="10" t="str">
        <f>IF('IMP CONTROL'!A5776="","",'IMP CONTROL'!A5776)</f>
        <v/>
      </c>
      <c r="D5776" s="9" t="str">
        <f>IF('IMP CONTROL'!F5776="","",'IMP CONTROL'!F5776)</f>
        <v/>
      </c>
      <c r="E5776" s="9" t="str">
        <f>IF('IMP CONTROL'!C5776="","",'IMP CONTROL'!C5776)</f>
        <v/>
      </c>
      <c r="F5776" s="9" t="str">
        <f>IF('IMP CONTROL'!D5776="","",'IMP CONTROL'!D5776)</f>
        <v/>
      </c>
    </row>
    <row r="5777" spans="1:6" x14ac:dyDescent="0.25">
      <c r="A5777" s="9" t="str">
        <f>IF('IMP CONTROL'!A5777="","",'IMP CONTROL'!$H$2)</f>
        <v/>
      </c>
      <c r="B5777" s="9" t="str">
        <f>IF('IMP CONTROL'!B5777="","",'IMP CONTROL'!B5777)</f>
        <v/>
      </c>
      <c r="C5777" s="10" t="str">
        <f>IF('IMP CONTROL'!A5777="","",'IMP CONTROL'!A5777)</f>
        <v/>
      </c>
      <c r="D5777" s="9" t="str">
        <f>IF('IMP CONTROL'!F5777="","",'IMP CONTROL'!F5777)</f>
        <v/>
      </c>
      <c r="E5777" s="9" t="str">
        <f>IF('IMP CONTROL'!C5777="","",'IMP CONTROL'!C5777)</f>
        <v/>
      </c>
      <c r="F5777" s="9" t="str">
        <f>IF('IMP CONTROL'!D5777="","",'IMP CONTROL'!D5777)</f>
        <v/>
      </c>
    </row>
    <row r="5778" spans="1:6" x14ac:dyDescent="0.25">
      <c r="A5778" s="9" t="str">
        <f>IF('IMP CONTROL'!A5778="","",'IMP CONTROL'!$H$2)</f>
        <v/>
      </c>
      <c r="B5778" s="9" t="str">
        <f>IF('IMP CONTROL'!B5778="","",'IMP CONTROL'!B5778)</f>
        <v/>
      </c>
      <c r="C5778" s="10" t="str">
        <f>IF('IMP CONTROL'!A5778="","",'IMP CONTROL'!A5778)</f>
        <v/>
      </c>
      <c r="D5778" s="9" t="str">
        <f>IF('IMP CONTROL'!F5778="","",'IMP CONTROL'!F5778)</f>
        <v/>
      </c>
      <c r="E5778" s="9" t="str">
        <f>IF('IMP CONTROL'!C5778="","",'IMP CONTROL'!C5778)</f>
        <v/>
      </c>
      <c r="F5778" s="9" t="str">
        <f>IF('IMP CONTROL'!D5778="","",'IMP CONTROL'!D5778)</f>
        <v/>
      </c>
    </row>
    <row r="5779" spans="1:6" x14ac:dyDescent="0.25">
      <c r="A5779" s="9" t="str">
        <f>IF('IMP CONTROL'!A5779="","",'IMP CONTROL'!$H$2)</f>
        <v/>
      </c>
      <c r="B5779" s="9" t="str">
        <f>IF('IMP CONTROL'!B5779="","",'IMP CONTROL'!B5779)</f>
        <v/>
      </c>
      <c r="C5779" s="10" t="str">
        <f>IF('IMP CONTROL'!A5779="","",'IMP CONTROL'!A5779)</f>
        <v/>
      </c>
      <c r="D5779" s="9" t="str">
        <f>IF('IMP CONTROL'!F5779="","",'IMP CONTROL'!F5779)</f>
        <v/>
      </c>
      <c r="E5779" s="9" t="str">
        <f>IF('IMP CONTROL'!C5779="","",'IMP CONTROL'!C5779)</f>
        <v/>
      </c>
      <c r="F5779" s="9" t="str">
        <f>IF('IMP CONTROL'!D5779="","",'IMP CONTROL'!D5779)</f>
        <v/>
      </c>
    </row>
    <row r="5780" spans="1:6" x14ac:dyDescent="0.25">
      <c r="A5780" s="9" t="str">
        <f>IF('IMP CONTROL'!A5780="","",'IMP CONTROL'!$H$2)</f>
        <v/>
      </c>
      <c r="B5780" s="9" t="str">
        <f>IF('IMP CONTROL'!B5780="","",'IMP CONTROL'!B5780)</f>
        <v/>
      </c>
      <c r="C5780" s="10" t="str">
        <f>IF('IMP CONTROL'!A5780="","",'IMP CONTROL'!A5780)</f>
        <v/>
      </c>
      <c r="D5780" s="9" t="str">
        <f>IF('IMP CONTROL'!F5780="","",'IMP CONTROL'!F5780)</f>
        <v/>
      </c>
      <c r="E5780" s="9" t="str">
        <f>IF('IMP CONTROL'!C5780="","",'IMP CONTROL'!C5780)</f>
        <v/>
      </c>
      <c r="F5780" s="9" t="str">
        <f>IF('IMP CONTROL'!D5780="","",'IMP CONTROL'!D5780)</f>
        <v/>
      </c>
    </row>
    <row r="5781" spans="1:6" x14ac:dyDescent="0.25">
      <c r="A5781" s="9" t="str">
        <f>IF('IMP CONTROL'!A5781="","",'IMP CONTROL'!$H$2)</f>
        <v/>
      </c>
      <c r="B5781" s="9" t="str">
        <f>IF('IMP CONTROL'!B5781="","",'IMP CONTROL'!B5781)</f>
        <v/>
      </c>
      <c r="C5781" s="10" t="str">
        <f>IF('IMP CONTROL'!A5781="","",'IMP CONTROL'!A5781)</f>
        <v/>
      </c>
      <c r="D5781" s="9" t="str">
        <f>IF('IMP CONTROL'!F5781="","",'IMP CONTROL'!F5781)</f>
        <v/>
      </c>
      <c r="E5781" s="9" t="str">
        <f>IF('IMP CONTROL'!C5781="","",'IMP CONTROL'!C5781)</f>
        <v/>
      </c>
      <c r="F5781" s="9" t="str">
        <f>IF('IMP CONTROL'!D5781="","",'IMP CONTROL'!D5781)</f>
        <v/>
      </c>
    </row>
    <row r="5782" spans="1:6" x14ac:dyDescent="0.25">
      <c r="A5782" s="9" t="str">
        <f>IF('IMP CONTROL'!A5782="","",'IMP CONTROL'!$H$2)</f>
        <v/>
      </c>
      <c r="B5782" s="9" t="str">
        <f>IF('IMP CONTROL'!B5782="","",'IMP CONTROL'!B5782)</f>
        <v/>
      </c>
      <c r="C5782" s="10" t="str">
        <f>IF('IMP CONTROL'!A5782="","",'IMP CONTROL'!A5782)</f>
        <v/>
      </c>
      <c r="D5782" s="9" t="str">
        <f>IF('IMP CONTROL'!F5782="","",'IMP CONTROL'!F5782)</f>
        <v/>
      </c>
      <c r="E5782" s="9" t="str">
        <f>IF('IMP CONTROL'!C5782="","",'IMP CONTROL'!C5782)</f>
        <v/>
      </c>
      <c r="F5782" s="9" t="str">
        <f>IF('IMP CONTROL'!D5782="","",'IMP CONTROL'!D5782)</f>
        <v/>
      </c>
    </row>
    <row r="5783" spans="1:6" x14ac:dyDescent="0.25">
      <c r="A5783" s="9" t="str">
        <f>IF('IMP CONTROL'!A5783="","",'IMP CONTROL'!$H$2)</f>
        <v/>
      </c>
      <c r="B5783" s="9" t="str">
        <f>IF('IMP CONTROL'!B5783="","",'IMP CONTROL'!B5783)</f>
        <v/>
      </c>
      <c r="C5783" s="10" t="str">
        <f>IF('IMP CONTROL'!A5783="","",'IMP CONTROL'!A5783)</f>
        <v/>
      </c>
      <c r="D5783" s="9" t="str">
        <f>IF('IMP CONTROL'!F5783="","",'IMP CONTROL'!F5783)</f>
        <v/>
      </c>
      <c r="E5783" s="9" t="str">
        <f>IF('IMP CONTROL'!C5783="","",'IMP CONTROL'!C5783)</f>
        <v/>
      </c>
      <c r="F5783" s="9" t="str">
        <f>IF('IMP CONTROL'!D5783="","",'IMP CONTROL'!D5783)</f>
        <v/>
      </c>
    </row>
    <row r="5784" spans="1:6" x14ac:dyDescent="0.25">
      <c r="A5784" s="9" t="str">
        <f>IF('IMP CONTROL'!A5784="","",'IMP CONTROL'!$H$2)</f>
        <v/>
      </c>
      <c r="B5784" s="9" t="str">
        <f>IF('IMP CONTROL'!B5784="","",'IMP CONTROL'!B5784)</f>
        <v/>
      </c>
      <c r="C5784" s="10" t="str">
        <f>IF('IMP CONTROL'!A5784="","",'IMP CONTROL'!A5784)</f>
        <v/>
      </c>
      <c r="D5784" s="9" t="str">
        <f>IF('IMP CONTROL'!F5784="","",'IMP CONTROL'!F5784)</f>
        <v/>
      </c>
      <c r="E5784" s="9" t="str">
        <f>IF('IMP CONTROL'!C5784="","",'IMP CONTROL'!C5784)</f>
        <v/>
      </c>
      <c r="F5784" s="9" t="str">
        <f>IF('IMP CONTROL'!D5784="","",'IMP CONTROL'!D5784)</f>
        <v/>
      </c>
    </row>
    <row r="5785" spans="1:6" x14ac:dyDescent="0.25">
      <c r="A5785" s="9" t="str">
        <f>IF('IMP CONTROL'!A5785="","",'IMP CONTROL'!$H$2)</f>
        <v/>
      </c>
      <c r="B5785" s="9" t="str">
        <f>IF('IMP CONTROL'!B5785="","",'IMP CONTROL'!B5785)</f>
        <v/>
      </c>
      <c r="C5785" s="10" t="str">
        <f>IF('IMP CONTROL'!A5785="","",'IMP CONTROL'!A5785)</f>
        <v/>
      </c>
      <c r="D5785" s="9" t="str">
        <f>IF('IMP CONTROL'!F5785="","",'IMP CONTROL'!F5785)</f>
        <v/>
      </c>
      <c r="E5785" s="9" t="str">
        <f>IF('IMP CONTROL'!C5785="","",'IMP CONTROL'!C5785)</f>
        <v/>
      </c>
      <c r="F5785" s="9" t="str">
        <f>IF('IMP CONTROL'!D5785="","",'IMP CONTROL'!D5785)</f>
        <v/>
      </c>
    </row>
    <row r="5786" spans="1:6" x14ac:dyDescent="0.25">
      <c r="A5786" s="9" t="str">
        <f>IF('IMP CONTROL'!A5786="","",'IMP CONTROL'!$H$2)</f>
        <v/>
      </c>
      <c r="B5786" s="9" t="str">
        <f>IF('IMP CONTROL'!B5786="","",'IMP CONTROL'!B5786)</f>
        <v/>
      </c>
      <c r="C5786" s="10" t="str">
        <f>IF('IMP CONTROL'!A5786="","",'IMP CONTROL'!A5786)</f>
        <v/>
      </c>
      <c r="D5786" s="9" t="str">
        <f>IF('IMP CONTROL'!F5786="","",'IMP CONTROL'!F5786)</f>
        <v/>
      </c>
      <c r="E5786" s="9" t="str">
        <f>IF('IMP CONTROL'!C5786="","",'IMP CONTROL'!C5786)</f>
        <v/>
      </c>
      <c r="F5786" s="9" t="str">
        <f>IF('IMP CONTROL'!D5786="","",'IMP CONTROL'!D5786)</f>
        <v/>
      </c>
    </row>
    <row r="5787" spans="1:6" x14ac:dyDescent="0.25">
      <c r="A5787" s="9" t="str">
        <f>IF('IMP CONTROL'!A5787="","",'IMP CONTROL'!$H$2)</f>
        <v/>
      </c>
      <c r="B5787" s="9" t="str">
        <f>IF('IMP CONTROL'!B5787="","",'IMP CONTROL'!B5787)</f>
        <v/>
      </c>
      <c r="C5787" s="10" t="str">
        <f>IF('IMP CONTROL'!A5787="","",'IMP CONTROL'!A5787)</f>
        <v/>
      </c>
      <c r="D5787" s="9" t="str">
        <f>IF('IMP CONTROL'!F5787="","",'IMP CONTROL'!F5787)</f>
        <v/>
      </c>
      <c r="E5787" s="9" t="str">
        <f>IF('IMP CONTROL'!C5787="","",'IMP CONTROL'!C5787)</f>
        <v/>
      </c>
      <c r="F5787" s="9" t="str">
        <f>IF('IMP CONTROL'!D5787="","",'IMP CONTROL'!D5787)</f>
        <v/>
      </c>
    </row>
    <row r="5788" spans="1:6" x14ac:dyDescent="0.25">
      <c r="A5788" s="9" t="str">
        <f>IF('IMP CONTROL'!A5788="","",'IMP CONTROL'!$H$2)</f>
        <v/>
      </c>
      <c r="B5788" s="9" t="str">
        <f>IF('IMP CONTROL'!B5788="","",'IMP CONTROL'!B5788)</f>
        <v/>
      </c>
      <c r="C5788" s="10" t="str">
        <f>IF('IMP CONTROL'!A5788="","",'IMP CONTROL'!A5788)</f>
        <v/>
      </c>
      <c r="D5788" s="9" t="str">
        <f>IF('IMP CONTROL'!F5788="","",'IMP CONTROL'!F5788)</f>
        <v/>
      </c>
      <c r="E5788" s="9" t="str">
        <f>IF('IMP CONTROL'!C5788="","",'IMP CONTROL'!C5788)</f>
        <v/>
      </c>
      <c r="F5788" s="9" t="str">
        <f>IF('IMP CONTROL'!D5788="","",'IMP CONTROL'!D5788)</f>
        <v/>
      </c>
    </row>
    <row r="5789" spans="1:6" x14ac:dyDescent="0.25">
      <c r="A5789" s="9" t="str">
        <f>IF('IMP CONTROL'!A5789="","",'IMP CONTROL'!$H$2)</f>
        <v/>
      </c>
      <c r="B5789" s="9" t="str">
        <f>IF('IMP CONTROL'!B5789="","",'IMP CONTROL'!B5789)</f>
        <v/>
      </c>
      <c r="C5789" s="10" t="str">
        <f>IF('IMP CONTROL'!A5789="","",'IMP CONTROL'!A5789)</f>
        <v/>
      </c>
      <c r="D5789" s="9" t="str">
        <f>IF('IMP CONTROL'!F5789="","",'IMP CONTROL'!F5789)</f>
        <v/>
      </c>
      <c r="E5789" s="9" t="str">
        <f>IF('IMP CONTROL'!C5789="","",'IMP CONTROL'!C5789)</f>
        <v/>
      </c>
      <c r="F5789" s="9" t="str">
        <f>IF('IMP CONTROL'!D5789="","",'IMP CONTROL'!D5789)</f>
        <v/>
      </c>
    </row>
    <row r="5790" spans="1:6" x14ac:dyDescent="0.25">
      <c r="A5790" s="9" t="str">
        <f>IF('IMP CONTROL'!A5790="","",'IMP CONTROL'!$H$2)</f>
        <v/>
      </c>
      <c r="B5790" s="9" t="str">
        <f>IF('IMP CONTROL'!B5790="","",'IMP CONTROL'!B5790)</f>
        <v/>
      </c>
      <c r="C5790" s="10" t="str">
        <f>IF('IMP CONTROL'!A5790="","",'IMP CONTROL'!A5790)</f>
        <v/>
      </c>
      <c r="D5790" s="9" t="str">
        <f>IF('IMP CONTROL'!F5790="","",'IMP CONTROL'!F5790)</f>
        <v/>
      </c>
      <c r="E5790" s="9" t="str">
        <f>IF('IMP CONTROL'!C5790="","",'IMP CONTROL'!C5790)</f>
        <v/>
      </c>
      <c r="F5790" s="9" t="str">
        <f>IF('IMP CONTROL'!D5790="","",'IMP CONTROL'!D5790)</f>
        <v/>
      </c>
    </row>
    <row r="5791" spans="1:6" x14ac:dyDescent="0.25">
      <c r="A5791" s="9" t="str">
        <f>IF('IMP CONTROL'!A5791="","",'IMP CONTROL'!$H$2)</f>
        <v/>
      </c>
      <c r="B5791" s="9" t="str">
        <f>IF('IMP CONTROL'!B5791="","",'IMP CONTROL'!B5791)</f>
        <v/>
      </c>
      <c r="C5791" s="10" t="str">
        <f>IF('IMP CONTROL'!A5791="","",'IMP CONTROL'!A5791)</f>
        <v/>
      </c>
      <c r="D5791" s="9" t="str">
        <f>IF('IMP CONTROL'!F5791="","",'IMP CONTROL'!F5791)</f>
        <v/>
      </c>
      <c r="E5791" s="9" t="str">
        <f>IF('IMP CONTROL'!C5791="","",'IMP CONTROL'!C5791)</f>
        <v/>
      </c>
      <c r="F5791" s="9" t="str">
        <f>IF('IMP CONTROL'!D5791="","",'IMP CONTROL'!D5791)</f>
        <v/>
      </c>
    </row>
    <row r="5792" spans="1:6" x14ac:dyDescent="0.25">
      <c r="A5792" s="9" t="str">
        <f>IF('IMP CONTROL'!A5792="","",'IMP CONTROL'!$H$2)</f>
        <v/>
      </c>
      <c r="B5792" s="9" t="str">
        <f>IF('IMP CONTROL'!B5792="","",'IMP CONTROL'!B5792)</f>
        <v/>
      </c>
      <c r="C5792" s="10" t="str">
        <f>IF('IMP CONTROL'!A5792="","",'IMP CONTROL'!A5792)</f>
        <v/>
      </c>
      <c r="D5792" s="9" t="str">
        <f>IF('IMP CONTROL'!F5792="","",'IMP CONTROL'!F5792)</f>
        <v/>
      </c>
      <c r="E5792" s="9" t="str">
        <f>IF('IMP CONTROL'!C5792="","",'IMP CONTROL'!C5792)</f>
        <v/>
      </c>
      <c r="F5792" s="9" t="str">
        <f>IF('IMP CONTROL'!D5792="","",'IMP CONTROL'!D5792)</f>
        <v/>
      </c>
    </row>
    <row r="5793" spans="1:6" x14ac:dyDescent="0.25">
      <c r="A5793" s="9" t="str">
        <f>IF('IMP CONTROL'!A5793="","",'IMP CONTROL'!$H$2)</f>
        <v/>
      </c>
      <c r="B5793" s="9" t="str">
        <f>IF('IMP CONTROL'!B5793="","",'IMP CONTROL'!B5793)</f>
        <v/>
      </c>
      <c r="C5793" s="10" t="str">
        <f>IF('IMP CONTROL'!A5793="","",'IMP CONTROL'!A5793)</f>
        <v/>
      </c>
      <c r="D5793" s="9" t="str">
        <f>IF('IMP CONTROL'!F5793="","",'IMP CONTROL'!F5793)</f>
        <v/>
      </c>
      <c r="E5793" s="9" t="str">
        <f>IF('IMP CONTROL'!C5793="","",'IMP CONTROL'!C5793)</f>
        <v/>
      </c>
      <c r="F5793" s="9" t="str">
        <f>IF('IMP CONTROL'!D5793="","",'IMP CONTROL'!D5793)</f>
        <v/>
      </c>
    </row>
    <row r="5794" spans="1:6" x14ac:dyDescent="0.25">
      <c r="A5794" s="9" t="str">
        <f>IF('IMP CONTROL'!A5794="","",'IMP CONTROL'!$H$2)</f>
        <v/>
      </c>
      <c r="B5794" s="9" t="str">
        <f>IF('IMP CONTROL'!B5794="","",'IMP CONTROL'!B5794)</f>
        <v/>
      </c>
      <c r="C5794" s="10" t="str">
        <f>IF('IMP CONTROL'!A5794="","",'IMP CONTROL'!A5794)</f>
        <v/>
      </c>
      <c r="D5794" s="9" t="str">
        <f>IF('IMP CONTROL'!F5794="","",'IMP CONTROL'!F5794)</f>
        <v/>
      </c>
      <c r="E5794" s="9" t="str">
        <f>IF('IMP CONTROL'!C5794="","",'IMP CONTROL'!C5794)</f>
        <v/>
      </c>
      <c r="F5794" s="9" t="str">
        <f>IF('IMP CONTROL'!D5794="","",'IMP CONTROL'!D5794)</f>
        <v/>
      </c>
    </row>
    <row r="5795" spans="1:6" x14ac:dyDescent="0.25">
      <c r="A5795" s="9" t="str">
        <f>IF('IMP CONTROL'!A5795="","",'IMP CONTROL'!$H$2)</f>
        <v/>
      </c>
      <c r="B5795" s="9" t="str">
        <f>IF('IMP CONTROL'!B5795="","",'IMP CONTROL'!B5795)</f>
        <v/>
      </c>
      <c r="C5795" s="10" t="str">
        <f>IF('IMP CONTROL'!A5795="","",'IMP CONTROL'!A5795)</f>
        <v/>
      </c>
      <c r="D5795" s="9" t="str">
        <f>IF('IMP CONTROL'!F5795="","",'IMP CONTROL'!F5795)</f>
        <v/>
      </c>
      <c r="E5795" s="9" t="str">
        <f>IF('IMP CONTROL'!C5795="","",'IMP CONTROL'!C5795)</f>
        <v/>
      </c>
      <c r="F5795" s="9" t="str">
        <f>IF('IMP CONTROL'!D5795="","",'IMP CONTROL'!D5795)</f>
        <v/>
      </c>
    </row>
    <row r="5796" spans="1:6" x14ac:dyDescent="0.25">
      <c r="A5796" s="9" t="str">
        <f>IF('IMP CONTROL'!A5796="","",'IMP CONTROL'!$H$2)</f>
        <v/>
      </c>
      <c r="B5796" s="9" t="str">
        <f>IF('IMP CONTROL'!B5796="","",'IMP CONTROL'!B5796)</f>
        <v/>
      </c>
      <c r="C5796" s="10" t="str">
        <f>IF('IMP CONTROL'!A5796="","",'IMP CONTROL'!A5796)</f>
        <v/>
      </c>
      <c r="D5796" s="9" t="str">
        <f>IF('IMP CONTROL'!F5796="","",'IMP CONTROL'!F5796)</f>
        <v/>
      </c>
      <c r="E5796" s="9" t="str">
        <f>IF('IMP CONTROL'!C5796="","",'IMP CONTROL'!C5796)</f>
        <v/>
      </c>
      <c r="F5796" s="9" t="str">
        <f>IF('IMP CONTROL'!D5796="","",'IMP CONTROL'!D5796)</f>
        <v/>
      </c>
    </row>
    <row r="5797" spans="1:6" x14ac:dyDescent="0.25">
      <c r="A5797" s="9" t="str">
        <f>IF('IMP CONTROL'!A5797="","",'IMP CONTROL'!$H$2)</f>
        <v/>
      </c>
      <c r="B5797" s="9" t="str">
        <f>IF('IMP CONTROL'!B5797="","",'IMP CONTROL'!B5797)</f>
        <v/>
      </c>
      <c r="C5797" s="10" t="str">
        <f>IF('IMP CONTROL'!A5797="","",'IMP CONTROL'!A5797)</f>
        <v/>
      </c>
      <c r="D5797" s="9" t="str">
        <f>IF('IMP CONTROL'!F5797="","",'IMP CONTROL'!F5797)</f>
        <v/>
      </c>
      <c r="E5797" s="9" t="str">
        <f>IF('IMP CONTROL'!C5797="","",'IMP CONTROL'!C5797)</f>
        <v/>
      </c>
      <c r="F5797" s="9" t="str">
        <f>IF('IMP CONTROL'!D5797="","",'IMP CONTROL'!D5797)</f>
        <v/>
      </c>
    </row>
    <row r="5798" spans="1:6" x14ac:dyDescent="0.25">
      <c r="A5798" s="9" t="str">
        <f>IF('IMP CONTROL'!A5798="","",'IMP CONTROL'!$H$2)</f>
        <v/>
      </c>
      <c r="B5798" s="9" t="str">
        <f>IF('IMP CONTROL'!B5798="","",'IMP CONTROL'!B5798)</f>
        <v/>
      </c>
      <c r="C5798" s="10" t="str">
        <f>IF('IMP CONTROL'!A5798="","",'IMP CONTROL'!A5798)</f>
        <v/>
      </c>
      <c r="D5798" s="9" t="str">
        <f>IF('IMP CONTROL'!F5798="","",'IMP CONTROL'!F5798)</f>
        <v/>
      </c>
      <c r="E5798" s="9" t="str">
        <f>IF('IMP CONTROL'!C5798="","",'IMP CONTROL'!C5798)</f>
        <v/>
      </c>
      <c r="F5798" s="9" t="str">
        <f>IF('IMP CONTROL'!D5798="","",'IMP CONTROL'!D5798)</f>
        <v/>
      </c>
    </row>
    <row r="5799" spans="1:6" x14ac:dyDescent="0.25">
      <c r="A5799" s="9" t="str">
        <f>IF('IMP CONTROL'!A5799="","",'IMP CONTROL'!$H$2)</f>
        <v/>
      </c>
      <c r="B5799" s="9" t="str">
        <f>IF('IMP CONTROL'!B5799="","",'IMP CONTROL'!B5799)</f>
        <v/>
      </c>
      <c r="C5799" s="10" t="str">
        <f>IF('IMP CONTROL'!A5799="","",'IMP CONTROL'!A5799)</f>
        <v/>
      </c>
      <c r="D5799" s="9" t="str">
        <f>IF('IMP CONTROL'!F5799="","",'IMP CONTROL'!F5799)</f>
        <v/>
      </c>
      <c r="E5799" s="9" t="str">
        <f>IF('IMP CONTROL'!C5799="","",'IMP CONTROL'!C5799)</f>
        <v/>
      </c>
      <c r="F5799" s="9" t="str">
        <f>IF('IMP CONTROL'!D5799="","",'IMP CONTROL'!D5799)</f>
        <v/>
      </c>
    </row>
    <row r="5800" spans="1:6" x14ac:dyDescent="0.25">
      <c r="A5800" s="9" t="str">
        <f>IF('IMP CONTROL'!A5800="","",'IMP CONTROL'!$H$2)</f>
        <v/>
      </c>
      <c r="B5800" s="9" t="str">
        <f>IF('IMP CONTROL'!B5800="","",'IMP CONTROL'!B5800)</f>
        <v/>
      </c>
      <c r="C5800" s="10" t="str">
        <f>IF('IMP CONTROL'!A5800="","",'IMP CONTROL'!A5800)</f>
        <v/>
      </c>
      <c r="D5800" s="9" t="str">
        <f>IF('IMP CONTROL'!F5800="","",'IMP CONTROL'!F5800)</f>
        <v/>
      </c>
      <c r="E5800" s="9" t="str">
        <f>IF('IMP CONTROL'!C5800="","",'IMP CONTROL'!C5800)</f>
        <v/>
      </c>
      <c r="F5800" s="9" t="str">
        <f>IF('IMP CONTROL'!D5800="","",'IMP CONTROL'!D5800)</f>
        <v/>
      </c>
    </row>
    <row r="5801" spans="1:6" x14ac:dyDescent="0.25">
      <c r="A5801" s="9" t="str">
        <f>IF('IMP CONTROL'!A5801="","",'IMP CONTROL'!$H$2)</f>
        <v/>
      </c>
      <c r="B5801" s="9" t="str">
        <f>IF('IMP CONTROL'!B5801="","",'IMP CONTROL'!B5801)</f>
        <v/>
      </c>
      <c r="C5801" s="10" t="str">
        <f>IF('IMP CONTROL'!A5801="","",'IMP CONTROL'!A5801)</f>
        <v/>
      </c>
      <c r="D5801" s="9" t="str">
        <f>IF('IMP CONTROL'!F5801="","",'IMP CONTROL'!F5801)</f>
        <v/>
      </c>
      <c r="E5801" s="9" t="str">
        <f>IF('IMP CONTROL'!C5801="","",'IMP CONTROL'!C5801)</f>
        <v/>
      </c>
      <c r="F5801" s="9" t="str">
        <f>IF('IMP CONTROL'!D5801="","",'IMP CONTROL'!D5801)</f>
        <v/>
      </c>
    </row>
    <row r="5802" spans="1:6" x14ac:dyDescent="0.25">
      <c r="A5802" s="9" t="str">
        <f>IF('IMP CONTROL'!A5802="","",'IMP CONTROL'!$H$2)</f>
        <v/>
      </c>
      <c r="B5802" s="9" t="str">
        <f>IF('IMP CONTROL'!B5802="","",'IMP CONTROL'!B5802)</f>
        <v/>
      </c>
      <c r="C5802" s="10" t="str">
        <f>IF('IMP CONTROL'!A5802="","",'IMP CONTROL'!A5802)</f>
        <v/>
      </c>
      <c r="D5802" s="9" t="str">
        <f>IF('IMP CONTROL'!F5802="","",'IMP CONTROL'!F5802)</f>
        <v/>
      </c>
      <c r="E5802" s="9" t="str">
        <f>IF('IMP CONTROL'!C5802="","",'IMP CONTROL'!C5802)</f>
        <v/>
      </c>
      <c r="F5802" s="9" t="str">
        <f>IF('IMP CONTROL'!D5802="","",'IMP CONTROL'!D5802)</f>
        <v/>
      </c>
    </row>
    <row r="5803" spans="1:6" x14ac:dyDescent="0.25">
      <c r="A5803" s="9" t="str">
        <f>IF('IMP CONTROL'!A5803="","",'IMP CONTROL'!$H$2)</f>
        <v/>
      </c>
      <c r="B5803" s="9" t="str">
        <f>IF('IMP CONTROL'!B5803="","",'IMP CONTROL'!B5803)</f>
        <v/>
      </c>
      <c r="C5803" s="10" t="str">
        <f>IF('IMP CONTROL'!A5803="","",'IMP CONTROL'!A5803)</f>
        <v/>
      </c>
      <c r="D5803" s="9" t="str">
        <f>IF('IMP CONTROL'!F5803="","",'IMP CONTROL'!F5803)</f>
        <v/>
      </c>
      <c r="E5803" s="9" t="str">
        <f>IF('IMP CONTROL'!C5803="","",'IMP CONTROL'!C5803)</f>
        <v/>
      </c>
      <c r="F5803" s="9" t="str">
        <f>IF('IMP CONTROL'!D5803="","",'IMP CONTROL'!D5803)</f>
        <v/>
      </c>
    </row>
    <row r="5804" spans="1:6" x14ac:dyDescent="0.25">
      <c r="A5804" s="9" t="str">
        <f>IF('IMP CONTROL'!A5804="","",'IMP CONTROL'!$H$2)</f>
        <v/>
      </c>
      <c r="B5804" s="9" t="str">
        <f>IF('IMP CONTROL'!B5804="","",'IMP CONTROL'!B5804)</f>
        <v/>
      </c>
      <c r="C5804" s="10" t="str">
        <f>IF('IMP CONTROL'!A5804="","",'IMP CONTROL'!A5804)</f>
        <v/>
      </c>
      <c r="D5804" s="9" t="str">
        <f>IF('IMP CONTROL'!F5804="","",'IMP CONTROL'!F5804)</f>
        <v/>
      </c>
      <c r="E5804" s="9" t="str">
        <f>IF('IMP CONTROL'!C5804="","",'IMP CONTROL'!C5804)</f>
        <v/>
      </c>
      <c r="F5804" s="9" t="str">
        <f>IF('IMP CONTROL'!D5804="","",'IMP CONTROL'!D5804)</f>
        <v/>
      </c>
    </row>
    <row r="5805" spans="1:6" x14ac:dyDescent="0.25">
      <c r="A5805" s="9" t="str">
        <f>IF('IMP CONTROL'!A5805="","",'IMP CONTROL'!$H$2)</f>
        <v/>
      </c>
      <c r="B5805" s="9" t="str">
        <f>IF('IMP CONTROL'!B5805="","",'IMP CONTROL'!B5805)</f>
        <v/>
      </c>
      <c r="C5805" s="10" t="str">
        <f>IF('IMP CONTROL'!A5805="","",'IMP CONTROL'!A5805)</f>
        <v/>
      </c>
      <c r="D5805" s="9" t="str">
        <f>IF('IMP CONTROL'!F5805="","",'IMP CONTROL'!F5805)</f>
        <v/>
      </c>
      <c r="E5805" s="9" t="str">
        <f>IF('IMP CONTROL'!C5805="","",'IMP CONTROL'!C5805)</f>
        <v/>
      </c>
      <c r="F5805" s="9" t="str">
        <f>IF('IMP CONTROL'!D5805="","",'IMP CONTROL'!D5805)</f>
        <v/>
      </c>
    </row>
    <row r="5806" spans="1:6" x14ac:dyDescent="0.25">
      <c r="A5806" s="9" t="str">
        <f>IF('IMP CONTROL'!A5806="","",'IMP CONTROL'!$H$2)</f>
        <v/>
      </c>
      <c r="B5806" s="9" t="str">
        <f>IF('IMP CONTROL'!B5806="","",'IMP CONTROL'!B5806)</f>
        <v/>
      </c>
      <c r="C5806" s="10" t="str">
        <f>IF('IMP CONTROL'!A5806="","",'IMP CONTROL'!A5806)</f>
        <v/>
      </c>
      <c r="D5806" s="9" t="str">
        <f>IF('IMP CONTROL'!F5806="","",'IMP CONTROL'!F5806)</f>
        <v/>
      </c>
      <c r="E5806" s="9" t="str">
        <f>IF('IMP CONTROL'!C5806="","",'IMP CONTROL'!C5806)</f>
        <v/>
      </c>
      <c r="F5806" s="9" t="str">
        <f>IF('IMP CONTROL'!D5806="","",'IMP CONTROL'!D5806)</f>
        <v/>
      </c>
    </row>
    <row r="5807" spans="1:6" x14ac:dyDescent="0.25">
      <c r="A5807" s="9" t="str">
        <f>IF('IMP CONTROL'!A5807="","",'IMP CONTROL'!$H$2)</f>
        <v/>
      </c>
      <c r="B5807" s="9" t="str">
        <f>IF('IMP CONTROL'!B5807="","",'IMP CONTROL'!B5807)</f>
        <v/>
      </c>
      <c r="C5807" s="10" t="str">
        <f>IF('IMP CONTROL'!A5807="","",'IMP CONTROL'!A5807)</f>
        <v/>
      </c>
      <c r="D5807" s="9" t="str">
        <f>IF('IMP CONTROL'!F5807="","",'IMP CONTROL'!F5807)</f>
        <v/>
      </c>
      <c r="E5807" s="9" t="str">
        <f>IF('IMP CONTROL'!C5807="","",'IMP CONTROL'!C5807)</f>
        <v/>
      </c>
      <c r="F5807" s="9" t="str">
        <f>IF('IMP CONTROL'!D5807="","",'IMP CONTROL'!D5807)</f>
        <v/>
      </c>
    </row>
    <row r="5808" spans="1:6" x14ac:dyDescent="0.25">
      <c r="A5808" s="9" t="str">
        <f>IF('IMP CONTROL'!A5808="","",'IMP CONTROL'!$H$2)</f>
        <v/>
      </c>
      <c r="B5808" s="9" t="str">
        <f>IF('IMP CONTROL'!B5808="","",'IMP CONTROL'!B5808)</f>
        <v/>
      </c>
      <c r="C5808" s="10" t="str">
        <f>IF('IMP CONTROL'!A5808="","",'IMP CONTROL'!A5808)</f>
        <v/>
      </c>
      <c r="D5808" s="9" t="str">
        <f>IF('IMP CONTROL'!F5808="","",'IMP CONTROL'!F5808)</f>
        <v/>
      </c>
      <c r="E5808" s="9" t="str">
        <f>IF('IMP CONTROL'!C5808="","",'IMP CONTROL'!C5808)</f>
        <v/>
      </c>
      <c r="F5808" s="9" t="str">
        <f>IF('IMP CONTROL'!D5808="","",'IMP CONTROL'!D5808)</f>
        <v/>
      </c>
    </row>
    <row r="5809" spans="1:6" x14ac:dyDescent="0.25">
      <c r="A5809" s="9" t="str">
        <f>IF('IMP CONTROL'!A5809="","",'IMP CONTROL'!$H$2)</f>
        <v/>
      </c>
      <c r="B5809" s="9" t="str">
        <f>IF('IMP CONTROL'!B5809="","",'IMP CONTROL'!B5809)</f>
        <v/>
      </c>
      <c r="C5809" s="10" t="str">
        <f>IF('IMP CONTROL'!A5809="","",'IMP CONTROL'!A5809)</f>
        <v/>
      </c>
      <c r="D5809" s="9" t="str">
        <f>IF('IMP CONTROL'!F5809="","",'IMP CONTROL'!F5809)</f>
        <v/>
      </c>
      <c r="E5809" s="9" t="str">
        <f>IF('IMP CONTROL'!C5809="","",'IMP CONTROL'!C5809)</f>
        <v/>
      </c>
      <c r="F5809" s="9" t="str">
        <f>IF('IMP CONTROL'!D5809="","",'IMP CONTROL'!D5809)</f>
        <v/>
      </c>
    </row>
    <row r="5810" spans="1:6" x14ac:dyDescent="0.25">
      <c r="A5810" s="9" t="str">
        <f>IF('IMP CONTROL'!A5810="","",'IMP CONTROL'!$H$2)</f>
        <v/>
      </c>
      <c r="B5810" s="9" t="str">
        <f>IF('IMP CONTROL'!B5810="","",'IMP CONTROL'!B5810)</f>
        <v/>
      </c>
      <c r="C5810" s="10" t="str">
        <f>IF('IMP CONTROL'!A5810="","",'IMP CONTROL'!A5810)</f>
        <v/>
      </c>
      <c r="D5810" s="9" t="str">
        <f>IF('IMP CONTROL'!F5810="","",'IMP CONTROL'!F5810)</f>
        <v/>
      </c>
      <c r="E5810" s="9" t="str">
        <f>IF('IMP CONTROL'!C5810="","",'IMP CONTROL'!C5810)</f>
        <v/>
      </c>
      <c r="F5810" s="9" t="str">
        <f>IF('IMP CONTROL'!D5810="","",'IMP CONTROL'!D5810)</f>
        <v/>
      </c>
    </row>
    <row r="5811" spans="1:6" x14ac:dyDescent="0.25">
      <c r="A5811" s="9" t="str">
        <f>IF('IMP CONTROL'!A5811="","",'IMP CONTROL'!$H$2)</f>
        <v/>
      </c>
      <c r="B5811" s="9" t="str">
        <f>IF('IMP CONTROL'!B5811="","",'IMP CONTROL'!B5811)</f>
        <v/>
      </c>
      <c r="C5811" s="10" t="str">
        <f>IF('IMP CONTROL'!A5811="","",'IMP CONTROL'!A5811)</f>
        <v/>
      </c>
      <c r="D5811" s="9" t="str">
        <f>IF('IMP CONTROL'!F5811="","",'IMP CONTROL'!F5811)</f>
        <v/>
      </c>
      <c r="E5811" s="9" t="str">
        <f>IF('IMP CONTROL'!C5811="","",'IMP CONTROL'!C5811)</f>
        <v/>
      </c>
      <c r="F5811" s="9" t="str">
        <f>IF('IMP CONTROL'!D5811="","",'IMP CONTROL'!D5811)</f>
        <v/>
      </c>
    </row>
    <row r="5812" spans="1:6" x14ac:dyDescent="0.25">
      <c r="A5812" s="9" t="str">
        <f>IF('IMP CONTROL'!A5812="","",'IMP CONTROL'!$H$2)</f>
        <v/>
      </c>
      <c r="B5812" s="9" t="str">
        <f>IF('IMP CONTROL'!B5812="","",'IMP CONTROL'!B5812)</f>
        <v/>
      </c>
      <c r="C5812" s="10" t="str">
        <f>IF('IMP CONTROL'!A5812="","",'IMP CONTROL'!A5812)</f>
        <v/>
      </c>
      <c r="D5812" s="9" t="str">
        <f>IF('IMP CONTROL'!F5812="","",'IMP CONTROL'!F5812)</f>
        <v/>
      </c>
      <c r="E5812" s="9" t="str">
        <f>IF('IMP CONTROL'!C5812="","",'IMP CONTROL'!C5812)</f>
        <v/>
      </c>
      <c r="F5812" s="9" t="str">
        <f>IF('IMP CONTROL'!D5812="","",'IMP CONTROL'!D5812)</f>
        <v/>
      </c>
    </row>
    <row r="5813" spans="1:6" x14ac:dyDescent="0.25">
      <c r="A5813" s="9" t="str">
        <f>IF('IMP CONTROL'!A5813="","",'IMP CONTROL'!$H$2)</f>
        <v/>
      </c>
      <c r="B5813" s="9" t="str">
        <f>IF('IMP CONTROL'!B5813="","",'IMP CONTROL'!B5813)</f>
        <v/>
      </c>
      <c r="C5813" s="10" t="str">
        <f>IF('IMP CONTROL'!A5813="","",'IMP CONTROL'!A5813)</f>
        <v/>
      </c>
      <c r="D5813" s="9" t="str">
        <f>IF('IMP CONTROL'!F5813="","",'IMP CONTROL'!F5813)</f>
        <v/>
      </c>
      <c r="E5813" s="9" t="str">
        <f>IF('IMP CONTROL'!C5813="","",'IMP CONTROL'!C5813)</f>
        <v/>
      </c>
      <c r="F5813" s="9" t="str">
        <f>IF('IMP CONTROL'!D5813="","",'IMP CONTROL'!D5813)</f>
        <v/>
      </c>
    </row>
    <row r="5814" spans="1:6" x14ac:dyDescent="0.25">
      <c r="A5814" s="9" t="str">
        <f>IF('IMP CONTROL'!A5814="","",'IMP CONTROL'!$H$2)</f>
        <v/>
      </c>
      <c r="B5814" s="9" t="str">
        <f>IF('IMP CONTROL'!B5814="","",'IMP CONTROL'!B5814)</f>
        <v/>
      </c>
      <c r="C5814" s="10" t="str">
        <f>IF('IMP CONTROL'!A5814="","",'IMP CONTROL'!A5814)</f>
        <v/>
      </c>
      <c r="D5814" s="9" t="str">
        <f>IF('IMP CONTROL'!F5814="","",'IMP CONTROL'!F5814)</f>
        <v/>
      </c>
      <c r="E5814" s="9" t="str">
        <f>IF('IMP CONTROL'!C5814="","",'IMP CONTROL'!C5814)</f>
        <v/>
      </c>
      <c r="F5814" s="9" t="str">
        <f>IF('IMP CONTROL'!D5814="","",'IMP CONTROL'!D5814)</f>
        <v/>
      </c>
    </row>
    <row r="5815" spans="1:6" x14ac:dyDescent="0.25">
      <c r="A5815" s="9" t="str">
        <f>IF('IMP CONTROL'!A5815="","",'IMP CONTROL'!$H$2)</f>
        <v/>
      </c>
      <c r="B5815" s="9" t="str">
        <f>IF('IMP CONTROL'!B5815="","",'IMP CONTROL'!B5815)</f>
        <v/>
      </c>
      <c r="C5815" s="10" t="str">
        <f>IF('IMP CONTROL'!A5815="","",'IMP CONTROL'!A5815)</f>
        <v/>
      </c>
      <c r="D5815" s="9" t="str">
        <f>IF('IMP CONTROL'!F5815="","",'IMP CONTROL'!F5815)</f>
        <v/>
      </c>
      <c r="E5815" s="9" t="str">
        <f>IF('IMP CONTROL'!C5815="","",'IMP CONTROL'!C5815)</f>
        <v/>
      </c>
      <c r="F5815" s="9" t="str">
        <f>IF('IMP CONTROL'!D5815="","",'IMP CONTROL'!D5815)</f>
        <v/>
      </c>
    </row>
    <row r="5816" spans="1:6" x14ac:dyDescent="0.25">
      <c r="A5816" s="9" t="str">
        <f>IF('IMP CONTROL'!A5816="","",'IMP CONTROL'!$H$2)</f>
        <v/>
      </c>
      <c r="B5816" s="9" t="str">
        <f>IF('IMP CONTROL'!B5816="","",'IMP CONTROL'!B5816)</f>
        <v/>
      </c>
      <c r="C5816" s="10" t="str">
        <f>IF('IMP CONTROL'!A5816="","",'IMP CONTROL'!A5816)</f>
        <v/>
      </c>
      <c r="D5816" s="9" t="str">
        <f>IF('IMP CONTROL'!F5816="","",'IMP CONTROL'!F5816)</f>
        <v/>
      </c>
      <c r="E5816" s="9" t="str">
        <f>IF('IMP CONTROL'!C5816="","",'IMP CONTROL'!C5816)</f>
        <v/>
      </c>
      <c r="F5816" s="9" t="str">
        <f>IF('IMP CONTROL'!D5816="","",'IMP CONTROL'!D5816)</f>
        <v/>
      </c>
    </row>
    <row r="5817" spans="1:6" x14ac:dyDescent="0.25">
      <c r="A5817" s="9" t="str">
        <f>IF('IMP CONTROL'!A5817="","",'IMP CONTROL'!$H$2)</f>
        <v/>
      </c>
      <c r="B5817" s="9" t="str">
        <f>IF('IMP CONTROL'!B5817="","",'IMP CONTROL'!B5817)</f>
        <v/>
      </c>
      <c r="C5817" s="10" t="str">
        <f>IF('IMP CONTROL'!A5817="","",'IMP CONTROL'!A5817)</f>
        <v/>
      </c>
      <c r="D5817" s="9" t="str">
        <f>IF('IMP CONTROL'!F5817="","",'IMP CONTROL'!F5817)</f>
        <v/>
      </c>
      <c r="E5817" s="9" t="str">
        <f>IF('IMP CONTROL'!C5817="","",'IMP CONTROL'!C5817)</f>
        <v/>
      </c>
      <c r="F5817" s="9" t="str">
        <f>IF('IMP CONTROL'!D5817="","",'IMP CONTROL'!D5817)</f>
        <v/>
      </c>
    </row>
    <row r="5818" spans="1:6" x14ac:dyDescent="0.25">
      <c r="A5818" s="9" t="str">
        <f>IF('IMP CONTROL'!A5818="","",'IMP CONTROL'!$H$2)</f>
        <v/>
      </c>
      <c r="B5818" s="9" t="str">
        <f>IF('IMP CONTROL'!B5818="","",'IMP CONTROL'!B5818)</f>
        <v/>
      </c>
      <c r="C5818" s="10" t="str">
        <f>IF('IMP CONTROL'!A5818="","",'IMP CONTROL'!A5818)</f>
        <v/>
      </c>
      <c r="D5818" s="9" t="str">
        <f>IF('IMP CONTROL'!F5818="","",'IMP CONTROL'!F5818)</f>
        <v/>
      </c>
      <c r="E5818" s="9" t="str">
        <f>IF('IMP CONTROL'!C5818="","",'IMP CONTROL'!C5818)</f>
        <v/>
      </c>
      <c r="F5818" s="9" t="str">
        <f>IF('IMP CONTROL'!D5818="","",'IMP CONTROL'!D5818)</f>
        <v/>
      </c>
    </row>
    <row r="5819" spans="1:6" x14ac:dyDescent="0.25">
      <c r="A5819" s="9" t="str">
        <f>IF('IMP CONTROL'!A5819="","",'IMP CONTROL'!$H$2)</f>
        <v/>
      </c>
      <c r="B5819" s="9" t="str">
        <f>IF('IMP CONTROL'!B5819="","",'IMP CONTROL'!B5819)</f>
        <v/>
      </c>
      <c r="C5819" s="10" t="str">
        <f>IF('IMP CONTROL'!A5819="","",'IMP CONTROL'!A5819)</f>
        <v/>
      </c>
      <c r="D5819" s="9" t="str">
        <f>IF('IMP CONTROL'!F5819="","",'IMP CONTROL'!F5819)</f>
        <v/>
      </c>
      <c r="E5819" s="9" t="str">
        <f>IF('IMP CONTROL'!C5819="","",'IMP CONTROL'!C5819)</f>
        <v/>
      </c>
      <c r="F5819" s="9" t="str">
        <f>IF('IMP CONTROL'!D5819="","",'IMP CONTROL'!D5819)</f>
        <v/>
      </c>
    </row>
    <row r="5820" spans="1:6" x14ac:dyDescent="0.25">
      <c r="A5820" s="9" t="str">
        <f>IF('IMP CONTROL'!A5820="","",'IMP CONTROL'!$H$2)</f>
        <v/>
      </c>
      <c r="B5820" s="9" t="str">
        <f>IF('IMP CONTROL'!B5820="","",'IMP CONTROL'!B5820)</f>
        <v/>
      </c>
      <c r="C5820" s="10" t="str">
        <f>IF('IMP CONTROL'!A5820="","",'IMP CONTROL'!A5820)</f>
        <v/>
      </c>
      <c r="D5820" s="9" t="str">
        <f>IF('IMP CONTROL'!F5820="","",'IMP CONTROL'!F5820)</f>
        <v/>
      </c>
      <c r="E5820" s="9" t="str">
        <f>IF('IMP CONTROL'!C5820="","",'IMP CONTROL'!C5820)</f>
        <v/>
      </c>
      <c r="F5820" s="9" t="str">
        <f>IF('IMP CONTROL'!D5820="","",'IMP CONTROL'!D5820)</f>
        <v/>
      </c>
    </row>
    <row r="5821" spans="1:6" x14ac:dyDescent="0.25">
      <c r="A5821" s="9" t="str">
        <f>IF('IMP CONTROL'!A5821="","",'IMP CONTROL'!$H$2)</f>
        <v/>
      </c>
      <c r="B5821" s="9" t="str">
        <f>IF('IMP CONTROL'!B5821="","",'IMP CONTROL'!B5821)</f>
        <v/>
      </c>
      <c r="C5821" s="10" t="str">
        <f>IF('IMP CONTROL'!A5821="","",'IMP CONTROL'!A5821)</f>
        <v/>
      </c>
      <c r="D5821" s="9" t="str">
        <f>IF('IMP CONTROL'!F5821="","",'IMP CONTROL'!F5821)</f>
        <v/>
      </c>
      <c r="E5821" s="9" t="str">
        <f>IF('IMP CONTROL'!C5821="","",'IMP CONTROL'!C5821)</f>
        <v/>
      </c>
      <c r="F5821" s="9" t="str">
        <f>IF('IMP CONTROL'!D5821="","",'IMP CONTROL'!D5821)</f>
        <v/>
      </c>
    </row>
    <row r="5822" spans="1:6" x14ac:dyDescent="0.25">
      <c r="A5822" s="9" t="str">
        <f>IF('IMP CONTROL'!A5822="","",'IMP CONTROL'!$H$2)</f>
        <v/>
      </c>
      <c r="B5822" s="9" t="str">
        <f>IF('IMP CONTROL'!B5822="","",'IMP CONTROL'!B5822)</f>
        <v/>
      </c>
      <c r="C5822" s="10" t="str">
        <f>IF('IMP CONTROL'!A5822="","",'IMP CONTROL'!A5822)</f>
        <v/>
      </c>
      <c r="D5822" s="9" t="str">
        <f>IF('IMP CONTROL'!F5822="","",'IMP CONTROL'!F5822)</f>
        <v/>
      </c>
      <c r="E5822" s="9" t="str">
        <f>IF('IMP CONTROL'!C5822="","",'IMP CONTROL'!C5822)</f>
        <v/>
      </c>
      <c r="F5822" s="9" t="str">
        <f>IF('IMP CONTROL'!D5822="","",'IMP CONTROL'!D5822)</f>
        <v/>
      </c>
    </row>
    <row r="5823" spans="1:6" x14ac:dyDescent="0.25">
      <c r="A5823" s="9" t="str">
        <f>IF('IMP CONTROL'!A5823="","",'IMP CONTROL'!$H$2)</f>
        <v/>
      </c>
      <c r="B5823" s="9" t="str">
        <f>IF('IMP CONTROL'!B5823="","",'IMP CONTROL'!B5823)</f>
        <v/>
      </c>
      <c r="C5823" s="10" t="str">
        <f>IF('IMP CONTROL'!A5823="","",'IMP CONTROL'!A5823)</f>
        <v/>
      </c>
      <c r="D5823" s="9" t="str">
        <f>IF('IMP CONTROL'!F5823="","",'IMP CONTROL'!F5823)</f>
        <v/>
      </c>
      <c r="E5823" s="9" t="str">
        <f>IF('IMP CONTROL'!C5823="","",'IMP CONTROL'!C5823)</f>
        <v/>
      </c>
      <c r="F5823" s="9" t="str">
        <f>IF('IMP CONTROL'!D5823="","",'IMP CONTROL'!D5823)</f>
        <v/>
      </c>
    </row>
    <row r="5824" spans="1:6" x14ac:dyDescent="0.25">
      <c r="A5824" s="9" t="str">
        <f>IF('IMP CONTROL'!A5824="","",'IMP CONTROL'!$H$2)</f>
        <v/>
      </c>
      <c r="B5824" s="9" t="str">
        <f>IF('IMP CONTROL'!B5824="","",'IMP CONTROL'!B5824)</f>
        <v/>
      </c>
      <c r="C5824" s="10" t="str">
        <f>IF('IMP CONTROL'!A5824="","",'IMP CONTROL'!A5824)</f>
        <v/>
      </c>
      <c r="D5824" s="9" t="str">
        <f>IF('IMP CONTROL'!F5824="","",'IMP CONTROL'!F5824)</f>
        <v/>
      </c>
      <c r="E5824" s="9" t="str">
        <f>IF('IMP CONTROL'!C5824="","",'IMP CONTROL'!C5824)</f>
        <v/>
      </c>
      <c r="F5824" s="9" t="str">
        <f>IF('IMP CONTROL'!D5824="","",'IMP CONTROL'!D5824)</f>
        <v/>
      </c>
    </row>
    <row r="5825" spans="1:6" x14ac:dyDescent="0.25">
      <c r="A5825" s="9" t="str">
        <f>IF('IMP CONTROL'!A5825="","",'IMP CONTROL'!$H$2)</f>
        <v/>
      </c>
      <c r="B5825" s="9" t="str">
        <f>IF('IMP CONTROL'!B5825="","",'IMP CONTROL'!B5825)</f>
        <v/>
      </c>
      <c r="C5825" s="10" t="str">
        <f>IF('IMP CONTROL'!A5825="","",'IMP CONTROL'!A5825)</f>
        <v/>
      </c>
      <c r="D5825" s="9" t="str">
        <f>IF('IMP CONTROL'!F5825="","",'IMP CONTROL'!F5825)</f>
        <v/>
      </c>
      <c r="E5825" s="9" t="str">
        <f>IF('IMP CONTROL'!C5825="","",'IMP CONTROL'!C5825)</f>
        <v/>
      </c>
      <c r="F5825" s="9" t="str">
        <f>IF('IMP CONTROL'!D5825="","",'IMP CONTROL'!D5825)</f>
        <v/>
      </c>
    </row>
    <row r="5826" spans="1:6" x14ac:dyDescent="0.25">
      <c r="A5826" s="9" t="str">
        <f>IF('IMP CONTROL'!A5826="","",'IMP CONTROL'!$H$2)</f>
        <v/>
      </c>
      <c r="B5826" s="9" t="str">
        <f>IF('IMP CONTROL'!B5826="","",'IMP CONTROL'!B5826)</f>
        <v/>
      </c>
      <c r="C5826" s="10" t="str">
        <f>IF('IMP CONTROL'!A5826="","",'IMP CONTROL'!A5826)</f>
        <v/>
      </c>
      <c r="D5826" s="9" t="str">
        <f>IF('IMP CONTROL'!F5826="","",'IMP CONTROL'!F5826)</f>
        <v/>
      </c>
      <c r="E5826" s="9" t="str">
        <f>IF('IMP CONTROL'!C5826="","",'IMP CONTROL'!C5826)</f>
        <v/>
      </c>
      <c r="F5826" s="9" t="str">
        <f>IF('IMP CONTROL'!D5826="","",'IMP CONTROL'!D5826)</f>
        <v/>
      </c>
    </row>
    <row r="5827" spans="1:6" x14ac:dyDescent="0.25">
      <c r="A5827" s="9" t="str">
        <f>IF('IMP CONTROL'!A5827="","",'IMP CONTROL'!$H$2)</f>
        <v/>
      </c>
      <c r="B5827" s="9" t="str">
        <f>IF('IMP CONTROL'!B5827="","",'IMP CONTROL'!B5827)</f>
        <v/>
      </c>
      <c r="C5827" s="10" t="str">
        <f>IF('IMP CONTROL'!A5827="","",'IMP CONTROL'!A5827)</f>
        <v/>
      </c>
      <c r="D5827" s="9" t="str">
        <f>IF('IMP CONTROL'!F5827="","",'IMP CONTROL'!F5827)</f>
        <v/>
      </c>
      <c r="E5827" s="9" t="str">
        <f>IF('IMP CONTROL'!C5827="","",'IMP CONTROL'!C5827)</f>
        <v/>
      </c>
      <c r="F5827" s="9" t="str">
        <f>IF('IMP CONTROL'!D5827="","",'IMP CONTROL'!D5827)</f>
        <v/>
      </c>
    </row>
    <row r="5828" spans="1:6" x14ac:dyDescent="0.25">
      <c r="A5828" s="9" t="str">
        <f>IF('IMP CONTROL'!A5828="","",'IMP CONTROL'!$H$2)</f>
        <v/>
      </c>
      <c r="B5828" s="9" t="str">
        <f>IF('IMP CONTROL'!B5828="","",'IMP CONTROL'!B5828)</f>
        <v/>
      </c>
      <c r="C5828" s="10" t="str">
        <f>IF('IMP CONTROL'!A5828="","",'IMP CONTROL'!A5828)</f>
        <v/>
      </c>
      <c r="D5828" s="9" t="str">
        <f>IF('IMP CONTROL'!F5828="","",'IMP CONTROL'!F5828)</f>
        <v/>
      </c>
      <c r="E5828" s="9" t="str">
        <f>IF('IMP CONTROL'!C5828="","",'IMP CONTROL'!C5828)</f>
        <v/>
      </c>
      <c r="F5828" s="9" t="str">
        <f>IF('IMP CONTROL'!D5828="","",'IMP CONTROL'!D5828)</f>
        <v/>
      </c>
    </row>
    <row r="5829" spans="1:6" x14ac:dyDescent="0.25">
      <c r="A5829" s="9" t="str">
        <f>IF('IMP CONTROL'!A5829="","",'IMP CONTROL'!$H$2)</f>
        <v/>
      </c>
      <c r="B5829" s="9" t="str">
        <f>IF('IMP CONTROL'!B5829="","",'IMP CONTROL'!B5829)</f>
        <v/>
      </c>
      <c r="C5829" s="10" t="str">
        <f>IF('IMP CONTROL'!A5829="","",'IMP CONTROL'!A5829)</f>
        <v/>
      </c>
      <c r="D5829" s="9" t="str">
        <f>IF('IMP CONTROL'!F5829="","",'IMP CONTROL'!F5829)</f>
        <v/>
      </c>
      <c r="E5829" s="9" t="str">
        <f>IF('IMP CONTROL'!C5829="","",'IMP CONTROL'!C5829)</f>
        <v/>
      </c>
      <c r="F5829" s="9" t="str">
        <f>IF('IMP CONTROL'!D5829="","",'IMP CONTROL'!D5829)</f>
        <v/>
      </c>
    </row>
    <row r="5830" spans="1:6" x14ac:dyDescent="0.25">
      <c r="A5830" s="9" t="str">
        <f>IF('IMP CONTROL'!A5830="","",'IMP CONTROL'!$H$2)</f>
        <v/>
      </c>
      <c r="B5830" s="9" t="str">
        <f>IF('IMP CONTROL'!B5830="","",'IMP CONTROL'!B5830)</f>
        <v/>
      </c>
      <c r="C5830" s="10" t="str">
        <f>IF('IMP CONTROL'!A5830="","",'IMP CONTROL'!A5830)</f>
        <v/>
      </c>
      <c r="D5830" s="9" t="str">
        <f>IF('IMP CONTROL'!F5830="","",'IMP CONTROL'!F5830)</f>
        <v/>
      </c>
      <c r="E5830" s="9" t="str">
        <f>IF('IMP CONTROL'!C5830="","",'IMP CONTROL'!C5830)</f>
        <v/>
      </c>
      <c r="F5830" s="9" t="str">
        <f>IF('IMP CONTROL'!D5830="","",'IMP CONTROL'!D5830)</f>
        <v/>
      </c>
    </row>
    <row r="5831" spans="1:6" x14ac:dyDescent="0.25">
      <c r="A5831" s="9" t="str">
        <f>IF('IMP CONTROL'!A5831="","",'IMP CONTROL'!$H$2)</f>
        <v/>
      </c>
      <c r="B5831" s="9" t="str">
        <f>IF('IMP CONTROL'!B5831="","",'IMP CONTROL'!B5831)</f>
        <v/>
      </c>
      <c r="C5831" s="10" t="str">
        <f>IF('IMP CONTROL'!A5831="","",'IMP CONTROL'!A5831)</f>
        <v/>
      </c>
      <c r="D5831" s="9" t="str">
        <f>IF('IMP CONTROL'!F5831="","",'IMP CONTROL'!F5831)</f>
        <v/>
      </c>
      <c r="E5831" s="9" t="str">
        <f>IF('IMP CONTROL'!C5831="","",'IMP CONTROL'!C5831)</f>
        <v/>
      </c>
      <c r="F5831" s="9" t="str">
        <f>IF('IMP CONTROL'!D5831="","",'IMP CONTROL'!D5831)</f>
        <v/>
      </c>
    </row>
    <row r="5832" spans="1:6" x14ac:dyDescent="0.25">
      <c r="A5832" s="9" t="str">
        <f>IF('IMP CONTROL'!A5832="","",'IMP CONTROL'!$H$2)</f>
        <v/>
      </c>
      <c r="B5832" s="9" t="str">
        <f>IF('IMP CONTROL'!B5832="","",'IMP CONTROL'!B5832)</f>
        <v/>
      </c>
      <c r="C5832" s="10" t="str">
        <f>IF('IMP CONTROL'!A5832="","",'IMP CONTROL'!A5832)</f>
        <v/>
      </c>
      <c r="D5832" s="9" t="str">
        <f>IF('IMP CONTROL'!F5832="","",'IMP CONTROL'!F5832)</f>
        <v/>
      </c>
      <c r="E5832" s="9" t="str">
        <f>IF('IMP CONTROL'!C5832="","",'IMP CONTROL'!C5832)</f>
        <v/>
      </c>
      <c r="F5832" s="9" t="str">
        <f>IF('IMP CONTROL'!D5832="","",'IMP CONTROL'!D5832)</f>
        <v/>
      </c>
    </row>
    <row r="5833" spans="1:6" x14ac:dyDescent="0.25">
      <c r="A5833" s="9" t="str">
        <f>IF('IMP CONTROL'!A5833="","",'IMP CONTROL'!$H$2)</f>
        <v/>
      </c>
      <c r="B5833" s="9" t="str">
        <f>IF('IMP CONTROL'!B5833="","",'IMP CONTROL'!B5833)</f>
        <v/>
      </c>
      <c r="C5833" s="10" t="str">
        <f>IF('IMP CONTROL'!A5833="","",'IMP CONTROL'!A5833)</f>
        <v/>
      </c>
      <c r="D5833" s="9" t="str">
        <f>IF('IMP CONTROL'!F5833="","",'IMP CONTROL'!F5833)</f>
        <v/>
      </c>
      <c r="E5833" s="9" t="str">
        <f>IF('IMP CONTROL'!C5833="","",'IMP CONTROL'!C5833)</f>
        <v/>
      </c>
      <c r="F5833" s="9" t="str">
        <f>IF('IMP CONTROL'!D5833="","",'IMP CONTROL'!D5833)</f>
        <v/>
      </c>
    </row>
    <row r="5834" spans="1:6" x14ac:dyDescent="0.25">
      <c r="A5834" s="9" t="str">
        <f>IF('IMP CONTROL'!A5834="","",'IMP CONTROL'!$H$2)</f>
        <v/>
      </c>
      <c r="B5834" s="9" t="str">
        <f>IF('IMP CONTROL'!B5834="","",'IMP CONTROL'!B5834)</f>
        <v/>
      </c>
      <c r="C5834" s="10" t="str">
        <f>IF('IMP CONTROL'!A5834="","",'IMP CONTROL'!A5834)</f>
        <v/>
      </c>
      <c r="D5834" s="9" t="str">
        <f>IF('IMP CONTROL'!F5834="","",'IMP CONTROL'!F5834)</f>
        <v/>
      </c>
      <c r="E5834" s="9" t="str">
        <f>IF('IMP CONTROL'!C5834="","",'IMP CONTROL'!C5834)</f>
        <v/>
      </c>
      <c r="F5834" s="9" t="str">
        <f>IF('IMP CONTROL'!D5834="","",'IMP CONTROL'!D5834)</f>
        <v/>
      </c>
    </row>
    <row r="5835" spans="1:6" x14ac:dyDescent="0.25">
      <c r="A5835" s="9" t="str">
        <f>IF('IMP CONTROL'!A5835="","",'IMP CONTROL'!$H$2)</f>
        <v/>
      </c>
      <c r="B5835" s="9" t="str">
        <f>IF('IMP CONTROL'!B5835="","",'IMP CONTROL'!B5835)</f>
        <v/>
      </c>
      <c r="C5835" s="10" t="str">
        <f>IF('IMP CONTROL'!A5835="","",'IMP CONTROL'!A5835)</f>
        <v/>
      </c>
      <c r="D5835" s="9" t="str">
        <f>IF('IMP CONTROL'!F5835="","",'IMP CONTROL'!F5835)</f>
        <v/>
      </c>
      <c r="E5835" s="9" t="str">
        <f>IF('IMP CONTROL'!C5835="","",'IMP CONTROL'!C5835)</f>
        <v/>
      </c>
      <c r="F5835" s="9" t="str">
        <f>IF('IMP CONTROL'!D5835="","",'IMP CONTROL'!D5835)</f>
        <v/>
      </c>
    </row>
    <row r="5836" spans="1:6" x14ac:dyDescent="0.25">
      <c r="A5836" s="9" t="str">
        <f>IF('IMP CONTROL'!A5836="","",'IMP CONTROL'!$H$2)</f>
        <v/>
      </c>
      <c r="B5836" s="9" t="str">
        <f>IF('IMP CONTROL'!B5836="","",'IMP CONTROL'!B5836)</f>
        <v/>
      </c>
      <c r="C5836" s="10" t="str">
        <f>IF('IMP CONTROL'!A5836="","",'IMP CONTROL'!A5836)</f>
        <v/>
      </c>
      <c r="D5836" s="9" t="str">
        <f>IF('IMP CONTROL'!F5836="","",'IMP CONTROL'!F5836)</f>
        <v/>
      </c>
      <c r="E5836" s="9" t="str">
        <f>IF('IMP CONTROL'!C5836="","",'IMP CONTROL'!C5836)</f>
        <v/>
      </c>
      <c r="F5836" s="9" t="str">
        <f>IF('IMP CONTROL'!D5836="","",'IMP CONTROL'!D5836)</f>
        <v/>
      </c>
    </row>
    <row r="5837" spans="1:6" x14ac:dyDescent="0.25">
      <c r="A5837" s="9" t="str">
        <f>IF('IMP CONTROL'!A5837="","",'IMP CONTROL'!$H$2)</f>
        <v/>
      </c>
      <c r="B5837" s="9" t="str">
        <f>IF('IMP CONTROL'!B5837="","",'IMP CONTROL'!B5837)</f>
        <v/>
      </c>
      <c r="C5837" s="10" t="str">
        <f>IF('IMP CONTROL'!A5837="","",'IMP CONTROL'!A5837)</f>
        <v/>
      </c>
      <c r="D5837" s="9" t="str">
        <f>IF('IMP CONTROL'!F5837="","",'IMP CONTROL'!F5837)</f>
        <v/>
      </c>
      <c r="E5837" s="9" t="str">
        <f>IF('IMP CONTROL'!C5837="","",'IMP CONTROL'!C5837)</f>
        <v/>
      </c>
      <c r="F5837" s="9" t="str">
        <f>IF('IMP CONTROL'!D5837="","",'IMP CONTROL'!D5837)</f>
        <v/>
      </c>
    </row>
    <row r="5838" spans="1:6" x14ac:dyDescent="0.25">
      <c r="A5838" s="9" t="str">
        <f>IF('IMP CONTROL'!A5838="","",'IMP CONTROL'!$H$2)</f>
        <v/>
      </c>
      <c r="B5838" s="9" t="str">
        <f>IF('IMP CONTROL'!B5838="","",'IMP CONTROL'!B5838)</f>
        <v/>
      </c>
      <c r="C5838" s="10" t="str">
        <f>IF('IMP CONTROL'!A5838="","",'IMP CONTROL'!A5838)</f>
        <v/>
      </c>
      <c r="D5838" s="9" t="str">
        <f>IF('IMP CONTROL'!F5838="","",'IMP CONTROL'!F5838)</f>
        <v/>
      </c>
      <c r="E5838" s="9" t="str">
        <f>IF('IMP CONTROL'!C5838="","",'IMP CONTROL'!C5838)</f>
        <v/>
      </c>
      <c r="F5838" s="9" t="str">
        <f>IF('IMP CONTROL'!D5838="","",'IMP CONTROL'!D5838)</f>
        <v/>
      </c>
    </row>
    <row r="5839" spans="1:6" x14ac:dyDescent="0.25">
      <c r="A5839" s="9" t="str">
        <f>IF('IMP CONTROL'!A5839="","",'IMP CONTROL'!$H$2)</f>
        <v/>
      </c>
      <c r="B5839" s="9" t="str">
        <f>IF('IMP CONTROL'!B5839="","",'IMP CONTROL'!B5839)</f>
        <v/>
      </c>
      <c r="C5839" s="10" t="str">
        <f>IF('IMP CONTROL'!A5839="","",'IMP CONTROL'!A5839)</f>
        <v/>
      </c>
      <c r="D5839" s="9" t="str">
        <f>IF('IMP CONTROL'!F5839="","",'IMP CONTROL'!F5839)</f>
        <v/>
      </c>
      <c r="E5839" s="9" t="str">
        <f>IF('IMP CONTROL'!C5839="","",'IMP CONTROL'!C5839)</f>
        <v/>
      </c>
      <c r="F5839" s="9" t="str">
        <f>IF('IMP CONTROL'!D5839="","",'IMP CONTROL'!D5839)</f>
        <v/>
      </c>
    </row>
    <row r="5840" spans="1:6" x14ac:dyDescent="0.25">
      <c r="A5840" s="9" t="str">
        <f>IF('IMP CONTROL'!A5840="","",'IMP CONTROL'!$H$2)</f>
        <v/>
      </c>
      <c r="B5840" s="9" t="str">
        <f>IF('IMP CONTROL'!B5840="","",'IMP CONTROL'!B5840)</f>
        <v/>
      </c>
      <c r="C5840" s="10" t="str">
        <f>IF('IMP CONTROL'!A5840="","",'IMP CONTROL'!A5840)</f>
        <v/>
      </c>
      <c r="D5840" s="9" t="str">
        <f>IF('IMP CONTROL'!F5840="","",'IMP CONTROL'!F5840)</f>
        <v/>
      </c>
      <c r="E5840" s="9" t="str">
        <f>IF('IMP CONTROL'!C5840="","",'IMP CONTROL'!C5840)</f>
        <v/>
      </c>
      <c r="F5840" s="9" t="str">
        <f>IF('IMP CONTROL'!D5840="","",'IMP CONTROL'!D5840)</f>
        <v/>
      </c>
    </row>
    <row r="5841" spans="1:6" x14ac:dyDescent="0.25">
      <c r="A5841" s="9" t="str">
        <f>IF('IMP CONTROL'!A5841="","",'IMP CONTROL'!$H$2)</f>
        <v/>
      </c>
      <c r="B5841" s="9" t="str">
        <f>IF('IMP CONTROL'!B5841="","",'IMP CONTROL'!B5841)</f>
        <v/>
      </c>
      <c r="C5841" s="10" t="str">
        <f>IF('IMP CONTROL'!A5841="","",'IMP CONTROL'!A5841)</f>
        <v/>
      </c>
      <c r="D5841" s="9" t="str">
        <f>IF('IMP CONTROL'!F5841="","",'IMP CONTROL'!F5841)</f>
        <v/>
      </c>
      <c r="E5841" s="9" t="str">
        <f>IF('IMP CONTROL'!C5841="","",'IMP CONTROL'!C5841)</f>
        <v/>
      </c>
      <c r="F5841" s="9" t="str">
        <f>IF('IMP CONTROL'!D5841="","",'IMP CONTROL'!D5841)</f>
        <v/>
      </c>
    </row>
    <row r="5842" spans="1:6" x14ac:dyDescent="0.25">
      <c r="A5842" s="9" t="str">
        <f>IF('IMP CONTROL'!A5842="","",'IMP CONTROL'!$H$2)</f>
        <v/>
      </c>
      <c r="B5842" s="9" t="str">
        <f>IF('IMP CONTROL'!B5842="","",'IMP CONTROL'!B5842)</f>
        <v/>
      </c>
      <c r="C5842" s="10" t="str">
        <f>IF('IMP CONTROL'!A5842="","",'IMP CONTROL'!A5842)</f>
        <v/>
      </c>
      <c r="D5842" s="9" t="str">
        <f>IF('IMP CONTROL'!F5842="","",'IMP CONTROL'!F5842)</f>
        <v/>
      </c>
      <c r="E5842" s="9" t="str">
        <f>IF('IMP CONTROL'!C5842="","",'IMP CONTROL'!C5842)</f>
        <v/>
      </c>
      <c r="F5842" s="9" t="str">
        <f>IF('IMP CONTROL'!D5842="","",'IMP CONTROL'!D5842)</f>
        <v/>
      </c>
    </row>
    <row r="5843" spans="1:6" x14ac:dyDescent="0.25">
      <c r="A5843" s="9" t="str">
        <f>IF('IMP CONTROL'!A5843="","",'IMP CONTROL'!$H$2)</f>
        <v/>
      </c>
      <c r="B5843" s="9" t="str">
        <f>IF('IMP CONTROL'!B5843="","",'IMP CONTROL'!B5843)</f>
        <v/>
      </c>
      <c r="C5843" s="10" t="str">
        <f>IF('IMP CONTROL'!A5843="","",'IMP CONTROL'!A5843)</f>
        <v/>
      </c>
      <c r="D5843" s="9" t="str">
        <f>IF('IMP CONTROL'!F5843="","",'IMP CONTROL'!F5843)</f>
        <v/>
      </c>
      <c r="E5843" s="9" t="str">
        <f>IF('IMP CONTROL'!C5843="","",'IMP CONTROL'!C5843)</f>
        <v/>
      </c>
      <c r="F5843" s="9" t="str">
        <f>IF('IMP CONTROL'!D5843="","",'IMP CONTROL'!D5843)</f>
        <v/>
      </c>
    </row>
    <row r="5844" spans="1:6" x14ac:dyDescent="0.25">
      <c r="A5844" s="9" t="str">
        <f>IF('IMP CONTROL'!A5844="","",'IMP CONTROL'!$H$2)</f>
        <v/>
      </c>
      <c r="B5844" s="9" t="str">
        <f>IF('IMP CONTROL'!B5844="","",'IMP CONTROL'!B5844)</f>
        <v/>
      </c>
      <c r="C5844" s="10" t="str">
        <f>IF('IMP CONTROL'!A5844="","",'IMP CONTROL'!A5844)</f>
        <v/>
      </c>
      <c r="D5844" s="9" t="str">
        <f>IF('IMP CONTROL'!F5844="","",'IMP CONTROL'!F5844)</f>
        <v/>
      </c>
      <c r="E5844" s="9" t="str">
        <f>IF('IMP CONTROL'!C5844="","",'IMP CONTROL'!C5844)</f>
        <v/>
      </c>
      <c r="F5844" s="9" t="str">
        <f>IF('IMP CONTROL'!D5844="","",'IMP CONTROL'!D5844)</f>
        <v/>
      </c>
    </row>
    <row r="5845" spans="1:6" x14ac:dyDescent="0.25">
      <c r="A5845" s="9" t="str">
        <f>IF('IMP CONTROL'!A5845="","",'IMP CONTROL'!$H$2)</f>
        <v/>
      </c>
      <c r="B5845" s="9" t="str">
        <f>IF('IMP CONTROL'!B5845="","",'IMP CONTROL'!B5845)</f>
        <v/>
      </c>
      <c r="C5845" s="10" t="str">
        <f>IF('IMP CONTROL'!A5845="","",'IMP CONTROL'!A5845)</f>
        <v/>
      </c>
      <c r="D5845" s="9" t="str">
        <f>IF('IMP CONTROL'!F5845="","",'IMP CONTROL'!F5845)</f>
        <v/>
      </c>
      <c r="E5845" s="9" t="str">
        <f>IF('IMP CONTROL'!C5845="","",'IMP CONTROL'!C5845)</f>
        <v/>
      </c>
      <c r="F5845" s="9" t="str">
        <f>IF('IMP CONTROL'!D5845="","",'IMP CONTROL'!D5845)</f>
        <v/>
      </c>
    </row>
    <row r="5846" spans="1:6" x14ac:dyDescent="0.25">
      <c r="A5846" s="9" t="str">
        <f>IF('IMP CONTROL'!A5846="","",'IMP CONTROL'!$H$2)</f>
        <v/>
      </c>
      <c r="B5846" s="9" t="str">
        <f>IF('IMP CONTROL'!B5846="","",'IMP CONTROL'!B5846)</f>
        <v/>
      </c>
      <c r="C5846" s="10" t="str">
        <f>IF('IMP CONTROL'!A5846="","",'IMP CONTROL'!A5846)</f>
        <v/>
      </c>
      <c r="D5846" s="9" t="str">
        <f>IF('IMP CONTROL'!F5846="","",'IMP CONTROL'!F5846)</f>
        <v/>
      </c>
      <c r="E5846" s="9" t="str">
        <f>IF('IMP CONTROL'!C5846="","",'IMP CONTROL'!C5846)</f>
        <v/>
      </c>
      <c r="F5846" s="9" t="str">
        <f>IF('IMP CONTROL'!D5846="","",'IMP CONTROL'!D5846)</f>
        <v/>
      </c>
    </row>
    <row r="5847" spans="1:6" x14ac:dyDescent="0.25">
      <c r="A5847" s="9" t="str">
        <f>IF('IMP CONTROL'!A5847="","",'IMP CONTROL'!$H$2)</f>
        <v/>
      </c>
      <c r="B5847" s="9" t="str">
        <f>IF('IMP CONTROL'!B5847="","",'IMP CONTROL'!B5847)</f>
        <v/>
      </c>
      <c r="C5847" s="10" t="str">
        <f>IF('IMP CONTROL'!A5847="","",'IMP CONTROL'!A5847)</f>
        <v/>
      </c>
      <c r="D5847" s="9" t="str">
        <f>IF('IMP CONTROL'!F5847="","",'IMP CONTROL'!F5847)</f>
        <v/>
      </c>
      <c r="E5847" s="9" t="str">
        <f>IF('IMP CONTROL'!C5847="","",'IMP CONTROL'!C5847)</f>
        <v/>
      </c>
      <c r="F5847" s="9" t="str">
        <f>IF('IMP CONTROL'!D5847="","",'IMP CONTROL'!D5847)</f>
        <v/>
      </c>
    </row>
    <row r="5848" spans="1:6" x14ac:dyDescent="0.25">
      <c r="A5848" s="9" t="str">
        <f>IF('IMP CONTROL'!A5848="","",'IMP CONTROL'!$H$2)</f>
        <v/>
      </c>
      <c r="B5848" s="9" t="str">
        <f>IF('IMP CONTROL'!B5848="","",'IMP CONTROL'!B5848)</f>
        <v/>
      </c>
      <c r="C5848" s="10" t="str">
        <f>IF('IMP CONTROL'!A5848="","",'IMP CONTROL'!A5848)</f>
        <v/>
      </c>
      <c r="D5848" s="9" t="str">
        <f>IF('IMP CONTROL'!F5848="","",'IMP CONTROL'!F5848)</f>
        <v/>
      </c>
      <c r="E5848" s="9" t="str">
        <f>IF('IMP CONTROL'!C5848="","",'IMP CONTROL'!C5848)</f>
        <v/>
      </c>
      <c r="F5848" s="9" t="str">
        <f>IF('IMP CONTROL'!D5848="","",'IMP CONTROL'!D5848)</f>
        <v/>
      </c>
    </row>
    <row r="5849" spans="1:6" x14ac:dyDescent="0.25">
      <c r="A5849" s="9" t="str">
        <f>IF('IMP CONTROL'!A5849="","",'IMP CONTROL'!$H$2)</f>
        <v/>
      </c>
      <c r="B5849" s="9" t="str">
        <f>IF('IMP CONTROL'!B5849="","",'IMP CONTROL'!B5849)</f>
        <v/>
      </c>
      <c r="C5849" s="10" t="str">
        <f>IF('IMP CONTROL'!A5849="","",'IMP CONTROL'!A5849)</f>
        <v/>
      </c>
      <c r="D5849" s="9" t="str">
        <f>IF('IMP CONTROL'!F5849="","",'IMP CONTROL'!F5849)</f>
        <v/>
      </c>
      <c r="E5849" s="9" t="str">
        <f>IF('IMP CONTROL'!C5849="","",'IMP CONTROL'!C5849)</f>
        <v/>
      </c>
      <c r="F5849" s="9" t="str">
        <f>IF('IMP CONTROL'!D5849="","",'IMP CONTROL'!D5849)</f>
        <v/>
      </c>
    </row>
    <row r="5850" spans="1:6" x14ac:dyDescent="0.25">
      <c r="A5850" s="9" t="str">
        <f>IF('IMP CONTROL'!A5850="","",'IMP CONTROL'!$H$2)</f>
        <v/>
      </c>
      <c r="B5850" s="9" t="str">
        <f>IF('IMP CONTROL'!B5850="","",'IMP CONTROL'!B5850)</f>
        <v/>
      </c>
      <c r="C5850" s="10" t="str">
        <f>IF('IMP CONTROL'!A5850="","",'IMP CONTROL'!A5850)</f>
        <v/>
      </c>
      <c r="D5850" s="9" t="str">
        <f>IF('IMP CONTROL'!F5850="","",'IMP CONTROL'!F5850)</f>
        <v/>
      </c>
      <c r="E5850" s="9" t="str">
        <f>IF('IMP CONTROL'!C5850="","",'IMP CONTROL'!C5850)</f>
        <v/>
      </c>
      <c r="F5850" s="9" t="str">
        <f>IF('IMP CONTROL'!D5850="","",'IMP CONTROL'!D5850)</f>
        <v/>
      </c>
    </row>
    <row r="5851" spans="1:6" x14ac:dyDescent="0.25">
      <c r="A5851" s="9" t="str">
        <f>IF('IMP CONTROL'!A5851="","",'IMP CONTROL'!$H$2)</f>
        <v/>
      </c>
      <c r="B5851" s="9" t="str">
        <f>IF('IMP CONTROL'!B5851="","",'IMP CONTROL'!B5851)</f>
        <v/>
      </c>
      <c r="C5851" s="10" t="str">
        <f>IF('IMP CONTROL'!A5851="","",'IMP CONTROL'!A5851)</f>
        <v/>
      </c>
      <c r="D5851" s="9" t="str">
        <f>IF('IMP CONTROL'!F5851="","",'IMP CONTROL'!F5851)</f>
        <v/>
      </c>
      <c r="E5851" s="9" t="str">
        <f>IF('IMP CONTROL'!C5851="","",'IMP CONTROL'!C5851)</f>
        <v/>
      </c>
      <c r="F5851" s="9" t="str">
        <f>IF('IMP CONTROL'!D5851="","",'IMP CONTROL'!D5851)</f>
        <v/>
      </c>
    </row>
    <row r="5852" spans="1:6" x14ac:dyDescent="0.25">
      <c r="A5852" s="9" t="str">
        <f>IF('IMP CONTROL'!A5852="","",'IMP CONTROL'!$H$2)</f>
        <v/>
      </c>
      <c r="B5852" s="9" t="str">
        <f>IF('IMP CONTROL'!B5852="","",'IMP CONTROL'!B5852)</f>
        <v/>
      </c>
      <c r="C5852" s="10" t="str">
        <f>IF('IMP CONTROL'!A5852="","",'IMP CONTROL'!A5852)</f>
        <v/>
      </c>
      <c r="D5852" s="9" t="str">
        <f>IF('IMP CONTROL'!F5852="","",'IMP CONTROL'!F5852)</f>
        <v/>
      </c>
      <c r="E5852" s="9" t="str">
        <f>IF('IMP CONTROL'!C5852="","",'IMP CONTROL'!C5852)</f>
        <v/>
      </c>
      <c r="F5852" s="9" t="str">
        <f>IF('IMP CONTROL'!D5852="","",'IMP CONTROL'!D5852)</f>
        <v/>
      </c>
    </row>
    <row r="5853" spans="1:6" x14ac:dyDescent="0.25">
      <c r="A5853" s="9" t="str">
        <f>IF('IMP CONTROL'!A5853="","",'IMP CONTROL'!$H$2)</f>
        <v/>
      </c>
      <c r="B5853" s="9" t="str">
        <f>IF('IMP CONTROL'!B5853="","",'IMP CONTROL'!B5853)</f>
        <v/>
      </c>
      <c r="C5853" s="10" t="str">
        <f>IF('IMP CONTROL'!A5853="","",'IMP CONTROL'!A5853)</f>
        <v/>
      </c>
      <c r="D5853" s="9" t="str">
        <f>IF('IMP CONTROL'!F5853="","",'IMP CONTROL'!F5853)</f>
        <v/>
      </c>
      <c r="E5853" s="9" t="str">
        <f>IF('IMP CONTROL'!C5853="","",'IMP CONTROL'!C5853)</f>
        <v/>
      </c>
      <c r="F5853" s="9" t="str">
        <f>IF('IMP CONTROL'!D5853="","",'IMP CONTROL'!D5853)</f>
        <v/>
      </c>
    </row>
    <row r="5854" spans="1:6" x14ac:dyDescent="0.25">
      <c r="A5854" s="9" t="str">
        <f>IF('IMP CONTROL'!A5854="","",'IMP CONTROL'!$H$2)</f>
        <v/>
      </c>
      <c r="B5854" s="9" t="str">
        <f>IF('IMP CONTROL'!B5854="","",'IMP CONTROL'!B5854)</f>
        <v/>
      </c>
      <c r="C5854" s="10" t="str">
        <f>IF('IMP CONTROL'!A5854="","",'IMP CONTROL'!A5854)</f>
        <v/>
      </c>
      <c r="D5854" s="9" t="str">
        <f>IF('IMP CONTROL'!F5854="","",'IMP CONTROL'!F5854)</f>
        <v/>
      </c>
      <c r="E5854" s="9" t="str">
        <f>IF('IMP CONTROL'!C5854="","",'IMP CONTROL'!C5854)</f>
        <v/>
      </c>
      <c r="F5854" s="9" t="str">
        <f>IF('IMP CONTROL'!D5854="","",'IMP CONTROL'!D5854)</f>
        <v/>
      </c>
    </row>
    <row r="5855" spans="1:6" x14ac:dyDescent="0.25">
      <c r="A5855" s="9" t="str">
        <f>IF('IMP CONTROL'!A5855="","",'IMP CONTROL'!$H$2)</f>
        <v/>
      </c>
      <c r="B5855" s="9" t="str">
        <f>IF('IMP CONTROL'!B5855="","",'IMP CONTROL'!B5855)</f>
        <v/>
      </c>
      <c r="C5855" s="10" t="str">
        <f>IF('IMP CONTROL'!A5855="","",'IMP CONTROL'!A5855)</f>
        <v/>
      </c>
      <c r="D5855" s="9" t="str">
        <f>IF('IMP CONTROL'!F5855="","",'IMP CONTROL'!F5855)</f>
        <v/>
      </c>
      <c r="E5855" s="9" t="str">
        <f>IF('IMP CONTROL'!C5855="","",'IMP CONTROL'!C5855)</f>
        <v/>
      </c>
      <c r="F5855" s="9" t="str">
        <f>IF('IMP CONTROL'!D5855="","",'IMP CONTROL'!D5855)</f>
        <v/>
      </c>
    </row>
    <row r="5856" spans="1:6" x14ac:dyDescent="0.25">
      <c r="A5856" s="9" t="str">
        <f>IF('IMP CONTROL'!A5856="","",'IMP CONTROL'!$H$2)</f>
        <v/>
      </c>
      <c r="B5856" s="9" t="str">
        <f>IF('IMP CONTROL'!B5856="","",'IMP CONTROL'!B5856)</f>
        <v/>
      </c>
      <c r="C5856" s="10" t="str">
        <f>IF('IMP CONTROL'!A5856="","",'IMP CONTROL'!A5856)</f>
        <v/>
      </c>
      <c r="D5856" s="9" t="str">
        <f>IF('IMP CONTROL'!F5856="","",'IMP CONTROL'!F5856)</f>
        <v/>
      </c>
      <c r="E5856" s="9" t="str">
        <f>IF('IMP CONTROL'!C5856="","",'IMP CONTROL'!C5856)</f>
        <v/>
      </c>
      <c r="F5856" s="9" t="str">
        <f>IF('IMP CONTROL'!D5856="","",'IMP CONTROL'!D5856)</f>
        <v/>
      </c>
    </row>
    <row r="5857" spans="1:6" x14ac:dyDescent="0.25">
      <c r="A5857" s="9" t="str">
        <f>IF('IMP CONTROL'!A5857="","",'IMP CONTROL'!$H$2)</f>
        <v/>
      </c>
      <c r="B5857" s="9" t="str">
        <f>IF('IMP CONTROL'!B5857="","",'IMP CONTROL'!B5857)</f>
        <v/>
      </c>
      <c r="C5857" s="10" t="str">
        <f>IF('IMP CONTROL'!A5857="","",'IMP CONTROL'!A5857)</f>
        <v/>
      </c>
      <c r="D5857" s="9" t="str">
        <f>IF('IMP CONTROL'!F5857="","",'IMP CONTROL'!F5857)</f>
        <v/>
      </c>
      <c r="E5857" s="9" t="str">
        <f>IF('IMP CONTROL'!C5857="","",'IMP CONTROL'!C5857)</f>
        <v/>
      </c>
      <c r="F5857" s="9" t="str">
        <f>IF('IMP CONTROL'!D5857="","",'IMP CONTROL'!D5857)</f>
        <v/>
      </c>
    </row>
    <row r="5858" spans="1:6" x14ac:dyDescent="0.25">
      <c r="A5858" s="9" t="str">
        <f>IF('IMP CONTROL'!A5858="","",'IMP CONTROL'!$H$2)</f>
        <v/>
      </c>
      <c r="B5858" s="9" t="str">
        <f>IF('IMP CONTROL'!B5858="","",'IMP CONTROL'!B5858)</f>
        <v/>
      </c>
      <c r="C5858" s="10" t="str">
        <f>IF('IMP CONTROL'!A5858="","",'IMP CONTROL'!A5858)</f>
        <v/>
      </c>
      <c r="D5858" s="9" t="str">
        <f>IF('IMP CONTROL'!F5858="","",'IMP CONTROL'!F5858)</f>
        <v/>
      </c>
      <c r="E5858" s="9" t="str">
        <f>IF('IMP CONTROL'!C5858="","",'IMP CONTROL'!C5858)</f>
        <v/>
      </c>
      <c r="F5858" s="9" t="str">
        <f>IF('IMP CONTROL'!D5858="","",'IMP CONTROL'!D5858)</f>
        <v/>
      </c>
    </row>
    <row r="5859" spans="1:6" x14ac:dyDescent="0.25">
      <c r="A5859" s="9" t="str">
        <f>IF('IMP CONTROL'!A5859="","",'IMP CONTROL'!$H$2)</f>
        <v/>
      </c>
      <c r="B5859" s="9" t="str">
        <f>IF('IMP CONTROL'!B5859="","",'IMP CONTROL'!B5859)</f>
        <v/>
      </c>
      <c r="C5859" s="10" t="str">
        <f>IF('IMP CONTROL'!A5859="","",'IMP CONTROL'!A5859)</f>
        <v/>
      </c>
      <c r="D5859" s="9" t="str">
        <f>IF('IMP CONTROL'!F5859="","",'IMP CONTROL'!F5859)</f>
        <v/>
      </c>
      <c r="E5859" s="9" t="str">
        <f>IF('IMP CONTROL'!C5859="","",'IMP CONTROL'!C5859)</f>
        <v/>
      </c>
      <c r="F5859" s="9" t="str">
        <f>IF('IMP CONTROL'!D5859="","",'IMP CONTROL'!D5859)</f>
        <v/>
      </c>
    </row>
    <row r="5860" spans="1:6" x14ac:dyDescent="0.25">
      <c r="A5860" s="9" t="str">
        <f>IF('IMP CONTROL'!A5860="","",'IMP CONTROL'!$H$2)</f>
        <v/>
      </c>
      <c r="B5860" s="9" t="str">
        <f>IF('IMP CONTROL'!B5860="","",'IMP CONTROL'!B5860)</f>
        <v/>
      </c>
      <c r="C5860" s="10" t="str">
        <f>IF('IMP CONTROL'!A5860="","",'IMP CONTROL'!A5860)</f>
        <v/>
      </c>
      <c r="D5860" s="9" t="str">
        <f>IF('IMP CONTROL'!F5860="","",'IMP CONTROL'!F5860)</f>
        <v/>
      </c>
      <c r="E5860" s="9" t="str">
        <f>IF('IMP CONTROL'!C5860="","",'IMP CONTROL'!C5860)</f>
        <v/>
      </c>
      <c r="F5860" s="9" t="str">
        <f>IF('IMP CONTROL'!D5860="","",'IMP CONTROL'!D5860)</f>
        <v/>
      </c>
    </row>
    <row r="5861" spans="1:6" x14ac:dyDescent="0.25">
      <c r="A5861" s="9" t="str">
        <f>IF('IMP CONTROL'!A5861="","",'IMP CONTROL'!$H$2)</f>
        <v/>
      </c>
      <c r="B5861" s="9" t="str">
        <f>IF('IMP CONTROL'!B5861="","",'IMP CONTROL'!B5861)</f>
        <v/>
      </c>
      <c r="C5861" s="10" t="str">
        <f>IF('IMP CONTROL'!A5861="","",'IMP CONTROL'!A5861)</f>
        <v/>
      </c>
      <c r="D5861" s="9" t="str">
        <f>IF('IMP CONTROL'!F5861="","",'IMP CONTROL'!F5861)</f>
        <v/>
      </c>
      <c r="E5861" s="9" t="str">
        <f>IF('IMP CONTROL'!C5861="","",'IMP CONTROL'!C5861)</f>
        <v/>
      </c>
      <c r="F5861" s="9" t="str">
        <f>IF('IMP CONTROL'!D5861="","",'IMP CONTROL'!D5861)</f>
        <v/>
      </c>
    </row>
    <row r="5862" spans="1:6" x14ac:dyDescent="0.25">
      <c r="A5862" s="9" t="str">
        <f>IF('IMP CONTROL'!A5862="","",'IMP CONTROL'!$H$2)</f>
        <v/>
      </c>
      <c r="B5862" s="9" t="str">
        <f>IF('IMP CONTROL'!B5862="","",'IMP CONTROL'!B5862)</f>
        <v/>
      </c>
      <c r="C5862" s="10" t="str">
        <f>IF('IMP CONTROL'!A5862="","",'IMP CONTROL'!A5862)</f>
        <v/>
      </c>
      <c r="D5862" s="9" t="str">
        <f>IF('IMP CONTROL'!F5862="","",'IMP CONTROL'!F5862)</f>
        <v/>
      </c>
      <c r="E5862" s="9" t="str">
        <f>IF('IMP CONTROL'!C5862="","",'IMP CONTROL'!C5862)</f>
        <v/>
      </c>
      <c r="F5862" s="9" t="str">
        <f>IF('IMP CONTROL'!D5862="","",'IMP CONTROL'!D5862)</f>
        <v/>
      </c>
    </row>
    <row r="5863" spans="1:6" x14ac:dyDescent="0.25">
      <c r="A5863" s="9" t="str">
        <f>IF('IMP CONTROL'!A5863="","",'IMP CONTROL'!$H$2)</f>
        <v/>
      </c>
      <c r="B5863" s="9" t="str">
        <f>IF('IMP CONTROL'!B5863="","",'IMP CONTROL'!B5863)</f>
        <v/>
      </c>
      <c r="C5863" s="10" t="str">
        <f>IF('IMP CONTROL'!A5863="","",'IMP CONTROL'!A5863)</f>
        <v/>
      </c>
      <c r="D5863" s="9" t="str">
        <f>IF('IMP CONTROL'!F5863="","",'IMP CONTROL'!F5863)</f>
        <v/>
      </c>
      <c r="E5863" s="9" t="str">
        <f>IF('IMP CONTROL'!C5863="","",'IMP CONTROL'!C5863)</f>
        <v/>
      </c>
      <c r="F5863" s="9" t="str">
        <f>IF('IMP CONTROL'!D5863="","",'IMP CONTROL'!D5863)</f>
        <v/>
      </c>
    </row>
    <row r="5864" spans="1:6" x14ac:dyDescent="0.25">
      <c r="A5864" s="9" t="str">
        <f>IF('IMP CONTROL'!A5864="","",'IMP CONTROL'!$H$2)</f>
        <v/>
      </c>
      <c r="B5864" s="9" t="str">
        <f>IF('IMP CONTROL'!B5864="","",'IMP CONTROL'!B5864)</f>
        <v/>
      </c>
      <c r="C5864" s="10" t="str">
        <f>IF('IMP CONTROL'!A5864="","",'IMP CONTROL'!A5864)</f>
        <v/>
      </c>
      <c r="D5864" s="9" t="str">
        <f>IF('IMP CONTROL'!F5864="","",'IMP CONTROL'!F5864)</f>
        <v/>
      </c>
      <c r="E5864" s="9" t="str">
        <f>IF('IMP CONTROL'!C5864="","",'IMP CONTROL'!C5864)</f>
        <v/>
      </c>
      <c r="F5864" s="9" t="str">
        <f>IF('IMP CONTROL'!D5864="","",'IMP CONTROL'!D5864)</f>
        <v/>
      </c>
    </row>
    <row r="5865" spans="1:6" x14ac:dyDescent="0.25">
      <c r="A5865" s="9" t="str">
        <f>IF('IMP CONTROL'!A5865="","",'IMP CONTROL'!$H$2)</f>
        <v/>
      </c>
      <c r="B5865" s="9" t="str">
        <f>IF('IMP CONTROL'!B5865="","",'IMP CONTROL'!B5865)</f>
        <v/>
      </c>
      <c r="C5865" s="10" t="str">
        <f>IF('IMP CONTROL'!A5865="","",'IMP CONTROL'!A5865)</f>
        <v/>
      </c>
      <c r="D5865" s="9" t="str">
        <f>IF('IMP CONTROL'!F5865="","",'IMP CONTROL'!F5865)</f>
        <v/>
      </c>
      <c r="E5865" s="9" t="str">
        <f>IF('IMP CONTROL'!C5865="","",'IMP CONTROL'!C5865)</f>
        <v/>
      </c>
      <c r="F5865" s="9" t="str">
        <f>IF('IMP CONTROL'!D5865="","",'IMP CONTROL'!D5865)</f>
        <v/>
      </c>
    </row>
    <row r="5866" spans="1:6" x14ac:dyDescent="0.25">
      <c r="A5866" s="9" t="str">
        <f>IF('IMP CONTROL'!A5866="","",'IMP CONTROL'!$H$2)</f>
        <v/>
      </c>
      <c r="B5866" s="9" t="str">
        <f>IF('IMP CONTROL'!B5866="","",'IMP CONTROL'!B5866)</f>
        <v/>
      </c>
      <c r="C5866" s="10" t="str">
        <f>IF('IMP CONTROL'!A5866="","",'IMP CONTROL'!A5866)</f>
        <v/>
      </c>
      <c r="D5866" s="9" t="str">
        <f>IF('IMP CONTROL'!F5866="","",'IMP CONTROL'!F5866)</f>
        <v/>
      </c>
      <c r="E5866" s="9" t="str">
        <f>IF('IMP CONTROL'!C5866="","",'IMP CONTROL'!C5866)</f>
        <v/>
      </c>
      <c r="F5866" s="9" t="str">
        <f>IF('IMP CONTROL'!D5866="","",'IMP CONTROL'!D5866)</f>
        <v/>
      </c>
    </row>
    <row r="5867" spans="1:6" x14ac:dyDescent="0.25">
      <c r="A5867" s="9" t="str">
        <f>IF('IMP CONTROL'!A5867="","",'IMP CONTROL'!$H$2)</f>
        <v/>
      </c>
      <c r="B5867" s="9" t="str">
        <f>IF('IMP CONTROL'!B5867="","",'IMP CONTROL'!B5867)</f>
        <v/>
      </c>
      <c r="C5867" s="10" t="str">
        <f>IF('IMP CONTROL'!A5867="","",'IMP CONTROL'!A5867)</f>
        <v/>
      </c>
      <c r="D5867" s="9" t="str">
        <f>IF('IMP CONTROL'!F5867="","",'IMP CONTROL'!F5867)</f>
        <v/>
      </c>
      <c r="E5867" s="9" t="str">
        <f>IF('IMP CONTROL'!C5867="","",'IMP CONTROL'!C5867)</f>
        <v/>
      </c>
      <c r="F5867" s="9" t="str">
        <f>IF('IMP CONTROL'!D5867="","",'IMP CONTROL'!D5867)</f>
        <v/>
      </c>
    </row>
    <row r="5868" spans="1:6" x14ac:dyDescent="0.25">
      <c r="A5868" s="9" t="str">
        <f>IF('IMP CONTROL'!A5868="","",'IMP CONTROL'!$H$2)</f>
        <v/>
      </c>
      <c r="B5868" s="9" t="str">
        <f>IF('IMP CONTROL'!B5868="","",'IMP CONTROL'!B5868)</f>
        <v/>
      </c>
      <c r="C5868" s="10" t="str">
        <f>IF('IMP CONTROL'!A5868="","",'IMP CONTROL'!A5868)</f>
        <v/>
      </c>
      <c r="D5868" s="9" t="str">
        <f>IF('IMP CONTROL'!F5868="","",'IMP CONTROL'!F5868)</f>
        <v/>
      </c>
      <c r="E5868" s="9" t="str">
        <f>IF('IMP CONTROL'!C5868="","",'IMP CONTROL'!C5868)</f>
        <v/>
      </c>
      <c r="F5868" s="9" t="str">
        <f>IF('IMP CONTROL'!D5868="","",'IMP CONTROL'!D5868)</f>
        <v/>
      </c>
    </row>
    <row r="5869" spans="1:6" x14ac:dyDescent="0.25">
      <c r="A5869" s="9" t="str">
        <f>IF('IMP CONTROL'!A5869="","",'IMP CONTROL'!$H$2)</f>
        <v/>
      </c>
      <c r="B5869" s="9" t="str">
        <f>IF('IMP CONTROL'!B5869="","",'IMP CONTROL'!B5869)</f>
        <v/>
      </c>
      <c r="C5869" s="10" t="str">
        <f>IF('IMP CONTROL'!A5869="","",'IMP CONTROL'!A5869)</f>
        <v/>
      </c>
      <c r="D5869" s="9" t="str">
        <f>IF('IMP CONTROL'!F5869="","",'IMP CONTROL'!F5869)</f>
        <v/>
      </c>
      <c r="E5869" s="9" t="str">
        <f>IF('IMP CONTROL'!C5869="","",'IMP CONTROL'!C5869)</f>
        <v/>
      </c>
      <c r="F5869" s="9" t="str">
        <f>IF('IMP CONTROL'!D5869="","",'IMP CONTROL'!D5869)</f>
        <v/>
      </c>
    </row>
    <row r="5870" spans="1:6" x14ac:dyDescent="0.25">
      <c r="A5870" s="9" t="str">
        <f>IF('IMP CONTROL'!A5870="","",'IMP CONTROL'!$H$2)</f>
        <v/>
      </c>
      <c r="B5870" s="9" t="str">
        <f>IF('IMP CONTROL'!B5870="","",'IMP CONTROL'!B5870)</f>
        <v/>
      </c>
      <c r="C5870" s="10" t="str">
        <f>IF('IMP CONTROL'!A5870="","",'IMP CONTROL'!A5870)</f>
        <v/>
      </c>
      <c r="D5870" s="9" t="str">
        <f>IF('IMP CONTROL'!F5870="","",'IMP CONTROL'!F5870)</f>
        <v/>
      </c>
      <c r="E5870" s="9" t="str">
        <f>IF('IMP CONTROL'!C5870="","",'IMP CONTROL'!C5870)</f>
        <v/>
      </c>
      <c r="F5870" s="9" t="str">
        <f>IF('IMP CONTROL'!D5870="","",'IMP CONTROL'!D5870)</f>
        <v/>
      </c>
    </row>
    <row r="5871" spans="1:6" x14ac:dyDescent="0.25">
      <c r="A5871" s="9" t="str">
        <f>IF('IMP CONTROL'!A5871="","",'IMP CONTROL'!$H$2)</f>
        <v/>
      </c>
      <c r="B5871" s="9" t="str">
        <f>IF('IMP CONTROL'!B5871="","",'IMP CONTROL'!B5871)</f>
        <v/>
      </c>
      <c r="C5871" s="10" t="str">
        <f>IF('IMP CONTROL'!A5871="","",'IMP CONTROL'!A5871)</f>
        <v/>
      </c>
      <c r="D5871" s="9" t="str">
        <f>IF('IMP CONTROL'!F5871="","",'IMP CONTROL'!F5871)</f>
        <v/>
      </c>
      <c r="E5871" s="9" t="str">
        <f>IF('IMP CONTROL'!C5871="","",'IMP CONTROL'!C5871)</f>
        <v/>
      </c>
      <c r="F5871" s="9" t="str">
        <f>IF('IMP CONTROL'!D5871="","",'IMP CONTROL'!D5871)</f>
        <v/>
      </c>
    </row>
    <row r="5872" spans="1:6" x14ac:dyDescent="0.25">
      <c r="A5872" s="9" t="str">
        <f>IF('IMP CONTROL'!A5872="","",'IMP CONTROL'!$H$2)</f>
        <v/>
      </c>
      <c r="B5872" s="9" t="str">
        <f>IF('IMP CONTROL'!B5872="","",'IMP CONTROL'!B5872)</f>
        <v/>
      </c>
      <c r="C5872" s="10" t="str">
        <f>IF('IMP CONTROL'!A5872="","",'IMP CONTROL'!A5872)</f>
        <v/>
      </c>
      <c r="D5872" s="9" t="str">
        <f>IF('IMP CONTROL'!F5872="","",'IMP CONTROL'!F5872)</f>
        <v/>
      </c>
      <c r="E5872" s="9" t="str">
        <f>IF('IMP CONTROL'!C5872="","",'IMP CONTROL'!C5872)</f>
        <v/>
      </c>
      <c r="F5872" s="9" t="str">
        <f>IF('IMP CONTROL'!D5872="","",'IMP CONTROL'!D5872)</f>
        <v/>
      </c>
    </row>
    <row r="5873" spans="1:6" x14ac:dyDescent="0.25">
      <c r="A5873" s="9" t="str">
        <f>IF('IMP CONTROL'!A5873="","",'IMP CONTROL'!$H$2)</f>
        <v/>
      </c>
      <c r="B5873" s="9" t="str">
        <f>IF('IMP CONTROL'!B5873="","",'IMP CONTROL'!B5873)</f>
        <v/>
      </c>
      <c r="C5873" s="10" t="str">
        <f>IF('IMP CONTROL'!A5873="","",'IMP CONTROL'!A5873)</f>
        <v/>
      </c>
      <c r="D5873" s="9" t="str">
        <f>IF('IMP CONTROL'!F5873="","",'IMP CONTROL'!F5873)</f>
        <v/>
      </c>
      <c r="E5873" s="9" t="str">
        <f>IF('IMP CONTROL'!C5873="","",'IMP CONTROL'!C5873)</f>
        <v/>
      </c>
      <c r="F5873" s="9" t="str">
        <f>IF('IMP CONTROL'!D5873="","",'IMP CONTROL'!D5873)</f>
        <v/>
      </c>
    </row>
    <row r="5874" spans="1:6" x14ac:dyDescent="0.25">
      <c r="A5874" s="9" t="str">
        <f>IF('IMP CONTROL'!A5874="","",'IMP CONTROL'!$H$2)</f>
        <v/>
      </c>
      <c r="B5874" s="9" t="str">
        <f>IF('IMP CONTROL'!B5874="","",'IMP CONTROL'!B5874)</f>
        <v/>
      </c>
      <c r="C5874" s="10" t="str">
        <f>IF('IMP CONTROL'!A5874="","",'IMP CONTROL'!A5874)</f>
        <v/>
      </c>
      <c r="D5874" s="9" t="str">
        <f>IF('IMP CONTROL'!F5874="","",'IMP CONTROL'!F5874)</f>
        <v/>
      </c>
      <c r="E5874" s="9" t="str">
        <f>IF('IMP CONTROL'!C5874="","",'IMP CONTROL'!C5874)</f>
        <v/>
      </c>
      <c r="F5874" s="9" t="str">
        <f>IF('IMP CONTROL'!D5874="","",'IMP CONTROL'!D5874)</f>
        <v/>
      </c>
    </row>
    <row r="5875" spans="1:6" x14ac:dyDescent="0.25">
      <c r="A5875" s="9" t="str">
        <f>IF('IMP CONTROL'!A5875="","",'IMP CONTROL'!$H$2)</f>
        <v/>
      </c>
      <c r="B5875" s="9" t="str">
        <f>IF('IMP CONTROL'!B5875="","",'IMP CONTROL'!B5875)</f>
        <v/>
      </c>
      <c r="C5875" s="10" t="str">
        <f>IF('IMP CONTROL'!A5875="","",'IMP CONTROL'!A5875)</f>
        <v/>
      </c>
      <c r="D5875" s="9" t="str">
        <f>IF('IMP CONTROL'!F5875="","",'IMP CONTROL'!F5875)</f>
        <v/>
      </c>
      <c r="E5875" s="9" t="str">
        <f>IF('IMP CONTROL'!C5875="","",'IMP CONTROL'!C5875)</f>
        <v/>
      </c>
      <c r="F5875" s="9" t="str">
        <f>IF('IMP CONTROL'!D5875="","",'IMP CONTROL'!D5875)</f>
        <v/>
      </c>
    </row>
    <row r="5876" spans="1:6" x14ac:dyDescent="0.25">
      <c r="A5876" s="9" t="str">
        <f>IF('IMP CONTROL'!A5876="","",'IMP CONTROL'!$H$2)</f>
        <v/>
      </c>
      <c r="B5876" s="9" t="str">
        <f>IF('IMP CONTROL'!B5876="","",'IMP CONTROL'!B5876)</f>
        <v/>
      </c>
      <c r="C5876" s="10" t="str">
        <f>IF('IMP CONTROL'!A5876="","",'IMP CONTROL'!A5876)</f>
        <v/>
      </c>
      <c r="D5876" s="9" t="str">
        <f>IF('IMP CONTROL'!F5876="","",'IMP CONTROL'!F5876)</f>
        <v/>
      </c>
      <c r="E5876" s="9" t="str">
        <f>IF('IMP CONTROL'!C5876="","",'IMP CONTROL'!C5876)</f>
        <v/>
      </c>
      <c r="F5876" s="9" t="str">
        <f>IF('IMP CONTROL'!D5876="","",'IMP CONTROL'!D5876)</f>
        <v/>
      </c>
    </row>
    <row r="5877" spans="1:6" x14ac:dyDescent="0.25">
      <c r="A5877" s="9" t="str">
        <f>IF('IMP CONTROL'!A5877="","",'IMP CONTROL'!$H$2)</f>
        <v/>
      </c>
      <c r="B5877" s="9" t="str">
        <f>IF('IMP CONTROL'!B5877="","",'IMP CONTROL'!B5877)</f>
        <v/>
      </c>
      <c r="C5877" s="10" t="str">
        <f>IF('IMP CONTROL'!A5877="","",'IMP CONTROL'!A5877)</f>
        <v/>
      </c>
      <c r="D5877" s="9" t="str">
        <f>IF('IMP CONTROL'!F5877="","",'IMP CONTROL'!F5877)</f>
        <v/>
      </c>
      <c r="E5877" s="9" t="str">
        <f>IF('IMP CONTROL'!C5877="","",'IMP CONTROL'!C5877)</f>
        <v/>
      </c>
      <c r="F5877" s="9" t="str">
        <f>IF('IMP CONTROL'!D5877="","",'IMP CONTROL'!D5877)</f>
        <v/>
      </c>
    </row>
    <row r="5878" spans="1:6" x14ac:dyDescent="0.25">
      <c r="A5878" s="9" t="str">
        <f>IF('IMP CONTROL'!A5878="","",'IMP CONTROL'!$H$2)</f>
        <v/>
      </c>
      <c r="B5878" s="9" t="str">
        <f>IF('IMP CONTROL'!B5878="","",'IMP CONTROL'!B5878)</f>
        <v/>
      </c>
      <c r="C5878" s="10" t="str">
        <f>IF('IMP CONTROL'!A5878="","",'IMP CONTROL'!A5878)</f>
        <v/>
      </c>
      <c r="D5878" s="9" t="str">
        <f>IF('IMP CONTROL'!F5878="","",'IMP CONTROL'!F5878)</f>
        <v/>
      </c>
      <c r="E5878" s="9" t="str">
        <f>IF('IMP CONTROL'!C5878="","",'IMP CONTROL'!C5878)</f>
        <v/>
      </c>
      <c r="F5878" s="9" t="str">
        <f>IF('IMP CONTROL'!D5878="","",'IMP CONTROL'!D5878)</f>
        <v/>
      </c>
    </row>
    <row r="5879" spans="1:6" x14ac:dyDescent="0.25">
      <c r="A5879" s="9" t="str">
        <f>IF('IMP CONTROL'!A5879="","",'IMP CONTROL'!$H$2)</f>
        <v/>
      </c>
      <c r="B5879" s="9" t="str">
        <f>IF('IMP CONTROL'!B5879="","",'IMP CONTROL'!B5879)</f>
        <v/>
      </c>
      <c r="C5879" s="10" t="str">
        <f>IF('IMP CONTROL'!A5879="","",'IMP CONTROL'!A5879)</f>
        <v/>
      </c>
      <c r="D5879" s="9" t="str">
        <f>IF('IMP CONTROL'!F5879="","",'IMP CONTROL'!F5879)</f>
        <v/>
      </c>
      <c r="E5879" s="9" t="str">
        <f>IF('IMP CONTROL'!C5879="","",'IMP CONTROL'!C5879)</f>
        <v/>
      </c>
      <c r="F5879" s="9" t="str">
        <f>IF('IMP CONTROL'!D5879="","",'IMP CONTROL'!D5879)</f>
        <v/>
      </c>
    </row>
    <row r="5880" spans="1:6" x14ac:dyDescent="0.25">
      <c r="A5880" s="9" t="str">
        <f>IF('IMP CONTROL'!A5880="","",'IMP CONTROL'!$H$2)</f>
        <v/>
      </c>
      <c r="B5880" s="9" t="str">
        <f>IF('IMP CONTROL'!B5880="","",'IMP CONTROL'!B5880)</f>
        <v/>
      </c>
      <c r="C5880" s="10" t="str">
        <f>IF('IMP CONTROL'!A5880="","",'IMP CONTROL'!A5880)</f>
        <v/>
      </c>
      <c r="D5880" s="9" t="str">
        <f>IF('IMP CONTROL'!F5880="","",'IMP CONTROL'!F5880)</f>
        <v/>
      </c>
      <c r="E5880" s="9" t="str">
        <f>IF('IMP CONTROL'!C5880="","",'IMP CONTROL'!C5880)</f>
        <v/>
      </c>
      <c r="F5880" s="9" t="str">
        <f>IF('IMP CONTROL'!D5880="","",'IMP CONTROL'!D5880)</f>
        <v/>
      </c>
    </row>
    <row r="5881" spans="1:6" x14ac:dyDescent="0.25">
      <c r="A5881" s="9" t="str">
        <f>IF('IMP CONTROL'!A5881="","",'IMP CONTROL'!$H$2)</f>
        <v/>
      </c>
      <c r="B5881" s="9" t="str">
        <f>IF('IMP CONTROL'!B5881="","",'IMP CONTROL'!B5881)</f>
        <v/>
      </c>
      <c r="C5881" s="10" t="str">
        <f>IF('IMP CONTROL'!A5881="","",'IMP CONTROL'!A5881)</f>
        <v/>
      </c>
      <c r="D5881" s="9" t="str">
        <f>IF('IMP CONTROL'!F5881="","",'IMP CONTROL'!F5881)</f>
        <v/>
      </c>
      <c r="E5881" s="9" t="str">
        <f>IF('IMP CONTROL'!C5881="","",'IMP CONTROL'!C5881)</f>
        <v/>
      </c>
      <c r="F5881" s="9" t="str">
        <f>IF('IMP CONTROL'!D5881="","",'IMP CONTROL'!D5881)</f>
        <v/>
      </c>
    </row>
    <row r="5882" spans="1:6" x14ac:dyDescent="0.25">
      <c r="A5882" s="9" t="str">
        <f>IF('IMP CONTROL'!A5882="","",'IMP CONTROL'!$H$2)</f>
        <v/>
      </c>
      <c r="B5882" s="9" t="str">
        <f>IF('IMP CONTROL'!B5882="","",'IMP CONTROL'!B5882)</f>
        <v/>
      </c>
      <c r="C5882" s="10" t="str">
        <f>IF('IMP CONTROL'!A5882="","",'IMP CONTROL'!A5882)</f>
        <v/>
      </c>
      <c r="D5882" s="9" t="str">
        <f>IF('IMP CONTROL'!F5882="","",'IMP CONTROL'!F5882)</f>
        <v/>
      </c>
      <c r="E5882" s="9" t="str">
        <f>IF('IMP CONTROL'!C5882="","",'IMP CONTROL'!C5882)</f>
        <v/>
      </c>
      <c r="F5882" s="9" t="str">
        <f>IF('IMP CONTROL'!D5882="","",'IMP CONTROL'!D5882)</f>
        <v/>
      </c>
    </row>
    <row r="5883" spans="1:6" x14ac:dyDescent="0.25">
      <c r="A5883" s="9" t="str">
        <f>IF('IMP CONTROL'!A5883="","",'IMP CONTROL'!$H$2)</f>
        <v/>
      </c>
      <c r="B5883" s="9" t="str">
        <f>IF('IMP CONTROL'!B5883="","",'IMP CONTROL'!B5883)</f>
        <v/>
      </c>
      <c r="C5883" s="10" t="str">
        <f>IF('IMP CONTROL'!A5883="","",'IMP CONTROL'!A5883)</f>
        <v/>
      </c>
      <c r="D5883" s="9" t="str">
        <f>IF('IMP CONTROL'!F5883="","",'IMP CONTROL'!F5883)</f>
        <v/>
      </c>
      <c r="E5883" s="9" t="str">
        <f>IF('IMP CONTROL'!C5883="","",'IMP CONTROL'!C5883)</f>
        <v/>
      </c>
      <c r="F5883" s="9" t="str">
        <f>IF('IMP CONTROL'!D5883="","",'IMP CONTROL'!D5883)</f>
        <v/>
      </c>
    </row>
    <row r="5884" spans="1:6" x14ac:dyDescent="0.25">
      <c r="A5884" s="9" t="str">
        <f>IF('IMP CONTROL'!A5884="","",'IMP CONTROL'!$H$2)</f>
        <v/>
      </c>
      <c r="B5884" s="9" t="str">
        <f>IF('IMP CONTROL'!B5884="","",'IMP CONTROL'!B5884)</f>
        <v/>
      </c>
      <c r="C5884" s="10" t="str">
        <f>IF('IMP CONTROL'!A5884="","",'IMP CONTROL'!A5884)</f>
        <v/>
      </c>
      <c r="D5884" s="9" t="str">
        <f>IF('IMP CONTROL'!F5884="","",'IMP CONTROL'!F5884)</f>
        <v/>
      </c>
      <c r="E5884" s="9" t="str">
        <f>IF('IMP CONTROL'!C5884="","",'IMP CONTROL'!C5884)</f>
        <v/>
      </c>
      <c r="F5884" s="9" t="str">
        <f>IF('IMP CONTROL'!D5884="","",'IMP CONTROL'!D5884)</f>
        <v/>
      </c>
    </row>
    <row r="5885" spans="1:6" x14ac:dyDescent="0.25">
      <c r="A5885" s="9" t="str">
        <f>IF('IMP CONTROL'!A5885="","",'IMP CONTROL'!$H$2)</f>
        <v/>
      </c>
      <c r="B5885" s="9" t="str">
        <f>IF('IMP CONTROL'!B5885="","",'IMP CONTROL'!B5885)</f>
        <v/>
      </c>
      <c r="C5885" s="10" t="str">
        <f>IF('IMP CONTROL'!A5885="","",'IMP CONTROL'!A5885)</f>
        <v/>
      </c>
      <c r="D5885" s="9" t="str">
        <f>IF('IMP CONTROL'!F5885="","",'IMP CONTROL'!F5885)</f>
        <v/>
      </c>
      <c r="E5885" s="9" t="str">
        <f>IF('IMP CONTROL'!C5885="","",'IMP CONTROL'!C5885)</f>
        <v/>
      </c>
      <c r="F5885" s="9" t="str">
        <f>IF('IMP CONTROL'!D5885="","",'IMP CONTROL'!D5885)</f>
        <v/>
      </c>
    </row>
    <row r="5886" spans="1:6" x14ac:dyDescent="0.25">
      <c r="A5886" s="9" t="str">
        <f>IF('IMP CONTROL'!A5886="","",'IMP CONTROL'!$H$2)</f>
        <v/>
      </c>
      <c r="B5886" s="9" t="str">
        <f>IF('IMP CONTROL'!B5886="","",'IMP CONTROL'!B5886)</f>
        <v/>
      </c>
      <c r="C5886" s="10" t="str">
        <f>IF('IMP CONTROL'!A5886="","",'IMP CONTROL'!A5886)</f>
        <v/>
      </c>
      <c r="D5886" s="9" t="str">
        <f>IF('IMP CONTROL'!F5886="","",'IMP CONTROL'!F5886)</f>
        <v/>
      </c>
      <c r="E5886" s="9" t="str">
        <f>IF('IMP CONTROL'!C5886="","",'IMP CONTROL'!C5886)</f>
        <v/>
      </c>
      <c r="F5886" s="9" t="str">
        <f>IF('IMP CONTROL'!D5886="","",'IMP CONTROL'!D5886)</f>
        <v/>
      </c>
    </row>
    <row r="5887" spans="1:6" x14ac:dyDescent="0.25">
      <c r="A5887" s="9" t="str">
        <f>IF('IMP CONTROL'!A5887="","",'IMP CONTROL'!$H$2)</f>
        <v/>
      </c>
      <c r="B5887" s="9" t="str">
        <f>IF('IMP CONTROL'!B5887="","",'IMP CONTROL'!B5887)</f>
        <v/>
      </c>
      <c r="C5887" s="10" t="str">
        <f>IF('IMP CONTROL'!A5887="","",'IMP CONTROL'!A5887)</f>
        <v/>
      </c>
      <c r="D5887" s="9" t="str">
        <f>IF('IMP CONTROL'!F5887="","",'IMP CONTROL'!F5887)</f>
        <v/>
      </c>
      <c r="E5887" s="9" t="str">
        <f>IF('IMP CONTROL'!C5887="","",'IMP CONTROL'!C5887)</f>
        <v/>
      </c>
      <c r="F5887" s="9" t="str">
        <f>IF('IMP CONTROL'!D5887="","",'IMP CONTROL'!D5887)</f>
        <v/>
      </c>
    </row>
    <row r="5888" spans="1:6" x14ac:dyDescent="0.25">
      <c r="A5888" s="9" t="str">
        <f>IF('IMP CONTROL'!A5888="","",'IMP CONTROL'!$H$2)</f>
        <v/>
      </c>
      <c r="B5888" s="9" t="str">
        <f>IF('IMP CONTROL'!B5888="","",'IMP CONTROL'!B5888)</f>
        <v/>
      </c>
      <c r="C5888" s="10" t="str">
        <f>IF('IMP CONTROL'!A5888="","",'IMP CONTROL'!A5888)</f>
        <v/>
      </c>
      <c r="D5888" s="9" t="str">
        <f>IF('IMP CONTROL'!F5888="","",'IMP CONTROL'!F5888)</f>
        <v/>
      </c>
      <c r="E5888" s="9" t="str">
        <f>IF('IMP CONTROL'!C5888="","",'IMP CONTROL'!C5888)</f>
        <v/>
      </c>
      <c r="F5888" s="9" t="str">
        <f>IF('IMP CONTROL'!D5888="","",'IMP CONTROL'!D5888)</f>
        <v/>
      </c>
    </row>
    <row r="5889" spans="1:6" x14ac:dyDescent="0.25">
      <c r="A5889" s="9" t="str">
        <f>IF('IMP CONTROL'!A5889="","",'IMP CONTROL'!$H$2)</f>
        <v/>
      </c>
      <c r="B5889" s="9" t="str">
        <f>IF('IMP CONTROL'!B5889="","",'IMP CONTROL'!B5889)</f>
        <v/>
      </c>
      <c r="C5889" s="10" t="str">
        <f>IF('IMP CONTROL'!A5889="","",'IMP CONTROL'!A5889)</f>
        <v/>
      </c>
      <c r="D5889" s="9" t="str">
        <f>IF('IMP CONTROL'!F5889="","",'IMP CONTROL'!F5889)</f>
        <v/>
      </c>
      <c r="E5889" s="9" t="str">
        <f>IF('IMP CONTROL'!C5889="","",'IMP CONTROL'!C5889)</f>
        <v/>
      </c>
      <c r="F5889" s="9" t="str">
        <f>IF('IMP CONTROL'!D5889="","",'IMP CONTROL'!D5889)</f>
        <v/>
      </c>
    </row>
    <row r="5890" spans="1:6" x14ac:dyDescent="0.25">
      <c r="A5890" s="9" t="str">
        <f>IF('IMP CONTROL'!A5890="","",'IMP CONTROL'!$H$2)</f>
        <v/>
      </c>
      <c r="B5890" s="9" t="str">
        <f>IF('IMP CONTROL'!B5890="","",'IMP CONTROL'!B5890)</f>
        <v/>
      </c>
      <c r="C5890" s="10" t="str">
        <f>IF('IMP CONTROL'!A5890="","",'IMP CONTROL'!A5890)</f>
        <v/>
      </c>
      <c r="D5890" s="9" t="str">
        <f>IF('IMP CONTROL'!F5890="","",'IMP CONTROL'!F5890)</f>
        <v/>
      </c>
      <c r="E5890" s="9" t="str">
        <f>IF('IMP CONTROL'!C5890="","",'IMP CONTROL'!C5890)</f>
        <v/>
      </c>
      <c r="F5890" s="9" t="str">
        <f>IF('IMP CONTROL'!D5890="","",'IMP CONTROL'!D5890)</f>
        <v/>
      </c>
    </row>
    <row r="5891" spans="1:6" x14ac:dyDescent="0.25">
      <c r="A5891" s="9" t="str">
        <f>IF('IMP CONTROL'!A5891="","",'IMP CONTROL'!$H$2)</f>
        <v/>
      </c>
      <c r="B5891" s="9" t="str">
        <f>IF('IMP CONTROL'!B5891="","",'IMP CONTROL'!B5891)</f>
        <v/>
      </c>
      <c r="C5891" s="10" t="str">
        <f>IF('IMP CONTROL'!A5891="","",'IMP CONTROL'!A5891)</f>
        <v/>
      </c>
      <c r="D5891" s="9" t="str">
        <f>IF('IMP CONTROL'!F5891="","",'IMP CONTROL'!F5891)</f>
        <v/>
      </c>
      <c r="E5891" s="9" t="str">
        <f>IF('IMP CONTROL'!C5891="","",'IMP CONTROL'!C5891)</f>
        <v/>
      </c>
      <c r="F5891" s="9" t="str">
        <f>IF('IMP CONTROL'!D5891="","",'IMP CONTROL'!D5891)</f>
        <v/>
      </c>
    </row>
    <row r="5892" spans="1:6" x14ac:dyDescent="0.25">
      <c r="A5892" s="9" t="str">
        <f>IF('IMP CONTROL'!A5892="","",'IMP CONTROL'!$H$2)</f>
        <v/>
      </c>
      <c r="B5892" s="9" t="str">
        <f>IF('IMP CONTROL'!B5892="","",'IMP CONTROL'!B5892)</f>
        <v/>
      </c>
      <c r="C5892" s="10" t="str">
        <f>IF('IMP CONTROL'!A5892="","",'IMP CONTROL'!A5892)</f>
        <v/>
      </c>
      <c r="D5892" s="9" t="str">
        <f>IF('IMP CONTROL'!F5892="","",'IMP CONTROL'!F5892)</f>
        <v/>
      </c>
      <c r="E5892" s="9" t="str">
        <f>IF('IMP CONTROL'!C5892="","",'IMP CONTROL'!C5892)</f>
        <v/>
      </c>
      <c r="F5892" s="9" t="str">
        <f>IF('IMP CONTROL'!D5892="","",'IMP CONTROL'!D5892)</f>
        <v/>
      </c>
    </row>
    <row r="5893" spans="1:6" x14ac:dyDescent="0.25">
      <c r="A5893" s="9" t="str">
        <f>IF('IMP CONTROL'!A5893="","",'IMP CONTROL'!$H$2)</f>
        <v/>
      </c>
      <c r="B5893" s="9" t="str">
        <f>IF('IMP CONTROL'!B5893="","",'IMP CONTROL'!B5893)</f>
        <v/>
      </c>
      <c r="C5893" s="10" t="str">
        <f>IF('IMP CONTROL'!A5893="","",'IMP CONTROL'!A5893)</f>
        <v/>
      </c>
      <c r="D5893" s="9" t="str">
        <f>IF('IMP CONTROL'!F5893="","",'IMP CONTROL'!F5893)</f>
        <v/>
      </c>
      <c r="E5893" s="9" t="str">
        <f>IF('IMP CONTROL'!C5893="","",'IMP CONTROL'!C5893)</f>
        <v/>
      </c>
      <c r="F5893" s="9" t="str">
        <f>IF('IMP CONTROL'!D5893="","",'IMP CONTROL'!D5893)</f>
        <v/>
      </c>
    </row>
    <row r="5894" spans="1:6" x14ac:dyDescent="0.25">
      <c r="A5894" s="9" t="str">
        <f>IF('IMP CONTROL'!A5894="","",'IMP CONTROL'!$H$2)</f>
        <v/>
      </c>
      <c r="B5894" s="9" t="str">
        <f>IF('IMP CONTROL'!B5894="","",'IMP CONTROL'!B5894)</f>
        <v/>
      </c>
      <c r="C5894" s="10" t="str">
        <f>IF('IMP CONTROL'!A5894="","",'IMP CONTROL'!A5894)</f>
        <v/>
      </c>
      <c r="D5894" s="9" t="str">
        <f>IF('IMP CONTROL'!F5894="","",'IMP CONTROL'!F5894)</f>
        <v/>
      </c>
      <c r="E5894" s="9" t="str">
        <f>IF('IMP CONTROL'!C5894="","",'IMP CONTROL'!C5894)</f>
        <v/>
      </c>
      <c r="F5894" s="9" t="str">
        <f>IF('IMP CONTROL'!D5894="","",'IMP CONTROL'!D5894)</f>
        <v/>
      </c>
    </row>
    <row r="5895" spans="1:6" x14ac:dyDescent="0.25">
      <c r="A5895" s="9" t="str">
        <f>IF('IMP CONTROL'!A5895="","",'IMP CONTROL'!$H$2)</f>
        <v/>
      </c>
      <c r="B5895" s="9" t="str">
        <f>IF('IMP CONTROL'!B5895="","",'IMP CONTROL'!B5895)</f>
        <v/>
      </c>
      <c r="C5895" s="10" t="str">
        <f>IF('IMP CONTROL'!A5895="","",'IMP CONTROL'!A5895)</f>
        <v/>
      </c>
      <c r="D5895" s="9" t="str">
        <f>IF('IMP CONTROL'!F5895="","",'IMP CONTROL'!F5895)</f>
        <v/>
      </c>
      <c r="E5895" s="9" t="str">
        <f>IF('IMP CONTROL'!C5895="","",'IMP CONTROL'!C5895)</f>
        <v/>
      </c>
      <c r="F5895" s="9" t="str">
        <f>IF('IMP CONTROL'!D5895="","",'IMP CONTROL'!D5895)</f>
        <v/>
      </c>
    </row>
    <row r="5896" spans="1:6" x14ac:dyDescent="0.25">
      <c r="A5896" s="9" t="str">
        <f>IF('IMP CONTROL'!A5896="","",'IMP CONTROL'!$H$2)</f>
        <v/>
      </c>
      <c r="B5896" s="9" t="str">
        <f>IF('IMP CONTROL'!B5896="","",'IMP CONTROL'!B5896)</f>
        <v/>
      </c>
      <c r="C5896" s="10" t="str">
        <f>IF('IMP CONTROL'!A5896="","",'IMP CONTROL'!A5896)</f>
        <v/>
      </c>
      <c r="D5896" s="9" t="str">
        <f>IF('IMP CONTROL'!F5896="","",'IMP CONTROL'!F5896)</f>
        <v/>
      </c>
      <c r="E5896" s="9" t="str">
        <f>IF('IMP CONTROL'!C5896="","",'IMP CONTROL'!C5896)</f>
        <v/>
      </c>
      <c r="F5896" s="9" t="str">
        <f>IF('IMP CONTROL'!D5896="","",'IMP CONTROL'!D5896)</f>
        <v/>
      </c>
    </row>
    <row r="5897" spans="1:6" x14ac:dyDescent="0.25">
      <c r="A5897" s="9" t="str">
        <f>IF('IMP CONTROL'!A5897="","",'IMP CONTROL'!$H$2)</f>
        <v/>
      </c>
      <c r="B5897" s="9" t="str">
        <f>IF('IMP CONTROL'!B5897="","",'IMP CONTROL'!B5897)</f>
        <v/>
      </c>
      <c r="C5897" s="10" t="str">
        <f>IF('IMP CONTROL'!A5897="","",'IMP CONTROL'!A5897)</f>
        <v/>
      </c>
      <c r="D5897" s="9" t="str">
        <f>IF('IMP CONTROL'!F5897="","",'IMP CONTROL'!F5897)</f>
        <v/>
      </c>
      <c r="E5897" s="9" t="str">
        <f>IF('IMP CONTROL'!C5897="","",'IMP CONTROL'!C5897)</f>
        <v/>
      </c>
      <c r="F5897" s="9" t="str">
        <f>IF('IMP CONTROL'!D5897="","",'IMP CONTROL'!D5897)</f>
        <v/>
      </c>
    </row>
    <row r="5898" spans="1:6" x14ac:dyDescent="0.25">
      <c r="A5898" s="9" t="str">
        <f>IF('IMP CONTROL'!A5898="","",'IMP CONTROL'!$H$2)</f>
        <v/>
      </c>
      <c r="B5898" s="9" t="str">
        <f>IF('IMP CONTROL'!B5898="","",'IMP CONTROL'!B5898)</f>
        <v/>
      </c>
      <c r="C5898" s="10" t="str">
        <f>IF('IMP CONTROL'!A5898="","",'IMP CONTROL'!A5898)</f>
        <v/>
      </c>
      <c r="D5898" s="9" t="str">
        <f>IF('IMP CONTROL'!F5898="","",'IMP CONTROL'!F5898)</f>
        <v/>
      </c>
      <c r="E5898" s="9" t="str">
        <f>IF('IMP CONTROL'!C5898="","",'IMP CONTROL'!C5898)</f>
        <v/>
      </c>
      <c r="F5898" s="9" t="str">
        <f>IF('IMP CONTROL'!D5898="","",'IMP CONTROL'!D5898)</f>
        <v/>
      </c>
    </row>
    <row r="5899" spans="1:6" x14ac:dyDescent="0.25">
      <c r="A5899" s="9" t="str">
        <f>IF('IMP CONTROL'!A5899="","",'IMP CONTROL'!$H$2)</f>
        <v/>
      </c>
      <c r="B5899" s="9" t="str">
        <f>IF('IMP CONTROL'!B5899="","",'IMP CONTROL'!B5899)</f>
        <v/>
      </c>
      <c r="C5899" s="10" t="str">
        <f>IF('IMP CONTROL'!A5899="","",'IMP CONTROL'!A5899)</f>
        <v/>
      </c>
      <c r="D5899" s="9" t="str">
        <f>IF('IMP CONTROL'!F5899="","",'IMP CONTROL'!F5899)</f>
        <v/>
      </c>
      <c r="E5899" s="9" t="str">
        <f>IF('IMP CONTROL'!C5899="","",'IMP CONTROL'!C5899)</f>
        <v/>
      </c>
      <c r="F5899" s="9" t="str">
        <f>IF('IMP CONTROL'!D5899="","",'IMP CONTROL'!D5899)</f>
        <v/>
      </c>
    </row>
    <row r="5900" spans="1:6" x14ac:dyDescent="0.25">
      <c r="A5900" s="9" t="str">
        <f>IF('IMP CONTROL'!A5900="","",'IMP CONTROL'!$H$2)</f>
        <v/>
      </c>
      <c r="B5900" s="9" t="str">
        <f>IF('IMP CONTROL'!B5900="","",'IMP CONTROL'!B5900)</f>
        <v/>
      </c>
      <c r="C5900" s="10" t="str">
        <f>IF('IMP CONTROL'!A5900="","",'IMP CONTROL'!A5900)</f>
        <v/>
      </c>
      <c r="D5900" s="9" t="str">
        <f>IF('IMP CONTROL'!F5900="","",'IMP CONTROL'!F5900)</f>
        <v/>
      </c>
      <c r="E5900" s="9" t="str">
        <f>IF('IMP CONTROL'!C5900="","",'IMP CONTROL'!C5900)</f>
        <v/>
      </c>
      <c r="F5900" s="9" t="str">
        <f>IF('IMP CONTROL'!D5900="","",'IMP CONTROL'!D5900)</f>
        <v/>
      </c>
    </row>
    <row r="5901" spans="1:6" x14ac:dyDescent="0.25">
      <c r="A5901" s="9" t="str">
        <f>IF('IMP CONTROL'!A5901="","",'IMP CONTROL'!$H$2)</f>
        <v/>
      </c>
      <c r="B5901" s="9" t="str">
        <f>IF('IMP CONTROL'!B5901="","",'IMP CONTROL'!B5901)</f>
        <v/>
      </c>
      <c r="C5901" s="10" t="str">
        <f>IF('IMP CONTROL'!A5901="","",'IMP CONTROL'!A5901)</f>
        <v/>
      </c>
      <c r="D5901" s="9" t="str">
        <f>IF('IMP CONTROL'!F5901="","",'IMP CONTROL'!F5901)</f>
        <v/>
      </c>
      <c r="E5901" s="9" t="str">
        <f>IF('IMP CONTROL'!C5901="","",'IMP CONTROL'!C5901)</f>
        <v/>
      </c>
      <c r="F5901" s="9" t="str">
        <f>IF('IMP CONTROL'!D5901="","",'IMP CONTROL'!D5901)</f>
        <v/>
      </c>
    </row>
    <row r="5902" spans="1:6" x14ac:dyDescent="0.25">
      <c r="A5902" s="9" t="str">
        <f>IF('IMP CONTROL'!A5902="","",'IMP CONTROL'!$H$2)</f>
        <v/>
      </c>
      <c r="B5902" s="9" t="str">
        <f>IF('IMP CONTROL'!B5902="","",'IMP CONTROL'!B5902)</f>
        <v/>
      </c>
      <c r="C5902" s="10" t="str">
        <f>IF('IMP CONTROL'!A5902="","",'IMP CONTROL'!A5902)</f>
        <v/>
      </c>
      <c r="D5902" s="9" t="str">
        <f>IF('IMP CONTROL'!F5902="","",'IMP CONTROL'!F5902)</f>
        <v/>
      </c>
      <c r="E5902" s="9" t="str">
        <f>IF('IMP CONTROL'!C5902="","",'IMP CONTROL'!C5902)</f>
        <v/>
      </c>
      <c r="F5902" s="9" t="str">
        <f>IF('IMP CONTROL'!D5902="","",'IMP CONTROL'!D5902)</f>
        <v/>
      </c>
    </row>
    <row r="5903" spans="1:6" x14ac:dyDescent="0.25">
      <c r="A5903" s="9" t="str">
        <f>IF('IMP CONTROL'!A5903="","",'IMP CONTROL'!$H$2)</f>
        <v/>
      </c>
      <c r="B5903" s="9" t="str">
        <f>IF('IMP CONTROL'!B5903="","",'IMP CONTROL'!B5903)</f>
        <v/>
      </c>
      <c r="C5903" s="10" t="str">
        <f>IF('IMP CONTROL'!A5903="","",'IMP CONTROL'!A5903)</f>
        <v/>
      </c>
      <c r="D5903" s="9" t="str">
        <f>IF('IMP CONTROL'!F5903="","",'IMP CONTROL'!F5903)</f>
        <v/>
      </c>
      <c r="E5903" s="9" t="str">
        <f>IF('IMP CONTROL'!C5903="","",'IMP CONTROL'!C5903)</f>
        <v/>
      </c>
      <c r="F5903" s="9" t="str">
        <f>IF('IMP CONTROL'!D5903="","",'IMP CONTROL'!D5903)</f>
        <v/>
      </c>
    </row>
    <row r="5904" spans="1:6" x14ac:dyDescent="0.25">
      <c r="A5904" s="9" t="str">
        <f>IF('IMP CONTROL'!A5904="","",'IMP CONTROL'!$H$2)</f>
        <v/>
      </c>
      <c r="B5904" s="9" t="str">
        <f>IF('IMP CONTROL'!B5904="","",'IMP CONTROL'!B5904)</f>
        <v/>
      </c>
      <c r="C5904" s="10" t="str">
        <f>IF('IMP CONTROL'!A5904="","",'IMP CONTROL'!A5904)</f>
        <v/>
      </c>
      <c r="D5904" s="9" t="str">
        <f>IF('IMP CONTROL'!F5904="","",'IMP CONTROL'!F5904)</f>
        <v/>
      </c>
      <c r="E5904" s="9" t="str">
        <f>IF('IMP CONTROL'!C5904="","",'IMP CONTROL'!C5904)</f>
        <v/>
      </c>
      <c r="F5904" s="9" t="str">
        <f>IF('IMP CONTROL'!D5904="","",'IMP CONTROL'!D5904)</f>
        <v/>
      </c>
    </row>
    <row r="5905" spans="1:6" x14ac:dyDescent="0.25">
      <c r="A5905" s="9" t="str">
        <f>IF('IMP CONTROL'!A5905="","",'IMP CONTROL'!$H$2)</f>
        <v/>
      </c>
      <c r="B5905" s="9" t="str">
        <f>IF('IMP CONTROL'!B5905="","",'IMP CONTROL'!B5905)</f>
        <v/>
      </c>
      <c r="C5905" s="10" t="str">
        <f>IF('IMP CONTROL'!A5905="","",'IMP CONTROL'!A5905)</f>
        <v/>
      </c>
      <c r="D5905" s="9" t="str">
        <f>IF('IMP CONTROL'!F5905="","",'IMP CONTROL'!F5905)</f>
        <v/>
      </c>
      <c r="E5905" s="9" t="str">
        <f>IF('IMP CONTROL'!C5905="","",'IMP CONTROL'!C5905)</f>
        <v/>
      </c>
      <c r="F5905" s="9" t="str">
        <f>IF('IMP CONTROL'!D5905="","",'IMP CONTROL'!D5905)</f>
        <v/>
      </c>
    </row>
    <row r="5906" spans="1:6" x14ac:dyDescent="0.25">
      <c r="A5906" s="9" t="str">
        <f>IF('IMP CONTROL'!A5906="","",'IMP CONTROL'!$H$2)</f>
        <v/>
      </c>
      <c r="B5906" s="9" t="str">
        <f>IF('IMP CONTROL'!B5906="","",'IMP CONTROL'!B5906)</f>
        <v/>
      </c>
      <c r="C5906" s="10" t="str">
        <f>IF('IMP CONTROL'!A5906="","",'IMP CONTROL'!A5906)</f>
        <v/>
      </c>
      <c r="D5906" s="9" t="str">
        <f>IF('IMP CONTROL'!F5906="","",'IMP CONTROL'!F5906)</f>
        <v/>
      </c>
      <c r="E5906" s="9" t="str">
        <f>IF('IMP CONTROL'!C5906="","",'IMP CONTROL'!C5906)</f>
        <v/>
      </c>
      <c r="F5906" s="9" t="str">
        <f>IF('IMP CONTROL'!D5906="","",'IMP CONTROL'!D5906)</f>
        <v/>
      </c>
    </row>
    <row r="5907" spans="1:6" x14ac:dyDescent="0.25">
      <c r="A5907" s="9" t="str">
        <f>IF('IMP CONTROL'!A5907="","",'IMP CONTROL'!$H$2)</f>
        <v/>
      </c>
      <c r="B5907" s="9" t="str">
        <f>IF('IMP CONTROL'!B5907="","",'IMP CONTROL'!B5907)</f>
        <v/>
      </c>
      <c r="C5907" s="10" t="str">
        <f>IF('IMP CONTROL'!A5907="","",'IMP CONTROL'!A5907)</f>
        <v/>
      </c>
      <c r="D5907" s="9" t="str">
        <f>IF('IMP CONTROL'!F5907="","",'IMP CONTROL'!F5907)</f>
        <v/>
      </c>
      <c r="E5907" s="9" t="str">
        <f>IF('IMP CONTROL'!C5907="","",'IMP CONTROL'!C5907)</f>
        <v/>
      </c>
      <c r="F5907" s="9" t="str">
        <f>IF('IMP CONTROL'!D5907="","",'IMP CONTROL'!D5907)</f>
        <v/>
      </c>
    </row>
    <row r="5908" spans="1:6" x14ac:dyDescent="0.25">
      <c r="A5908" s="9" t="str">
        <f>IF('IMP CONTROL'!A5908="","",'IMP CONTROL'!$H$2)</f>
        <v/>
      </c>
      <c r="B5908" s="9" t="str">
        <f>IF('IMP CONTROL'!B5908="","",'IMP CONTROL'!B5908)</f>
        <v/>
      </c>
      <c r="C5908" s="10" t="str">
        <f>IF('IMP CONTROL'!A5908="","",'IMP CONTROL'!A5908)</f>
        <v/>
      </c>
      <c r="D5908" s="9" t="str">
        <f>IF('IMP CONTROL'!F5908="","",'IMP CONTROL'!F5908)</f>
        <v/>
      </c>
      <c r="E5908" s="9" t="str">
        <f>IF('IMP CONTROL'!C5908="","",'IMP CONTROL'!C5908)</f>
        <v/>
      </c>
      <c r="F5908" s="9" t="str">
        <f>IF('IMP CONTROL'!D5908="","",'IMP CONTROL'!D5908)</f>
        <v/>
      </c>
    </row>
    <row r="5909" spans="1:6" x14ac:dyDescent="0.25">
      <c r="A5909" s="9" t="str">
        <f>IF('IMP CONTROL'!A5909="","",'IMP CONTROL'!$H$2)</f>
        <v/>
      </c>
      <c r="B5909" s="9" t="str">
        <f>IF('IMP CONTROL'!B5909="","",'IMP CONTROL'!B5909)</f>
        <v/>
      </c>
      <c r="C5909" s="10" t="str">
        <f>IF('IMP CONTROL'!A5909="","",'IMP CONTROL'!A5909)</f>
        <v/>
      </c>
      <c r="D5909" s="9" t="str">
        <f>IF('IMP CONTROL'!F5909="","",'IMP CONTROL'!F5909)</f>
        <v/>
      </c>
      <c r="E5909" s="9" t="str">
        <f>IF('IMP CONTROL'!C5909="","",'IMP CONTROL'!C5909)</f>
        <v/>
      </c>
      <c r="F5909" s="9" t="str">
        <f>IF('IMP CONTROL'!D5909="","",'IMP CONTROL'!D5909)</f>
        <v/>
      </c>
    </row>
    <row r="5910" spans="1:6" x14ac:dyDescent="0.25">
      <c r="A5910" s="9" t="str">
        <f>IF('IMP CONTROL'!A5910="","",'IMP CONTROL'!$H$2)</f>
        <v/>
      </c>
      <c r="B5910" s="9" t="str">
        <f>IF('IMP CONTROL'!B5910="","",'IMP CONTROL'!B5910)</f>
        <v/>
      </c>
      <c r="C5910" s="10" t="str">
        <f>IF('IMP CONTROL'!A5910="","",'IMP CONTROL'!A5910)</f>
        <v/>
      </c>
      <c r="D5910" s="9" t="str">
        <f>IF('IMP CONTROL'!F5910="","",'IMP CONTROL'!F5910)</f>
        <v/>
      </c>
      <c r="E5910" s="9" t="str">
        <f>IF('IMP CONTROL'!C5910="","",'IMP CONTROL'!C5910)</f>
        <v/>
      </c>
      <c r="F5910" s="9" t="str">
        <f>IF('IMP CONTROL'!D5910="","",'IMP CONTROL'!D5910)</f>
        <v/>
      </c>
    </row>
    <row r="5911" spans="1:6" x14ac:dyDescent="0.25">
      <c r="A5911" s="9" t="str">
        <f>IF('IMP CONTROL'!A5911="","",'IMP CONTROL'!$H$2)</f>
        <v/>
      </c>
      <c r="B5911" s="9" t="str">
        <f>IF('IMP CONTROL'!B5911="","",'IMP CONTROL'!B5911)</f>
        <v/>
      </c>
      <c r="C5911" s="10" t="str">
        <f>IF('IMP CONTROL'!A5911="","",'IMP CONTROL'!A5911)</f>
        <v/>
      </c>
      <c r="D5911" s="9" t="str">
        <f>IF('IMP CONTROL'!F5911="","",'IMP CONTROL'!F5911)</f>
        <v/>
      </c>
      <c r="E5911" s="9" t="str">
        <f>IF('IMP CONTROL'!C5911="","",'IMP CONTROL'!C5911)</f>
        <v/>
      </c>
      <c r="F5911" s="9" t="str">
        <f>IF('IMP CONTROL'!D5911="","",'IMP CONTROL'!D5911)</f>
        <v/>
      </c>
    </row>
    <row r="5912" spans="1:6" x14ac:dyDescent="0.25">
      <c r="A5912" s="9" t="str">
        <f>IF('IMP CONTROL'!A5912="","",'IMP CONTROL'!$H$2)</f>
        <v/>
      </c>
      <c r="B5912" s="9" t="str">
        <f>IF('IMP CONTROL'!B5912="","",'IMP CONTROL'!B5912)</f>
        <v/>
      </c>
      <c r="C5912" s="10" t="str">
        <f>IF('IMP CONTROL'!A5912="","",'IMP CONTROL'!A5912)</f>
        <v/>
      </c>
      <c r="D5912" s="9" t="str">
        <f>IF('IMP CONTROL'!F5912="","",'IMP CONTROL'!F5912)</f>
        <v/>
      </c>
      <c r="E5912" s="9" t="str">
        <f>IF('IMP CONTROL'!C5912="","",'IMP CONTROL'!C5912)</f>
        <v/>
      </c>
      <c r="F5912" s="9" t="str">
        <f>IF('IMP CONTROL'!D5912="","",'IMP CONTROL'!D5912)</f>
        <v/>
      </c>
    </row>
    <row r="5913" spans="1:6" x14ac:dyDescent="0.25">
      <c r="A5913" s="9" t="str">
        <f>IF('IMP CONTROL'!A5913="","",'IMP CONTROL'!$H$2)</f>
        <v/>
      </c>
      <c r="B5913" s="9" t="str">
        <f>IF('IMP CONTROL'!B5913="","",'IMP CONTROL'!B5913)</f>
        <v/>
      </c>
      <c r="C5913" s="10" t="str">
        <f>IF('IMP CONTROL'!A5913="","",'IMP CONTROL'!A5913)</f>
        <v/>
      </c>
      <c r="D5913" s="9" t="str">
        <f>IF('IMP CONTROL'!F5913="","",'IMP CONTROL'!F5913)</f>
        <v/>
      </c>
      <c r="E5913" s="9" t="str">
        <f>IF('IMP CONTROL'!C5913="","",'IMP CONTROL'!C5913)</f>
        <v/>
      </c>
      <c r="F5913" s="9" t="str">
        <f>IF('IMP CONTROL'!D5913="","",'IMP CONTROL'!D5913)</f>
        <v/>
      </c>
    </row>
    <row r="5914" spans="1:6" x14ac:dyDescent="0.25">
      <c r="A5914" s="9" t="str">
        <f>IF('IMP CONTROL'!A5914="","",'IMP CONTROL'!$H$2)</f>
        <v/>
      </c>
      <c r="B5914" s="9" t="str">
        <f>IF('IMP CONTROL'!B5914="","",'IMP CONTROL'!B5914)</f>
        <v/>
      </c>
      <c r="C5914" s="10" t="str">
        <f>IF('IMP CONTROL'!A5914="","",'IMP CONTROL'!A5914)</f>
        <v/>
      </c>
      <c r="D5914" s="9" t="str">
        <f>IF('IMP CONTROL'!F5914="","",'IMP CONTROL'!F5914)</f>
        <v/>
      </c>
      <c r="E5914" s="9" t="str">
        <f>IF('IMP CONTROL'!C5914="","",'IMP CONTROL'!C5914)</f>
        <v/>
      </c>
      <c r="F5914" s="9" t="str">
        <f>IF('IMP CONTROL'!D5914="","",'IMP CONTROL'!D5914)</f>
        <v/>
      </c>
    </row>
    <row r="5915" spans="1:6" x14ac:dyDescent="0.25">
      <c r="A5915" s="9" t="str">
        <f>IF('IMP CONTROL'!A5915="","",'IMP CONTROL'!$H$2)</f>
        <v/>
      </c>
      <c r="B5915" s="9" t="str">
        <f>IF('IMP CONTROL'!B5915="","",'IMP CONTROL'!B5915)</f>
        <v/>
      </c>
      <c r="C5915" s="10" t="str">
        <f>IF('IMP CONTROL'!A5915="","",'IMP CONTROL'!A5915)</f>
        <v/>
      </c>
      <c r="D5915" s="9" t="str">
        <f>IF('IMP CONTROL'!F5915="","",'IMP CONTROL'!F5915)</f>
        <v/>
      </c>
      <c r="E5915" s="9" t="str">
        <f>IF('IMP CONTROL'!C5915="","",'IMP CONTROL'!C5915)</f>
        <v/>
      </c>
      <c r="F5915" s="9" t="str">
        <f>IF('IMP CONTROL'!D5915="","",'IMP CONTROL'!D5915)</f>
        <v/>
      </c>
    </row>
    <row r="5916" spans="1:6" x14ac:dyDescent="0.25">
      <c r="A5916" s="9" t="str">
        <f>IF('IMP CONTROL'!A5916="","",'IMP CONTROL'!$H$2)</f>
        <v/>
      </c>
      <c r="B5916" s="9" t="str">
        <f>IF('IMP CONTROL'!B5916="","",'IMP CONTROL'!B5916)</f>
        <v/>
      </c>
      <c r="C5916" s="10" t="str">
        <f>IF('IMP CONTROL'!A5916="","",'IMP CONTROL'!A5916)</f>
        <v/>
      </c>
      <c r="D5916" s="9" t="str">
        <f>IF('IMP CONTROL'!F5916="","",'IMP CONTROL'!F5916)</f>
        <v/>
      </c>
      <c r="E5916" s="9" t="str">
        <f>IF('IMP CONTROL'!C5916="","",'IMP CONTROL'!C5916)</f>
        <v/>
      </c>
      <c r="F5916" s="9" t="str">
        <f>IF('IMP CONTROL'!D5916="","",'IMP CONTROL'!D5916)</f>
        <v/>
      </c>
    </row>
    <row r="5917" spans="1:6" x14ac:dyDescent="0.25">
      <c r="A5917" s="9" t="str">
        <f>IF('IMP CONTROL'!A5917="","",'IMP CONTROL'!$H$2)</f>
        <v/>
      </c>
      <c r="B5917" s="9" t="str">
        <f>IF('IMP CONTROL'!B5917="","",'IMP CONTROL'!B5917)</f>
        <v/>
      </c>
      <c r="C5917" s="10" t="str">
        <f>IF('IMP CONTROL'!A5917="","",'IMP CONTROL'!A5917)</f>
        <v/>
      </c>
      <c r="D5917" s="9" t="str">
        <f>IF('IMP CONTROL'!F5917="","",'IMP CONTROL'!F5917)</f>
        <v/>
      </c>
      <c r="E5917" s="9" t="str">
        <f>IF('IMP CONTROL'!C5917="","",'IMP CONTROL'!C5917)</f>
        <v/>
      </c>
      <c r="F5917" s="9" t="str">
        <f>IF('IMP CONTROL'!D5917="","",'IMP CONTROL'!D5917)</f>
        <v/>
      </c>
    </row>
    <row r="5918" spans="1:6" x14ac:dyDescent="0.25">
      <c r="A5918" s="9" t="str">
        <f>IF('IMP CONTROL'!A5918="","",'IMP CONTROL'!$H$2)</f>
        <v/>
      </c>
      <c r="B5918" s="9" t="str">
        <f>IF('IMP CONTROL'!B5918="","",'IMP CONTROL'!B5918)</f>
        <v/>
      </c>
      <c r="C5918" s="10" t="str">
        <f>IF('IMP CONTROL'!A5918="","",'IMP CONTROL'!A5918)</f>
        <v/>
      </c>
      <c r="D5918" s="9" t="str">
        <f>IF('IMP CONTROL'!F5918="","",'IMP CONTROL'!F5918)</f>
        <v/>
      </c>
      <c r="E5918" s="9" t="str">
        <f>IF('IMP CONTROL'!C5918="","",'IMP CONTROL'!C5918)</f>
        <v/>
      </c>
      <c r="F5918" s="9" t="str">
        <f>IF('IMP CONTROL'!D5918="","",'IMP CONTROL'!D5918)</f>
        <v/>
      </c>
    </row>
    <row r="5919" spans="1:6" x14ac:dyDescent="0.25">
      <c r="A5919" s="9" t="str">
        <f>IF('IMP CONTROL'!A5919="","",'IMP CONTROL'!$H$2)</f>
        <v/>
      </c>
      <c r="B5919" s="9" t="str">
        <f>IF('IMP CONTROL'!B5919="","",'IMP CONTROL'!B5919)</f>
        <v/>
      </c>
      <c r="C5919" s="10" t="str">
        <f>IF('IMP CONTROL'!A5919="","",'IMP CONTROL'!A5919)</f>
        <v/>
      </c>
      <c r="D5919" s="9" t="str">
        <f>IF('IMP CONTROL'!F5919="","",'IMP CONTROL'!F5919)</f>
        <v/>
      </c>
      <c r="E5919" s="9" t="str">
        <f>IF('IMP CONTROL'!C5919="","",'IMP CONTROL'!C5919)</f>
        <v/>
      </c>
      <c r="F5919" s="9" t="str">
        <f>IF('IMP CONTROL'!D5919="","",'IMP CONTROL'!D5919)</f>
        <v/>
      </c>
    </row>
    <row r="5920" spans="1:6" x14ac:dyDescent="0.25">
      <c r="A5920" s="9" t="str">
        <f>IF('IMP CONTROL'!A5920="","",'IMP CONTROL'!$H$2)</f>
        <v/>
      </c>
      <c r="B5920" s="9" t="str">
        <f>IF('IMP CONTROL'!B5920="","",'IMP CONTROL'!B5920)</f>
        <v/>
      </c>
      <c r="C5920" s="10" t="str">
        <f>IF('IMP CONTROL'!A5920="","",'IMP CONTROL'!A5920)</f>
        <v/>
      </c>
      <c r="D5920" s="9" t="str">
        <f>IF('IMP CONTROL'!F5920="","",'IMP CONTROL'!F5920)</f>
        <v/>
      </c>
      <c r="E5920" s="9" t="str">
        <f>IF('IMP CONTROL'!C5920="","",'IMP CONTROL'!C5920)</f>
        <v/>
      </c>
      <c r="F5920" s="9" t="str">
        <f>IF('IMP CONTROL'!D5920="","",'IMP CONTROL'!D5920)</f>
        <v/>
      </c>
    </row>
    <row r="5921" spans="1:6" x14ac:dyDescent="0.25">
      <c r="A5921" s="9" t="str">
        <f>IF('IMP CONTROL'!A5921="","",'IMP CONTROL'!$H$2)</f>
        <v/>
      </c>
      <c r="B5921" s="9" t="str">
        <f>IF('IMP CONTROL'!B5921="","",'IMP CONTROL'!B5921)</f>
        <v/>
      </c>
      <c r="C5921" s="10" t="str">
        <f>IF('IMP CONTROL'!A5921="","",'IMP CONTROL'!A5921)</f>
        <v/>
      </c>
      <c r="D5921" s="9" t="str">
        <f>IF('IMP CONTROL'!F5921="","",'IMP CONTROL'!F5921)</f>
        <v/>
      </c>
      <c r="E5921" s="9" t="str">
        <f>IF('IMP CONTROL'!C5921="","",'IMP CONTROL'!C5921)</f>
        <v/>
      </c>
      <c r="F5921" s="9" t="str">
        <f>IF('IMP CONTROL'!D5921="","",'IMP CONTROL'!D5921)</f>
        <v/>
      </c>
    </row>
    <row r="5922" spans="1:6" x14ac:dyDescent="0.25">
      <c r="A5922" s="9" t="str">
        <f>IF('IMP CONTROL'!A5922="","",'IMP CONTROL'!$H$2)</f>
        <v/>
      </c>
      <c r="B5922" s="9" t="str">
        <f>IF('IMP CONTROL'!B5922="","",'IMP CONTROL'!B5922)</f>
        <v/>
      </c>
      <c r="C5922" s="10" t="str">
        <f>IF('IMP CONTROL'!A5922="","",'IMP CONTROL'!A5922)</f>
        <v/>
      </c>
      <c r="D5922" s="9" t="str">
        <f>IF('IMP CONTROL'!F5922="","",'IMP CONTROL'!F5922)</f>
        <v/>
      </c>
      <c r="E5922" s="9" t="str">
        <f>IF('IMP CONTROL'!C5922="","",'IMP CONTROL'!C5922)</f>
        <v/>
      </c>
      <c r="F5922" s="9" t="str">
        <f>IF('IMP CONTROL'!D5922="","",'IMP CONTROL'!D5922)</f>
        <v/>
      </c>
    </row>
    <row r="5923" spans="1:6" x14ac:dyDescent="0.25">
      <c r="A5923" s="9" t="str">
        <f>IF('IMP CONTROL'!A5923="","",'IMP CONTROL'!$H$2)</f>
        <v/>
      </c>
      <c r="B5923" s="9" t="str">
        <f>IF('IMP CONTROL'!B5923="","",'IMP CONTROL'!B5923)</f>
        <v/>
      </c>
      <c r="C5923" s="10" t="str">
        <f>IF('IMP CONTROL'!A5923="","",'IMP CONTROL'!A5923)</f>
        <v/>
      </c>
      <c r="D5923" s="9" t="str">
        <f>IF('IMP CONTROL'!F5923="","",'IMP CONTROL'!F5923)</f>
        <v/>
      </c>
      <c r="E5923" s="9" t="str">
        <f>IF('IMP CONTROL'!C5923="","",'IMP CONTROL'!C5923)</f>
        <v/>
      </c>
      <c r="F5923" s="9" t="str">
        <f>IF('IMP CONTROL'!D5923="","",'IMP CONTROL'!D5923)</f>
        <v/>
      </c>
    </row>
    <row r="5924" spans="1:6" x14ac:dyDescent="0.25">
      <c r="A5924" s="9" t="str">
        <f>IF('IMP CONTROL'!A5924="","",'IMP CONTROL'!$H$2)</f>
        <v/>
      </c>
      <c r="B5924" s="9" t="str">
        <f>IF('IMP CONTROL'!B5924="","",'IMP CONTROL'!B5924)</f>
        <v/>
      </c>
      <c r="C5924" s="10" t="str">
        <f>IF('IMP CONTROL'!A5924="","",'IMP CONTROL'!A5924)</f>
        <v/>
      </c>
      <c r="D5924" s="9" t="str">
        <f>IF('IMP CONTROL'!F5924="","",'IMP CONTROL'!F5924)</f>
        <v/>
      </c>
      <c r="E5924" s="9" t="str">
        <f>IF('IMP CONTROL'!C5924="","",'IMP CONTROL'!C5924)</f>
        <v/>
      </c>
      <c r="F5924" s="9" t="str">
        <f>IF('IMP CONTROL'!D5924="","",'IMP CONTROL'!D5924)</f>
        <v/>
      </c>
    </row>
    <row r="5925" spans="1:6" x14ac:dyDescent="0.25">
      <c r="A5925" s="9" t="str">
        <f>IF('IMP CONTROL'!A5925="","",'IMP CONTROL'!$H$2)</f>
        <v/>
      </c>
      <c r="B5925" s="9" t="str">
        <f>IF('IMP CONTROL'!B5925="","",'IMP CONTROL'!B5925)</f>
        <v/>
      </c>
      <c r="C5925" s="10" t="str">
        <f>IF('IMP CONTROL'!A5925="","",'IMP CONTROL'!A5925)</f>
        <v/>
      </c>
      <c r="D5925" s="9" t="str">
        <f>IF('IMP CONTROL'!F5925="","",'IMP CONTROL'!F5925)</f>
        <v/>
      </c>
      <c r="E5925" s="9" t="str">
        <f>IF('IMP CONTROL'!C5925="","",'IMP CONTROL'!C5925)</f>
        <v/>
      </c>
      <c r="F5925" s="9" t="str">
        <f>IF('IMP CONTROL'!D5925="","",'IMP CONTROL'!D5925)</f>
        <v/>
      </c>
    </row>
    <row r="5926" spans="1:6" x14ac:dyDescent="0.25">
      <c r="A5926" s="9" t="str">
        <f>IF('IMP CONTROL'!A5926="","",'IMP CONTROL'!$H$2)</f>
        <v/>
      </c>
      <c r="B5926" s="9" t="str">
        <f>IF('IMP CONTROL'!B5926="","",'IMP CONTROL'!B5926)</f>
        <v/>
      </c>
      <c r="C5926" s="10" t="str">
        <f>IF('IMP CONTROL'!A5926="","",'IMP CONTROL'!A5926)</f>
        <v/>
      </c>
      <c r="D5926" s="9" t="str">
        <f>IF('IMP CONTROL'!F5926="","",'IMP CONTROL'!F5926)</f>
        <v/>
      </c>
      <c r="E5926" s="9" t="str">
        <f>IF('IMP CONTROL'!C5926="","",'IMP CONTROL'!C5926)</f>
        <v/>
      </c>
      <c r="F5926" s="9" t="str">
        <f>IF('IMP CONTROL'!D5926="","",'IMP CONTROL'!D5926)</f>
        <v/>
      </c>
    </row>
    <row r="5927" spans="1:6" x14ac:dyDescent="0.25">
      <c r="A5927" s="9" t="str">
        <f>IF('IMP CONTROL'!A5927="","",'IMP CONTROL'!$H$2)</f>
        <v/>
      </c>
      <c r="B5927" s="9" t="str">
        <f>IF('IMP CONTROL'!B5927="","",'IMP CONTROL'!B5927)</f>
        <v/>
      </c>
      <c r="C5927" s="10" t="str">
        <f>IF('IMP CONTROL'!A5927="","",'IMP CONTROL'!A5927)</f>
        <v/>
      </c>
      <c r="D5927" s="9" t="str">
        <f>IF('IMP CONTROL'!F5927="","",'IMP CONTROL'!F5927)</f>
        <v/>
      </c>
      <c r="E5927" s="9" t="str">
        <f>IF('IMP CONTROL'!C5927="","",'IMP CONTROL'!C5927)</f>
        <v/>
      </c>
      <c r="F5927" s="9" t="str">
        <f>IF('IMP CONTROL'!D5927="","",'IMP CONTROL'!D5927)</f>
        <v/>
      </c>
    </row>
    <row r="5928" spans="1:6" x14ac:dyDescent="0.25">
      <c r="A5928" s="9" t="str">
        <f>IF('IMP CONTROL'!A5928="","",'IMP CONTROL'!$H$2)</f>
        <v/>
      </c>
      <c r="B5928" s="9" t="str">
        <f>IF('IMP CONTROL'!B5928="","",'IMP CONTROL'!B5928)</f>
        <v/>
      </c>
      <c r="C5928" s="10" t="str">
        <f>IF('IMP CONTROL'!A5928="","",'IMP CONTROL'!A5928)</f>
        <v/>
      </c>
      <c r="D5928" s="9" t="str">
        <f>IF('IMP CONTROL'!F5928="","",'IMP CONTROL'!F5928)</f>
        <v/>
      </c>
      <c r="E5928" s="9" t="str">
        <f>IF('IMP CONTROL'!C5928="","",'IMP CONTROL'!C5928)</f>
        <v/>
      </c>
      <c r="F5928" s="9" t="str">
        <f>IF('IMP CONTROL'!D5928="","",'IMP CONTROL'!D5928)</f>
        <v/>
      </c>
    </row>
    <row r="5929" spans="1:6" x14ac:dyDescent="0.25">
      <c r="A5929" s="9" t="str">
        <f>IF('IMP CONTROL'!A5929="","",'IMP CONTROL'!$H$2)</f>
        <v/>
      </c>
      <c r="B5929" s="9" t="str">
        <f>IF('IMP CONTROL'!B5929="","",'IMP CONTROL'!B5929)</f>
        <v/>
      </c>
      <c r="C5929" s="10" t="str">
        <f>IF('IMP CONTROL'!A5929="","",'IMP CONTROL'!A5929)</f>
        <v/>
      </c>
      <c r="D5929" s="9" t="str">
        <f>IF('IMP CONTROL'!F5929="","",'IMP CONTROL'!F5929)</f>
        <v/>
      </c>
      <c r="E5929" s="9" t="str">
        <f>IF('IMP CONTROL'!C5929="","",'IMP CONTROL'!C5929)</f>
        <v/>
      </c>
      <c r="F5929" s="9" t="str">
        <f>IF('IMP CONTROL'!D5929="","",'IMP CONTROL'!D5929)</f>
        <v/>
      </c>
    </row>
    <row r="5930" spans="1:6" x14ac:dyDescent="0.25">
      <c r="A5930" s="9" t="str">
        <f>IF('IMP CONTROL'!A5930="","",'IMP CONTROL'!$H$2)</f>
        <v/>
      </c>
      <c r="B5930" s="9" t="str">
        <f>IF('IMP CONTROL'!B5930="","",'IMP CONTROL'!B5930)</f>
        <v/>
      </c>
      <c r="C5930" s="10" t="str">
        <f>IF('IMP CONTROL'!A5930="","",'IMP CONTROL'!A5930)</f>
        <v/>
      </c>
      <c r="D5930" s="9" t="str">
        <f>IF('IMP CONTROL'!F5930="","",'IMP CONTROL'!F5930)</f>
        <v/>
      </c>
      <c r="E5930" s="9" t="str">
        <f>IF('IMP CONTROL'!C5930="","",'IMP CONTROL'!C5930)</f>
        <v/>
      </c>
      <c r="F5930" s="9" t="str">
        <f>IF('IMP CONTROL'!D5930="","",'IMP CONTROL'!D5930)</f>
        <v/>
      </c>
    </row>
    <row r="5931" spans="1:6" x14ac:dyDescent="0.25">
      <c r="A5931" s="9" t="str">
        <f>IF('IMP CONTROL'!A5931="","",'IMP CONTROL'!$H$2)</f>
        <v/>
      </c>
      <c r="B5931" s="9" t="str">
        <f>IF('IMP CONTROL'!B5931="","",'IMP CONTROL'!B5931)</f>
        <v/>
      </c>
      <c r="C5931" s="10" t="str">
        <f>IF('IMP CONTROL'!A5931="","",'IMP CONTROL'!A5931)</f>
        <v/>
      </c>
      <c r="D5931" s="9" t="str">
        <f>IF('IMP CONTROL'!F5931="","",'IMP CONTROL'!F5931)</f>
        <v/>
      </c>
      <c r="E5931" s="9" t="str">
        <f>IF('IMP CONTROL'!C5931="","",'IMP CONTROL'!C5931)</f>
        <v/>
      </c>
      <c r="F5931" s="9" t="str">
        <f>IF('IMP CONTROL'!D5931="","",'IMP CONTROL'!D5931)</f>
        <v/>
      </c>
    </row>
    <row r="5932" spans="1:6" x14ac:dyDescent="0.25">
      <c r="A5932" s="9" t="str">
        <f>IF('IMP CONTROL'!A5932="","",'IMP CONTROL'!$H$2)</f>
        <v/>
      </c>
      <c r="B5932" s="9" t="str">
        <f>IF('IMP CONTROL'!B5932="","",'IMP CONTROL'!B5932)</f>
        <v/>
      </c>
      <c r="C5932" s="10" t="str">
        <f>IF('IMP CONTROL'!A5932="","",'IMP CONTROL'!A5932)</f>
        <v/>
      </c>
      <c r="D5932" s="9" t="str">
        <f>IF('IMP CONTROL'!F5932="","",'IMP CONTROL'!F5932)</f>
        <v/>
      </c>
      <c r="E5932" s="9" t="str">
        <f>IF('IMP CONTROL'!C5932="","",'IMP CONTROL'!C5932)</f>
        <v/>
      </c>
      <c r="F5932" s="9" t="str">
        <f>IF('IMP CONTROL'!D5932="","",'IMP CONTROL'!D5932)</f>
        <v/>
      </c>
    </row>
    <row r="5933" spans="1:6" x14ac:dyDescent="0.25">
      <c r="A5933" s="9" t="str">
        <f>IF('IMP CONTROL'!A5933="","",'IMP CONTROL'!$H$2)</f>
        <v/>
      </c>
      <c r="B5933" s="9" t="str">
        <f>IF('IMP CONTROL'!B5933="","",'IMP CONTROL'!B5933)</f>
        <v/>
      </c>
      <c r="C5933" s="10" t="str">
        <f>IF('IMP CONTROL'!A5933="","",'IMP CONTROL'!A5933)</f>
        <v/>
      </c>
      <c r="D5933" s="9" t="str">
        <f>IF('IMP CONTROL'!F5933="","",'IMP CONTROL'!F5933)</f>
        <v/>
      </c>
      <c r="E5933" s="9" t="str">
        <f>IF('IMP CONTROL'!C5933="","",'IMP CONTROL'!C5933)</f>
        <v/>
      </c>
      <c r="F5933" s="9" t="str">
        <f>IF('IMP CONTROL'!D5933="","",'IMP CONTROL'!D5933)</f>
        <v/>
      </c>
    </row>
    <row r="5934" spans="1:6" x14ac:dyDescent="0.25">
      <c r="A5934" s="9" t="str">
        <f>IF('IMP CONTROL'!A5934="","",'IMP CONTROL'!$H$2)</f>
        <v/>
      </c>
      <c r="B5934" s="9" t="str">
        <f>IF('IMP CONTROL'!B5934="","",'IMP CONTROL'!B5934)</f>
        <v/>
      </c>
      <c r="C5934" s="10" t="str">
        <f>IF('IMP CONTROL'!A5934="","",'IMP CONTROL'!A5934)</f>
        <v/>
      </c>
      <c r="D5934" s="9" t="str">
        <f>IF('IMP CONTROL'!F5934="","",'IMP CONTROL'!F5934)</f>
        <v/>
      </c>
      <c r="E5934" s="9" t="str">
        <f>IF('IMP CONTROL'!C5934="","",'IMP CONTROL'!C5934)</f>
        <v/>
      </c>
      <c r="F5934" s="9" t="str">
        <f>IF('IMP CONTROL'!D5934="","",'IMP CONTROL'!D5934)</f>
        <v/>
      </c>
    </row>
    <row r="5935" spans="1:6" x14ac:dyDescent="0.25">
      <c r="A5935" s="9" t="str">
        <f>IF('IMP CONTROL'!A5935="","",'IMP CONTROL'!$H$2)</f>
        <v/>
      </c>
      <c r="B5935" s="9" t="str">
        <f>IF('IMP CONTROL'!B5935="","",'IMP CONTROL'!B5935)</f>
        <v/>
      </c>
      <c r="C5935" s="10" t="str">
        <f>IF('IMP CONTROL'!A5935="","",'IMP CONTROL'!A5935)</f>
        <v/>
      </c>
      <c r="D5935" s="9" t="str">
        <f>IF('IMP CONTROL'!F5935="","",'IMP CONTROL'!F5935)</f>
        <v/>
      </c>
      <c r="E5935" s="9" t="str">
        <f>IF('IMP CONTROL'!C5935="","",'IMP CONTROL'!C5935)</f>
        <v/>
      </c>
      <c r="F5935" s="9" t="str">
        <f>IF('IMP CONTROL'!D5935="","",'IMP CONTROL'!D5935)</f>
        <v/>
      </c>
    </row>
    <row r="5936" spans="1:6" x14ac:dyDescent="0.25">
      <c r="A5936" s="9" t="str">
        <f>IF('IMP CONTROL'!A5936="","",'IMP CONTROL'!$H$2)</f>
        <v/>
      </c>
      <c r="B5936" s="9" t="str">
        <f>IF('IMP CONTROL'!B5936="","",'IMP CONTROL'!B5936)</f>
        <v/>
      </c>
      <c r="C5936" s="10" t="str">
        <f>IF('IMP CONTROL'!A5936="","",'IMP CONTROL'!A5936)</f>
        <v/>
      </c>
      <c r="D5936" s="9" t="str">
        <f>IF('IMP CONTROL'!F5936="","",'IMP CONTROL'!F5936)</f>
        <v/>
      </c>
      <c r="E5936" s="9" t="str">
        <f>IF('IMP CONTROL'!C5936="","",'IMP CONTROL'!C5936)</f>
        <v/>
      </c>
      <c r="F5936" s="9" t="str">
        <f>IF('IMP CONTROL'!D5936="","",'IMP CONTROL'!D5936)</f>
        <v/>
      </c>
    </row>
    <row r="5937" spans="1:6" x14ac:dyDescent="0.25">
      <c r="A5937" s="9" t="str">
        <f>IF('IMP CONTROL'!A5937="","",'IMP CONTROL'!$H$2)</f>
        <v/>
      </c>
      <c r="B5937" s="9" t="str">
        <f>IF('IMP CONTROL'!B5937="","",'IMP CONTROL'!B5937)</f>
        <v/>
      </c>
      <c r="C5937" s="10" t="str">
        <f>IF('IMP CONTROL'!A5937="","",'IMP CONTROL'!A5937)</f>
        <v/>
      </c>
      <c r="D5937" s="9" t="str">
        <f>IF('IMP CONTROL'!F5937="","",'IMP CONTROL'!F5937)</f>
        <v/>
      </c>
      <c r="E5937" s="9" t="str">
        <f>IF('IMP CONTROL'!C5937="","",'IMP CONTROL'!C5937)</f>
        <v/>
      </c>
      <c r="F5937" s="9" t="str">
        <f>IF('IMP CONTROL'!D5937="","",'IMP CONTROL'!D5937)</f>
        <v/>
      </c>
    </row>
    <row r="5938" spans="1:6" x14ac:dyDescent="0.25">
      <c r="A5938" s="9" t="str">
        <f>IF('IMP CONTROL'!A5938="","",'IMP CONTROL'!$H$2)</f>
        <v/>
      </c>
      <c r="B5938" s="9" t="str">
        <f>IF('IMP CONTROL'!B5938="","",'IMP CONTROL'!B5938)</f>
        <v/>
      </c>
      <c r="C5938" s="10" t="str">
        <f>IF('IMP CONTROL'!A5938="","",'IMP CONTROL'!A5938)</f>
        <v/>
      </c>
      <c r="D5938" s="9" t="str">
        <f>IF('IMP CONTROL'!F5938="","",'IMP CONTROL'!F5938)</f>
        <v/>
      </c>
      <c r="E5938" s="9" t="str">
        <f>IF('IMP CONTROL'!C5938="","",'IMP CONTROL'!C5938)</f>
        <v/>
      </c>
      <c r="F5938" s="9" t="str">
        <f>IF('IMP CONTROL'!D5938="","",'IMP CONTROL'!D5938)</f>
        <v/>
      </c>
    </row>
    <row r="5939" spans="1:6" x14ac:dyDescent="0.25">
      <c r="A5939" s="9" t="str">
        <f>IF('IMP CONTROL'!A5939="","",'IMP CONTROL'!$H$2)</f>
        <v/>
      </c>
      <c r="B5939" s="9" t="str">
        <f>IF('IMP CONTROL'!B5939="","",'IMP CONTROL'!B5939)</f>
        <v/>
      </c>
      <c r="C5939" s="10" t="str">
        <f>IF('IMP CONTROL'!A5939="","",'IMP CONTROL'!A5939)</f>
        <v/>
      </c>
      <c r="D5939" s="9" t="str">
        <f>IF('IMP CONTROL'!F5939="","",'IMP CONTROL'!F5939)</f>
        <v/>
      </c>
      <c r="E5939" s="9" t="str">
        <f>IF('IMP CONTROL'!C5939="","",'IMP CONTROL'!C5939)</f>
        <v/>
      </c>
      <c r="F5939" s="9" t="str">
        <f>IF('IMP CONTROL'!D5939="","",'IMP CONTROL'!D5939)</f>
        <v/>
      </c>
    </row>
    <row r="5940" spans="1:6" x14ac:dyDescent="0.25">
      <c r="A5940" s="9" t="str">
        <f>IF('IMP CONTROL'!A5940="","",'IMP CONTROL'!$H$2)</f>
        <v/>
      </c>
      <c r="B5940" s="9" t="str">
        <f>IF('IMP CONTROL'!B5940="","",'IMP CONTROL'!B5940)</f>
        <v/>
      </c>
      <c r="C5940" s="10" t="str">
        <f>IF('IMP CONTROL'!A5940="","",'IMP CONTROL'!A5940)</f>
        <v/>
      </c>
      <c r="D5940" s="9" t="str">
        <f>IF('IMP CONTROL'!F5940="","",'IMP CONTROL'!F5940)</f>
        <v/>
      </c>
      <c r="E5940" s="9" t="str">
        <f>IF('IMP CONTROL'!C5940="","",'IMP CONTROL'!C5940)</f>
        <v/>
      </c>
      <c r="F5940" s="9" t="str">
        <f>IF('IMP CONTROL'!D5940="","",'IMP CONTROL'!D5940)</f>
        <v/>
      </c>
    </row>
    <row r="5941" spans="1:6" x14ac:dyDescent="0.25">
      <c r="A5941" s="9" t="str">
        <f>IF('IMP CONTROL'!A5941="","",'IMP CONTROL'!$H$2)</f>
        <v/>
      </c>
      <c r="B5941" s="9" t="str">
        <f>IF('IMP CONTROL'!B5941="","",'IMP CONTROL'!B5941)</f>
        <v/>
      </c>
      <c r="C5941" s="10" t="str">
        <f>IF('IMP CONTROL'!A5941="","",'IMP CONTROL'!A5941)</f>
        <v/>
      </c>
      <c r="D5941" s="9" t="str">
        <f>IF('IMP CONTROL'!F5941="","",'IMP CONTROL'!F5941)</f>
        <v/>
      </c>
      <c r="E5941" s="9" t="str">
        <f>IF('IMP CONTROL'!C5941="","",'IMP CONTROL'!C5941)</f>
        <v/>
      </c>
      <c r="F5941" s="9" t="str">
        <f>IF('IMP CONTROL'!D5941="","",'IMP CONTROL'!D5941)</f>
        <v/>
      </c>
    </row>
    <row r="5942" spans="1:6" x14ac:dyDescent="0.25">
      <c r="A5942" s="9" t="str">
        <f>IF('IMP CONTROL'!A5942="","",'IMP CONTROL'!$H$2)</f>
        <v/>
      </c>
      <c r="B5942" s="9" t="str">
        <f>IF('IMP CONTROL'!B5942="","",'IMP CONTROL'!B5942)</f>
        <v/>
      </c>
      <c r="C5942" s="10" t="str">
        <f>IF('IMP CONTROL'!A5942="","",'IMP CONTROL'!A5942)</f>
        <v/>
      </c>
      <c r="D5942" s="9" t="str">
        <f>IF('IMP CONTROL'!F5942="","",'IMP CONTROL'!F5942)</f>
        <v/>
      </c>
      <c r="E5942" s="9" t="str">
        <f>IF('IMP CONTROL'!C5942="","",'IMP CONTROL'!C5942)</f>
        <v/>
      </c>
      <c r="F5942" s="9" t="str">
        <f>IF('IMP CONTROL'!D5942="","",'IMP CONTROL'!D5942)</f>
        <v/>
      </c>
    </row>
    <row r="5943" spans="1:6" x14ac:dyDescent="0.25">
      <c r="A5943" s="9" t="str">
        <f>IF('IMP CONTROL'!A5943="","",'IMP CONTROL'!$H$2)</f>
        <v/>
      </c>
      <c r="B5943" s="9" t="str">
        <f>IF('IMP CONTROL'!B5943="","",'IMP CONTROL'!B5943)</f>
        <v/>
      </c>
      <c r="C5943" s="10" t="str">
        <f>IF('IMP CONTROL'!A5943="","",'IMP CONTROL'!A5943)</f>
        <v/>
      </c>
      <c r="D5943" s="9" t="str">
        <f>IF('IMP CONTROL'!F5943="","",'IMP CONTROL'!F5943)</f>
        <v/>
      </c>
      <c r="E5943" s="9" t="str">
        <f>IF('IMP CONTROL'!C5943="","",'IMP CONTROL'!C5943)</f>
        <v/>
      </c>
      <c r="F5943" s="9" t="str">
        <f>IF('IMP CONTROL'!D5943="","",'IMP CONTROL'!D5943)</f>
        <v/>
      </c>
    </row>
    <row r="5944" spans="1:6" x14ac:dyDescent="0.25">
      <c r="A5944" s="9" t="str">
        <f>IF('IMP CONTROL'!A5944="","",'IMP CONTROL'!$H$2)</f>
        <v/>
      </c>
      <c r="B5944" s="9" t="str">
        <f>IF('IMP CONTROL'!B5944="","",'IMP CONTROL'!B5944)</f>
        <v/>
      </c>
      <c r="C5944" s="10" t="str">
        <f>IF('IMP CONTROL'!A5944="","",'IMP CONTROL'!A5944)</f>
        <v/>
      </c>
      <c r="D5944" s="9" t="str">
        <f>IF('IMP CONTROL'!F5944="","",'IMP CONTROL'!F5944)</f>
        <v/>
      </c>
      <c r="E5944" s="9" t="str">
        <f>IF('IMP CONTROL'!C5944="","",'IMP CONTROL'!C5944)</f>
        <v/>
      </c>
      <c r="F5944" s="9" t="str">
        <f>IF('IMP CONTROL'!D5944="","",'IMP CONTROL'!D5944)</f>
        <v/>
      </c>
    </row>
    <row r="5945" spans="1:6" x14ac:dyDescent="0.25">
      <c r="A5945" s="9" t="str">
        <f>IF('IMP CONTROL'!A5945="","",'IMP CONTROL'!$H$2)</f>
        <v/>
      </c>
      <c r="B5945" s="9" t="str">
        <f>IF('IMP CONTROL'!B5945="","",'IMP CONTROL'!B5945)</f>
        <v/>
      </c>
      <c r="C5945" s="10" t="str">
        <f>IF('IMP CONTROL'!A5945="","",'IMP CONTROL'!A5945)</f>
        <v/>
      </c>
      <c r="D5945" s="9" t="str">
        <f>IF('IMP CONTROL'!F5945="","",'IMP CONTROL'!F5945)</f>
        <v/>
      </c>
      <c r="E5945" s="9" t="str">
        <f>IF('IMP CONTROL'!C5945="","",'IMP CONTROL'!C5945)</f>
        <v/>
      </c>
      <c r="F5945" s="9" t="str">
        <f>IF('IMP CONTROL'!D5945="","",'IMP CONTROL'!D5945)</f>
        <v/>
      </c>
    </row>
    <row r="5946" spans="1:6" x14ac:dyDescent="0.25">
      <c r="A5946" s="9" t="str">
        <f>IF('IMP CONTROL'!A5946="","",'IMP CONTROL'!$H$2)</f>
        <v/>
      </c>
      <c r="B5946" s="9" t="str">
        <f>IF('IMP CONTROL'!B5946="","",'IMP CONTROL'!B5946)</f>
        <v/>
      </c>
      <c r="C5946" s="10" t="str">
        <f>IF('IMP CONTROL'!A5946="","",'IMP CONTROL'!A5946)</f>
        <v/>
      </c>
      <c r="D5946" s="9" t="str">
        <f>IF('IMP CONTROL'!F5946="","",'IMP CONTROL'!F5946)</f>
        <v/>
      </c>
      <c r="E5946" s="9" t="str">
        <f>IF('IMP CONTROL'!C5946="","",'IMP CONTROL'!C5946)</f>
        <v/>
      </c>
      <c r="F5946" s="9" t="str">
        <f>IF('IMP CONTROL'!D5946="","",'IMP CONTROL'!D5946)</f>
        <v/>
      </c>
    </row>
    <row r="5947" spans="1:6" x14ac:dyDescent="0.25">
      <c r="A5947" s="9" t="str">
        <f>IF('IMP CONTROL'!A5947="","",'IMP CONTROL'!$H$2)</f>
        <v/>
      </c>
      <c r="B5947" s="9" t="str">
        <f>IF('IMP CONTROL'!B5947="","",'IMP CONTROL'!B5947)</f>
        <v/>
      </c>
      <c r="C5947" s="10" t="str">
        <f>IF('IMP CONTROL'!A5947="","",'IMP CONTROL'!A5947)</f>
        <v/>
      </c>
      <c r="D5947" s="9" t="str">
        <f>IF('IMP CONTROL'!F5947="","",'IMP CONTROL'!F5947)</f>
        <v/>
      </c>
      <c r="E5947" s="9" t="str">
        <f>IF('IMP CONTROL'!C5947="","",'IMP CONTROL'!C5947)</f>
        <v/>
      </c>
      <c r="F5947" s="9" t="str">
        <f>IF('IMP CONTROL'!D5947="","",'IMP CONTROL'!D5947)</f>
        <v/>
      </c>
    </row>
    <row r="5948" spans="1:6" x14ac:dyDescent="0.25">
      <c r="A5948" s="9" t="str">
        <f>IF('IMP CONTROL'!A5948="","",'IMP CONTROL'!$H$2)</f>
        <v/>
      </c>
      <c r="B5948" s="9" t="str">
        <f>IF('IMP CONTROL'!B5948="","",'IMP CONTROL'!B5948)</f>
        <v/>
      </c>
      <c r="C5948" s="10" t="str">
        <f>IF('IMP CONTROL'!A5948="","",'IMP CONTROL'!A5948)</f>
        <v/>
      </c>
      <c r="D5948" s="9" t="str">
        <f>IF('IMP CONTROL'!F5948="","",'IMP CONTROL'!F5948)</f>
        <v/>
      </c>
      <c r="E5948" s="9" t="str">
        <f>IF('IMP CONTROL'!C5948="","",'IMP CONTROL'!C5948)</f>
        <v/>
      </c>
      <c r="F5948" s="9" t="str">
        <f>IF('IMP CONTROL'!D5948="","",'IMP CONTROL'!D5948)</f>
        <v/>
      </c>
    </row>
    <row r="5949" spans="1:6" x14ac:dyDescent="0.25">
      <c r="A5949" s="9" t="str">
        <f>IF('IMP CONTROL'!A5949="","",'IMP CONTROL'!$H$2)</f>
        <v/>
      </c>
      <c r="B5949" s="9" t="str">
        <f>IF('IMP CONTROL'!B5949="","",'IMP CONTROL'!B5949)</f>
        <v/>
      </c>
      <c r="C5949" s="10" t="str">
        <f>IF('IMP CONTROL'!A5949="","",'IMP CONTROL'!A5949)</f>
        <v/>
      </c>
      <c r="D5949" s="9" t="str">
        <f>IF('IMP CONTROL'!F5949="","",'IMP CONTROL'!F5949)</f>
        <v/>
      </c>
      <c r="E5949" s="9" t="str">
        <f>IF('IMP CONTROL'!C5949="","",'IMP CONTROL'!C5949)</f>
        <v/>
      </c>
      <c r="F5949" s="9" t="str">
        <f>IF('IMP CONTROL'!D5949="","",'IMP CONTROL'!D5949)</f>
        <v/>
      </c>
    </row>
    <row r="5950" spans="1:6" x14ac:dyDescent="0.25">
      <c r="A5950" s="9" t="str">
        <f>IF('IMP CONTROL'!A5950="","",'IMP CONTROL'!$H$2)</f>
        <v/>
      </c>
      <c r="B5950" s="9" t="str">
        <f>IF('IMP CONTROL'!B5950="","",'IMP CONTROL'!B5950)</f>
        <v/>
      </c>
      <c r="C5950" s="10" t="str">
        <f>IF('IMP CONTROL'!A5950="","",'IMP CONTROL'!A5950)</f>
        <v/>
      </c>
      <c r="D5950" s="9" t="str">
        <f>IF('IMP CONTROL'!F5950="","",'IMP CONTROL'!F5950)</f>
        <v/>
      </c>
      <c r="E5950" s="9" t="str">
        <f>IF('IMP CONTROL'!C5950="","",'IMP CONTROL'!C5950)</f>
        <v/>
      </c>
      <c r="F5950" s="9" t="str">
        <f>IF('IMP CONTROL'!D5950="","",'IMP CONTROL'!D5950)</f>
        <v/>
      </c>
    </row>
    <row r="5951" spans="1:6" x14ac:dyDescent="0.25">
      <c r="A5951" s="9" t="str">
        <f>IF('IMP CONTROL'!A5951="","",'IMP CONTROL'!$H$2)</f>
        <v/>
      </c>
      <c r="B5951" s="9" t="str">
        <f>IF('IMP CONTROL'!B5951="","",'IMP CONTROL'!B5951)</f>
        <v/>
      </c>
      <c r="C5951" s="10" t="str">
        <f>IF('IMP CONTROL'!A5951="","",'IMP CONTROL'!A5951)</f>
        <v/>
      </c>
      <c r="D5951" s="9" t="str">
        <f>IF('IMP CONTROL'!F5951="","",'IMP CONTROL'!F5951)</f>
        <v/>
      </c>
      <c r="E5951" s="9" t="str">
        <f>IF('IMP CONTROL'!C5951="","",'IMP CONTROL'!C5951)</f>
        <v/>
      </c>
      <c r="F5951" s="9" t="str">
        <f>IF('IMP CONTROL'!D5951="","",'IMP CONTROL'!D5951)</f>
        <v/>
      </c>
    </row>
    <row r="5952" spans="1:6" x14ac:dyDescent="0.25">
      <c r="A5952" s="9" t="str">
        <f>IF('IMP CONTROL'!A5952="","",'IMP CONTROL'!$H$2)</f>
        <v/>
      </c>
      <c r="B5952" s="9" t="str">
        <f>IF('IMP CONTROL'!B5952="","",'IMP CONTROL'!B5952)</f>
        <v/>
      </c>
      <c r="C5952" s="10" t="str">
        <f>IF('IMP CONTROL'!A5952="","",'IMP CONTROL'!A5952)</f>
        <v/>
      </c>
      <c r="D5952" s="9" t="str">
        <f>IF('IMP CONTROL'!F5952="","",'IMP CONTROL'!F5952)</f>
        <v/>
      </c>
      <c r="E5952" s="9" t="str">
        <f>IF('IMP CONTROL'!C5952="","",'IMP CONTROL'!C5952)</f>
        <v/>
      </c>
      <c r="F5952" s="9" t="str">
        <f>IF('IMP CONTROL'!D5952="","",'IMP CONTROL'!D5952)</f>
        <v/>
      </c>
    </row>
    <row r="5953" spans="1:6" x14ac:dyDescent="0.25">
      <c r="A5953" s="9" t="str">
        <f>IF('IMP CONTROL'!A5953="","",'IMP CONTROL'!$H$2)</f>
        <v/>
      </c>
      <c r="B5953" s="9" t="str">
        <f>IF('IMP CONTROL'!B5953="","",'IMP CONTROL'!B5953)</f>
        <v/>
      </c>
      <c r="C5953" s="10" t="str">
        <f>IF('IMP CONTROL'!A5953="","",'IMP CONTROL'!A5953)</f>
        <v/>
      </c>
      <c r="D5953" s="9" t="str">
        <f>IF('IMP CONTROL'!F5953="","",'IMP CONTROL'!F5953)</f>
        <v/>
      </c>
      <c r="E5953" s="9" t="str">
        <f>IF('IMP CONTROL'!C5953="","",'IMP CONTROL'!C5953)</f>
        <v/>
      </c>
      <c r="F5953" s="9" t="str">
        <f>IF('IMP CONTROL'!D5953="","",'IMP CONTROL'!D5953)</f>
        <v/>
      </c>
    </row>
    <row r="5954" spans="1:6" x14ac:dyDescent="0.25">
      <c r="A5954" s="9" t="str">
        <f>IF('IMP CONTROL'!A5954="","",'IMP CONTROL'!$H$2)</f>
        <v/>
      </c>
      <c r="B5954" s="9" t="str">
        <f>IF('IMP CONTROL'!B5954="","",'IMP CONTROL'!B5954)</f>
        <v/>
      </c>
      <c r="C5954" s="10" t="str">
        <f>IF('IMP CONTROL'!A5954="","",'IMP CONTROL'!A5954)</f>
        <v/>
      </c>
      <c r="D5954" s="9" t="str">
        <f>IF('IMP CONTROL'!F5954="","",'IMP CONTROL'!F5954)</f>
        <v/>
      </c>
      <c r="E5954" s="9" t="str">
        <f>IF('IMP CONTROL'!C5954="","",'IMP CONTROL'!C5954)</f>
        <v/>
      </c>
      <c r="F5954" s="9" t="str">
        <f>IF('IMP CONTROL'!D5954="","",'IMP CONTROL'!D5954)</f>
        <v/>
      </c>
    </row>
    <row r="5955" spans="1:6" x14ac:dyDescent="0.25">
      <c r="A5955" s="9" t="str">
        <f>IF('IMP CONTROL'!A5955="","",'IMP CONTROL'!$H$2)</f>
        <v/>
      </c>
      <c r="B5955" s="9" t="str">
        <f>IF('IMP CONTROL'!B5955="","",'IMP CONTROL'!B5955)</f>
        <v/>
      </c>
      <c r="C5955" s="10" t="str">
        <f>IF('IMP CONTROL'!A5955="","",'IMP CONTROL'!A5955)</f>
        <v/>
      </c>
      <c r="D5955" s="9" t="str">
        <f>IF('IMP CONTROL'!F5955="","",'IMP CONTROL'!F5955)</f>
        <v/>
      </c>
      <c r="E5955" s="9" t="str">
        <f>IF('IMP CONTROL'!C5955="","",'IMP CONTROL'!C5955)</f>
        <v/>
      </c>
      <c r="F5955" s="9" t="str">
        <f>IF('IMP CONTROL'!D5955="","",'IMP CONTROL'!D5955)</f>
        <v/>
      </c>
    </row>
    <row r="5956" spans="1:6" x14ac:dyDescent="0.25">
      <c r="A5956" s="9" t="str">
        <f>IF('IMP CONTROL'!A5956="","",'IMP CONTROL'!$H$2)</f>
        <v/>
      </c>
      <c r="B5956" s="9" t="str">
        <f>IF('IMP CONTROL'!B5956="","",'IMP CONTROL'!B5956)</f>
        <v/>
      </c>
      <c r="C5956" s="10" t="str">
        <f>IF('IMP CONTROL'!A5956="","",'IMP CONTROL'!A5956)</f>
        <v/>
      </c>
      <c r="D5956" s="9" t="str">
        <f>IF('IMP CONTROL'!F5956="","",'IMP CONTROL'!F5956)</f>
        <v/>
      </c>
      <c r="E5956" s="9" t="str">
        <f>IF('IMP CONTROL'!C5956="","",'IMP CONTROL'!C5956)</f>
        <v/>
      </c>
      <c r="F5956" s="9" t="str">
        <f>IF('IMP CONTROL'!D5956="","",'IMP CONTROL'!D5956)</f>
        <v/>
      </c>
    </row>
    <row r="5957" spans="1:6" x14ac:dyDescent="0.25">
      <c r="A5957" s="9" t="str">
        <f>IF('IMP CONTROL'!A5957="","",'IMP CONTROL'!$H$2)</f>
        <v/>
      </c>
      <c r="B5957" s="9" t="str">
        <f>IF('IMP CONTROL'!B5957="","",'IMP CONTROL'!B5957)</f>
        <v/>
      </c>
      <c r="C5957" s="10" t="str">
        <f>IF('IMP CONTROL'!A5957="","",'IMP CONTROL'!A5957)</f>
        <v/>
      </c>
      <c r="D5957" s="9" t="str">
        <f>IF('IMP CONTROL'!F5957="","",'IMP CONTROL'!F5957)</f>
        <v/>
      </c>
      <c r="E5957" s="9" t="str">
        <f>IF('IMP CONTROL'!C5957="","",'IMP CONTROL'!C5957)</f>
        <v/>
      </c>
      <c r="F5957" s="9" t="str">
        <f>IF('IMP CONTROL'!D5957="","",'IMP CONTROL'!D5957)</f>
        <v/>
      </c>
    </row>
    <row r="5958" spans="1:6" x14ac:dyDescent="0.25">
      <c r="A5958" s="9" t="str">
        <f>IF('IMP CONTROL'!A5958="","",'IMP CONTROL'!$H$2)</f>
        <v/>
      </c>
      <c r="B5958" s="9" t="str">
        <f>IF('IMP CONTROL'!B5958="","",'IMP CONTROL'!B5958)</f>
        <v/>
      </c>
      <c r="C5958" s="10" t="str">
        <f>IF('IMP CONTROL'!A5958="","",'IMP CONTROL'!A5958)</f>
        <v/>
      </c>
      <c r="D5958" s="9" t="str">
        <f>IF('IMP CONTROL'!F5958="","",'IMP CONTROL'!F5958)</f>
        <v/>
      </c>
      <c r="E5958" s="9" t="str">
        <f>IF('IMP CONTROL'!C5958="","",'IMP CONTROL'!C5958)</f>
        <v/>
      </c>
      <c r="F5958" s="9" t="str">
        <f>IF('IMP CONTROL'!D5958="","",'IMP CONTROL'!D5958)</f>
        <v/>
      </c>
    </row>
    <row r="5959" spans="1:6" x14ac:dyDescent="0.25">
      <c r="A5959" s="9" t="str">
        <f>IF('IMP CONTROL'!A5959="","",'IMP CONTROL'!$H$2)</f>
        <v/>
      </c>
      <c r="B5959" s="9" t="str">
        <f>IF('IMP CONTROL'!B5959="","",'IMP CONTROL'!B5959)</f>
        <v/>
      </c>
      <c r="C5959" s="10" t="str">
        <f>IF('IMP CONTROL'!A5959="","",'IMP CONTROL'!A5959)</f>
        <v/>
      </c>
      <c r="D5959" s="9" t="str">
        <f>IF('IMP CONTROL'!F5959="","",'IMP CONTROL'!F5959)</f>
        <v/>
      </c>
      <c r="E5959" s="9" t="str">
        <f>IF('IMP CONTROL'!C5959="","",'IMP CONTROL'!C5959)</f>
        <v/>
      </c>
      <c r="F5959" s="9" t="str">
        <f>IF('IMP CONTROL'!D5959="","",'IMP CONTROL'!D5959)</f>
        <v/>
      </c>
    </row>
    <row r="5960" spans="1:6" x14ac:dyDescent="0.25">
      <c r="A5960" s="9" t="str">
        <f>IF('IMP CONTROL'!A5960="","",'IMP CONTROL'!$H$2)</f>
        <v/>
      </c>
      <c r="B5960" s="9" t="str">
        <f>IF('IMP CONTROL'!B5960="","",'IMP CONTROL'!B5960)</f>
        <v/>
      </c>
      <c r="C5960" s="10" t="str">
        <f>IF('IMP CONTROL'!A5960="","",'IMP CONTROL'!A5960)</f>
        <v/>
      </c>
      <c r="D5960" s="9" t="str">
        <f>IF('IMP CONTROL'!F5960="","",'IMP CONTROL'!F5960)</f>
        <v/>
      </c>
      <c r="E5960" s="9" t="str">
        <f>IF('IMP CONTROL'!C5960="","",'IMP CONTROL'!C5960)</f>
        <v/>
      </c>
      <c r="F5960" s="9" t="str">
        <f>IF('IMP CONTROL'!D5960="","",'IMP CONTROL'!D5960)</f>
        <v/>
      </c>
    </row>
    <row r="5961" spans="1:6" x14ac:dyDescent="0.25">
      <c r="A5961" s="9" t="str">
        <f>IF('IMP CONTROL'!A5961="","",'IMP CONTROL'!$H$2)</f>
        <v/>
      </c>
      <c r="B5961" s="9" t="str">
        <f>IF('IMP CONTROL'!B5961="","",'IMP CONTROL'!B5961)</f>
        <v/>
      </c>
      <c r="C5961" s="10" t="str">
        <f>IF('IMP CONTROL'!A5961="","",'IMP CONTROL'!A5961)</f>
        <v/>
      </c>
      <c r="D5961" s="9" t="str">
        <f>IF('IMP CONTROL'!F5961="","",'IMP CONTROL'!F5961)</f>
        <v/>
      </c>
      <c r="E5961" s="9" t="str">
        <f>IF('IMP CONTROL'!C5961="","",'IMP CONTROL'!C5961)</f>
        <v/>
      </c>
      <c r="F5961" s="9" t="str">
        <f>IF('IMP CONTROL'!D5961="","",'IMP CONTROL'!D5961)</f>
        <v/>
      </c>
    </row>
    <row r="5962" spans="1:6" x14ac:dyDescent="0.25">
      <c r="A5962" s="9" t="str">
        <f>IF('IMP CONTROL'!A5962="","",'IMP CONTROL'!$H$2)</f>
        <v/>
      </c>
      <c r="B5962" s="9" t="str">
        <f>IF('IMP CONTROL'!B5962="","",'IMP CONTROL'!B5962)</f>
        <v/>
      </c>
      <c r="C5962" s="10" t="str">
        <f>IF('IMP CONTROL'!A5962="","",'IMP CONTROL'!A5962)</f>
        <v/>
      </c>
      <c r="D5962" s="9" t="str">
        <f>IF('IMP CONTROL'!F5962="","",'IMP CONTROL'!F5962)</f>
        <v/>
      </c>
      <c r="E5962" s="9" t="str">
        <f>IF('IMP CONTROL'!C5962="","",'IMP CONTROL'!C5962)</f>
        <v/>
      </c>
      <c r="F5962" s="9" t="str">
        <f>IF('IMP CONTROL'!D5962="","",'IMP CONTROL'!D5962)</f>
        <v/>
      </c>
    </row>
    <row r="5963" spans="1:6" x14ac:dyDescent="0.25">
      <c r="A5963" s="9" t="str">
        <f>IF('IMP CONTROL'!A5963="","",'IMP CONTROL'!$H$2)</f>
        <v/>
      </c>
      <c r="B5963" s="9" t="str">
        <f>IF('IMP CONTROL'!B5963="","",'IMP CONTROL'!B5963)</f>
        <v/>
      </c>
      <c r="C5963" s="10" t="str">
        <f>IF('IMP CONTROL'!A5963="","",'IMP CONTROL'!A5963)</f>
        <v/>
      </c>
      <c r="D5963" s="9" t="str">
        <f>IF('IMP CONTROL'!F5963="","",'IMP CONTROL'!F5963)</f>
        <v/>
      </c>
      <c r="E5963" s="9" t="str">
        <f>IF('IMP CONTROL'!C5963="","",'IMP CONTROL'!C5963)</f>
        <v/>
      </c>
      <c r="F5963" s="9" t="str">
        <f>IF('IMP CONTROL'!D5963="","",'IMP CONTROL'!D5963)</f>
        <v/>
      </c>
    </row>
    <row r="5964" spans="1:6" x14ac:dyDescent="0.25">
      <c r="A5964" s="9" t="str">
        <f>IF('IMP CONTROL'!A5964="","",'IMP CONTROL'!$H$2)</f>
        <v/>
      </c>
      <c r="B5964" s="9" t="str">
        <f>IF('IMP CONTROL'!B5964="","",'IMP CONTROL'!B5964)</f>
        <v/>
      </c>
      <c r="C5964" s="10" t="str">
        <f>IF('IMP CONTROL'!A5964="","",'IMP CONTROL'!A5964)</f>
        <v/>
      </c>
      <c r="D5964" s="9" t="str">
        <f>IF('IMP CONTROL'!F5964="","",'IMP CONTROL'!F5964)</f>
        <v/>
      </c>
      <c r="E5964" s="9" t="str">
        <f>IF('IMP CONTROL'!C5964="","",'IMP CONTROL'!C5964)</f>
        <v/>
      </c>
      <c r="F5964" s="9" t="str">
        <f>IF('IMP CONTROL'!D5964="","",'IMP CONTROL'!D5964)</f>
        <v/>
      </c>
    </row>
    <row r="5965" spans="1:6" x14ac:dyDescent="0.25">
      <c r="A5965" s="9" t="str">
        <f>IF('IMP CONTROL'!A5965="","",'IMP CONTROL'!$H$2)</f>
        <v/>
      </c>
      <c r="B5965" s="9" t="str">
        <f>IF('IMP CONTROL'!B5965="","",'IMP CONTROL'!B5965)</f>
        <v/>
      </c>
      <c r="C5965" s="10" t="str">
        <f>IF('IMP CONTROL'!A5965="","",'IMP CONTROL'!A5965)</f>
        <v/>
      </c>
      <c r="D5965" s="9" t="str">
        <f>IF('IMP CONTROL'!F5965="","",'IMP CONTROL'!F5965)</f>
        <v/>
      </c>
      <c r="E5965" s="9" t="str">
        <f>IF('IMP CONTROL'!C5965="","",'IMP CONTROL'!C5965)</f>
        <v/>
      </c>
      <c r="F5965" s="9" t="str">
        <f>IF('IMP CONTROL'!D5965="","",'IMP CONTROL'!D5965)</f>
        <v/>
      </c>
    </row>
    <row r="5966" spans="1:6" x14ac:dyDescent="0.25">
      <c r="A5966" s="9" t="str">
        <f>IF('IMP CONTROL'!A5966="","",'IMP CONTROL'!$H$2)</f>
        <v/>
      </c>
      <c r="B5966" s="9" t="str">
        <f>IF('IMP CONTROL'!B5966="","",'IMP CONTROL'!B5966)</f>
        <v/>
      </c>
      <c r="C5966" s="10" t="str">
        <f>IF('IMP CONTROL'!A5966="","",'IMP CONTROL'!A5966)</f>
        <v/>
      </c>
      <c r="D5966" s="9" t="str">
        <f>IF('IMP CONTROL'!F5966="","",'IMP CONTROL'!F5966)</f>
        <v/>
      </c>
      <c r="E5966" s="9" t="str">
        <f>IF('IMP CONTROL'!C5966="","",'IMP CONTROL'!C5966)</f>
        <v/>
      </c>
      <c r="F5966" s="9" t="str">
        <f>IF('IMP CONTROL'!D5966="","",'IMP CONTROL'!D5966)</f>
        <v/>
      </c>
    </row>
    <row r="5967" spans="1:6" x14ac:dyDescent="0.25">
      <c r="A5967" s="9" t="str">
        <f>IF('IMP CONTROL'!A5967="","",'IMP CONTROL'!$H$2)</f>
        <v/>
      </c>
      <c r="B5967" s="9" t="str">
        <f>IF('IMP CONTROL'!B5967="","",'IMP CONTROL'!B5967)</f>
        <v/>
      </c>
      <c r="C5967" s="10" t="str">
        <f>IF('IMP CONTROL'!A5967="","",'IMP CONTROL'!A5967)</f>
        <v/>
      </c>
      <c r="D5967" s="9" t="str">
        <f>IF('IMP CONTROL'!F5967="","",'IMP CONTROL'!F5967)</f>
        <v/>
      </c>
      <c r="E5967" s="9" t="str">
        <f>IF('IMP CONTROL'!C5967="","",'IMP CONTROL'!C5967)</f>
        <v/>
      </c>
      <c r="F5967" s="9" t="str">
        <f>IF('IMP CONTROL'!D5967="","",'IMP CONTROL'!D5967)</f>
        <v/>
      </c>
    </row>
    <row r="5968" spans="1:6" x14ac:dyDescent="0.25">
      <c r="A5968" s="9" t="str">
        <f>IF('IMP CONTROL'!A5968="","",'IMP CONTROL'!$H$2)</f>
        <v/>
      </c>
      <c r="B5968" s="9" t="str">
        <f>IF('IMP CONTROL'!B5968="","",'IMP CONTROL'!B5968)</f>
        <v/>
      </c>
      <c r="C5968" s="10" t="str">
        <f>IF('IMP CONTROL'!A5968="","",'IMP CONTROL'!A5968)</f>
        <v/>
      </c>
      <c r="D5968" s="9" t="str">
        <f>IF('IMP CONTROL'!F5968="","",'IMP CONTROL'!F5968)</f>
        <v/>
      </c>
      <c r="E5968" s="9" t="str">
        <f>IF('IMP CONTROL'!C5968="","",'IMP CONTROL'!C5968)</f>
        <v/>
      </c>
      <c r="F5968" s="9" t="str">
        <f>IF('IMP CONTROL'!D5968="","",'IMP CONTROL'!D5968)</f>
        <v/>
      </c>
    </row>
    <row r="5969" spans="1:6" x14ac:dyDescent="0.25">
      <c r="A5969" s="9" t="str">
        <f>IF('IMP CONTROL'!A5969="","",'IMP CONTROL'!$H$2)</f>
        <v/>
      </c>
      <c r="B5969" s="9" t="str">
        <f>IF('IMP CONTROL'!B5969="","",'IMP CONTROL'!B5969)</f>
        <v/>
      </c>
      <c r="C5969" s="10" t="str">
        <f>IF('IMP CONTROL'!A5969="","",'IMP CONTROL'!A5969)</f>
        <v/>
      </c>
      <c r="D5969" s="9" t="str">
        <f>IF('IMP CONTROL'!F5969="","",'IMP CONTROL'!F5969)</f>
        <v/>
      </c>
      <c r="E5969" s="9" t="str">
        <f>IF('IMP CONTROL'!C5969="","",'IMP CONTROL'!C5969)</f>
        <v/>
      </c>
      <c r="F5969" s="9" t="str">
        <f>IF('IMP CONTROL'!D5969="","",'IMP CONTROL'!D5969)</f>
        <v/>
      </c>
    </row>
    <row r="5970" spans="1:6" x14ac:dyDescent="0.25">
      <c r="A5970" s="9" t="str">
        <f>IF('IMP CONTROL'!A5970="","",'IMP CONTROL'!$H$2)</f>
        <v/>
      </c>
      <c r="B5970" s="9" t="str">
        <f>IF('IMP CONTROL'!B5970="","",'IMP CONTROL'!B5970)</f>
        <v/>
      </c>
      <c r="C5970" s="10" t="str">
        <f>IF('IMP CONTROL'!A5970="","",'IMP CONTROL'!A5970)</f>
        <v/>
      </c>
      <c r="D5970" s="9" t="str">
        <f>IF('IMP CONTROL'!F5970="","",'IMP CONTROL'!F5970)</f>
        <v/>
      </c>
      <c r="E5970" s="9" t="str">
        <f>IF('IMP CONTROL'!C5970="","",'IMP CONTROL'!C5970)</f>
        <v/>
      </c>
      <c r="F5970" s="9" t="str">
        <f>IF('IMP CONTROL'!D5970="","",'IMP CONTROL'!D5970)</f>
        <v/>
      </c>
    </row>
    <row r="5971" spans="1:6" x14ac:dyDescent="0.25">
      <c r="A5971" s="9" t="str">
        <f>IF('IMP CONTROL'!A5971="","",'IMP CONTROL'!$H$2)</f>
        <v/>
      </c>
      <c r="B5971" s="9" t="str">
        <f>IF('IMP CONTROL'!B5971="","",'IMP CONTROL'!B5971)</f>
        <v/>
      </c>
      <c r="C5971" s="10" t="str">
        <f>IF('IMP CONTROL'!A5971="","",'IMP CONTROL'!A5971)</f>
        <v/>
      </c>
      <c r="D5971" s="9" t="str">
        <f>IF('IMP CONTROL'!F5971="","",'IMP CONTROL'!F5971)</f>
        <v/>
      </c>
      <c r="E5971" s="9" t="str">
        <f>IF('IMP CONTROL'!C5971="","",'IMP CONTROL'!C5971)</f>
        <v/>
      </c>
      <c r="F5971" s="9" t="str">
        <f>IF('IMP CONTROL'!D5971="","",'IMP CONTROL'!D5971)</f>
        <v/>
      </c>
    </row>
    <row r="5972" spans="1:6" x14ac:dyDescent="0.25">
      <c r="A5972" s="9" t="str">
        <f>IF('IMP CONTROL'!A5972="","",'IMP CONTROL'!$H$2)</f>
        <v/>
      </c>
      <c r="B5972" s="9" t="str">
        <f>IF('IMP CONTROL'!B5972="","",'IMP CONTROL'!B5972)</f>
        <v/>
      </c>
      <c r="C5972" s="10" t="str">
        <f>IF('IMP CONTROL'!A5972="","",'IMP CONTROL'!A5972)</f>
        <v/>
      </c>
      <c r="D5972" s="9" t="str">
        <f>IF('IMP CONTROL'!F5972="","",'IMP CONTROL'!F5972)</f>
        <v/>
      </c>
      <c r="E5972" s="9" t="str">
        <f>IF('IMP CONTROL'!C5972="","",'IMP CONTROL'!C5972)</f>
        <v/>
      </c>
      <c r="F5972" s="9" t="str">
        <f>IF('IMP CONTROL'!D5972="","",'IMP CONTROL'!D5972)</f>
        <v/>
      </c>
    </row>
    <row r="5973" spans="1:6" x14ac:dyDescent="0.25">
      <c r="A5973" s="9" t="str">
        <f>IF('IMP CONTROL'!A5973="","",'IMP CONTROL'!$H$2)</f>
        <v/>
      </c>
      <c r="B5973" s="9" t="str">
        <f>IF('IMP CONTROL'!B5973="","",'IMP CONTROL'!B5973)</f>
        <v/>
      </c>
      <c r="C5973" s="10" t="str">
        <f>IF('IMP CONTROL'!A5973="","",'IMP CONTROL'!A5973)</f>
        <v/>
      </c>
      <c r="D5973" s="9" t="str">
        <f>IF('IMP CONTROL'!F5973="","",'IMP CONTROL'!F5973)</f>
        <v/>
      </c>
      <c r="E5973" s="9" t="str">
        <f>IF('IMP CONTROL'!C5973="","",'IMP CONTROL'!C5973)</f>
        <v/>
      </c>
      <c r="F5973" s="9" t="str">
        <f>IF('IMP CONTROL'!D5973="","",'IMP CONTROL'!D5973)</f>
        <v/>
      </c>
    </row>
    <row r="5974" spans="1:6" x14ac:dyDescent="0.25">
      <c r="A5974" s="9" t="str">
        <f>IF('IMP CONTROL'!A5974="","",'IMP CONTROL'!$H$2)</f>
        <v/>
      </c>
      <c r="B5974" s="9" t="str">
        <f>IF('IMP CONTROL'!B5974="","",'IMP CONTROL'!B5974)</f>
        <v/>
      </c>
      <c r="C5974" s="10" t="str">
        <f>IF('IMP CONTROL'!A5974="","",'IMP CONTROL'!A5974)</f>
        <v/>
      </c>
      <c r="D5974" s="9" t="str">
        <f>IF('IMP CONTROL'!F5974="","",'IMP CONTROL'!F5974)</f>
        <v/>
      </c>
      <c r="E5974" s="9" t="str">
        <f>IF('IMP CONTROL'!C5974="","",'IMP CONTROL'!C5974)</f>
        <v/>
      </c>
      <c r="F5974" s="9" t="str">
        <f>IF('IMP CONTROL'!D5974="","",'IMP CONTROL'!D5974)</f>
        <v/>
      </c>
    </row>
    <row r="5975" spans="1:6" x14ac:dyDescent="0.25">
      <c r="A5975" s="9" t="str">
        <f>IF('IMP CONTROL'!A5975="","",'IMP CONTROL'!$H$2)</f>
        <v/>
      </c>
      <c r="B5975" s="9" t="str">
        <f>IF('IMP CONTROL'!B5975="","",'IMP CONTROL'!B5975)</f>
        <v/>
      </c>
      <c r="C5975" s="10" t="str">
        <f>IF('IMP CONTROL'!A5975="","",'IMP CONTROL'!A5975)</f>
        <v/>
      </c>
      <c r="D5975" s="9" t="str">
        <f>IF('IMP CONTROL'!F5975="","",'IMP CONTROL'!F5975)</f>
        <v/>
      </c>
      <c r="E5975" s="9" t="str">
        <f>IF('IMP CONTROL'!C5975="","",'IMP CONTROL'!C5975)</f>
        <v/>
      </c>
      <c r="F5975" s="9" t="str">
        <f>IF('IMP CONTROL'!D5975="","",'IMP CONTROL'!D5975)</f>
        <v/>
      </c>
    </row>
    <row r="5976" spans="1:6" x14ac:dyDescent="0.25">
      <c r="A5976" s="9" t="str">
        <f>IF('IMP CONTROL'!A5976="","",'IMP CONTROL'!$H$2)</f>
        <v/>
      </c>
      <c r="B5976" s="9" t="str">
        <f>IF('IMP CONTROL'!B5976="","",'IMP CONTROL'!B5976)</f>
        <v/>
      </c>
      <c r="C5976" s="10" t="str">
        <f>IF('IMP CONTROL'!A5976="","",'IMP CONTROL'!A5976)</f>
        <v/>
      </c>
      <c r="D5976" s="9" t="str">
        <f>IF('IMP CONTROL'!F5976="","",'IMP CONTROL'!F5976)</f>
        <v/>
      </c>
      <c r="E5976" s="9" t="str">
        <f>IF('IMP CONTROL'!C5976="","",'IMP CONTROL'!C5976)</f>
        <v/>
      </c>
      <c r="F5976" s="9" t="str">
        <f>IF('IMP CONTROL'!D5976="","",'IMP CONTROL'!D5976)</f>
        <v/>
      </c>
    </row>
    <row r="5977" spans="1:6" x14ac:dyDescent="0.25">
      <c r="A5977" s="9" t="str">
        <f>IF('IMP CONTROL'!A5977="","",'IMP CONTROL'!$H$2)</f>
        <v/>
      </c>
      <c r="B5977" s="9" t="str">
        <f>IF('IMP CONTROL'!B5977="","",'IMP CONTROL'!B5977)</f>
        <v/>
      </c>
      <c r="C5977" s="10" t="str">
        <f>IF('IMP CONTROL'!A5977="","",'IMP CONTROL'!A5977)</f>
        <v/>
      </c>
      <c r="D5977" s="9" t="str">
        <f>IF('IMP CONTROL'!F5977="","",'IMP CONTROL'!F5977)</f>
        <v/>
      </c>
      <c r="E5977" s="9" t="str">
        <f>IF('IMP CONTROL'!C5977="","",'IMP CONTROL'!C5977)</f>
        <v/>
      </c>
      <c r="F5977" s="9" t="str">
        <f>IF('IMP CONTROL'!D5977="","",'IMP CONTROL'!D5977)</f>
        <v/>
      </c>
    </row>
    <row r="5978" spans="1:6" x14ac:dyDescent="0.25">
      <c r="A5978" s="9" t="str">
        <f>IF('IMP CONTROL'!A5978="","",'IMP CONTROL'!$H$2)</f>
        <v/>
      </c>
      <c r="B5978" s="9" t="str">
        <f>IF('IMP CONTROL'!B5978="","",'IMP CONTROL'!B5978)</f>
        <v/>
      </c>
      <c r="C5978" s="10" t="str">
        <f>IF('IMP CONTROL'!A5978="","",'IMP CONTROL'!A5978)</f>
        <v/>
      </c>
      <c r="D5978" s="9" t="str">
        <f>IF('IMP CONTROL'!F5978="","",'IMP CONTROL'!F5978)</f>
        <v/>
      </c>
      <c r="E5978" s="9" t="str">
        <f>IF('IMP CONTROL'!C5978="","",'IMP CONTROL'!C5978)</f>
        <v/>
      </c>
      <c r="F5978" s="9" t="str">
        <f>IF('IMP CONTROL'!D5978="","",'IMP CONTROL'!D5978)</f>
        <v/>
      </c>
    </row>
    <row r="5979" spans="1:6" x14ac:dyDescent="0.25">
      <c r="A5979" s="9" t="str">
        <f>IF('IMP CONTROL'!A5979="","",'IMP CONTROL'!$H$2)</f>
        <v/>
      </c>
      <c r="B5979" s="9" t="str">
        <f>IF('IMP CONTROL'!B5979="","",'IMP CONTROL'!B5979)</f>
        <v/>
      </c>
      <c r="C5979" s="10" t="str">
        <f>IF('IMP CONTROL'!A5979="","",'IMP CONTROL'!A5979)</f>
        <v/>
      </c>
      <c r="D5979" s="9" t="str">
        <f>IF('IMP CONTROL'!F5979="","",'IMP CONTROL'!F5979)</f>
        <v/>
      </c>
      <c r="E5979" s="9" t="str">
        <f>IF('IMP CONTROL'!C5979="","",'IMP CONTROL'!C5979)</f>
        <v/>
      </c>
      <c r="F5979" s="9" t="str">
        <f>IF('IMP CONTROL'!D5979="","",'IMP CONTROL'!D5979)</f>
        <v/>
      </c>
    </row>
    <row r="5980" spans="1:6" x14ac:dyDescent="0.25">
      <c r="A5980" s="9" t="str">
        <f>IF('IMP CONTROL'!A5980="","",'IMP CONTROL'!$H$2)</f>
        <v/>
      </c>
      <c r="B5980" s="9" t="str">
        <f>IF('IMP CONTROL'!B5980="","",'IMP CONTROL'!B5980)</f>
        <v/>
      </c>
      <c r="C5980" s="10" t="str">
        <f>IF('IMP CONTROL'!A5980="","",'IMP CONTROL'!A5980)</f>
        <v/>
      </c>
      <c r="D5980" s="9" t="str">
        <f>IF('IMP CONTROL'!F5980="","",'IMP CONTROL'!F5980)</f>
        <v/>
      </c>
      <c r="E5980" s="9" t="str">
        <f>IF('IMP CONTROL'!C5980="","",'IMP CONTROL'!C5980)</f>
        <v/>
      </c>
      <c r="F5980" s="9" t="str">
        <f>IF('IMP CONTROL'!D5980="","",'IMP CONTROL'!D5980)</f>
        <v/>
      </c>
    </row>
    <row r="5981" spans="1:6" x14ac:dyDescent="0.25">
      <c r="A5981" s="9" t="str">
        <f>IF('IMP CONTROL'!A5981="","",'IMP CONTROL'!$H$2)</f>
        <v/>
      </c>
      <c r="B5981" s="9" t="str">
        <f>IF('IMP CONTROL'!B5981="","",'IMP CONTROL'!B5981)</f>
        <v/>
      </c>
      <c r="C5981" s="10" t="str">
        <f>IF('IMP CONTROL'!A5981="","",'IMP CONTROL'!A5981)</f>
        <v/>
      </c>
      <c r="D5981" s="9" t="str">
        <f>IF('IMP CONTROL'!F5981="","",'IMP CONTROL'!F5981)</f>
        <v/>
      </c>
      <c r="E5981" s="9" t="str">
        <f>IF('IMP CONTROL'!C5981="","",'IMP CONTROL'!C5981)</f>
        <v/>
      </c>
      <c r="F5981" s="9" t="str">
        <f>IF('IMP CONTROL'!D5981="","",'IMP CONTROL'!D5981)</f>
        <v/>
      </c>
    </row>
    <row r="5982" spans="1:6" x14ac:dyDescent="0.25">
      <c r="A5982" s="9" t="str">
        <f>IF('IMP CONTROL'!A5982="","",'IMP CONTROL'!$H$2)</f>
        <v/>
      </c>
      <c r="B5982" s="9" t="str">
        <f>IF('IMP CONTROL'!B5982="","",'IMP CONTROL'!B5982)</f>
        <v/>
      </c>
      <c r="C5982" s="10" t="str">
        <f>IF('IMP CONTROL'!A5982="","",'IMP CONTROL'!A5982)</f>
        <v/>
      </c>
      <c r="D5982" s="9" t="str">
        <f>IF('IMP CONTROL'!F5982="","",'IMP CONTROL'!F5982)</f>
        <v/>
      </c>
      <c r="E5982" s="9" t="str">
        <f>IF('IMP CONTROL'!C5982="","",'IMP CONTROL'!C5982)</f>
        <v/>
      </c>
      <c r="F5982" s="9" t="str">
        <f>IF('IMP CONTROL'!D5982="","",'IMP CONTROL'!D5982)</f>
        <v/>
      </c>
    </row>
    <row r="5983" spans="1:6" x14ac:dyDescent="0.25">
      <c r="A5983" s="9" t="str">
        <f>IF('IMP CONTROL'!A5983="","",'IMP CONTROL'!$H$2)</f>
        <v/>
      </c>
      <c r="B5983" s="9" t="str">
        <f>IF('IMP CONTROL'!B5983="","",'IMP CONTROL'!B5983)</f>
        <v/>
      </c>
      <c r="C5983" s="10" t="str">
        <f>IF('IMP CONTROL'!A5983="","",'IMP CONTROL'!A5983)</f>
        <v/>
      </c>
      <c r="D5983" s="9" t="str">
        <f>IF('IMP CONTROL'!F5983="","",'IMP CONTROL'!F5983)</f>
        <v/>
      </c>
      <c r="E5983" s="9" t="str">
        <f>IF('IMP CONTROL'!C5983="","",'IMP CONTROL'!C5983)</f>
        <v/>
      </c>
      <c r="F5983" s="9" t="str">
        <f>IF('IMP CONTROL'!D5983="","",'IMP CONTROL'!D5983)</f>
        <v/>
      </c>
    </row>
    <row r="5984" spans="1:6" x14ac:dyDescent="0.25">
      <c r="A5984" s="9" t="str">
        <f>IF('IMP CONTROL'!A5984="","",'IMP CONTROL'!$H$2)</f>
        <v/>
      </c>
      <c r="B5984" s="9" t="str">
        <f>IF('IMP CONTROL'!B5984="","",'IMP CONTROL'!B5984)</f>
        <v/>
      </c>
      <c r="C5984" s="10" t="str">
        <f>IF('IMP CONTROL'!A5984="","",'IMP CONTROL'!A5984)</f>
        <v/>
      </c>
      <c r="D5984" s="9" t="str">
        <f>IF('IMP CONTROL'!F5984="","",'IMP CONTROL'!F5984)</f>
        <v/>
      </c>
      <c r="E5984" s="9" t="str">
        <f>IF('IMP CONTROL'!C5984="","",'IMP CONTROL'!C5984)</f>
        <v/>
      </c>
      <c r="F5984" s="9" t="str">
        <f>IF('IMP CONTROL'!D5984="","",'IMP CONTROL'!D5984)</f>
        <v/>
      </c>
    </row>
    <row r="5985" spans="1:6" x14ac:dyDescent="0.25">
      <c r="A5985" s="9" t="str">
        <f>IF('IMP CONTROL'!A5985="","",'IMP CONTROL'!$H$2)</f>
        <v/>
      </c>
      <c r="B5985" s="9" t="str">
        <f>IF('IMP CONTROL'!B5985="","",'IMP CONTROL'!B5985)</f>
        <v/>
      </c>
      <c r="C5985" s="10" t="str">
        <f>IF('IMP CONTROL'!A5985="","",'IMP CONTROL'!A5985)</f>
        <v/>
      </c>
      <c r="D5985" s="9" t="str">
        <f>IF('IMP CONTROL'!F5985="","",'IMP CONTROL'!F5985)</f>
        <v/>
      </c>
      <c r="E5985" s="9" t="str">
        <f>IF('IMP CONTROL'!C5985="","",'IMP CONTROL'!C5985)</f>
        <v/>
      </c>
      <c r="F5985" s="9" t="str">
        <f>IF('IMP CONTROL'!D5985="","",'IMP CONTROL'!D5985)</f>
        <v/>
      </c>
    </row>
    <row r="5986" spans="1:6" x14ac:dyDescent="0.25">
      <c r="A5986" s="9" t="str">
        <f>IF('IMP CONTROL'!A5986="","",'IMP CONTROL'!$H$2)</f>
        <v/>
      </c>
      <c r="B5986" s="9" t="str">
        <f>IF('IMP CONTROL'!B5986="","",'IMP CONTROL'!B5986)</f>
        <v/>
      </c>
      <c r="C5986" s="10" t="str">
        <f>IF('IMP CONTROL'!A5986="","",'IMP CONTROL'!A5986)</f>
        <v/>
      </c>
      <c r="D5986" s="9" t="str">
        <f>IF('IMP CONTROL'!F5986="","",'IMP CONTROL'!F5986)</f>
        <v/>
      </c>
      <c r="E5986" s="9" t="str">
        <f>IF('IMP CONTROL'!C5986="","",'IMP CONTROL'!C5986)</f>
        <v/>
      </c>
      <c r="F5986" s="9" t="str">
        <f>IF('IMP CONTROL'!D5986="","",'IMP CONTROL'!D5986)</f>
        <v/>
      </c>
    </row>
    <row r="5987" spans="1:6" x14ac:dyDescent="0.25">
      <c r="A5987" s="9" t="str">
        <f>IF('IMP CONTROL'!A5987="","",'IMP CONTROL'!$H$2)</f>
        <v/>
      </c>
      <c r="B5987" s="9" t="str">
        <f>IF('IMP CONTROL'!B5987="","",'IMP CONTROL'!B5987)</f>
        <v/>
      </c>
      <c r="C5987" s="10" t="str">
        <f>IF('IMP CONTROL'!A5987="","",'IMP CONTROL'!A5987)</f>
        <v/>
      </c>
      <c r="D5987" s="9" t="str">
        <f>IF('IMP CONTROL'!F5987="","",'IMP CONTROL'!F5987)</f>
        <v/>
      </c>
      <c r="E5987" s="9" t="str">
        <f>IF('IMP CONTROL'!C5987="","",'IMP CONTROL'!C5987)</f>
        <v/>
      </c>
      <c r="F5987" s="9" t="str">
        <f>IF('IMP CONTROL'!D5987="","",'IMP CONTROL'!D5987)</f>
        <v/>
      </c>
    </row>
    <row r="5988" spans="1:6" x14ac:dyDescent="0.25">
      <c r="A5988" s="9" t="str">
        <f>IF('IMP CONTROL'!A5988="","",'IMP CONTROL'!$H$2)</f>
        <v/>
      </c>
      <c r="B5988" s="9" t="str">
        <f>IF('IMP CONTROL'!B5988="","",'IMP CONTROL'!B5988)</f>
        <v/>
      </c>
      <c r="C5988" s="10" t="str">
        <f>IF('IMP CONTROL'!A5988="","",'IMP CONTROL'!A5988)</f>
        <v/>
      </c>
      <c r="D5988" s="9" t="str">
        <f>IF('IMP CONTROL'!F5988="","",'IMP CONTROL'!F5988)</f>
        <v/>
      </c>
      <c r="E5988" s="9" t="str">
        <f>IF('IMP CONTROL'!C5988="","",'IMP CONTROL'!C5988)</f>
        <v/>
      </c>
      <c r="F5988" s="9" t="str">
        <f>IF('IMP CONTROL'!D5988="","",'IMP CONTROL'!D5988)</f>
        <v/>
      </c>
    </row>
    <row r="5989" spans="1:6" x14ac:dyDescent="0.25">
      <c r="A5989" s="9" t="str">
        <f>IF('IMP CONTROL'!A5989="","",'IMP CONTROL'!$H$2)</f>
        <v/>
      </c>
      <c r="B5989" s="9" t="str">
        <f>IF('IMP CONTROL'!B5989="","",'IMP CONTROL'!B5989)</f>
        <v/>
      </c>
      <c r="C5989" s="10" t="str">
        <f>IF('IMP CONTROL'!A5989="","",'IMP CONTROL'!A5989)</f>
        <v/>
      </c>
      <c r="D5989" s="9" t="str">
        <f>IF('IMP CONTROL'!F5989="","",'IMP CONTROL'!F5989)</f>
        <v/>
      </c>
      <c r="E5989" s="9" t="str">
        <f>IF('IMP CONTROL'!C5989="","",'IMP CONTROL'!C5989)</f>
        <v/>
      </c>
      <c r="F5989" s="9" t="str">
        <f>IF('IMP CONTROL'!D5989="","",'IMP CONTROL'!D5989)</f>
        <v/>
      </c>
    </row>
    <row r="5990" spans="1:6" x14ac:dyDescent="0.25">
      <c r="A5990" s="9" t="str">
        <f>IF('IMP CONTROL'!A5990="","",'IMP CONTROL'!$H$2)</f>
        <v/>
      </c>
      <c r="B5990" s="9" t="str">
        <f>IF('IMP CONTROL'!B5990="","",'IMP CONTROL'!B5990)</f>
        <v/>
      </c>
      <c r="C5990" s="10" t="str">
        <f>IF('IMP CONTROL'!A5990="","",'IMP CONTROL'!A5990)</f>
        <v/>
      </c>
      <c r="D5990" s="9" t="str">
        <f>IF('IMP CONTROL'!F5990="","",'IMP CONTROL'!F5990)</f>
        <v/>
      </c>
      <c r="E5990" s="9" t="str">
        <f>IF('IMP CONTROL'!C5990="","",'IMP CONTROL'!C5990)</f>
        <v/>
      </c>
      <c r="F5990" s="9" t="str">
        <f>IF('IMP CONTROL'!D5990="","",'IMP CONTROL'!D5990)</f>
        <v/>
      </c>
    </row>
    <row r="5991" spans="1:6" x14ac:dyDescent="0.25">
      <c r="A5991" s="9" t="str">
        <f>IF('IMP CONTROL'!A5991="","",'IMP CONTROL'!$H$2)</f>
        <v/>
      </c>
      <c r="B5991" s="9" t="str">
        <f>IF('IMP CONTROL'!B5991="","",'IMP CONTROL'!B5991)</f>
        <v/>
      </c>
      <c r="C5991" s="10" t="str">
        <f>IF('IMP CONTROL'!A5991="","",'IMP CONTROL'!A5991)</f>
        <v/>
      </c>
      <c r="D5991" s="9" t="str">
        <f>IF('IMP CONTROL'!F5991="","",'IMP CONTROL'!F5991)</f>
        <v/>
      </c>
      <c r="E5991" s="9" t="str">
        <f>IF('IMP CONTROL'!C5991="","",'IMP CONTROL'!C5991)</f>
        <v/>
      </c>
      <c r="F5991" s="9" t="str">
        <f>IF('IMP CONTROL'!D5991="","",'IMP CONTROL'!D5991)</f>
        <v/>
      </c>
    </row>
    <row r="5992" spans="1:6" x14ac:dyDescent="0.25">
      <c r="A5992" s="9" t="str">
        <f>IF('IMP CONTROL'!A5992="","",'IMP CONTROL'!$H$2)</f>
        <v/>
      </c>
      <c r="B5992" s="9" t="str">
        <f>IF('IMP CONTROL'!B5992="","",'IMP CONTROL'!B5992)</f>
        <v/>
      </c>
      <c r="C5992" s="10" t="str">
        <f>IF('IMP CONTROL'!A5992="","",'IMP CONTROL'!A5992)</f>
        <v/>
      </c>
      <c r="D5992" s="9" t="str">
        <f>IF('IMP CONTROL'!F5992="","",'IMP CONTROL'!F5992)</f>
        <v/>
      </c>
      <c r="E5992" s="9" t="str">
        <f>IF('IMP CONTROL'!C5992="","",'IMP CONTROL'!C5992)</f>
        <v/>
      </c>
      <c r="F5992" s="9" t="str">
        <f>IF('IMP CONTROL'!D5992="","",'IMP CONTROL'!D5992)</f>
        <v/>
      </c>
    </row>
    <row r="5993" spans="1:6" x14ac:dyDescent="0.25">
      <c r="A5993" s="9" t="str">
        <f>IF('IMP CONTROL'!A5993="","",'IMP CONTROL'!$H$2)</f>
        <v/>
      </c>
      <c r="B5993" s="9" t="str">
        <f>IF('IMP CONTROL'!B5993="","",'IMP CONTROL'!B5993)</f>
        <v/>
      </c>
      <c r="C5993" s="10" t="str">
        <f>IF('IMP CONTROL'!A5993="","",'IMP CONTROL'!A5993)</f>
        <v/>
      </c>
      <c r="D5993" s="9" t="str">
        <f>IF('IMP CONTROL'!F5993="","",'IMP CONTROL'!F5993)</f>
        <v/>
      </c>
      <c r="E5993" s="9" t="str">
        <f>IF('IMP CONTROL'!C5993="","",'IMP CONTROL'!C5993)</f>
        <v/>
      </c>
      <c r="F5993" s="9" t="str">
        <f>IF('IMP CONTROL'!D5993="","",'IMP CONTROL'!D5993)</f>
        <v/>
      </c>
    </row>
    <row r="5994" spans="1:6" x14ac:dyDescent="0.25">
      <c r="A5994" s="9" t="str">
        <f>IF('IMP CONTROL'!A5994="","",'IMP CONTROL'!$H$2)</f>
        <v/>
      </c>
      <c r="B5994" s="9" t="str">
        <f>IF('IMP CONTROL'!B5994="","",'IMP CONTROL'!B5994)</f>
        <v/>
      </c>
      <c r="C5994" s="10" t="str">
        <f>IF('IMP CONTROL'!A5994="","",'IMP CONTROL'!A5994)</f>
        <v/>
      </c>
      <c r="D5994" s="9" t="str">
        <f>IF('IMP CONTROL'!F5994="","",'IMP CONTROL'!F5994)</f>
        <v/>
      </c>
      <c r="E5994" s="9" t="str">
        <f>IF('IMP CONTROL'!C5994="","",'IMP CONTROL'!C5994)</f>
        <v/>
      </c>
      <c r="F5994" s="9" t="str">
        <f>IF('IMP CONTROL'!D5994="","",'IMP CONTROL'!D5994)</f>
        <v/>
      </c>
    </row>
    <row r="5995" spans="1:6" x14ac:dyDescent="0.25">
      <c r="A5995" s="9" t="str">
        <f>IF('IMP CONTROL'!A5995="","",'IMP CONTROL'!$H$2)</f>
        <v/>
      </c>
      <c r="B5995" s="9" t="str">
        <f>IF('IMP CONTROL'!B5995="","",'IMP CONTROL'!B5995)</f>
        <v/>
      </c>
      <c r="C5995" s="10" t="str">
        <f>IF('IMP CONTROL'!A5995="","",'IMP CONTROL'!A5995)</f>
        <v/>
      </c>
      <c r="D5995" s="9" t="str">
        <f>IF('IMP CONTROL'!F5995="","",'IMP CONTROL'!F5995)</f>
        <v/>
      </c>
      <c r="E5995" s="9" t="str">
        <f>IF('IMP CONTROL'!C5995="","",'IMP CONTROL'!C5995)</f>
        <v/>
      </c>
      <c r="F5995" s="9" t="str">
        <f>IF('IMP CONTROL'!D5995="","",'IMP CONTROL'!D5995)</f>
        <v/>
      </c>
    </row>
    <row r="5996" spans="1:6" x14ac:dyDescent="0.25">
      <c r="A5996" s="9" t="str">
        <f>IF('IMP CONTROL'!A5996="","",'IMP CONTROL'!$H$2)</f>
        <v/>
      </c>
      <c r="B5996" s="9" t="str">
        <f>IF('IMP CONTROL'!B5996="","",'IMP CONTROL'!B5996)</f>
        <v/>
      </c>
      <c r="C5996" s="10" t="str">
        <f>IF('IMP CONTROL'!A5996="","",'IMP CONTROL'!A5996)</f>
        <v/>
      </c>
      <c r="D5996" s="9" t="str">
        <f>IF('IMP CONTROL'!F5996="","",'IMP CONTROL'!F5996)</f>
        <v/>
      </c>
      <c r="E5996" s="9" t="str">
        <f>IF('IMP CONTROL'!C5996="","",'IMP CONTROL'!C5996)</f>
        <v/>
      </c>
      <c r="F5996" s="9" t="str">
        <f>IF('IMP CONTROL'!D5996="","",'IMP CONTROL'!D5996)</f>
        <v/>
      </c>
    </row>
    <row r="5997" spans="1:6" x14ac:dyDescent="0.25">
      <c r="A5997" s="9" t="str">
        <f>IF('IMP CONTROL'!A5997="","",'IMP CONTROL'!$H$2)</f>
        <v/>
      </c>
      <c r="B5997" s="9" t="str">
        <f>IF('IMP CONTROL'!B5997="","",'IMP CONTROL'!B5997)</f>
        <v/>
      </c>
      <c r="C5997" s="10" t="str">
        <f>IF('IMP CONTROL'!A5997="","",'IMP CONTROL'!A5997)</f>
        <v/>
      </c>
      <c r="D5997" s="9" t="str">
        <f>IF('IMP CONTROL'!F5997="","",'IMP CONTROL'!F5997)</f>
        <v/>
      </c>
      <c r="E5997" s="9" t="str">
        <f>IF('IMP CONTROL'!C5997="","",'IMP CONTROL'!C5997)</f>
        <v/>
      </c>
      <c r="F5997" s="9" t="str">
        <f>IF('IMP CONTROL'!D5997="","",'IMP CONTROL'!D5997)</f>
        <v/>
      </c>
    </row>
    <row r="5998" spans="1:6" x14ac:dyDescent="0.25">
      <c r="A5998" s="9" t="str">
        <f>IF('IMP CONTROL'!A5998="","",'IMP CONTROL'!$H$2)</f>
        <v/>
      </c>
      <c r="B5998" s="9" t="str">
        <f>IF('IMP CONTROL'!B5998="","",'IMP CONTROL'!B5998)</f>
        <v/>
      </c>
      <c r="C5998" s="10" t="str">
        <f>IF('IMP CONTROL'!A5998="","",'IMP CONTROL'!A5998)</f>
        <v/>
      </c>
      <c r="D5998" s="9" t="str">
        <f>IF('IMP CONTROL'!F5998="","",'IMP CONTROL'!F5998)</f>
        <v/>
      </c>
      <c r="E5998" s="9" t="str">
        <f>IF('IMP CONTROL'!C5998="","",'IMP CONTROL'!C5998)</f>
        <v/>
      </c>
      <c r="F5998" s="9" t="str">
        <f>IF('IMP CONTROL'!D5998="","",'IMP CONTROL'!D5998)</f>
        <v/>
      </c>
    </row>
    <row r="5999" spans="1:6" x14ac:dyDescent="0.25">
      <c r="A5999" s="9" t="str">
        <f>IF('IMP CONTROL'!A5999="","",'IMP CONTROL'!$H$2)</f>
        <v/>
      </c>
      <c r="B5999" s="9" t="str">
        <f>IF('IMP CONTROL'!B5999="","",'IMP CONTROL'!B5999)</f>
        <v/>
      </c>
      <c r="C5999" s="10" t="str">
        <f>IF('IMP CONTROL'!A5999="","",'IMP CONTROL'!A5999)</f>
        <v/>
      </c>
      <c r="D5999" s="9" t="str">
        <f>IF('IMP CONTROL'!F5999="","",'IMP CONTROL'!F5999)</f>
        <v/>
      </c>
      <c r="E5999" s="9" t="str">
        <f>IF('IMP CONTROL'!C5999="","",'IMP CONTROL'!C5999)</f>
        <v/>
      </c>
      <c r="F5999" s="9" t="str">
        <f>IF('IMP CONTROL'!D5999="","",'IMP CONTROL'!D5999)</f>
        <v/>
      </c>
    </row>
    <row r="6000" spans="1:6" x14ac:dyDescent="0.25">
      <c r="A6000" s="9" t="str">
        <f>IF('IMP CONTROL'!A6000="","",'IMP CONTROL'!$H$2)</f>
        <v/>
      </c>
      <c r="B6000" s="9" t="str">
        <f>IF('IMP CONTROL'!B6000="","",'IMP CONTROL'!B6000)</f>
        <v/>
      </c>
      <c r="C6000" s="10" t="str">
        <f>IF('IMP CONTROL'!A6000="","",'IMP CONTROL'!A6000)</f>
        <v/>
      </c>
      <c r="D6000" s="9" t="str">
        <f>IF('IMP CONTROL'!F6000="","",'IMP CONTROL'!F6000)</f>
        <v/>
      </c>
      <c r="E6000" s="9" t="str">
        <f>IF('IMP CONTROL'!C6000="","",'IMP CONTROL'!C6000)</f>
        <v/>
      </c>
      <c r="F6000" s="9" t="str">
        <f>IF('IMP CONTROL'!D6000="","",'IMP CONTROL'!D6000)</f>
        <v/>
      </c>
    </row>
    <row r="6001" spans="1:6" x14ac:dyDescent="0.25">
      <c r="A6001" s="9" t="str">
        <f>IF('IMP CONTROL'!A6001="","",'IMP CONTROL'!$H$2)</f>
        <v/>
      </c>
      <c r="B6001" s="9" t="str">
        <f>IF('IMP CONTROL'!B6001="","",'IMP CONTROL'!B6001)</f>
        <v/>
      </c>
      <c r="C6001" s="10" t="str">
        <f>IF('IMP CONTROL'!A6001="","",'IMP CONTROL'!A6001)</f>
        <v/>
      </c>
      <c r="D6001" s="9" t="str">
        <f>IF('IMP CONTROL'!F6001="","",'IMP CONTROL'!F6001)</f>
        <v/>
      </c>
      <c r="E6001" s="9" t="str">
        <f>IF('IMP CONTROL'!C6001="","",'IMP CONTROL'!C6001)</f>
        <v/>
      </c>
      <c r="F6001" s="9" t="str">
        <f>IF('IMP CONTROL'!D6001="","",'IMP CONTROL'!D6001)</f>
        <v/>
      </c>
    </row>
    <row r="6002" spans="1:6" x14ac:dyDescent="0.25">
      <c r="A6002" s="9" t="str">
        <f>IF('IMP CONTROL'!A6002="","",'IMP CONTROL'!$H$2)</f>
        <v/>
      </c>
      <c r="B6002" s="9" t="str">
        <f>IF('IMP CONTROL'!B6002="","",'IMP CONTROL'!B6002)</f>
        <v/>
      </c>
      <c r="C6002" s="10" t="str">
        <f>IF('IMP CONTROL'!A6002="","",'IMP CONTROL'!A6002)</f>
        <v/>
      </c>
      <c r="D6002" s="9" t="str">
        <f>IF('IMP CONTROL'!F6002="","",'IMP CONTROL'!F6002)</f>
        <v/>
      </c>
      <c r="E6002" s="9" t="str">
        <f>IF('IMP CONTROL'!C6002="","",'IMP CONTROL'!C6002)</f>
        <v/>
      </c>
      <c r="F6002" s="9" t="str">
        <f>IF('IMP CONTROL'!D6002="","",'IMP CONTROL'!D6002)</f>
        <v/>
      </c>
    </row>
    <row r="6003" spans="1:6" x14ac:dyDescent="0.25">
      <c r="A6003" s="9" t="str">
        <f>IF('IMP CONTROL'!A6003="","",'IMP CONTROL'!$H$2)</f>
        <v/>
      </c>
      <c r="B6003" s="9" t="str">
        <f>IF('IMP CONTROL'!B6003="","",'IMP CONTROL'!B6003)</f>
        <v/>
      </c>
      <c r="C6003" s="10" t="str">
        <f>IF('IMP CONTROL'!A6003="","",'IMP CONTROL'!A6003)</f>
        <v/>
      </c>
      <c r="D6003" s="9" t="str">
        <f>IF('IMP CONTROL'!F6003="","",'IMP CONTROL'!F6003)</f>
        <v/>
      </c>
      <c r="E6003" s="9" t="str">
        <f>IF('IMP CONTROL'!C6003="","",'IMP CONTROL'!C6003)</f>
        <v/>
      </c>
      <c r="F6003" s="9" t="str">
        <f>IF('IMP CONTROL'!D6003="","",'IMP CONTROL'!D6003)</f>
        <v/>
      </c>
    </row>
    <row r="6004" spans="1:6" x14ac:dyDescent="0.25">
      <c r="A6004" s="9" t="str">
        <f>IF('IMP CONTROL'!A6004="","",'IMP CONTROL'!$H$2)</f>
        <v/>
      </c>
      <c r="B6004" s="9" t="str">
        <f>IF('IMP CONTROL'!B6004="","",'IMP CONTROL'!B6004)</f>
        <v/>
      </c>
      <c r="C6004" s="10" t="str">
        <f>IF('IMP CONTROL'!A6004="","",'IMP CONTROL'!A6004)</f>
        <v/>
      </c>
      <c r="D6004" s="9" t="str">
        <f>IF('IMP CONTROL'!F6004="","",'IMP CONTROL'!F6004)</f>
        <v/>
      </c>
      <c r="E6004" s="9" t="str">
        <f>IF('IMP CONTROL'!C6004="","",'IMP CONTROL'!C6004)</f>
        <v/>
      </c>
      <c r="F6004" s="9" t="str">
        <f>IF('IMP CONTROL'!D6004="","",'IMP CONTROL'!D6004)</f>
        <v/>
      </c>
    </row>
    <row r="6005" spans="1:6" x14ac:dyDescent="0.25">
      <c r="A6005" s="9" t="str">
        <f>IF('IMP CONTROL'!A6005="","",'IMP CONTROL'!$H$2)</f>
        <v/>
      </c>
      <c r="B6005" s="9" t="str">
        <f>IF('IMP CONTROL'!B6005="","",'IMP CONTROL'!B6005)</f>
        <v/>
      </c>
      <c r="C6005" s="10" t="str">
        <f>IF('IMP CONTROL'!A6005="","",'IMP CONTROL'!A6005)</f>
        <v/>
      </c>
      <c r="D6005" s="9" t="str">
        <f>IF('IMP CONTROL'!F6005="","",'IMP CONTROL'!F6005)</f>
        <v/>
      </c>
      <c r="E6005" s="9" t="str">
        <f>IF('IMP CONTROL'!C6005="","",'IMP CONTROL'!C6005)</f>
        <v/>
      </c>
      <c r="F6005" s="9" t="str">
        <f>IF('IMP CONTROL'!D6005="","",'IMP CONTROL'!D6005)</f>
        <v/>
      </c>
    </row>
    <row r="6006" spans="1:6" x14ac:dyDescent="0.25">
      <c r="A6006" s="9" t="str">
        <f>IF('IMP CONTROL'!A6006="","",'IMP CONTROL'!$H$2)</f>
        <v/>
      </c>
      <c r="B6006" s="9" t="str">
        <f>IF('IMP CONTROL'!B6006="","",'IMP CONTROL'!B6006)</f>
        <v/>
      </c>
      <c r="C6006" s="10" t="str">
        <f>IF('IMP CONTROL'!A6006="","",'IMP CONTROL'!A6006)</f>
        <v/>
      </c>
      <c r="D6006" s="9" t="str">
        <f>IF('IMP CONTROL'!F6006="","",'IMP CONTROL'!F6006)</f>
        <v/>
      </c>
      <c r="E6006" s="9" t="str">
        <f>IF('IMP CONTROL'!C6006="","",'IMP CONTROL'!C6006)</f>
        <v/>
      </c>
      <c r="F6006" s="9" t="str">
        <f>IF('IMP CONTROL'!D6006="","",'IMP CONTROL'!D6006)</f>
        <v/>
      </c>
    </row>
    <row r="6007" spans="1:6" x14ac:dyDescent="0.25">
      <c r="A6007" s="9" t="str">
        <f>IF('IMP CONTROL'!A6007="","",'IMP CONTROL'!$H$2)</f>
        <v/>
      </c>
      <c r="B6007" s="9" t="str">
        <f>IF('IMP CONTROL'!B6007="","",'IMP CONTROL'!B6007)</f>
        <v/>
      </c>
      <c r="C6007" s="10" t="str">
        <f>IF('IMP CONTROL'!A6007="","",'IMP CONTROL'!A6007)</f>
        <v/>
      </c>
      <c r="D6007" s="9" t="str">
        <f>IF('IMP CONTROL'!F6007="","",'IMP CONTROL'!F6007)</f>
        <v/>
      </c>
      <c r="E6007" s="9" t="str">
        <f>IF('IMP CONTROL'!C6007="","",'IMP CONTROL'!C6007)</f>
        <v/>
      </c>
      <c r="F6007" s="9" t="str">
        <f>IF('IMP CONTROL'!D6007="","",'IMP CONTROL'!D6007)</f>
        <v/>
      </c>
    </row>
    <row r="6008" spans="1:6" x14ac:dyDescent="0.25">
      <c r="A6008" s="9" t="str">
        <f>IF('IMP CONTROL'!A6008="","",'IMP CONTROL'!$H$2)</f>
        <v/>
      </c>
      <c r="B6008" s="9" t="str">
        <f>IF('IMP CONTROL'!B6008="","",'IMP CONTROL'!B6008)</f>
        <v/>
      </c>
      <c r="C6008" s="10" t="str">
        <f>IF('IMP CONTROL'!A6008="","",'IMP CONTROL'!A6008)</f>
        <v/>
      </c>
      <c r="D6008" s="9" t="str">
        <f>IF('IMP CONTROL'!F6008="","",'IMP CONTROL'!F6008)</f>
        <v/>
      </c>
      <c r="E6008" s="9" t="str">
        <f>IF('IMP CONTROL'!C6008="","",'IMP CONTROL'!C6008)</f>
        <v/>
      </c>
      <c r="F6008" s="9" t="str">
        <f>IF('IMP CONTROL'!D6008="","",'IMP CONTROL'!D6008)</f>
        <v/>
      </c>
    </row>
    <row r="6009" spans="1:6" x14ac:dyDescent="0.25">
      <c r="A6009" s="9" t="str">
        <f>IF('IMP CONTROL'!A6009="","",'IMP CONTROL'!$H$2)</f>
        <v/>
      </c>
      <c r="B6009" s="9" t="str">
        <f>IF('IMP CONTROL'!B6009="","",'IMP CONTROL'!B6009)</f>
        <v/>
      </c>
      <c r="C6009" s="10" t="str">
        <f>IF('IMP CONTROL'!A6009="","",'IMP CONTROL'!A6009)</f>
        <v/>
      </c>
      <c r="D6009" s="9" t="str">
        <f>IF('IMP CONTROL'!F6009="","",'IMP CONTROL'!F6009)</f>
        <v/>
      </c>
      <c r="E6009" s="9" t="str">
        <f>IF('IMP CONTROL'!C6009="","",'IMP CONTROL'!C6009)</f>
        <v/>
      </c>
      <c r="F6009" s="9" t="str">
        <f>IF('IMP CONTROL'!D6009="","",'IMP CONTROL'!D6009)</f>
        <v/>
      </c>
    </row>
    <row r="6010" spans="1:6" x14ac:dyDescent="0.25">
      <c r="A6010" s="9" t="str">
        <f>IF('IMP CONTROL'!A6010="","",'IMP CONTROL'!$H$2)</f>
        <v/>
      </c>
      <c r="B6010" s="9" t="str">
        <f>IF('IMP CONTROL'!B6010="","",'IMP CONTROL'!B6010)</f>
        <v/>
      </c>
      <c r="C6010" s="10" t="str">
        <f>IF('IMP CONTROL'!A6010="","",'IMP CONTROL'!A6010)</f>
        <v/>
      </c>
      <c r="D6010" s="9" t="str">
        <f>IF('IMP CONTROL'!F6010="","",'IMP CONTROL'!F6010)</f>
        <v/>
      </c>
      <c r="E6010" s="9" t="str">
        <f>IF('IMP CONTROL'!C6010="","",'IMP CONTROL'!C6010)</f>
        <v/>
      </c>
      <c r="F6010" s="9" t="str">
        <f>IF('IMP CONTROL'!D6010="","",'IMP CONTROL'!D6010)</f>
        <v/>
      </c>
    </row>
    <row r="6011" spans="1:6" x14ac:dyDescent="0.25">
      <c r="A6011" s="9" t="str">
        <f>IF('IMP CONTROL'!A6011="","",'IMP CONTROL'!$H$2)</f>
        <v/>
      </c>
      <c r="B6011" s="9" t="str">
        <f>IF('IMP CONTROL'!B6011="","",'IMP CONTROL'!B6011)</f>
        <v/>
      </c>
      <c r="C6011" s="10" t="str">
        <f>IF('IMP CONTROL'!A6011="","",'IMP CONTROL'!A6011)</f>
        <v/>
      </c>
      <c r="D6011" s="9" t="str">
        <f>IF('IMP CONTROL'!F6011="","",'IMP CONTROL'!F6011)</f>
        <v/>
      </c>
      <c r="E6011" s="9" t="str">
        <f>IF('IMP CONTROL'!C6011="","",'IMP CONTROL'!C6011)</f>
        <v/>
      </c>
      <c r="F6011" s="9" t="str">
        <f>IF('IMP CONTROL'!D6011="","",'IMP CONTROL'!D6011)</f>
        <v/>
      </c>
    </row>
    <row r="6012" spans="1:6" x14ac:dyDescent="0.25">
      <c r="A6012" s="9" t="str">
        <f>IF('IMP CONTROL'!A6012="","",'IMP CONTROL'!$H$2)</f>
        <v/>
      </c>
      <c r="B6012" s="9" t="str">
        <f>IF('IMP CONTROL'!B6012="","",'IMP CONTROL'!B6012)</f>
        <v/>
      </c>
      <c r="C6012" s="10" t="str">
        <f>IF('IMP CONTROL'!A6012="","",'IMP CONTROL'!A6012)</f>
        <v/>
      </c>
      <c r="D6012" s="9" t="str">
        <f>IF('IMP CONTROL'!F6012="","",'IMP CONTROL'!F6012)</f>
        <v/>
      </c>
      <c r="E6012" s="9" t="str">
        <f>IF('IMP CONTROL'!C6012="","",'IMP CONTROL'!C6012)</f>
        <v/>
      </c>
      <c r="F6012" s="9" t="str">
        <f>IF('IMP CONTROL'!D6012="","",'IMP CONTROL'!D6012)</f>
        <v/>
      </c>
    </row>
    <row r="6013" spans="1:6" x14ac:dyDescent="0.25">
      <c r="A6013" s="9" t="str">
        <f>IF('IMP CONTROL'!A6013="","",'IMP CONTROL'!$H$2)</f>
        <v/>
      </c>
      <c r="B6013" s="9" t="str">
        <f>IF('IMP CONTROL'!B6013="","",'IMP CONTROL'!B6013)</f>
        <v/>
      </c>
      <c r="C6013" s="10" t="str">
        <f>IF('IMP CONTROL'!A6013="","",'IMP CONTROL'!A6013)</f>
        <v/>
      </c>
      <c r="D6013" s="9" t="str">
        <f>IF('IMP CONTROL'!F6013="","",'IMP CONTROL'!F6013)</f>
        <v/>
      </c>
      <c r="E6013" s="9" t="str">
        <f>IF('IMP CONTROL'!C6013="","",'IMP CONTROL'!C6013)</f>
        <v/>
      </c>
      <c r="F6013" s="9" t="str">
        <f>IF('IMP CONTROL'!D6013="","",'IMP CONTROL'!D6013)</f>
        <v/>
      </c>
    </row>
    <row r="6014" spans="1:6" x14ac:dyDescent="0.25">
      <c r="A6014" s="9" t="str">
        <f>IF('IMP CONTROL'!A6014="","",'IMP CONTROL'!$H$2)</f>
        <v/>
      </c>
      <c r="B6014" s="9" t="str">
        <f>IF('IMP CONTROL'!B6014="","",'IMP CONTROL'!B6014)</f>
        <v/>
      </c>
      <c r="C6014" s="10" t="str">
        <f>IF('IMP CONTROL'!A6014="","",'IMP CONTROL'!A6014)</f>
        <v/>
      </c>
      <c r="D6014" s="9" t="str">
        <f>IF('IMP CONTROL'!F6014="","",'IMP CONTROL'!F6014)</f>
        <v/>
      </c>
      <c r="E6014" s="9" t="str">
        <f>IF('IMP CONTROL'!C6014="","",'IMP CONTROL'!C6014)</f>
        <v/>
      </c>
      <c r="F6014" s="9" t="str">
        <f>IF('IMP CONTROL'!D6014="","",'IMP CONTROL'!D6014)</f>
        <v/>
      </c>
    </row>
    <row r="6015" spans="1:6" x14ac:dyDescent="0.25">
      <c r="A6015" s="9" t="str">
        <f>IF('IMP CONTROL'!A6015="","",'IMP CONTROL'!$H$2)</f>
        <v/>
      </c>
      <c r="B6015" s="9" t="str">
        <f>IF('IMP CONTROL'!B6015="","",'IMP CONTROL'!B6015)</f>
        <v/>
      </c>
      <c r="C6015" s="10" t="str">
        <f>IF('IMP CONTROL'!A6015="","",'IMP CONTROL'!A6015)</f>
        <v/>
      </c>
      <c r="D6015" s="9" t="str">
        <f>IF('IMP CONTROL'!F6015="","",'IMP CONTROL'!F6015)</f>
        <v/>
      </c>
      <c r="E6015" s="9" t="str">
        <f>IF('IMP CONTROL'!C6015="","",'IMP CONTROL'!C6015)</f>
        <v/>
      </c>
      <c r="F6015" s="9" t="str">
        <f>IF('IMP CONTROL'!D6015="","",'IMP CONTROL'!D6015)</f>
        <v/>
      </c>
    </row>
    <row r="6016" spans="1:6" x14ac:dyDescent="0.25">
      <c r="A6016" s="9" t="str">
        <f>IF('IMP CONTROL'!A6016="","",'IMP CONTROL'!$H$2)</f>
        <v/>
      </c>
      <c r="B6016" s="9" t="str">
        <f>IF('IMP CONTROL'!B6016="","",'IMP CONTROL'!B6016)</f>
        <v/>
      </c>
      <c r="C6016" s="10" t="str">
        <f>IF('IMP CONTROL'!A6016="","",'IMP CONTROL'!A6016)</f>
        <v/>
      </c>
      <c r="D6016" s="9" t="str">
        <f>IF('IMP CONTROL'!F6016="","",'IMP CONTROL'!F6016)</f>
        <v/>
      </c>
      <c r="E6016" s="9" t="str">
        <f>IF('IMP CONTROL'!C6016="","",'IMP CONTROL'!C6016)</f>
        <v/>
      </c>
      <c r="F6016" s="9" t="str">
        <f>IF('IMP CONTROL'!D6016="","",'IMP CONTROL'!D6016)</f>
        <v/>
      </c>
    </row>
    <row r="6017" spans="1:6" x14ac:dyDescent="0.25">
      <c r="A6017" s="9" t="str">
        <f>IF('IMP CONTROL'!A6017="","",'IMP CONTROL'!$H$2)</f>
        <v/>
      </c>
      <c r="B6017" s="9" t="str">
        <f>IF('IMP CONTROL'!B6017="","",'IMP CONTROL'!B6017)</f>
        <v/>
      </c>
      <c r="C6017" s="10" t="str">
        <f>IF('IMP CONTROL'!A6017="","",'IMP CONTROL'!A6017)</f>
        <v/>
      </c>
      <c r="D6017" s="9" t="str">
        <f>IF('IMP CONTROL'!F6017="","",'IMP CONTROL'!F6017)</f>
        <v/>
      </c>
      <c r="E6017" s="9" t="str">
        <f>IF('IMP CONTROL'!C6017="","",'IMP CONTROL'!C6017)</f>
        <v/>
      </c>
      <c r="F6017" s="9" t="str">
        <f>IF('IMP CONTROL'!D6017="","",'IMP CONTROL'!D6017)</f>
        <v/>
      </c>
    </row>
    <row r="6018" spans="1:6" x14ac:dyDescent="0.25">
      <c r="A6018" s="9" t="str">
        <f>IF('IMP CONTROL'!A6018="","",'IMP CONTROL'!$H$2)</f>
        <v/>
      </c>
      <c r="B6018" s="9" t="str">
        <f>IF('IMP CONTROL'!B6018="","",'IMP CONTROL'!B6018)</f>
        <v/>
      </c>
      <c r="C6018" s="10" t="str">
        <f>IF('IMP CONTROL'!A6018="","",'IMP CONTROL'!A6018)</f>
        <v/>
      </c>
      <c r="D6018" s="9" t="str">
        <f>IF('IMP CONTROL'!F6018="","",'IMP CONTROL'!F6018)</f>
        <v/>
      </c>
      <c r="E6018" s="9" t="str">
        <f>IF('IMP CONTROL'!C6018="","",'IMP CONTROL'!C6018)</f>
        <v/>
      </c>
      <c r="F6018" s="9" t="str">
        <f>IF('IMP CONTROL'!D6018="","",'IMP CONTROL'!D6018)</f>
        <v/>
      </c>
    </row>
    <row r="6019" spans="1:6" x14ac:dyDescent="0.25">
      <c r="A6019" s="9" t="str">
        <f>IF('IMP CONTROL'!A6019="","",'IMP CONTROL'!$H$2)</f>
        <v/>
      </c>
      <c r="B6019" s="9" t="str">
        <f>IF('IMP CONTROL'!B6019="","",'IMP CONTROL'!B6019)</f>
        <v/>
      </c>
      <c r="C6019" s="10" t="str">
        <f>IF('IMP CONTROL'!A6019="","",'IMP CONTROL'!A6019)</f>
        <v/>
      </c>
      <c r="D6019" s="9" t="str">
        <f>IF('IMP CONTROL'!F6019="","",'IMP CONTROL'!F6019)</f>
        <v/>
      </c>
      <c r="E6019" s="9" t="str">
        <f>IF('IMP CONTROL'!C6019="","",'IMP CONTROL'!C6019)</f>
        <v/>
      </c>
      <c r="F6019" s="9" t="str">
        <f>IF('IMP CONTROL'!D6019="","",'IMP CONTROL'!D6019)</f>
        <v/>
      </c>
    </row>
    <row r="6020" spans="1:6" x14ac:dyDescent="0.25">
      <c r="A6020" s="9" t="str">
        <f>IF('IMP CONTROL'!A6020="","",'IMP CONTROL'!$H$2)</f>
        <v/>
      </c>
      <c r="B6020" s="9" t="str">
        <f>IF('IMP CONTROL'!B6020="","",'IMP CONTROL'!B6020)</f>
        <v/>
      </c>
      <c r="C6020" s="10" t="str">
        <f>IF('IMP CONTROL'!A6020="","",'IMP CONTROL'!A6020)</f>
        <v/>
      </c>
      <c r="D6020" s="9" t="str">
        <f>IF('IMP CONTROL'!F6020="","",'IMP CONTROL'!F6020)</f>
        <v/>
      </c>
      <c r="E6020" s="9" t="str">
        <f>IF('IMP CONTROL'!C6020="","",'IMP CONTROL'!C6020)</f>
        <v/>
      </c>
      <c r="F6020" s="9" t="str">
        <f>IF('IMP CONTROL'!D6020="","",'IMP CONTROL'!D6020)</f>
        <v/>
      </c>
    </row>
    <row r="6021" spans="1:6" x14ac:dyDescent="0.25">
      <c r="A6021" s="9" t="str">
        <f>IF('IMP CONTROL'!A6021="","",'IMP CONTROL'!$H$2)</f>
        <v/>
      </c>
      <c r="B6021" s="9" t="str">
        <f>IF('IMP CONTROL'!B6021="","",'IMP CONTROL'!B6021)</f>
        <v/>
      </c>
      <c r="C6021" s="10" t="str">
        <f>IF('IMP CONTROL'!A6021="","",'IMP CONTROL'!A6021)</f>
        <v/>
      </c>
      <c r="D6021" s="9" t="str">
        <f>IF('IMP CONTROL'!F6021="","",'IMP CONTROL'!F6021)</f>
        <v/>
      </c>
      <c r="E6021" s="9" t="str">
        <f>IF('IMP CONTROL'!C6021="","",'IMP CONTROL'!C6021)</f>
        <v/>
      </c>
      <c r="F6021" s="9" t="str">
        <f>IF('IMP CONTROL'!D6021="","",'IMP CONTROL'!D6021)</f>
        <v/>
      </c>
    </row>
    <row r="6022" spans="1:6" x14ac:dyDescent="0.25">
      <c r="A6022" s="9" t="str">
        <f>IF('IMP CONTROL'!A6022="","",'IMP CONTROL'!$H$2)</f>
        <v/>
      </c>
      <c r="B6022" s="9" t="str">
        <f>IF('IMP CONTROL'!B6022="","",'IMP CONTROL'!B6022)</f>
        <v/>
      </c>
      <c r="C6022" s="10" t="str">
        <f>IF('IMP CONTROL'!A6022="","",'IMP CONTROL'!A6022)</f>
        <v/>
      </c>
      <c r="D6022" s="9" t="str">
        <f>IF('IMP CONTROL'!F6022="","",'IMP CONTROL'!F6022)</f>
        <v/>
      </c>
      <c r="E6022" s="9" t="str">
        <f>IF('IMP CONTROL'!C6022="","",'IMP CONTROL'!C6022)</f>
        <v/>
      </c>
      <c r="F6022" s="9" t="str">
        <f>IF('IMP CONTROL'!D6022="","",'IMP CONTROL'!D6022)</f>
        <v/>
      </c>
    </row>
    <row r="6023" spans="1:6" x14ac:dyDescent="0.25">
      <c r="A6023" s="9" t="str">
        <f>IF('IMP CONTROL'!A6023="","",'IMP CONTROL'!$H$2)</f>
        <v/>
      </c>
      <c r="B6023" s="9" t="str">
        <f>IF('IMP CONTROL'!B6023="","",'IMP CONTROL'!B6023)</f>
        <v/>
      </c>
      <c r="C6023" s="10" t="str">
        <f>IF('IMP CONTROL'!A6023="","",'IMP CONTROL'!A6023)</f>
        <v/>
      </c>
      <c r="D6023" s="9" t="str">
        <f>IF('IMP CONTROL'!F6023="","",'IMP CONTROL'!F6023)</f>
        <v/>
      </c>
      <c r="E6023" s="9" t="str">
        <f>IF('IMP CONTROL'!C6023="","",'IMP CONTROL'!C6023)</f>
        <v/>
      </c>
      <c r="F6023" s="9" t="str">
        <f>IF('IMP CONTROL'!D6023="","",'IMP CONTROL'!D6023)</f>
        <v/>
      </c>
    </row>
    <row r="6024" spans="1:6" x14ac:dyDescent="0.25">
      <c r="A6024" s="9" t="str">
        <f>IF('IMP CONTROL'!A6024="","",'IMP CONTROL'!$H$2)</f>
        <v/>
      </c>
      <c r="B6024" s="9" t="str">
        <f>IF('IMP CONTROL'!B6024="","",'IMP CONTROL'!B6024)</f>
        <v/>
      </c>
      <c r="C6024" s="10" t="str">
        <f>IF('IMP CONTROL'!A6024="","",'IMP CONTROL'!A6024)</f>
        <v/>
      </c>
      <c r="D6024" s="9" t="str">
        <f>IF('IMP CONTROL'!F6024="","",'IMP CONTROL'!F6024)</f>
        <v/>
      </c>
      <c r="E6024" s="9" t="str">
        <f>IF('IMP CONTROL'!C6024="","",'IMP CONTROL'!C6024)</f>
        <v/>
      </c>
      <c r="F6024" s="9" t="str">
        <f>IF('IMP CONTROL'!D6024="","",'IMP CONTROL'!D6024)</f>
        <v/>
      </c>
    </row>
    <row r="6025" spans="1:6" x14ac:dyDescent="0.25">
      <c r="A6025" s="9" t="str">
        <f>IF('IMP CONTROL'!A6025="","",'IMP CONTROL'!$H$2)</f>
        <v/>
      </c>
      <c r="B6025" s="9" t="str">
        <f>IF('IMP CONTROL'!B6025="","",'IMP CONTROL'!B6025)</f>
        <v/>
      </c>
      <c r="C6025" s="10" t="str">
        <f>IF('IMP CONTROL'!A6025="","",'IMP CONTROL'!A6025)</f>
        <v/>
      </c>
      <c r="D6025" s="9" t="str">
        <f>IF('IMP CONTROL'!F6025="","",'IMP CONTROL'!F6025)</f>
        <v/>
      </c>
      <c r="E6025" s="9" t="str">
        <f>IF('IMP CONTROL'!C6025="","",'IMP CONTROL'!C6025)</f>
        <v/>
      </c>
      <c r="F6025" s="9" t="str">
        <f>IF('IMP CONTROL'!D6025="","",'IMP CONTROL'!D6025)</f>
        <v/>
      </c>
    </row>
    <row r="6026" spans="1:6" x14ac:dyDescent="0.25">
      <c r="A6026" s="9" t="str">
        <f>IF('IMP CONTROL'!A6026="","",'IMP CONTROL'!$H$2)</f>
        <v/>
      </c>
      <c r="B6026" s="9" t="str">
        <f>IF('IMP CONTROL'!B6026="","",'IMP CONTROL'!B6026)</f>
        <v/>
      </c>
      <c r="C6026" s="10" t="str">
        <f>IF('IMP CONTROL'!A6026="","",'IMP CONTROL'!A6026)</f>
        <v/>
      </c>
      <c r="D6026" s="9" t="str">
        <f>IF('IMP CONTROL'!F6026="","",'IMP CONTROL'!F6026)</f>
        <v/>
      </c>
      <c r="E6026" s="9" t="str">
        <f>IF('IMP CONTROL'!C6026="","",'IMP CONTROL'!C6026)</f>
        <v/>
      </c>
      <c r="F6026" s="9" t="str">
        <f>IF('IMP CONTROL'!D6026="","",'IMP CONTROL'!D6026)</f>
        <v/>
      </c>
    </row>
    <row r="6027" spans="1:6" x14ac:dyDescent="0.25">
      <c r="A6027" s="9" t="str">
        <f>IF('IMP CONTROL'!A6027="","",'IMP CONTROL'!$H$2)</f>
        <v/>
      </c>
      <c r="B6027" s="9" t="str">
        <f>IF('IMP CONTROL'!B6027="","",'IMP CONTROL'!B6027)</f>
        <v/>
      </c>
      <c r="C6027" s="10" t="str">
        <f>IF('IMP CONTROL'!A6027="","",'IMP CONTROL'!A6027)</f>
        <v/>
      </c>
      <c r="D6027" s="9" t="str">
        <f>IF('IMP CONTROL'!F6027="","",'IMP CONTROL'!F6027)</f>
        <v/>
      </c>
      <c r="E6027" s="9" t="str">
        <f>IF('IMP CONTROL'!C6027="","",'IMP CONTROL'!C6027)</f>
        <v/>
      </c>
      <c r="F6027" s="9" t="str">
        <f>IF('IMP CONTROL'!D6027="","",'IMP CONTROL'!D6027)</f>
        <v/>
      </c>
    </row>
    <row r="6028" spans="1:6" x14ac:dyDescent="0.25">
      <c r="A6028" s="9" t="str">
        <f>IF('IMP CONTROL'!A6028="","",'IMP CONTROL'!$H$2)</f>
        <v/>
      </c>
      <c r="B6028" s="9" t="str">
        <f>IF('IMP CONTROL'!B6028="","",'IMP CONTROL'!B6028)</f>
        <v/>
      </c>
      <c r="C6028" s="10" t="str">
        <f>IF('IMP CONTROL'!A6028="","",'IMP CONTROL'!A6028)</f>
        <v/>
      </c>
      <c r="D6028" s="9" t="str">
        <f>IF('IMP CONTROL'!F6028="","",'IMP CONTROL'!F6028)</f>
        <v/>
      </c>
      <c r="E6028" s="9" t="str">
        <f>IF('IMP CONTROL'!C6028="","",'IMP CONTROL'!C6028)</f>
        <v/>
      </c>
      <c r="F6028" s="9" t="str">
        <f>IF('IMP CONTROL'!D6028="","",'IMP CONTROL'!D6028)</f>
        <v/>
      </c>
    </row>
    <row r="6029" spans="1:6" x14ac:dyDescent="0.25">
      <c r="A6029" s="9" t="str">
        <f>IF('IMP CONTROL'!A6029="","",'IMP CONTROL'!$H$2)</f>
        <v/>
      </c>
      <c r="B6029" s="9" t="str">
        <f>IF('IMP CONTROL'!B6029="","",'IMP CONTROL'!B6029)</f>
        <v/>
      </c>
      <c r="C6029" s="10" t="str">
        <f>IF('IMP CONTROL'!A6029="","",'IMP CONTROL'!A6029)</f>
        <v/>
      </c>
      <c r="D6029" s="9" t="str">
        <f>IF('IMP CONTROL'!F6029="","",'IMP CONTROL'!F6029)</f>
        <v/>
      </c>
      <c r="E6029" s="9" t="str">
        <f>IF('IMP CONTROL'!C6029="","",'IMP CONTROL'!C6029)</f>
        <v/>
      </c>
      <c r="F6029" s="9" t="str">
        <f>IF('IMP CONTROL'!D6029="","",'IMP CONTROL'!D6029)</f>
        <v/>
      </c>
    </row>
    <row r="6030" spans="1:6" x14ac:dyDescent="0.25">
      <c r="A6030" s="9" t="str">
        <f>IF('IMP CONTROL'!A6030="","",'IMP CONTROL'!$H$2)</f>
        <v/>
      </c>
      <c r="B6030" s="9" t="str">
        <f>IF('IMP CONTROL'!B6030="","",'IMP CONTROL'!B6030)</f>
        <v/>
      </c>
      <c r="C6030" s="10" t="str">
        <f>IF('IMP CONTROL'!A6030="","",'IMP CONTROL'!A6030)</f>
        <v/>
      </c>
      <c r="D6030" s="9" t="str">
        <f>IF('IMP CONTROL'!F6030="","",'IMP CONTROL'!F6030)</f>
        <v/>
      </c>
      <c r="E6030" s="9" t="str">
        <f>IF('IMP CONTROL'!C6030="","",'IMP CONTROL'!C6030)</f>
        <v/>
      </c>
      <c r="F6030" s="9" t="str">
        <f>IF('IMP CONTROL'!D6030="","",'IMP CONTROL'!D6030)</f>
        <v/>
      </c>
    </row>
    <row r="6031" spans="1:6" x14ac:dyDescent="0.25">
      <c r="A6031" s="9" t="str">
        <f>IF('IMP CONTROL'!A6031="","",'IMP CONTROL'!$H$2)</f>
        <v/>
      </c>
      <c r="B6031" s="9" t="str">
        <f>IF('IMP CONTROL'!B6031="","",'IMP CONTROL'!B6031)</f>
        <v/>
      </c>
      <c r="C6031" s="10" t="str">
        <f>IF('IMP CONTROL'!A6031="","",'IMP CONTROL'!A6031)</f>
        <v/>
      </c>
      <c r="D6031" s="9" t="str">
        <f>IF('IMP CONTROL'!F6031="","",'IMP CONTROL'!F6031)</f>
        <v/>
      </c>
      <c r="E6031" s="9" t="str">
        <f>IF('IMP CONTROL'!C6031="","",'IMP CONTROL'!C6031)</f>
        <v/>
      </c>
      <c r="F6031" s="9" t="str">
        <f>IF('IMP CONTROL'!D6031="","",'IMP CONTROL'!D6031)</f>
        <v/>
      </c>
    </row>
    <row r="6032" spans="1:6" x14ac:dyDescent="0.25">
      <c r="A6032" s="9" t="str">
        <f>IF('IMP CONTROL'!A6032="","",'IMP CONTROL'!$H$2)</f>
        <v/>
      </c>
      <c r="B6032" s="9" t="str">
        <f>IF('IMP CONTROL'!B6032="","",'IMP CONTROL'!B6032)</f>
        <v/>
      </c>
      <c r="C6032" s="10" t="str">
        <f>IF('IMP CONTROL'!A6032="","",'IMP CONTROL'!A6032)</f>
        <v/>
      </c>
      <c r="D6032" s="9" t="str">
        <f>IF('IMP CONTROL'!F6032="","",'IMP CONTROL'!F6032)</f>
        <v/>
      </c>
      <c r="E6032" s="9" t="str">
        <f>IF('IMP CONTROL'!C6032="","",'IMP CONTROL'!C6032)</f>
        <v/>
      </c>
      <c r="F6032" s="9" t="str">
        <f>IF('IMP CONTROL'!D6032="","",'IMP CONTROL'!D6032)</f>
        <v/>
      </c>
    </row>
    <row r="6033" spans="1:6" x14ac:dyDescent="0.25">
      <c r="A6033" s="9" t="str">
        <f>IF('IMP CONTROL'!A6033="","",'IMP CONTROL'!$H$2)</f>
        <v/>
      </c>
      <c r="B6033" s="9" t="str">
        <f>IF('IMP CONTROL'!B6033="","",'IMP CONTROL'!B6033)</f>
        <v/>
      </c>
      <c r="C6033" s="10" t="str">
        <f>IF('IMP CONTROL'!A6033="","",'IMP CONTROL'!A6033)</f>
        <v/>
      </c>
      <c r="D6033" s="9" t="str">
        <f>IF('IMP CONTROL'!F6033="","",'IMP CONTROL'!F6033)</f>
        <v/>
      </c>
      <c r="E6033" s="9" t="str">
        <f>IF('IMP CONTROL'!C6033="","",'IMP CONTROL'!C6033)</f>
        <v/>
      </c>
      <c r="F6033" s="9" t="str">
        <f>IF('IMP CONTROL'!D6033="","",'IMP CONTROL'!D6033)</f>
        <v/>
      </c>
    </row>
    <row r="6034" spans="1:6" x14ac:dyDescent="0.25">
      <c r="A6034" s="9" t="str">
        <f>IF('IMP CONTROL'!A6034="","",'IMP CONTROL'!$H$2)</f>
        <v/>
      </c>
      <c r="B6034" s="9" t="str">
        <f>IF('IMP CONTROL'!B6034="","",'IMP CONTROL'!B6034)</f>
        <v/>
      </c>
      <c r="C6034" s="10" t="str">
        <f>IF('IMP CONTROL'!A6034="","",'IMP CONTROL'!A6034)</f>
        <v/>
      </c>
      <c r="D6034" s="9" t="str">
        <f>IF('IMP CONTROL'!F6034="","",'IMP CONTROL'!F6034)</f>
        <v/>
      </c>
      <c r="E6034" s="9" t="str">
        <f>IF('IMP CONTROL'!C6034="","",'IMP CONTROL'!C6034)</f>
        <v/>
      </c>
      <c r="F6034" s="9" t="str">
        <f>IF('IMP CONTROL'!D6034="","",'IMP CONTROL'!D6034)</f>
        <v/>
      </c>
    </row>
    <row r="6035" spans="1:6" x14ac:dyDescent="0.25">
      <c r="A6035" s="9" t="str">
        <f>IF('IMP CONTROL'!A6035="","",'IMP CONTROL'!$H$2)</f>
        <v/>
      </c>
      <c r="B6035" s="9" t="str">
        <f>IF('IMP CONTROL'!B6035="","",'IMP CONTROL'!B6035)</f>
        <v/>
      </c>
      <c r="C6035" s="10" t="str">
        <f>IF('IMP CONTROL'!A6035="","",'IMP CONTROL'!A6035)</f>
        <v/>
      </c>
      <c r="D6035" s="9" t="str">
        <f>IF('IMP CONTROL'!F6035="","",'IMP CONTROL'!F6035)</f>
        <v/>
      </c>
      <c r="E6035" s="9" t="str">
        <f>IF('IMP CONTROL'!C6035="","",'IMP CONTROL'!C6035)</f>
        <v/>
      </c>
      <c r="F6035" s="9" t="str">
        <f>IF('IMP CONTROL'!D6035="","",'IMP CONTROL'!D6035)</f>
        <v/>
      </c>
    </row>
    <row r="6036" spans="1:6" x14ac:dyDescent="0.25">
      <c r="A6036" s="9" t="str">
        <f>IF('IMP CONTROL'!A6036="","",'IMP CONTROL'!$H$2)</f>
        <v/>
      </c>
      <c r="B6036" s="9" t="str">
        <f>IF('IMP CONTROL'!B6036="","",'IMP CONTROL'!B6036)</f>
        <v/>
      </c>
      <c r="C6036" s="10" t="str">
        <f>IF('IMP CONTROL'!A6036="","",'IMP CONTROL'!A6036)</f>
        <v/>
      </c>
      <c r="D6036" s="9" t="str">
        <f>IF('IMP CONTROL'!F6036="","",'IMP CONTROL'!F6036)</f>
        <v/>
      </c>
      <c r="E6036" s="9" t="str">
        <f>IF('IMP CONTROL'!C6036="","",'IMP CONTROL'!C6036)</f>
        <v/>
      </c>
      <c r="F6036" s="9" t="str">
        <f>IF('IMP CONTROL'!D6036="","",'IMP CONTROL'!D6036)</f>
        <v/>
      </c>
    </row>
    <row r="6037" spans="1:6" x14ac:dyDescent="0.25">
      <c r="A6037" s="9" t="str">
        <f>IF('IMP CONTROL'!A6037="","",'IMP CONTROL'!$H$2)</f>
        <v/>
      </c>
      <c r="B6037" s="9" t="str">
        <f>IF('IMP CONTROL'!B6037="","",'IMP CONTROL'!B6037)</f>
        <v/>
      </c>
      <c r="C6037" s="10" t="str">
        <f>IF('IMP CONTROL'!A6037="","",'IMP CONTROL'!A6037)</f>
        <v/>
      </c>
      <c r="D6037" s="9" t="str">
        <f>IF('IMP CONTROL'!F6037="","",'IMP CONTROL'!F6037)</f>
        <v/>
      </c>
      <c r="E6037" s="9" t="str">
        <f>IF('IMP CONTROL'!C6037="","",'IMP CONTROL'!C6037)</f>
        <v/>
      </c>
      <c r="F6037" s="9" t="str">
        <f>IF('IMP CONTROL'!D6037="","",'IMP CONTROL'!D6037)</f>
        <v/>
      </c>
    </row>
    <row r="6038" spans="1:6" x14ac:dyDescent="0.25">
      <c r="A6038" s="9" t="str">
        <f>IF('IMP CONTROL'!A6038="","",'IMP CONTROL'!$H$2)</f>
        <v/>
      </c>
      <c r="B6038" s="9" t="str">
        <f>IF('IMP CONTROL'!B6038="","",'IMP CONTROL'!B6038)</f>
        <v/>
      </c>
      <c r="C6038" s="10" t="str">
        <f>IF('IMP CONTROL'!A6038="","",'IMP CONTROL'!A6038)</f>
        <v/>
      </c>
      <c r="D6038" s="9" t="str">
        <f>IF('IMP CONTROL'!F6038="","",'IMP CONTROL'!F6038)</f>
        <v/>
      </c>
      <c r="E6038" s="9" t="str">
        <f>IF('IMP CONTROL'!C6038="","",'IMP CONTROL'!C6038)</f>
        <v/>
      </c>
      <c r="F6038" s="9" t="str">
        <f>IF('IMP CONTROL'!D6038="","",'IMP CONTROL'!D6038)</f>
        <v/>
      </c>
    </row>
    <row r="6039" spans="1:6" x14ac:dyDescent="0.25">
      <c r="A6039" s="9" t="str">
        <f>IF('IMP CONTROL'!A6039="","",'IMP CONTROL'!$H$2)</f>
        <v/>
      </c>
      <c r="B6039" s="9" t="str">
        <f>IF('IMP CONTROL'!B6039="","",'IMP CONTROL'!B6039)</f>
        <v/>
      </c>
      <c r="C6039" s="10" t="str">
        <f>IF('IMP CONTROL'!A6039="","",'IMP CONTROL'!A6039)</f>
        <v/>
      </c>
      <c r="D6039" s="9" t="str">
        <f>IF('IMP CONTROL'!F6039="","",'IMP CONTROL'!F6039)</f>
        <v/>
      </c>
      <c r="E6039" s="9" t="str">
        <f>IF('IMP CONTROL'!C6039="","",'IMP CONTROL'!C6039)</f>
        <v/>
      </c>
      <c r="F6039" s="9" t="str">
        <f>IF('IMP CONTROL'!D6039="","",'IMP CONTROL'!D6039)</f>
        <v/>
      </c>
    </row>
    <row r="6040" spans="1:6" x14ac:dyDescent="0.25">
      <c r="A6040" s="9" t="str">
        <f>IF('IMP CONTROL'!A6040="","",'IMP CONTROL'!$H$2)</f>
        <v/>
      </c>
      <c r="B6040" s="9" t="str">
        <f>IF('IMP CONTROL'!B6040="","",'IMP CONTROL'!B6040)</f>
        <v/>
      </c>
      <c r="C6040" s="10" t="str">
        <f>IF('IMP CONTROL'!A6040="","",'IMP CONTROL'!A6040)</f>
        <v/>
      </c>
      <c r="D6040" s="9" t="str">
        <f>IF('IMP CONTROL'!F6040="","",'IMP CONTROL'!F6040)</f>
        <v/>
      </c>
      <c r="E6040" s="9" t="str">
        <f>IF('IMP CONTROL'!C6040="","",'IMP CONTROL'!C6040)</f>
        <v/>
      </c>
      <c r="F6040" s="9" t="str">
        <f>IF('IMP CONTROL'!D6040="","",'IMP CONTROL'!D6040)</f>
        <v/>
      </c>
    </row>
    <row r="6041" spans="1:6" x14ac:dyDescent="0.25">
      <c r="A6041" s="9" t="str">
        <f>IF('IMP CONTROL'!A6041="","",'IMP CONTROL'!$H$2)</f>
        <v/>
      </c>
      <c r="B6041" s="9" t="str">
        <f>IF('IMP CONTROL'!B6041="","",'IMP CONTROL'!B6041)</f>
        <v/>
      </c>
      <c r="C6041" s="10" t="str">
        <f>IF('IMP CONTROL'!A6041="","",'IMP CONTROL'!A6041)</f>
        <v/>
      </c>
      <c r="D6041" s="9" t="str">
        <f>IF('IMP CONTROL'!F6041="","",'IMP CONTROL'!F6041)</f>
        <v/>
      </c>
      <c r="E6041" s="9" t="str">
        <f>IF('IMP CONTROL'!C6041="","",'IMP CONTROL'!C6041)</f>
        <v/>
      </c>
      <c r="F6041" s="9" t="str">
        <f>IF('IMP CONTROL'!D6041="","",'IMP CONTROL'!D6041)</f>
        <v/>
      </c>
    </row>
    <row r="6042" spans="1:6" x14ac:dyDescent="0.25">
      <c r="A6042" s="9" t="str">
        <f>IF('IMP CONTROL'!A6042="","",'IMP CONTROL'!$H$2)</f>
        <v/>
      </c>
      <c r="B6042" s="9" t="str">
        <f>IF('IMP CONTROL'!B6042="","",'IMP CONTROL'!B6042)</f>
        <v/>
      </c>
      <c r="C6042" s="10" t="str">
        <f>IF('IMP CONTROL'!A6042="","",'IMP CONTROL'!A6042)</f>
        <v/>
      </c>
      <c r="D6042" s="9" t="str">
        <f>IF('IMP CONTROL'!F6042="","",'IMP CONTROL'!F6042)</f>
        <v/>
      </c>
      <c r="E6042" s="9" t="str">
        <f>IF('IMP CONTROL'!C6042="","",'IMP CONTROL'!C6042)</f>
        <v/>
      </c>
      <c r="F6042" s="9" t="str">
        <f>IF('IMP CONTROL'!D6042="","",'IMP CONTROL'!D6042)</f>
        <v/>
      </c>
    </row>
    <row r="6043" spans="1:6" x14ac:dyDescent="0.25">
      <c r="A6043" s="9" t="str">
        <f>IF('IMP CONTROL'!A6043="","",'IMP CONTROL'!$H$2)</f>
        <v/>
      </c>
      <c r="B6043" s="9" t="str">
        <f>IF('IMP CONTROL'!B6043="","",'IMP CONTROL'!B6043)</f>
        <v/>
      </c>
      <c r="C6043" s="10" t="str">
        <f>IF('IMP CONTROL'!A6043="","",'IMP CONTROL'!A6043)</f>
        <v/>
      </c>
      <c r="D6043" s="9" t="str">
        <f>IF('IMP CONTROL'!F6043="","",'IMP CONTROL'!F6043)</f>
        <v/>
      </c>
      <c r="E6043" s="9" t="str">
        <f>IF('IMP CONTROL'!C6043="","",'IMP CONTROL'!C6043)</f>
        <v/>
      </c>
      <c r="F6043" s="9" t="str">
        <f>IF('IMP CONTROL'!D6043="","",'IMP CONTROL'!D6043)</f>
        <v/>
      </c>
    </row>
    <row r="6044" spans="1:6" x14ac:dyDescent="0.25">
      <c r="A6044" s="9" t="str">
        <f>IF('IMP CONTROL'!A6044="","",'IMP CONTROL'!$H$2)</f>
        <v/>
      </c>
      <c r="B6044" s="9" t="str">
        <f>IF('IMP CONTROL'!B6044="","",'IMP CONTROL'!B6044)</f>
        <v/>
      </c>
      <c r="C6044" s="10" t="str">
        <f>IF('IMP CONTROL'!A6044="","",'IMP CONTROL'!A6044)</f>
        <v/>
      </c>
      <c r="D6044" s="9" t="str">
        <f>IF('IMP CONTROL'!F6044="","",'IMP CONTROL'!F6044)</f>
        <v/>
      </c>
      <c r="E6044" s="9" t="str">
        <f>IF('IMP CONTROL'!C6044="","",'IMP CONTROL'!C6044)</f>
        <v/>
      </c>
      <c r="F6044" s="9" t="str">
        <f>IF('IMP CONTROL'!D6044="","",'IMP CONTROL'!D6044)</f>
        <v/>
      </c>
    </row>
    <row r="6045" spans="1:6" x14ac:dyDescent="0.25">
      <c r="A6045" s="9" t="str">
        <f>IF('IMP CONTROL'!A6045="","",'IMP CONTROL'!$H$2)</f>
        <v/>
      </c>
      <c r="B6045" s="9" t="str">
        <f>IF('IMP CONTROL'!B6045="","",'IMP CONTROL'!B6045)</f>
        <v/>
      </c>
      <c r="C6045" s="10" t="str">
        <f>IF('IMP CONTROL'!A6045="","",'IMP CONTROL'!A6045)</f>
        <v/>
      </c>
      <c r="D6045" s="9" t="str">
        <f>IF('IMP CONTROL'!F6045="","",'IMP CONTROL'!F6045)</f>
        <v/>
      </c>
      <c r="E6045" s="9" t="str">
        <f>IF('IMP CONTROL'!C6045="","",'IMP CONTROL'!C6045)</f>
        <v/>
      </c>
      <c r="F6045" s="9" t="str">
        <f>IF('IMP CONTROL'!D6045="","",'IMP CONTROL'!D6045)</f>
        <v/>
      </c>
    </row>
    <row r="6046" spans="1:6" x14ac:dyDescent="0.25">
      <c r="A6046" s="9" t="str">
        <f>IF('IMP CONTROL'!A6046="","",'IMP CONTROL'!$H$2)</f>
        <v/>
      </c>
      <c r="B6046" s="9" t="str">
        <f>IF('IMP CONTROL'!B6046="","",'IMP CONTROL'!B6046)</f>
        <v/>
      </c>
      <c r="C6046" s="10" t="str">
        <f>IF('IMP CONTROL'!A6046="","",'IMP CONTROL'!A6046)</f>
        <v/>
      </c>
      <c r="D6046" s="9" t="str">
        <f>IF('IMP CONTROL'!F6046="","",'IMP CONTROL'!F6046)</f>
        <v/>
      </c>
      <c r="E6046" s="9" t="str">
        <f>IF('IMP CONTROL'!C6046="","",'IMP CONTROL'!C6046)</f>
        <v/>
      </c>
      <c r="F6046" s="9" t="str">
        <f>IF('IMP CONTROL'!D6046="","",'IMP CONTROL'!D6046)</f>
        <v/>
      </c>
    </row>
    <row r="6047" spans="1:6" x14ac:dyDescent="0.25">
      <c r="A6047" s="9" t="str">
        <f>IF('IMP CONTROL'!A6047="","",'IMP CONTROL'!$H$2)</f>
        <v/>
      </c>
      <c r="B6047" s="9" t="str">
        <f>IF('IMP CONTROL'!B6047="","",'IMP CONTROL'!B6047)</f>
        <v/>
      </c>
      <c r="C6047" s="10" t="str">
        <f>IF('IMP CONTROL'!A6047="","",'IMP CONTROL'!A6047)</f>
        <v/>
      </c>
      <c r="D6047" s="9" t="str">
        <f>IF('IMP CONTROL'!F6047="","",'IMP CONTROL'!F6047)</f>
        <v/>
      </c>
      <c r="E6047" s="9" t="str">
        <f>IF('IMP CONTROL'!C6047="","",'IMP CONTROL'!C6047)</f>
        <v/>
      </c>
      <c r="F6047" s="9" t="str">
        <f>IF('IMP CONTROL'!D6047="","",'IMP CONTROL'!D6047)</f>
        <v/>
      </c>
    </row>
    <row r="6048" spans="1:6" x14ac:dyDescent="0.25">
      <c r="A6048" s="9" t="str">
        <f>IF('IMP CONTROL'!A6048="","",'IMP CONTROL'!$H$2)</f>
        <v/>
      </c>
      <c r="B6048" s="9" t="str">
        <f>IF('IMP CONTROL'!B6048="","",'IMP CONTROL'!B6048)</f>
        <v/>
      </c>
      <c r="C6048" s="10" t="str">
        <f>IF('IMP CONTROL'!A6048="","",'IMP CONTROL'!A6048)</f>
        <v/>
      </c>
      <c r="D6048" s="9" t="str">
        <f>IF('IMP CONTROL'!F6048="","",'IMP CONTROL'!F6048)</f>
        <v/>
      </c>
      <c r="E6048" s="9" t="str">
        <f>IF('IMP CONTROL'!C6048="","",'IMP CONTROL'!C6048)</f>
        <v/>
      </c>
      <c r="F6048" s="9" t="str">
        <f>IF('IMP CONTROL'!D6048="","",'IMP CONTROL'!D6048)</f>
        <v/>
      </c>
    </row>
    <row r="6049" spans="1:6" x14ac:dyDescent="0.25">
      <c r="A6049" s="9" t="str">
        <f>IF('IMP CONTROL'!A6049="","",'IMP CONTROL'!$H$2)</f>
        <v/>
      </c>
      <c r="B6049" s="9" t="str">
        <f>IF('IMP CONTROL'!B6049="","",'IMP CONTROL'!B6049)</f>
        <v/>
      </c>
      <c r="C6049" s="10" t="str">
        <f>IF('IMP CONTROL'!A6049="","",'IMP CONTROL'!A6049)</f>
        <v/>
      </c>
      <c r="D6049" s="9" t="str">
        <f>IF('IMP CONTROL'!F6049="","",'IMP CONTROL'!F6049)</f>
        <v/>
      </c>
      <c r="E6049" s="9" t="str">
        <f>IF('IMP CONTROL'!C6049="","",'IMP CONTROL'!C6049)</f>
        <v/>
      </c>
      <c r="F6049" s="9" t="str">
        <f>IF('IMP CONTROL'!D6049="","",'IMP CONTROL'!D6049)</f>
        <v/>
      </c>
    </row>
    <row r="6050" spans="1:6" x14ac:dyDescent="0.25">
      <c r="A6050" s="9" t="str">
        <f>IF('IMP CONTROL'!A6050="","",'IMP CONTROL'!$H$2)</f>
        <v/>
      </c>
      <c r="B6050" s="9" t="str">
        <f>IF('IMP CONTROL'!B6050="","",'IMP CONTROL'!B6050)</f>
        <v/>
      </c>
      <c r="C6050" s="10" t="str">
        <f>IF('IMP CONTROL'!A6050="","",'IMP CONTROL'!A6050)</f>
        <v/>
      </c>
      <c r="D6050" s="9" t="str">
        <f>IF('IMP CONTROL'!F6050="","",'IMP CONTROL'!F6050)</f>
        <v/>
      </c>
      <c r="E6050" s="9" t="str">
        <f>IF('IMP CONTROL'!C6050="","",'IMP CONTROL'!C6050)</f>
        <v/>
      </c>
      <c r="F6050" s="9" t="str">
        <f>IF('IMP CONTROL'!D6050="","",'IMP CONTROL'!D6050)</f>
        <v/>
      </c>
    </row>
    <row r="6051" spans="1:6" x14ac:dyDescent="0.25">
      <c r="A6051" s="9" t="str">
        <f>IF('IMP CONTROL'!A6051="","",'IMP CONTROL'!$H$2)</f>
        <v/>
      </c>
      <c r="B6051" s="9" t="str">
        <f>IF('IMP CONTROL'!B6051="","",'IMP CONTROL'!B6051)</f>
        <v/>
      </c>
      <c r="C6051" s="10" t="str">
        <f>IF('IMP CONTROL'!A6051="","",'IMP CONTROL'!A6051)</f>
        <v/>
      </c>
      <c r="D6051" s="9" t="str">
        <f>IF('IMP CONTROL'!F6051="","",'IMP CONTROL'!F6051)</f>
        <v/>
      </c>
      <c r="E6051" s="9" t="str">
        <f>IF('IMP CONTROL'!C6051="","",'IMP CONTROL'!C6051)</f>
        <v/>
      </c>
      <c r="F6051" s="9" t="str">
        <f>IF('IMP CONTROL'!D6051="","",'IMP CONTROL'!D6051)</f>
        <v/>
      </c>
    </row>
    <row r="6052" spans="1:6" x14ac:dyDescent="0.25">
      <c r="A6052" s="9" t="str">
        <f>IF('IMP CONTROL'!A6052="","",'IMP CONTROL'!$H$2)</f>
        <v/>
      </c>
      <c r="B6052" s="9" t="str">
        <f>IF('IMP CONTROL'!B6052="","",'IMP CONTROL'!B6052)</f>
        <v/>
      </c>
      <c r="C6052" s="10" t="str">
        <f>IF('IMP CONTROL'!A6052="","",'IMP CONTROL'!A6052)</f>
        <v/>
      </c>
      <c r="D6052" s="9" t="str">
        <f>IF('IMP CONTROL'!F6052="","",'IMP CONTROL'!F6052)</f>
        <v/>
      </c>
      <c r="E6052" s="9" t="str">
        <f>IF('IMP CONTROL'!C6052="","",'IMP CONTROL'!C6052)</f>
        <v/>
      </c>
      <c r="F6052" s="9" t="str">
        <f>IF('IMP CONTROL'!D6052="","",'IMP CONTROL'!D6052)</f>
        <v/>
      </c>
    </row>
    <row r="6053" spans="1:6" x14ac:dyDescent="0.25">
      <c r="A6053" s="9" t="str">
        <f>IF('IMP CONTROL'!A6053="","",'IMP CONTROL'!$H$2)</f>
        <v/>
      </c>
      <c r="B6053" s="9" t="str">
        <f>IF('IMP CONTROL'!B6053="","",'IMP CONTROL'!B6053)</f>
        <v/>
      </c>
      <c r="C6053" s="10" t="str">
        <f>IF('IMP CONTROL'!A6053="","",'IMP CONTROL'!A6053)</f>
        <v/>
      </c>
      <c r="D6053" s="9" t="str">
        <f>IF('IMP CONTROL'!F6053="","",'IMP CONTROL'!F6053)</f>
        <v/>
      </c>
      <c r="E6053" s="9" t="str">
        <f>IF('IMP CONTROL'!C6053="","",'IMP CONTROL'!C6053)</f>
        <v/>
      </c>
      <c r="F6053" s="9" t="str">
        <f>IF('IMP CONTROL'!D6053="","",'IMP CONTROL'!D6053)</f>
        <v/>
      </c>
    </row>
    <row r="6054" spans="1:6" x14ac:dyDescent="0.25">
      <c r="A6054" s="9" t="str">
        <f>IF('IMP CONTROL'!A6054="","",'IMP CONTROL'!$H$2)</f>
        <v/>
      </c>
      <c r="B6054" s="9" t="str">
        <f>IF('IMP CONTROL'!B6054="","",'IMP CONTROL'!B6054)</f>
        <v/>
      </c>
      <c r="C6054" s="10" t="str">
        <f>IF('IMP CONTROL'!A6054="","",'IMP CONTROL'!A6054)</f>
        <v/>
      </c>
      <c r="D6054" s="9" t="str">
        <f>IF('IMP CONTROL'!F6054="","",'IMP CONTROL'!F6054)</f>
        <v/>
      </c>
      <c r="E6054" s="9" t="str">
        <f>IF('IMP CONTROL'!C6054="","",'IMP CONTROL'!C6054)</f>
        <v/>
      </c>
      <c r="F6054" s="9" t="str">
        <f>IF('IMP CONTROL'!D6054="","",'IMP CONTROL'!D6054)</f>
        <v/>
      </c>
    </row>
    <row r="6055" spans="1:6" x14ac:dyDescent="0.25">
      <c r="A6055" s="9" t="str">
        <f>IF('IMP CONTROL'!A6055="","",'IMP CONTROL'!$H$2)</f>
        <v/>
      </c>
      <c r="B6055" s="9" t="str">
        <f>IF('IMP CONTROL'!B6055="","",'IMP CONTROL'!B6055)</f>
        <v/>
      </c>
      <c r="C6055" s="10" t="str">
        <f>IF('IMP CONTROL'!A6055="","",'IMP CONTROL'!A6055)</f>
        <v/>
      </c>
      <c r="D6055" s="9" t="str">
        <f>IF('IMP CONTROL'!F6055="","",'IMP CONTROL'!F6055)</f>
        <v/>
      </c>
      <c r="E6055" s="9" t="str">
        <f>IF('IMP CONTROL'!C6055="","",'IMP CONTROL'!C6055)</f>
        <v/>
      </c>
      <c r="F6055" s="9" t="str">
        <f>IF('IMP CONTROL'!D6055="","",'IMP CONTROL'!D6055)</f>
        <v/>
      </c>
    </row>
    <row r="6056" spans="1:6" x14ac:dyDescent="0.25">
      <c r="A6056" s="9" t="str">
        <f>IF('IMP CONTROL'!A6056="","",'IMP CONTROL'!$H$2)</f>
        <v/>
      </c>
      <c r="B6056" s="9" t="str">
        <f>IF('IMP CONTROL'!B6056="","",'IMP CONTROL'!B6056)</f>
        <v/>
      </c>
      <c r="C6056" s="10" t="str">
        <f>IF('IMP CONTROL'!A6056="","",'IMP CONTROL'!A6056)</f>
        <v/>
      </c>
      <c r="D6056" s="9" t="str">
        <f>IF('IMP CONTROL'!F6056="","",'IMP CONTROL'!F6056)</f>
        <v/>
      </c>
      <c r="E6056" s="9" t="str">
        <f>IF('IMP CONTROL'!C6056="","",'IMP CONTROL'!C6056)</f>
        <v/>
      </c>
      <c r="F6056" s="9" t="str">
        <f>IF('IMP CONTROL'!D6056="","",'IMP CONTROL'!D6056)</f>
        <v/>
      </c>
    </row>
    <row r="6057" spans="1:6" x14ac:dyDescent="0.25">
      <c r="A6057" s="9" t="str">
        <f>IF('IMP CONTROL'!A6057="","",'IMP CONTROL'!$H$2)</f>
        <v/>
      </c>
      <c r="B6057" s="9" t="str">
        <f>IF('IMP CONTROL'!B6057="","",'IMP CONTROL'!B6057)</f>
        <v/>
      </c>
      <c r="C6057" s="10" t="str">
        <f>IF('IMP CONTROL'!A6057="","",'IMP CONTROL'!A6057)</f>
        <v/>
      </c>
      <c r="D6057" s="9" t="str">
        <f>IF('IMP CONTROL'!F6057="","",'IMP CONTROL'!F6057)</f>
        <v/>
      </c>
      <c r="E6057" s="9" t="str">
        <f>IF('IMP CONTROL'!C6057="","",'IMP CONTROL'!C6057)</f>
        <v/>
      </c>
      <c r="F6057" s="9" t="str">
        <f>IF('IMP CONTROL'!D6057="","",'IMP CONTROL'!D6057)</f>
        <v/>
      </c>
    </row>
    <row r="6058" spans="1:6" x14ac:dyDescent="0.25">
      <c r="A6058" s="9" t="str">
        <f>IF('IMP CONTROL'!A6058="","",'IMP CONTROL'!$H$2)</f>
        <v/>
      </c>
      <c r="B6058" s="9" t="str">
        <f>IF('IMP CONTROL'!B6058="","",'IMP CONTROL'!B6058)</f>
        <v/>
      </c>
      <c r="C6058" s="10" t="str">
        <f>IF('IMP CONTROL'!A6058="","",'IMP CONTROL'!A6058)</f>
        <v/>
      </c>
      <c r="D6058" s="9" t="str">
        <f>IF('IMP CONTROL'!F6058="","",'IMP CONTROL'!F6058)</f>
        <v/>
      </c>
      <c r="E6058" s="9" t="str">
        <f>IF('IMP CONTROL'!C6058="","",'IMP CONTROL'!C6058)</f>
        <v/>
      </c>
      <c r="F6058" s="9" t="str">
        <f>IF('IMP CONTROL'!D6058="","",'IMP CONTROL'!D6058)</f>
        <v/>
      </c>
    </row>
    <row r="6059" spans="1:6" x14ac:dyDescent="0.25">
      <c r="A6059" s="9" t="str">
        <f>IF('IMP CONTROL'!A6059="","",'IMP CONTROL'!$H$2)</f>
        <v/>
      </c>
      <c r="B6059" s="9" t="str">
        <f>IF('IMP CONTROL'!B6059="","",'IMP CONTROL'!B6059)</f>
        <v/>
      </c>
      <c r="C6059" s="10" t="str">
        <f>IF('IMP CONTROL'!A6059="","",'IMP CONTROL'!A6059)</f>
        <v/>
      </c>
      <c r="D6059" s="9" t="str">
        <f>IF('IMP CONTROL'!F6059="","",'IMP CONTROL'!F6059)</f>
        <v/>
      </c>
      <c r="E6059" s="9" t="str">
        <f>IF('IMP CONTROL'!C6059="","",'IMP CONTROL'!C6059)</f>
        <v/>
      </c>
      <c r="F6059" s="9" t="str">
        <f>IF('IMP CONTROL'!D6059="","",'IMP CONTROL'!D6059)</f>
        <v/>
      </c>
    </row>
    <row r="6060" spans="1:6" x14ac:dyDescent="0.25">
      <c r="A6060" s="9" t="str">
        <f>IF('IMP CONTROL'!A6060="","",'IMP CONTROL'!$H$2)</f>
        <v/>
      </c>
      <c r="B6060" s="9" t="str">
        <f>IF('IMP CONTROL'!B6060="","",'IMP CONTROL'!B6060)</f>
        <v/>
      </c>
      <c r="C6060" s="10" t="str">
        <f>IF('IMP CONTROL'!A6060="","",'IMP CONTROL'!A6060)</f>
        <v/>
      </c>
      <c r="D6060" s="9" t="str">
        <f>IF('IMP CONTROL'!F6060="","",'IMP CONTROL'!F6060)</f>
        <v/>
      </c>
      <c r="E6060" s="9" t="str">
        <f>IF('IMP CONTROL'!C6060="","",'IMP CONTROL'!C6060)</f>
        <v/>
      </c>
      <c r="F6060" s="9" t="str">
        <f>IF('IMP CONTROL'!D6060="","",'IMP CONTROL'!D6060)</f>
        <v/>
      </c>
    </row>
    <row r="6061" spans="1:6" x14ac:dyDescent="0.25">
      <c r="A6061" s="9" t="str">
        <f>IF('IMP CONTROL'!A6061="","",'IMP CONTROL'!$H$2)</f>
        <v/>
      </c>
      <c r="B6061" s="9" t="str">
        <f>IF('IMP CONTROL'!B6061="","",'IMP CONTROL'!B6061)</f>
        <v/>
      </c>
      <c r="C6061" s="10" t="str">
        <f>IF('IMP CONTROL'!A6061="","",'IMP CONTROL'!A6061)</f>
        <v/>
      </c>
      <c r="D6061" s="9" t="str">
        <f>IF('IMP CONTROL'!F6061="","",'IMP CONTROL'!F6061)</f>
        <v/>
      </c>
      <c r="E6061" s="9" t="str">
        <f>IF('IMP CONTROL'!C6061="","",'IMP CONTROL'!C6061)</f>
        <v/>
      </c>
      <c r="F6061" s="9" t="str">
        <f>IF('IMP CONTROL'!D6061="","",'IMP CONTROL'!D6061)</f>
        <v/>
      </c>
    </row>
    <row r="6062" spans="1:6" x14ac:dyDescent="0.25">
      <c r="A6062" s="9" t="str">
        <f>IF('IMP CONTROL'!A6062="","",'IMP CONTROL'!$H$2)</f>
        <v/>
      </c>
      <c r="B6062" s="9" t="str">
        <f>IF('IMP CONTROL'!B6062="","",'IMP CONTROL'!B6062)</f>
        <v/>
      </c>
      <c r="C6062" s="10" t="str">
        <f>IF('IMP CONTROL'!A6062="","",'IMP CONTROL'!A6062)</f>
        <v/>
      </c>
      <c r="D6062" s="9" t="str">
        <f>IF('IMP CONTROL'!F6062="","",'IMP CONTROL'!F6062)</f>
        <v/>
      </c>
      <c r="E6062" s="9" t="str">
        <f>IF('IMP CONTROL'!C6062="","",'IMP CONTROL'!C6062)</f>
        <v/>
      </c>
      <c r="F6062" s="9" t="str">
        <f>IF('IMP CONTROL'!D6062="","",'IMP CONTROL'!D6062)</f>
        <v/>
      </c>
    </row>
    <row r="6063" spans="1:6" x14ac:dyDescent="0.25">
      <c r="A6063" s="9" t="str">
        <f>IF('IMP CONTROL'!A6063="","",'IMP CONTROL'!$H$2)</f>
        <v/>
      </c>
      <c r="B6063" s="9" t="str">
        <f>IF('IMP CONTROL'!B6063="","",'IMP CONTROL'!B6063)</f>
        <v/>
      </c>
      <c r="C6063" s="10" t="str">
        <f>IF('IMP CONTROL'!A6063="","",'IMP CONTROL'!A6063)</f>
        <v/>
      </c>
      <c r="D6063" s="9" t="str">
        <f>IF('IMP CONTROL'!F6063="","",'IMP CONTROL'!F6063)</f>
        <v/>
      </c>
      <c r="E6063" s="9" t="str">
        <f>IF('IMP CONTROL'!C6063="","",'IMP CONTROL'!C6063)</f>
        <v/>
      </c>
      <c r="F6063" s="9" t="str">
        <f>IF('IMP CONTROL'!D6063="","",'IMP CONTROL'!D6063)</f>
        <v/>
      </c>
    </row>
    <row r="6064" spans="1:6" x14ac:dyDescent="0.25">
      <c r="A6064" s="9" t="str">
        <f>IF('IMP CONTROL'!A6064="","",'IMP CONTROL'!$H$2)</f>
        <v/>
      </c>
      <c r="B6064" s="9" t="str">
        <f>IF('IMP CONTROL'!B6064="","",'IMP CONTROL'!B6064)</f>
        <v/>
      </c>
      <c r="C6064" s="10" t="str">
        <f>IF('IMP CONTROL'!A6064="","",'IMP CONTROL'!A6064)</f>
        <v/>
      </c>
      <c r="D6064" s="9" t="str">
        <f>IF('IMP CONTROL'!F6064="","",'IMP CONTROL'!F6064)</f>
        <v/>
      </c>
      <c r="E6064" s="9" t="str">
        <f>IF('IMP CONTROL'!C6064="","",'IMP CONTROL'!C6064)</f>
        <v/>
      </c>
      <c r="F6064" s="9" t="str">
        <f>IF('IMP CONTROL'!D6064="","",'IMP CONTROL'!D6064)</f>
        <v/>
      </c>
    </row>
    <row r="6065" spans="1:6" x14ac:dyDescent="0.25">
      <c r="A6065" s="9" t="str">
        <f>IF('IMP CONTROL'!A6065="","",'IMP CONTROL'!$H$2)</f>
        <v/>
      </c>
      <c r="B6065" s="9" t="str">
        <f>IF('IMP CONTROL'!B6065="","",'IMP CONTROL'!B6065)</f>
        <v/>
      </c>
      <c r="C6065" s="10" t="str">
        <f>IF('IMP CONTROL'!A6065="","",'IMP CONTROL'!A6065)</f>
        <v/>
      </c>
      <c r="D6065" s="9" t="str">
        <f>IF('IMP CONTROL'!F6065="","",'IMP CONTROL'!F6065)</f>
        <v/>
      </c>
      <c r="E6065" s="9" t="str">
        <f>IF('IMP CONTROL'!C6065="","",'IMP CONTROL'!C6065)</f>
        <v/>
      </c>
      <c r="F6065" s="9" t="str">
        <f>IF('IMP CONTROL'!D6065="","",'IMP CONTROL'!D6065)</f>
        <v/>
      </c>
    </row>
    <row r="6066" spans="1:6" x14ac:dyDescent="0.25">
      <c r="A6066" s="9" t="str">
        <f>IF('IMP CONTROL'!A6066="","",'IMP CONTROL'!$H$2)</f>
        <v/>
      </c>
      <c r="B6066" s="9" t="str">
        <f>IF('IMP CONTROL'!B6066="","",'IMP CONTROL'!B6066)</f>
        <v/>
      </c>
      <c r="C6066" s="10" t="str">
        <f>IF('IMP CONTROL'!A6066="","",'IMP CONTROL'!A6066)</f>
        <v/>
      </c>
      <c r="D6066" s="9" t="str">
        <f>IF('IMP CONTROL'!F6066="","",'IMP CONTROL'!F6066)</f>
        <v/>
      </c>
      <c r="E6066" s="9" t="str">
        <f>IF('IMP CONTROL'!C6066="","",'IMP CONTROL'!C6066)</f>
        <v/>
      </c>
      <c r="F6066" s="9" t="str">
        <f>IF('IMP CONTROL'!D6066="","",'IMP CONTROL'!D6066)</f>
        <v/>
      </c>
    </row>
    <row r="6067" spans="1:6" x14ac:dyDescent="0.25">
      <c r="A6067" s="9" t="str">
        <f>IF('IMP CONTROL'!A6067="","",'IMP CONTROL'!$H$2)</f>
        <v/>
      </c>
      <c r="B6067" s="9" t="str">
        <f>IF('IMP CONTROL'!B6067="","",'IMP CONTROL'!B6067)</f>
        <v/>
      </c>
      <c r="C6067" s="10" t="str">
        <f>IF('IMP CONTROL'!A6067="","",'IMP CONTROL'!A6067)</f>
        <v/>
      </c>
      <c r="D6067" s="9" t="str">
        <f>IF('IMP CONTROL'!F6067="","",'IMP CONTROL'!F6067)</f>
        <v/>
      </c>
      <c r="E6067" s="9" t="str">
        <f>IF('IMP CONTROL'!C6067="","",'IMP CONTROL'!C6067)</f>
        <v/>
      </c>
      <c r="F6067" s="9" t="str">
        <f>IF('IMP CONTROL'!D6067="","",'IMP CONTROL'!D6067)</f>
        <v/>
      </c>
    </row>
    <row r="6068" spans="1:6" x14ac:dyDescent="0.25">
      <c r="A6068" s="9" t="str">
        <f>IF('IMP CONTROL'!A6068="","",'IMP CONTROL'!$H$2)</f>
        <v/>
      </c>
      <c r="B6068" s="9" t="str">
        <f>IF('IMP CONTROL'!B6068="","",'IMP CONTROL'!B6068)</f>
        <v/>
      </c>
      <c r="C6068" s="10" t="str">
        <f>IF('IMP CONTROL'!A6068="","",'IMP CONTROL'!A6068)</f>
        <v/>
      </c>
      <c r="D6068" s="9" t="str">
        <f>IF('IMP CONTROL'!F6068="","",'IMP CONTROL'!F6068)</f>
        <v/>
      </c>
      <c r="E6068" s="9" t="str">
        <f>IF('IMP CONTROL'!C6068="","",'IMP CONTROL'!C6068)</f>
        <v/>
      </c>
      <c r="F6068" s="9" t="str">
        <f>IF('IMP CONTROL'!D6068="","",'IMP CONTROL'!D6068)</f>
        <v/>
      </c>
    </row>
    <row r="6069" spans="1:6" x14ac:dyDescent="0.25">
      <c r="A6069" s="9" t="str">
        <f>IF('IMP CONTROL'!A6069="","",'IMP CONTROL'!$H$2)</f>
        <v/>
      </c>
      <c r="B6069" s="9" t="str">
        <f>IF('IMP CONTROL'!B6069="","",'IMP CONTROL'!B6069)</f>
        <v/>
      </c>
      <c r="C6069" s="10" t="str">
        <f>IF('IMP CONTROL'!A6069="","",'IMP CONTROL'!A6069)</f>
        <v/>
      </c>
      <c r="D6069" s="9" t="str">
        <f>IF('IMP CONTROL'!F6069="","",'IMP CONTROL'!F6069)</f>
        <v/>
      </c>
      <c r="E6069" s="9" t="str">
        <f>IF('IMP CONTROL'!C6069="","",'IMP CONTROL'!C6069)</f>
        <v/>
      </c>
      <c r="F6069" s="9" t="str">
        <f>IF('IMP CONTROL'!D6069="","",'IMP CONTROL'!D6069)</f>
        <v/>
      </c>
    </row>
    <row r="6070" spans="1:6" x14ac:dyDescent="0.25">
      <c r="A6070" s="9" t="str">
        <f>IF('IMP CONTROL'!A6070="","",'IMP CONTROL'!$H$2)</f>
        <v/>
      </c>
      <c r="B6070" s="9" t="str">
        <f>IF('IMP CONTROL'!B6070="","",'IMP CONTROL'!B6070)</f>
        <v/>
      </c>
      <c r="C6070" s="10" t="str">
        <f>IF('IMP CONTROL'!A6070="","",'IMP CONTROL'!A6070)</f>
        <v/>
      </c>
      <c r="D6070" s="9" t="str">
        <f>IF('IMP CONTROL'!F6070="","",'IMP CONTROL'!F6070)</f>
        <v/>
      </c>
      <c r="E6070" s="9" t="str">
        <f>IF('IMP CONTROL'!C6070="","",'IMP CONTROL'!C6070)</f>
        <v/>
      </c>
      <c r="F6070" s="9" t="str">
        <f>IF('IMP CONTROL'!D6070="","",'IMP CONTROL'!D6070)</f>
        <v/>
      </c>
    </row>
    <row r="6071" spans="1:6" x14ac:dyDescent="0.25">
      <c r="A6071" s="9" t="str">
        <f>IF('IMP CONTROL'!A6071="","",'IMP CONTROL'!$H$2)</f>
        <v/>
      </c>
      <c r="B6071" s="9" t="str">
        <f>IF('IMP CONTROL'!B6071="","",'IMP CONTROL'!B6071)</f>
        <v/>
      </c>
      <c r="C6071" s="10" t="str">
        <f>IF('IMP CONTROL'!A6071="","",'IMP CONTROL'!A6071)</f>
        <v/>
      </c>
      <c r="D6071" s="9" t="str">
        <f>IF('IMP CONTROL'!F6071="","",'IMP CONTROL'!F6071)</f>
        <v/>
      </c>
      <c r="E6071" s="9" t="str">
        <f>IF('IMP CONTROL'!C6071="","",'IMP CONTROL'!C6071)</f>
        <v/>
      </c>
      <c r="F6071" s="9" t="str">
        <f>IF('IMP CONTROL'!D6071="","",'IMP CONTROL'!D6071)</f>
        <v/>
      </c>
    </row>
    <row r="6072" spans="1:6" x14ac:dyDescent="0.25">
      <c r="A6072" s="9" t="str">
        <f>IF('IMP CONTROL'!A6072="","",'IMP CONTROL'!$H$2)</f>
        <v/>
      </c>
      <c r="B6072" s="9" t="str">
        <f>IF('IMP CONTROL'!B6072="","",'IMP CONTROL'!B6072)</f>
        <v/>
      </c>
      <c r="C6072" s="10" t="str">
        <f>IF('IMP CONTROL'!A6072="","",'IMP CONTROL'!A6072)</f>
        <v/>
      </c>
      <c r="D6072" s="9" t="str">
        <f>IF('IMP CONTROL'!F6072="","",'IMP CONTROL'!F6072)</f>
        <v/>
      </c>
      <c r="E6072" s="9" t="str">
        <f>IF('IMP CONTROL'!C6072="","",'IMP CONTROL'!C6072)</f>
        <v/>
      </c>
      <c r="F6072" s="9" t="str">
        <f>IF('IMP CONTROL'!D6072="","",'IMP CONTROL'!D6072)</f>
        <v/>
      </c>
    </row>
    <row r="6073" spans="1:6" x14ac:dyDescent="0.25">
      <c r="A6073" s="9" t="str">
        <f>IF('IMP CONTROL'!A6073="","",'IMP CONTROL'!$H$2)</f>
        <v/>
      </c>
      <c r="B6073" s="9" t="str">
        <f>IF('IMP CONTROL'!B6073="","",'IMP CONTROL'!B6073)</f>
        <v/>
      </c>
      <c r="C6073" s="10" t="str">
        <f>IF('IMP CONTROL'!A6073="","",'IMP CONTROL'!A6073)</f>
        <v/>
      </c>
      <c r="D6073" s="9" t="str">
        <f>IF('IMP CONTROL'!F6073="","",'IMP CONTROL'!F6073)</f>
        <v/>
      </c>
      <c r="E6073" s="9" t="str">
        <f>IF('IMP CONTROL'!C6073="","",'IMP CONTROL'!C6073)</f>
        <v/>
      </c>
      <c r="F6073" s="9" t="str">
        <f>IF('IMP CONTROL'!D6073="","",'IMP CONTROL'!D6073)</f>
        <v/>
      </c>
    </row>
    <row r="6074" spans="1:6" x14ac:dyDescent="0.25">
      <c r="A6074" s="9" t="str">
        <f>IF('IMP CONTROL'!A6074="","",'IMP CONTROL'!$H$2)</f>
        <v/>
      </c>
      <c r="B6074" s="9" t="str">
        <f>IF('IMP CONTROL'!B6074="","",'IMP CONTROL'!B6074)</f>
        <v/>
      </c>
      <c r="C6074" s="10" t="str">
        <f>IF('IMP CONTROL'!A6074="","",'IMP CONTROL'!A6074)</f>
        <v/>
      </c>
      <c r="D6074" s="9" t="str">
        <f>IF('IMP CONTROL'!F6074="","",'IMP CONTROL'!F6074)</f>
        <v/>
      </c>
      <c r="E6074" s="9" t="str">
        <f>IF('IMP CONTROL'!C6074="","",'IMP CONTROL'!C6074)</f>
        <v/>
      </c>
      <c r="F6074" s="9" t="str">
        <f>IF('IMP CONTROL'!D6074="","",'IMP CONTROL'!D6074)</f>
        <v/>
      </c>
    </row>
    <row r="6075" spans="1:6" x14ac:dyDescent="0.25">
      <c r="A6075" s="9" t="str">
        <f>IF('IMP CONTROL'!A6075="","",'IMP CONTROL'!$H$2)</f>
        <v/>
      </c>
      <c r="B6075" s="9" t="str">
        <f>IF('IMP CONTROL'!B6075="","",'IMP CONTROL'!B6075)</f>
        <v/>
      </c>
      <c r="C6075" s="10" t="str">
        <f>IF('IMP CONTROL'!A6075="","",'IMP CONTROL'!A6075)</f>
        <v/>
      </c>
      <c r="D6075" s="9" t="str">
        <f>IF('IMP CONTROL'!F6075="","",'IMP CONTROL'!F6075)</f>
        <v/>
      </c>
      <c r="E6075" s="9" t="str">
        <f>IF('IMP CONTROL'!C6075="","",'IMP CONTROL'!C6075)</f>
        <v/>
      </c>
      <c r="F6075" s="9" t="str">
        <f>IF('IMP CONTROL'!D6075="","",'IMP CONTROL'!D6075)</f>
        <v/>
      </c>
    </row>
    <row r="6076" spans="1:6" x14ac:dyDescent="0.25">
      <c r="A6076" s="9" t="str">
        <f>IF('IMP CONTROL'!A6076="","",'IMP CONTROL'!$H$2)</f>
        <v/>
      </c>
      <c r="B6076" s="9" t="str">
        <f>IF('IMP CONTROL'!B6076="","",'IMP CONTROL'!B6076)</f>
        <v/>
      </c>
      <c r="C6076" s="10" t="str">
        <f>IF('IMP CONTROL'!A6076="","",'IMP CONTROL'!A6076)</f>
        <v/>
      </c>
      <c r="D6076" s="9" t="str">
        <f>IF('IMP CONTROL'!F6076="","",'IMP CONTROL'!F6076)</f>
        <v/>
      </c>
      <c r="E6076" s="9" t="str">
        <f>IF('IMP CONTROL'!C6076="","",'IMP CONTROL'!C6076)</f>
        <v/>
      </c>
      <c r="F6076" s="9" t="str">
        <f>IF('IMP CONTROL'!D6076="","",'IMP CONTROL'!D6076)</f>
        <v/>
      </c>
    </row>
    <row r="6077" spans="1:6" x14ac:dyDescent="0.25">
      <c r="A6077" s="9" t="str">
        <f>IF('IMP CONTROL'!A6077="","",'IMP CONTROL'!$H$2)</f>
        <v/>
      </c>
      <c r="B6077" s="9" t="str">
        <f>IF('IMP CONTROL'!B6077="","",'IMP CONTROL'!B6077)</f>
        <v/>
      </c>
      <c r="C6077" s="10" t="str">
        <f>IF('IMP CONTROL'!A6077="","",'IMP CONTROL'!A6077)</f>
        <v/>
      </c>
      <c r="D6077" s="9" t="str">
        <f>IF('IMP CONTROL'!F6077="","",'IMP CONTROL'!F6077)</f>
        <v/>
      </c>
      <c r="E6077" s="9" t="str">
        <f>IF('IMP CONTROL'!C6077="","",'IMP CONTROL'!C6077)</f>
        <v/>
      </c>
      <c r="F6077" s="9" t="str">
        <f>IF('IMP CONTROL'!D6077="","",'IMP CONTROL'!D6077)</f>
        <v/>
      </c>
    </row>
    <row r="6078" spans="1:6" x14ac:dyDescent="0.25">
      <c r="A6078" s="9" t="str">
        <f>IF('IMP CONTROL'!A6078="","",'IMP CONTROL'!$H$2)</f>
        <v/>
      </c>
      <c r="B6078" s="9" t="str">
        <f>IF('IMP CONTROL'!B6078="","",'IMP CONTROL'!B6078)</f>
        <v/>
      </c>
      <c r="C6078" s="10" t="str">
        <f>IF('IMP CONTROL'!A6078="","",'IMP CONTROL'!A6078)</f>
        <v/>
      </c>
      <c r="D6078" s="9" t="str">
        <f>IF('IMP CONTROL'!F6078="","",'IMP CONTROL'!F6078)</f>
        <v/>
      </c>
      <c r="E6078" s="9" t="str">
        <f>IF('IMP CONTROL'!C6078="","",'IMP CONTROL'!C6078)</f>
        <v/>
      </c>
      <c r="F6078" s="9" t="str">
        <f>IF('IMP CONTROL'!D6078="","",'IMP CONTROL'!D6078)</f>
        <v/>
      </c>
    </row>
    <row r="6079" spans="1:6" x14ac:dyDescent="0.25">
      <c r="A6079" s="9" t="str">
        <f>IF('IMP CONTROL'!A6079="","",'IMP CONTROL'!$H$2)</f>
        <v/>
      </c>
      <c r="B6079" s="9" t="str">
        <f>IF('IMP CONTROL'!B6079="","",'IMP CONTROL'!B6079)</f>
        <v/>
      </c>
      <c r="C6079" s="10" t="str">
        <f>IF('IMP CONTROL'!A6079="","",'IMP CONTROL'!A6079)</f>
        <v/>
      </c>
      <c r="D6079" s="9" t="str">
        <f>IF('IMP CONTROL'!F6079="","",'IMP CONTROL'!F6079)</f>
        <v/>
      </c>
      <c r="E6079" s="9" t="str">
        <f>IF('IMP CONTROL'!C6079="","",'IMP CONTROL'!C6079)</f>
        <v/>
      </c>
      <c r="F6079" s="9" t="str">
        <f>IF('IMP CONTROL'!D6079="","",'IMP CONTROL'!D6079)</f>
        <v/>
      </c>
    </row>
    <row r="6080" spans="1:6" x14ac:dyDescent="0.25">
      <c r="A6080" s="9" t="str">
        <f>IF('IMP CONTROL'!A6080="","",'IMP CONTROL'!$H$2)</f>
        <v/>
      </c>
      <c r="B6080" s="9" t="str">
        <f>IF('IMP CONTROL'!B6080="","",'IMP CONTROL'!B6080)</f>
        <v/>
      </c>
      <c r="C6080" s="10" t="str">
        <f>IF('IMP CONTROL'!A6080="","",'IMP CONTROL'!A6080)</f>
        <v/>
      </c>
      <c r="D6080" s="9" t="str">
        <f>IF('IMP CONTROL'!F6080="","",'IMP CONTROL'!F6080)</f>
        <v/>
      </c>
      <c r="E6080" s="9" t="str">
        <f>IF('IMP CONTROL'!C6080="","",'IMP CONTROL'!C6080)</f>
        <v/>
      </c>
      <c r="F6080" s="9" t="str">
        <f>IF('IMP CONTROL'!D6080="","",'IMP CONTROL'!D6080)</f>
        <v/>
      </c>
    </row>
    <row r="6081" spans="1:6" x14ac:dyDescent="0.25">
      <c r="A6081" s="9" t="str">
        <f>IF('IMP CONTROL'!A6081="","",'IMP CONTROL'!$H$2)</f>
        <v/>
      </c>
      <c r="B6081" s="9" t="str">
        <f>IF('IMP CONTROL'!B6081="","",'IMP CONTROL'!B6081)</f>
        <v/>
      </c>
      <c r="C6081" s="10" t="str">
        <f>IF('IMP CONTROL'!A6081="","",'IMP CONTROL'!A6081)</f>
        <v/>
      </c>
      <c r="D6081" s="9" t="str">
        <f>IF('IMP CONTROL'!F6081="","",'IMP CONTROL'!F6081)</f>
        <v/>
      </c>
      <c r="E6081" s="9" t="str">
        <f>IF('IMP CONTROL'!C6081="","",'IMP CONTROL'!C6081)</f>
        <v/>
      </c>
      <c r="F6081" s="9" t="str">
        <f>IF('IMP CONTROL'!D6081="","",'IMP CONTROL'!D6081)</f>
        <v/>
      </c>
    </row>
    <row r="6082" spans="1:6" x14ac:dyDescent="0.25">
      <c r="A6082" s="9" t="str">
        <f>IF('IMP CONTROL'!A6082="","",'IMP CONTROL'!$H$2)</f>
        <v/>
      </c>
      <c r="B6082" s="9" t="str">
        <f>IF('IMP CONTROL'!B6082="","",'IMP CONTROL'!B6082)</f>
        <v/>
      </c>
      <c r="C6082" s="10" t="str">
        <f>IF('IMP CONTROL'!A6082="","",'IMP CONTROL'!A6082)</f>
        <v/>
      </c>
      <c r="D6082" s="9" t="str">
        <f>IF('IMP CONTROL'!F6082="","",'IMP CONTROL'!F6082)</f>
        <v/>
      </c>
      <c r="E6082" s="9" t="str">
        <f>IF('IMP CONTROL'!C6082="","",'IMP CONTROL'!C6082)</f>
        <v/>
      </c>
      <c r="F6082" s="9" t="str">
        <f>IF('IMP CONTROL'!D6082="","",'IMP CONTROL'!D6082)</f>
        <v/>
      </c>
    </row>
    <row r="6083" spans="1:6" x14ac:dyDescent="0.25">
      <c r="A6083" s="9" t="str">
        <f>IF('IMP CONTROL'!A6083="","",'IMP CONTROL'!$H$2)</f>
        <v/>
      </c>
      <c r="B6083" s="9" t="str">
        <f>IF('IMP CONTROL'!B6083="","",'IMP CONTROL'!B6083)</f>
        <v/>
      </c>
      <c r="C6083" s="10" t="str">
        <f>IF('IMP CONTROL'!A6083="","",'IMP CONTROL'!A6083)</f>
        <v/>
      </c>
      <c r="D6083" s="9" t="str">
        <f>IF('IMP CONTROL'!F6083="","",'IMP CONTROL'!F6083)</f>
        <v/>
      </c>
      <c r="E6083" s="9" t="str">
        <f>IF('IMP CONTROL'!C6083="","",'IMP CONTROL'!C6083)</f>
        <v/>
      </c>
      <c r="F6083" s="9" t="str">
        <f>IF('IMP CONTROL'!D6083="","",'IMP CONTROL'!D6083)</f>
        <v/>
      </c>
    </row>
    <row r="6084" spans="1:6" x14ac:dyDescent="0.25">
      <c r="A6084" s="9" t="str">
        <f>IF('IMP CONTROL'!A6084="","",'IMP CONTROL'!$H$2)</f>
        <v/>
      </c>
      <c r="B6084" s="9" t="str">
        <f>IF('IMP CONTROL'!B6084="","",'IMP CONTROL'!B6084)</f>
        <v/>
      </c>
      <c r="C6084" s="10" t="str">
        <f>IF('IMP CONTROL'!A6084="","",'IMP CONTROL'!A6084)</f>
        <v/>
      </c>
      <c r="D6084" s="9" t="str">
        <f>IF('IMP CONTROL'!F6084="","",'IMP CONTROL'!F6084)</f>
        <v/>
      </c>
      <c r="E6084" s="9" t="str">
        <f>IF('IMP CONTROL'!C6084="","",'IMP CONTROL'!C6084)</f>
        <v/>
      </c>
      <c r="F6084" s="9" t="str">
        <f>IF('IMP CONTROL'!D6084="","",'IMP CONTROL'!D6084)</f>
        <v/>
      </c>
    </row>
    <row r="6085" spans="1:6" x14ac:dyDescent="0.25">
      <c r="A6085" s="9" t="str">
        <f>IF('IMP CONTROL'!A6085="","",'IMP CONTROL'!$H$2)</f>
        <v/>
      </c>
      <c r="B6085" s="9" t="str">
        <f>IF('IMP CONTROL'!B6085="","",'IMP CONTROL'!B6085)</f>
        <v/>
      </c>
      <c r="C6085" s="10" t="str">
        <f>IF('IMP CONTROL'!A6085="","",'IMP CONTROL'!A6085)</f>
        <v/>
      </c>
      <c r="D6085" s="9" t="str">
        <f>IF('IMP CONTROL'!F6085="","",'IMP CONTROL'!F6085)</f>
        <v/>
      </c>
      <c r="E6085" s="9" t="str">
        <f>IF('IMP CONTROL'!C6085="","",'IMP CONTROL'!C6085)</f>
        <v/>
      </c>
      <c r="F6085" s="9" t="str">
        <f>IF('IMP CONTROL'!D6085="","",'IMP CONTROL'!D6085)</f>
        <v/>
      </c>
    </row>
    <row r="6086" spans="1:6" x14ac:dyDescent="0.25">
      <c r="A6086" s="9" t="str">
        <f>IF('IMP CONTROL'!A6086="","",'IMP CONTROL'!$H$2)</f>
        <v/>
      </c>
      <c r="B6086" s="9" t="str">
        <f>IF('IMP CONTROL'!B6086="","",'IMP CONTROL'!B6086)</f>
        <v/>
      </c>
      <c r="C6086" s="10" t="str">
        <f>IF('IMP CONTROL'!A6086="","",'IMP CONTROL'!A6086)</f>
        <v/>
      </c>
      <c r="D6086" s="9" t="str">
        <f>IF('IMP CONTROL'!F6086="","",'IMP CONTROL'!F6086)</f>
        <v/>
      </c>
      <c r="E6086" s="9" t="str">
        <f>IF('IMP CONTROL'!C6086="","",'IMP CONTROL'!C6086)</f>
        <v/>
      </c>
      <c r="F6086" s="9" t="str">
        <f>IF('IMP CONTROL'!D6086="","",'IMP CONTROL'!D6086)</f>
        <v/>
      </c>
    </row>
    <row r="6087" spans="1:6" x14ac:dyDescent="0.25">
      <c r="A6087" s="9" t="str">
        <f>IF('IMP CONTROL'!A6087="","",'IMP CONTROL'!$H$2)</f>
        <v/>
      </c>
      <c r="B6087" s="9" t="str">
        <f>IF('IMP CONTROL'!B6087="","",'IMP CONTROL'!B6087)</f>
        <v/>
      </c>
      <c r="C6087" s="10" t="str">
        <f>IF('IMP CONTROL'!A6087="","",'IMP CONTROL'!A6087)</f>
        <v/>
      </c>
      <c r="D6087" s="9" t="str">
        <f>IF('IMP CONTROL'!F6087="","",'IMP CONTROL'!F6087)</f>
        <v/>
      </c>
      <c r="E6087" s="9" t="str">
        <f>IF('IMP CONTROL'!C6087="","",'IMP CONTROL'!C6087)</f>
        <v/>
      </c>
      <c r="F6087" s="9" t="str">
        <f>IF('IMP CONTROL'!D6087="","",'IMP CONTROL'!D6087)</f>
        <v/>
      </c>
    </row>
    <row r="6088" spans="1:6" x14ac:dyDescent="0.25">
      <c r="A6088" s="9" t="str">
        <f>IF('IMP CONTROL'!A6088="","",'IMP CONTROL'!$H$2)</f>
        <v/>
      </c>
      <c r="B6088" s="9" t="str">
        <f>IF('IMP CONTROL'!B6088="","",'IMP CONTROL'!B6088)</f>
        <v/>
      </c>
      <c r="C6088" s="10" t="str">
        <f>IF('IMP CONTROL'!A6088="","",'IMP CONTROL'!A6088)</f>
        <v/>
      </c>
      <c r="D6088" s="9" t="str">
        <f>IF('IMP CONTROL'!F6088="","",'IMP CONTROL'!F6088)</f>
        <v/>
      </c>
      <c r="E6088" s="9" t="str">
        <f>IF('IMP CONTROL'!C6088="","",'IMP CONTROL'!C6088)</f>
        <v/>
      </c>
      <c r="F6088" s="9" t="str">
        <f>IF('IMP CONTROL'!D6088="","",'IMP CONTROL'!D6088)</f>
        <v/>
      </c>
    </row>
    <row r="6089" spans="1:6" x14ac:dyDescent="0.25">
      <c r="A6089" s="9" t="str">
        <f>IF('IMP CONTROL'!A6089="","",'IMP CONTROL'!$H$2)</f>
        <v/>
      </c>
      <c r="B6089" s="9" t="str">
        <f>IF('IMP CONTROL'!B6089="","",'IMP CONTROL'!B6089)</f>
        <v/>
      </c>
      <c r="C6089" s="10" t="str">
        <f>IF('IMP CONTROL'!A6089="","",'IMP CONTROL'!A6089)</f>
        <v/>
      </c>
      <c r="D6089" s="9" t="str">
        <f>IF('IMP CONTROL'!F6089="","",'IMP CONTROL'!F6089)</f>
        <v/>
      </c>
      <c r="E6089" s="9" t="str">
        <f>IF('IMP CONTROL'!C6089="","",'IMP CONTROL'!C6089)</f>
        <v/>
      </c>
      <c r="F6089" s="9" t="str">
        <f>IF('IMP CONTROL'!D6089="","",'IMP CONTROL'!D6089)</f>
        <v/>
      </c>
    </row>
    <row r="6090" spans="1:6" x14ac:dyDescent="0.25">
      <c r="A6090" s="9" t="str">
        <f>IF('IMP CONTROL'!A6090="","",'IMP CONTROL'!$H$2)</f>
        <v/>
      </c>
      <c r="B6090" s="9" t="str">
        <f>IF('IMP CONTROL'!B6090="","",'IMP CONTROL'!B6090)</f>
        <v/>
      </c>
      <c r="C6090" s="10" t="str">
        <f>IF('IMP CONTROL'!A6090="","",'IMP CONTROL'!A6090)</f>
        <v/>
      </c>
      <c r="D6090" s="9" t="str">
        <f>IF('IMP CONTROL'!F6090="","",'IMP CONTROL'!F6090)</f>
        <v/>
      </c>
      <c r="E6090" s="9" t="str">
        <f>IF('IMP CONTROL'!C6090="","",'IMP CONTROL'!C6090)</f>
        <v/>
      </c>
      <c r="F6090" s="9" t="str">
        <f>IF('IMP CONTROL'!D6090="","",'IMP CONTROL'!D6090)</f>
        <v/>
      </c>
    </row>
    <row r="6091" spans="1:6" x14ac:dyDescent="0.25">
      <c r="A6091" s="9" t="str">
        <f>IF('IMP CONTROL'!A6091="","",'IMP CONTROL'!$H$2)</f>
        <v/>
      </c>
      <c r="B6091" s="9" t="str">
        <f>IF('IMP CONTROL'!B6091="","",'IMP CONTROL'!B6091)</f>
        <v/>
      </c>
      <c r="C6091" s="10" t="str">
        <f>IF('IMP CONTROL'!A6091="","",'IMP CONTROL'!A6091)</f>
        <v/>
      </c>
      <c r="D6091" s="9" t="str">
        <f>IF('IMP CONTROL'!F6091="","",'IMP CONTROL'!F6091)</f>
        <v/>
      </c>
      <c r="E6091" s="9" t="str">
        <f>IF('IMP CONTROL'!C6091="","",'IMP CONTROL'!C6091)</f>
        <v/>
      </c>
      <c r="F6091" s="9" t="str">
        <f>IF('IMP CONTROL'!D6091="","",'IMP CONTROL'!D6091)</f>
        <v/>
      </c>
    </row>
    <row r="6092" spans="1:6" x14ac:dyDescent="0.25">
      <c r="A6092" s="9" t="str">
        <f>IF('IMP CONTROL'!A6092="","",'IMP CONTROL'!$H$2)</f>
        <v/>
      </c>
      <c r="B6092" s="9" t="str">
        <f>IF('IMP CONTROL'!B6092="","",'IMP CONTROL'!B6092)</f>
        <v/>
      </c>
      <c r="C6092" s="10" t="str">
        <f>IF('IMP CONTROL'!A6092="","",'IMP CONTROL'!A6092)</f>
        <v/>
      </c>
      <c r="D6092" s="9" t="str">
        <f>IF('IMP CONTROL'!F6092="","",'IMP CONTROL'!F6092)</f>
        <v/>
      </c>
      <c r="E6092" s="9" t="str">
        <f>IF('IMP CONTROL'!C6092="","",'IMP CONTROL'!C6092)</f>
        <v/>
      </c>
      <c r="F6092" s="9" t="str">
        <f>IF('IMP CONTROL'!D6092="","",'IMP CONTROL'!D6092)</f>
        <v/>
      </c>
    </row>
    <row r="6093" spans="1:6" x14ac:dyDescent="0.25">
      <c r="A6093" s="9" t="str">
        <f>IF('IMP CONTROL'!A6093="","",'IMP CONTROL'!$H$2)</f>
        <v/>
      </c>
      <c r="B6093" s="9" t="str">
        <f>IF('IMP CONTROL'!B6093="","",'IMP CONTROL'!B6093)</f>
        <v/>
      </c>
      <c r="C6093" s="10" t="str">
        <f>IF('IMP CONTROL'!A6093="","",'IMP CONTROL'!A6093)</f>
        <v/>
      </c>
      <c r="D6093" s="9" t="str">
        <f>IF('IMP CONTROL'!F6093="","",'IMP CONTROL'!F6093)</f>
        <v/>
      </c>
      <c r="E6093" s="9" t="str">
        <f>IF('IMP CONTROL'!C6093="","",'IMP CONTROL'!C6093)</f>
        <v/>
      </c>
      <c r="F6093" s="9" t="str">
        <f>IF('IMP CONTROL'!D6093="","",'IMP CONTROL'!D6093)</f>
        <v/>
      </c>
    </row>
    <row r="6094" spans="1:6" x14ac:dyDescent="0.25">
      <c r="A6094" s="9" t="str">
        <f>IF('IMP CONTROL'!A6094="","",'IMP CONTROL'!$H$2)</f>
        <v/>
      </c>
      <c r="B6094" s="9" t="str">
        <f>IF('IMP CONTROL'!B6094="","",'IMP CONTROL'!B6094)</f>
        <v/>
      </c>
      <c r="C6094" s="10" t="str">
        <f>IF('IMP CONTROL'!A6094="","",'IMP CONTROL'!A6094)</f>
        <v/>
      </c>
      <c r="D6094" s="9" t="str">
        <f>IF('IMP CONTROL'!F6094="","",'IMP CONTROL'!F6094)</f>
        <v/>
      </c>
      <c r="E6094" s="9" t="str">
        <f>IF('IMP CONTROL'!C6094="","",'IMP CONTROL'!C6094)</f>
        <v/>
      </c>
      <c r="F6094" s="9" t="str">
        <f>IF('IMP CONTROL'!D6094="","",'IMP CONTROL'!D6094)</f>
        <v/>
      </c>
    </row>
    <row r="6095" spans="1:6" x14ac:dyDescent="0.25">
      <c r="A6095" s="9" t="str">
        <f>IF('IMP CONTROL'!A6095="","",'IMP CONTROL'!$H$2)</f>
        <v/>
      </c>
      <c r="B6095" s="9" t="str">
        <f>IF('IMP CONTROL'!B6095="","",'IMP CONTROL'!B6095)</f>
        <v/>
      </c>
      <c r="C6095" s="10" t="str">
        <f>IF('IMP CONTROL'!A6095="","",'IMP CONTROL'!A6095)</f>
        <v/>
      </c>
      <c r="D6095" s="9" t="str">
        <f>IF('IMP CONTROL'!F6095="","",'IMP CONTROL'!F6095)</f>
        <v/>
      </c>
      <c r="E6095" s="9" t="str">
        <f>IF('IMP CONTROL'!C6095="","",'IMP CONTROL'!C6095)</f>
        <v/>
      </c>
      <c r="F6095" s="9" t="str">
        <f>IF('IMP CONTROL'!D6095="","",'IMP CONTROL'!D6095)</f>
        <v/>
      </c>
    </row>
    <row r="6096" spans="1:6" x14ac:dyDescent="0.25">
      <c r="A6096" s="9" t="str">
        <f>IF('IMP CONTROL'!A6096="","",'IMP CONTROL'!$H$2)</f>
        <v/>
      </c>
      <c r="B6096" s="9" t="str">
        <f>IF('IMP CONTROL'!B6096="","",'IMP CONTROL'!B6096)</f>
        <v/>
      </c>
      <c r="C6096" s="10" t="str">
        <f>IF('IMP CONTROL'!A6096="","",'IMP CONTROL'!A6096)</f>
        <v/>
      </c>
      <c r="D6096" s="9" t="str">
        <f>IF('IMP CONTROL'!F6096="","",'IMP CONTROL'!F6096)</f>
        <v/>
      </c>
      <c r="E6096" s="9" t="str">
        <f>IF('IMP CONTROL'!C6096="","",'IMP CONTROL'!C6096)</f>
        <v/>
      </c>
      <c r="F6096" s="9" t="str">
        <f>IF('IMP CONTROL'!D6096="","",'IMP CONTROL'!D6096)</f>
        <v/>
      </c>
    </row>
    <row r="6097" spans="1:6" x14ac:dyDescent="0.25">
      <c r="A6097" s="9" t="str">
        <f>IF('IMP CONTROL'!A6097="","",'IMP CONTROL'!$H$2)</f>
        <v/>
      </c>
      <c r="B6097" s="9" t="str">
        <f>IF('IMP CONTROL'!B6097="","",'IMP CONTROL'!B6097)</f>
        <v/>
      </c>
      <c r="C6097" s="10" t="str">
        <f>IF('IMP CONTROL'!A6097="","",'IMP CONTROL'!A6097)</f>
        <v/>
      </c>
      <c r="D6097" s="9" t="str">
        <f>IF('IMP CONTROL'!F6097="","",'IMP CONTROL'!F6097)</f>
        <v/>
      </c>
      <c r="E6097" s="9" t="str">
        <f>IF('IMP CONTROL'!C6097="","",'IMP CONTROL'!C6097)</f>
        <v/>
      </c>
      <c r="F6097" s="9" t="str">
        <f>IF('IMP CONTROL'!D6097="","",'IMP CONTROL'!D6097)</f>
        <v/>
      </c>
    </row>
    <row r="6098" spans="1:6" x14ac:dyDescent="0.25">
      <c r="A6098" s="9" t="str">
        <f>IF('IMP CONTROL'!A6098="","",'IMP CONTROL'!$H$2)</f>
        <v/>
      </c>
      <c r="B6098" s="9" t="str">
        <f>IF('IMP CONTROL'!B6098="","",'IMP CONTROL'!B6098)</f>
        <v/>
      </c>
      <c r="C6098" s="10" t="str">
        <f>IF('IMP CONTROL'!A6098="","",'IMP CONTROL'!A6098)</f>
        <v/>
      </c>
      <c r="D6098" s="9" t="str">
        <f>IF('IMP CONTROL'!F6098="","",'IMP CONTROL'!F6098)</f>
        <v/>
      </c>
      <c r="E6098" s="9" t="str">
        <f>IF('IMP CONTROL'!C6098="","",'IMP CONTROL'!C6098)</f>
        <v/>
      </c>
      <c r="F6098" s="9" t="str">
        <f>IF('IMP CONTROL'!D6098="","",'IMP CONTROL'!D6098)</f>
        <v/>
      </c>
    </row>
    <row r="6099" spans="1:6" x14ac:dyDescent="0.25">
      <c r="A6099" s="9" t="str">
        <f>IF('IMP CONTROL'!A6099="","",'IMP CONTROL'!$H$2)</f>
        <v/>
      </c>
      <c r="B6099" s="9" t="str">
        <f>IF('IMP CONTROL'!B6099="","",'IMP CONTROL'!B6099)</f>
        <v/>
      </c>
      <c r="C6099" s="10" t="str">
        <f>IF('IMP CONTROL'!A6099="","",'IMP CONTROL'!A6099)</f>
        <v/>
      </c>
      <c r="D6099" s="9" t="str">
        <f>IF('IMP CONTROL'!F6099="","",'IMP CONTROL'!F6099)</f>
        <v/>
      </c>
      <c r="E6099" s="9" t="str">
        <f>IF('IMP CONTROL'!C6099="","",'IMP CONTROL'!C6099)</f>
        <v/>
      </c>
      <c r="F6099" s="9" t="str">
        <f>IF('IMP CONTROL'!D6099="","",'IMP CONTROL'!D6099)</f>
        <v/>
      </c>
    </row>
    <row r="6100" spans="1:6" x14ac:dyDescent="0.25">
      <c r="A6100" s="9" t="str">
        <f>IF('IMP CONTROL'!A6100="","",'IMP CONTROL'!$H$2)</f>
        <v/>
      </c>
      <c r="B6100" s="9" t="str">
        <f>IF('IMP CONTROL'!B6100="","",'IMP CONTROL'!B6100)</f>
        <v/>
      </c>
      <c r="C6100" s="10" t="str">
        <f>IF('IMP CONTROL'!A6100="","",'IMP CONTROL'!A6100)</f>
        <v/>
      </c>
      <c r="D6100" s="9" t="str">
        <f>IF('IMP CONTROL'!F6100="","",'IMP CONTROL'!F6100)</f>
        <v/>
      </c>
      <c r="E6100" s="9" t="str">
        <f>IF('IMP CONTROL'!C6100="","",'IMP CONTROL'!C6100)</f>
        <v/>
      </c>
      <c r="F6100" s="9" t="str">
        <f>IF('IMP CONTROL'!D6100="","",'IMP CONTROL'!D6100)</f>
        <v/>
      </c>
    </row>
    <row r="6101" spans="1:6" x14ac:dyDescent="0.25">
      <c r="A6101" s="9" t="str">
        <f>IF('IMP CONTROL'!A6101="","",'IMP CONTROL'!$H$2)</f>
        <v/>
      </c>
      <c r="B6101" s="9" t="str">
        <f>IF('IMP CONTROL'!B6101="","",'IMP CONTROL'!B6101)</f>
        <v/>
      </c>
      <c r="C6101" s="10" t="str">
        <f>IF('IMP CONTROL'!A6101="","",'IMP CONTROL'!A6101)</f>
        <v/>
      </c>
      <c r="D6101" s="9" t="str">
        <f>IF('IMP CONTROL'!F6101="","",'IMP CONTROL'!F6101)</f>
        <v/>
      </c>
      <c r="E6101" s="9" t="str">
        <f>IF('IMP CONTROL'!C6101="","",'IMP CONTROL'!C6101)</f>
        <v/>
      </c>
      <c r="F6101" s="9" t="str">
        <f>IF('IMP CONTROL'!D6101="","",'IMP CONTROL'!D6101)</f>
        <v/>
      </c>
    </row>
    <row r="6102" spans="1:6" x14ac:dyDescent="0.25">
      <c r="A6102" s="9" t="str">
        <f>IF('IMP CONTROL'!A6102="","",'IMP CONTROL'!$H$2)</f>
        <v/>
      </c>
      <c r="B6102" s="9" t="str">
        <f>IF('IMP CONTROL'!B6102="","",'IMP CONTROL'!B6102)</f>
        <v/>
      </c>
      <c r="C6102" s="10" t="str">
        <f>IF('IMP CONTROL'!A6102="","",'IMP CONTROL'!A6102)</f>
        <v/>
      </c>
      <c r="D6102" s="9" t="str">
        <f>IF('IMP CONTROL'!F6102="","",'IMP CONTROL'!F6102)</f>
        <v/>
      </c>
      <c r="E6102" s="9" t="str">
        <f>IF('IMP CONTROL'!C6102="","",'IMP CONTROL'!C6102)</f>
        <v/>
      </c>
      <c r="F6102" s="9" t="str">
        <f>IF('IMP CONTROL'!D6102="","",'IMP CONTROL'!D6102)</f>
        <v/>
      </c>
    </row>
    <row r="6103" spans="1:6" x14ac:dyDescent="0.25">
      <c r="A6103" s="9" t="str">
        <f>IF('IMP CONTROL'!A6103="","",'IMP CONTROL'!$H$2)</f>
        <v/>
      </c>
      <c r="B6103" s="9" t="str">
        <f>IF('IMP CONTROL'!B6103="","",'IMP CONTROL'!B6103)</f>
        <v/>
      </c>
      <c r="C6103" s="10" t="str">
        <f>IF('IMP CONTROL'!A6103="","",'IMP CONTROL'!A6103)</f>
        <v/>
      </c>
      <c r="D6103" s="9" t="str">
        <f>IF('IMP CONTROL'!F6103="","",'IMP CONTROL'!F6103)</f>
        <v/>
      </c>
      <c r="E6103" s="9" t="str">
        <f>IF('IMP CONTROL'!C6103="","",'IMP CONTROL'!C6103)</f>
        <v/>
      </c>
      <c r="F6103" s="9" t="str">
        <f>IF('IMP CONTROL'!D6103="","",'IMP CONTROL'!D6103)</f>
        <v/>
      </c>
    </row>
    <row r="6104" spans="1:6" x14ac:dyDescent="0.25">
      <c r="A6104" s="9" t="str">
        <f>IF('IMP CONTROL'!A6104="","",'IMP CONTROL'!$H$2)</f>
        <v/>
      </c>
      <c r="B6104" s="9" t="str">
        <f>IF('IMP CONTROL'!B6104="","",'IMP CONTROL'!B6104)</f>
        <v/>
      </c>
      <c r="C6104" s="10" t="str">
        <f>IF('IMP CONTROL'!A6104="","",'IMP CONTROL'!A6104)</f>
        <v/>
      </c>
      <c r="D6104" s="9" t="str">
        <f>IF('IMP CONTROL'!F6104="","",'IMP CONTROL'!F6104)</f>
        <v/>
      </c>
      <c r="E6104" s="9" t="str">
        <f>IF('IMP CONTROL'!C6104="","",'IMP CONTROL'!C6104)</f>
        <v/>
      </c>
      <c r="F6104" s="9" t="str">
        <f>IF('IMP CONTROL'!D6104="","",'IMP CONTROL'!D6104)</f>
        <v/>
      </c>
    </row>
    <row r="6105" spans="1:6" x14ac:dyDescent="0.25">
      <c r="A6105" s="9" t="str">
        <f>IF('IMP CONTROL'!A6105="","",'IMP CONTROL'!$H$2)</f>
        <v/>
      </c>
      <c r="B6105" s="9" t="str">
        <f>IF('IMP CONTROL'!B6105="","",'IMP CONTROL'!B6105)</f>
        <v/>
      </c>
      <c r="C6105" s="10" t="str">
        <f>IF('IMP CONTROL'!A6105="","",'IMP CONTROL'!A6105)</f>
        <v/>
      </c>
      <c r="D6105" s="9" t="str">
        <f>IF('IMP CONTROL'!F6105="","",'IMP CONTROL'!F6105)</f>
        <v/>
      </c>
      <c r="E6105" s="9" t="str">
        <f>IF('IMP CONTROL'!C6105="","",'IMP CONTROL'!C6105)</f>
        <v/>
      </c>
      <c r="F6105" s="9" t="str">
        <f>IF('IMP CONTROL'!D6105="","",'IMP CONTROL'!D6105)</f>
        <v/>
      </c>
    </row>
    <row r="6106" spans="1:6" x14ac:dyDescent="0.25">
      <c r="A6106" s="9" t="str">
        <f>IF('IMP CONTROL'!A6106="","",'IMP CONTROL'!$H$2)</f>
        <v/>
      </c>
      <c r="B6106" s="9" t="str">
        <f>IF('IMP CONTROL'!B6106="","",'IMP CONTROL'!B6106)</f>
        <v/>
      </c>
      <c r="C6106" s="10" t="str">
        <f>IF('IMP CONTROL'!A6106="","",'IMP CONTROL'!A6106)</f>
        <v/>
      </c>
      <c r="D6106" s="9" t="str">
        <f>IF('IMP CONTROL'!F6106="","",'IMP CONTROL'!F6106)</f>
        <v/>
      </c>
      <c r="E6106" s="9" t="str">
        <f>IF('IMP CONTROL'!C6106="","",'IMP CONTROL'!C6106)</f>
        <v/>
      </c>
      <c r="F6106" s="9" t="str">
        <f>IF('IMP CONTROL'!D6106="","",'IMP CONTROL'!D6106)</f>
        <v/>
      </c>
    </row>
    <row r="6107" spans="1:6" x14ac:dyDescent="0.25">
      <c r="A6107" s="9" t="str">
        <f>IF('IMP CONTROL'!A6107="","",'IMP CONTROL'!$H$2)</f>
        <v/>
      </c>
      <c r="B6107" s="9" t="str">
        <f>IF('IMP CONTROL'!B6107="","",'IMP CONTROL'!B6107)</f>
        <v/>
      </c>
      <c r="C6107" s="10" t="str">
        <f>IF('IMP CONTROL'!A6107="","",'IMP CONTROL'!A6107)</f>
        <v/>
      </c>
      <c r="D6107" s="9" t="str">
        <f>IF('IMP CONTROL'!F6107="","",'IMP CONTROL'!F6107)</f>
        <v/>
      </c>
      <c r="E6107" s="9" t="str">
        <f>IF('IMP CONTROL'!C6107="","",'IMP CONTROL'!C6107)</f>
        <v/>
      </c>
      <c r="F6107" s="9" t="str">
        <f>IF('IMP CONTROL'!D6107="","",'IMP CONTROL'!D6107)</f>
        <v/>
      </c>
    </row>
    <row r="6108" spans="1:6" x14ac:dyDescent="0.25">
      <c r="A6108" s="9" t="str">
        <f>IF('IMP CONTROL'!A6108="","",'IMP CONTROL'!$H$2)</f>
        <v/>
      </c>
      <c r="B6108" s="9" t="str">
        <f>IF('IMP CONTROL'!B6108="","",'IMP CONTROL'!B6108)</f>
        <v/>
      </c>
      <c r="C6108" s="10" t="str">
        <f>IF('IMP CONTROL'!A6108="","",'IMP CONTROL'!A6108)</f>
        <v/>
      </c>
      <c r="D6108" s="9" t="str">
        <f>IF('IMP CONTROL'!F6108="","",'IMP CONTROL'!F6108)</f>
        <v/>
      </c>
      <c r="E6108" s="9" t="str">
        <f>IF('IMP CONTROL'!C6108="","",'IMP CONTROL'!C6108)</f>
        <v/>
      </c>
      <c r="F6108" s="9" t="str">
        <f>IF('IMP CONTROL'!D6108="","",'IMP CONTROL'!D6108)</f>
        <v/>
      </c>
    </row>
    <row r="6109" spans="1:6" x14ac:dyDescent="0.25">
      <c r="A6109" s="9" t="str">
        <f>IF('IMP CONTROL'!A6109="","",'IMP CONTROL'!$H$2)</f>
        <v/>
      </c>
      <c r="B6109" s="9" t="str">
        <f>IF('IMP CONTROL'!B6109="","",'IMP CONTROL'!B6109)</f>
        <v/>
      </c>
      <c r="C6109" s="10" t="str">
        <f>IF('IMP CONTROL'!A6109="","",'IMP CONTROL'!A6109)</f>
        <v/>
      </c>
      <c r="D6109" s="9" t="str">
        <f>IF('IMP CONTROL'!F6109="","",'IMP CONTROL'!F6109)</f>
        <v/>
      </c>
      <c r="E6109" s="9" t="str">
        <f>IF('IMP CONTROL'!C6109="","",'IMP CONTROL'!C6109)</f>
        <v/>
      </c>
      <c r="F6109" s="9" t="str">
        <f>IF('IMP CONTROL'!D6109="","",'IMP CONTROL'!D6109)</f>
        <v/>
      </c>
    </row>
    <row r="6110" spans="1:6" x14ac:dyDescent="0.25">
      <c r="A6110" s="9" t="str">
        <f>IF('IMP CONTROL'!A6110="","",'IMP CONTROL'!$H$2)</f>
        <v/>
      </c>
      <c r="B6110" s="9" t="str">
        <f>IF('IMP CONTROL'!B6110="","",'IMP CONTROL'!B6110)</f>
        <v/>
      </c>
      <c r="C6110" s="10" t="str">
        <f>IF('IMP CONTROL'!A6110="","",'IMP CONTROL'!A6110)</f>
        <v/>
      </c>
      <c r="D6110" s="9" t="str">
        <f>IF('IMP CONTROL'!F6110="","",'IMP CONTROL'!F6110)</f>
        <v/>
      </c>
      <c r="E6110" s="9" t="str">
        <f>IF('IMP CONTROL'!C6110="","",'IMP CONTROL'!C6110)</f>
        <v/>
      </c>
      <c r="F6110" s="9" t="str">
        <f>IF('IMP CONTROL'!D6110="","",'IMP CONTROL'!D6110)</f>
        <v/>
      </c>
    </row>
    <row r="6111" spans="1:6" x14ac:dyDescent="0.25">
      <c r="A6111" s="9" t="str">
        <f>IF('IMP CONTROL'!A6111="","",'IMP CONTROL'!$H$2)</f>
        <v/>
      </c>
      <c r="B6111" s="9" t="str">
        <f>IF('IMP CONTROL'!B6111="","",'IMP CONTROL'!B6111)</f>
        <v/>
      </c>
      <c r="C6111" s="10" t="str">
        <f>IF('IMP CONTROL'!A6111="","",'IMP CONTROL'!A6111)</f>
        <v/>
      </c>
      <c r="D6111" s="9" t="str">
        <f>IF('IMP CONTROL'!F6111="","",'IMP CONTROL'!F6111)</f>
        <v/>
      </c>
      <c r="E6111" s="9" t="str">
        <f>IF('IMP CONTROL'!C6111="","",'IMP CONTROL'!C6111)</f>
        <v/>
      </c>
      <c r="F6111" s="9" t="str">
        <f>IF('IMP CONTROL'!D6111="","",'IMP CONTROL'!D6111)</f>
        <v/>
      </c>
    </row>
    <row r="6112" spans="1:6" x14ac:dyDescent="0.25">
      <c r="A6112" s="9" t="str">
        <f>IF('IMP CONTROL'!A6112="","",'IMP CONTROL'!$H$2)</f>
        <v/>
      </c>
      <c r="B6112" s="9" t="str">
        <f>IF('IMP CONTROL'!B6112="","",'IMP CONTROL'!B6112)</f>
        <v/>
      </c>
      <c r="C6112" s="10" t="str">
        <f>IF('IMP CONTROL'!A6112="","",'IMP CONTROL'!A6112)</f>
        <v/>
      </c>
      <c r="D6112" s="9" t="str">
        <f>IF('IMP CONTROL'!F6112="","",'IMP CONTROL'!F6112)</f>
        <v/>
      </c>
      <c r="E6112" s="9" t="str">
        <f>IF('IMP CONTROL'!C6112="","",'IMP CONTROL'!C6112)</f>
        <v/>
      </c>
      <c r="F6112" s="9" t="str">
        <f>IF('IMP CONTROL'!D6112="","",'IMP CONTROL'!D6112)</f>
        <v/>
      </c>
    </row>
    <row r="6113" spans="1:6" x14ac:dyDescent="0.25">
      <c r="A6113" s="9" t="str">
        <f>IF('IMP CONTROL'!A6113="","",'IMP CONTROL'!$H$2)</f>
        <v/>
      </c>
      <c r="B6113" s="9" t="str">
        <f>IF('IMP CONTROL'!B6113="","",'IMP CONTROL'!B6113)</f>
        <v/>
      </c>
      <c r="C6113" s="10" t="str">
        <f>IF('IMP CONTROL'!A6113="","",'IMP CONTROL'!A6113)</f>
        <v/>
      </c>
      <c r="D6113" s="9" t="str">
        <f>IF('IMP CONTROL'!F6113="","",'IMP CONTROL'!F6113)</f>
        <v/>
      </c>
      <c r="E6113" s="9" t="str">
        <f>IF('IMP CONTROL'!C6113="","",'IMP CONTROL'!C6113)</f>
        <v/>
      </c>
      <c r="F6113" s="9" t="str">
        <f>IF('IMP CONTROL'!D6113="","",'IMP CONTROL'!D6113)</f>
        <v/>
      </c>
    </row>
    <row r="6114" spans="1:6" x14ac:dyDescent="0.25">
      <c r="A6114" s="9" t="str">
        <f>IF('IMP CONTROL'!A6114="","",'IMP CONTROL'!$H$2)</f>
        <v/>
      </c>
      <c r="B6114" s="9" t="str">
        <f>IF('IMP CONTROL'!B6114="","",'IMP CONTROL'!B6114)</f>
        <v/>
      </c>
      <c r="C6114" s="10" t="str">
        <f>IF('IMP CONTROL'!A6114="","",'IMP CONTROL'!A6114)</f>
        <v/>
      </c>
      <c r="D6114" s="9" t="str">
        <f>IF('IMP CONTROL'!F6114="","",'IMP CONTROL'!F6114)</f>
        <v/>
      </c>
      <c r="E6114" s="9" t="str">
        <f>IF('IMP CONTROL'!C6114="","",'IMP CONTROL'!C6114)</f>
        <v/>
      </c>
      <c r="F6114" s="9" t="str">
        <f>IF('IMP CONTROL'!D6114="","",'IMP CONTROL'!D6114)</f>
        <v/>
      </c>
    </row>
    <row r="6115" spans="1:6" x14ac:dyDescent="0.25">
      <c r="A6115" s="9" t="str">
        <f>IF('IMP CONTROL'!A6115="","",'IMP CONTROL'!$H$2)</f>
        <v/>
      </c>
      <c r="B6115" s="9" t="str">
        <f>IF('IMP CONTROL'!B6115="","",'IMP CONTROL'!B6115)</f>
        <v/>
      </c>
      <c r="C6115" s="10" t="str">
        <f>IF('IMP CONTROL'!A6115="","",'IMP CONTROL'!A6115)</f>
        <v/>
      </c>
      <c r="D6115" s="9" t="str">
        <f>IF('IMP CONTROL'!F6115="","",'IMP CONTROL'!F6115)</f>
        <v/>
      </c>
      <c r="E6115" s="9" t="str">
        <f>IF('IMP CONTROL'!C6115="","",'IMP CONTROL'!C6115)</f>
        <v/>
      </c>
      <c r="F6115" s="9" t="str">
        <f>IF('IMP CONTROL'!D6115="","",'IMP CONTROL'!D6115)</f>
        <v/>
      </c>
    </row>
    <row r="6116" spans="1:6" x14ac:dyDescent="0.25">
      <c r="A6116" s="9" t="str">
        <f>IF('IMP CONTROL'!A6116="","",'IMP CONTROL'!$H$2)</f>
        <v/>
      </c>
      <c r="B6116" s="9" t="str">
        <f>IF('IMP CONTROL'!B6116="","",'IMP CONTROL'!B6116)</f>
        <v/>
      </c>
      <c r="C6116" s="10" t="str">
        <f>IF('IMP CONTROL'!A6116="","",'IMP CONTROL'!A6116)</f>
        <v/>
      </c>
      <c r="D6116" s="9" t="str">
        <f>IF('IMP CONTROL'!F6116="","",'IMP CONTROL'!F6116)</f>
        <v/>
      </c>
      <c r="E6116" s="9" t="str">
        <f>IF('IMP CONTROL'!C6116="","",'IMP CONTROL'!C6116)</f>
        <v/>
      </c>
      <c r="F6116" s="9" t="str">
        <f>IF('IMP CONTROL'!D6116="","",'IMP CONTROL'!D6116)</f>
        <v/>
      </c>
    </row>
    <row r="6117" spans="1:6" x14ac:dyDescent="0.25">
      <c r="A6117" s="9" t="str">
        <f>IF('IMP CONTROL'!A6117="","",'IMP CONTROL'!$H$2)</f>
        <v/>
      </c>
      <c r="B6117" s="9" t="str">
        <f>IF('IMP CONTROL'!B6117="","",'IMP CONTROL'!B6117)</f>
        <v/>
      </c>
      <c r="C6117" s="10" t="str">
        <f>IF('IMP CONTROL'!A6117="","",'IMP CONTROL'!A6117)</f>
        <v/>
      </c>
      <c r="D6117" s="9" t="str">
        <f>IF('IMP CONTROL'!F6117="","",'IMP CONTROL'!F6117)</f>
        <v/>
      </c>
      <c r="E6117" s="9" t="str">
        <f>IF('IMP CONTROL'!C6117="","",'IMP CONTROL'!C6117)</f>
        <v/>
      </c>
      <c r="F6117" s="9" t="str">
        <f>IF('IMP CONTROL'!D6117="","",'IMP CONTROL'!D6117)</f>
        <v/>
      </c>
    </row>
    <row r="6118" spans="1:6" x14ac:dyDescent="0.25">
      <c r="A6118" s="9" t="str">
        <f>IF('IMP CONTROL'!A6118="","",'IMP CONTROL'!$H$2)</f>
        <v/>
      </c>
      <c r="B6118" s="9" t="str">
        <f>IF('IMP CONTROL'!B6118="","",'IMP CONTROL'!B6118)</f>
        <v/>
      </c>
      <c r="C6118" s="10" t="str">
        <f>IF('IMP CONTROL'!A6118="","",'IMP CONTROL'!A6118)</f>
        <v/>
      </c>
      <c r="D6118" s="9" t="str">
        <f>IF('IMP CONTROL'!F6118="","",'IMP CONTROL'!F6118)</f>
        <v/>
      </c>
      <c r="E6118" s="9" t="str">
        <f>IF('IMP CONTROL'!C6118="","",'IMP CONTROL'!C6118)</f>
        <v/>
      </c>
      <c r="F6118" s="9" t="str">
        <f>IF('IMP CONTROL'!D6118="","",'IMP CONTROL'!D6118)</f>
        <v/>
      </c>
    </row>
    <row r="6119" spans="1:6" x14ac:dyDescent="0.25">
      <c r="A6119" s="9" t="str">
        <f>IF('IMP CONTROL'!A6119="","",'IMP CONTROL'!$H$2)</f>
        <v/>
      </c>
      <c r="B6119" s="9" t="str">
        <f>IF('IMP CONTROL'!B6119="","",'IMP CONTROL'!B6119)</f>
        <v/>
      </c>
      <c r="C6119" s="10" t="str">
        <f>IF('IMP CONTROL'!A6119="","",'IMP CONTROL'!A6119)</f>
        <v/>
      </c>
      <c r="D6119" s="9" t="str">
        <f>IF('IMP CONTROL'!F6119="","",'IMP CONTROL'!F6119)</f>
        <v/>
      </c>
      <c r="E6119" s="9" t="str">
        <f>IF('IMP CONTROL'!C6119="","",'IMP CONTROL'!C6119)</f>
        <v/>
      </c>
      <c r="F6119" s="9" t="str">
        <f>IF('IMP CONTROL'!D6119="","",'IMP CONTROL'!D6119)</f>
        <v/>
      </c>
    </row>
    <row r="6120" spans="1:6" x14ac:dyDescent="0.25">
      <c r="A6120" s="9" t="str">
        <f>IF('IMP CONTROL'!A6120="","",'IMP CONTROL'!$H$2)</f>
        <v/>
      </c>
      <c r="B6120" s="9" t="str">
        <f>IF('IMP CONTROL'!B6120="","",'IMP CONTROL'!B6120)</f>
        <v/>
      </c>
      <c r="C6120" s="10" t="str">
        <f>IF('IMP CONTROL'!A6120="","",'IMP CONTROL'!A6120)</f>
        <v/>
      </c>
      <c r="D6120" s="9" t="str">
        <f>IF('IMP CONTROL'!F6120="","",'IMP CONTROL'!F6120)</f>
        <v/>
      </c>
      <c r="E6120" s="9" t="str">
        <f>IF('IMP CONTROL'!C6120="","",'IMP CONTROL'!C6120)</f>
        <v/>
      </c>
      <c r="F6120" s="9" t="str">
        <f>IF('IMP CONTROL'!D6120="","",'IMP CONTROL'!D6120)</f>
        <v/>
      </c>
    </row>
    <row r="6121" spans="1:6" x14ac:dyDescent="0.25">
      <c r="A6121" s="9" t="str">
        <f>IF('IMP CONTROL'!A6121="","",'IMP CONTROL'!$H$2)</f>
        <v/>
      </c>
      <c r="B6121" s="9" t="str">
        <f>IF('IMP CONTROL'!B6121="","",'IMP CONTROL'!B6121)</f>
        <v/>
      </c>
      <c r="C6121" s="10" t="str">
        <f>IF('IMP CONTROL'!A6121="","",'IMP CONTROL'!A6121)</f>
        <v/>
      </c>
      <c r="D6121" s="9" t="str">
        <f>IF('IMP CONTROL'!F6121="","",'IMP CONTROL'!F6121)</f>
        <v/>
      </c>
      <c r="E6121" s="9" t="str">
        <f>IF('IMP CONTROL'!C6121="","",'IMP CONTROL'!C6121)</f>
        <v/>
      </c>
      <c r="F6121" s="9" t="str">
        <f>IF('IMP CONTROL'!D6121="","",'IMP CONTROL'!D6121)</f>
        <v/>
      </c>
    </row>
    <row r="6122" spans="1:6" x14ac:dyDescent="0.25">
      <c r="A6122" s="9" t="str">
        <f>IF('IMP CONTROL'!A6122="","",'IMP CONTROL'!$H$2)</f>
        <v/>
      </c>
      <c r="B6122" s="9" t="str">
        <f>IF('IMP CONTROL'!B6122="","",'IMP CONTROL'!B6122)</f>
        <v/>
      </c>
      <c r="C6122" s="10" t="str">
        <f>IF('IMP CONTROL'!A6122="","",'IMP CONTROL'!A6122)</f>
        <v/>
      </c>
      <c r="D6122" s="9" t="str">
        <f>IF('IMP CONTROL'!F6122="","",'IMP CONTROL'!F6122)</f>
        <v/>
      </c>
      <c r="E6122" s="9" t="str">
        <f>IF('IMP CONTROL'!C6122="","",'IMP CONTROL'!C6122)</f>
        <v/>
      </c>
      <c r="F6122" s="9" t="str">
        <f>IF('IMP CONTROL'!D6122="","",'IMP CONTROL'!D6122)</f>
        <v/>
      </c>
    </row>
    <row r="6123" spans="1:6" x14ac:dyDescent="0.25">
      <c r="A6123" s="9" t="str">
        <f>IF('IMP CONTROL'!A6123="","",'IMP CONTROL'!$H$2)</f>
        <v/>
      </c>
      <c r="B6123" s="9" t="str">
        <f>IF('IMP CONTROL'!B6123="","",'IMP CONTROL'!B6123)</f>
        <v/>
      </c>
      <c r="C6123" s="10" t="str">
        <f>IF('IMP CONTROL'!A6123="","",'IMP CONTROL'!A6123)</f>
        <v/>
      </c>
      <c r="D6123" s="9" t="str">
        <f>IF('IMP CONTROL'!F6123="","",'IMP CONTROL'!F6123)</f>
        <v/>
      </c>
      <c r="E6123" s="9" t="str">
        <f>IF('IMP CONTROL'!C6123="","",'IMP CONTROL'!C6123)</f>
        <v/>
      </c>
      <c r="F6123" s="9" t="str">
        <f>IF('IMP CONTROL'!D6123="","",'IMP CONTROL'!D6123)</f>
        <v/>
      </c>
    </row>
    <row r="6124" spans="1:6" x14ac:dyDescent="0.25">
      <c r="A6124" s="9" t="str">
        <f>IF('IMP CONTROL'!A6124="","",'IMP CONTROL'!$H$2)</f>
        <v/>
      </c>
      <c r="B6124" s="9" t="str">
        <f>IF('IMP CONTROL'!B6124="","",'IMP CONTROL'!B6124)</f>
        <v/>
      </c>
      <c r="C6124" s="10" t="str">
        <f>IF('IMP CONTROL'!A6124="","",'IMP CONTROL'!A6124)</f>
        <v/>
      </c>
      <c r="D6124" s="9" t="str">
        <f>IF('IMP CONTROL'!F6124="","",'IMP CONTROL'!F6124)</f>
        <v/>
      </c>
      <c r="E6124" s="9" t="str">
        <f>IF('IMP CONTROL'!C6124="","",'IMP CONTROL'!C6124)</f>
        <v/>
      </c>
      <c r="F6124" s="9" t="str">
        <f>IF('IMP CONTROL'!D6124="","",'IMP CONTROL'!D6124)</f>
        <v/>
      </c>
    </row>
    <row r="6125" spans="1:6" x14ac:dyDescent="0.25">
      <c r="A6125" s="9" t="str">
        <f>IF('IMP CONTROL'!A6125="","",'IMP CONTROL'!$H$2)</f>
        <v/>
      </c>
      <c r="B6125" s="9" t="str">
        <f>IF('IMP CONTROL'!B6125="","",'IMP CONTROL'!B6125)</f>
        <v/>
      </c>
      <c r="C6125" s="10" t="str">
        <f>IF('IMP CONTROL'!A6125="","",'IMP CONTROL'!A6125)</f>
        <v/>
      </c>
      <c r="D6125" s="9" t="str">
        <f>IF('IMP CONTROL'!F6125="","",'IMP CONTROL'!F6125)</f>
        <v/>
      </c>
      <c r="E6125" s="9" t="str">
        <f>IF('IMP CONTROL'!C6125="","",'IMP CONTROL'!C6125)</f>
        <v/>
      </c>
      <c r="F6125" s="9" t="str">
        <f>IF('IMP CONTROL'!D6125="","",'IMP CONTROL'!D6125)</f>
        <v/>
      </c>
    </row>
    <row r="6126" spans="1:6" x14ac:dyDescent="0.25">
      <c r="A6126" s="9" t="str">
        <f>IF('IMP CONTROL'!A6126="","",'IMP CONTROL'!$H$2)</f>
        <v/>
      </c>
      <c r="B6126" s="9" t="str">
        <f>IF('IMP CONTROL'!B6126="","",'IMP CONTROL'!B6126)</f>
        <v/>
      </c>
      <c r="C6126" s="10" t="str">
        <f>IF('IMP CONTROL'!A6126="","",'IMP CONTROL'!A6126)</f>
        <v/>
      </c>
      <c r="D6126" s="9" t="str">
        <f>IF('IMP CONTROL'!F6126="","",'IMP CONTROL'!F6126)</f>
        <v/>
      </c>
      <c r="E6126" s="9" t="str">
        <f>IF('IMP CONTROL'!C6126="","",'IMP CONTROL'!C6126)</f>
        <v/>
      </c>
      <c r="F6126" s="9" t="str">
        <f>IF('IMP CONTROL'!D6126="","",'IMP CONTROL'!D6126)</f>
        <v/>
      </c>
    </row>
    <row r="6127" spans="1:6" x14ac:dyDescent="0.25">
      <c r="A6127" s="9" t="str">
        <f>IF('IMP CONTROL'!A6127="","",'IMP CONTROL'!$H$2)</f>
        <v/>
      </c>
      <c r="B6127" s="9" t="str">
        <f>IF('IMP CONTROL'!B6127="","",'IMP CONTROL'!B6127)</f>
        <v/>
      </c>
      <c r="C6127" s="10" t="str">
        <f>IF('IMP CONTROL'!A6127="","",'IMP CONTROL'!A6127)</f>
        <v/>
      </c>
      <c r="D6127" s="9" t="str">
        <f>IF('IMP CONTROL'!F6127="","",'IMP CONTROL'!F6127)</f>
        <v/>
      </c>
      <c r="E6127" s="9" t="str">
        <f>IF('IMP CONTROL'!C6127="","",'IMP CONTROL'!C6127)</f>
        <v/>
      </c>
      <c r="F6127" s="9" t="str">
        <f>IF('IMP CONTROL'!D6127="","",'IMP CONTROL'!D6127)</f>
        <v/>
      </c>
    </row>
    <row r="6128" spans="1:6" x14ac:dyDescent="0.25">
      <c r="A6128" s="9" t="str">
        <f>IF('IMP CONTROL'!A6128="","",'IMP CONTROL'!$H$2)</f>
        <v/>
      </c>
      <c r="B6128" s="9" t="str">
        <f>IF('IMP CONTROL'!B6128="","",'IMP CONTROL'!B6128)</f>
        <v/>
      </c>
      <c r="C6128" s="10" t="str">
        <f>IF('IMP CONTROL'!A6128="","",'IMP CONTROL'!A6128)</f>
        <v/>
      </c>
      <c r="D6128" s="9" t="str">
        <f>IF('IMP CONTROL'!F6128="","",'IMP CONTROL'!F6128)</f>
        <v/>
      </c>
      <c r="E6128" s="9" t="str">
        <f>IF('IMP CONTROL'!C6128="","",'IMP CONTROL'!C6128)</f>
        <v/>
      </c>
      <c r="F6128" s="9" t="str">
        <f>IF('IMP CONTROL'!D6128="","",'IMP CONTROL'!D6128)</f>
        <v/>
      </c>
    </row>
    <row r="6129" spans="1:6" x14ac:dyDescent="0.25">
      <c r="A6129" s="9" t="str">
        <f>IF('IMP CONTROL'!A6129="","",'IMP CONTROL'!$H$2)</f>
        <v/>
      </c>
      <c r="B6129" s="9" t="str">
        <f>IF('IMP CONTROL'!B6129="","",'IMP CONTROL'!B6129)</f>
        <v/>
      </c>
      <c r="C6129" s="10" t="str">
        <f>IF('IMP CONTROL'!A6129="","",'IMP CONTROL'!A6129)</f>
        <v/>
      </c>
      <c r="D6129" s="9" t="str">
        <f>IF('IMP CONTROL'!F6129="","",'IMP CONTROL'!F6129)</f>
        <v/>
      </c>
      <c r="E6129" s="9" t="str">
        <f>IF('IMP CONTROL'!C6129="","",'IMP CONTROL'!C6129)</f>
        <v/>
      </c>
      <c r="F6129" s="9" t="str">
        <f>IF('IMP CONTROL'!D6129="","",'IMP CONTROL'!D6129)</f>
        <v/>
      </c>
    </row>
    <row r="6130" spans="1:6" x14ac:dyDescent="0.25">
      <c r="A6130" s="9" t="str">
        <f>IF('IMP CONTROL'!A6130="","",'IMP CONTROL'!$H$2)</f>
        <v/>
      </c>
      <c r="B6130" s="9" t="str">
        <f>IF('IMP CONTROL'!B6130="","",'IMP CONTROL'!B6130)</f>
        <v/>
      </c>
      <c r="C6130" s="10" t="str">
        <f>IF('IMP CONTROL'!A6130="","",'IMP CONTROL'!A6130)</f>
        <v/>
      </c>
      <c r="D6130" s="9" t="str">
        <f>IF('IMP CONTROL'!F6130="","",'IMP CONTROL'!F6130)</f>
        <v/>
      </c>
      <c r="E6130" s="9" t="str">
        <f>IF('IMP CONTROL'!C6130="","",'IMP CONTROL'!C6130)</f>
        <v/>
      </c>
      <c r="F6130" s="9" t="str">
        <f>IF('IMP CONTROL'!D6130="","",'IMP CONTROL'!D6130)</f>
        <v/>
      </c>
    </row>
    <row r="6131" spans="1:6" x14ac:dyDescent="0.25">
      <c r="A6131" s="9" t="str">
        <f>IF('IMP CONTROL'!A6131="","",'IMP CONTROL'!$H$2)</f>
        <v/>
      </c>
      <c r="B6131" s="9" t="str">
        <f>IF('IMP CONTROL'!B6131="","",'IMP CONTROL'!B6131)</f>
        <v/>
      </c>
      <c r="C6131" s="10" t="str">
        <f>IF('IMP CONTROL'!A6131="","",'IMP CONTROL'!A6131)</f>
        <v/>
      </c>
      <c r="D6131" s="9" t="str">
        <f>IF('IMP CONTROL'!F6131="","",'IMP CONTROL'!F6131)</f>
        <v/>
      </c>
      <c r="E6131" s="9" t="str">
        <f>IF('IMP CONTROL'!C6131="","",'IMP CONTROL'!C6131)</f>
        <v/>
      </c>
      <c r="F6131" s="9" t="str">
        <f>IF('IMP CONTROL'!D6131="","",'IMP CONTROL'!D6131)</f>
        <v/>
      </c>
    </row>
    <row r="6132" spans="1:6" x14ac:dyDescent="0.25">
      <c r="A6132" s="9" t="str">
        <f>IF('IMP CONTROL'!A6132="","",'IMP CONTROL'!$H$2)</f>
        <v/>
      </c>
      <c r="B6132" s="9" t="str">
        <f>IF('IMP CONTROL'!B6132="","",'IMP CONTROL'!B6132)</f>
        <v/>
      </c>
      <c r="C6132" s="10" t="str">
        <f>IF('IMP CONTROL'!A6132="","",'IMP CONTROL'!A6132)</f>
        <v/>
      </c>
      <c r="D6132" s="9" t="str">
        <f>IF('IMP CONTROL'!F6132="","",'IMP CONTROL'!F6132)</f>
        <v/>
      </c>
      <c r="E6132" s="9" t="str">
        <f>IF('IMP CONTROL'!C6132="","",'IMP CONTROL'!C6132)</f>
        <v/>
      </c>
      <c r="F6132" s="9" t="str">
        <f>IF('IMP CONTROL'!D6132="","",'IMP CONTROL'!D6132)</f>
        <v/>
      </c>
    </row>
    <row r="6133" spans="1:6" x14ac:dyDescent="0.25">
      <c r="A6133" s="9" t="str">
        <f>IF('IMP CONTROL'!A6133="","",'IMP CONTROL'!$H$2)</f>
        <v/>
      </c>
      <c r="B6133" s="9" t="str">
        <f>IF('IMP CONTROL'!B6133="","",'IMP CONTROL'!B6133)</f>
        <v/>
      </c>
      <c r="C6133" s="10" t="str">
        <f>IF('IMP CONTROL'!A6133="","",'IMP CONTROL'!A6133)</f>
        <v/>
      </c>
      <c r="D6133" s="9" t="str">
        <f>IF('IMP CONTROL'!F6133="","",'IMP CONTROL'!F6133)</f>
        <v/>
      </c>
      <c r="E6133" s="9" t="str">
        <f>IF('IMP CONTROL'!C6133="","",'IMP CONTROL'!C6133)</f>
        <v/>
      </c>
      <c r="F6133" s="9" t="str">
        <f>IF('IMP CONTROL'!D6133="","",'IMP CONTROL'!D6133)</f>
        <v/>
      </c>
    </row>
    <row r="6134" spans="1:6" x14ac:dyDescent="0.25">
      <c r="A6134" s="9" t="str">
        <f>IF('IMP CONTROL'!A6134="","",'IMP CONTROL'!$H$2)</f>
        <v/>
      </c>
      <c r="B6134" s="9" t="str">
        <f>IF('IMP CONTROL'!B6134="","",'IMP CONTROL'!B6134)</f>
        <v/>
      </c>
      <c r="C6134" s="10" t="str">
        <f>IF('IMP CONTROL'!A6134="","",'IMP CONTROL'!A6134)</f>
        <v/>
      </c>
      <c r="D6134" s="9" t="str">
        <f>IF('IMP CONTROL'!F6134="","",'IMP CONTROL'!F6134)</f>
        <v/>
      </c>
      <c r="E6134" s="9" t="str">
        <f>IF('IMP CONTROL'!C6134="","",'IMP CONTROL'!C6134)</f>
        <v/>
      </c>
      <c r="F6134" s="9" t="str">
        <f>IF('IMP CONTROL'!D6134="","",'IMP CONTROL'!D6134)</f>
        <v/>
      </c>
    </row>
    <row r="6135" spans="1:6" x14ac:dyDescent="0.25">
      <c r="A6135" s="9" t="str">
        <f>IF('IMP CONTROL'!A6135="","",'IMP CONTROL'!$H$2)</f>
        <v/>
      </c>
      <c r="B6135" s="9" t="str">
        <f>IF('IMP CONTROL'!B6135="","",'IMP CONTROL'!B6135)</f>
        <v/>
      </c>
      <c r="C6135" s="10" t="str">
        <f>IF('IMP CONTROL'!A6135="","",'IMP CONTROL'!A6135)</f>
        <v/>
      </c>
      <c r="D6135" s="9" t="str">
        <f>IF('IMP CONTROL'!F6135="","",'IMP CONTROL'!F6135)</f>
        <v/>
      </c>
      <c r="E6135" s="9" t="str">
        <f>IF('IMP CONTROL'!C6135="","",'IMP CONTROL'!C6135)</f>
        <v/>
      </c>
      <c r="F6135" s="9" t="str">
        <f>IF('IMP CONTROL'!D6135="","",'IMP CONTROL'!D6135)</f>
        <v/>
      </c>
    </row>
    <row r="6136" spans="1:6" x14ac:dyDescent="0.25">
      <c r="A6136" s="9" t="str">
        <f>IF('IMP CONTROL'!A6136="","",'IMP CONTROL'!$H$2)</f>
        <v/>
      </c>
      <c r="B6136" s="9" t="str">
        <f>IF('IMP CONTROL'!B6136="","",'IMP CONTROL'!B6136)</f>
        <v/>
      </c>
      <c r="C6136" s="10" t="str">
        <f>IF('IMP CONTROL'!A6136="","",'IMP CONTROL'!A6136)</f>
        <v/>
      </c>
      <c r="D6136" s="9" t="str">
        <f>IF('IMP CONTROL'!F6136="","",'IMP CONTROL'!F6136)</f>
        <v/>
      </c>
      <c r="E6136" s="9" t="str">
        <f>IF('IMP CONTROL'!C6136="","",'IMP CONTROL'!C6136)</f>
        <v/>
      </c>
      <c r="F6136" s="9" t="str">
        <f>IF('IMP CONTROL'!D6136="","",'IMP CONTROL'!D6136)</f>
        <v/>
      </c>
    </row>
    <row r="6137" spans="1:6" x14ac:dyDescent="0.25">
      <c r="A6137" s="9" t="str">
        <f>IF('IMP CONTROL'!A6137="","",'IMP CONTROL'!$H$2)</f>
        <v/>
      </c>
      <c r="B6137" s="9" t="str">
        <f>IF('IMP CONTROL'!B6137="","",'IMP CONTROL'!B6137)</f>
        <v/>
      </c>
      <c r="C6137" s="10" t="str">
        <f>IF('IMP CONTROL'!A6137="","",'IMP CONTROL'!A6137)</f>
        <v/>
      </c>
      <c r="D6137" s="9" t="str">
        <f>IF('IMP CONTROL'!F6137="","",'IMP CONTROL'!F6137)</f>
        <v/>
      </c>
      <c r="E6137" s="9" t="str">
        <f>IF('IMP CONTROL'!C6137="","",'IMP CONTROL'!C6137)</f>
        <v/>
      </c>
      <c r="F6137" s="9" t="str">
        <f>IF('IMP CONTROL'!D6137="","",'IMP CONTROL'!D6137)</f>
        <v/>
      </c>
    </row>
    <row r="6138" spans="1:6" x14ac:dyDescent="0.25">
      <c r="A6138" s="9" t="str">
        <f>IF('IMP CONTROL'!A6138="","",'IMP CONTROL'!$H$2)</f>
        <v/>
      </c>
      <c r="B6138" s="9" t="str">
        <f>IF('IMP CONTROL'!B6138="","",'IMP CONTROL'!B6138)</f>
        <v/>
      </c>
      <c r="C6138" s="10" t="str">
        <f>IF('IMP CONTROL'!A6138="","",'IMP CONTROL'!A6138)</f>
        <v/>
      </c>
      <c r="D6138" s="9" t="str">
        <f>IF('IMP CONTROL'!F6138="","",'IMP CONTROL'!F6138)</f>
        <v/>
      </c>
      <c r="E6138" s="9" t="str">
        <f>IF('IMP CONTROL'!C6138="","",'IMP CONTROL'!C6138)</f>
        <v/>
      </c>
      <c r="F6138" s="9" t="str">
        <f>IF('IMP CONTROL'!D6138="","",'IMP CONTROL'!D6138)</f>
        <v/>
      </c>
    </row>
    <row r="6139" spans="1:6" x14ac:dyDescent="0.25">
      <c r="A6139" s="9" t="str">
        <f>IF('IMP CONTROL'!A6139="","",'IMP CONTROL'!$H$2)</f>
        <v/>
      </c>
      <c r="B6139" s="9" t="str">
        <f>IF('IMP CONTROL'!B6139="","",'IMP CONTROL'!B6139)</f>
        <v/>
      </c>
      <c r="C6139" s="10" t="str">
        <f>IF('IMP CONTROL'!A6139="","",'IMP CONTROL'!A6139)</f>
        <v/>
      </c>
      <c r="D6139" s="9" t="str">
        <f>IF('IMP CONTROL'!F6139="","",'IMP CONTROL'!F6139)</f>
        <v/>
      </c>
      <c r="E6139" s="9" t="str">
        <f>IF('IMP CONTROL'!C6139="","",'IMP CONTROL'!C6139)</f>
        <v/>
      </c>
      <c r="F6139" s="9" t="str">
        <f>IF('IMP CONTROL'!D6139="","",'IMP CONTROL'!D6139)</f>
        <v/>
      </c>
    </row>
    <row r="6140" spans="1:6" x14ac:dyDescent="0.25">
      <c r="A6140" s="9" t="str">
        <f>IF('IMP CONTROL'!A6140="","",'IMP CONTROL'!$H$2)</f>
        <v/>
      </c>
      <c r="B6140" s="9" t="str">
        <f>IF('IMP CONTROL'!B6140="","",'IMP CONTROL'!B6140)</f>
        <v/>
      </c>
      <c r="C6140" s="10" t="str">
        <f>IF('IMP CONTROL'!A6140="","",'IMP CONTROL'!A6140)</f>
        <v/>
      </c>
      <c r="D6140" s="9" t="str">
        <f>IF('IMP CONTROL'!F6140="","",'IMP CONTROL'!F6140)</f>
        <v/>
      </c>
      <c r="E6140" s="9" t="str">
        <f>IF('IMP CONTROL'!C6140="","",'IMP CONTROL'!C6140)</f>
        <v/>
      </c>
      <c r="F6140" s="9" t="str">
        <f>IF('IMP CONTROL'!D6140="","",'IMP CONTROL'!D6140)</f>
        <v/>
      </c>
    </row>
    <row r="6141" spans="1:6" x14ac:dyDescent="0.25">
      <c r="A6141" s="9" t="str">
        <f>IF('IMP CONTROL'!A6141="","",'IMP CONTROL'!$H$2)</f>
        <v/>
      </c>
      <c r="B6141" s="9" t="str">
        <f>IF('IMP CONTROL'!B6141="","",'IMP CONTROL'!B6141)</f>
        <v/>
      </c>
      <c r="C6141" s="10" t="str">
        <f>IF('IMP CONTROL'!A6141="","",'IMP CONTROL'!A6141)</f>
        <v/>
      </c>
      <c r="D6141" s="9" t="str">
        <f>IF('IMP CONTROL'!F6141="","",'IMP CONTROL'!F6141)</f>
        <v/>
      </c>
      <c r="E6141" s="9" t="str">
        <f>IF('IMP CONTROL'!C6141="","",'IMP CONTROL'!C6141)</f>
        <v/>
      </c>
      <c r="F6141" s="9" t="str">
        <f>IF('IMP CONTROL'!D6141="","",'IMP CONTROL'!D6141)</f>
        <v/>
      </c>
    </row>
    <row r="6142" spans="1:6" x14ac:dyDescent="0.25">
      <c r="A6142" s="9" t="str">
        <f>IF('IMP CONTROL'!A6142="","",'IMP CONTROL'!$H$2)</f>
        <v/>
      </c>
      <c r="B6142" s="9" t="str">
        <f>IF('IMP CONTROL'!B6142="","",'IMP CONTROL'!B6142)</f>
        <v/>
      </c>
      <c r="C6142" s="10" t="str">
        <f>IF('IMP CONTROL'!A6142="","",'IMP CONTROL'!A6142)</f>
        <v/>
      </c>
      <c r="D6142" s="9" t="str">
        <f>IF('IMP CONTROL'!F6142="","",'IMP CONTROL'!F6142)</f>
        <v/>
      </c>
      <c r="E6142" s="9" t="str">
        <f>IF('IMP CONTROL'!C6142="","",'IMP CONTROL'!C6142)</f>
        <v/>
      </c>
      <c r="F6142" s="9" t="str">
        <f>IF('IMP CONTROL'!D6142="","",'IMP CONTROL'!D6142)</f>
        <v/>
      </c>
    </row>
    <row r="6143" spans="1:6" x14ac:dyDescent="0.25">
      <c r="A6143" s="9" t="str">
        <f>IF('IMP CONTROL'!A6143="","",'IMP CONTROL'!$H$2)</f>
        <v/>
      </c>
      <c r="B6143" s="9" t="str">
        <f>IF('IMP CONTROL'!B6143="","",'IMP CONTROL'!B6143)</f>
        <v/>
      </c>
      <c r="C6143" s="10" t="str">
        <f>IF('IMP CONTROL'!A6143="","",'IMP CONTROL'!A6143)</f>
        <v/>
      </c>
      <c r="D6143" s="9" t="str">
        <f>IF('IMP CONTROL'!F6143="","",'IMP CONTROL'!F6143)</f>
        <v/>
      </c>
      <c r="E6143" s="9" t="str">
        <f>IF('IMP CONTROL'!C6143="","",'IMP CONTROL'!C6143)</f>
        <v/>
      </c>
      <c r="F6143" s="9" t="str">
        <f>IF('IMP CONTROL'!D6143="","",'IMP CONTROL'!D6143)</f>
        <v/>
      </c>
    </row>
    <row r="6144" spans="1:6" x14ac:dyDescent="0.25">
      <c r="A6144" s="9" t="str">
        <f>IF('IMP CONTROL'!A6144="","",'IMP CONTROL'!$H$2)</f>
        <v/>
      </c>
      <c r="B6144" s="9" t="str">
        <f>IF('IMP CONTROL'!B6144="","",'IMP CONTROL'!B6144)</f>
        <v/>
      </c>
      <c r="C6144" s="10" t="str">
        <f>IF('IMP CONTROL'!A6144="","",'IMP CONTROL'!A6144)</f>
        <v/>
      </c>
      <c r="D6144" s="9" t="str">
        <f>IF('IMP CONTROL'!F6144="","",'IMP CONTROL'!F6144)</f>
        <v/>
      </c>
      <c r="E6144" s="9" t="str">
        <f>IF('IMP CONTROL'!C6144="","",'IMP CONTROL'!C6144)</f>
        <v/>
      </c>
      <c r="F6144" s="9" t="str">
        <f>IF('IMP CONTROL'!D6144="","",'IMP CONTROL'!D6144)</f>
        <v/>
      </c>
    </row>
    <row r="6145" spans="1:6" x14ac:dyDescent="0.25">
      <c r="A6145" s="9" t="str">
        <f>IF('IMP CONTROL'!A6145="","",'IMP CONTROL'!$H$2)</f>
        <v/>
      </c>
      <c r="B6145" s="9" t="str">
        <f>IF('IMP CONTROL'!B6145="","",'IMP CONTROL'!B6145)</f>
        <v/>
      </c>
      <c r="C6145" s="10" t="str">
        <f>IF('IMP CONTROL'!A6145="","",'IMP CONTROL'!A6145)</f>
        <v/>
      </c>
      <c r="D6145" s="9" t="str">
        <f>IF('IMP CONTROL'!F6145="","",'IMP CONTROL'!F6145)</f>
        <v/>
      </c>
      <c r="E6145" s="9" t="str">
        <f>IF('IMP CONTROL'!C6145="","",'IMP CONTROL'!C6145)</f>
        <v/>
      </c>
      <c r="F6145" s="9" t="str">
        <f>IF('IMP CONTROL'!D6145="","",'IMP CONTROL'!D6145)</f>
        <v/>
      </c>
    </row>
    <row r="6146" spans="1:6" x14ac:dyDescent="0.25">
      <c r="A6146" s="9" t="str">
        <f>IF('IMP CONTROL'!A6146="","",'IMP CONTROL'!$H$2)</f>
        <v/>
      </c>
      <c r="B6146" s="9" t="str">
        <f>IF('IMP CONTROL'!B6146="","",'IMP CONTROL'!B6146)</f>
        <v/>
      </c>
      <c r="C6146" s="10" t="str">
        <f>IF('IMP CONTROL'!A6146="","",'IMP CONTROL'!A6146)</f>
        <v/>
      </c>
      <c r="D6146" s="9" t="str">
        <f>IF('IMP CONTROL'!F6146="","",'IMP CONTROL'!F6146)</f>
        <v/>
      </c>
      <c r="E6146" s="9" t="str">
        <f>IF('IMP CONTROL'!C6146="","",'IMP CONTROL'!C6146)</f>
        <v/>
      </c>
      <c r="F6146" s="9" t="str">
        <f>IF('IMP CONTROL'!D6146="","",'IMP CONTROL'!D6146)</f>
        <v/>
      </c>
    </row>
    <row r="6147" spans="1:6" x14ac:dyDescent="0.25">
      <c r="A6147" s="9" t="str">
        <f>IF('IMP CONTROL'!A6147="","",'IMP CONTROL'!$H$2)</f>
        <v/>
      </c>
      <c r="B6147" s="9" t="str">
        <f>IF('IMP CONTROL'!B6147="","",'IMP CONTROL'!B6147)</f>
        <v/>
      </c>
      <c r="C6147" s="10" t="str">
        <f>IF('IMP CONTROL'!A6147="","",'IMP CONTROL'!A6147)</f>
        <v/>
      </c>
      <c r="D6147" s="9" t="str">
        <f>IF('IMP CONTROL'!F6147="","",'IMP CONTROL'!F6147)</f>
        <v/>
      </c>
      <c r="E6147" s="9" t="str">
        <f>IF('IMP CONTROL'!C6147="","",'IMP CONTROL'!C6147)</f>
        <v/>
      </c>
      <c r="F6147" s="9" t="str">
        <f>IF('IMP CONTROL'!D6147="","",'IMP CONTROL'!D6147)</f>
        <v/>
      </c>
    </row>
    <row r="6148" spans="1:6" x14ac:dyDescent="0.25">
      <c r="A6148" s="9" t="str">
        <f>IF('IMP CONTROL'!A6148="","",'IMP CONTROL'!$H$2)</f>
        <v/>
      </c>
      <c r="B6148" s="9" t="str">
        <f>IF('IMP CONTROL'!B6148="","",'IMP CONTROL'!B6148)</f>
        <v/>
      </c>
      <c r="C6148" s="10" t="str">
        <f>IF('IMP CONTROL'!A6148="","",'IMP CONTROL'!A6148)</f>
        <v/>
      </c>
      <c r="D6148" s="9" t="str">
        <f>IF('IMP CONTROL'!F6148="","",'IMP CONTROL'!F6148)</f>
        <v/>
      </c>
      <c r="E6148" s="9" t="str">
        <f>IF('IMP CONTROL'!C6148="","",'IMP CONTROL'!C6148)</f>
        <v/>
      </c>
      <c r="F6148" s="9" t="str">
        <f>IF('IMP CONTROL'!D6148="","",'IMP CONTROL'!D6148)</f>
        <v/>
      </c>
    </row>
    <row r="6149" spans="1:6" x14ac:dyDescent="0.25">
      <c r="A6149" s="9" t="str">
        <f>IF('IMP CONTROL'!A6149="","",'IMP CONTROL'!$H$2)</f>
        <v/>
      </c>
      <c r="B6149" s="9" t="str">
        <f>IF('IMP CONTROL'!B6149="","",'IMP CONTROL'!B6149)</f>
        <v/>
      </c>
      <c r="C6149" s="10" t="str">
        <f>IF('IMP CONTROL'!A6149="","",'IMP CONTROL'!A6149)</f>
        <v/>
      </c>
      <c r="D6149" s="9" t="str">
        <f>IF('IMP CONTROL'!F6149="","",'IMP CONTROL'!F6149)</f>
        <v/>
      </c>
      <c r="E6149" s="9" t="str">
        <f>IF('IMP CONTROL'!C6149="","",'IMP CONTROL'!C6149)</f>
        <v/>
      </c>
      <c r="F6149" s="9" t="str">
        <f>IF('IMP CONTROL'!D6149="","",'IMP CONTROL'!D6149)</f>
        <v/>
      </c>
    </row>
    <row r="6150" spans="1:6" x14ac:dyDescent="0.25">
      <c r="A6150" s="9" t="str">
        <f>IF('IMP CONTROL'!A6150="","",'IMP CONTROL'!$H$2)</f>
        <v/>
      </c>
      <c r="B6150" s="9" t="str">
        <f>IF('IMP CONTROL'!B6150="","",'IMP CONTROL'!B6150)</f>
        <v/>
      </c>
      <c r="C6150" s="10" t="str">
        <f>IF('IMP CONTROL'!A6150="","",'IMP CONTROL'!A6150)</f>
        <v/>
      </c>
      <c r="D6150" s="9" t="str">
        <f>IF('IMP CONTROL'!F6150="","",'IMP CONTROL'!F6150)</f>
        <v/>
      </c>
      <c r="E6150" s="9" t="str">
        <f>IF('IMP CONTROL'!C6150="","",'IMP CONTROL'!C6150)</f>
        <v/>
      </c>
      <c r="F6150" s="9" t="str">
        <f>IF('IMP CONTROL'!D6150="","",'IMP CONTROL'!D6150)</f>
        <v/>
      </c>
    </row>
    <row r="6151" spans="1:6" x14ac:dyDescent="0.25">
      <c r="A6151" s="9" t="str">
        <f>IF('IMP CONTROL'!A6151="","",'IMP CONTROL'!$H$2)</f>
        <v/>
      </c>
      <c r="B6151" s="9" t="str">
        <f>IF('IMP CONTROL'!B6151="","",'IMP CONTROL'!B6151)</f>
        <v/>
      </c>
      <c r="C6151" s="10" t="str">
        <f>IF('IMP CONTROL'!A6151="","",'IMP CONTROL'!A6151)</f>
        <v/>
      </c>
      <c r="D6151" s="9" t="str">
        <f>IF('IMP CONTROL'!F6151="","",'IMP CONTROL'!F6151)</f>
        <v/>
      </c>
      <c r="E6151" s="9" t="str">
        <f>IF('IMP CONTROL'!C6151="","",'IMP CONTROL'!C6151)</f>
        <v/>
      </c>
      <c r="F6151" s="9" t="str">
        <f>IF('IMP CONTROL'!D6151="","",'IMP CONTROL'!D6151)</f>
        <v/>
      </c>
    </row>
    <row r="6152" spans="1:6" x14ac:dyDescent="0.25">
      <c r="A6152" s="9" t="str">
        <f>IF('IMP CONTROL'!A6152="","",'IMP CONTROL'!$H$2)</f>
        <v/>
      </c>
      <c r="B6152" s="9" t="str">
        <f>IF('IMP CONTROL'!B6152="","",'IMP CONTROL'!B6152)</f>
        <v/>
      </c>
      <c r="C6152" s="10" t="str">
        <f>IF('IMP CONTROL'!A6152="","",'IMP CONTROL'!A6152)</f>
        <v/>
      </c>
      <c r="D6152" s="9" t="str">
        <f>IF('IMP CONTROL'!F6152="","",'IMP CONTROL'!F6152)</f>
        <v/>
      </c>
      <c r="E6152" s="9" t="str">
        <f>IF('IMP CONTROL'!C6152="","",'IMP CONTROL'!C6152)</f>
        <v/>
      </c>
      <c r="F6152" s="9" t="str">
        <f>IF('IMP CONTROL'!D6152="","",'IMP CONTROL'!D6152)</f>
        <v/>
      </c>
    </row>
    <row r="6153" spans="1:6" x14ac:dyDescent="0.25">
      <c r="A6153" s="9" t="str">
        <f>IF('IMP CONTROL'!A6153="","",'IMP CONTROL'!$H$2)</f>
        <v/>
      </c>
      <c r="B6153" s="9" t="str">
        <f>IF('IMP CONTROL'!B6153="","",'IMP CONTROL'!B6153)</f>
        <v/>
      </c>
      <c r="C6153" s="10" t="str">
        <f>IF('IMP CONTROL'!A6153="","",'IMP CONTROL'!A6153)</f>
        <v/>
      </c>
      <c r="D6153" s="9" t="str">
        <f>IF('IMP CONTROL'!F6153="","",'IMP CONTROL'!F6153)</f>
        <v/>
      </c>
      <c r="E6153" s="9" t="str">
        <f>IF('IMP CONTROL'!C6153="","",'IMP CONTROL'!C6153)</f>
        <v/>
      </c>
      <c r="F6153" s="9" t="str">
        <f>IF('IMP CONTROL'!D6153="","",'IMP CONTROL'!D6153)</f>
        <v/>
      </c>
    </row>
    <row r="6154" spans="1:6" x14ac:dyDescent="0.25">
      <c r="A6154" s="9" t="str">
        <f>IF('IMP CONTROL'!A6154="","",'IMP CONTROL'!$H$2)</f>
        <v/>
      </c>
      <c r="B6154" s="9" t="str">
        <f>IF('IMP CONTROL'!B6154="","",'IMP CONTROL'!B6154)</f>
        <v/>
      </c>
      <c r="C6154" s="10" t="str">
        <f>IF('IMP CONTROL'!A6154="","",'IMP CONTROL'!A6154)</f>
        <v/>
      </c>
      <c r="D6154" s="9" t="str">
        <f>IF('IMP CONTROL'!F6154="","",'IMP CONTROL'!F6154)</f>
        <v/>
      </c>
      <c r="E6154" s="9" t="str">
        <f>IF('IMP CONTROL'!C6154="","",'IMP CONTROL'!C6154)</f>
        <v/>
      </c>
      <c r="F6154" s="9" t="str">
        <f>IF('IMP CONTROL'!D6154="","",'IMP CONTROL'!D6154)</f>
        <v/>
      </c>
    </row>
    <row r="6155" spans="1:6" x14ac:dyDescent="0.25">
      <c r="A6155" s="9" t="str">
        <f>IF('IMP CONTROL'!A6155="","",'IMP CONTROL'!$H$2)</f>
        <v/>
      </c>
      <c r="B6155" s="9" t="str">
        <f>IF('IMP CONTROL'!B6155="","",'IMP CONTROL'!B6155)</f>
        <v/>
      </c>
      <c r="C6155" s="10" t="str">
        <f>IF('IMP CONTROL'!A6155="","",'IMP CONTROL'!A6155)</f>
        <v/>
      </c>
      <c r="D6155" s="9" t="str">
        <f>IF('IMP CONTROL'!F6155="","",'IMP CONTROL'!F6155)</f>
        <v/>
      </c>
      <c r="E6155" s="9" t="str">
        <f>IF('IMP CONTROL'!C6155="","",'IMP CONTROL'!C6155)</f>
        <v/>
      </c>
      <c r="F6155" s="9" t="str">
        <f>IF('IMP CONTROL'!D6155="","",'IMP CONTROL'!D6155)</f>
        <v/>
      </c>
    </row>
    <row r="6156" spans="1:6" x14ac:dyDescent="0.25">
      <c r="A6156" s="9" t="str">
        <f>IF('IMP CONTROL'!A6156="","",'IMP CONTROL'!$H$2)</f>
        <v/>
      </c>
      <c r="B6156" s="9" t="str">
        <f>IF('IMP CONTROL'!B6156="","",'IMP CONTROL'!B6156)</f>
        <v/>
      </c>
      <c r="C6156" s="10" t="str">
        <f>IF('IMP CONTROL'!A6156="","",'IMP CONTROL'!A6156)</f>
        <v/>
      </c>
      <c r="D6156" s="9" t="str">
        <f>IF('IMP CONTROL'!F6156="","",'IMP CONTROL'!F6156)</f>
        <v/>
      </c>
      <c r="E6156" s="9" t="str">
        <f>IF('IMP CONTROL'!C6156="","",'IMP CONTROL'!C6156)</f>
        <v/>
      </c>
      <c r="F6156" s="9" t="str">
        <f>IF('IMP CONTROL'!D6156="","",'IMP CONTROL'!D6156)</f>
        <v/>
      </c>
    </row>
    <row r="6157" spans="1:6" x14ac:dyDescent="0.25">
      <c r="A6157" s="9" t="str">
        <f>IF('IMP CONTROL'!A6157="","",'IMP CONTROL'!$H$2)</f>
        <v/>
      </c>
      <c r="B6157" s="9" t="str">
        <f>IF('IMP CONTROL'!B6157="","",'IMP CONTROL'!B6157)</f>
        <v/>
      </c>
      <c r="C6157" s="10" t="str">
        <f>IF('IMP CONTROL'!A6157="","",'IMP CONTROL'!A6157)</f>
        <v/>
      </c>
      <c r="D6157" s="9" t="str">
        <f>IF('IMP CONTROL'!F6157="","",'IMP CONTROL'!F6157)</f>
        <v/>
      </c>
      <c r="E6157" s="9" t="str">
        <f>IF('IMP CONTROL'!C6157="","",'IMP CONTROL'!C6157)</f>
        <v/>
      </c>
      <c r="F6157" s="9" t="str">
        <f>IF('IMP CONTROL'!D6157="","",'IMP CONTROL'!D6157)</f>
        <v/>
      </c>
    </row>
    <row r="6158" spans="1:6" x14ac:dyDescent="0.25">
      <c r="A6158" s="9" t="str">
        <f>IF('IMP CONTROL'!A6158="","",'IMP CONTROL'!$H$2)</f>
        <v/>
      </c>
      <c r="B6158" s="9" t="str">
        <f>IF('IMP CONTROL'!B6158="","",'IMP CONTROL'!B6158)</f>
        <v/>
      </c>
      <c r="C6158" s="10" t="str">
        <f>IF('IMP CONTROL'!A6158="","",'IMP CONTROL'!A6158)</f>
        <v/>
      </c>
      <c r="D6158" s="9" t="str">
        <f>IF('IMP CONTROL'!F6158="","",'IMP CONTROL'!F6158)</f>
        <v/>
      </c>
      <c r="E6158" s="9" t="str">
        <f>IF('IMP CONTROL'!C6158="","",'IMP CONTROL'!C6158)</f>
        <v/>
      </c>
      <c r="F6158" s="9" t="str">
        <f>IF('IMP CONTROL'!D6158="","",'IMP CONTROL'!D6158)</f>
        <v/>
      </c>
    </row>
    <row r="6159" spans="1:6" x14ac:dyDescent="0.25">
      <c r="A6159" s="9" t="str">
        <f>IF('IMP CONTROL'!A6159="","",'IMP CONTROL'!$H$2)</f>
        <v/>
      </c>
      <c r="B6159" s="9" t="str">
        <f>IF('IMP CONTROL'!B6159="","",'IMP CONTROL'!B6159)</f>
        <v/>
      </c>
      <c r="C6159" s="10" t="str">
        <f>IF('IMP CONTROL'!A6159="","",'IMP CONTROL'!A6159)</f>
        <v/>
      </c>
      <c r="D6159" s="9" t="str">
        <f>IF('IMP CONTROL'!F6159="","",'IMP CONTROL'!F6159)</f>
        <v/>
      </c>
      <c r="E6159" s="9" t="str">
        <f>IF('IMP CONTROL'!C6159="","",'IMP CONTROL'!C6159)</f>
        <v/>
      </c>
      <c r="F6159" s="9" t="str">
        <f>IF('IMP CONTROL'!D6159="","",'IMP CONTROL'!D6159)</f>
        <v/>
      </c>
    </row>
    <row r="6160" spans="1:6" x14ac:dyDescent="0.25">
      <c r="A6160" s="9" t="str">
        <f>IF('IMP CONTROL'!A6160="","",'IMP CONTROL'!$H$2)</f>
        <v/>
      </c>
      <c r="B6160" s="9" t="str">
        <f>IF('IMP CONTROL'!B6160="","",'IMP CONTROL'!B6160)</f>
        <v/>
      </c>
      <c r="C6160" s="10" t="str">
        <f>IF('IMP CONTROL'!A6160="","",'IMP CONTROL'!A6160)</f>
        <v/>
      </c>
      <c r="D6160" s="9" t="str">
        <f>IF('IMP CONTROL'!F6160="","",'IMP CONTROL'!F6160)</f>
        <v/>
      </c>
      <c r="E6160" s="9" t="str">
        <f>IF('IMP CONTROL'!C6160="","",'IMP CONTROL'!C6160)</f>
        <v/>
      </c>
      <c r="F6160" s="9" t="str">
        <f>IF('IMP CONTROL'!D6160="","",'IMP CONTROL'!D6160)</f>
        <v/>
      </c>
    </row>
    <row r="6161" spans="1:6" x14ac:dyDescent="0.25">
      <c r="A6161" s="9" t="str">
        <f>IF('IMP CONTROL'!A6161="","",'IMP CONTROL'!$H$2)</f>
        <v/>
      </c>
      <c r="B6161" s="9" t="str">
        <f>IF('IMP CONTROL'!B6161="","",'IMP CONTROL'!B6161)</f>
        <v/>
      </c>
      <c r="C6161" s="10" t="str">
        <f>IF('IMP CONTROL'!A6161="","",'IMP CONTROL'!A6161)</f>
        <v/>
      </c>
      <c r="D6161" s="9" t="str">
        <f>IF('IMP CONTROL'!F6161="","",'IMP CONTROL'!F6161)</f>
        <v/>
      </c>
      <c r="E6161" s="9" t="str">
        <f>IF('IMP CONTROL'!C6161="","",'IMP CONTROL'!C6161)</f>
        <v/>
      </c>
      <c r="F6161" s="9" t="str">
        <f>IF('IMP CONTROL'!D6161="","",'IMP CONTROL'!D6161)</f>
        <v/>
      </c>
    </row>
    <row r="6162" spans="1:6" x14ac:dyDescent="0.25">
      <c r="A6162" s="9" t="str">
        <f>IF('IMP CONTROL'!A6162="","",'IMP CONTROL'!$H$2)</f>
        <v/>
      </c>
      <c r="B6162" s="9" t="str">
        <f>IF('IMP CONTROL'!B6162="","",'IMP CONTROL'!B6162)</f>
        <v/>
      </c>
      <c r="C6162" s="10" t="str">
        <f>IF('IMP CONTROL'!A6162="","",'IMP CONTROL'!A6162)</f>
        <v/>
      </c>
      <c r="D6162" s="9" t="str">
        <f>IF('IMP CONTROL'!F6162="","",'IMP CONTROL'!F6162)</f>
        <v/>
      </c>
      <c r="E6162" s="9" t="str">
        <f>IF('IMP CONTROL'!C6162="","",'IMP CONTROL'!C6162)</f>
        <v/>
      </c>
      <c r="F6162" s="9" t="str">
        <f>IF('IMP CONTROL'!D6162="","",'IMP CONTROL'!D6162)</f>
        <v/>
      </c>
    </row>
    <row r="6163" spans="1:6" x14ac:dyDescent="0.25">
      <c r="A6163" s="9" t="str">
        <f>IF('IMP CONTROL'!A6163="","",'IMP CONTROL'!$H$2)</f>
        <v/>
      </c>
      <c r="B6163" s="9" t="str">
        <f>IF('IMP CONTROL'!B6163="","",'IMP CONTROL'!B6163)</f>
        <v/>
      </c>
      <c r="C6163" s="10" t="str">
        <f>IF('IMP CONTROL'!A6163="","",'IMP CONTROL'!A6163)</f>
        <v/>
      </c>
      <c r="D6163" s="9" t="str">
        <f>IF('IMP CONTROL'!F6163="","",'IMP CONTROL'!F6163)</f>
        <v/>
      </c>
      <c r="E6163" s="9" t="str">
        <f>IF('IMP CONTROL'!C6163="","",'IMP CONTROL'!C6163)</f>
        <v/>
      </c>
      <c r="F6163" s="9" t="str">
        <f>IF('IMP CONTROL'!D6163="","",'IMP CONTROL'!D6163)</f>
        <v/>
      </c>
    </row>
    <row r="6164" spans="1:6" x14ac:dyDescent="0.25">
      <c r="A6164" s="9" t="str">
        <f>IF('IMP CONTROL'!A6164="","",'IMP CONTROL'!$H$2)</f>
        <v/>
      </c>
      <c r="B6164" s="9" t="str">
        <f>IF('IMP CONTROL'!B6164="","",'IMP CONTROL'!B6164)</f>
        <v/>
      </c>
      <c r="C6164" s="10" t="str">
        <f>IF('IMP CONTROL'!A6164="","",'IMP CONTROL'!A6164)</f>
        <v/>
      </c>
      <c r="D6164" s="9" t="str">
        <f>IF('IMP CONTROL'!F6164="","",'IMP CONTROL'!F6164)</f>
        <v/>
      </c>
      <c r="E6164" s="9" t="str">
        <f>IF('IMP CONTROL'!C6164="","",'IMP CONTROL'!C6164)</f>
        <v/>
      </c>
      <c r="F6164" s="9" t="str">
        <f>IF('IMP CONTROL'!D6164="","",'IMP CONTROL'!D6164)</f>
        <v/>
      </c>
    </row>
    <row r="6165" spans="1:6" x14ac:dyDescent="0.25">
      <c r="A6165" s="9" t="str">
        <f>IF('IMP CONTROL'!A6165="","",'IMP CONTROL'!$H$2)</f>
        <v/>
      </c>
      <c r="B6165" s="9" t="str">
        <f>IF('IMP CONTROL'!B6165="","",'IMP CONTROL'!B6165)</f>
        <v/>
      </c>
      <c r="C6165" s="10" t="str">
        <f>IF('IMP CONTROL'!A6165="","",'IMP CONTROL'!A6165)</f>
        <v/>
      </c>
      <c r="D6165" s="9" t="str">
        <f>IF('IMP CONTROL'!F6165="","",'IMP CONTROL'!F6165)</f>
        <v/>
      </c>
      <c r="E6165" s="9" t="str">
        <f>IF('IMP CONTROL'!C6165="","",'IMP CONTROL'!C6165)</f>
        <v/>
      </c>
      <c r="F6165" s="9" t="str">
        <f>IF('IMP CONTROL'!D6165="","",'IMP CONTROL'!D6165)</f>
        <v/>
      </c>
    </row>
    <row r="6166" spans="1:6" x14ac:dyDescent="0.25">
      <c r="A6166" s="9" t="str">
        <f>IF('IMP CONTROL'!A6166="","",'IMP CONTROL'!$H$2)</f>
        <v/>
      </c>
      <c r="B6166" s="9" t="str">
        <f>IF('IMP CONTROL'!B6166="","",'IMP CONTROL'!B6166)</f>
        <v/>
      </c>
      <c r="C6166" s="10" t="str">
        <f>IF('IMP CONTROL'!A6166="","",'IMP CONTROL'!A6166)</f>
        <v/>
      </c>
      <c r="D6166" s="9" t="str">
        <f>IF('IMP CONTROL'!F6166="","",'IMP CONTROL'!F6166)</f>
        <v/>
      </c>
      <c r="E6166" s="9" t="str">
        <f>IF('IMP CONTROL'!C6166="","",'IMP CONTROL'!C6166)</f>
        <v/>
      </c>
      <c r="F6166" s="9" t="str">
        <f>IF('IMP CONTROL'!D6166="","",'IMP CONTROL'!D6166)</f>
        <v/>
      </c>
    </row>
    <row r="6167" spans="1:6" x14ac:dyDescent="0.25">
      <c r="A6167" s="9" t="str">
        <f>IF('IMP CONTROL'!A6167="","",'IMP CONTROL'!$H$2)</f>
        <v/>
      </c>
      <c r="B6167" s="9" t="str">
        <f>IF('IMP CONTROL'!B6167="","",'IMP CONTROL'!B6167)</f>
        <v/>
      </c>
      <c r="C6167" s="10" t="str">
        <f>IF('IMP CONTROL'!A6167="","",'IMP CONTROL'!A6167)</f>
        <v/>
      </c>
      <c r="D6167" s="9" t="str">
        <f>IF('IMP CONTROL'!F6167="","",'IMP CONTROL'!F6167)</f>
        <v/>
      </c>
      <c r="E6167" s="9" t="str">
        <f>IF('IMP CONTROL'!C6167="","",'IMP CONTROL'!C6167)</f>
        <v/>
      </c>
      <c r="F6167" s="9" t="str">
        <f>IF('IMP CONTROL'!D6167="","",'IMP CONTROL'!D6167)</f>
        <v/>
      </c>
    </row>
    <row r="6168" spans="1:6" x14ac:dyDescent="0.25">
      <c r="A6168" s="9" t="str">
        <f>IF('IMP CONTROL'!A6168="","",'IMP CONTROL'!$H$2)</f>
        <v/>
      </c>
      <c r="B6168" s="9" t="str">
        <f>IF('IMP CONTROL'!B6168="","",'IMP CONTROL'!B6168)</f>
        <v/>
      </c>
      <c r="C6168" s="10" t="str">
        <f>IF('IMP CONTROL'!A6168="","",'IMP CONTROL'!A6168)</f>
        <v/>
      </c>
      <c r="D6168" s="9" t="str">
        <f>IF('IMP CONTROL'!F6168="","",'IMP CONTROL'!F6168)</f>
        <v/>
      </c>
      <c r="E6168" s="9" t="str">
        <f>IF('IMP CONTROL'!C6168="","",'IMP CONTROL'!C6168)</f>
        <v/>
      </c>
      <c r="F6168" s="9" t="str">
        <f>IF('IMP CONTROL'!D6168="","",'IMP CONTROL'!D6168)</f>
        <v/>
      </c>
    </row>
    <row r="6169" spans="1:6" x14ac:dyDescent="0.25">
      <c r="A6169" s="9" t="str">
        <f>IF('IMP CONTROL'!A6169="","",'IMP CONTROL'!$H$2)</f>
        <v/>
      </c>
      <c r="B6169" s="9" t="str">
        <f>IF('IMP CONTROL'!B6169="","",'IMP CONTROL'!B6169)</f>
        <v/>
      </c>
      <c r="C6169" s="10" t="str">
        <f>IF('IMP CONTROL'!A6169="","",'IMP CONTROL'!A6169)</f>
        <v/>
      </c>
      <c r="D6169" s="9" t="str">
        <f>IF('IMP CONTROL'!F6169="","",'IMP CONTROL'!F6169)</f>
        <v/>
      </c>
      <c r="E6169" s="9" t="str">
        <f>IF('IMP CONTROL'!C6169="","",'IMP CONTROL'!C6169)</f>
        <v/>
      </c>
      <c r="F6169" s="9" t="str">
        <f>IF('IMP CONTROL'!D6169="","",'IMP CONTROL'!D6169)</f>
        <v/>
      </c>
    </row>
    <row r="6170" spans="1:6" x14ac:dyDescent="0.25">
      <c r="A6170" s="9" t="str">
        <f>IF('IMP CONTROL'!A6170="","",'IMP CONTROL'!$H$2)</f>
        <v/>
      </c>
      <c r="B6170" s="9" t="str">
        <f>IF('IMP CONTROL'!B6170="","",'IMP CONTROL'!B6170)</f>
        <v/>
      </c>
      <c r="C6170" s="10" t="str">
        <f>IF('IMP CONTROL'!A6170="","",'IMP CONTROL'!A6170)</f>
        <v/>
      </c>
      <c r="D6170" s="9" t="str">
        <f>IF('IMP CONTROL'!F6170="","",'IMP CONTROL'!F6170)</f>
        <v/>
      </c>
      <c r="E6170" s="9" t="str">
        <f>IF('IMP CONTROL'!C6170="","",'IMP CONTROL'!C6170)</f>
        <v/>
      </c>
      <c r="F6170" s="9" t="str">
        <f>IF('IMP CONTROL'!D6170="","",'IMP CONTROL'!D6170)</f>
        <v/>
      </c>
    </row>
    <row r="6171" spans="1:6" x14ac:dyDescent="0.25">
      <c r="A6171" s="9" t="str">
        <f>IF('IMP CONTROL'!A6171="","",'IMP CONTROL'!$H$2)</f>
        <v/>
      </c>
      <c r="B6171" s="9" t="str">
        <f>IF('IMP CONTROL'!B6171="","",'IMP CONTROL'!B6171)</f>
        <v/>
      </c>
      <c r="C6171" s="10" t="str">
        <f>IF('IMP CONTROL'!A6171="","",'IMP CONTROL'!A6171)</f>
        <v/>
      </c>
      <c r="D6171" s="9" t="str">
        <f>IF('IMP CONTROL'!F6171="","",'IMP CONTROL'!F6171)</f>
        <v/>
      </c>
      <c r="E6171" s="9" t="str">
        <f>IF('IMP CONTROL'!C6171="","",'IMP CONTROL'!C6171)</f>
        <v/>
      </c>
      <c r="F6171" s="9" t="str">
        <f>IF('IMP CONTROL'!D6171="","",'IMP CONTROL'!D6171)</f>
        <v/>
      </c>
    </row>
    <row r="6172" spans="1:6" x14ac:dyDescent="0.25">
      <c r="A6172" s="9" t="str">
        <f>IF('IMP CONTROL'!A6172="","",'IMP CONTROL'!$H$2)</f>
        <v/>
      </c>
      <c r="B6172" s="9" t="str">
        <f>IF('IMP CONTROL'!B6172="","",'IMP CONTROL'!B6172)</f>
        <v/>
      </c>
      <c r="C6172" s="10" t="str">
        <f>IF('IMP CONTROL'!A6172="","",'IMP CONTROL'!A6172)</f>
        <v/>
      </c>
      <c r="D6172" s="9" t="str">
        <f>IF('IMP CONTROL'!F6172="","",'IMP CONTROL'!F6172)</f>
        <v/>
      </c>
      <c r="E6172" s="9" t="str">
        <f>IF('IMP CONTROL'!C6172="","",'IMP CONTROL'!C6172)</f>
        <v/>
      </c>
      <c r="F6172" s="9" t="str">
        <f>IF('IMP CONTROL'!D6172="","",'IMP CONTROL'!D6172)</f>
        <v/>
      </c>
    </row>
    <row r="6173" spans="1:6" x14ac:dyDescent="0.25">
      <c r="A6173" s="9" t="str">
        <f>IF('IMP CONTROL'!A6173="","",'IMP CONTROL'!$H$2)</f>
        <v/>
      </c>
      <c r="B6173" s="9" t="str">
        <f>IF('IMP CONTROL'!B6173="","",'IMP CONTROL'!B6173)</f>
        <v/>
      </c>
      <c r="C6173" s="10" t="str">
        <f>IF('IMP CONTROL'!A6173="","",'IMP CONTROL'!A6173)</f>
        <v/>
      </c>
      <c r="D6173" s="9" t="str">
        <f>IF('IMP CONTROL'!F6173="","",'IMP CONTROL'!F6173)</f>
        <v/>
      </c>
      <c r="E6173" s="9" t="str">
        <f>IF('IMP CONTROL'!C6173="","",'IMP CONTROL'!C6173)</f>
        <v/>
      </c>
      <c r="F6173" s="9" t="str">
        <f>IF('IMP CONTROL'!D6173="","",'IMP CONTROL'!D6173)</f>
        <v/>
      </c>
    </row>
    <row r="6174" spans="1:6" x14ac:dyDescent="0.25">
      <c r="A6174" s="9" t="str">
        <f>IF('IMP CONTROL'!A6174="","",'IMP CONTROL'!$H$2)</f>
        <v/>
      </c>
      <c r="B6174" s="9" t="str">
        <f>IF('IMP CONTROL'!B6174="","",'IMP CONTROL'!B6174)</f>
        <v/>
      </c>
      <c r="C6174" s="10" t="str">
        <f>IF('IMP CONTROL'!A6174="","",'IMP CONTROL'!A6174)</f>
        <v/>
      </c>
      <c r="D6174" s="9" t="str">
        <f>IF('IMP CONTROL'!F6174="","",'IMP CONTROL'!F6174)</f>
        <v/>
      </c>
      <c r="E6174" s="9" t="str">
        <f>IF('IMP CONTROL'!C6174="","",'IMP CONTROL'!C6174)</f>
        <v/>
      </c>
      <c r="F6174" s="9" t="str">
        <f>IF('IMP CONTROL'!D6174="","",'IMP CONTROL'!D6174)</f>
        <v/>
      </c>
    </row>
    <row r="6175" spans="1:6" x14ac:dyDescent="0.25">
      <c r="A6175" s="9" t="str">
        <f>IF('IMP CONTROL'!A6175="","",'IMP CONTROL'!$H$2)</f>
        <v/>
      </c>
      <c r="B6175" s="9" t="str">
        <f>IF('IMP CONTROL'!B6175="","",'IMP CONTROL'!B6175)</f>
        <v/>
      </c>
      <c r="C6175" s="10" t="str">
        <f>IF('IMP CONTROL'!A6175="","",'IMP CONTROL'!A6175)</f>
        <v/>
      </c>
      <c r="D6175" s="9" t="str">
        <f>IF('IMP CONTROL'!F6175="","",'IMP CONTROL'!F6175)</f>
        <v/>
      </c>
      <c r="E6175" s="9" t="str">
        <f>IF('IMP CONTROL'!C6175="","",'IMP CONTROL'!C6175)</f>
        <v/>
      </c>
      <c r="F6175" s="9" t="str">
        <f>IF('IMP CONTROL'!D6175="","",'IMP CONTROL'!D6175)</f>
        <v/>
      </c>
    </row>
    <row r="6176" spans="1:6" x14ac:dyDescent="0.25">
      <c r="A6176" s="9" t="str">
        <f>IF('IMP CONTROL'!A6176="","",'IMP CONTROL'!$H$2)</f>
        <v/>
      </c>
      <c r="B6176" s="9" t="str">
        <f>IF('IMP CONTROL'!B6176="","",'IMP CONTROL'!B6176)</f>
        <v/>
      </c>
      <c r="C6176" s="10" t="str">
        <f>IF('IMP CONTROL'!A6176="","",'IMP CONTROL'!A6176)</f>
        <v/>
      </c>
      <c r="D6176" s="9" t="str">
        <f>IF('IMP CONTROL'!F6176="","",'IMP CONTROL'!F6176)</f>
        <v/>
      </c>
      <c r="E6176" s="9" t="str">
        <f>IF('IMP CONTROL'!C6176="","",'IMP CONTROL'!C6176)</f>
        <v/>
      </c>
      <c r="F6176" s="9" t="str">
        <f>IF('IMP CONTROL'!D6176="","",'IMP CONTROL'!D6176)</f>
        <v/>
      </c>
    </row>
    <row r="6177" spans="1:6" x14ac:dyDescent="0.25">
      <c r="A6177" s="9" t="str">
        <f>IF('IMP CONTROL'!A6177="","",'IMP CONTROL'!$H$2)</f>
        <v/>
      </c>
      <c r="B6177" s="9" t="str">
        <f>IF('IMP CONTROL'!B6177="","",'IMP CONTROL'!B6177)</f>
        <v/>
      </c>
      <c r="C6177" s="10" t="str">
        <f>IF('IMP CONTROL'!A6177="","",'IMP CONTROL'!A6177)</f>
        <v/>
      </c>
      <c r="D6177" s="9" t="str">
        <f>IF('IMP CONTROL'!F6177="","",'IMP CONTROL'!F6177)</f>
        <v/>
      </c>
      <c r="E6177" s="9" t="str">
        <f>IF('IMP CONTROL'!C6177="","",'IMP CONTROL'!C6177)</f>
        <v/>
      </c>
      <c r="F6177" s="9" t="str">
        <f>IF('IMP CONTROL'!D6177="","",'IMP CONTROL'!D6177)</f>
        <v/>
      </c>
    </row>
    <row r="6178" spans="1:6" x14ac:dyDescent="0.25">
      <c r="A6178" s="9" t="str">
        <f>IF('IMP CONTROL'!A6178="","",'IMP CONTROL'!$H$2)</f>
        <v/>
      </c>
      <c r="B6178" s="9" t="str">
        <f>IF('IMP CONTROL'!B6178="","",'IMP CONTROL'!B6178)</f>
        <v/>
      </c>
      <c r="C6178" s="10" t="str">
        <f>IF('IMP CONTROL'!A6178="","",'IMP CONTROL'!A6178)</f>
        <v/>
      </c>
      <c r="D6178" s="9" t="str">
        <f>IF('IMP CONTROL'!F6178="","",'IMP CONTROL'!F6178)</f>
        <v/>
      </c>
      <c r="E6178" s="9" t="str">
        <f>IF('IMP CONTROL'!C6178="","",'IMP CONTROL'!C6178)</f>
        <v/>
      </c>
      <c r="F6178" s="9" t="str">
        <f>IF('IMP CONTROL'!D6178="","",'IMP CONTROL'!D6178)</f>
        <v/>
      </c>
    </row>
    <row r="6179" spans="1:6" x14ac:dyDescent="0.25">
      <c r="A6179" s="9" t="str">
        <f>IF('IMP CONTROL'!A6179="","",'IMP CONTROL'!$H$2)</f>
        <v/>
      </c>
      <c r="B6179" s="9" t="str">
        <f>IF('IMP CONTROL'!B6179="","",'IMP CONTROL'!B6179)</f>
        <v/>
      </c>
      <c r="C6179" s="10" t="str">
        <f>IF('IMP CONTROL'!A6179="","",'IMP CONTROL'!A6179)</f>
        <v/>
      </c>
      <c r="D6179" s="9" t="str">
        <f>IF('IMP CONTROL'!F6179="","",'IMP CONTROL'!F6179)</f>
        <v/>
      </c>
      <c r="E6179" s="9" t="str">
        <f>IF('IMP CONTROL'!C6179="","",'IMP CONTROL'!C6179)</f>
        <v/>
      </c>
      <c r="F6179" s="9" t="str">
        <f>IF('IMP CONTROL'!D6179="","",'IMP CONTROL'!D6179)</f>
        <v/>
      </c>
    </row>
    <row r="6180" spans="1:6" x14ac:dyDescent="0.25">
      <c r="A6180" s="9" t="str">
        <f>IF('IMP CONTROL'!A6180="","",'IMP CONTROL'!$H$2)</f>
        <v/>
      </c>
      <c r="B6180" s="9" t="str">
        <f>IF('IMP CONTROL'!B6180="","",'IMP CONTROL'!B6180)</f>
        <v/>
      </c>
      <c r="C6180" s="10" t="str">
        <f>IF('IMP CONTROL'!A6180="","",'IMP CONTROL'!A6180)</f>
        <v/>
      </c>
      <c r="D6180" s="9" t="str">
        <f>IF('IMP CONTROL'!F6180="","",'IMP CONTROL'!F6180)</f>
        <v/>
      </c>
      <c r="E6180" s="9" t="str">
        <f>IF('IMP CONTROL'!C6180="","",'IMP CONTROL'!C6180)</f>
        <v/>
      </c>
      <c r="F6180" s="9" t="str">
        <f>IF('IMP CONTROL'!D6180="","",'IMP CONTROL'!D6180)</f>
        <v/>
      </c>
    </row>
    <row r="6181" spans="1:6" x14ac:dyDescent="0.25">
      <c r="A6181" s="9" t="str">
        <f>IF('IMP CONTROL'!A6181="","",'IMP CONTROL'!$H$2)</f>
        <v/>
      </c>
      <c r="B6181" s="9" t="str">
        <f>IF('IMP CONTROL'!B6181="","",'IMP CONTROL'!B6181)</f>
        <v/>
      </c>
      <c r="C6181" s="10" t="str">
        <f>IF('IMP CONTROL'!A6181="","",'IMP CONTROL'!A6181)</f>
        <v/>
      </c>
      <c r="D6181" s="9" t="str">
        <f>IF('IMP CONTROL'!F6181="","",'IMP CONTROL'!F6181)</f>
        <v/>
      </c>
      <c r="E6181" s="9" t="str">
        <f>IF('IMP CONTROL'!C6181="","",'IMP CONTROL'!C6181)</f>
        <v/>
      </c>
      <c r="F6181" s="9" t="str">
        <f>IF('IMP CONTROL'!D6181="","",'IMP CONTROL'!D6181)</f>
        <v/>
      </c>
    </row>
    <row r="6182" spans="1:6" x14ac:dyDescent="0.25">
      <c r="A6182" s="9" t="str">
        <f>IF('IMP CONTROL'!A6182="","",'IMP CONTROL'!$H$2)</f>
        <v/>
      </c>
      <c r="B6182" s="9" t="str">
        <f>IF('IMP CONTROL'!B6182="","",'IMP CONTROL'!B6182)</f>
        <v/>
      </c>
      <c r="C6182" s="10" t="str">
        <f>IF('IMP CONTROL'!A6182="","",'IMP CONTROL'!A6182)</f>
        <v/>
      </c>
      <c r="D6182" s="9" t="str">
        <f>IF('IMP CONTROL'!F6182="","",'IMP CONTROL'!F6182)</f>
        <v/>
      </c>
      <c r="E6182" s="9" t="str">
        <f>IF('IMP CONTROL'!C6182="","",'IMP CONTROL'!C6182)</f>
        <v/>
      </c>
      <c r="F6182" s="9" t="str">
        <f>IF('IMP CONTROL'!D6182="","",'IMP CONTROL'!D6182)</f>
        <v/>
      </c>
    </row>
    <row r="6183" spans="1:6" x14ac:dyDescent="0.25">
      <c r="A6183" s="9" t="str">
        <f>IF('IMP CONTROL'!A6183="","",'IMP CONTROL'!$H$2)</f>
        <v/>
      </c>
      <c r="B6183" s="9" t="str">
        <f>IF('IMP CONTROL'!B6183="","",'IMP CONTROL'!B6183)</f>
        <v/>
      </c>
      <c r="C6183" s="10" t="str">
        <f>IF('IMP CONTROL'!A6183="","",'IMP CONTROL'!A6183)</f>
        <v/>
      </c>
      <c r="D6183" s="9" t="str">
        <f>IF('IMP CONTROL'!F6183="","",'IMP CONTROL'!F6183)</f>
        <v/>
      </c>
      <c r="E6183" s="9" t="str">
        <f>IF('IMP CONTROL'!C6183="","",'IMP CONTROL'!C6183)</f>
        <v/>
      </c>
      <c r="F6183" s="9" t="str">
        <f>IF('IMP CONTROL'!D6183="","",'IMP CONTROL'!D6183)</f>
        <v/>
      </c>
    </row>
    <row r="6184" spans="1:6" x14ac:dyDescent="0.25">
      <c r="A6184" s="9" t="str">
        <f>IF('IMP CONTROL'!A6184="","",'IMP CONTROL'!$H$2)</f>
        <v/>
      </c>
      <c r="B6184" s="9" t="str">
        <f>IF('IMP CONTROL'!B6184="","",'IMP CONTROL'!B6184)</f>
        <v/>
      </c>
      <c r="C6184" s="10" t="str">
        <f>IF('IMP CONTROL'!A6184="","",'IMP CONTROL'!A6184)</f>
        <v/>
      </c>
      <c r="D6184" s="9" t="str">
        <f>IF('IMP CONTROL'!F6184="","",'IMP CONTROL'!F6184)</f>
        <v/>
      </c>
      <c r="E6184" s="9" t="str">
        <f>IF('IMP CONTROL'!C6184="","",'IMP CONTROL'!C6184)</f>
        <v/>
      </c>
      <c r="F6184" s="9" t="str">
        <f>IF('IMP CONTROL'!D6184="","",'IMP CONTROL'!D6184)</f>
        <v/>
      </c>
    </row>
    <row r="6185" spans="1:6" x14ac:dyDescent="0.25">
      <c r="A6185" s="9" t="str">
        <f>IF('IMP CONTROL'!A6185="","",'IMP CONTROL'!$H$2)</f>
        <v/>
      </c>
      <c r="B6185" s="9" t="str">
        <f>IF('IMP CONTROL'!B6185="","",'IMP CONTROL'!B6185)</f>
        <v/>
      </c>
      <c r="C6185" s="10" t="str">
        <f>IF('IMP CONTROL'!A6185="","",'IMP CONTROL'!A6185)</f>
        <v/>
      </c>
      <c r="D6185" s="9" t="str">
        <f>IF('IMP CONTROL'!F6185="","",'IMP CONTROL'!F6185)</f>
        <v/>
      </c>
      <c r="E6185" s="9" t="str">
        <f>IF('IMP CONTROL'!C6185="","",'IMP CONTROL'!C6185)</f>
        <v/>
      </c>
      <c r="F6185" s="9" t="str">
        <f>IF('IMP CONTROL'!D6185="","",'IMP CONTROL'!D6185)</f>
        <v/>
      </c>
    </row>
    <row r="6186" spans="1:6" x14ac:dyDescent="0.25">
      <c r="A6186" s="9" t="str">
        <f>IF('IMP CONTROL'!A6186="","",'IMP CONTROL'!$H$2)</f>
        <v/>
      </c>
      <c r="B6186" s="9" t="str">
        <f>IF('IMP CONTROL'!B6186="","",'IMP CONTROL'!B6186)</f>
        <v/>
      </c>
      <c r="C6186" s="10" t="str">
        <f>IF('IMP CONTROL'!A6186="","",'IMP CONTROL'!A6186)</f>
        <v/>
      </c>
      <c r="D6186" s="9" t="str">
        <f>IF('IMP CONTROL'!F6186="","",'IMP CONTROL'!F6186)</f>
        <v/>
      </c>
      <c r="E6186" s="9" t="str">
        <f>IF('IMP CONTROL'!C6186="","",'IMP CONTROL'!C6186)</f>
        <v/>
      </c>
      <c r="F6186" s="9" t="str">
        <f>IF('IMP CONTROL'!D6186="","",'IMP CONTROL'!D6186)</f>
        <v/>
      </c>
    </row>
    <row r="6187" spans="1:6" x14ac:dyDescent="0.25">
      <c r="A6187" s="9" t="str">
        <f>IF('IMP CONTROL'!A6187="","",'IMP CONTROL'!$H$2)</f>
        <v/>
      </c>
      <c r="B6187" s="9" t="str">
        <f>IF('IMP CONTROL'!B6187="","",'IMP CONTROL'!B6187)</f>
        <v/>
      </c>
      <c r="C6187" s="10" t="str">
        <f>IF('IMP CONTROL'!A6187="","",'IMP CONTROL'!A6187)</f>
        <v/>
      </c>
      <c r="D6187" s="9" t="str">
        <f>IF('IMP CONTROL'!F6187="","",'IMP CONTROL'!F6187)</f>
        <v/>
      </c>
      <c r="E6187" s="9" t="str">
        <f>IF('IMP CONTROL'!C6187="","",'IMP CONTROL'!C6187)</f>
        <v/>
      </c>
      <c r="F6187" s="9" t="str">
        <f>IF('IMP CONTROL'!D6187="","",'IMP CONTROL'!D6187)</f>
        <v/>
      </c>
    </row>
    <row r="6188" spans="1:6" x14ac:dyDescent="0.25">
      <c r="A6188" s="9" t="str">
        <f>IF('IMP CONTROL'!A6188="","",'IMP CONTROL'!$H$2)</f>
        <v/>
      </c>
      <c r="B6188" s="9" t="str">
        <f>IF('IMP CONTROL'!B6188="","",'IMP CONTROL'!B6188)</f>
        <v/>
      </c>
      <c r="C6188" s="10" t="str">
        <f>IF('IMP CONTROL'!A6188="","",'IMP CONTROL'!A6188)</f>
        <v/>
      </c>
      <c r="D6188" s="9" t="str">
        <f>IF('IMP CONTROL'!F6188="","",'IMP CONTROL'!F6188)</f>
        <v/>
      </c>
      <c r="E6188" s="9" t="str">
        <f>IF('IMP CONTROL'!C6188="","",'IMP CONTROL'!C6188)</f>
        <v/>
      </c>
      <c r="F6188" s="9" t="str">
        <f>IF('IMP CONTROL'!D6188="","",'IMP CONTROL'!D6188)</f>
        <v/>
      </c>
    </row>
    <row r="6189" spans="1:6" x14ac:dyDescent="0.25">
      <c r="A6189" s="9" t="str">
        <f>IF('IMP CONTROL'!A6189="","",'IMP CONTROL'!$H$2)</f>
        <v/>
      </c>
      <c r="B6189" s="9" t="str">
        <f>IF('IMP CONTROL'!B6189="","",'IMP CONTROL'!B6189)</f>
        <v/>
      </c>
      <c r="C6189" s="10" t="str">
        <f>IF('IMP CONTROL'!A6189="","",'IMP CONTROL'!A6189)</f>
        <v/>
      </c>
      <c r="D6189" s="9" t="str">
        <f>IF('IMP CONTROL'!F6189="","",'IMP CONTROL'!F6189)</f>
        <v/>
      </c>
      <c r="E6189" s="9" t="str">
        <f>IF('IMP CONTROL'!C6189="","",'IMP CONTROL'!C6189)</f>
        <v/>
      </c>
      <c r="F6189" s="9" t="str">
        <f>IF('IMP CONTROL'!D6189="","",'IMP CONTROL'!D6189)</f>
        <v/>
      </c>
    </row>
    <row r="6190" spans="1:6" x14ac:dyDescent="0.25">
      <c r="A6190" s="9" t="str">
        <f>IF('IMP CONTROL'!A6190="","",'IMP CONTROL'!$H$2)</f>
        <v/>
      </c>
      <c r="B6190" s="9" t="str">
        <f>IF('IMP CONTROL'!B6190="","",'IMP CONTROL'!B6190)</f>
        <v/>
      </c>
      <c r="C6190" s="10" t="str">
        <f>IF('IMP CONTROL'!A6190="","",'IMP CONTROL'!A6190)</f>
        <v/>
      </c>
      <c r="D6190" s="9" t="str">
        <f>IF('IMP CONTROL'!F6190="","",'IMP CONTROL'!F6190)</f>
        <v/>
      </c>
      <c r="E6190" s="9" t="str">
        <f>IF('IMP CONTROL'!C6190="","",'IMP CONTROL'!C6190)</f>
        <v/>
      </c>
      <c r="F6190" s="9" t="str">
        <f>IF('IMP CONTROL'!D6190="","",'IMP CONTROL'!D6190)</f>
        <v/>
      </c>
    </row>
    <row r="6191" spans="1:6" x14ac:dyDescent="0.25">
      <c r="A6191" s="9" t="str">
        <f>IF('IMP CONTROL'!A6191="","",'IMP CONTROL'!$H$2)</f>
        <v/>
      </c>
      <c r="B6191" s="9" t="str">
        <f>IF('IMP CONTROL'!B6191="","",'IMP CONTROL'!B6191)</f>
        <v/>
      </c>
      <c r="C6191" s="10" t="str">
        <f>IF('IMP CONTROL'!A6191="","",'IMP CONTROL'!A6191)</f>
        <v/>
      </c>
      <c r="D6191" s="9" t="str">
        <f>IF('IMP CONTROL'!F6191="","",'IMP CONTROL'!F6191)</f>
        <v/>
      </c>
      <c r="E6191" s="9" t="str">
        <f>IF('IMP CONTROL'!C6191="","",'IMP CONTROL'!C6191)</f>
        <v/>
      </c>
      <c r="F6191" s="9" t="str">
        <f>IF('IMP CONTROL'!D6191="","",'IMP CONTROL'!D6191)</f>
        <v/>
      </c>
    </row>
    <row r="6192" spans="1:6" x14ac:dyDescent="0.25">
      <c r="A6192" s="9" t="str">
        <f>IF('IMP CONTROL'!A6192="","",'IMP CONTROL'!$H$2)</f>
        <v/>
      </c>
      <c r="B6192" s="9" t="str">
        <f>IF('IMP CONTROL'!B6192="","",'IMP CONTROL'!B6192)</f>
        <v/>
      </c>
      <c r="C6192" s="10" t="str">
        <f>IF('IMP CONTROL'!A6192="","",'IMP CONTROL'!A6192)</f>
        <v/>
      </c>
      <c r="D6192" s="9" t="str">
        <f>IF('IMP CONTROL'!F6192="","",'IMP CONTROL'!F6192)</f>
        <v/>
      </c>
      <c r="E6192" s="9" t="str">
        <f>IF('IMP CONTROL'!C6192="","",'IMP CONTROL'!C6192)</f>
        <v/>
      </c>
      <c r="F6192" s="9" t="str">
        <f>IF('IMP CONTROL'!D6192="","",'IMP CONTROL'!D6192)</f>
        <v/>
      </c>
    </row>
    <row r="6193" spans="1:6" x14ac:dyDescent="0.25">
      <c r="A6193" s="9" t="str">
        <f>IF('IMP CONTROL'!A6193="","",'IMP CONTROL'!$H$2)</f>
        <v/>
      </c>
      <c r="B6193" s="9" t="str">
        <f>IF('IMP CONTROL'!B6193="","",'IMP CONTROL'!B6193)</f>
        <v/>
      </c>
      <c r="C6193" s="10" t="str">
        <f>IF('IMP CONTROL'!A6193="","",'IMP CONTROL'!A6193)</f>
        <v/>
      </c>
      <c r="D6193" s="9" t="str">
        <f>IF('IMP CONTROL'!F6193="","",'IMP CONTROL'!F6193)</f>
        <v/>
      </c>
      <c r="E6193" s="9" t="str">
        <f>IF('IMP CONTROL'!C6193="","",'IMP CONTROL'!C6193)</f>
        <v/>
      </c>
      <c r="F6193" s="9" t="str">
        <f>IF('IMP CONTROL'!D6193="","",'IMP CONTROL'!D6193)</f>
        <v/>
      </c>
    </row>
    <row r="6194" spans="1:6" x14ac:dyDescent="0.25">
      <c r="A6194" s="9" t="str">
        <f>IF('IMP CONTROL'!A6194="","",'IMP CONTROL'!$H$2)</f>
        <v/>
      </c>
      <c r="B6194" s="9" t="str">
        <f>IF('IMP CONTROL'!B6194="","",'IMP CONTROL'!B6194)</f>
        <v/>
      </c>
      <c r="C6194" s="10" t="str">
        <f>IF('IMP CONTROL'!A6194="","",'IMP CONTROL'!A6194)</f>
        <v/>
      </c>
      <c r="D6194" s="9" t="str">
        <f>IF('IMP CONTROL'!F6194="","",'IMP CONTROL'!F6194)</f>
        <v/>
      </c>
      <c r="E6194" s="9" t="str">
        <f>IF('IMP CONTROL'!C6194="","",'IMP CONTROL'!C6194)</f>
        <v/>
      </c>
      <c r="F6194" s="9" t="str">
        <f>IF('IMP CONTROL'!D6194="","",'IMP CONTROL'!D6194)</f>
        <v/>
      </c>
    </row>
    <row r="6195" spans="1:6" x14ac:dyDescent="0.25">
      <c r="A6195" s="9" t="str">
        <f>IF('IMP CONTROL'!A6195="","",'IMP CONTROL'!$H$2)</f>
        <v/>
      </c>
      <c r="B6195" s="9" t="str">
        <f>IF('IMP CONTROL'!B6195="","",'IMP CONTROL'!B6195)</f>
        <v/>
      </c>
      <c r="C6195" s="10" t="str">
        <f>IF('IMP CONTROL'!A6195="","",'IMP CONTROL'!A6195)</f>
        <v/>
      </c>
      <c r="D6195" s="9" t="str">
        <f>IF('IMP CONTROL'!F6195="","",'IMP CONTROL'!F6195)</f>
        <v/>
      </c>
      <c r="E6195" s="9" t="str">
        <f>IF('IMP CONTROL'!C6195="","",'IMP CONTROL'!C6195)</f>
        <v/>
      </c>
      <c r="F6195" s="9" t="str">
        <f>IF('IMP CONTROL'!D6195="","",'IMP CONTROL'!D6195)</f>
        <v/>
      </c>
    </row>
    <row r="6196" spans="1:6" x14ac:dyDescent="0.25">
      <c r="A6196" s="9" t="str">
        <f>IF('IMP CONTROL'!A6196="","",'IMP CONTROL'!$H$2)</f>
        <v/>
      </c>
      <c r="B6196" s="9" t="str">
        <f>IF('IMP CONTROL'!B6196="","",'IMP CONTROL'!B6196)</f>
        <v/>
      </c>
      <c r="C6196" s="10" t="str">
        <f>IF('IMP CONTROL'!A6196="","",'IMP CONTROL'!A6196)</f>
        <v/>
      </c>
      <c r="D6196" s="9" t="str">
        <f>IF('IMP CONTROL'!F6196="","",'IMP CONTROL'!F6196)</f>
        <v/>
      </c>
      <c r="E6196" s="9" t="str">
        <f>IF('IMP CONTROL'!C6196="","",'IMP CONTROL'!C6196)</f>
        <v/>
      </c>
      <c r="F6196" s="9" t="str">
        <f>IF('IMP CONTROL'!D6196="","",'IMP CONTROL'!D6196)</f>
        <v/>
      </c>
    </row>
    <row r="6197" spans="1:6" x14ac:dyDescent="0.25">
      <c r="A6197" s="9" t="str">
        <f>IF('IMP CONTROL'!A6197="","",'IMP CONTROL'!$H$2)</f>
        <v/>
      </c>
      <c r="B6197" s="9" t="str">
        <f>IF('IMP CONTROL'!B6197="","",'IMP CONTROL'!B6197)</f>
        <v/>
      </c>
      <c r="C6197" s="10" t="str">
        <f>IF('IMP CONTROL'!A6197="","",'IMP CONTROL'!A6197)</f>
        <v/>
      </c>
      <c r="D6197" s="9" t="str">
        <f>IF('IMP CONTROL'!F6197="","",'IMP CONTROL'!F6197)</f>
        <v/>
      </c>
      <c r="E6197" s="9" t="str">
        <f>IF('IMP CONTROL'!C6197="","",'IMP CONTROL'!C6197)</f>
        <v/>
      </c>
      <c r="F6197" s="9" t="str">
        <f>IF('IMP CONTROL'!D6197="","",'IMP CONTROL'!D6197)</f>
        <v/>
      </c>
    </row>
    <row r="6198" spans="1:6" x14ac:dyDescent="0.25">
      <c r="A6198" s="9" t="str">
        <f>IF('IMP CONTROL'!A6198="","",'IMP CONTROL'!$H$2)</f>
        <v/>
      </c>
      <c r="B6198" s="9" t="str">
        <f>IF('IMP CONTROL'!B6198="","",'IMP CONTROL'!B6198)</f>
        <v/>
      </c>
      <c r="C6198" s="10" t="str">
        <f>IF('IMP CONTROL'!A6198="","",'IMP CONTROL'!A6198)</f>
        <v/>
      </c>
      <c r="D6198" s="9" t="str">
        <f>IF('IMP CONTROL'!F6198="","",'IMP CONTROL'!F6198)</f>
        <v/>
      </c>
      <c r="E6198" s="9" t="str">
        <f>IF('IMP CONTROL'!C6198="","",'IMP CONTROL'!C6198)</f>
        <v/>
      </c>
      <c r="F6198" s="9" t="str">
        <f>IF('IMP CONTROL'!D6198="","",'IMP CONTROL'!D6198)</f>
        <v/>
      </c>
    </row>
    <row r="6199" spans="1:6" x14ac:dyDescent="0.25">
      <c r="A6199" s="9" t="str">
        <f>IF('IMP CONTROL'!A6199="","",'IMP CONTROL'!$H$2)</f>
        <v/>
      </c>
      <c r="B6199" s="9" t="str">
        <f>IF('IMP CONTROL'!B6199="","",'IMP CONTROL'!B6199)</f>
        <v/>
      </c>
      <c r="C6199" s="10" t="str">
        <f>IF('IMP CONTROL'!A6199="","",'IMP CONTROL'!A6199)</f>
        <v/>
      </c>
      <c r="D6199" s="9" t="str">
        <f>IF('IMP CONTROL'!F6199="","",'IMP CONTROL'!F6199)</f>
        <v/>
      </c>
      <c r="E6199" s="9" t="str">
        <f>IF('IMP CONTROL'!C6199="","",'IMP CONTROL'!C6199)</f>
        <v/>
      </c>
      <c r="F6199" s="9" t="str">
        <f>IF('IMP CONTROL'!D6199="","",'IMP CONTROL'!D6199)</f>
        <v/>
      </c>
    </row>
    <row r="6200" spans="1:6" x14ac:dyDescent="0.25">
      <c r="A6200" s="9" t="str">
        <f>IF('IMP CONTROL'!A6200="","",'IMP CONTROL'!$H$2)</f>
        <v/>
      </c>
      <c r="B6200" s="9" t="str">
        <f>IF('IMP CONTROL'!B6200="","",'IMP CONTROL'!B6200)</f>
        <v/>
      </c>
      <c r="C6200" s="10" t="str">
        <f>IF('IMP CONTROL'!A6200="","",'IMP CONTROL'!A6200)</f>
        <v/>
      </c>
      <c r="D6200" s="9" t="str">
        <f>IF('IMP CONTROL'!F6200="","",'IMP CONTROL'!F6200)</f>
        <v/>
      </c>
      <c r="E6200" s="9" t="str">
        <f>IF('IMP CONTROL'!C6200="","",'IMP CONTROL'!C6200)</f>
        <v/>
      </c>
      <c r="F6200" s="9" t="str">
        <f>IF('IMP CONTROL'!D6200="","",'IMP CONTROL'!D6200)</f>
        <v/>
      </c>
    </row>
    <row r="6201" spans="1:6" x14ac:dyDescent="0.25">
      <c r="A6201" s="9" t="str">
        <f>IF('IMP CONTROL'!A6201="","",'IMP CONTROL'!$H$2)</f>
        <v/>
      </c>
      <c r="B6201" s="9" t="str">
        <f>IF('IMP CONTROL'!B6201="","",'IMP CONTROL'!B6201)</f>
        <v/>
      </c>
      <c r="C6201" s="10" t="str">
        <f>IF('IMP CONTROL'!A6201="","",'IMP CONTROL'!A6201)</f>
        <v/>
      </c>
      <c r="D6201" s="9" t="str">
        <f>IF('IMP CONTROL'!F6201="","",'IMP CONTROL'!F6201)</f>
        <v/>
      </c>
      <c r="E6201" s="9" t="str">
        <f>IF('IMP CONTROL'!C6201="","",'IMP CONTROL'!C6201)</f>
        <v/>
      </c>
      <c r="F6201" s="9" t="str">
        <f>IF('IMP CONTROL'!D6201="","",'IMP CONTROL'!D6201)</f>
        <v/>
      </c>
    </row>
    <row r="6202" spans="1:6" x14ac:dyDescent="0.25">
      <c r="A6202" s="9" t="str">
        <f>IF('IMP CONTROL'!A6202="","",'IMP CONTROL'!$H$2)</f>
        <v/>
      </c>
      <c r="B6202" s="9" t="str">
        <f>IF('IMP CONTROL'!B6202="","",'IMP CONTROL'!B6202)</f>
        <v/>
      </c>
      <c r="C6202" s="10" t="str">
        <f>IF('IMP CONTROL'!A6202="","",'IMP CONTROL'!A6202)</f>
        <v/>
      </c>
      <c r="D6202" s="9" t="str">
        <f>IF('IMP CONTROL'!F6202="","",'IMP CONTROL'!F6202)</f>
        <v/>
      </c>
      <c r="E6202" s="9" t="str">
        <f>IF('IMP CONTROL'!C6202="","",'IMP CONTROL'!C6202)</f>
        <v/>
      </c>
      <c r="F6202" s="9" t="str">
        <f>IF('IMP CONTROL'!D6202="","",'IMP CONTROL'!D6202)</f>
        <v/>
      </c>
    </row>
    <row r="6203" spans="1:6" x14ac:dyDescent="0.25">
      <c r="A6203" s="9" t="str">
        <f>IF('IMP CONTROL'!A6203="","",'IMP CONTROL'!$H$2)</f>
        <v/>
      </c>
      <c r="B6203" s="9" t="str">
        <f>IF('IMP CONTROL'!B6203="","",'IMP CONTROL'!B6203)</f>
        <v/>
      </c>
      <c r="C6203" s="10" t="str">
        <f>IF('IMP CONTROL'!A6203="","",'IMP CONTROL'!A6203)</f>
        <v/>
      </c>
      <c r="D6203" s="9" t="str">
        <f>IF('IMP CONTROL'!F6203="","",'IMP CONTROL'!F6203)</f>
        <v/>
      </c>
      <c r="E6203" s="9" t="str">
        <f>IF('IMP CONTROL'!C6203="","",'IMP CONTROL'!C6203)</f>
        <v/>
      </c>
      <c r="F6203" s="9" t="str">
        <f>IF('IMP CONTROL'!D6203="","",'IMP CONTROL'!D6203)</f>
        <v/>
      </c>
    </row>
    <row r="6204" spans="1:6" x14ac:dyDescent="0.25">
      <c r="A6204" s="9" t="str">
        <f>IF('IMP CONTROL'!A6204="","",'IMP CONTROL'!$H$2)</f>
        <v/>
      </c>
      <c r="B6204" s="9" t="str">
        <f>IF('IMP CONTROL'!B6204="","",'IMP CONTROL'!B6204)</f>
        <v/>
      </c>
      <c r="C6204" s="10" t="str">
        <f>IF('IMP CONTROL'!A6204="","",'IMP CONTROL'!A6204)</f>
        <v/>
      </c>
      <c r="D6204" s="9" t="str">
        <f>IF('IMP CONTROL'!F6204="","",'IMP CONTROL'!F6204)</f>
        <v/>
      </c>
      <c r="E6204" s="9" t="str">
        <f>IF('IMP CONTROL'!C6204="","",'IMP CONTROL'!C6204)</f>
        <v/>
      </c>
      <c r="F6204" s="9" t="str">
        <f>IF('IMP CONTROL'!D6204="","",'IMP CONTROL'!D6204)</f>
        <v/>
      </c>
    </row>
    <row r="6205" spans="1:6" x14ac:dyDescent="0.25">
      <c r="A6205" s="9" t="str">
        <f>IF('IMP CONTROL'!A6205="","",'IMP CONTROL'!$H$2)</f>
        <v/>
      </c>
      <c r="B6205" s="9" t="str">
        <f>IF('IMP CONTROL'!B6205="","",'IMP CONTROL'!B6205)</f>
        <v/>
      </c>
      <c r="C6205" s="10" t="str">
        <f>IF('IMP CONTROL'!A6205="","",'IMP CONTROL'!A6205)</f>
        <v/>
      </c>
      <c r="D6205" s="9" t="str">
        <f>IF('IMP CONTROL'!F6205="","",'IMP CONTROL'!F6205)</f>
        <v/>
      </c>
      <c r="E6205" s="9" t="str">
        <f>IF('IMP CONTROL'!C6205="","",'IMP CONTROL'!C6205)</f>
        <v/>
      </c>
      <c r="F6205" s="9" t="str">
        <f>IF('IMP CONTROL'!D6205="","",'IMP CONTROL'!D6205)</f>
        <v/>
      </c>
    </row>
    <row r="6206" spans="1:6" x14ac:dyDescent="0.25">
      <c r="A6206" s="9" t="str">
        <f>IF('IMP CONTROL'!A6206="","",'IMP CONTROL'!$H$2)</f>
        <v/>
      </c>
      <c r="B6206" s="9" t="str">
        <f>IF('IMP CONTROL'!B6206="","",'IMP CONTROL'!B6206)</f>
        <v/>
      </c>
      <c r="C6206" s="10" t="str">
        <f>IF('IMP CONTROL'!A6206="","",'IMP CONTROL'!A6206)</f>
        <v/>
      </c>
      <c r="D6206" s="9" t="str">
        <f>IF('IMP CONTROL'!F6206="","",'IMP CONTROL'!F6206)</f>
        <v/>
      </c>
      <c r="E6206" s="9" t="str">
        <f>IF('IMP CONTROL'!C6206="","",'IMP CONTROL'!C6206)</f>
        <v/>
      </c>
      <c r="F6206" s="9" t="str">
        <f>IF('IMP CONTROL'!D6206="","",'IMP CONTROL'!D6206)</f>
        <v/>
      </c>
    </row>
    <row r="6207" spans="1:6" x14ac:dyDescent="0.25">
      <c r="A6207" s="9" t="str">
        <f>IF('IMP CONTROL'!A6207="","",'IMP CONTROL'!$H$2)</f>
        <v/>
      </c>
      <c r="B6207" s="9" t="str">
        <f>IF('IMP CONTROL'!B6207="","",'IMP CONTROL'!B6207)</f>
        <v/>
      </c>
      <c r="C6207" s="10" t="str">
        <f>IF('IMP CONTROL'!A6207="","",'IMP CONTROL'!A6207)</f>
        <v/>
      </c>
      <c r="D6207" s="9" t="str">
        <f>IF('IMP CONTROL'!F6207="","",'IMP CONTROL'!F6207)</f>
        <v/>
      </c>
      <c r="E6207" s="9" t="str">
        <f>IF('IMP CONTROL'!C6207="","",'IMP CONTROL'!C6207)</f>
        <v/>
      </c>
      <c r="F6207" s="9" t="str">
        <f>IF('IMP CONTROL'!D6207="","",'IMP CONTROL'!D6207)</f>
        <v/>
      </c>
    </row>
    <row r="6208" spans="1:6" x14ac:dyDescent="0.25">
      <c r="A6208" s="9" t="str">
        <f>IF('IMP CONTROL'!A6208="","",'IMP CONTROL'!$H$2)</f>
        <v/>
      </c>
      <c r="B6208" s="9" t="str">
        <f>IF('IMP CONTROL'!B6208="","",'IMP CONTROL'!B6208)</f>
        <v/>
      </c>
      <c r="C6208" s="10" t="str">
        <f>IF('IMP CONTROL'!A6208="","",'IMP CONTROL'!A6208)</f>
        <v/>
      </c>
      <c r="D6208" s="9" t="str">
        <f>IF('IMP CONTROL'!F6208="","",'IMP CONTROL'!F6208)</f>
        <v/>
      </c>
      <c r="E6208" s="9" t="str">
        <f>IF('IMP CONTROL'!C6208="","",'IMP CONTROL'!C6208)</f>
        <v/>
      </c>
      <c r="F6208" s="9" t="str">
        <f>IF('IMP CONTROL'!D6208="","",'IMP CONTROL'!D6208)</f>
        <v/>
      </c>
    </row>
    <row r="6209" spans="1:6" x14ac:dyDescent="0.25">
      <c r="A6209" s="9" t="str">
        <f>IF('IMP CONTROL'!A6209="","",'IMP CONTROL'!$H$2)</f>
        <v/>
      </c>
      <c r="B6209" s="9" t="str">
        <f>IF('IMP CONTROL'!B6209="","",'IMP CONTROL'!B6209)</f>
        <v/>
      </c>
      <c r="C6209" s="10" t="str">
        <f>IF('IMP CONTROL'!A6209="","",'IMP CONTROL'!A6209)</f>
        <v/>
      </c>
      <c r="D6209" s="9" t="str">
        <f>IF('IMP CONTROL'!F6209="","",'IMP CONTROL'!F6209)</f>
        <v/>
      </c>
      <c r="E6209" s="9" t="str">
        <f>IF('IMP CONTROL'!C6209="","",'IMP CONTROL'!C6209)</f>
        <v/>
      </c>
      <c r="F6209" s="9" t="str">
        <f>IF('IMP CONTROL'!D6209="","",'IMP CONTROL'!D6209)</f>
        <v/>
      </c>
    </row>
    <row r="6210" spans="1:6" x14ac:dyDescent="0.25">
      <c r="A6210" s="9" t="str">
        <f>IF('IMP CONTROL'!A6210="","",'IMP CONTROL'!$H$2)</f>
        <v/>
      </c>
      <c r="B6210" s="9" t="str">
        <f>IF('IMP CONTROL'!B6210="","",'IMP CONTROL'!B6210)</f>
        <v/>
      </c>
      <c r="C6210" s="10" t="str">
        <f>IF('IMP CONTROL'!A6210="","",'IMP CONTROL'!A6210)</f>
        <v/>
      </c>
      <c r="D6210" s="9" t="str">
        <f>IF('IMP CONTROL'!F6210="","",'IMP CONTROL'!F6210)</f>
        <v/>
      </c>
      <c r="E6210" s="9" t="str">
        <f>IF('IMP CONTROL'!C6210="","",'IMP CONTROL'!C6210)</f>
        <v/>
      </c>
      <c r="F6210" s="9" t="str">
        <f>IF('IMP CONTROL'!D6210="","",'IMP CONTROL'!D6210)</f>
        <v/>
      </c>
    </row>
    <row r="6211" spans="1:6" x14ac:dyDescent="0.25">
      <c r="A6211" s="9" t="str">
        <f>IF('IMP CONTROL'!A6211="","",'IMP CONTROL'!$H$2)</f>
        <v/>
      </c>
      <c r="B6211" s="9" t="str">
        <f>IF('IMP CONTROL'!B6211="","",'IMP CONTROL'!B6211)</f>
        <v/>
      </c>
      <c r="C6211" s="10" t="str">
        <f>IF('IMP CONTROL'!A6211="","",'IMP CONTROL'!A6211)</f>
        <v/>
      </c>
      <c r="D6211" s="9" t="str">
        <f>IF('IMP CONTROL'!F6211="","",'IMP CONTROL'!F6211)</f>
        <v/>
      </c>
      <c r="E6211" s="9" t="str">
        <f>IF('IMP CONTROL'!C6211="","",'IMP CONTROL'!C6211)</f>
        <v/>
      </c>
      <c r="F6211" s="9" t="str">
        <f>IF('IMP CONTROL'!D6211="","",'IMP CONTROL'!D6211)</f>
        <v/>
      </c>
    </row>
    <row r="6212" spans="1:6" x14ac:dyDescent="0.25">
      <c r="A6212" s="9" t="str">
        <f>IF('IMP CONTROL'!A6212="","",'IMP CONTROL'!$H$2)</f>
        <v/>
      </c>
      <c r="B6212" s="9" t="str">
        <f>IF('IMP CONTROL'!B6212="","",'IMP CONTROL'!B6212)</f>
        <v/>
      </c>
      <c r="C6212" s="10" t="str">
        <f>IF('IMP CONTROL'!A6212="","",'IMP CONTROL'!A6212)</f>
        <v/>
      </c>
      <c r="D6212" s="9" t="str">
        <f>IF('IMP CONTROL'!F6212="","",'IMP CONTROL'!F6212)</f>
        <v/>
      </c>
      <c r="E6212" s="9" t="str">
        <f>IF('IMP CONTROL'!C6212="","",'IMP CONTROL'!C6212)</f>
        <v/>
      </c>
      <c r="F6212" s="9" t="str">
        <f>IF('IMP CONTROL'!D6212="","",'IMP CONTROL'!D6212)</f>
        <v/>
      </c>
    </row>
    <row r="6213" spans="1:6" x14ac:dyDescent="0.25">
      <c r="A6213" s="9" t="str">
        <f>IF('IMP CONTROL'!A6213="","",'IMP CONTROL'!$H$2)</f>
        <v/>
      </c>
      <c r="B6213" s="9" t="str">
        <f>IF('IMP CONTROL'!B6213="","",'IMP CONTROL'!B6213)</f>
        <v/>
      </c>
      <c r="C6213" s="10" t="str">
        <f>IF('IMP CONTROL'!A6213="","",'IMP CONTROL'!A6213)</f>
        <v/>
      </c>
      <c r="D6213" s="9" t="str">
        <f>IF('IMP CONTROL'!F6213="","",'IMP CONTROL'!F6213)</f>
        <v/>
      </c>
      <c r="E6213" s="9" t="str">
        <f>IF('IMP CONTROL'!C6213="","",'IMP CONTROL'!C6213)</f>
        <v/>
      </c>
      <c r="F6213" s="9" t="str">
        <f>IF('IMP CONTROL'!D6213="","",'IMP CONTROL'!D6213)</f>
        <v/>
      </c>
    </row>
    <row r="6214" spans="1:6" x14ac:dyDescent="0.25">
      <c r="A6214" s="9" t="str">
        <f>IF('IMP CONTROL'!A6214="","",'IMP CONTROL'!$H$2)</f>
        <v/>
      </c>
      <c r="B6214" s="9" t="str">
        <f>IF('IMP CONTROL'!B6214="","",'IMP CONTROL'!B6214)</f>
        <v/>
      </c>
      <c r="C6214" s="10" t="str">
        <f>IF('IMP CONTROL'!A6214="","",'IMP CONTROL'!A6214)</f>
        <v/>
      </c>
      <c r="D6214" s="9" t="str">
        <f>IF('IMP CONTROL'!F6214="","",'IMP CONTROL'!F6214)</f>
        <v/>
      </c>
      <c r="E6214" s="9" t="str">
        <f>IF('IMP CONTROL'!C6214="","",'IMP CONTROL'!C6214)</f>
        <v/>
      </c>
      <c r="F6214" s="9" t="str">
        <f>IF('IMP CONTROL'!D6214="","",'IMP CONTROL'!D6214)</f>
        <v/>
      </c>
    </row>
    <row r="6215" spans="1:6" x14ac:dyDescent="0.25">
      <c r="A6215" s="9" t="str">
        <f>IF('IMP CONTROL'!A6215="","",'IMP CONTROL'!$H$2)</f>
        <v/>
      </c>
      <c r="B6215" s="9" t="str">
        <f>IF('IMP CONTROL'!B6215="","",'IMP CONTROL'!B6215)</f>
        <v/>
      </c>
      <c r="C6215" s="10" t="str">
        <f>IF('IMP CONTROL'!A6215="","",'IMP CONTROL'!A6215)</f>
        <v/>
      </c>
      <c r="D6215" s="9" t="str">
        <f>IF('IMP CONTROL'!F6215="","",'IMP CONTROL'!F6215)</f>
        <v/>
      </c>
      <c r="E6215" s="9" t="str">
        <f>IF('IMP CONTROL'!C6215="","",'IMP CONTROL'!C6215)</f>
        <v/>
      </c>
      <c r="F6215" s="9" t="str">
        <f>IF('IMP CONTROL'!D6215="","",'IMP CONTROL'!D6215)</f>
        <v/>
      </c>
    </row>
    <row r="6216" spans="1:6" x14ac:dyDescent="0.25">
      <c r="A6216" s="9" t="str">
        <f>IF('IMP CONTROL'!A6216="","",'IMP CONTROL'!$H$2)</f>
        <v/>
      </c>
      <c r="B6216" s="9" t="str">
        <f>IF('IMP CONTROL'!B6216="","",'IMP CONTROL'!B6216)</f>
        <v/>
      </c>
      <c r="C6216" s="10" t="str">
        <f>IF('IMP CONTROL'!A6216="","",'IMP CONTROL'!A6216)</f>
        <v/>
      </c>
      <c r="D6216" s="9" t="str">
        <f>IF('IMP CONTROL'!F6216="","",'IMP CONTROL'!F6216)</f>
        <v/>
      </c>
      <c r="E6216" s="9" t="str">
        <f>IF('IMP CONTROL'!C6216="","",'IMP CONTROL'!C6216)</f>
        <v/>
      </c>
      <c r="F6216" s="9" t="str">
        <f>IF('IMP CONTROL'!D6216="","",'IMP CONTROL'!D6216)</f>
        <v/>
      </c>
    </row>
    <row r="6217" spans="1:6" x14ac:dyDescent="0.25">
      <c r="A6217" s="9" t="str">
        <f>IF('IMP CONTROL'!A6217="","",'IMP CONTROL'!$H$2)</f>
        <v/>
      </c>
      <c r="B6217" s="9" t="str">
        <f>IF('IMP CONTROL'!B6217="","",'IMP CONTROL'!B6217)</f>
        <v/>
      </c>
      <c r="C6217" s="10" t="str">
        <f>IF('IMP CONTROL'!A6217="","",'IMP CONTROL'!A6217)</f>
        <v/>
      </c>
      <c r="D6217" s="9" t="str">
        <f>IF('IMP CONTROL'!F6217="","",'IMP CONTROL'!F6217)</f>
        <v/>
      </c>
      <c r="E6217" s="9" t="str">
        <f>IF('IMP CONTROL'!C6217="","",'IMP CONTROL'!C6217)</f>
        <v/>
      </c>
      <c r="F6217" s="9" t="str">
        <f>IF('IMP CONTROL'!D6217="","",'IMP CONTROL'!D6217)</f>
        <v/>
      </c>
    </row>
    <row r="6218" spans="1:6" x14ac:dyDescent="0.25">
      <c r="A6218" s="9" t="str">
        <f>IF('IMP CONTROL'!A6218="","",'IMP CONTROL'!$H$2)</f>
        <v/>
      </c>
      <c r="B6218" s="9" t="str">
        <f>IF('IMP CONTROL'!B6218="","",'IMP CONTROL'!B6218)</f>
        <v/>
      </c>
      <c r="C6218" s="10" t="str">
        <f>IF('IMP CONTROL'!A6218="","",'IMP CONTROL'!A6218)</f>
        <v/>
      </c>
      <c r="D6218" s="9" t="str">
        <f>IF('IMP CONTROL'!F6218="","",'IMP CONTROL'!F6218)</f>
        <v/>
      </c>
      <c r="E6218" s="9" t="str">
        <f>IF('IMP CONTROL'!C6218="","",'IMP CONTROL'!C6218)</f>
        <v/>
      </c>
      <c r="F6218" s="9" t="str">
        <f>IF('IMP CONTROL'!D6218="","",'IMP CONTROL'!D6218)</f>
        <v/>
      </c>
    </row>
    <row r="6219" spans="1:6" x14ac:dyDescent="0.25">
      <c r="A6219" s="9" t="str">
        <f>IF('IMP CONTROL'!A6219="","",'IMP CONTROL'!$H$2)</f>
        <v/>
      </c>
      <c r="B6219" s="9" t="str">
        <f>IF('IMP CONTROL'!B6219="","",'IMP CONTROL'!B6219)</f>
        <v/>
      </c>
      <c r="C6219" s="10" t="str">
        <f>IF('IMP CONTROL'!A6219="","",'IMP CONTROL'!A6219)</f>
        <v/>
      </c>
      <c r="D6219" s="9" t="str">
        <f>IF('IMP CONTROL'!F6219="","",'IMP CONTROL'!F6219)</f>
        <v/>
      </c>
      <c r="E6219" s="9" t="str">
        <f>IF('IMP CONTROL'!C6219="","",'IMP CONTROL'!C6219)</f>
        <v/>
      </c>
      <c r="F6219" s="9" t="str">
        <f>IF('IMP CONTROL'!D6219="","",'IMP CONTROL'!D6219)</f>
        <v/>
      </c>
    </row>
    <row r="6220" spans="1:6" x14ac:dyDescent="0.25">
      <c r="A6220" s="9" t="str">
        <f>IF('IMP CONTROL'!A6220="","",'IMP CONTROL'!$H$2)</f>
        <v/>
      </c>
      <c r="B6220" s="9" t="str">
        <f>IF('IMP CONTROL'!B6220="","",'IMP CONTROL'!B6220)</f>
        <v/>
      </c>
      <c r="C6220" s="10" t="str">
        <f>IF('IMP CONTROL'!A6220="","",'IMP CONTROL'!A6220)</f>
        <v/>
      </c>
      <c r="D6220" s="9" t="str">
        <f>IF('IMP CONTROL'!F6220="","",'IMP CONTROL'!F6220)</f>
        <v/>
      </c>
      <c r="E6220" s="9" t="str">
        <f>IF('IMP CONTROL'!C6220="","",'IMP CONTROL'!C6220)</f>
        <v/>
      </c>
      <c r="F6220" s="9" t="str">
        <f>IF('IMP CONTROL'!D6220="","",'IMP CONTROL'!D6220)</f>
        <v/>
      </c>
    </row>
    <row r="6221" spans="1:6" x14ac:dyDescent="0.25">
      <c r="A6221" s="9" t="str">
        <f>IF('IMP CONTROL'!A6221="","",'IMP CONTROL'!$H$2)</f>
        <v/>
      </c>
      <c r="B6221" s="9" t="str">
        <f>IF('IMP CONTROL'!B6221="","",'IMP CONTROL'!B6221)</f>
        <v/>
      </c>
      <c r="C6221" s="10" t="str">
        <f>IF('IMP CONTROL'!A6221="","",'IMP CONTROL'!A6221)</f>
        <v/>
      </c>
      <c r="D6221" s="9" t="str">
        <f>IF('IMP CONTROL'!F6221="","",'IMP CONTROL'!F6221)</f>
        <v/>
      </c>
      <c r="E6221" s="9" t="str">
        <f>IF('IMP CONTROL'!C6221="","",'IMP CONTROL'!C6221)</f>
        <v/>
      </c>
      <c r="F6221" s="9" t="str">
        <f>IF('IMP CONTROL'!D6221="","",'IMP CONTROL'!D6221)</f>
        <v/>
      </c>
    </row>
    <row r="6222" spans="1:6" x14ac:dyDescent="0.25">
      <c r="A6222" s="9" t="str">
        <f>IF('IMP CONTROL'!A6222="","",'IMP CONTROL'!$H$2)</f>
        <v/>
      </c>
      <c r="B6222" s="9" t="str">
        <f>IF('IMP CONTROL'!B6222="","",'IMP CONTROL'!B6222)</f>
        <v/>
      </c>
      <c r="C6222" s="10" t="str">
        <f>IF('IMP CONTROL'!A6222="","",'IMP CONTROL'!A6222)</f>
        <v/>
      </c>
      <c r="D6222" s="9" t="str">
        <f>IF('IMP CONTROL'!F6222="","",'IMP CONTROL'!F6222)</f>
        <v/>
      </c>
      <c r="E6222" s="9" t="str">
        <f>IF('IMP CONTROL'!C6222="","",'IMP CONTROL'!C6222)</f>
        <v/>
      </c>
      <c r="F6222" s="9" t="str">
        <f>IF('IMP CONTROL'!D6222="","",'IMP CONTROL'!D6222)</f>
        <v/>
      </c>
    </row>
    <row r="6223" spans="1:6" x14ac:dyDescent="0.25">
      <c r="A6223" s="9" t="str">
        <f>IF('IMP CONTROL'!A6223="","",'IMP CONTROL'!$H$2)</f>
        <v/>
      </c>
      <c r="B6223" s="9" t="str">
        <f>IF('IMP CONTROL'!B6223="","",'IMP CONTROL'!B6223)</f>
        <v/>
      </c>
      <c r="C6223" s="10" t="str">
        <f>IF('IMP CONTROL'!A6223="","",'IMP CONTROL'!A6223)</f>
        <v/>
      </c>
      <c r="D6223" s="9" t="str">
        <f>IF('IMP CONTROL'!F6223="","",'IMP CONTROL'!F6223)</f>
        <v/>
      </c>
      <c r="E6223" s="9" t="str">
        <f>IF('IMP CONTROL'!C6223="","",'IMP CONTROL'!C6223)</f>
        <v/>
      </c>
      <c r="F6223" s="9" t="str">
        <f>IF('IMP CONTROL'!D6223="","",'IMP CONTROL'!D6223)</f>
        <v/>
      </c>
    </row>
    <row r="6224" spans="1:6" x14ac:dyDescent="0.25">
      <c r="A6224" s="9" t="str">
        <f>IF('IMP CONTROL'!A6224="","",'IMP CONTROL'!$H$2)</f>
        <v/>
      </c>
      <c r="B6224" s="9" t="str">
        <f>IF('IMP CONTROL'!B6224="","",'IMP CONTROL'!B6224)</f>
        <v/>
      </c>
      <c r="C6224" s="10" t="str">
        <f>IF('IMP CONTROL'!A6224="","",'IMP CONTROL'!A6224)</f>
        <v/>
      </c>
      <c r="D6224" s="9" t="str">
        <f>IF('IMP CONTROL'!F6224="","",'IMP CONTROL'!F6224)</f>
        <v/>
      </c>
      <c r="E6224" s="9" t="str">
        <f>IF('IMP CONTROL'!C6224="","",'IMP CONTROL'!C6224)</f>
        <v/>
      </c>
      <c r="F6224" s="9" t="str">
        <f>IF('IMP CONTROL'!D6224="","",'IMP CONTROL'!D6224)</f>
        <v/>
      </c>
    </row>
    <row r="6225" spans="1:6" x14ac:dyDescent="0.25">
      <c r="A6225" s="9" t="str">
        <f>IF('IMP CONTROL'!A6225="","",'IMP CONTROL'!$H$2)</f>
        <v/>
      </c>
      <c r="B6225" s="9" t="str">
        <f>IF('IMP CONTROL'!B6225="","",'IMP CONTROL'!B6225)</f>
        <v/>
      </c>
      <c r="C6225" s="10" t="str">
        <f>IF('IMP CONTROL'!A6225="","",'IMP CONTROL'!A6225)</f>
        <v/>
      </c>
      <c r="D6225" s="9" t="str">
        <f>IF('IMP CONTROL'!F6225="","",'IMP CONTROL'!F6225)</f>
        <v/>
      </c>
      <c r="E6225" s="9" t="str">
        <f>IF('IMP CONTROL'!C6225="","",'IMP CONTROL'!C6225)</f>
        <v/>
      </c>
      <c r="F6225" s="9" t="str">
        <f>IF('IMP CONTROL'!D6225="","",'IMP CONTROL'!D6225)</f>
        <v/>
      </c>
    </row>
    <row r="6226" spans="1:6" x14ac:dyDescent="0.25">
      <c r="A6226" s="9" t="str">
        <f>IF('IMP CONTROL'!A6226="","",'IMP CONTROL'!$H$2)</f>
        <v/>
      </c>
      <c r="B6226" s="9" t="str">
        <f>IF('IMP CONTROL'!B6226="","",'IMP CONTROL'!B6226)</f>
        <v/>
      </c>
      <c r="C6226" s="10" t="str">
        <f>IF('IMP CONTROL'!A6226="","",'IMP CONTROL'!A6226)</f>
        <v/>
      </c>
      <c r="D6226" s="9" t="str">
        <f>IF('IMP CONTROL'!F6226="","",'IMP CONTROL'!F6226)</f>
        <v/>
      </c>
      <c r="E6226" s="9" t="str">
        <f>IF('IMP CONTROL'!C6226="","",'IMP CONTROL'!C6226)</f>
        <v/>
      </c>
      <c r="F6226" s="9" t="str">
        <f>IF('IMP CONTROL'!D6226="","",'IMP CONTROL'!D6226)</f>
        <v/>
      </c>
    </row>
    <row r="6227" spans="1:6" x14ac:dyDescent="0.25">
      <c r="A6227" s="9" t="str">
        <f>IF('IMP CONTROL'!A6227="","",'IMP CONTROL'!$H$2)</f>
        <v/>
      </c>
      <c r="B6227" s="9" t="str">
        <f>IF('IMP CONTROL'!B6227="","",'IMP CONTROL'!B6227)</f>
        <v/>
      </c>
      <c r="C6227" s="10" t="str">
        <f>IF('IMP CONTROL'!A6227="","",'IMP CONTROL'!A6227)</f>
        <v/>
      </c>
      <c r="D6227" s="9" t="str">
        <f>IF('IMP CONTROL'!F6227="","",'IMP CONTROL'!F6227)</f>
        <v/>
      </c>
      <c r="E6227" s="9" t="str">
        <f>IF('IMP CONTROL'!C6227="","",'IMP CONTROL'!C6227)</f>
        <v/>
      </c>
      <c r="F6227" s="9" t="str">
        <f>IF('IMP CONTROL'!D6227="","",'IMP CONTROL'!D6227)</f>
        <v/>
      </c>
    </row>
    <row r="6228" spans="1:6" x14ac:dyDescent="0.25">
      <c r="A6228" s="9" t="str">
        <f>IF('IMP CONTROL'!A6228="","",'IMP CONTROL'!$H$2)</f>
        <v/>
      </c>
      <c r="B6228" s="9" t="str">
        <f>IF('IMP CONTROL'!B6228="","",'IMP CONTROL'!B6228)</f>
        <v/>
      </c>
      <c r="C6228" s="10" t="str">
        <f>IF('IMP CONTROL'!A6228="","",'IMP CONTROL'!A6228)</f>
        <v/>
      </c>
      <c r="D6228" s="9" t="str">
        <f>IF('IMP CONTROL'!F6228="","",'IMP CONTROL'!F6228)</f>
        <v/>
      </c>
      <c r="E6228" s="9" t="str">
        <f>IF('IMP CONTROL'!C6228="","",'IMP CONTROL'!C6228)</f>
        <v/>
      </c>
      <c r="F6228" s="9" t="str">
        <f>IF('IMP CONTROL'!D6228="","",'IMP CONTROL'!D6228)</f>
        <v/>
      </c>
    </row>
    <row r="6229" spans="1:6" x14ac:dyDescent="0.25">
      <c r="A6229" s="9" t="str">
        <f>IF('IMP CONTROL'!A6229="","",'IMP CONTROL'!$H$2)</f>
        <v/>
      </c>
      <c r="B6229" s="9" t="str">
        <f>IF('IMP CONTROL'!B6229="","",'IMP CONTROL'!B6229)</f>
        <v/>
      </c>
      <c r="C6229" s="10" t="str">
        <f>IF('IMP CONTROL'!A6229="","",'IMP CONTROL'!A6229)</f>
        <v/>
      </c>
      <c r="D6229" s="9" t="str">
        <f>IF('IMP CONTROL'!F6229="","",'IMP CONTROL'!F6229)</f>
        <v/>
      </c>
      <c r="E6229" s="9" t="str">
        <f>IF('IMP CONTROL'!C6229="","",'IMP CONTROL'!C6229)</f>
        <v/>
      </c>
      <c r="F6229" s="9" t="str">
        <f>IF('IMP CONTROL'!D6229="","",'IMP CONTROL'!D6229)</f>
        <v/>
      </c>
    </row>
    <row r="6230" spans="1:6" x14ac:dyDescent="0.25">
      <c r="A6230" s="9" t="str">
        <f>IF('IMP CONTROL'!A6230="","",'IMP CONTROL'!$H$2)</f>
        <v/>
      </c>
      <c r="B6230" s="9" t="str">
        <f>IF('IMP CONTROL'!B6230="","",'IMP CONTROL'!B6230)</f>
        <v/>
      </c>
      <c r="C6230" s="10" t="str">
        <f>IF('IMP CONTROL'!A6230="","",'IMP CONTROL'!A6230)</f>
        <v/>
      </c>
      <c r="D6230" s="9" t="str">
        <f>IF('IMP CONTROL'!F6230="","",'IMP CONTROL'!F6230)</f>
        <v/>
      </c>
      <c r="E6230" s="9" t="str">
        <f>IF('IMP CONTROL'!C6230="","",'IMP CONTROL'!C6230)</f>
        <v/>
      </c>
      <c r="F6230" s="9" t="str">
        <f>IF('IMP CONTROL'!D6230="","",'IMP CONTROL'!D6230)</f>
        <v/>
      </c>
    </row>
    <row r="6231" spans="1:6" x14ac:dyDescent="0.25">
      <c r="A6231" s="9" t="str">
        <f>IF('IMP CONTROL'!A6231="","",'IMP CONTROL'!$H$2)</f>
        <v/>
      </c>
      <c r="B6231" s="9" t="str">
        <f>IF('IMP CONTROL'!B6231="","",'IMP CONTROL'!B6231)</f>
        <v/>
      </c>
      <c r="C6231" s="10" t="str">
        <f>IF('IMP CONTROL'!A6231="","",'IMP CONTROL'!A6231)</f>
        <v/>
      </c>
      <c r="D6231" s="9" t="str">
        <f>IF('IMP CONTROL'!F6231="","",'IMP CONTROL'!F6231)</f>
        <v/>
      </c>
      <c r="E6231" s="9" t="str">
        <f>IF('IMP CONTROL'!C6231="","",'IMP CONTROL'!C6231)</f>
        <v/>
      </c>
      <c r="F6231" s="9" t="str">
        <f>IF('IMP CONTROL'!D6231="","",'IMP CONTROL'!D6231)</f>
        <v/>
      </c>
    </row>
    <row r="6232" spans="1:6" x14ac:dyDescent="0.25">
      <c r="A6232" s="9" t="str">
        <f>IF('IMP CONTROL'!A6232="","",'IMP CONTROL'!$H$2)</f>
        <v/>
      </c>
      <c r="B6232" s="9" t="str">
        <f>IF('IMP CONTROL'!B6232="","",'IMP CONTROL'!B6232)</f>
        <v/>
      </c>
      <c r="C6232" s="10" t="str">
        <f>IF('IMP CONTROL'!A6232="","",'IMP CONTROL'!A6232)</f>
        <v/>
      </c>
      <c r="D6232" s="9" t="str">
        <f>IF('IMP CONTROL'!F6232="","",'IMP CONTROL'!F6232)</f>
        <v/>
      </c>
      <c r="E6232" s="9" t="str">
        <f>IF('IMP CONTROL'!C6232="","",'IMP CONTROL'!C6232)</f>
        <v/>
      </c>
      <c r="F6232" s="9" t="str">
        <f>IF('IMP CONTROL'!D6232="","",'IMP CONTROL'!D6232)</f>
        <v/>
      </c>
    </row>
    <row r="6233" spans="1:6" x14ac:dyDescent="0.25">
      <c r="A6233" s="9" t="str">
        <f>IF('IMP CONTROL'!A6233="","",'IMP CONTROL'!$H$2)</f>
        <v/>
      </c>
      <c r="B6233" s="9" t="str">
        <f>IF('IMP CONTROL'!B6233="","",'IMP CONTROL'!B6233)</f>
        <v/>
      </c>
      <c r="C6233" s="10" t="str">
        <f>IF('IMP CONTROL'!A6233="","",'IMP CONTROL'!A6233)</f>
        <v/>
      </c>
      <c r="D6233" s="9" t="str">
        <f>IF('IMP CONTROL'!F6233="","",'IMP CONTROL'!F6233)</f>
        <v/>
      </c>
      <c r="E6233" s="9" t="str">
        <f>IF('IMP CONTROL'!C6233="","",'IMP CONTROL'!C6233)</f>
        <v/>
      </c>
      <c r="F6233" s="9" t="str">
        <f>IF('IMP CONTROL'!D6233="","",'IMP CONTROL'!D6233)</f>
        <v/>
      </c>
    </row>
    <row r="6234" spans="1:6" x14ac:dyDescent="0.25">
      <c r="A6234" s="9" t="str">
        <f>IF('IMP CONTROL'!A6234="","",'IMP CONTROL'!$H$2)</f>
        <v/>
      </c>
      <c r="B6234" s="9" t="str">
        <f>IF('IMP CONTROL'!B6234="","",'IMP CONTROL'!B6234)</f>
        <v/>
      </c>
      <c r="C6234" s="10" t="str">
        <f>IF('IMP CONTROL'!A6234="","",'IMP CONTROL'!A6234)</f>
        <v/>
      </c>
      <c r="D6234" s="9" t="str">
        <f>IF('IMP CONTROL'!F6234="","",'IMP CONTROL'!F6234)</f>
        <v/>
      </c>
      <c r="E6234" s="9" t="str">
        <f>IF('IMP CONTROL'!C6234="","",'IMP CONTROL'!C6234)</f>
        <v/>
      </c>
      <c r="F6234" s="9" t="str">
        <f>IF('IMP CONTROL'!D6234="","",'IMP CONTROL'!D6234)</f>
        <v/>
      </c>
    </row>
    <row r="6235" spans="1:6" x14ac:dyDescent="0.25">
      <c r="A6235" s="9" t="str">
        <f>IF('IMP CONTROL'!A6235="","",'IMP CONTROL'!$H$2)</f>
        <v/>
      </c>
      <c r="B6235" s="9" t="str">
        <f>IF('IMP CONTROL'!B6235="","",'IMP CONTROL'!B6235)</f>
        <v/>
      </c>
      <c r="C6235" s="10" t="str">
        <f>IF('IMP CONTROL'!A6235="","",'IMP CONTROL'!A6235)</f>
        <v/>
      </c>
      <c r="D6235" s="9" t="str">
        <f>IF('IMP CONTROL'!F6235="","",'IMP CONTROL'!F6235)</f>
        <v/>
      </c>
      <c r="E6235" s="9" t="str">
        <f>IF('IMP CONTROL'!C6235="","",'IMP CONTROL'!C6235)</f>
        <v/>
      </c>
      <c r="F6235" s="9" t="str">
        <f>IF('IMP CONTROL'!D6235="","",'IMP CONTROL'!D6235)</f>
        <v/>
      </c>
    </row>
    <row r="6236" spans="1:6" x14ac:dyDescent="0.25">
      <c r="A6236" s="9" t="str">
        <f>IF('IMP CONTROL'!A6236="","",'IMP CONTROL'!$H$2)</f>
        <v/>
      </c>
      <c r="B6236" s="9" t="str">
        <f>IF('IMP CONTROL'!B6236="","",'IMP CONTROL'!B6236)</f>
        <v/>
      </c>
      <c r="C6236" s="10" t="str">
        <f>IF('IMP CONTROL'!A6236="","",'IMP CONTROL'!A6236)</f>
        <v/>
      </c>
      <c r="D6236" s="9" t="str">
        <f>IF('IMP CONTROL'!F6236="","",'IMP CONTROL'!F6236)</f>
        <v/>
      </c>
      <c r="E6236" s="9" t="str">
        <f>IF('IMP CONTROL'!C6236="","",'IMP CONTROL'!C6236)</f>
        <v/>
      </c>
      <c r="F6236" s="9" t="str">
        <f>IF('IMP CONTROL'!D6236="","",'IMP CONTROL'!D6236)</f>
        <v/>
      </c>
    </row>
    <row r="6237" spans="1:6" x14ac:dyDescent="0.25">
      <c r="A6237" s="9" t="str">
        <f>IF('IMP CONTROL'!A6237="","",'IMP CONTROL'!$H$2)</f>
        <v/>
      </c>
      <c r="B6237" s="9" t="str">
        <f>IF('IMP CONTROL'!B6237="","",'IMP CONTROL'!B6237)</f>
        <v/>
      </c>
      <c r="C6237" s="10" t="str">
        <f>IF('IMP CONTROL'!A6237="","",'IMP CONTROL'!A6237)</f>
        <v/>
      </c>
      <c r="D6237" s="9" t="str">
        <f>IF('IMP CONTROL'!F6237="","",'IMP CONTROL'!F6237)</f>
        <v/>
      </c>
      <c r="E6237" s="9" t="str">
        <f>IF('IMP CONTROL'!C6237="","",'IMP CONTROL'!C6237)</f>
        <v/>
      </c>
      <c r="F6237" s="9" t="str">
        <f>IF('IMP CONTROL'!D6237="","",'IMP CONTROL'!D6237)</f>
        <v/>
      </c>
    </row>
    <row r="6238" spans="1:6" x14ac:dyDescent="0.25">
      <c r="A6238" s="9" t="str">
        <f>IF('IMP CONTROL'!A6238="","",'IMP CONTROL'!$H$2)</f>
        <v/>
      </c>
      <c r="B6238" s="9" t="str">
        <f>IF('IMP CONTROL'!B6238="","",'IMP CONTROL'!B6238)</f>
        <v/>
      </c>
      <c r="C6238" s="10" t="str">
        <f>IF('IMP CONTROL'!A6238="","",'IMP CONTROL'!A6238)</f>
        <v/>
      </c>
      <c r="D6238" s="9" t="str">
        <f>IF('IMP CONTROL'!F6238="","",'IMP CONTROL'!F6238)</f>
        <v/>
      </c>
      <c r="E6238" s="9" t="str">
        <f>IF('IMP CONTROL'!C6238="","",'IMP CONTROL'!C6238)</f>
        <v/>
      </c>
      <c r="F6238" s="9" t="str">
        <f>IF('IMP CONTROL'!D6238="","",'IMP CONTROL'!D6238)</f>
        <v/>
      </c>
    </row>
    <row r="6239" spans="1:6" x14ac:dyDescent="0.25">
      <c r="A6239" s="9" t="str">
        <f>IF('IMP CONTROL'!A6239="","",'IMP CONTROL'!$H$2)</f>
        <v/>
      </c>
      <c r="B6239" s="9" t="str">
        <f>IF('IMP CONTROL'!B6239="","",'IMP CONTROL'!B6239)</f>
        <v/>
      </c>
      <c r="C6239" s="10" t="str">
        <f>IF('IMP CONTROL'!A6239="","",'IMP CONTROL'!A6239)</f>
        <v/>
      </c>
      <c r="D6239" s="9" t="str">
        <f>IF('IMP CONTROL'!F6239="","",'IMP CONTROL'!F6239)</f>
        <v/>
      </c>
      <c r="E6239" s="9" t="str">
        <f>IF('IMP CONTROL'!C6239="","",'IMP CONTROL'!C6239)</f>
        <v/>
      </c>
      <c r="F6239" s="9" t="str">
        <f>IF('IMP CONTROL'!D6239="","",'IMP CONTROL'!D6239)</f>
        <v/>
      </c>
    </row>
    <row r="6240" spans="1:6" x14ac:dyDescent="0.25">
      <c r="A6240" s="9" t="str">
        <f>IF('IMP CONTROL'!A6240="","",'IMP CONTROL'!$H$2)</f>
        <v/>
      </c>
      <c r="B6240" s="9" t="str">
        <f>IF('IMP CONTROL'!B6240="","",'IMP CONTROL'!B6240)</f>
        <v/>
      </c>
      <c r="C6240" s="10" t="str">
        <f>IF('IMP CONTROL'!A6240="","",'IMP CONTROL'!A6240)</f>
        <v/>
      </c>
      <c r="D6240" s="9" t="str">
        <f>IF('IMP CONTROL'!F6240="","",'IMP CONTROL'!F6240)</f>
        <v/>
      </c>
      <c r="E6240" s="9" t="str">
        <f>IF('IMP CONTROL'!C6240="","",'IMP CONTROL'!C6240)</f>
        <v/>
      </c>
      <c r="F6240" s="9" t="str">
        <f>IF('IMP CONTROL'!D6240="","",'IMP CONTROL'!D6240)</f>
        <v/>
      </c>
    </row>
    <row r="6241" spans="1:6" x14ac:dyDescent="0.25">
      <c r="A6241" s="9" t="str">
        <f>IF('IMP CONTROL'!A6241="","",'IMP CONTROL'!$H$2)</f>
        <v/>
      </c>
      <c r="B6241" s="9" t="str">
        <f>IF('IMP CONTROL'!B6241="","",'IMP CONTROL'!B6241)</f>
        <v/>
      </c>
      <c r="C6241" s="10" t="str">
        <f>IF('IMP CONTROL'!A6241="","",'IMP CONTROL'!A6241)</f>
        <v/>
      </c>
      <c r="D6241" s="9" t="str">
        <f>IF('IMP CONTROL'!F6241="","",'IMP CONTROL'!F6241)</f>
        <v/>
      </c>
      <c r="E6241" s="9" t="str">
        <f>IF('IMP CONTROL'!C6241="","",'IMP CONTROL'!C6241)</f>
        <v/>
      </c>
      <c r="F6241" s="9" t="str">
        <f>IF('IMP CONTROL'!D6241="","",'IMP CONTROL'!D6241)</f>
        <v/>
      </c>
    </row>
    <row r="6242" spans="1:6" x14ac:dyDescent="0.25">
      <c r="A6242" s="9" t="str">
        <f>IF('IMP CONTROL'!A6242="","",'IMP CONTROL'!$H$2)</f>
        <v/>
      </c>
      <c r="B6242" s="9" t="str">
        <f>IF('IMP CONTROL'!B6242="","",'IMP CONTROL'!B6242)</f>
        <v/>
      </c>
      <c r="C6242" s="10" t="str">
        <f>IF('IMP CONTROL'!A6242="","",'IMP CONTROL'!A6242)</f>
        <v/>
      </c>
      <c r="D6242" s="9" t="str">
        <f>IF('IMP CONTROL'!F6242="","",'IMP CONTROL'!F6242)</f>
        <v/>
      </c>
      <c r="E6242" s="9" t="str">
        <f>IF('IMP CONTROL'!C6242="","",'IMP CONTROL'!C6242)</f>
        <v/>
      </c>
      <c r="F6242" s="9" t="str">
        <f>IF('IMP CONTROL'!D6242="","",'IMP CONTROL'!D6242)</f>
        <v/>
      </c>
    </row>
    <row r="6243" spans="1:6" x14ac:dyDescent="0.25">
      <c r="A6243" s="9" t="str">
        <f>IF('IMP CONTROL'!A6243="","",'IMP CONTROL'!$H$2)</f>
        <v/>
      </c>
      <c r="B6243" s="9" t="str">
        <f>IF('IMP CONTROL'!B6243="","",'IMP CONTROL'!B6243)</f>
        <v/>
      </c>
      <c r="C6243" s="10" t="str">
        <f>IF('IMP CONTROL'!A6243="","",'IMP CONTROL'!A6243)</f>
        <v/>
      </c>
      <c r="D6243" s="9" t="str">
        <f>IF('IMP CONTROL'!F6243="","",'IMP CONTROL'!F6243)</f>
        <v/>
      </c>
      <c r="E6243" s="9" t="str">
        <f>IF('IMP CONTROL'!C6243="","",'IMP CONTROL'!C6243)</f>
        <v/>
      </c>
      <c r="F6243" s="9" t="str">
        <f>IF('IMP CONTROL'!D6243="","",'IMP CONTROL'!D6243)</f>
        <v/>
      </c>
    </row>
    <row r="6244" spans="1:6" x14ac:dyDescent="0.25">
      <c r="A6244" s="9" t="str">
        <f>IF('IMP CONTROL'!A6244="","",'IMP CONTROL'!$H$2)</f>
        <v/>
      </c>
      <c r="B6244" s="9" t="str">
        <f>IF('IMP CONTROL'!B6244="","",'IMP CONTROL'!B6244)</f>
        <v/>
      </c>
      <c r="C6244" s="10" t="str">
        <f>IF('IMP CONTROL'!A6244="","",'IMP CONTROL'!A6244)</f>
        <v/>
      </c>
      <c r="D6244" s="9" t="str">
        <f>IF('IMP CONTROL'!F6244="","",'IMP CONTROL'!F6244)</f>
        <v/>
      </c>
      <c r="E6244" s="9" t="str">
        <f>IF('IMP CONTROL'!C6244="","",'IMP CONTROL'!C6244)</f>
        <v/>
      </c>
      <c r="F6244" s="9" t="str">
        <f>IF('IMP CONTROL'!D6244="","",'IMP CONTROL'!D6244)</f>
        <v/>
      </c>
    </row>
    <row r="6245" spans="1:6" x14ac:dyDescent="0.25">
      <c r="A6245" s="9" t="str">
        <f>IF('IMP CONTROL'!A6245="","",'IMP CONTROL'!$H$2)</f>
        <v/>
      </c>
      <c r="B6245" s="9" t="str">
        <f>IF('IMP CONTROL'!B6245="","",'IMP CONTROL'!B6245)</f>
        <v/>
      </c>
      <c r="C6245" s="10" t="str">
        <f>IF('IMP CONTROL'!A6245="","",'IMP CONTROL'!A6245)</f>
        <v/>
      </c>
      <c r="D6245" s="9" t="str">
        <f>IF('IMP CONTROL'!F6245="","",'IMP CONTROL'!F6245)</f>
        <v/>
      </c>
      <c r="E6245" s="9" t="str">
        <f>IF('IMP CONTROL'!C6245="","",'IMP CONTROL'!C6245)</f>
        <v/>
      </c>
      <c r="F6245" s="9" t="str">
        <f>IF('IMP CONTROL'!D6245="","",'IMP CONTROL'!D6245)</f>
        <v/>
      </c>
    </row>
    <row r="6246" spans="1:6" x14ac:dyDescent="0.25">
      <c r="A6246" s="9" t="str">
        <f>IF('IMP CONTROL'!A6246="","",'IMP CONTROL'!$H$2)</f>
        <v/>
      </c>
      <c r="B6246" s="9" t="str">
        <f>IF('IMP CONTROL'!B6246="","",'IMP CONTROL'!B6246)</f>
        <v/>
      </c>
      <c r="C6246" s="10" t="str">
        <f>IF('IMP CONTROL'!A6246="","",'IMP CONTROL'!A6246)</f>
        <v/>
      </c>
      <c r="D6246" s="9" t="str">
        <f>IF('IMP CONTROL'!F6246="","",'IMP CONTROL'!F6246)</f>
        <v/>
      </c>
      <c r="E6246" s="9" t="str">
        <f>IF('IMP CONTROL'!C6246="","",'IMP CONTROL'!C6246)</f>
        <v/>
      </c>
      <c r="F6246" s="9" t="str">
        <f>IF('IMP CONTROL'!D6246="","",'IMP CONTROL'!D6246)</f>
        <v/>
      </c>
    </row>
    <row r="6247" spans="1:6" x14ac:dyDescent="0.25">
      <c r="A6247" s="9" t="str">
        <f>IF('IMP CONTROL'!A6247="","",'IMP CONTROL'!$H$2)</f>
        <v/>
      </c>
      <c r="B6247" s="9" t="str">
        <f>IF('IMP CONTROL'!B6247="","",'IMP CONTROL'!B6247)</f>
        <v/>
      </c>
      <c r="C6247" s="10" t="str">
        <f>IF('IMP CONTROL'!A6247="","",'IMP CONTROL'!A6247)</f>
        <v/>
      </c>
      <c r="D6247" s="9" t="str">
        <f>IF('IMP CONTROL'!F6247="","",'IMP CONTROL'!F6247)</f>
        <v/>
      </c>
      <c r="E6247" s="9" t="str">
        <f>IF('IMP CONTROL'!C6247="","",'IMP CONTROL'!C6247)</f>
        <v/>
      </c>
      <c r="F6247" s="9" t="str">
        <f>IF('IMP CONTROL'!D6247="","",'IMP CONTROL'!D6247)</f>
        <v/>
      </c>
    </row>
    <row r="6248" spans="1:6" x14ac:dyDescent="0.25">
      <c r="A6248" s="9" t="str">
        <f>IF('IMP CONTROL'!A6248="","",'IMP CONTROL'!$H$2)</f>
        <v/>
      </c>
      <c r="B6248" s="9" t="str">
        <f>IF('IMP CONTROL'!B6248="","",'IMP CONTROL'!B6248)</f>
        <v/>
      </c>
      <c r="C6248" s="10" t="str">
        <f>IF('IMP CONTROL'!A6248="","",'IMP CONTROL'!A6248)</f>
        <v/>
      </c>
      <c r="D6248" s="9" t="str">
        <f>IF('IMP CONTROL'!F6248="","",'IMP CONTROL'!F6248)</f>
        <v/>
      </c>
      <c r="E6248" s="9" t="str">
        <f>IF('IMP CONTROL'!C6248="","",'IMP CONTROL'!C6248)</f>
        <v/>
      </c>
      <c r="F6248" s="9" t="str">
        <f>IF('IMP CONTROL'!D6248="","",'IMP CONTROL'!D6248)</f>
        <v/>
      </c>
    </row>
    <row r="6249" spans="1:6" x14ac:dyDescent="0.25">
      <c r="A6249" s="9" t="str">
        <f>IF('IMP CONTROL'!A6249="","",'IMP CONTROL'!$H$2)</f>
        <v/>
      </c>
      <c r="B6249" s="9" t="str">
        <f>IF('IMP CONTROL'!B6249="","",'IMP CONTROL'!B6249)</f>
        <v/>
      </c>
      <c r="C6249" s="10" t="str">
        <f>IF('IMP CONTROL'!A6249="","",'IMP CONTROL'!A6249)</f>
        <v/>
      </c>
      <c r="D6249" s="9" t="str">
        <f>IF('IMP CONTROL'!F6249="","",'IMP CONTROL'!F6249)</f>
        <v/>
      </c>
      <c r="E6249" s="9" t="str">
        <f>IF('IMP CONTROL'!C6249="","",'IMP CONTROL'!C6249)</f>
        <v/>
      </c>
      <c r="F6249" s="9" t="str">
        <f>IF('IMP CONTROL'!D6249="","",'IMP CONTROL'!D6249)</f>
        <v/>
      </c>
    </row>
    <row r="6250" spans="1:6" x14ac:dyDescent="0.25">
      <c r="A6250" s="9" t="str">
        <f>IF('IMP CONTROL'!A6250="","",'IMP CONTROL'!$H$2)</f>
        <v/>
      </c>
      <c r="B6250" s="9" t="str">
        <f>IF('IMP CONTROL'!B6250="","",'IMP CONTROL'!B6250)</f>
        <v/>
      </c>
      <c r="C6250" s="10" t="str">
        <f>IF('IMP CONTROL'!A6250="","",'IMP CONTROL'!A6250)</f>
        <v/>
      </c>
      <c r="D6250" s="9" t="str">
        <f>IF('IMP CONTROL'!F6250="","",'IMP CONTROL'!F6250)</f>
        <v/>
      </c>
      <c r="E6250" s="9" t="str">
        <f>IF('IMP CONTROL'!C6250="","",'IMP CONTROL'!C6250)</f>
        <v/>
      </c>
      <c r="F6250" s="9" t="str">
        <f>IF('IMP CONTROL'!D6250="","",'IMP CONTROL'!D6250)</f>
        <v/>
      </c>
    </row>
    <row r="6251" spans="1:6" x14ac:dyDescent="0.25">
      <c r="A6251" s="9" t="str">
        <f>IF('IMP CONTROL'!A6251="","",'IMP CONTROL'!$H$2)</f>
        <v/>
      </c>
      <c r="B6251" s="9" t="str">
        <f>IF('IMP CONTROL'!B6251="","",'IMP CONTROL'!B6251)</f>
        <v/>
      </c>
      <c r="C6251" s="10" t="str">
        <f>IF('IMP CONTROL'!A6251="","",'IMP CONTROL'!A6251)</f>
        <v/>
      </c>
      <c r="D6251" s="9" t="str">
        <f>IF('IMP CONTROL'!F6251="","",'IMP CONTROL'!F6251)</f>
        <v/>
      </c>
      <c r="E6251" s="9" t="str">
        <f>IF('IMP CONTROL'!C6251="","",'IMP CONTROL'!C6251)</f>
        <v/>
      </c>
      <c r="F6251" s="9" t="str">
        <f>IF('IMP CONTROL'!D6251="","",'IMP CONTROL'!D6251)</f>
        <v/>
      </c>
    </row>
    <row r="6252" spans="1:6" x14ac:dyDescent="0.25">
      <c r="A6252" s="9" t="str">
        <f>IF('IMP CONTROL'!A6252="","",'IMP CONTROL'!$H$2)</f>
        <v/>
      </c>
      <c r="B6252" s="9" t="str">
        <f>IF('IMP CONTROL'!B6252="","",'IMP CONTROL'!B6252)</f>
        <v/>
      </c>
      <c r="C6252" s="10" t="str">
        <f>IF('IMP CONTROL'!A6252="","",'IMP CONTROL'!A6252)</f>
        <v/>
      </c>
      <c r="D6252" s="9" t="str">
        <f>IF('IMP CONTROL'!F6252="","",'IMP CONTROL'!F6252)</f>
        <v/>
      </c>
      <c r="E6252" s="9" t="str">
        <f>IF('IMP CONTROL'!C6252="","",'IMP CONTROL'!C6252)</f>
        <v/>
      </c>
      <c r="F6252" s="9" t="str">
        <f>IF('IMP CONTROL'!D6252="","",'IMP CONTROL'!D6252)</f>
        <v/>
      </c>
    </row>
    <row r="6253" spans="1:6" x14ac:dyDescent="0.25">
      <c r="A6253" s="9" t="str">
        <f>IF('IMP CONTROL'!A6253="","",'IMP CONTROL'!$H$2)</f>
        <v/>
      </c>
      <c r="B6253" s="9" t="str">
        <f>IF('IMP CONTROL'!B6253="","",'IMP CONTROL'!B6253)</f>
        <v/>
      </c>
      <c r="C6253" s="10" t="str">
        <f>IF('IMP CONTROL'!A6253="","",'IMP CONTROL'!A6253)</f>
        <v/>
      </c>
      <c r="D6253" s="9" t="str">
        <f>IF('IMP CONTROL'!F6253="","",'IMP CONTROL'!F6253)</f>
        <v/>
      </c>
      <c r="E6253" s="9" t="str">
        <f>IF('IMP CONTROL'!C6253="","",'IMP CONTROL'!C6253)</f>
        <v/>
      </c>
      <c r="F6253" s="9" t="str">
        <f>IF('IMP CONTROL'!D6253="","",'IMP CONTROL'!D6253)</f>
        <v/>
      </c>
    </row>
    <row r="6254" spans="1:6" x14ac:dyDescent="0.25">
      <c r="A6254" s="9" t="str">
        <f>IF('IMP CONTROL'!A6254="","",'IMP CONTROL'!$H$2)</f>
        <v/>
      </c>
      <c r="B6254" s="9" t="str">
        <f>IF('IMP CONTROL'!B6254="","",'IMP CONTROL'!B6254)</f>
        <v/>
      </c>
      <c r="C6254" s="10" t="str">
        <f>IF('IMP CONTROL'!A6254="","",'IMP CONTROL'!A6254)</f>
        <v/>
      </c>
      <c r="D6254" s="9" t="str">
        <f>IF('IMP CONTROL'!F6254="","",'IMP CONTROL'!F6254)</f>
        <v/>
      </c>
      <c r="E6254" s="9" t="str">
        <f>IF('IMP CONTROL'!C6254="","",'IMP CONTROL'!C6254)</f>
        <v/>
      </c>
      <c r="F6254" s="9" t="str">
        <f>IF('IMP CONTROL'!D6254="","",'IMP CONTROL'!D6254)</f>
        <v/>
      </c>
    </row>
    <row r="6255" spans="1:6" x14ac:dyDescent="0.25">
      <c r="A6255" s="9" t="str">
        <f>IF('IMP CONTROL'!A6255="","",'IMP CONTROL'!$H$2)</f>
        <v/>
      </c>
      <c r="B6255" s="9" t="str">
        <f>IF('IMP CONTROL'!B6255="","",'IMP CONTROL'!B6255)</f>
        <v/>
      </c>
      <c r="C6255" s="10" t="str">
        <f>IF('IMP CONTROL'!A6255="","",'IMP CONTROL'!A6255)</f>
        <v/>
      </c>
      <c r="D6255" s="9" t="str">
        <f>IF('IMP CONTROL'!F6255="","",'IMP CONTROL'!F6255)</f>
        <v/>
      </c>
      <c r="E6255" s="9" t="str">
        <f>IF('IMP CONTROL'!C6255="","",'IMP CONTROL'!C6255)</f>
        <v/>
      </c>
      <c r="F6255" s="9" t="str">
        <f>IF('IMP CONTROL'!D6255="","",'IMP CONTROL'!D6255)</f>
        <v/>
      </c>
    </row>
    <row r="6256" spans="1:6" x14ac:dyDescent="0.25">
      <c r="A6256" s="9" t="str">
        <f>IF('IMP CONTROL'!A6256="","",'IMP CONTROL'!$H$2)</f>
        <v/>
      </c>
      <c r="B6256" s="9" t="str">
        <f>IF('IMP CONTROL'!B6256="","",'IMP CONTROL'!B6256)</f>
        <v/>
      </c>
      <c r="C6256" s="10" t="str">
        <f>IF('IMP CONTROL'!A6256="","",'IMP CONTROL'!A6256)</f>
        <v/>
      </c>
      <c r="D6256" s="9" t="str">
        <f>IF('IMP CONTROL'!F6256="","",'IMP CONTROL'!F6256)</f>
        <v/>
      </c>
      <c r="E6256" s="9" t="str">
        <f>IF('IMP CONTROL'!C6256="","",'IMP CONTROL'!C6256)</f>
        <v/>
      </c>
      <c r="F6256" s="9" t="str">
        <f>IF('IMP CONTROL'!D6256="","",'IMP CONTROL'!D6256)</f>
        <v/>
      </c>
    </row>
    <row r="6257" spans="1:6" x14ac:dyDescent="0.25">
      <c r="A6257" s="9" t="str">
        <f>IF('IMP CONTROL'!A6257="","",'IMP CONTROL'!$H$2)</f>
        <v/>
      </c>
      <c r="B6257" s="9" t="str">
        <f>IF('IMP CONTROL'!B6257="","",'IMP CONTROL'!B6257)</f>
        <v/>
      </c>
      <c r="C6257" s="10" t="str">
        <f>IF('IMP CONTROL'!A6257="","",'IMP CONTROL'!A6257)</f>
        <v/>
      </c>
      <c r="D6257" s="9" t="str">
        <f>IF('IMP CONTROL'!F6257="","",'IMP CONTROL'!F6257)</f>
        <v/>
      </c>
      <c r="E6257" s="9" t="str">
        <f>IF('IMP CONTROL'!C6257="","",'IMP CONTROL'!C6257)</f>
        <v/>
      </c>
      <c r="F6257" s="9" t="str">
        <f>IF('IMP CONTROL'!D6257="","",'IMP CONTROL'!D6257)</f>
        <v/>
      </c>
    </row>
    <row r="6258" spans="1:6" x14ac:dyDescent="0.25">
      <c r="A6258" s="9" t="str">
        <f>IF('IMP CONTROL'!A6258="","",'IMP CONTROL'!$H$2)</f>
        <v/>
      </c>
      <c r="B6258" s="9" t="str">
        <f>IF('IMP CONTROL'!B6258="","",'IMP CONTROL'!B6258)</f>
        <v/>
      </c>
      <c r="C6258" s="10" t="str">
        <f>IF('IMP CONTROL'!A6258="","",'IMP CONTROL'!A6258)</f>
        <v/>
      </c>
      <c r="D6258" s="9" t="str">
        <f>IF('IMP CONTROL'!F6258="","",'IMP CONTROL'!F6258)</f>
        <v/>
      </c>
      <c r="E6258" s="9" t="str">
        <f>IF('IMP CONTROL'!C6258="","",'IMP CONTROL'!C6258)</f>
        <v/>
      </c>
      <c r="F6258" s="9" t="str">
        <f>IF('IMP CONTROL'!D6258="","",'IMP CONTROL'!D6258)</f>
        <v/>
      </c>
    </row>
    <row r="6259" spans="1:6" x14ac:dyDescent="0.25">
      <c r="A6259" s="9" t="str">
        <f>IF('IMP CONTROL'!A6259="","",'IMP CONTROL'!$H$2)</f>
        <v/>
      </c>
      <c r="B6259" s="9" t="str">
        <f>IF('IMP CONTROL'!B6259="","",'IMP CONTROL'!B6259)</f>
        <v/>
      </c>
      <c r="C6259" s="10" t="str">
        <f>IF('IMP CONTROL'!A6259="","",'IMP CONTROL'!A6259)</f>
        <v/>
      </c>
      <c r="D6259" s="9" t="str">
        <f>IF('IMP CONTROL'!F6259="","",'IMP CONTROL'!F6259)</f>
        <v/>
      </c>
      <c r="E6259" s="9" t="str">
        <f>IF('IMP CONTROL'!C6259="","",'IMP CONTROL'!C6259)</f>
        <v/>
      </c>
      <c r="F6259" s="9" t="str">
        <f>IF('IMP CONTROL'!D6259="","",'IMP CONTROL'!D6259)</f>
        <v/>
      </c>
    </row>
    <row r="6260" spans="1:6" x14ac:dyDescent="0.25">
      <c r="A6260" s="9" t="str">
        <f>IF('IMP CONTROL'!A6260="","",'IMP CONTROL'!$H$2)</f>
        <v/>
      </c>
      <c r="B6260" s="9" t="str">
        <f>IF('IMP CONTROL'!B6260="","",'IMP CONTROL'!B6260)</f>
        <v/>
      </c>
      <c r="C6260" s="10" t="str">
        <f>IF('IMP CONTROL'!A6260="","",'IMP CONTROL'!A6260)</f>
        <v/>
      </c>
      <c r="D6260" s="9" t="str">
        <f>IF('IMP CONTROL'!F6260="","",'IMP CONTROL'!F6260)</f>
        <v/>
      </c>
      <c r="E6260" s="9" t="str">
        <f>IF('IMP CONTROL'!C6260="","",'IMP CONTROL'!C6260)</f>
        <v/>
      </c>
      <c r="F6260" s="9" t="str">
        <f>IF('IMP CONTROL'!D6260="","",'IMP CONTROL'!D6260)</f>
        <v/>
      </c>
    </row>
    <row r="6261" spans="1:6" x14ac:dyDescent="0.25">
      <c r="A6261" s="9" t="str">
        <f>IF('IMP CONTROL'!A6261="","",'IMP CONTROL'!$H$2)</f>
        <v/>
      </c>
      <c r="B6261" s="9" t="str">
        <f>IF('IMP CONTROL'!B6261="","",'IMP CONTROL'!B6261)</f>
        <v/>
      </c>
      <c r="C6261" s="10" t="str">
        <f>IF('IMP CONTROL'!A6261="","",'IMP CONTROL'!A6261)</f>
        <v/>
      </c>
      <c r="D6261" s="9" t="str">
        <f>IF('IMP CONTROL'!F6261="","",'IMP CONTROL'!F6261)</f>
        <v/>
      </c>
      <c r="E6261" s="9" t="str">
        <f>IF('IMP CONTROL'!C6261="","",'IMP CONTROL'!C6261)</f>
        <v/>
      </c>
      <c r="F6261" s="9" t="str">
        <f>IF('IMP CONTROL'!D6261="","",'IMP CONTROL'!D6261)</f>
        <v/>
      </c>
    </row>
    <row r="6262" spans="1:6" x14ac:dyDescent="0.25">
      <c r="A6262" s="9" t="str">
        <f>IF('IMP CONTROL'!A6262="","",'IMP CONTROL'!$H$2)</f>
        <v/>
      </c>
      <c r="B6262" s="9" t="str">
        <f>IF('IMP CONTROL'!B6262="","",'IMP CONTROL'!B6262)</f>
        <v/>
      </c>
      <c r="C6262" s="10" t="str">
        <f>IF('IMP CONTROL'!A6262="","",'IMP CONTROL'!A6262)</f>
        <v/>
      </c>
      <c r="D6262" s="9" t="str">
        <f>IF('IMP CONTROL'!F6262="","",'IMP CONTROL'!F6262)</f>
        <v/>
      </c>
      <c r="E6262" s="9" t="str">
        <f>IF('IMP CONTROL'!C6262="","",'IMP CONTROL'!C6262)</f>
        <v/>
      </c>
      <c r="F6262" s="9" t="str">
        <f>IF('IMP CONTROL'!D6262="","",'IMP CONTROL'!D6262)</f>
        <v/>
      </c>
    </row>
    <row r="6263" spans="1:6" x14ac:dyDescent="0.25">
      <c r="A6263" s="9" t="str">
        <f>IF('IMP CONTROL'!A6263="","",'IMP CONTROL'!$H$2)</f>
        <v/>
      </c>
      <c r="B6263" s="9" t="str">
        <f>IF('IMP CONTROL'!B6263="","",'IMP CONTROL'!B6263)</f>
        <v/>
      </c>
      <c r="C6263" s="10" t="str">
        <f>IF('IMP CONTROL'!A6263="","",'IMP CONTROL'!A6263)</f>
        <v/>
      </c>
      <c r="D6263" s="9" t="str">
        <f>IF('IMP CONTROL'!F6263="","",'IMP CONTROL'!F6263)</f>
        <v/>
      </c>
      <c r="E6263" s="9" t="str">
        <f>IF('IMP CONTROL'!C6263="","",'IMP CONTROL'!C6263)</f>
        <v/>
      </c>
      <c r="F6263" s="9" t="str">
        <f>IF('IMP CONTROL'!D6263="","",'IMP CONTROL'!D6263)</f>
        <v/>
      </c>
    </row>
    <row r="6264" spans="1:6" x14ac:dyDescent="0.25">
      <c r="A6264" s="9" t="str">
        <f>IF('IMP CONTROL'!A6264="","",'IMP CONTROL'!$H$2)</f>
        <v/>
      </c>
      <c r="B6264" s="9" t="str">
        <f>IF('IMP CONTROL'!B6264="","",'IMP CONTROL'!B6264)</f>
        <v/>
      </c>
      <c r="C6264" s="10" t="str">
        <f>IF('IMP CONTROL'!A6264="","",'IMP CONTROL'!A6264)</f>
        <v/>
      </c>
      <c r="D6264" s="9" t="str">
        <f>IF('IMP CONTROL'!F6264="","",'IMP CONTROL'!F6264)</f>
        <v/>
      </c>
      <c r="E6264" s="9" t="str">
        <f>IF('IMP CONTROL'!C6264="","",'IMP CONTROL'!C6264)</f>
        <v/>
      </c>
      <c r="F6264" s="9" t="str">
        <f>IF('IMP CONTROL'!D6264="","",'IMP CONTROL'!D6264)</f>
        <v/>
      </c>
    </row>
    <row r="6265" spans="1:6" x14ac:dyDescent="0.25">
      <c r="A6265" s="9" t="str">
        <f>IF('IMP CONTROL'!A6265="","",'IMP CONTROL'!$H$2)</f>
        <v/>
      </c>
      <c r="B6265" s="9" t="str">
        <f>IF('IMP CONTROL'!B6265="","",'IMP CONTROL'!B6265)</f>
        <v/>
      </c>
      <c r="C6265" s="10" t="str">
        <f>IF('IMP CONTROL'!A6265="","",'IMP CONTROL'!A6265)</f>
        <v/>
      </c>
      <c r="D6265" s="9" t="str">
        <f>IF('IMP CONTROL'!F6265="","",'IMP CONTROL'!F6265)</f>
        <v/>
      </c>
      <c r="E6265" s="9" t="str">
        <f>IF('IMP CONTROL'!C6265="","",'IMP CONTROL'!C6265)</f>
        <v/>
      </c>
      <c r="F6265" s="9" t="str">
        <f>IF('IMP CONTROL'!D6265="","",'IMP CONTROL'!D6265)</f>
        <v/>
      </c>
    </row>
    <row r="6266" spans="1:6" x14ac:dyDescent="0.25">
      <c r="A6266" s="9" t="str">
        <f>IF('IMP CONTROL'!A6266="","",'IMP CONTROL'!$H$2)</f>
        <v/>
      </c>
      <c r="B6266" s="9" t="str">
        <f>IF('IMP CONTROL'!B6266="","",'IMP CONTROL'!B6266)</f>
        <v/>
      </c>
      <c r="C6266" s="10" t="str">
        <f>IF('IMP CONTROL'!A6266="","",'IMP CONTROL'!A6266)</f>
        <v/>
      </c>
      <c r="D6266" s="9" t="str">
        <f>IF('IMP CONTROL'!F6266="","",'IMP CONTROL'!F6266)</f>
        <v/>
      </c>
      <c r="E6266" s="9" t="str">
        <f>IF('IMP CONTROL'!C6266="","",'IMP CONTROL'!C6266)</f>
        <v/>
      </c>
      <c r="F6266" s="9" t="str">
        <f>IF('IMP CONTROL'!D6266="","",'IMP CONTROL'!D6266)</f>
        <v/>
      </c>
    </row>
    <row r="6267" spans="1:6" x14ac:dyDescent="0.25">
      <c r="A6267" s="9" t="str">
        <f>IF('IMP CONTROL'!A6267="","",'IMP CONTROL'!$H$2)</f>
        <v/>
      </c>
      <c r="B6267" s="9" t="str">
        <f>IF('IMP CONTROL'!B6267="","",'IMP CONTROL'!B6267)</f>
        <v/>
      </c>
      <c r="C6267" s="10" t="str">
        <f>IF('IMP CONTROL'!A6267="","",'IMP CONTROL'!A6267)</f>
        <v/>
      </c>
      <c r="D6267" s="9" t="str">
        <f>IF('IMP CONTROL'!F6267="","",'IMP CONTROL'!F6267)</f>
        <v/>
      </c>
      <c r="E6267" s="9" t="str">
        <f>IF('IMP CONTROL'!C6267="","",'IMP CONTROL'!C6267)</f>
        <v/>
      </c>
      <c r="F6267" s="9" t="str">
        <f>IF('IMP CONTROL'!D6267="","",'IMP CONTROL'!D6267)</f>
        <v/>
      </c>
    </row>
    <row r="6268" spans="1:6" x14ac:dyDescent="0.25">
      <c r="A6268" s="9" t="str">
        <f>IF('IMP CONTROL'!A6268="","",'IMP CONTROL'!$H$2)</f>
        <v/>
      </c>
      <c r="B6268" s="9" t="str">
        <f>IF('IMP CONTROL'!B6268="","",'IMP CONTROL'!B6268)</f>
        <v/>
      </c>
      <c r="C6268" s="10" t="str">
        <f>IF('IMP CONTROL'!A6268="","",'IMP CONTROL'!A6268)</f>
        <v/>
      </c>
      <c r="D6268" s="9" t="str">
        <f>IF('IMP CONTROL'!F6268="","",'IMP CONTROL'!F6268)</f>
        <v/>
      </c>
      <c r="E6268" s="9" t="str">
        <f>IF('IMP CONTROL'!C6268="","",'IMP CONTROL'!C6268)</f>
        <v/>
      </c>
      <c r="F6268" s="9" t="str">
        <f>IF('IMP CONTROL'!D6268="","",'IMP CONTROL'!D6268)</f>
        <v/>
      </c>
    </row>
    <row r="6269" spans="1:6" x14ac:dyDescent="0.25">
      <c r="A6269" s="9" t="str">
        <f>IF('IMP CONTROL'!A6269="","",'IMP CONTROL'!$H$2)</f>
        <v/>
      </c>
      <c r="B6269" s="9" t="str">
        <f>IF('IMP CONTROL'!B6269="","",'IMP CONTROL'!B6269)</f>
        <v/>
      </c>
      <c r="C6269" s="10" t="str">
        <f>IF('IMP CONTROL'!A6269="","",'IMP CONTROL'!A6269)</f>
        <v/>
      </c>
      <c r="D6269" s="9" t="str">
        <f>IF('IMP CONTROL'!F6269="","",'IMP CONTROL'!F6269)</f>
        <v/>
      </c>
      <c r="E6269" s="9" t="str">
        <f>IF('IMP CONTROL'!C6269="","",'IMP CONTROL'!C6269)</f>
        <v/>
      </c>
      <c r="F6269" s="9" t="str">
        <f>IF('IMP CONTROL'!D6269="","",'IMP CONTROL'!D6269)</f>
        <v/>
      </c>
    </row>
    <row r="6270" spans="1:6" x14ac:dyDescent="0.25">
      <c r="A6270" s="9" t="str">
        <f>IF('IMP CONTROL'!A6270="","",'IMP CONTROL'!$H$2)</f>
        <v/>
      </c>
      <c r="B6270" s="9" t="str">
        <f>IF('IMP CONTROL'!B6270="","",'IMP CONTROL'!B6270)</f>
        <v/>
      </c>
      <c r="C6270" s="10" t="str">
        <f>IF('IMP CONTROL'!A6270="","",'IMP CONTROL'!A6270)</f>
        <v/>
      </c>
      <c r="D6270" s="9" t="str">
        <f>IF('IMP CONTROL'!F6270="","",'IMP CONTROL'!F6270)</f>
        <v/>
      </c>
      <c r="E6270" s="9" t="str">
        <f>IF('IMP CONTROL'!C6270="","",'IMP CONTROL'!C6270)</f>
        <v/>
      </c>
      <c r="F6270" s="9" t="str">
        <f>IF('IMP CONTROL'!D6270="","",'IMP CONTROL'!D6270)</f>
        <v/>
      </c>
    </row>
    <row r="6271" spans="1:6" x14ac:dyDescent="0.25">
      <c r="A6271" s="9" t="str">
        <f>IF('IMP CONTROL'!A6271="","",'IMP CONTROL'!$H$2)</f>
        <v/>
      </c>
      <c r="B6271" s="9" t="str">
        <f>IF('IMP CONTROL'!B6271="","",'IMP CONTROL'!B6271)</f>
        <v/>
      </c>
      <c r="C6271" s="10" t="str">
        <f>IF('IMP CONTROL'!A6271="","",'IMP CONTROL'!A6271)</f>
        <v/>
      </c>
      <c r="D6271" s="9" t="str">
        <f>IF('IMP CONTROL'!F6271="","",'IMP CONTROL'!F6271)</f>
        <v/>
      </c>
      <c r="E6271" s="9" t="str">
        <f>IF('IMP CONTROL'!C6271="","",'IMP CONTROL'!C6271)</f>
        <v/>
      </c>
      <c r="F6271" s="9" t="str">
        <f>IF('IMP CONTROL'!D6271="","",'IMP CONTROL'!D6271)</f>
        <v/>
      </c>
    </row>
    <row r="6272" spans="1:6" x14ac:dyDescent="0.25">
      <c r="A6272" s="9" t="str">
        <f>IF('IMP CONTROL'!A6272="","",'IMP CONTROL'!$H$2)</f>
        <v/>
      </c>
      <c r="B6272" s="9" t="str">
        <f>IF('IMP CONTROL'!B6272="","",'IMP CONTROL'!B6272)</f>
        <v/>
      </c>
      <c r="C6272" s="10" t="str">
        <f>IF('IMP CONTROL'!A6272="","",'IMP CONTROL'!A6272)</f>
        <v/>
      </c>
      <c r="D6272" s="9" t="str">
        <f>IF('IMP CONTROL'!F6272="","",'IMP CONTROL'!F6272)</f>
        <v/>
      </c>
      <c r="E6272" s="9" t="str">
        <f>IF('IMP CONTROL'!C6272="","",'IMP CONTROL'!C6272)</f>
        <v/>
      </c>
      <c r="F6272" s="9" t="str">
        <f>IF('IMP CONTROL'!D6272="","",'IMP CONTROL'!D6272)</f>
        <v/>
      </c>
    </row>
    <row r="6273" spans="1:6" x14ac:dyDescent="0.25">
      <c r="A6273" s="9" t="str">
        <f>IF('IMP CONTROL'!A6273="","",'IMP CONTROL'!$H$2)</f>
        <v/>
      </c>
      <c r="B6273" s="9" t="str">
        <f>IF('IMP CONTROL'!B6273="","",'IMP CONTROL'!B6273)</f>
        <v/>
      </c>
      <c r="C6273" s="10" t="str">
        <f>IF('IMP CONTROL'!A6273="","",'IMP CONTROL'!A6273)</f>
        <v/>
      </c>
      <c r="D6273" s="9" t="str">
        <f>IF('IMP CONTROL'!F6273="","",'IMP CONTROL'!F6273)</f>
        <v/>
      </c>
      <c r="E6273" s="9" t="str">
        <f>IF('IMP CONTROL'!C6273="","",'IMP CONTROL'!C6273)</f>
        <v/>
      </c>
      <c r="F6273" s="9" t="str">
        <f>IF('IMP CONTROL'!D6273="","",'IMP CONTROL'!D6273)</f>
        <v/>
      </c>
    </row>
    <row r="6274" spans="1:6" x14ac:dyDescent="0.25">
      <c r="A6274" s="9" t="str">
        <f>IF('IMP CONTROL'!A6274="","",'IMP CONTROL'!$H$2)</f>
        <v/>
      </c>
      <c r="B6274" s="9" t="str">
        <f>IF('IMP CONTROL'!B6274="","",'IMP CONTROL'!B6274)</f>
        <v/>
      </c>
      <c r="C6274" s="10" t="str">
        <f>IF('IMP CONTROL'!A6274="","",'IMP CONTROL'!A6274)</f>
        <v/>
      </c>
      <c r="D6274" s="9" t="str">
        <f>IF('IMP CONTROL'!F6274="","",'IMP CONTROL'!F6274)</f>
        <v/>
      </c>
      <c r="E6274" s="9" t="str">
        <f>IF('IMP CONTROL'!C6274="","",'IMP CONTROL'!C6274)</f>
        <v/>
      </c>
      <c r="F6274" s="9" t="str">
        <f>IF('IMP CONTROL'!D6274="","",'IMP CONTROL'!D6274)</f>
        <v/>
      </c>
    </row>
    <row r="6275" spans="1:6" x14ac:dyDescent="0.25">
      <c r="A6275" s="9" t="str">
        <f>IF('IMP CONTROL'!A6275="","",'IMP CONTROL'!$H$2)</f>
        <v/>
      </c>
      <c r="B6275" s="9" t="str">
        <f>IF('IMP CONTROL'!B6275="","",'IMP CONTROL'!B6275)</f>
        <v/>
      </c>
      <c r="C6275" s="10" t="str">
        <f>IF('IMP CONTROL'!A6275="","",'IMP CONTROL'!A6275)</f>
        <v/>
      </c>
      <c r="D6275" s="9" t="str">
        <f>IF('IMP CONTROL'!F6275="","",'IMP CONTROL'!F6275)</f>
        <v/>
      </c>
      <c r="E6275" s="9" t="str">
        <f>IF('IMP CONTROL'!C6275="","",'IMP CONTROL'!C6275)</f>
        <v/>
      </c>
      <c r="F6275" s="9" t="str">
        <f>IF('IMP CONTROL'!D6275="","",'IMP CONTROL'!D6275)</f>
        <v/>
      </c>
    </row>
    <row r="6276" spans="1:6" x14ac:dyDescent="0.25">
      <c r="A6276" s="9" t="str">
        <f>IF('IMP CONTROL'!A6276="","",'IMP CONTROL'!$H$2)</f>
        <v/>
      </c>
      <c r="B6276" s="9" t="str">
        <f>IF('IMP CONTROL'!B6276="","",'IMP CONTROL'!B6276)</f>
        <v/>
      </c>
      <c r="C6276" s="10" t="str">
        <f>IF('IMP CONTROL'!A6276="","",'IMP CONTROL'!A6276)</f>
        <v/>
      </c>
      <c r="D6276" s="9" t="str">
        <f>IF('IMP CONTROL'!F6276="","",'IMP CONTROL'!F6276)</f>
        <v/>
      </c>
      <c r="E6276" s="9" t="str">
        <f>IF('IMP CONTROL'!C6276="","",'IMP CONTROL'!C6276)</f>
        <v/>
      </c>
      <c r="F6276" s="9" t="str">
        <f>IF('IMP CONTROL'!D6276="","",'IMP CONTROL'!D6276)</f>
        <v/>
      </c>
    </row>
    <row r="6277" spans="1:6" x14ac:dyDescent="0.25">
      <c r="A6277" s="9" t="str">
        <f>IF('IMP CONTROL'!A6277="","",'IMP CONTROL'!$H$2)</f>
        <v/>
      </c>
      <c r="B6277" s="9" t="str">
        <f>IF('IMP CONTROL'!B6277="","",'IMP CONTROL'!B6277)</f>
        <v/>
      </c>
      <c r="C6277" s="10" t="str">
        <f>IF('IMP CONTROL'!A6277="","",'IMP CONTROL'!A6277)</f>
        <v/>
      </c>
      <c r="D6277" s="9" t="str">
        <f>IF('IMP CONTROL'!F6277="","",'IMP CONTROL'!F6277)</f>
        <v/>
      </c>
      <c r="E6277" s="9" t="str">
        <f>IF('IMP CONTROL'!C6277="","",'IMP CONTROL'!C6277)</f>
        <v/>
      </c>
      <c r="F6277" s="9" t="str">
        <f>IF('IMP CONTROL'!D6277="","",'IMP CONTROL'!D6277)</f>
        <v/>
      </c>
    </row>
    <row r="6278" spans="1:6" x14ac:dyDescent="0.25">
      <c r="A6278" s="9" t="str">
        <f>IF('IMP CONTROL'!A6278="","",'IMP CONTROL'!$H$2)</f>
        <v/>
      </c>
      <c r="B6278" s="9" t="str">
        <f>IF('IMP CONTROL'!B6278="","",'IMP CONTROL'!B6278)</f>
        <v/>
      </c>
      <c r="C6278" s="10" t="str">
        <f>IF('IMP CONTROL'!A6278="","",'IMP CONTROL'!A6278)</f>
        <v/>
      </c>
      <c r="D6278" s="9" t="str">
        <f>IF('IMP CONTROL'!F6278="","",'IMP CONTROL'!F6278)</f>
        <v/>
      </c>
      <c r="E6278" s="9" t="str">
        <f>IF('IMP CONTROL'!C6278="","",'IMP CONTROL'!C6278)</f>
        <v/>
      </c>
      <c r="F6278" s="9" t="str">
        <f>IF('IMP CONTROL'!D6278="","",'IMP CONTROL'!D6278)</f>
        <v/>
      </c>
    </row>
    <row r="6279" spans="1:6" x14ac:dyDescent="0.25">
      <c r="A6279" s="9" t="str">
        <f>IF('IMP CONTROL'!A6279="","",'IMP CONTROL'!$H$2)</f>
        <v/>
      </c>
      <c r="B6279" s="9" t="str">
        <f>IF('IMP CONTROL'!B6279="","",'IMP CONTROL'!B6279)</f>
        <v/>
      </c>
      <c r="C6279" s="10" t="str">
        <f>IF('IMP CONTROL'!A6279="","",'IMP CONTROL'!A6279)</f>
        <v/>
      </c>
      <c r="D6279" s="9" t="str">
        <f>IF('IMP CONTROL'!F6279="","",'IMP CONTROL'!F6279)</f>
        <v/>
      </c>
      <c r="E6279" s="9" t="str">
        <f>IF('IMP CONTROL'!C6279="","",'IMP CONTROL'!C6279)</f>
        <v/>
      </c>
      <c r="F6279" s="9" t="str">
        <f>IF('IMP CONTROL'!D6279="","",'IMP CONTROL'!D6279)</f>
        <v/>
      </c>
    </row>
    <row r="6280" spans="1:6" x14ac:dyDescent="0.25">
      <c r="A6280" s="9" t="str">
        <f>IF('IMP CONTROL'!A6280="","",'IMP CONTROL'!$H$2)</f>
        <v/>
      </c>
      <c r="B6280" s="9" t="str">
        <f>IF('IMP CONTROL'!B6280="","",'IMP CONTROL'!B6280)</f>
        <v/>
      </c>
      <c r="C6280" s="10" t="str">
        <f>IF('IMP CONTROL'!A6280="","",'IMP CONTROL'!A6280)</f>
        <v/>
      </c>
      <c r="D6280" s="9" t="str">
        <f>IF('IMP CONTROL'!F6280="","",'IMP CONTROL'!F6280)</f>
        <v/>
      </c>
      <c r="E6280" s="9" t="str">
        <f>IF('IMP CONTROL'!C6280="","",'IMP CONTROL'!C6280)</f>
        <v/>
      </c>
      <c r="F6280" s="9" t="str">
        <f>IF('IMP CONTROL'!D6280="","",'IMP CONTROL'!D6280)</f>
        <v/>
      </c>
    </row>
    <row r="6281" spans="1:6" x14ac:dyDescent="0.25">
      <c r="A6281" s="9" t="str">
        <f>IF('IMP CONTROL'!A6281="","",'IMP CONTROL'!$H$2)</f>
        <v/>
      </c>
      <c r="B6281" s="9" t="str">
        <f>IF('IMP CONTROL'!B6281="","",'IMP CONTROL'!B6281)</f>
        <v/>
      </c>
      <c r="C6281" s="10" t="str">
        <f>IF('IMP CONTROL'!A6281="","",'IMP CONTROL'!A6281)</f>
        <v/>
      </c>
      <c r="D6281" s="9" t="str">
        <f>IF('IMP CONTROL'!F6281="","",'IMP CONTROL'!F6281)</f>
        <v/>
      </c>
      <c r="E6281" s="9" t="str">
        <f>IF('IMP CONTROL'!C6281="","",'IMP CONTROL'!C6281)</f>
        <v/>
      </c>
      <c r="F6281" s="9" t="str">
        <f>IF('IMP CONTROL'!D6281="","",'IMP CONTROL'!D6281)</f>
        <v/>
      </c>
    </row>
    <row r="6282" spans="1:6" x14ac:dyDescent="0.25">
      <c r="A6282" s="9" t="str">
        <f>IF('IMP CONTROL'!A6282="","",'IMP CONTROL'!$H$2)</f>
        <v/>
      </c>
      <c r="B6282" s="9" t="str">
        <f>IF('IMP CONTROL'!B6282="","",'IMP CONTROL'!B6282)</f>
        <v/>
      </c>
      <c r="C6282" s="10" t="str">
        <f>IF('IMP CONTROL'!A6282="","",'IMP CONTROL'!A6282)</f>
        <v/>
      </c>
      <c r="D6282" s="9" t="str">
        <f>IF('IMP CONTROL'!F6282="","",'IMP CONTROL'!F6282)</f>
        <v/>
      </c>
      <c r="E6282" s="9" t="str">
        <f>IF('IMP CONTROL'!C6282="","",'IMP CONTROL'!C6282)</f>
        <v/>
      </c>
      <c r="F6282" s="9" t="str">
        <f>IF('IMP CONTROL'!D6282="","",'IMP CONTROL'!D6282)</f>
        <v/>
      </c>
    </row>
    <row r="6283" spans="1:6" x14ac:dyDescent="0.25">
      <c r="A6283" s="9" t="str">
        <f>IF('IMP CONTROL'!A6283="","",'IMP CONTROL'!$H$2)</f>
        <v/>
      </c>
      <c r="B6283" s="9" t="str">
        <f>IF('IMP CONTROL'!B6283="","",'IMP CONTROL'!B6283)</f>
        <v/>
      </c>
      <c r="C6283" s="10" t="str">
        <f>IF('IMP CONTROL'!A6283="","",'IMP CONTROL'!A6283)</f>
        <v/>
      </c>
      <c r="D6283" s="9" t="str">
        <f>IF('IMP CONTROL'!F6283="","",'IMP CONTROL'!F6283)</f>
        <v/>
      </c>
      <c r="E6283" s="9" t="str">
        <f>IF('IMP CONTROL'!C6283="","",'IMP CONTROL'!C6283)</f>
        <v/>
      </c>
      <c r="F6283" s="9" t="str">
        <f>IF('IMP CONTROL'!D6283="","",'IMP CONTROL'!D6283)</f>
        <v/>
      </c>
    </row>
    <row r="6284" spans="1:6" x14ac:dyDescent="0.25">
      <c r="A6284" s="9" t="str">
        <f>IF('IMP CONTROL'!A6284="","",'IMP CONTROL'!$H$2)</f>
        <v/>
      </c>
      <c r="B6284" s="9" t="str">
        <f>IF('IMP CONTROL'!B6284="","",'IMP CONTROL'!B6284)</f>
        <v/>
      </c>
      <c r="C6284" s="10" t="str">
        <f>IF('IMP CONTROL'!A6284="","",'IMP CONTROL'!A6284)</f>
        <v/>
      </c>
      <c r="D6284" s="9" t="str">
        <f>IF('IMP CONTROL'!F6284="","",'IMP CONTROL'!F6284)</f>
        <v/>
      </c>
      <c r="E6284" s="9" t="str">
        <f>IF('IMP CONTROL'!C6284="","",'IMP CONTROL'!C6284)</f>
        <v/>
      </c>
      <c r="F6284" s="9" t="str">
        <f>IF('IMP CONTROL'!D6284="","",'IMP CONTROL'!D6284)</f>
        <v/>
      </c>
    </row>
    <row r="6285" spans="1:6" x14ac:dyDescent="0.25">
      <c r="A6285" s="9" t="str">
        <f>IF('IMP CONTROL'!A6285="","",'IMP CONTROL'!$H$2)</f>
        <v/>
      </c>
      <c r="B6285" s="9" t="str">
        <f>IF('IMP CONTROL'!B6285="","",'IMP CONTROL'!B6285)</f>
        <v/>
      </c>
      <c r="C6285" s="10" t="str">
        <f>IF('IMP CONTROL'!A6285="","",'IMP CONTROL'!A6285)</f>
        <v/>
      </c>
      <c r="D6285" s="9" t="str">
        <f>IF('IMP CONTROL'!F6285="","",'IMP CONTROL'!F6285)</f>
        <v/>
      </c>
      <c r="E6285" s="9" t="str">
        <f>IF('IMP CONTROL'!C6285="","",'IMP CONTROL'!C6285)</f>
        <v/>
      </c>
      <c r="F6285" s="9" t="str">
        <f>IF('IMP CONTROL'!D6285="","",'IMP CONTROL'!D6285)</f>
        <v/>
      </c>
    </row>
    <row r="6286" spans="1:6" x14ac:dyDescent="0.25">
      <c r="A6286" s="9" t="str">
        <f>IF('IMP CONTROL'!A6286="","",'IMP CONTROL'!$H$2)</f>
        <v/>
      </c>
      <c r="B6286" s="9" t="str">
        <f>IF('IMP CONTROL'!B6286="","",'IMP CONTROL'!B6286)</f>
        <v/>
      </c>
      <c r="C6286" s="10" t="str">
        <f>IF('IMP CONTROL'!A6286="","",'IMP CONTROL'!A6286)</f>
        <v/>
      </c>
      <c r="D6286" s="9" t="str">
        <f>IF('IMP CONTROL'!F6286="","",'IMP CONTROL'!F6286)</f>
        <v/>
      </c>
      <c r="E6286" s="9" t="str">
        <f>IF('IMP CONTROL'!C6286="","",'IMP CONTROL'!C6286)</f>
        <v/>
      </c>
      <c r="F6286" s="9" t="str">
        <f>IF('IMP CONTROL'!D6286="","",'IMP CONTROL'!D6286)</f>
        <v/>
      </c>
    </row>
    <row r="6287" spans="1:6" x14ac:dyDescent="0.25">
      <c r="A6287" s="9" t="str">
        <f>IF('IMP CONTROL'!A6287="","",'IMP CONTROL'!$H$2)</f>
        <v/>
      </c>
      <c r="B6287" s="9" t="str">
        <f>IF('IMP CONTROL'!B6287="","",'IMP CONTROL'!B6287)</f>
        <v/>
      </c>
      <c r="C6287" s="10" t="str">
        <f>IF('IMP CONTROL'!A6287="","",'IMP CONTROL'!A6287)</f>
        <v/>
      </c>
      <c r="D6287" s="9" t="str">
        <f>IF('IMP CONTROL'!F6287="","",'IMP CONTROL'!F6287)</f>
        <v/>
      </c>
      <c r="E6287" s="9" t="str">
        <f>IF('IMP CONTROL'!C6287="","",'IMP CONTROL'!C6287)</f>
        <v/>
      </c>
      <c r="F6287" s="9" t="str">
        <f>IF('IMP CONTROL'!D6287="","",'IMP CONTROL'!D6287)</f>
        <v/>
      </c>
    </row>
    <row r="6288" spans="1:6" x14ac:dyDescent="0.25">
      <c r="A6288" s="9" t="str">
        <f>IF('IMP CONTROL'!A6288="","",'IMP CONTROL'!$H$2)</f>
        <v/>
      </c>
      <c r="B6288" s="9" t="str">
        <f>IF('IMP CONTROL'!B6288="","",'IMP CONTROL'!B6288)</f>
        <v/>
      </c>
      <c r="C6288" s="10" t="str">
        <f>IF('IMP CONTROL'!A6288="","",'IMP CONTROL'!A6288)</f>
        <v/>
      </c>
      <c r="D6288" s="9" t="str">
        <f>IF('IMP CONTROL'!F6288="","",'IMP CONTROL'!F6288)</f>
        <v/>
      </c>
      <c r="E6288" s="9" t="str">
        <f>IF('IMP CONTROL'!C6288="","",'IMP CONTROL'!C6288)</f>
        <v/>
      </c>
      <c r="F6288" s="9" t="str">
        <f>IF('IMP CONTROL'!D6288="","",'IMP CONTROL'!D6288)</f>
        <v/>
      </c>
    </row>
    <row r="6289" spans="1:6" x14ac:dyDescent="0.25">
      <c r="A6289" s="9" t="str">
        <f>IF('IMP CONTROL'!A6289="","",'IMP CONTROL'!$H$2)</f>
        <v/>
      </c>
      <c r="B6289" s="9" t="str">
        <f>IF('IMP CONTROL'!B6289="","",'IMP CONTROL'!B6289)</f>
        <v/>
      </c>
      <c r="C6289" s="10" t="str">
        <f>IF('IMP CONTROL'!A6289="","",'IMP CONTROL'!A6289)</f>
        <v/>
      </c>
      <c r="D6289" s="9" t="str">
        <f>IF('IMP CONTROL'!F6289="","",'IMP CONTROL'!F6289)</f>
        <v/>
      </c>
      <c r="E6289" s="9" t="str">
        <f>IF('IMP CONTROL'!C6289="","",'IMP CONTROL'!C6289)</f>
        <v/>
      </c>
      <c r="F6289" s="9" t="str">
        <f>IF('IMP CONTROL'!D6289="","",'IMP CONTROL'!D6289)</f>
        <v/>
      </c>
    </row>
    <row r="6290" spans="1:6" x14ac:dyDescent="0.25">
      <c r="A6290" s="9" t="str">
        <f>IF('IMP CONTROL'!A6290="","",'IMP CONTROL'!$H$2)</f>
        <v/>
      </c>
      <c r="B6290" s="9" t="str">
        <f>IF('IMP CONTROL'!B6290="","",'IMP CONTROL'!B6290)</f>
        <v/>
      </c>
      <c r="C6290" s="10" t="str">
        <f>IF('IMP CONTROL'!A6290="","",'IMP CONTROL'!A6290)</f>
        <v/>
      </c>
      <c r="D6290" s="9" t="str">
        <f>IF('IMP CONTROL'!F6290="","",'IMP CONTROL'!F6290)</f>
        <v/>
      </c>
      <c r="E6290" s="9" t="str">
        <f>IF('IMP CONTROL'!C6290="","",'IMP CONTROL'!C6290)</f>
        <v/>
      </c>
      <c r="F6290" s="9" t="str">
        <f>IF('IMP CONTROL'!D6290="","",'IMP CONTROL'!D6290)</f>
        <v/>
      </c>
    </row>
    <row r="6291" spans="1:6" x14ac:dyDescent="0.25">
      <c r="A6291" s="9" t="str">
        <f>IF('IMP CONTROL'!A6291="","",'IMP CONTROL'!$H$2)</f>
        <v/>
      </c>
      <c r="B6291" s="9" t="str">
        <f>IF('IMP CONTROL'!B6291="","",'IMP CONTROL'!B6291)</f>
        <v/>
      </c>
      <c r="C6291" s="10" t="str">
        <f>IF('IMP CONTROL'!A6291="","",'IMP CONTROL'!A6291)</f>
        <v/>
      </c>
      <c r="D6291" s="9" t="str">
        <f>IF('IMP CONTROL'!F6291="","",'IMP CONTROL'!F6291)</f>
        <v/>
      </c>
      <c r="E6291" s="9" t="str">
        <f>IF('IMP CONTROL'!C6291="","",'IMP CONTROL'!C6291)</f>
        <v/>
      </c>
      <c r="F6291" s="9" t="str">
        <f>IF('IMP CONTROL'!D6291="","",'IMP CONTROL'!D6291)</f>
        <v/>
      </c>
    </row>
    <row r="6292" spans="1:6" x14ac:dyDescent="0.25">
      <c r="A6292" s="9" t="str">
        <f>IF('IMP CONTROL'!A6292="","",'IMP CONTROL'!$H$2)</f>
        <v/>
      </c>
      <c r="B6292" s="9" t="str">
        <f>IF('IMP CONTROL'!B6292="","",'IMP CONTROL'!B6292)</f>
        <v/>
      </c>
      <c r="C6292" s="10" t="str">
        <f>IF('IMP CONTROL'!A6292="","",'IMP CONTROL'!A6292)</f>
        <v/>
      </c>
      <c r="D6292" s="9" t="str">
        <f>IF('IMP CONTROL'!F6292="","",'IMP CONTROL'!F6292)</f>
        <v/>
      </c>
      <c r="E6292" s="9" t="str">
        <f>IF('IMP CONTROL'!C6292="","",'IMP CONTROL'!C6292)</f>
        <v/>
      </c>
      <c r="F6292" s="9" t="str">
        <f>IF('IMP CONTROL'!D6292="","",'IMP CONTROL'!D6292)</f>
        <v/>
      </c>
    </row>
    <row r="6293" spans="1:6" x14ac:dyDescent="0.25">
      <c r="A6293" s="9" t="str">
        <f>IF('IMP CONTROL'!A6293="","",'IMP CONTROL'!$H$2)</f>
        <v/>
      </c>
      <c r="B6293" s="9" t="str">
        <f>IF('IMP CONTROL'!B6293="","",'IMP CONTROL'!B6293)</f>
        <v/>
      </c>
      <c r="C6293" s="10" t="str">
        <f>IF('IMP CONTROL'!A6293="","",'IMP CONTROL'!A6293)</f>
        <v/>
      </c>
      <c r="D6293" s="9" t="str">
        <f>IF('IMP CONTROL'!F6293="","",'IMP CONTROL'!F6293)</f>
        <v/>
      </c>
      <c r="E6293" s="9" t="str">
        <f>IF('IMP CONTROL'!C6293="","",'IMP CONTROL'!C6293)</f>
        <v/>
      </c>
      <c r="F6293" s="9" t="str">
        <f>IF('IMP CONTROL'!D6293="","",'IMP CONTROL'!D6293)</f>
        <v/>
      </c>
    </row>
    <row r="6294" spans="1:6" x14ac:dyDescent="0.25">
      <c r="A6294" s="9" t="str">
        <f>IF('IMP CONTROL'!A6294="","",'IMP CONTROL'!$H$2)</f>
        <v/>
      </c>
      <c r="B6294" s="9" t="str">
        <f>IF('IMP CONTROL'!B6294="","",'IMP CONTROL'!B6294)</f>
        <v/>
      </c>
      <c r="C6294" s="10" t="str">
        <f>IF('IMP CONTROL'!A6294="","",'IMP CONTROL'!A6294)</f>
        <v/>
      </c>
      <c r="D6294" s="9" t="str">
        <f>IF('IMP CONTROL'!F6294="","",'IMP CONTROL'!F6294)</f>
        <v/>
      </c>
      <c r="E6294" s="9" t="str">
        <f>IF('IMP CONTROL'!C6294="","",'IMP CONTROL'!C6294)</f>
        <v/>
      </c>
      <c r="F6294" s="9" t="str">
        <f>IF('IMP CONTROL'!D6294="","",'IMP CONTROL'!D6294)</f>
        <v/>
      </c>
    </row>
    <row r="6295" spans="1:6" x14ac:dyDescent="0.25">
      <c r="A6295" s="9" t="str">
        <f>IF('IMP CONTROL'!A6295="","",'IMP CONTROL'!$H$2)</f>
        <v/>
      </c>
      <c r="B6295" s="9" t="str">
        <f>IF('IMP CONTROL'!B6295="","",'IMP CONTROL'!B6295)</f>
        <v/>
      </c>
      <c r="C6295" s="10" t="str">
        <f>IF('IMP CONTROL'!A6295="","",'IMP CONTROL'!A6295)</f>
        <v/>
      </c>
      <c r="D6295" s="9" t="str">
        <f>IF('IMP CONTROL'!F6295="","",'IMP CONTROL'!F6295)</f>
        <v/>
      </c>
      <c r="E6295" s="9" t="str">
        <f>IF('IMP CONTROL'!C6295="","",'IMP CONTROL'!C6295)</f>
        <v/>
      </c>
      <c r="F6295" s="9" t="str">
        <f>IF('IMP CONTROL'!D6295="","",'IMP CONTROL'!D6295)</f>
        <v/>
      </c>
    </row>
    <row r="6296" spans="1:6" x14ac:dyDescent="0.25">
      <c r="A6296" s="9" t="str">
        <f>IF('IMP CONTROL'!A6296="","",'IMP CONTROL'!$H$2)</f>
        <v/>
      </c>
      <c r="B6296" s="9" t="str">
        <f>IF('IMP CONTROL'!B6296="","",'IMP CONTROL'!B6296)</f>
        <v/>
      </c>
      <c r="C6296" s="10" t="str">
        <f>IF('IMP CONTROL'!A6296="","",'IMP CONTROL'!A6296)</f>
        <v/>
      </c>
      <c r="D6296" s="9" t="str">
        <f>IF('IMP CONTROL'!F6296="","",'IMP CONTROL'!F6296)</f>
        <v/>
      </c>
      <c r="E6296" s="9" t="str">
        <f>IF('IMP CONTROL'!C6296="","",'IMP CONTROL'!C6296)</f>
        <v/>
      </c>
      <c r="F6296" s="9" t="str">
        <f>IF('IMP CONTROL'!D6296="","",'IMP CONTROL'!D6296)</f>
        <v/>
      </c>
    </row>
    <row r="6297" spans="1:6" x14ac:dyDescent="0.25">
      <c r="A6297" s="9" t="str">
        <f>IF('IMP CONTROL'!A6297="","",'IMP CONTROL'!$H$2)</f>
        <v/>
      </c>
      <c r="B6297" s="9" t="str">
        <f>IF('IMP CONTROL'!B6297="","",'IMP CONTROL'!B6297)</f>
        <v/>
      </c>
      <c r="C6297" s="10" t="str">
        <f>IF('IMP CONTROL'!A6297="","",'IMP CONTROL'!A6297)</f>
        <v/>
      </c>
      <c r="D6297" s="9" t="str">
        <f>IF('IMP CONTROL'!F6297="","",'IMP CONTROL'!F6297)</f>
        <v/>
      </c>
      <c r="E6297" s="9" t="str">
        <f>IF('IMP CONTROL'!C6297="","",'IMP CONTROL'!C6297)</f>
        <v/>
      </c>
      <c r="F6297" s="9" t="str">
        <f>IF('IMP CONTROL'!D6297="","",'IMP CONTROL'!D6297)</f>
        <v/>
      </c>
    </row>
    <row r="6298" spans="1:6" x14ac:dyDescent="0.25">
      <c r="A6298" s="9" t="str">
        <f>IF('IMP CONTROL'!A6298="","",'IMP CONTROL'!$H$2)</f>
        <v/>
      </c>
      <c r="B6298" s="9" t="str">
        <f>IF('IMP CONTROL'!B6298="","",'IMP CONTROL'!B6298)</f>
        <v/>
      </c>
      <c r="C6298" s="10" t="str">
        <f>IF('IMP CONTROL'!A6298="","",'IMP CONTROL'!A6298)</f>
        <v/>
      </c>
      <c r="D6298" s="9" t="str">
        <f>IF('IMP CONTROL'!F6298="","",'IMP CONTROL'!F6298)</f>
        <v/>
      </c>
      <c r="E6298" s="9" t="str">
        <f>IF('IMP CONTROL'!C6298="","",'IMP CONTROL'!C6298)</f>
        <v/>
      </c>
      <c r="F6298" s="9" t="str">
        <f>IF('IMP CONTROL'!D6298="","",'IMP CONTROL'!D6298)</f>
        <v/>
      </c>
    </row>
    <row r="6299" spans="1:6" x14ac:dyDescent="0.25">
      <c r="A6299" s="9" t="str">
        <f>IF('IMP CONTROL'!A6299="","",'IMP CONTROL'!$H$2)</f>
        <v/>
      </c>
      <c r="B6299" s="9" t="str">
        <f>IF('IMP CONTROL'!B6299="","",'IMP CONTROL'!B6299)</f>
        <v/>
      </c>
      <c r="C6299" s="10" t="str">
        <f>IF('IMP CONTROL'!A6299="","",'IMP CONTROL'!A6299)</f>
        <v/>
      </c>
      <c r="D6299" s="9" t="str">
        <f>IF('IMP CONTROL'!F6299="","",'IMP CONTROL'!F6299)</f>
        <v/>
      </c>
      <c r="E6299" s="9" t="str">
        <f>IF('IMP CONTROL'!C6299="","",'IMP CONTROL'!C6299)</f>
        <v/>
      </c>
      <c r="F6299" s="9" t="str">
        <f>IF('IMP CONTROL'!D6299="","",'IMP CONTROL'!D6299)</f>
        <v/>
      </c>
    </row>
    <row r="6300" spans="1:6" x14ac:dyDescent="0.25">
      <c r="A6300" s="9" t="str">
        <f>IF('IMP CONTROL'!A6300="","",'IMP CONTROL'!$H$2)</f>
        <v/>
      </c>
      <c r="B6300" s="9" t="str">
        <f>IF('IMP CONTROL'!B6300="","",'IMP CONTROL'!B6300)</f>
        <v/>
      </c>
      <c r="C6300" s="10" t="str">
        <f>IF('IMP CONTROL'!A6300="","",'IMP CONTROL'!A6300)</f>
        <v/>
      </c>
      <c r="D6300" s="9" t="str">
        <f>IF('IMP CONTROL'!F6300="","",'IMP CONTROL'!F6300)</f>
        <v/>
      </c>
      <c r="E6300" s="9" t="str">
        <f>IF('IMP CONTROL'!C6300="","",'IMP CONTROL'!C6300)</f>
        <v/>
      </c>
      <c r="F6300" s="9" t="str">
        <f>IF('IMP CONTROL'!D6300="","",'IMP CONTROL'!D6300)</f>
        <v/>
      </c>
    </row>
    <row r="6301" spans="1:6" x14ac:dyDescent="0.25">
      <c r="A6301" s="9" t="str">
        <f>IF('IMP CONTROL'!A6301="","",'IMP CONTROL'!$H$2)</f>
        <v/>
      </c>
      <c r="B6301" s="9" t="str">
        <f>IF('IMP CONTROL'!B6301="","",'IMP CONTROL'!B6301)</f>
        <v/>
      </c>
      <c r="C6301" s="10" t="str">
        <f>IF('IMP CONTROL'!A6301="","",'IMP CONTROL'!A6301)</f>
        <v/>
      </c>
      <c r="D6301" s="9" t="str">
        <f>IF('IMP CONTROL'!F6301="","",'IMP CONTROL'!F6301)</f>
        <v/>
      </c>
      <c r="E6301" s="9" t="str">
        <f>IF('IMP CONTROL'!C6301="","",'IMP CONTROL'!C6301)</f>
        <v/>
      </c>
      <c r="F6301" s="9" t="str">
        <f>IF('IMP CONTROL'!D6301="","",'IMP CONTROL'!D6301)</f>
        <v/>
      </c>
    </row>
    <row r="6302" spans="1:6" x14ac:dyDescent="0.25">
      <c r="A6302" s="9" t="str">
        <f>IF('IMP CONTROL'!A6302="","",'IMP CONTROL'!$H$2)</f>
        <v/>
      </c>
      <c r="B6302" s="9" t="str">
        <f>IF('IMP CONTROL'!B6302="","",'IMP CONTROL'!B6302)</f>
        <v/>
      </c>
      <c r="C6302" s="10" t="str">
        <f>IF('IMP CONTROL'!A6302="","",'IMP CONTROL'!A6302)</f>
        <v/>
      </c>
      <c r="D6302" s="9" t="str">
        <f>IF('IMP CONTROL'!F6302="","",'IMP CONTROL'!F6302)</f>
        <v/>
      </c>
      <c r="E6302" s="9" t="str">
        <f>IF('IMP CONTROL'!C6302="","",'IMP CONTROL'!C6302)</f>
        <v/>
      </c>
      <c r="F6302" s="9" t="str">
        <f>IF('IMP CONTROL'!D6302="","",'IMP CONTROL'!D6302)</f>
        <v/>
      </c>
    </row>
    <row r="6303" spans="1:6" x14ac:dyDescent="0.25">
      <c r="A6303" s="9" t="str">
        <f>IF('IMP CONTROL'!A6303="","",'IMP CONTROL'!$H$2)</f>
        <v/>
      </c>
      <c r="B6303" s="9" t="str">
        <f>IF('IMP CONTROL'!B6303="","",'IMP CONTROL'!B6303)</f>
        <v/>
      </c>
      <c r="C6303" s="10" t="str">
        <f>IF('IMP CONTROL'!A6303="","",'IMP CONTROL'!A6303)</f>
        <v/>
      </c>
      <c r="D6303" s="9" t="str">
        <f>IF('IMP CONTROL'!F6303="","",'IMP CONTROL'!F6303)</f>
        <v/>
      </c>
      <c r="E6303" s="9" t="str">
        <f>IF('IMP CONTROL'!C6303="","",'IMP CONTROL'!C6303)</f>
        <v/>
      </c>
      <c r="F6303" s="9" t="str">
        <f>IF('IMP CONTROL'!D6303="","",'IMP CONTROL'!D6303)</f>
        <v/>
      </c>
    </row>
    <row r="6304" spans="1:6" x14ac:dyDescent="0.25">
      <c r="A6304" s="9" t="str">
        <f>IF('IMP CONTROL'!A6304="","",'IMP CONTROL'!$H$2)</f>
        <v/>
      </c>
      <c r="B6304" s="9" t="str">
        <f>IF('IMP CONTROL'!B6304="","",'IMP CONTROL'!B6304)</f>
        <v/>
      </c>
      <c r="C6304" s="10" t="str">
        <f>IF('IMP CONTROL'!A6304="","",'IMP CONTROL'!A6304)</f>
        <v/>
      </c>
      <c r="D6304" s="9" t="str">
        <f>IF('IMP CONTROL'!F6304="","",'IMP CONTROL'!F6304)</f>
        <v/>
      </c>
      <c r="E6304" s="9" t="str">
        <f>IF('IMP CONTROL'!C6304="","",'IMP CONTROL'!C6304)</f>
        <v/>
      </c>
      <c r="F6304" s="9" t="str">
        <f>IF('IMP CONTROL'!D6304="","",'IMP CONTROL'!D6304)</f>
        <v/>
      </c>
    </row>
    <row r="6305" spans="1:6" x14ac:dyDescent="0.25">
      <c r="A6305" s="9" t="str">
        <f>IF('IMP CONTROL'!A6305="","",'IMP CONTROL'!$H$2)</f>
        <v/>
      </c>
      <c r="B6305" s="9" t="str">
        <f>IF('IMP CONTROL'!B6305="","",'IMP CONTROL'!B6305)</f>
        <v/>
      </c>
      <c r="C6305" s="10" t="str">
        <f>IF('IMP CONTROL'!A6305="","",'IMP CONTROL'!A6305)</f>
        <v/>
      </c>
      <c r="D6305" s="9" t="str">
        <f>IF('IMP CONTROL'!F6305="","",'IMP CONTROL'!F6305)</f>
        <v/>
      </c>
      <c r="E6305" s="9" t="str">
        <f>IF('IMP CONTROL'!C6305="","",'IMP CONTROL'!C6305)</f>
        <v/>
      </c>
      <c r="F6305" s="9" t="str">
        <f>IF('IMP CONTROL'!D6305="","",'IMP CONTROL'!D6305)</f>
        <v/>
      </c>
    </row>
    <row r="6306" spans="1:6" x14ac:dyDescent="0.25">
      <c r="A6306" s="9" t="str">
        <f>IF('IMP CONTROL'!A6306="","",'IMP CONTROL'!$H$2)</f>
        <v/>
      </c>
      <c r="B6306" s="9" t="str">
        <f>IF('IMP CONTROL'!B6306="","",'IMP CONTROL'!B6306)</f>
        <v/>
      </c>
      <c r="C6306" s="10" t="str">
        <f>IF('IMP CONTROL'!A6306="","",'IMP CONTROL'!A6306)</f>
        <v/>
      </c>
      <c r="D6306" s="9" t="str">
        <f>IF('IMP CONTROL'!F6306="","",'IMP CONTROL'!F6306)</f>
        <v/>
      </c>
      <c r="E6306" s="9" t="str">
        <f>IF('IMP CONTROL'!C6306="","",'IMP CONTROL'!C6306)</f>
        <v/>
      </c>
      <c r="F6306" s="9" t="str">
        <f>IF('IMP CONTROL'!D6306="","",'IMP CONTROL'!D6306)</f>
        <v/>
      </c>
    </row>
    <row r="6307" spans="1:6" x14ac:dyDescent="0.25">
      <c r="A6307" s="9" t="str">
        <f>IF('IMP CONTROL'!A6307="","",'IMP CONTROL'!$H$2)</f>
        <v/>
      </c>
      <c r="B6307" s="9" t="str">
        <f>IF('IMP CONTROL'!B6307="","",'IMP CONTROL'!B6307)</f>
        <v/>
      </c>
      <c r="C6307" s="10" t="str">
        <f>IF('IMP CONTROL'!A6307="","",'IMP CONTROL'!A6307)</f>
        <v/>
      </c>
      <c r="D6307" s="9" t="str">
        <f>IF('IMP CONTROL'!F6307="","",'IMP CONTROL'!F6307)</f>
        <v/>
      </c>
      <c r="E6307" s="9" t="str">
        <f>IF('IMP CONTROL'!C6307="","",'IMP CONTROL'!C6307)</f>
        <v/>
      </c>
      <c r="F6307" s="9" t="str">
        <f>IF('IMP CONTROL'!D6307="","",'IMP CONTROL'!D6307)</f>
        <v/>
      </c>
    </row>
    <row r="6308" spans="1:6" x14ac:dyDescent="0.25">
      <c r="A6308" s="9" t="str">
        <f>IF('IMP CONTROL'!A6308="","",'IMP CONTROL'!$H$2)</f>
        <v/>
      </c>
      <c r="B6308" s="9" t="str">
        <f>IF('IMP CONTROL'!B6308="","",'IMP CONTROL'!B6308)</f>
        <v/>
      </c>
      <c r="C6308" s="10" t="str">
        <f>IF('IMP CONTROL'!A6308="","",'IMP CONTROL'!A6308)</f>
        <v/>
      </c>
      <c r="D6308" s="9" t="str">
        <f>IF('IMP CONTROL'!F6308="","",'IMP CONTROL'!F6308)</f>
        <v/>
      </c>
      <c r="E6308" s="9" t="str">
        <f>IF('IMP CONTROL'!C6308="","",'IMP CONTROL'!C6308)</f>
        <v/>
      </c>
      <c r="F6308" s="9" t="str">
        <f>IF('IMP CONTROL'!D6308="","",'IMP CONTROL'!D6308)</f>
        <v/>
      </c>
    </row>
    <row r="6309" spans="1:6" x14ac:dyDescent="0.25">
      <c r="A6309" s="9" t="str">
        <f>IF('IMP CONTROL'!A6309="","",'IMP CONTROL'!$H$2)</f>
        <v/>
      </c>
      <c r="B6309" s="9" t="str">
        <f>IF('IMP CONTROL'!B6309="","",'IMP CONTROL'!B6309)</f>
        <v/>
      </c>
      <c r="C6309" s="10" t="str">
        <f>IF('IMP CONTROL'!A6309="","",'IMP CONTROL'!A6309)</f>
        <v/>
      </c>
      <c r="D6309" s="9" t="str">
        <f>IF('IMP CONTROL'!F6309="","",'IMP CONTROL'!F6309)</f>
        <v/>
      </c>
      <c r="E6309" s="9" t="str">
        <f>IF('IMP CONTROL'!C6309="","",'IMP CONTROL'!C6309)</f>
        <v/>
      </c>
      <c r="F6309" s="9" t="str">
        <f>IF('IMP CONTROL'!D6309="","",'IMP CONTROL'!D6309)</f>
        <v/>
      </c>
    </row>
    <row r="6310" spans="1:6" x14ac:dyDescent="0.25">
      <c r="A6310" s="9" t="str">
        <f>IF('IMP CONTROL'!A6310="","",'IMP CONTROL'!$H$2)</f>
        <v/>
      </c>
      <c r="B6310" s="9" t="str">
        <f>IF('IMP CONTROL'!B6310="","",'IMP CONTROL'!B6310)</f>
        <v/>
      </c>
      <c r="C6310" s="10" t="str">
        <f>IF('IMP CONTROL'!A6310="","",'IMP CONTROL'!A6310)</f>
        <v/>
      </c>
      <c r="D6310" s="9" t="str">
        <f>IF('IMP CONTROL'!F6310="","",'IMP CONTROL'!F6310)</f>
        <v/>
      </c>
      <c r="E6310" s="9" t="str">
        <f>IF('IMP CONTROL'!C6310="","",'IMP CONTROL'!C6310)</f>
        <v/>
      </c>
      <c r="F6310" s="9" t="str">
        <f>IF('IMP CONTROL'!D6310="","",'IMP CONTROL'!D6310)</f>
        <v/>
      </c>
    </row>
    <row r="6311" spans="1:6" x14ac:dyDescent="0.25">
      <c r="A6311" s="9" t="str">
        <f>IF('IMP CONTROL'!A6311="","",'IMP CONTROL'!$H$2)</f>
        <v/>
      </c>
      <c r="B6311" s="9" t="str">
        <f>IF('IMP CONTROL'!B6311="","",'IMP CONTROL'!B6311)</f>
        <v/>
      </c>
      <c r="C6311" s="10" t="str">
        <f>IF('IMP CONTROL'!A6311="","",'IMP CONTROL'!A6311)</f>
        <v/>
      </c>
      <c r="D6311" s="9" t="str">
        <f>IF('IMP CONTROL'!F6311="","",'IMP CONTROL'!F6311)</f>
        <v/>
      </c>
      <c r="E6311" s="9" t="str">
        <f>IF('IMP CONTROL'!C6311="","",'IMP CONTROL'!C6311)</f>
        <v/>
      </c>
      <c r="F6311" s="9" t="str">
        <f>IF('IMP CONTROL'!D6311="","",'IMP CONTROL'!D6311)</f>
        <v/>
      </c>
    </row>
    <row r="6312" spans="1:6" x14ac:dyDescent="0.25">
      <c r="A6312" s="9" t="str">
        <f>IF('IMP CONTROL'!A6312="","",'IMP CONTROL'!$H$2)</f>
        <v/>
      </c>
      <c r="B6312" s="9" t="str">
        <f>IF('IMP CONTROL'!B6312="","",'IMP CONTROL'!B6312)</f>
        <v/>
      </c>
      <c r="C6312" s="10" t="str">
        <f>IF('IMP CONTROL'!A6312="","",'IMP CONTROL'!A6312)</f>
        <v/>
      </c>
      <c r="D6312" s="9" t="str">
        <f>IF('IMP CONTROL'!F6312="","",'IMP CONTROL'!F6312)</f>
        <v/>
      </c>
      <c r="E6312" s="9" t="str">
        <f>IF('IMP CONTROL'!C6312="","",'IMP CONTROL'!C6312)</f>
        <v/>
      </c>
      <c r="F6312" s="9" t="str">
        <f>IF('IMP CONTROL'!D6312="","",'IMP CONTROL'!D6312)</f>
        <v/>
      </c>
    </row>
    <row r="6313" spans="1:6" x14ac:dyDescent="0.25">
      <c r="A6313" s="9" t="str">
        <f>IF('IMP CONTROL'!A6313="","",'IMP CONTROL'!$H$2)</f>
        <v/>
      </c>
      <c r="B6313" s="9" t="str">
        <f>IF('IMP CONTROL'!B6313="","",'IMP CONTROL'!B6313)</f>
        <v/>
      </c>
      <c r="C6313" s="10" t="str">
        <f>IF('IMP CONTROL'!A6313="","",'IMP CONTROL'!A6313)</f>
        <v/>
      </c>
      <c r="D6313" s="9" t="str">
        <f>IF('IMP CONTROL'!F6313="","",'IMP CONTROL'!F6313)</f>
        <v/>
      </c>
      <c r="E6313" s="9" t="str">
        <f>IF('IMP CONTROL'!C6313="","",'IMP CONTROL'!C6313)</f>
        <v/>
      </c>
      <c r="F6313" s="9" t="str">
        <f>IF('IMP CONTROL'!D6313="","",'IMP CONTROL'!D6313)</f>
        <v/>
      </c>
    </row>
    <row r="6314" spans="1:6" x14ac:dyDescent="0.25">
      <c r="A6314" s="9" t="str">
        <f>IF('IMP CONTROL'!A6314="","",'IMP CONTROL'!$H$2)</f>
        <v/>
      </c>
      <c r="B6314" s="9" t="str">
        <f>IF('IMP CONTROL'!B6314="","",'IMP CONTROL'!B6314)</f>
        <v/>
      </c>
      <c r="C6314" s="10" t="str">
        <f>IF('IMP CONTROL'!A6314="","",'IMP CONTROL'!A6314)</f>
        <v/>
      </c>
      <c r="D6314" s="9" t="str">
        <f>IF('IMP CONTROL'!F6314="","",'IMP CONTROL'!F6314)</f>
        <v/>
      </c>
      <c r="E6314" s="9" t="str">
        <f>IF('IMP CONTROL'!C6314="","",'IMP CONTROL'!C6314)</f>
        <v/>
      </c>
      <c r="F6314" s="9" t="str">
        <f>IF('IMP CONTROL'!D6314="","",'IMP CONTROL'!D6314)</f>
        <v/>
      </c>
    </row>
    <row r="6315" spans="1:6" x14ac:dyDescent="0.25">
      <c r="A6315" s="9" t="str">
        <f>IF('IMP CONTROL'!A6315="","",'IMP CONTROL'!$H$2)</f>
        <v/>
      </c>
      <c r="B6315" s="9" t="str">
        <f>IF('IMP CONTROL'!B6315="","",'IMP CONTROL'!B6315)</f>
        <v/>
      </c>
      <c r="C6315" s="10" t="str">
        <f>IF('IMP CONTROL'!A6315="","",'IMP CONTROL'!A6315)</f>
        <v/>
      </c>
      <c r="D6315" s="9" t="str">
        <f>IF('IMP CONTROL'!F6315="","",'IMP CONTROL'!F6315)</f>
        <v/>
      </c>
      <c r="E6315" s="9" t="str">
        <f>IF('IMP CONTROL'!C6315="","",'IMP CONTROL'!C6315)</f>
        <v/>
      </c>
      <c r="F6315" s="9" t="str">
        <f>IF('IMP CONTROL'!D6315="","",'IMP CONTROL'!D6315)</f>
        <v/>
      </c>
    </row>
    <row r="6316" spans="1:6" x14ac:dyDescent="0.25">
      <c r="A6316" s="9" t="str">
        <f>IF('IMP CONTROL'!A6316="","",'IMP CONTROL'!$H$2)</f>
        <v/>
      </c>
      <c r="B6316" s="9" t="str">
        <f>IF('IMP CONTROL'!B6316="","",'IMP CONTROL'!B6316)</f>
        <v/>
      </c>
      <c r="C6316" s="10" t="str">
        <f>IF('IMP CONTROL'!A6316="","",'IMP CONTROL'!A6316)</f>
        <v/>
      </c>
      <c r="D6316" s="9" t="str">
        <f>IF('IMP CONTROL'!F6316="","",'IMP CONTROL'!F6316)</f>
        <v/>
      </c>
      <c r="E6316" s="9" t="str">
        <f>IF('IMP CONTROL'!C6316="","",'IMP CONTROL'!C6316)</f>
        <v/>
      </c>
      <c r="F6316" s="9" t="str">
        <f>IF('IMP CONTROL'!D6316="","",'IMP CONTROL'!D6316)</f>
        <v/>
      </c>
    </row>
    <row r="6317" spans="1:6" x14ac:dyDescent="0.25">
      <c r="A6317" s="9" t="str">
        <f>IF('IMP CONTROL'!A6317="","",'IMP CONTROL'!$H$2)</f>
        <v/>
      </c>
      <c r="B6317" s="9" t="str">
        <f>IF('IMP CONTROL'!B6317="","",'IMP CONTROL'!B6317)</f>
        <v/>
      </c>
      <c r="C6317" s="10" t="str">
        <f>IF('IMP CONTROL'!A6317="","",'IMP CONTROL'!A6317)</f>
        <v/>
      </c>
      <c r="D6317" s="9" t="str">
        <f>IF('IMP CONTROL'!F6317="","",'IMP CONTROL'!F6317)</f>
        <v/>
      </c>
      <c r="E6317" s="9" t="str">
        <f>IF('IMP CONTROL'!C6317="","",'IMP CONTROL'!C6317)</f>
        <v/>
      </c>
      <c r="F6317" s="9" t="str">
        <f>IF('IMP CONTROL'!D6317="","",'IMP CONTROL'!D6317)</f>
        <v/>
      </c>
    </row>
    <row r="6318" spans="1:6" x14ac:dyDescent="0.25">
      <c r="A6318" s="9" t="str">
        <f>IF('IMP CONTROL'!A6318="","",'IMP CONTROL'!$H$2)</f>
        <v/>
      </c>
      <c r="B6318" s="9" t="str">
        <f>IF('IMP CONTROL'!B6318="","",'IMP CONTROL'!B6318)</f>
        <v/>
      </c>
      <c r="C6318" s="10" t="str">
        <f>IF('IMP CONTROL'!A6318="","",'IMP CONTROL'!A6318)</f>
        <v/>
      </c>
      <c r="D6318" s="9" t="str">
        <f>IF('IMP CONTROL'!F6318="","",'IMP CONTROL'!F6318)</f>
        <v/>
      </c>
      <c r="E6318" s="9" t="str">
        <f>IF('IMP CONTROL'!C6318="","",'IMP CONTROL'!C6318)</f>
        <v/>
      </c>
      <c r="F6318" s="9" t="str">
        <f>IF('IMP CONTROL'!D6318="","",'IMP CONTROL'!D6318)</f>
        <v/>
      </c>
    </row>
    <row r="6319" spans="1:6" x14ac:dyDescent="0.25">
      <c r="A6319" s="9" t="str">
        <f>IF('IMP CONTROL'!A6319="","",'IMP CONTROL'!$H$2)</f>
        <v/>
      </c>
      <c r="B6319" s="9" t="str">
        <f>IF('IMP CONTROL'!B6319="","",'IMP CONTROL'!B6319)</f>
        <v/>
      </c>
      <c r="C6319" s="10" t="str">
        <f>IF('IMP CONTROL'!A6319="","",'IMP CONTROL'!A6319)</f>
        <v/>
      </c>
      <c r="D6319" s="9" t="str">
        <f>IF('IMP CONTROL'!F6319="","",'IMP CONTROL'!F6319)</f>
        <v/>
      </c>
      <c r="E6319" s="9" t="str">
        <f>IF('IMP CONTROL'!C6319="","",'IMP CONTROL'!C6319)</f>
        <v/>
      </c>
      <c r="F6319" s="9" t="str">
        <f>IF('IMP CONTROL'!D6319="","",'IMP CONTROL'!D6319)</f>
        <v/>
      </c>
    </row>
    <row r="6320" spans="1:6" x14ac:dyDescent="0.25">
      <c r="A6320" s="9" t="str">
        <f>IF('IMP CONTROL'!A6320="","",'IMP CONTROL'!$H$2)</f>
        <v/>
      </c>
      <c r="B6320" s="9" t="str">
        <f>IF('IMP CONTROL'!B6320="","",'IMP CONTROL'!B6320)</f>
        <v/>
      </c>
      <c r="C6320" s="10" t="str">
        <f>IF('IMP CONTROL'!A6320="","",'IMP CONTROL'!A6320)</f>
        <v/>
      </c>
      <c r="D6320" s="9" t="str">
        <f>IF('IMP CONTROL'!F6320="","",'IMP CONTROL'!F6320)</f>
        <v/>
      </c>
      <c r="E6320" s="9" t="str">
        <f>IF('IMP CONTROL'!C6320="","",'IMP CONTROL'!C6320)</f>
        <v/>
      </c>
      <c r="F6320" s="9" t="str">
        <f>IF('IMP CONTROL'!D6320="","",'IMP CONTROL'!D6320)</f>
        <v/>
      </c>
    </row>
    <row r="6321" spans="1:6" x14ac:dyDescent="0.25">
      <c r="A6321" s="9" t="str">
        <f>IF('IMP CONTROL'!A6321="","",'IMP CONTROL'!$H$2)</f>
        <v/>
      </c>
      <c r="B6321" s="9" t="str">
        <f>IF('IMP CONTROL'!B6321="","",'IMP CONTROL'!B6321)</f>
        <v/>
      </c>
      <c r="C6321" s="10" t="str">
        <f>IF('IMP CONTROL'!A6321="","",'IMP CONTROL'!A6321)</f>
        <v/>
      </c>
      <c r="D6321" s="9" t="str">
        <f>IF('IMP CONTROL'!F6321="","",'IMP CONTROL'!F6321)</f>
        <v/>
      </c>
      <c r="E6321" s="9" t="str">
        <f>IF('IMP CONTROL'!C6321="","",'IMP CONTROL'!C6321)</f>
        <v/>
      </c>
      <c r="F6321" s="9" t="str">
        <f>IF('IMP CONTROL'!D6321="","",'IMP CONTROL'!D6321)</f>
        <v/>
      </c>
    </row>
    <row r="6322" spans="1:6" x14ac:dyDescent="0.25">
      <c r="A6322" s="9" t="str">
        <f>IF('IMP CONTROL'!A6322="","",'IMP CONTROL'!$H$2)</f>
        <v/>
      </c>
      <c r="B6322" s="9" t="str">
        <f>IF('IMP CONTROL'!B6322="","",'IMP CONTROL'!B6322)</f>
        <v/>
      </c>
      <c r="C6322" s="10" t="str">
        <f>IF('IMP CONTROL'!A6322="","",'IMP CONTROL'!A6322)</f>
        <v/>
      </c>
      <c r="D6322" s="9" t="str">
        <f>IF('IMP CONTROL'!F6322="","",'IMP CONTROL'!F6322)</f>
        <v/>
      </c>
      <c r="E6322" s="9" t="str">
        <f>IF('IMP CONTROL'!C6322="","",'IMP CONTROL'!C6322)</f>
        <v/>
      </c>
      <c r="F6322" s="9" t="str">
        <f>IF('IMP CONTROL'!D6322="","",'IMP CONTROL'!D6322)</f>
        <v/>
      </c>
    </row>
    <row r="6323" spans="1:6" x14ac:dyDescent="0.25">
      <c r="A6323" s="9" t="str">
        <f>IF('IMP CONTROL'!A6323="","",'IMP CONTROL'!$H$2)</f>
        <v/>
      </c>
      <c r="B6323" s="9" t="str">
        <f>IF('IMP CONTROL'!B6323="","",'IMP CONTROL'!B6323)</f>
        <v/>
      </c>
      <c r="C6323" s="10" t="str">
        <f>IF('IMP CONTROL'!A6323="","",'IMP CONTROL'!A6323)</f>
        <v/>
      </c>
      <c r="D6323" s="9" t="str">
        <f>IF('IMP CONTROL'!F6323="","",'IMP CONTROL'!F6323)</f>
        <v/>
      </c>
      <c r="E6323" s="9" t="str">
        <f>IF('IMP CONTROL'!C6323="","",'IMP CONTROL'!C6323)</f>
        <v/>
      </c>
      <c r="F6323" s="9" t="str">
        <f>IF('IMP CONTROL'!D6323="","",'IMP CONTROL'!D6323)</f>
        <v/>
      </c>
    </row>
    <row r="6324" spans="1:6" x14ac:dyDescent="0.25">
      <c r="A6324" s="9" t="str">
        <f>IF('IMP CONTROL'!A6324="","",'IMP CONTROL'!$H$2)</f>
        <v/>
      </c>
      <c r="B6324" s="9" t="str">
        <f>IF('IMP CONTROL'!B6324="","",'IMP CONTROL'!B6324)</f>
        <v/>
      </c>
      <c r="C6324" s="10" t="str">
        <f>IF('IMP CONTROL'!A6324="","",'IMP CONTROL'!A6324)</f>
        <v/>
      </c>
      <c r="D6324" s="9" t="str">
        <f>IF('IMP CONTROL'!F6324="","",'IMP CONTROL'!F6324)</f>
        <v/>
      </c>
      <c r="E6324" s="9" t="str">
        <f>IF('IMP CONTROL'!C6324="","",'IMP CONTROL'!C6324)</f>
        <v/>
      </c>
      <c r="F6324" s="9" t="str">
        <f>IF('IMP CONTROL'!D6324="","",'IMP CONTROL'!D6324)</f>
        <v/>
      </c>
    </row>
    <row r="6325" spans="1:6" x14ac:dyDescent="0.25">
      <c r="A6325" s="9" t="str">
        <f>IF('IMP CONTROL'!A6325="","",'IMP CONTROL'!$H$2)</f>
        <v/>
      </c>
      <c r="B6325" s="9" t="str">
        <f>IF('IMP CONTROL'!B6325="","",'IMP CONTROL'!B6325)</f>
        <v/>
      </c>
      <c r="C6325" s="10" t="str">
        <f>IF('IMP CONTROL'!A6325="","",'IMP CONTROL'!A6325)</f>
        <v/>
      </c>
      <c r="D6325" s="9" t="str">
        <f>IF('IMP CONTROL'!F6325="","",'IMP CONTROL'!F6325)</f>
        <v/>
      </c>
      <c r="E6325" s="9" t="str">
        <f>IF('IMP CONTROL'!C6325="","",'IMP CONTROL'!C6325)</f>
        <v/>
      </c>
      <c r="F6325" s="9" t="str">
        <f>IF('IMP CONTROL'!D6325="","",'IMP CONTROL'!D6325)</f>
        <v/>
      </c>
    </row>
    <row r="6326" spans="1:6" x14ac:dyDescent="0.25">
      <c r="A6326" s="9" t="str">
        <f>IF('IMP CONTROL'!A6326="","",'IMP CONTROL'!$H$2)</f>
        <v/>
      </c>
      <c r="B6326" s="9" t="str">
        <f>IF('IMP CONTROL'!B6326="","",'IMP CONTROL'!B6326)</f>
        <v/>
      </c>
      <c r="C6326" s="10" t="str">
        <f>IF('IMP CONTROL'!A6326="","",'IMP CONTROL'!A6326)</f>
        <v/>
      </c>
      <c r="D6326" s="9" t="str">
        <f>IF('IMP CONTROL'!F6326="","",'IMP CONTROL'!F6326)</f>
        <v/>
      </c>
      <c r="E6326" s="9" t="str">
        <f>IF('IMP CONTROL'!C6326="","",'IMP CONTROL'!C6326)</f>
        <v/>
      </c>
      <c r="F6326" s="9" t="str">
        <f>IF('IMP CONTROL'!D6326="","",'IMP CONTROL'!D6326)</f>
        <v/>
      </c>
    </row>
    <row r="6327" spans="1:6" x14ac:dyDescent="0.25">
      <c r="A6327" s="9" t="str">
        <f>IF('IMP CONTROL'!A6327="","",'IMP CONTROL'!$H$2)</f>
        <v/>
      </c>
      <c r="B6327" s="9" t="str">
        <f>IF('IMP CONTROL'!B6327="","",'IMP CONTROL'!B6327)</f>
        <v/>
      </c>
      <c r="C6327" s="10" t="str">
        <f>IF('IMP CONTROL'!A6327="","",'IMP CONTROL'!A6327)</f>
        <v/>
      </c>
      <c r="D6327" s="9" t="str">
        <f>IF('IMP CONTROL'!F6327="","",'IMP CONTROL'!F6327)</f>
        <v/>
      </c>
      <c r="E6327" s="9" t="str">
        <f>IF('IMP CONTROL'!C6327="","",'IMP CONTROL'!C6327)</f>
        <v/>
      </c>
      <c r="F6327" s="9" t="str">
        <f>IF('IMP CONTROL'!D6327="","",'IMP CONTROL'!D6327)</f>
        <v/>
      </c>
    </row>
    <row r="6328" spans="1:6" x14ac:dyDescent="0.25">
      <c r="A6328" s="9" t="str">
        <f>IF('IMP CONTROL'!A6328="","",'IMP CONTROL'!$H$2)</f>
        <v/>
      </c>
      <c r="B6328" s="9" t="str">
        <f>IF('IMP CONTROL'!B6328="","",'IMP CONTROL'!B6328)</f>
        <v/>
      </c>
      <c r="C6328" s="10" t="str">
        <f>IF('IMP CONTROL'!A6328="","",'IMP CONTROL'!A6328)</f>
        <v/>
      </c>
      <c r="D6328" s="9" t="str">
        <f>IF('IMP CONTROL'!F6328="","",'IMP CONTROL'!F6328)</f>
        <v/>
      </c>
      <c r="E6328" s="9" t="str">
        <f>IF('IMP CONTROL'!C6328="","",'IMP CONTROL'!C6328)</f>
        <v/>
      </c>
      <c r="F6328" s="9" t="str">
        <f>IF('IMP CONTROL'!D6328="","",'IMP CONTROL'!D6328)</f>
        <v/>
      </c>
    </row>
    <row r="6329" spans="1:6" x14ac:dyDescent="0.25">
      <c r="A6329" s="9" t="str">
        <f>IF('IMP CONTROL'!A6329="","",'IMP CONTROL'!$H$2)</f>
        <v/>
      </c>
      <c r="B6329" s="9" t="str">
        <f>IF('IMP CONTROL'!B6329="","",'IMP CONTROL'!B6329)</f>
        <v/>
      </c>
      <c r="C6329" s="10" t="str">
        <f>IF('IMP CONTROL'!A6329="","",'IMP CONTROL'!A6329)</f>
        <v/>
      </c>
      <c r="D6329" s="9" t="str">
        <f>IF('IMP CONTROL'!F6329="","",'IMP CONTROL'!F6329)</f>
        <v/>
      </c>
      <c r="E6329" s="9" t="str">
        <f>IF('IMP CONTROL'!C6329="","",'IMP CONTROL'!C6329)</f>
        <v/>
      </c>
      <c r="F6329" s="9" t="str">
        <f>IF('IMP CONTROL'!D6329="","",'IMP CONTROL'!D6329)</f>
        <v/>
      </c>
    </row>
    <row r="6330" spans="1:6" x14ac:dyDescent="0.25">
      <c r="A6330" s="9" t="str">
        <f>IF('IMP CONTROL'!A6330="","",'IMP CONTROL'!$H$2)</f>
        <v/>
      </c>
      <c r="B6330" s="9" t="str">
        <f>IF('IMP CONTROL'!B6330="","",'IMP CONTROL'!B6330)</f>
        <v/>
      </c>
      <c r="C6330" s="10" t="str">
        <f>IF('IMP CONTROL'!A6330="","",'IMP CONTROL'!A6330)</f>
        <v/>
      </c>
      <c r="D6330" s="9" t="str">
        <f>IF('IMP CONTROL'!F6330="","",'IMP CONTROL'!F6330)</f>
        <v/>
      </c>
      <c r="E6330" s="9" t="str">
        <f>IF('IMP CONTROL'!C6330="","",'IMP CONTROL'!C6330)</f>
        <v/>
      </c>
      <c r="F6330" s="9" t="str">
        <f>IF('IMP CONTROL'!D6330="","",'IMP CONTROL'!D6330)</f>
        <v/>
      </c>
    </row>
    <row r="6331" spans="1:6" x14ac:dyDescent="0.25">
      <c r="A6331" s="9" t="str">
        <f>IF('IMP CONTROL'!A6331="","",'IMP CONTROL'!$H$2)</f>
        <v/>
      </c>
      <c r="B6331" s="9" t="str">
        <f>IF('IMP CONTROL'!B6331="","",'IMP CONTROL'!B6331)</f>
        <v/>
      </c>
      <c r="C6331" s="10" t="str">
        <f>IF('IMP CONTROL'!A6331="","",'IMP CONTROL'!A6331)</f>
        <v/>
      </c>
      <c r="D6331" s="9" t="str">
        <f>IF('IMP CONTROL'!F6331="","",'IMP CONTROL'!F6331)</f>
        <v/>
      </c>
      <c r="E6331" s="9" t="str">
        <f>IF('IMP CONTROL'!C6331="","",'IMP CONTROL'!C6331)</f>
        <v/>
      </c>
      <c r="F6331" s="9" t="str">
        <f>IF('IMP CONTROL'!D6331="","",'IMP CONTROL'!D6331)</f>
        <v/>
      </c>
    </row>
    <row r="6332" spans="1:6" x14ac:dyDescent="0.25">
      <c r="A6332" s="9" t="str">
        <f>IF('IMP CONTROL'!A6332="","",'IMP CONTROL'!$H$2)</f>
        <v/>
      </c>
      <c r="B6332" s="9" t="str">
        <f>IF('IMP CONTROL'!B6332="","",'IMP CONTROL'!B6332)</f>
        <v/>
      </c>
      <c r="C6332" s="10" t="str">
        <f>IF('IMP CONTROL'!A6332="","",'IMP CONTROL'!A6332)</f>
        <v/>
      </c>
      <c r="D6332" s="9" t="str">
        <f>IF('IMP CONTROL'!F6332="","",'IMP CONTROL'!F6332)</f>
        <v/>
      </c>
      <c r="E6332" s="9" t="str">
        <f>IF('IMP CONTROL'!C6332="","",'IMP CONTROL'!C6332)</f>
        <v/>
      </c>
      <c r="F6332" s="9" t="str">
        <f>IF('IMP CONTROL'!D6332="","",'IMP CONTROL'!D6332)</f>
        <v/>
      </c>
    </row>
    <row r="6333" spans="1:6" x14ac:dyDescent="0.25">
      <c r="A6333" s="9" t="str">
        <f>IF('IMP CONTROL'!A6333="","",'IMP CONTROL'!$H$2)</f>
        <v/>
      </c>
      <c r="B6333" s="9" t="str">
        <f>IF('IMP CONTROL'!B6333="","",'IMP CONTROL'!B6333)</f>
        <v/>
      </c>
      <c r="C6333" s="10" t="str">
        <f>IF('IMP CONTROL'!A6333="","",'IMP CONTROL'!A6333)</f>
        <v/>
      </c>
      <c r="D6333" s="9" t="str">
        <f>IF('IMP CONTROL'!F6333="","",'IMP CONTROL'!F6333)</f>
        <v/>
      </c>
      <c r="E6333" s="9" t="str">
        <f>IF('IMP CONTROL'!C6333="","",'IMP CONTROL'!C6333)</f>
        <v/>
      </c>
      <c r="F6333" s="9" t="str">
        <f>IF('IMP CONTROL'!D6333="","",'IMP CONTROL'!D6333)</f>
        <v/>
      </c>
    </row>
    <row r="6334" spans="1:6" x14ac:dyDescent="0.25">
      <c r="A6334" s="9" t="str">
        <f>IF('IMP CONTROL'!A6334="","",'IMP CONTROL'!$H$2)</f>
        <v/>
      </c>
      <c r="B6334" s="9" t="str">
        <f>IF('IMP CONTROL'!B6334="","",'IMP CONTROL'!B6334)</f>
        <v/>
      </c>
      <c r="C6334" s="10" t="str">
        <f>IF('IMP CONTROL'!A6334="","",'IMP CONTROL'!A6334)</f>
        <v/>
      </c>
      <c r="D6334" s="9" t="str">
        <f>IF('IMP CONTROL'!F6334="","",'IMP CONTROL'!F6334)</f>
        <v/>
      </c>
      <c r="E6334" s="9" t="str">
        <f>IF('IMP CONTROL'!C6334="","",'IMP CONTROL'!C6334)</f>
        <v/>
      </c>
      <c r="F6334" s="9" t="str">
        <f>IF('IMP CONTROL'!D6334="","",'IMP CONTROL'!D6334)</f>
        <v/>
      </c>
    </row>
    <row r="6335" spans="1:6" x14ac:dyDescent="0.25">
      <c r="A6335" s="9" t="str">
        <f>IF('IMP CONTROL'!A6335="","",'IMP CONTROL'!$H$2)</f>
        <v/>
      </c>
      <c r="B6335" s="9" t="str">
        <f>IF('IMP CONTROL'!B6335="","",'IMP CONTROL'!B6335)</f>
        <v/>
      </c>
      <c r="C6335" s="10" t="str">
        <f>IF('IMP CONTROL'!A6335="","",'IMP CONTROL'!A6335)</f>
        <v/>
      </c>
      <c r="D6335" s="9" t="str">
        <f>IF('IMP CONTROL'!F6335="","",'IMP CONTROL'!F6335)</f>
        <v/>
      </c>
      <c r="E6335" s="9" t="str">
        <f>IF('IMP CONTROL'!C6335="","",'IMP CONTROL'!C6335)</f>
        <v/>
      </c>
      <c r="F6335" s="9" t="str">
        <f>IF('IMP CONTROL'!D6335="","",'IMP CONTROL'!D6335)</f>
        <v/>
      </c>
    </row>
    <row r="6336" spans="1:6" x14ac:dyDescent="0.25">
      <c r="A6336" s="9" t="str">
        <f>IF('IMP CONTROL'!A6336="","",'IMP CONTROL'!$H$2)</f>
        <v/>
      </c>
      <c r="B6336" s="9" t="str">
        <f>IF('IMP CONTROL'!B6336="","",'IMP CONTROL'!B6336)</f>
        <v/>
      </c>
      <c r="C6336" s="10" t="str">
        <f>IF('IMP CONTROL'!A6336="","",'IMP CONTROL'!A6336)</f>
        <v/>
      </c>
      <c r="D6336" s="9" t="str">
        <f>IF('IMP CONTROL'!F6336="","",'IMP CONTROL'!F6336)</f>
        <v/>
      </c>
      <c r="E6336" s="9" t="str">
        <f>IF('IMP CONTROL'!C6336="","",'IMP CONTROL'!C6336)</f>
        <v/>
      </c>
      <c r="F6336" s="9" t="str">
        <f>IF('IMP CONTROL'!D6336="","",'IMP CONTROL'!D6336)</f>
        <v/>
      </c>
    </row>
    <row r="6337" spans="1:6" x14ac:dyDescent="0.25">
      <c r="A6337" s="9" t="str">
        <f>IF('IMP CONTROL'!A6337="","",'IMP CONTROL'!$H$2)</f>
        <v/>
      </c>
      <c r="B6337" s="9" t="str">
        <f>IF('IMP CONTROL'!B6337="","",'IMP CONTROL'!B6337)</f>
        <v/>
      </c>
      <c r="C6337" s="10" t="str">
        <f>IF('IMP CONTROL'!A6337="","",'IMP CONTROL'!A6337)</f>
        <v/>
      </c>
      <c r="D6337" s="9" t="str">
        <f>IF('IMP CONTROL'!F6337="","",'IMP CONTROL'!F6337)</f>
        <v/>
      </c>
      <c r="E6337" s="9" t="str">
        <f>IF('IMP CONTROL'!C6337="","",'IMP CONTROL'!C6337)</f>
        <v/>
      </c>
      <c r="F6337" s="9" t="str">
        <f>IF('IMP CONTROL'!D6337="","",'IMP CONTROL'!D6337)</f>
        <v/>
      </c>
    </row>
    <row r="6338" spans="1:6" x14ac:dyDescent="0.25">
      <c r="A6338" s="9" t="str">
        <f>IF('IMP CONTROL'!A6338="","",'IMP CONTROL'!$H$2)</f>
        <v/>
      </c>
      <c r="B6338" s="9" t="str">
        <f>IF('IMP CONTROL'!B6338="","",'IMP CONTROL'!B6338)</f>
        <v/>
      </c>
      <c r="C6338" s="10" t="str">
        <f>IF('IMP CONTROL'!A6338="","",'IMP CONTROL'!A6338)</f>
        <v/>
      </c>
      <c r="D6338" s="9" t="str">
        <f>IF('IMP CONTROL'!F6338="","",'IMP CONTROL'!F6338)</f>
        <v/>
      </c>
      <c r="E6338" s="9" t="str">
        <f>IF('IMP CONTROL'!C6338="","",'IMP CONTROL'!C6338)</f>
        <v/>
      </c>
      <c r="F6338" s="9" t="str">
        <f>IF('IMP CONTROL'!D6338="","",'IMP CONTROL'!D6338)</f>
        <v/>
      </c>
    </row>
    <row r="6339" spans="1:6" x14ac:dyDescent="0.25">
      <c r="A6339" s="9" t="str">
        <f>IF('IMP CONTROL'!A6339="","",'IMP CONTROL'!$H$2)</f>
        <v/>
      </c>
      <c r="B6339" s="9" t="str">
        <f>IF('IMP CONTROL'!B6339="","",'IMP CONTROL'!B6339)</f>
        <v/>
      </c>
      <c r="C6339" s="10" t="str">
        <f>IF('IMP CONTROL'!A6339="","",'IMP CONTROL'!A6339)</f>
        <v/>
      </c>
      <c r="D6339" s="9" t="str">
        <f>IF('IMP CONTROL'!F6339="","",'IMP CONTROL'!F6339)</f>
        <v/>
      </c>
      <c r="E6339" s="9" t="str">
        <f>IF('IMP CONTROL'!C6339="","",'IMP CONTROL'!C6339)</f>
        <v/>
      </c>
      <c r="F6339" s="9" t="str">
        <f>IF('IMP CONTROL'!D6339="","",'IMP CONTROL'!D6339)</f>
        <v/>
      </c>
    </row>
    <row r="6340" spans="1:6" x14ac:dyDescent="0.25">
      <c r="A6340" s="9" t="str">
        <f>IF('IMP CONTROL'!A6340="","",'IMP CONTROL'!$H$2)</f>
        <v/>
      </c>
      <c r="B6340" s="9" t="str">
        <f>IF('IMP CONTROL'!B6340="","",'IMP CONTROL'!B6340)</f>
        <v/>
      </c>
      <c r="C6340" s="10" t="str">
        <f>IF('IMP CONTROL'!A6340="","",'IMP CONTROL'!A6340)</f>
        <v/>
      </c>
      <c r="D6340" s="9" t="str">
        <f>IF('IMP CONTROL'!F6340="","",'IMP CONTROL'!F6340)</f>
        <v/>
      </c>
      <c r="E6340" s="9" t="str">
        <f>IF('IMP CONTROL'!C6340="","",'IMP CONTROL'!C6340)</f>
        <v/>
      </c>
      <c r="F6340" s="9" t="str">
        <f>IF('IMP CONTROL'!D6340="","",'IMP CONTROL'!D6340)</f>
        <v/>
      </c>
    </row>
    <row r="6341" spans="1:6" x14ac:dyDescent="0.25">
      <c r="A6341" s="9" t="str">
        <f>IF('IMP CONTROL'!A6341="","",'IMP CONTROL'!$H$2)</f>
        <v/>
      </c>
      <c r="B6341" s="9" t="str">
        <f>IF('IMP CONTROL'!B6341="","",'IMP CONTROL'!B6341)</f>
        <v/>
      </c>
      <c r="C6341" s="10" t="str">
        <f>IF('IMP CONTROL'!A6341="","",'IMP CONTROL'!A6341)</f>
        <v/>
      </c>
      <c r="D6341" s="9" t="str">
        <f>IF('IMP CONTROL'!F6341="","",'IMP CONTROL'!F6341)</f>
        <v/>
      </c>
      <c r="E6341" s="9" t="str">
        <f>IF('IMP CONTROL'!C6341="","",'IMP CONTROL'!C6341)</f>
        <v/>
      </c>
      <c r="F6341" s="9" t="str">
        <f>IF('IMP CONTROL'!D6341="","",'IMP CONTROL'!D6341)</f>
        <v/>
      </c>
    </row>
    <row r="6342" spans="1:6" x14ac:dyDescent="0.25">
      <c r="A6342" s="9" t="str">
        <f>IF('IMP CONTROL'!A6342="","",'IMP CONTROL'!$H$2)</f>
        <v/>
      </c>
      <c r="B6342" s="9" t="str">
        <f>IF('IMP CONTROL'!B6342="","",'IMP CONTROL'!B6342)</f>
        <v/>
      </c>
      <c r="C6342" s="10" t="str">
        <f>IF('IMP CONTROL'!A6342="","",'IMP CONTROL'!A6342)</f>
        <v/>
      </c>
      <c r="D6342" s="9" t="str">
        <f>IF('IMP CONTROL'!F6342="","",'IMP CONTROL'!F6342)</f>
        <v/>
      </c>
      <c r="E6342" s="9" t="str">
        <f>IF('IMP CONTROL'!C6342="","",'IMP CONTROL'!C6342)</f>
        <v/>
      </c>
      <c r="F6342" s="9" t="str">
        <f>IF('IMP CONTROL'!D6342="","",'IMP CONTROL'!D6342)</f>
        <v/>
      </c>
    </row>
    <row r="6343" spans="1:6" x14ac:dyDescent="0.25">
      <c r="A6343" s="9" t="str">
        <f>IF('IMP CONTROL'!A6343="","",'IMP CONTROL'!$H$2)</f>
        <v/>
      </c>
      <c r="B6343" s="9" t="str">
        <f>IF('IMP CONTROL'!B6343="","",'IMP CONTROL'!B6343)</f>
        <v/>
      </c>
      <c r="C6343" s="10" t="str">
        <f>IF('IMP CONTROL'!A6343="","",'IMP CONTROL'!A6343)</f>
        <v/>
      </c>
      <c r="D6343" s="9" t="str">
        <f>IF('IMP CONTROL'!F6343="","",'IMP CONTROL'!F6343)</f>
        <v/>
      </c>
      <c r="E6343" s="9" t="str">
        <f>IF('IMP CONTROL'!C6343="","",'IMP CONTROL'!C6343)</f>
        <v/>
      </c>
      <c r="F6343" s="9" t="str">
        <f>IF('IMP CONTROL'!D6343="","",'IMP CONTROL'!D6343)</f>
        <v/>
      </c>
    </row>
    <row r="6344" spans="1:6" x14ac:dyDescent="0.25">
      <c r="A6344" s="9" t="str">
        <f>IF('IMP CONTROL'!A6344="","",'IMP CONTROL'!$H$2)</f>
        <v/>
      </c>
      <c r="B6344" s="9" t="str">
        <f>IF('IMP CONTROL'!B6344="","",'IMP CONTROL'!B6344)</f>
        <v/>
      </c>
      <c r="C6344" s="10" t="str">
        <f>IF('IMP CONTROL'!A6344="","",'IMP CONTROL'!A6344)</f>
        <v/>
      </c>
      <c r="D6344" s="9" t="str">
        <f>IF('IMP CONTROL'!F6344="","",'IMP CONTROL'!F6344)</f>
        <v/>
      </c>
      <c r="E6344" s="9" t="str">
        <f>IF('IMP CONTROL'!C6344="","",'IMP CONTROL'!C6344)</f>
        <v/>
      </c>
      <c r="F6344" s="9" t="str">
        <f>IF('IMP CONTROL'!D6344="","",'IMP CONTROL'!D6344)</f>
        <v/>
      </c>
    </row>
    <row r="6345" spans="1:6" x14ac:dyDescent="0.25">
      <c r="A6345" s="9" t="str">
        <f>IF('IMP CONTROL'!A6345="","",'IMP CONTROL'!$H$2)</f>
        <v/>
      </c>
      <c r="B6345" s="9" t="str">
        <f>IF('IMP CONTROL'!B6345="","",'IMP CONTROL'!B6345)</f>
        <v/>
      </c>
      <c r="C6345" s="10" t="str">
        <f>IF('IMP CONTROL'!A6345="","",'IMP CONTROL'!A6345)</f>
        <v/>
      </c>
      <c r="D6345" s="9" t="str">
        <f>IF('IMP CONTROL'!F6345="","",'IMP CONTROL'!F6345)</f>
        <v/>
      </c>
      <c r="E6345" s="9" t="str">
        <f>IF('IMP CONTROL'!C6345="","",'IMP CONTROL'!C6345)</f>
        <v/>
      </c>
      <c r="F6345" s="9" t="str">
        <f>IF('IMP CONTROL'!D6345="","",'IMP CONTROL'!D6345)</f>
        <v/>
      </c>
    </row>
    <row r="6346" spans="1:6" x14ac:dyDescent="0.25">
      <c r="A6346" s="9" t="str">
        <f>IF('IMP CONTROL'!A6346="","",'IMP CONTROL'!$H$2)</f>
        <v/>
      </c>
      <c r="B6346" s="9" t="str">
        <f>IF('IMP CONTROL'!B6346="","",'IMP CONTROL'!B6346)</f>
        <v/>
      </c>
      <c r="C6346" s="10" t="str">
        <f>IF('IMP CONTROL'!A6346="","",'IMP CONTROL'!A6346)</f>
        <v/>
      </c>
      <c r="D6346" s="9" t="str">
        <f>IF('IMP CONTROL'!F6346="","",'IMP CONTROL'!F6346)</f>
        <v/>
      </c>
      <c r="E6346" s="9" t="str">
        <f>IF('IMP CONTROL'!C6346="","",'IMP CONTROL'!C6346)</f>
        <v/>
      </c>
      <c r="F6346" s="9" t="str">
        <f>IF('IMP CONTROL'!D6346="","",'IMP CONTROL'!D6346)</f>
        <v/>
      </c>
    </row>
    <row r="6347" spans="1:6" x14ac:dyDescent="0.25">
      <c r="A6347" s="9" t="str">
        <f>IF('IMP CONTROL'!A6347="","",'IMP CONTROL'!$H$2)</f>
        <v/>
      </c>
      <c r="B6347" s="9" t="str">
        <f>IF('IMP CONTROL'!B6347="","",'IMP CONTROL'!B6347)</f>
        <v/>
      </c>
      <c r="C6347" s="10" t="str">
        <f>IF('IMP CONTROL'!A6347="","",'IMP CONTROL'!A6347)</f>
        <v/>
      </c>
      <c r="D6347" s="9" t="str">
        <f>IF('IMP CONTROL'!F6347="","",'IMP CONTROL'!F6347)</f>
        <v/>
      </c>
      <c r="E6347" s="9" t="str">
        <f>IF('IMP CONTROL'!C6347="","",'IMP CONTROL'!C6347)</f>
        <v/>
      </c>
      <c r="F6347" s="9" t="str">
        <f>IF('IMP CONTROL'!D6347="","",'IMP CONTROL'!D6347)</f>
        <v/>
      </c>
    </row>
    <row r="6348" spans="1:6" x14ac:dyDescent="0.25">
      <c r="A6348" s="9" t="str">
        <f>IF('IMP CONTROL'!A6348="","",'IMP CONTROL'!$H$2)</f>
        <v/>
      </c>
      <c r="B6348" s="9" t="str">
        <f>IF('IMP CONTROL'!B6348="","",'IMP CONTROL'!B6348)</f>
        <v/>
      </c>
      <c r="C6348" s="10" t="str">
        <f>IF('IMP CONTROL'!A6348="","",'IMP CONTROL'!A6348)</f>
        <v/>
      </c>
      <c r="D6348" s="9" t="str">
        <f>IF('IMP CONTROL'!F6348="","",'IMP CONTROL'!F6348)</f>
        <v/>
      </c>
      <c r="E6348" s="9" t="str">
        <f>IF('IMP CONTROL'!C6348="","",'IMP CONTROL'!C6348)</f>
        <v/>
      </c>
      <c r="F6348" s="9" t="str">
        <f>IF('IMP CONTROL'!D6348="","",'IMP CONTROL'!D6348)</f>
        <v/>
      </c>
    </row>
    <row r="6349" spans="1:6" x14ac:dyDescent="0.25">
      <c r="A6349" s="9" t="str">
        <f>IF('IMP CONTROL'!A6349="","",'IMP CONTROL'!$H$2)</f>
        <v/>
      </c>
      <c r="B6349" s="9" t="str">
        <f>IF('IMP CONTROL'!B6349="","",'IMP CONTROL'!B6349)</f>
        <v/>
      </c>
      <c r="C6349" s="10" t="str">
        <f>IF('IMP CONTROL'!A6349="","",'IMP CONTROL'!A6349)</f>
        <v/>
      </c>
      <c r="D6349" s="9" t="str">
        <f>IF('IMP CONTROL'!F6349="","",'IMP CONTROL'!F6349)</f>
        <v/>
      </c>
      <c r="E6349" s="9" t="str">
        <f>IF('IMP CONTROL'!C6349="","",'IMP CONTROL'!C6349)</f>
        <v/>
      </c>
      <c r="F6349" s="9" t="str">
        <f>IF('IMP CONTROL'!D6349="","",'IMP CONTROL'!D6349)</f>
        <v/>
      </c>
    </row>
    <row r="6350" spans="1:6" x14ac:dyDescent="0.25">
      <c r="A6350" s="9" t="str">
        <f>IF('IMP CONTROL'!A6350="","",'IMP CONTROL'!$H$2)</f>
        <v/>
      </c>
      <c r="B6350" s="9" t="str">
        <f>IF('IMP CONTROL'!B6350="","",'IMP CONTROL'!B6350)</f>
        <v/>
      </c>
      <c r="C6350" s="10" t="str">
        <f>IF('IMP CONTROL'!A6350="","",'IMP CONTROL'!A6350)</f>
        <v/>
      </c>
      <c r="D6350" s="9" t="str">
        <f>IF('IMP CONTROL'!F6350="","",'IMP CONTROL'!F6350)</f>
        <v/>
      </c>
      <c r="E6350" s="9" t="str">
        <f>IF('IMP CONTROL'!C6350="","",'IMP CONTROL'!C6350)</f>
        <v/>
      </c>
      <c r="F6350" s="9" t="str">
        <f>IF('IMP CONTROL'!D6350="","",'IMP CONTROL'!D6350)</f>
        <v/>
      </c>
    </row>
    <row r="6351" spans="1:6" x14ac:dyDescent="0.25">
      <c r="A6351" s="9" t="str">
        <f>IF('IMP CONTROL'!A6351="","",'IMP CONTROL'!$H$2)</f>
        <v/>
      </c>
      <c r="B6351" s="9" t="str">
        <f>IF('IMP CONTROL'!B6351="","",'IMP CONTROL'!B6351)</f>
        <v/>
      </c>
      <c r="C6351" s="10" t="str">
        <f>IF('IMP CONTROL'!A6351="","",'IMP CONTROL'!A6351)</f>
        <v/>
      </c>
      <c r="D6351" s="9" t="str">
        <f>IF('IMP CONTROL'!F6351="","",'IMP CONTROL'!F6351)</f>
        <v/>
      </c>
      <c r="E6351" s="9" t="str">
        <f>IF('IMP CONTROL'!C6351="","",'IMP CONTROL'!C6351)</f>
        <v/>
      </c>
      <c r="F6351" s="9" t="str">
        <f>IF('IMP CONTROL'!D6351="","",'IMP CONTROL'!D6351)</f>
        <v/>
      </c>
    </row>
    <row r="6352" spans="1:6" x14ac:dyDescent="0.25">
      <c r="A6352" s="9" t="str">
        <f>IF('IMP CONTROL'!A6352="","",'IMP CONTROL'!$H$2)</f>
        <v/>
      </c>
      <c r="B6352" s="9" t="str">
        <f>IF('IMP CONTROL'!B6352="","",'IMP CONTROL'!B6352)</f>
        <v/>
      </c>
      <c r="C6352" s="10" t="str">
        <f>IF('IMP CONTROL'!A6352="","",'IMP CONTROL'!A6352)</f>
        <v/>
      </c>
      <c r="D6352" s="9" t="str">
        <f>IF('IMP CONTROL'!F6352="","",'IMP CONTROL'!F6352)</f>
        <v/>
      </c>
      <c r="E6352" s="9" t="str">
        <f>IF('IMP CONTROL'!C6352="","",'IMP CONTROL'!C6352)</f>
        <v/>
      </c>
      <c r="F6352" s="9" t="str">
        <f>IF('IMP CONTROL'!D6352="","",'IMP CONTROL'!D6352)</f>
        <v/>
      </c>
    </row>
    <row r="6353" spans="1:6" x14ac:dyDescent="0.25">
      <c r="A6353" s="9" t="str">
        <f>IF('IMP CONTROL'!A6353="","",'IMP CONTROL'!$H$2)</f>
        <v/>
      </c>
      <c r="B6353" s="9" t="str">
        <f>IF('IMP CONTROL'!B6353="","",'IMP CONTROL'!B6353)</f>
        <v/>
      </c>
      <c r="C6353" s="10" t="str">
        <f>IF('IMP CONTROL'!A6353="","",'IMP CONTROL'!A6353)</f>
        <v/>
      </c>
      <c r="D6353" s="9" t="str">
        <f>IF('IMP CONTROL'!F6353="","",'IMP CONTROL'!F6353)</f>
        <v/>
      </c>
      <c r="E6353" s="9" t="str">
        <f>IF('IMP CONTROL'!C6353="","",'IMP CONTROL'!C6353)</f>
        <v/>
      </c>
      <c r="F6353" s="9" t="str">
        <f>IF('IMP CONTROL'!D6353="","",'IMP CONTROL'!D6353)</f>
        <v/>
      </c>
    </row>
    <row r="6354" spans="1:6" x14ac:dyDescent="0.25">
      <c r="A6354" s="9" t="str">
        <f>IF('IMP CONTROL'!A6354="","",'IMP CONTROL'!$H$2)</f>
        <v/>
      </c>
      <c r="B6354" s="9" t="str">
        <f>IF('IMP CONTROL'!B6354="","",'IMP CONTROL'!B6354)</f>
        <v/>
      </c>
      <c r="C6354" s="10" t="str">
        <f>IF('IMP CONTROL'!A6354="","",'IMP CONTROL'!A6354)</f>
        <v/>
      </c>
      <c r="D6354" s="9" t="str">
        <f>IF('IMP CONTROL'!F6354="","",'IMP CONTROL'!F6354)</f>
        <v/>
      </c>
      <c r="E6354" s="9" t="str">
        <f>IF('IMP CONTROL'!C6354="","",'IMP CONTROL'!C6354)</f>
        <v/>
      </c>
      <c r="F6354" s="9" t="str">
        <f>IF('IMP CONTROL'!D6354="","",'IMP CONTROL'!D6354)</f>
        <v/>
      </c>
    </row>
    <row r="6355" spans="1:6" x14ac:dyDescent="0.25">
      <c r="A6355" s="9" t="str">
        <f>IF('IMP CONTROL'!A6355="","",'IMP CONTROL'!$H$2)</f>
        <v/>
      </c>
      <c r="B6355" s="9" t="str">
        <f>IF('IMP CONTROL'!B6355="","",'IMP CONTROL'!B6355)</f>
        <v/>
      </c>
      <c r="C6355" s="10" t="str">
        <f>IF('IMP CONTROL'!A6355="","",'IMP CONTROL'!A6355)</f>
        <v/>
      </c>
      <c r="D6355" s="9" t="str">
        <f>IF('IMP CONTROL'!F6355="","",'IMP CONTROL'!F6355)</f>
        <v/>
      </c>
      <c r="E6355" s="9" t="str">
        <f>IF('IMP CONTROL'!C6355="","",'IMP CONTROL'!C6355)</f>
        <v/>
      </c>
      <c r="F6355" s="9" t="str">
        <f>IF('IMP CONTROL'!D6355="","",'IMP CONTROL'!D6355)</f>
        <v/>
      </c>
    </row>
    <row r="6356" spans="1:6" x14ac:dyDescent="0.25">
      <c r="A6356" s="9" t="str">
        <f>IF('IMP CONTROL'!A6356="","",'IMP CONTROL'!$H$2)</f>
        <v/>
      </c>
      <c r="B6356" s="9" t="str">
        <f>IF('IMP CONTROL'!B6356="","",'IMP CONTROL'!B6356)</f>
        <v/>
      </c>
      <c r="C6356" s="10" t="str">
        <f>IF('IMP CONTROL'!A6356="","",'IMP CONTROL'!A6356)</f>
        <v/>
      </c>
      <c r="D6356" s="9" t="str">
        <f>IF('IMP CONTROL'!F6356="","",'IMP CONTROL'!F6356)</f>
        <v/>
      </c>
      <c r="E6356" s="9" t="str">
        <f>IF('IMP CONTROL'!C6356="","",'IMP CONTROL'!C6356)</f>
        <v/>
      </c>
      <c r="F6356" s="9" t="str">
        <f>IF('IMP CONTROL'!D6356="","",'IMP CONTROL'!D6356)</f>
        <v/>
      </c>
    </row>
    <row r="6357" spans="1:6" x14ac:dyDescent="0.25">
      <c r="A6357" s="9" t="str">
        <f>IF('IMP CONTROL'!A6357="","",'IMP CONTROL'!$H$2)</f>
        <v/>
      </c>
      <c r="B6357" s="9" t="str">
        <f>IF('IMP CONTROL'!B6357="","",'IMP CONTROL'!B6357)</f>
        <v/>
      </c>
      <c r="C6357" s="10" t="str">
        <f>IF('IMP CONTROL'!A6357="","",'IMP CONTROL'!A6357)</f>
        <v/>
      </c>
      <c r="D6357" s="9" t="str">
        <f>IF('IMP CONTROL'!F6357="","",'IMP CONTROL'!F6357)</f>
        <v/>
      </c>
      <c r="E6357" s="9" t="str">
        <f>IF('IMP CONTROL'!C6357="","",'IMP CONTROL'!C6357)</f>
        <v/>
      </c>
      <c r="F6357" s="9" t="str">
        <f>IF('IMP CONTROL'!D6357="","",'IMP CONTROL'!D6357)</f>
        <v/>
      </c>
    </row>
    <row r="6358" spans="1:6" x14ac:dyDescent="0.25">
      <c r="A6358" s="9" t="str">
        <f>IF('IMP CONTROL'!A6358="","",'IMP CONTROL'!$H$2)</f>
        <v/>
      </c>
      <c r="B6358" s="9" t="str">
        <f>IF('IMP CONTROL'!B6358="","",'IMP CONTROL'!B6358)</f>
        <v/>
      </c>
      <c r="C6358" s="10" t="str">
        <f>IF('IMP CONTROL'!A6358="","",'IMP CONTROL'!A6358)</f>
        <v/>
      </c>
      <c r="D6358" s="9" t="str">
        <f>IF('IMP CONTROL'!F6358="","",'IMP CONTROL'!F6358)</f>
        <v/>
      </c>
      <c r="E6358" s="9" t="str">
        <f>IF('IMP CONTROL'!C6358="","",'IMP CONTROL'!C6358)</f>
        <v/>
      </c>
      <c r="F6358" s="9" t="str">
        <f>IF('IMP CONTROL'!D6358="","",'IMP CONTROL'!D6358)</f>
        <v/>
      </c>
    </row>
    <row r="6359" spans="1:6" x14ac:dyDescent="0.25">
      <c r="A6359" s="9" t="str">
        <f>IF('IMP CONTROL'!A6359="","",'IMP CONTROL'!$H$2)</f>
        <v/>
      </c>
      <c r="B6359" s="9" t="str">
        <f>IF('IMP CONTROL'!B6359="","",'IMP CONTROL'!B6359)</f>
        <v/>
      </c>
      <c r="C6359" s="10" t="str">
        <f>IF('IMP CONTROL'!A6359="","",'IMP CONTROL'!A6359)</f>
        <v/>
      </c>
      <c r="D6359" s="9" t="str">
        <f>IF('IMP CONTROL'!F6359="","",'IMP CONTROL'!F6359)</f>
        <v/>
      </c>
      <c r="E6359" s="9" t="str">
        <f>IF('IMP CONTROL'!C6359="","",'IMP CONTROL'!C6359)</f>
        <v/>
      </c>
      <c r="F6359" s="9" t="str">
        <f>IF('IMP CONTROL'!D6359="","",'IMP CONTROL'!D6359)</f>
        <v/>
      </c>
    </row>
    <row r="6360" spans="1:6" x14ac:dyDescent="0.25">
      <c r="A6360" s="9" t="str">
        <f>IF('IMP CONTROL'!A6360="","",'IMP CONTROL'!$H$2)</f>
        <v/>
      </c>
      <c r="B6360" s="9" t="str">
        <f>IF('IMP CONTROL'!B6360="","",'IMP CONTROL'!B6360)</f>
        <v/>
      </c>
      <c r="C6360" s="10" t="str">
        <f>IF('IMP CONTROL'!A6360="","",'IMP CONTROL'!A6360)</f>
        <v/>
      </c>
      <c r="D6360" s="9" t="str">
        <f>IF('IMP CONTROL'!F6360="","",'IMP CONTROL'!F6360)</f>
        <v/>
      </c>
      <c r="E6360" s="9" t="str">
        <f>IF('IMP CONTROL'!C6360="","",'IMP CONTROL'!C6360)</f>
        <v/>
      </c>
      <c r="F6360" s="9" t="str">
        <f>IF('IMP CONTROL'!D6360="","",'IMP CONTROL'!D6360)</f>
        <v/>
      </c>
    </row>
    <row r="6361" spans="1:6" x14ac:dyDescent="0.25">
      <c r="A6361" s="9" t="str">
        <f>IF('IMP CONTROL'!A6361="","",'IMP CONTROL'!$H$2)</f>
        <v/>
      </c>
      <c r="B6361" s="9" t="str">
        <f>IF('IMP CONTROL'!B6361="","",'IMP CONTROL'!B6361)</f>
        <v/>
      </c>
      <c r="C6361" s="10" t="str">
        <f>IF('IMP CONTROL'!A6361="","",'IMP CONTROL'!A6361)</f>
        <v/>
      </c>
      <c r="D6361" s="9" t="str">
        <f>IF('IMP CONTROL'!F6361="","",'IMP CONTROL'!F6361)</f>
        <v/>
      </c>
      <c r="E6361" s="9" t="str">
        <f>IF('IMP CONTROL'!C6361="","",'IMP CONTROL'!C6361)</f>
        <v/>
      </c>
      <c r="F6361" s="9" t="str">
        <f>IF('IMP CONTROL'!D6361="","",'IMP CONTROL'!D6361)</f>
        <v/>
      </c>
    </row>
    <row r="6362" spans="1:6" x14ac:dyDescent="0.25">
      <c r="A6362" s="9" t="str">
        <f>IF('IMP CONTROL'!A6362="","",'IMP CONTROL'!$H$2)</f>
        <v/>
      </c>
      <c r="B6362" s="9" t="str">
        <f>IF('IMP CONTROL'!B6362="","",'IMP CONTROL'!B6362)</f>
        <v/>
      </c>
      <c r="C6362" s="10" t="str">
        <f>IF('IMP CONTROL'!A6362="","",'IMP CONTROL'!A6362)</f>
        <v/>
      </c>
      <c r="D6362" s="9" t="str">
        <f>IF('IMP CONTROL'!F6362="","",'IMP CONTROL'!F6362)</f>
        <v/>
      </c>
      <c r="E6362" s="9" t="str">
        <f>IF('IMP CONTROL'!C6362="","",'IMP CONTROL'!C6362)</f>
        <v/>
      </c>
      <c r="F6362" s="9" t="str">
        <f>IF('IMP CONTROL'!D6362="","",'IMP CONTROL'!D6362)</f>
        <v/>
      </c>
    </row>
    <row r="6363" spans="1:6" x14ac:dyDescent="0.25">
      <c r="A6363" s="9" t="str">
        <f>IF('IMP CONTROL'!A6363="","",'IMP CONTROL'!$H$2)</f>
        <v/>
      </c>
      <c r="B6363" s="9" t="str">
        <f>IF('IMP CONTROL'!B6363="","",'IMP CONTROL'!B6363)</f>
        <v/>
      </c>
      <c r="C6363" s="10" t="str">
        <f>IF('IMP CONTROL'!A6363="","",'IMP CONTROL'!A6363)</f>
        <v/>
      </c>
      <c r="D6363" s="9" t="str">
        <f>IF('IMP CONTROL'!F6363="","",'IMP CONTROL'!F6363)</f>
        <v/>
      </c>
      <c r="E6363" s="9" t="str">
        <f>IF('IMP CONTROL'!C6363="","",'IMP CONTROL'!C6363)</f>
        <v/>
      </c>
      <c r="F6363" s="9" t="str">
        <f>IF('IMP CONTROL'!D6363="","",'IMP CONTROL'!D6363)</f>
        <v/>
      </c>
    </row>
    <row r="6364" spans="1:6" x14ac:dyDescent="0.25">
      <c r="A6364" s="9" t="str">
        <f>IF('IMP CONTROL'!A6364="","",'IMP CONTROL'!$H$2)</f>
        <v/>
      </c>
      <c r="B6364" s="9" t="str">
        <f>IF('IMP CONTROL'!B6364="","",'IMP CONTROL'!B6364)</f>
        <v/>
      </c>
      <c r="C6364" s="10" t="str">
        <f>IF('IMP CONTROL'!A6364="","",'IMP CONTROL'!A6364)</f>
        <v/>
      </c>
      <c r="D6364" s="9" t="str">
        <f>IF('IMP CONTROL'!F6364="","",'IMP CONTROL'!F6364)</f>
        <v/>
      </c>
      <c r="E6364" s="9" t="str">
        <f>IF('IMP CONTROL'!C6364="","",'IMP CONTROL'!C6364)</f>
        <v/>
      </c>
      <c r="F6364" s="9" t="str">
        <f>IF('IMP CONTROL'!D6364="","",'IMP CONTROL'!D6364)</f>
        <v/>
      </c>
    </row>
    <row r="6365" spans="1:6" x14ac:dyDescent="0.25">
      <c r="A6365" s="9" t="str">
        <f>IF('IMP CONTROL'!A6365="","",'IMP CONTROL'!$H$2)</f>
        <v/>
      </c>
      <c r="B6365" s="9" t="str">
        <f>IF('IMP CONTROL'!B6365="","",'IMP CONTROL'!B6365)</f>
        <v/>
      </c>
      <c r="C6365" s="10" t="str">
        <f>IF('IMP CONTROL'!A6365="","",'IMP CONTROL'!A6365)</f>
        <v/>
      </c>
      <c r="D6365" s="9" t="str">
        <f>IF('IMP CONTROL'!F6365="","",'IMP CONTROL'!F6365)</f>
        <v/>
      </c>
      <c r="E6365" s="9" t="str">
        <f>IF('IMP CONTROL'!C6365="","",'IMP CONTROL'!C6365)</f>
        <v/>
      </c>
      <c r="F6365" s="9" t="str">
        <f>IF('IMP CONTROL'!D6365="","",'IMP CONTROL'!D6365)</f>
        <v/>
      </c>
    </row>
    <row r="6366" spans="1:6" x14ac:dyDescent="0.25">
      <c r="A6366" s="9" t="str">
        <f>IF('IMP CONTROL'!A6366="","",'IMP CONTROL'!$H$2)</f>
        <v/>
      </c>
      <c r="B6366" s="9" t="str">
        <f>IF('IMP CONTROL'!B6366="","",'IMP CONTROL'!B6366)</f>
        <v/>
      </c>
      <c r="C6366" s="10" t="str">
        <f>IF('IMP CONTROL'!A6366="","",'IMP CONTROL'!A6366)</f>
        <v/>
      </c>
      <c r="D6366" s="9" t="str">
        <f>IF('IMP CONTROL'!F6366="","",'IMP CONTROL'!F6366)</f>
        <v/>
      </c>
      <c r="E6366" s="9" t="str">
        <f>IF('IMP CONTROL'!C6366="","",'IMP CONTROL'!C6366)</f>
        <v/>
      </c>
      <c r="F6366" s="9" t="str">
        <f>IF('IMP CONTROL'!D6366="","",'IMP CONTROL'!D6366)</f>
        <v/>
      </c>
    </row>
    <row r="6367" spans="1:6" x14ac:dyDescent="0.25">
      <c r="A6367" s="9" t="str">
        <f>IF('IMP CONTROL'!A6367="","",'IMP CONTROL'!$H$2)</f>
        <v/>
      </c>
      <c r="B6367" s="9" t="str">
        <f>IF('IMP CONTROL'!B6367="","",'IMP CONTROL'!B6367)</f>
        <v/>
      </c>
      <c r="C6367" s="10" t="str">
        <f>IF('IMP CONTROL'!A6367="","",'IMP CONTROL'!A6367)</f>
        <v/>
      </c>
      <c r="D6367" s="9" t="str">
        <f>IF('IMP CONTROL'!F6367="","",'IMP CONTROL'!F6367)</f>
        <v/>
      </c>
      <c r="E6367" s="9" t="str">
        <f>IF('IMP CONTROL'!C6367="","",'IMP CONTROL'!C6367)</f>
        <v/>
      </c>
      <c r="F6367" s="9" t="str">
        <f>IF('IMP CONTROL'!D6367="","",'IMP CONTROL'!D6367)</f>
        <v/>
      </c>
    </row>
    <row r="6368" spans="1:6" x14ac:dyDescent="0.25">
      <c r="A6368" s="9" t="str">
        <f>IF('IMP CONTROL'!A6368="","",'IMP CONTROL'!$H$2)</f>
        <v/>
      </c>
      <c r="B6368" s="9" t="str">
        <f>IF('IMP CONTROL'!B6368="","",'IMP CONTROL'!B6368)</f>
        <v/>
      </c>
      <c r="C6368" s="10" t="str">
        <f>IF('IMP CONTROL'!A6368="","",'IMP CONTROL'!A6368)</f>
        <v/>
      </c>
      <c r="D6368" s="9" t="str">
        <f>IF('IMP CONTROL'!F6368="","",'IMP CONTROL'!F6368)</f>
        <v/>
      </c>
      <c r="E6368" s="9" t="str">
        <f>IF('IMP CONTROL'!C6368="","",'IMP CONTROL'!C6368)</f>
        <v/>
      </c>
      <c r="F6368" s="9" t="str">
        <f>IF('IMP CONTROL'!D6368="","",'IMP CONTROL'!D6368)</f>
        <v/>
      </c>
    </row>
    <row r="6369" spans="1:6" x14ac:dyDescent="0.25">
      <c r="A6369" s="9" t="str">
        <f>IF('IMP CONTROL'!A6369="","",'IMP CONTROL'!$H$2)</f>
        <v/>
      </c>
      <c r="B6369" s="9" t="str">
        <f>IF('IMP CONTROL'!B6369="","",'IMP CONTROL'!B6369)</f>
        <v/>
      </c>
      <c r="C6369" s="10" t="str">
        <f>IF('IMP CONTROL'!A6369="","",'IMP CONTROL'!A6369)</f>
        <v/>
      </c>
      <c r="D6369" s="9" t="str">
        <f>IF('IMP CONTROL'!F6369="","",'IMP CONTROL'!F6369)</f>
        <v/>
      </c>
      <c r="E6369" s="9" t="str">
        <f>IF('IMP CONTROL'!C6369="","",'IMP CONTROL'!C6369)</f>
        <v/>
      </c>
      <c r="F6369" s="9" t="str">
        <f>IF('IMP CONTROL'!D6369="","",'IMP CONTROL'!D6369)</f>
        <v/>
      </c>
    </row>
    <row r="6370" spans="1:6" x14ac:dyDescent="0.25">
      <c r="A6370" s="9" t="str">
        <f>IF('IMP CONTROL'!A6370="","",'IMP CONTROL'!$H$2)</f>
        <v/>
      </c>
      <c r="B6370" s="9" t="str">
        <f>IF('IMP CONTROL'!B6370="","",'IMP CONTROL'!B6370)</f>
        <v/>
      </c>
      <c r="C6370" s="10" t="str">
        <f>IF('IMP CONTROL'!A6370="","",'IMP CONTROL'!A6370)</f>
        <v/>
      </c>
      <c r="D6370" s="9" t="str">
        <f>IF('IMP CONTROL'!F6370="","",'IMP CONTROL'!F6370)</f>
        <v/>
      </c>
      <c r="E6370" s="9" t="str">
        <f>IF('IMP CONTROL'!C6370="","",'IMP CONTROL'!C6370)</f>
        <v/>
      </c>
      <c r="F6370" s="9" t="str">
        <f>IF('IMP CONTROL'!D6370="","",'IMP CONTROL'!D6370)</f>
        <v/>
      </c>
    </row>
    <row r="6371" spans="1:6" x14ac:dyDescent="0.25">
      <c r="A6371" s="9" t="str">
        <f>IF('IMP CONTROL'!A6371="","",'IMP CONTROL'!$H$2)</f>
        <v/>
      </c>
      <c r="B6371" s="9" t="str">
        <f>IF('IMP CONTROL'!B6371="","",'IMP CONTROL'!B6371)</f>
        <v/>
      </c>
      <c r="C6371" s="10" t="str">
        <f>IF('IMP CONTROL'!A6371="","",'IMP CONTROL'!A6371)</f>
        <v/>
      </c>
      <c r="D6371" s="9" t="str">
        <f>IF('IMP CONTROL'!F6371="","",'IMP CONTROL'!F6371)</f>
        <v/>
      </c>
      <c r="E6371" s="9" t="str">
        <f>IF('IMP CONTROL'!C6371="","",'IMP CONTROL'!C6371)</f>
        <v/>
      </c>
      <c r="F6371" s="9" t="str">
        <f>IF('IMP CONTROL'!D6371="","",'IMP CONTROL'!D6371)</f>
        <v/>
      </c>
    </row>
    <row r="6372" spans="1:6" x14ac:dyDescent="0.25">
      <c r="A6372" s="9" t="str">
        <f>IF('IMP CONTROL'!A6372="","",'IMP CONTROL'!$H$2)</f>
        <v/>
      </c>
      <c r="B6372" s="9" t="str">
        <f>IF('IMP CONTROL'!B6372="","",'IMP CONTROL'!B6372)</f>
        <v/>
      </c>
      <c r="C6372" s="10" t="str">
        <f>IF('IMP CONTROL'!A6372="","",'IMP CONTROL'!A6372)</f>
        <v/>
      </c>
      <c r="D6372" s="9" t="str">
        <f>IF('IMP CONTROL'!F6372="","",'IMP CONTROL'!F6372)</f>
        <v/>
      </c>
      <c r="E6372" s="9" t="str">
        <f>IF('IMP CONTROL'!C6372="","",'IMP CONTROL'!C6372)</f>
        <v/>
      </c>
      <c r="F6372" s="9" t="str">
        <f>IF('IMP CONTROL'!D6372="","",'IMP CONTROL'!D6372)</f>
        <v/>
      </c>
    </row>
    <row r="6373" spans="1:6" x14ac:dyDescent="0.25">
      <c r="A6373" s="9" t="str">
        <f>IF('IMP CONTROL'!A6373="","",'IMP CONTROL'!$H$2)</f>
        <v/>
      </c>
      <c r="B6373" s="9" t="str">
        <f>IF('IMP CONTROL'!B6373="","",'IMP CONTROL'!B6373)</f>
        <v/>
      </c>
      <c r="C6373" s="10" t="str">
        <f>IF('IMP CONTROL'!A6373="","",'IMP CONTROL'!A6373)</f>
        <v/>
      </c>
      <c r="D6373" s="9" t="str">
        <f>IF('IMP CONTROL'!F6373="","",'IMP CONTROL'!F6373)</f>
        <v/>
      </c>
      <c r="E6373" s="9" t="str">
        <f>IF('IMP CONTROL'!C6373="","",'IMP CONTROL'!C6373)</f>
        <v/>
      </c>
      <c r="F6373" s="9" t="str">
        <f>IF('IMP CONTROL'!D6373="","",'IMP CONTROL'!D6373)</f>
        <v/>
      </c>
    </row>
    <row r="6374" spans="1:6" x14ac:dyDescent="0.25">
      <c r="A6374" s="9" t="str">
        <f>IF('IMP CONTROL'!A6374="","",'IMP CONTROL'!$H$2)</f>
        <v/>
      </c>
      <c r="B6374" s="9" t="str">
        <f>IF('IMP CONTROL'!B6374="","",'IMP CONTROL'!B6374)</f>
        <v/>
      </c>
      <c r="C6374" s="10" t="str">
        <f>IF('IMP CONTROL'!A6374="","",'IMP CONTROL'!A6374)</f>
        <v/>
      </c>
      <c r="D6374" s="9" t="str">
        <f>IF('IMP CONTROL'!F6374="","",'IMP CONTROL'!F6374)</f>
        <v/>
      </c>
      <c r="E6374" s="9" t="str">
        <f>IF('IMP CONTROL'!C6374="","",'IMP CONTROL'!C6374)</f>
        <v/>
      </c>
      <c r="F6374" s="9" t="str">
        <f>IF('IMP CONTROL'!D6374="","",'IMP CONTROL'!D6374)</f>
        <v/>
      </c>
    </row>
    <row r="6375" spans="1:6" x14ac:dyDescent="0.25">
      <c r="A6375" s="9" t="str">
        <f>IF('IMP CONTROL'!A6375="","",'IMP CONTROL'!$H$2)</f>
        <v/>
      </c>
      <c r="B6375" s="9" t="str">
        <f>IF('IMP CONTROL'!B6375="","",'IMP CONTROL'!B6375)</f>
        <v/>
      </c>
      <c r="C6375" s="10" t="str">
        <f>IF('IMP CONTROL'!A6375="","",'IMP CONTROL'!A6375)</f>
        <v/>
      </c>
      <c r="D6375" s="9" t="str">
        <f>IF('IMP CONTROL'!F6375="","",'IMP CONTROL'!F6375)</f>
        <v/>
      </c>
      <c r="E6375" s="9" t="str">
        <f>IF('IMP CONTROL'!C6375="","",'IMP CONTROL'!C6375)</f>
        <v/>
      </c>
      <c r="F6375" s="9" t="str">
        <f>IF('IMP CONTROL'!D6375="","",'IMP CONTROL'!D6375)</f>
        <v/>
      </c>
    </row>
    <row r="6376" spans="1:6" x14ac:dyDescent="0.25">
      <c r="A6376" s="9" t="str">
        <f>IF('IMP CONTROL'!A6376="","",'IMP CONTROL'!$H$2)</f>
        <v/>
      </c>
      <c r="B6376" s="9" t="str">
        <f>IF('IMP CONTROL'!B6376="","",'IMP CONTROL'!B6376)</f>
        <v/>
      </c>
      <c r="C6376" s="10" t="str">
        <f>IF('IMP CONTROL'!A6376="","",'IMP CONTROL'!A6376)</f>
        <v/>
      </c>
      <c r="D6376" s="9" t="str">
        <f>IF('IMP CONTROL'!F6376="","",'IMP CONTROL'!F6376)</f>
        <v/>
      </c>
      <c r="E6376" s="9" t="str">
        <f>IF('IMP CONTROL'!C6376="","",'IMP CONTROL'!C6376)</f>
        <v/>
      </c>
      <c r="F6376" s="9" t="str">
        <f>IF('IMP CONTROL'!D6376="","",'IMP CONTROL'!D6376)</f>
        <v/>
      </c>
    </row>
    <row r="6377" spans="1:6" x14ac:dyDescent="0.25">
      <c r="A6377" s="9" t="str">
        <f>IF('IMP CONTROL'!A6377="","",'IMP CONTROL'!$H$2)</f>
        <v/>
      </c>
      <c r="B6377" s="9" t="str">
        <f>IF('IMP CONTROL'!B6377="","",'IMP CONTROL'!B6377)</f>
        <v/>
      </c>
      <c r="C6377" s="10" t="str">
        <f>IF('IMP CONTROL'!A6377="","",'IMP CONTROL'!A6377)</f>
        <v/>
      </c>
      <c r="D6377" s="9" t="str">
        <f>IF('IMP CONTROL'!F6377="","",'IMP CONTROL'!F6377)</f>
        <v/>
      </c>
      <c r="E6377" s="9" t="str">
        <f>IF('IMP CONTROL'!C6377="","",'IMP CONTROL'!C6377)</f>
        <v/>
      </c>
      <c r="F6377" s="9" t="str">
        <f>IF('IMP CONTROL'!D6377="","",'IMP CONTROL'!D6377)</f>
        <v/>
      </c>
    </row>
    <row r="6378" spans="1:6" x14ac:dyDescent="0.25">
      <c r="A6378" s="9" t="str">
        <f>IF('IMP CONTROL'!A6378="","",'IMP CONTROL'!$H$2)</f>
        <v/>
      </c>
      <c r="B6378" s="9" t="str">
        <f>IF('IMP CONTROL'!B6378="","",'IMP CONTROL'!B6378)</f>
        <v/>
      </c>
      <c r="C6378" s="10" t="str">
        <f>IF('IMP CONTROL'!A6378="","",'IMP CONTROL'!A6378)</f>
        <v/>
      </c>
      <c r="D6378" s="9" t="str">
        <f>IF('IMP CONTROL'!F6378="","",'IMP CONTROL'!F6378)</f>
        <v/>
      </c>
      <c r="E6378" s="9" t="str">
        <f>IF('IMP CONTROL'!C6378="","",'IMP CONTROL'!C6378)</f>
        <v/>
      </c>
      <c r="F6378" s="9" t="str">
        <f>IF('IMP CONTROL'!D6378="","",'IMP CONTROL'!D6378)</f>
        <v/>
      </c>
    </row>
    <row r="6379" spans="1:6" x14ac:dyDescent="0.25">
      <c r="A6379" s="9" t="str">
        <f>IF('IMP CONTROL'!A6379="","",'IMP CONTROL'!$H$2)</f>
        <v/>
      </c>
      <c r="B6379" s="9" t="str">
        <f>IF('IMP CONTROL'!B6379="","",'IMP CONTROL'!B6379)</f>
        <v/>
      </c>
      <c r="C6379" s="10" t="str">
        <f>IF('IMP CONTROL'!A6379="","",'IMP CONTROL'!A6379)</f>
        <v/>
      </c>
      <c r="D6379" s="9" t="str">
        <f>IF('IMP CONTROL'!F6379="","",'IMP CONTROL'!F6379)</f>
        <v/>
      </c>
      <c r="E6379" s="9" t="str">
        <f>IF('IMP CONTROL'!C6379="","",'IMP CONTROL'!C6379)</f>
        <v/>
      </c>
      <c r="F6379" s="9" t="str">
        <f>IF('IMP CONTROL'!D6379="","",'IMP CONTROL'!D6379)</f>
        <v/>
      </c>
    </row>
    <row r="6380" spans="1:6" x14ac:dyDescent="0.25">
      <c r="A6380" s="9" t="str">
        <f>IF('IMP CONTROL'!A6380="","",'IMP CONTROL'!$H$2)</f>
        <v/>
      </c>
      <c r="B6380" s="9" t="str">
        <f>IF('IMP CONTROL'!B6380="","",'IMP CONTROL'!B6380)</f>
        <v/>
      </c>
      <c r="C6380" s="10" t="str">
        <f>IF('IMP CONTROL'!A6380="","",'IMP CONTROL'!A6380)</f>
        <v/>
      </c>
      <c r="D6380" s="9" t="str">
        <f>IF('IMP CONTROL'!F6380="","",'IMP CONTROL'!F6380)</f>
        <v/>
      </c>
      <c r="E6380" s="9" t="str">
        <f>IF('IMP CONTROL'!C6380="","",'IMP CONTROL'!C6380)</f>
        <v/>
      </c>
      <c r="F6380" s="9" t="str">
        <f>IF('IMP CONTROL'!D6380="","",'IMP CONTROL'!D6380)</f>
        <v/>
      </c>
    </row>
    <row r="6381" spans="1:6" x14ac:dyDescent="0.25">
      <c r="A6381" s="9" t="str">
        <f>IF('IMP CONTROL'!A6381="","",'IMP CONTROL'!$H$2)</f>
        <v/>
      </c>
      <c r="B6381" s="9" t="str">
        <f>IF('IMP CONTROL'!B6381="","",'IMP CONTROL'!B6381)</f>
        <v/>
      </c>
      <c r="C6381" s="10" t="str">
        <f>IF('IMP CONTROL'!A6381="","",'IMP CONTROL'!A6381)</f>
        <v/>
      </c>
      <c r="D6381" s="9" t="str">
        <f>IF('IMP CONTROL'!F6381="","",'IMP CONTROL'!F6381)</f>
        <v/>
      </c>
      <c r="E6381" s="9" t="str">
        <f>IF('IMP CONTROL'!C6381="","",'IMP CONTROL'!C6381)</f>
        <v/>
      </c>
      <c r="F6381" s="9" t="str">
        <f>IF('IMP CONTROL'!D6381="","",'IMP CONTROL'!D6381)</f>
        <v/>
      </c>
    </row>
    <row r="6382" spans="1:6" x14ac:dyDescent="0.25">
      <c r="A6382" s="9" t="str">
        <f>IF('IMP CONTROL'!A6382="","",'IMP CONTROL'!$H$2)</f>
        <v/>
      </c>
      <c r="B6382" s="9" t="str">
        <f>IF('IMP CONTROL'!B6382="","",'IMP CONTROL'!B6382)</f>
        <v/>
      </c>
      <c r="C6382" s="10" t="str">
        <f>IF('IMP CONTROL'!A6382="","",'IMP CONTROL'!A6382)</f>
        <v/>
      </c>
      <c r="D6382" s="9" t="str">
        <f>IF('IMP CONTROL'!F6382="","",'IMP CONTROL'!F6382)</f>
        <v/>
      </c>
      <c r="E6382" s="9" t="str">
        <f>IF('IMP CONTROL'!C6382="","",'IMP CONTROL'!C6382)</f>
        <v/>
      </c>
      <c r="F6382" s="9" t="str">
        <f>IF('IMP CONTROL'!D6382="","",'IMP CONTROL'!D6382)</f>
        <v/>
      </c>
    </row>
    <row r="6383" spans="1:6" x14ac:dyDescent="0.25">
      <c r="A6383" s="9" t="str">
        <f>IF('IMP CONTROL'!A6383="","",'IMP CONTROL'!$H$2)</f>
        <v/>
      </c>
      <c r="B6383" s="9" t="str">
        <f>IF('IMP CONTROL'!B6383="","",'IMP CONTROL'!B6383)</f>
        <v/>
      </c>
      <c r="C6383" s="10" t="str">
        <f>IF('IMP CONTROL'!A6383="","",'IMP CONTROL'!A6383)</f>
        <v/>
      </c>
      <c r="D6383" s="9" t="str">
        <f>IF('IMP CONTROL'!F6383="","",'IMP CONTROL'!F6383)</f>
        <v/>
      </c>
      <c r="E6383" s="9" t="str">
        <f>IF('IMP CONTROL'!C6383="","",'IMP CONTROL'!C6383)</f>
        <v/>
      </c>
      <c r="F6383" s="9" t="str">
        <f>IF('IMP CONTROL'!D6383="","",'IMP CONTROL'!D6383)</f>
        <v/>
      </c>
    </row>
    <row r="6384" spans="1:6" x14ac:dyDescent="0.25">
      <c r="A6384" s="9" t="str">
        <f>IF('IMP CONTROL'!A6384="","",'IMP CONTROL'!$H$2)</f>
        <v/>
      </c>
      <c r="B6384" s="9" t="str">
        <f>IF('IMP CONTROL'!B6384="","",'IMP CONTROL'!B6384)</f>
        <v/>
      </c>
      <c r="C6384" s="10" t="str">
        <f>IF('IMP CONTROL'!A6384="","",'IMP CONTROL'!A6384)</f>
        <v/>
      </c>
      <c r="D6384" s="9" t="str">
        <f>IF('IMP CONTROL'!F6384="","",'IMP CONTROL'!F6384)</f>
        <v/>
      </c>
      <c r="E6384" s="9" t="str">
        <f>IF('IMP CONTROL'!C6384="","",'IMP CONTROL'!C6384)</f>
        <v/>
      </c>
      <c r="F6384" s="9" t="str">
        <f>IF('IMP CONTROL'!D6384="","",'IMP CONTROL'!D6384)</f>
        <v/>
      </c>
    </row>
    <row r="6385" spans="1:6" x14ac:dyDescent="0.25">
      <c r="A6385" s="9" t="str">
        <f>IF('IMP CONTROL'!A6385="","",'IMP CONTROL'!$H$2)</f>
        <v/>
      </c>
      <c r="B6385" s="9" t="str">
        <f>IF('IMP CONTROL'!B6385="","",'IMP CONTROL'!B6385)</f>
        <v/>
      </c>
      <c r="C6385" s="10" t="str">
        <f>IF('IMP CONTROL'!A6385="","",'IMP CONTROL'!A6385)</f>
        <v/>
      </c>
      <c r="D6385" s="9" t="str">
        <f>IF('IMP CONTROL'!F6385="","",'IMP CONTROL'!F6385)</f>
        <v/>
      </c>
      <c r="E6385" s="9" t="str">
        <f>IF('IMP CONTROL'!C6385="","",'IMP CONTROL'!C6385)</f>
        <v/>
      </c>
      <c r="F6385" s="9" t="str">
        <f>IF('IMP CONTROL'!D6385="","",'IMP CONTROL'!D6385)</f>
        <v/>
      </c>
    </row>
    <row r="6386" spans="1:6" x14ac:dyDescent="0.25">
      <c r="A6386" s="9" t="str">
        <f>IF('IMP CONTROL'!A6386="","",'IMP CONTROL'!$H$2)</f>
        <v/>
      </c>
      <c r="B6386" s="9" t="str">
        <f>IF('IMP CONTROL'!B6386="","",'IMP CONTROL'!B6386)</f>
        <v/>
      </c>
      <c r="C6386" s="10" t="str">
        <f>IF('IMP CONTROL'!A6386="","",'IMP CONTROL'!A6386)</f>
        <v/>
      </c>
      <c r="D6386" s="9" t="str">
        <f>IF('IMP CONTROL'!F6386="","",'IMP CONTROL'!F6386)</f>
        <v/>
      </c>
      <c r="E6386" s="9" t="str">
        <f>IF('IMP CONTROL'!C6386="","",'IMP CONTROL'!C6386)</f>
        <v/>
      </c>
      <c r="F6386" s="9" t="str">
        <f>IF('IMP CONTROL'!D6386="","",'IMP CONTROL'!D6386)</f>
        <v/>
      </c>
    </row>
    <row r="6387" spans="1:6" x14ac:dyDescent="0.25">
      <c r="A6387" s="9" t="str">
        <f>IF('IMP CONTROL'!A6387="","",'IMP CONTROL'!$H$2)</f>
        <v/>
      </c>
      <c r="B6387" s="9" t="str">
        <f>IF('IMP CONTROL'!B6387="","",'IMP CONTROL'!B6387)</f>
        <v/>
      </c>
      <c r="C6387" s="10" t="str">
        <f>IF('IMP CONTROL'!A6387="","",'IMP CONTROL'!A6387)</f>
        <v/>
      </c>
      <c r="D6387" s="9" t="str">
        <f>IF('IMP CONTROL'!F6387="","",'IMP CONTROL'!F6387)</f>
        <v/>
      </c>
      <c r="E6387" s="9" t="str">
        <f>IF('IMP CONTROL'!C6387="","",'IMP CONTROL'!C6387)</f>
        <v/>
      </c>
      <c r="F6387" s="9" t="str">
        <f>IF('IMP CONTROL'!D6387="","",'IMP CONTROL'!D6387)</f>
        <v/>
      </c>
    </row>
    <row r="6388" spans="1:6" x14ac:dyDescent="0.25">
      <c r="A6388" s="9" t="str">
        <f>IF('IMP CONTROL'!A6388="","",'IMP CONTROL'!$H$2)</f>
        <v/>
      </c>
      <c r="B6388" s="9" t="str">
        <f>IF('IMP CONTROL'!B6388="","",'IMP CONTROL'!B6388)</f>
        <v/>
      </c>
      <c r="C6388" s="10" t="str">
        <f>IF('IMP CONTROL'!A6388="","",'IMP CONTROL'!A6388)</f>
        <v/>
      </c>
      <c r="D6388" s="9" t="str">
        <f>IF('IMP CONTROL'!F6388="","",'IMP CONTROL'!F6388)</f>
        <v/>
      </c>
      <c r="E6388" s="9" t="str">
        <f>IF('IMP CONTROL'!C6388="","",'IMP CONTROL'!C6388)</f>
        <v/>
      </c>
      <c r="F6388" s="9" t="str">
        <f>IF('IMP CONTROL'!D6388="","",'IMP CONTROL'!D6388)</f>
        <v/>
      </c>
    </row>
    <row r="6389" spans="1:6" x14ac:dyDescent="0.25">
      <c r="A6389" s="9" t="str">
        <f>IF('IMP CONTROL'!A6389="","",'IMP CONTROL'!$H$2)</f>
        <v/>
      </c>
      <c r="B6389" s="9" t="str">
        <f>IF('IMP CONTROL'!B6389="","",'IMP CONTROL'!B6389)</f>
        <v/>
      </c>
      <c r="C6389" s="10" t="str">
        <f>IF('IMP CONTROL'!A6389="","",'IMP CONTROL'!A6389)</f>
        <v/>
      </c>
      <c r="D6389" s="9" t="str">
        <f>IF('IMP CONTROL'!F6389="","",'IMP CONTROL'!F6389)</f>
        <v/>
      </c>
      <c r="E6389" s="9" t="str">
        <f>IF('IMP CONTROL'!C6389="","",'IMP CONTROL'!C6389)</f>
        <v/>
      </c>
      <c r="F6389" s="9" t="str">
        <f>IF('IMP CONTROL'!D6389="","",'IMP CONTROL'!D6389)</f>
        <v/>
      </c>
    </row>
    <row r="6390" spans="1:6" x14ac:dyDescent="0.25">
      <c r="A6390" s="9" t="str">
        <f>IF('IMP CONTROL'!A6390="","",'IMP CONTROL'!$H$2)</f>
        <v/>
      </c>
      <c r="B6390" s="9" t="str">
        <f>IF('IMP CONTROL'!B6390="","",'IMP CONTROL'!B6390)</f>
        <v/>
      </c>
      <c r="C6390" s="10" t="str">
        <f>IF('IMP CONTROL'!A6390="","",'IMP CONTROL'!A6390)</f>
        <v/>
      </c>
      <c r="D6390" s="9" t="str">
        <f>IF('IMP CONTROL'!F6390="","",'IMP CONTROL'!F6390)</f>
        <v/>
      </c>
      <c r="E6390" s="9" t="str">
        <f>IF('IMP CONTROL'!C6390="","",'IMP CONTROL'!C6390)</f>
        <v/>
      </c>
      <c r="F6390" s="9" t="str">
        <f>IF('IMP CONTROL'!D6390="","",'IMP CONTROL'!D6390)</f>
        <v/>
      </c>
    </row>
    <row r="6391" spans="1:6" x14ac:dyDescent="0.25">
      <c r="A6391" s="9" t="str">
        <f>IF('IMP CONTROL'!A6391="","",'IMP CONTROL'!$H$2)</f>
        <v/>
      </c>
      <c r="B6391" s="9" t="str">
        <f>IF('IMP CONTROL'!B6391="","",'IMP CONTROL'!B6391)</f>
        <v/>
      </c>
      <c r="C6391" s="10" t="str">
        <f>IF('IMP CONTROL'!A6391="","",'IMP CONTROL'!A6391)</f>
        <v/>
      </c>
      <c r="D6391" s="9" t="str">
        <f>IF('IMP CONTROL'!F6391="","",'IMP CONTROL'!F6391)</f>
        <v/>
      </c>
      <c r="E6391" s="9" t="str">
        <f>IF('IMP CONTROL'!C6391="","",'IMP CONTROL'!C6391)</f>
        <v/>
      </c>
      <c r="F6391" s="9" t="str">
        <f>IF('IMP CONTROL'!D6391="","",'IMP CONTROL'!D6391)</f>
        <v/>
      </c>
    </row>
    <row r="6392" spans="1:6" x14ac:dyDescent="0.25">
      <c r="A6392" s="9" t="str">
        <f>IF('IMP CONTROL'!A6392="","",'IMP CONTROL'!$H$2)</f>
        <v/>
      </c>
      <c r="B6392" s="9" t="str">
        <f>IF('IMP CONTROL'!B6392="","",'IMP CONTROL'!B6392)</f>
        <v/>
      </c>
      <c r="C6392" s="10" t="str">
        <f>IF('IMP CONTROL'!A6392="","",'IMP CONTROL'!A6392)</f>
        <v/>
      </c>
      <c r="D6392" s="9" t="str">
        <f>IF('IMP CONTROL'!F6392="","",'IMP CONTROL'!F6392)</f>
        <v/>
      </c>
      <c r="E6392" s="9" t="str">
        <f>IF('IMP CONTROL'!C6392="","",'IMP CONTROL'!C6392)</f>
        <v/>
      </c>
      <c r="F6392" s="9" t="str">
        <f>IF('IMP CONTROL'!D6392="","",'IMP CONTROL'!D6392)</f>
        <v/>
      </c>
    </row>
    <row r="6393" spans="1:6" x14ac:dyDescent="0.25">
      <c r="A6393" s="9" t="str">
        <f>IF('IMP CONTROL'!A6393="","",'IMP CONTROL'!$H$2)</f>
        <v/>
      </c>
      <c r="B6393" s="9" t="str">
        <f>IF('IMP CONTROL'!B6393="","",'IMP CONTROL'!B6393)</f>
        <v/>
      </c>
      <c r="C6393" s="10" t="str">
        <f>IF('IMP CONTROL'!A6393="","",'IMP CONTROL'!A6393)</f>
        <v/>
      </c>
      <c r="D6393" s="9" t="str">
        <f>IF('IMP CONTROL'!F6393="","",'IMP CONTROL'!F6393)</f>
        <v/>
      </c>
      <c r="E6393" s="9" t="str">
        <f>IF('IMP CONTROL'!C6393="","",'IMP CONTROL'!C6393)</f>
        <v/>
      </c>
      <c r="F6393" s="9" t="str">
        <f>IF('IMP CONTROL'!D6393="","",'IMP CONTROL'!D6393)</f>
        <v/>
      </c>
    </row>
    <row r="6394" spans="1:6" x14ac:dyDescent="0.25">
      <c r="A6394" s="9" t="str">
        <f>IF('IMP CONTROL'!A6394="","",'IMP CONTROL'!$H$2)</f>
        <v/>
      </c>
      <c r="B6394" s="9" t="str">
        <f>IF('IMP CONTROL'!B6394="","",'IMP CONTROL'!B6394)</f>
        <v/>
      </c>
      <c r="C6394" s="10" t="str">
        <f>IF('IMP CONTROL'!A6394="","",'IMP CONTROL'!A6394)</f>
        <v/>
      </c>
      <c r="D6394" s="9" t="str">
        <f>IF('IMP CONTROL'!F6394="","",'IMP CONTROL'!F6394)</f>
        <v/>
      </c>
      <c r="E6394" s="9" t="str">
        <f>IF('IMP CONTROL'!C6394="","",'IMP CONTROL'!C6394)</f>
        <v/>
      </c>
      <c r="F6394" s="9" t="str">
        <f>IF('IMP CONTROL'!D6394="","",'IMP CONTROL'!D6394)</f>
        <v/>
      </c>
    </row>
    <row r="6395" spans="1:6" x14ac:dyDescent="0.25">
      <c r="A6395" s="9" t="str">
        <f>IF('IMP CONTROL'!A6395="","",'IMP CONTROL'!$H$2)</f>
        <v/>
      </c>
      <c r="B6395" s="9" t="str">
        <f>IF('IMP CONTROL'!B6395="","",'IMP CONTROL'!B6395)</f>
        <v/>
      </c>
      <c r="C6395" s="10" t="str">
        <f>IF('IMP CONTROL'!A6395="","",'IMP CONTROL'!A6395)</f>
        <v/>
      </c>
      <c r="D6395" s="9" t="str">
        <f>IF('IMP CONTROL'!F6395="","",'IMP CONTROL'!F6395)</f>
        <v/>
      </c>
      <c r="E6395" s="9" t="str">
        <f>IF('IMP CONTROL'!C6395="","",'IMP CONTROL'!C6395)</f>
        <v/>
      </c>
      <c r="F6395" s="9" t="str">
        <f>IF('IMP CONTROL'!D6395="","",'IMP CONTROL'!D6395)</f>
        <v/>
      </c>
    </row>
    <row r="6396" spans="1:6" x14ac:dyDescent="0.25">
      <c r="A6396" s="9" t="str">
        <f>IF('IMP CONTROL'!A6396="","",'IMP CONTROL'!$H$2)</f>
        <v/>
      </c>
      <c r="B6396" s="9" t="str">
        <f>IF('IMP CONTROL'!B6396="","",'IMP CONTROL'!B6396)</f>
        <v/>
      </c>
      <c r="C6396" s="10" t="str">
        <f>IF('IMP CONTROL'!A6396="","",'IMP CONTROL'!A6396)</f>
        <v/>
      </c>
      <c r="D6396" s="9" t="str">
        <f>IF('IMP CONTROL'!F6396="","",'IMP CONTROL'!F6396)</f>
        <v/>
      </c>
      <c r="E6396" s="9" t="str">
        <f>IF('IMP CONTROL'!C6396="","",'IMP CONTROL'!C6396)</f>
        <v/>
      </c>
      <c r="F6396" s="9" t="str">
        <f>IF('IMP CONTROL'!D6396="","",'IMP CONTROL'!D6396)</f>
        <v/>
      </c>
    </row>
    <row r="6397" spans="1:6" x14ac:dyDescent="0.25">
      <c r="A6397" s="9" t="str">
        <f>IF('IMP CONTROL'!A6397="","",'IMP CONTROL'!$H$2)</f>
        <v/>
      </c>
      <c r="B6397" s="9" t="str">
        <f>IF('IMP CONTROL'!B6397="","",'IMP CONTROL'!B6397)</f>
        <v/>
      </c>
      <c r="C6397" s="10" t="str">
        <f>IF('IMP CONTROL'!A6397="","",'IMP CONTROL'!A6397)</f>
        <v/>
      </c>
      <c r="D6397" s="9" t="str">
        <f>IF('IMP CONTROL'!F6397="","",'IMP CONTROL'!F6397)</f>
        <v/>
      </c>
      <c r="E6397" s="9" t="str">
        <f>IF('IMP CONTROL'!C6397="","",'IMP CONTROL'!C6397)</f>
        <v/>
      </c>
      <c r="F6397" s="9" t="str">
        <f>IF('IMP CONTROL'!D6397="","",'IMP CONTROL'!D6397)</f>
        <v/>
      </c>
    </row>
    <row r="6398" spans="1:6" x14ac:dyDescent="0.25">
      <c r="A6398" s="9" t="str">
        <f>IF('IMP CONTROL'!A6398="","",'IMP CONTROL'!$H$2)</f>
        <v/>
      </c>
      <c r="B6398" s="9" t="str">
        <f>IF('IMP CONTROL'!B6398="","",'IMP CONTROL'!B6398)</f>
        <v/>
      </c>
      <c r="C6398" s="10" t="str">
        <f>IF('IMP CONTROL'!A6398="","",'IMP CONTROL'!A6398)</f>
        <v/>
      </c>
      <c r="D6398" s="9" t="str">
        <f>IF('IMP CONTROL'!F6398="","",'IMP CONTROL'!F6398)</f>
        <v/>
      </c>
      <c r="E6398" s="9" t="str">
        <f>IF('IMP CONTROL'!C6398="","",'IMP CONTROL'!C6398)</f>
        <v/>
      </c>
      <c r="F6398" s="9" t="str">
        <f>IF('IMP CONTROL'!D6398="","",'IMP CONTROL'!D6398)</f>
        <v/>
      </c>
    </row>
    <row r="6399" spans="1:6" x14ac:dyDescent="0.25">
      <c r="A6399" s="9" t="str">
        <f>IF('IMP CONTROL'!A6399="","",'IMP CONTROL'!$H$2)</f>
        <v/>
      </c>
      <c r="B6399" s="9" t="str">
        <f>IF('IMP CONTROL'!B6399="","",'IMP CONTROL'!B6399)</f>
        <v/>
      </c>
      <c r="C6399" s="10" t="str">
        <f>IF('IMP CONTROL'!A6399="","",'IMP CONTROL'!A6399)</f>
        <v/>
      </c>
      <c r="D6399" s="9" t="str">
        <f>IF('IMP CONTROL'!F6399="","",'IMP CONTROL'!F6399)</f>
        <v/>
      </c>
      <c r="E6399" s="9" t="str">
        <f>IF('IMP CONTROL'!C6399="","",'IMP CONTROL'!C6399)</f>
        <v/>
      </c>
      <c r="F6399" s="9" t="str">
        <f>IF('IMP CONTROL'!D6399="","",'IMP CONTROL'!D6399)</f>
        <v/>
      </c>
    </row>
    <row r="6400" spans="1:6" x14ac:dyDescent="0.25">
      <c r="A6400" s="9" t="str">
        <f>IF('IMP CONTROL'!A6400="","",'IMP CONTROL'!$H$2)</f>
        <v/>
      </c>
      <c r="B6400" s="9" t="str">
        <f>IF('IMP CONTROL'!B6400="","",'IMP CONTROL'!B6400)</f>
        <v/>
      </c>
      <c r="C6400" s="10" t="str">
        <f>IF('IMP CONTROL'!A6400="","",'IMP CONTROL'!A6400)</f>
        <v/>
      </c>
      <c r="D6400" s="9" t="str">
        <f>IF('IMP CONTROL'!F6400="","",'IMP CONTROL'!F6400)</f>
        <v/>
      </c>
      <c r="E6400" s="9" t="str">
        <f>IF('IMP CONTROL'!C6400="","",'IMP CONTROL'!C6400)</f>
        <v/>
      </c>
      <c r="F6400" s="9" t="str">
        <f>IF('IMP CONTROL'!D6400="","",'IMP CONTROL'!D6400)</f>
        <v/>
      </c>
    </row>
    <row r="6401" spans="1:6" x14ac:dyDescent="0.25">
      <c r="A6401" s="9" t="str">
        <f>IF('IMP CONTROL'!A6401="","",'IMP CONTROL'!$H$2)</f>
        <v/>
      </c>
      <c r="B6401" s="9" t="str">
        <f>IF('IMP CONTROL'!B6401="","",'IMP CONTROL'!B6401)</f>
        <v/>
      </c>
      <c r="C6401" s="10" t="str">
        <f>IF('IMP CONTROL'!A6401="","",'IMP CONTROL'!A6401)</f>
        <v/>
      </c>
      <c r="D6401" s="9" t="str">
        <f>IF('IMP CONTROL'!F6401="","",'IMP CONTROL'!F6401)</f>
        <v/>
      </c>
      <c r="E6401" s="9" t="str">
        <f>IF('IMP CONTROL'!C6401="","",'IMP CONTROL'!C6401)</f>
        <v/>
      </c>
      <c r="F6401" s="9" t="str">
        <f>IF('IMP CONTROL'!D6401="","",'IMP CONTROL'!D6401)</f>
        <v/>
      </c>
    </row>
    <row r="6402" spans="1:6" x14ac:dyDescent="0.25">
      <c r="A6402" s="9" t="str">
        <f>IF('IMP CONTROL'!A6402="","",'IMP CONTROL'!$H$2)</f>
        <v/>
      </c>
      <c r="B6402" s="9" t="str">
        <f>IF('IMP CONTROL'!B6402="","",'IMP CONTROL'!B6402)</f>
        <v/>
      </c>
      <c r="C6402" s="10" t="str">
        <f>IF('IMP CONTROL'!A6402="","",'IMP CONTROL'!A6402)</f>
        <v/>
      </c>
      <c r="D6402" s="9" t="str">
        <f>IF('IMP CONTROL'!F6402="","",'IMP CONTROL'!F6402)</f>
        <v/>
      </c>
      <c r="E6402" s="9" t="str">
        <f>IF('IMP CONTROL'!C6402="","",'IMP CONTROL'!C6402)</f>
        <v/>
      </c>
      <c r="F6402" s="9" t="str">
        <f>IF('IMP CONTROL'!D6402="","",'IMP CONTROL'!D6402)</f>
        <v/>
      </c>
    </row>
    <row r="6403" spans="1:6" x14ac:dyDescent="0.25">
      <c r="A6403" s="9" t="str">
        <f>IF('IMP CONTROL'!A6403="","",'IMP CONTROL'!$H$2)</f>
        <v/>
      </c>
      <c r="B6403" s="9" t="str">
        <f>IF('IMP CONTROL'!B6403="","",'IMP CONTROL'!B6403)</f>
        <v/>
      </c>
      <c r="C6403" s="10" t="str">
        <f>IF('IMP CONTROL'!A6403="","",'IMP CONTROL'!A6403)</f>
        <v/>
      </c>
      <c r="D6403" s="9" t="str">
        <f>IF('IMP CONTROL'!F6403="","",'IMP CONTROL'!F6403)</f>
        <v/>
      </c>
      <c r="E6403" s="9" t="str">
        <f>IF('IMP CONTROL'!C6403="","",'IMP CONTROL'!C6403)</f>
        <v/>
      </c>
      <c r="F6403" s="9" t="str">
        <f>IF('IMP CONTROL'!D6403="","",'IMP CONTROL'!D6403)</f>
        <v/>
      </c>
    </row>
    <row r="6404" spans="1:6" x14ac:dyDescent="0.25">
      <c r="A6404" s="9" t="str">
        <f>IF('IMP CONTROL'!A6404="","",'IMP CONTROL'!$H$2)</f>
        <v/>
      </c>
      <c r="B6404" s="9" t="str">
        <f>IF('IMP CONTROL'!B6404="","",'IMP CONTROL'!B6404)</f>
        <v/>
      </c>
      <c r="C6404" s="10" t="str">
        <f>IF('IMP CONTROL'!A6404="","",'IMP CONTROL'!A6404)</f>
        <v/>
      </c>
      <c r="D6404" s="9" t="str">
        <f>IF('IMP CONTROL'!F6404="","",'IMP CONTROL'!F6404)</f>
        <v/>
      </c>
      <c r="E6404" s="9" t="str">
        <f>IF('IMP CONTROL'!C6404="","",'IMP CONTROL'!C6404)</f>
        <v/>
      </c>
      <c r="F6404" s="9" t="str">
        <f>IF('IMP CONTROL'!D6404="","",'IMP CONTROL'!D6404)</f>
        <v/>
      </c>
    </row>
    <row r="6405" spans="1:6" x14ac:dyDescent="0.25">
      <c r="A6405" s="9" t="str">
        <f>IF('IMP CONTROL'!A6405="","",'IMP CONTROL'!$H$2)</f>
        <v/>
      </c>
      <c r="B6405" s="9" t="str">
        <f>IF('IMP CONTROL'!B6405="","",'IMP CONTROL'!B6405)</f>
        <v/>
      </c>
      <c r="C6405" s="10" t="str">
        <f>IF('IMP CONTROL'!A6405="","",'IMP CONTROL'!A6405)</f>
        <v/>
      </c>
      <c r="D6405" s="9" t="str">
        <f>IF('IMP CONTROL'!F6405="","",'IMP CONTROL'!F6405)</f>
        <v/>
      </c>
      <c r="E6405" s="9" t="str">
        <f>IF('IMP CONTROL'!C6405="","",'IMP CONTROL'!C6405)</f>
        <v/>
      </c>
      <c r="F6405" s="9" t="str">
        <f>IF('IMP CONTROL'!D6405="","",'IMP CONTROL'!D6405)</f>
        <v/>
      </c>
    </row>
    <row r="6406" spans="1:6" x14ac:dyDescent="0.25">
      <c r="A6406" s="9" t="str">
        <f>IF('IMP CONTROL'!A6406="","",'IMP CONTROL'!$H$2)</f>
        <v/>
      </c>
      <c r="B6406" s="9" t="str">
        <f>IF('IMP CONTROL'!B6406="","",'IMP CONTROL'!B6406)</f>
        <v/>
      </c>
      <c r="C6406" s="10" t="str">
        <f>IF('IMP CONTROL'!A6406="","",'IMP CONTROL'!A6406)</f>
        <v/>
      </c>
      <c r="D6406" s="9" t="str">
        <f>IF('IMP CONTROL'!F6406="","",'IMP CONTROL'!F6406)</f>
        <v/>
      </c>
      <c r="E6406" s="9" t="str">
        <f>IF('IMP CONTROL'!C6406="","",'IMP CONTROL'!C6406)</f>
        <v/>
      </c>
      <c r="F6406" s="9" t="str">
        <f>IF('IMP CONTROL'!D6406="","",'IMP CONTROL'!D6406)</f>
        <v/>
      </c>
    </row>
    <row r="6407" spans="1:6" x14ac:dyDescent="0.25">
      <c r="A6407" s="9" t="str">
        <f>IF('IMP CONTROL'!A6407="","",'IMP CONTROL'!$H$2)</f>
        <v/>
      </c>
      <c r="B6407" s="9" t="str">
        <f>IF('IMP CONTROL'!B6407="","",'IMP CONTROL'!B6407)</f>
        <v/>
      </c>
      <c r="C6407" s="10" t="str">
        <f>IF('IMP CONTROL'!A6407="","",'IMP CONTROL'!A6407)</f>
        <v/>
      </c>
      <c r="D6407" s="9" t="str">
        <f>IF('IMP CONTROL'!F6407="","",'IMP CONTROL'!F6407)</f>
        <v/>
      </c>
      <c r="E6407" s="9" t="str">
        <f>IF('IMP CONTROL'!C6407="","",'IMP CONTROL'!C6407)</f>
        <v/>
      </c>
      <c r="F6407" s="9" t="str">
        <f>IF('IMP CONTROL'!D6407="","",'IMP CONTROL'!D6407)</f>
        <v/>
      </c>
    </row>
    <row r="6408" spans="1:6" x14ac:dyDescent="0.25">
      <c r="A6408" s="9" t="str">
        <f>IF('IMP CONTROL'!A6408="","",'IMP CONTROL'!$H$2)</f>
        <v/>
      </c>
      <c r="B6408" s="9" t="str">
        <f>IF('IMP CONTROL'!B6408="","",'IMP CONTROL'!B6408)</f>
        <v/>
      </c>
      <c r="C6408" s="10" t="str">
        <f>IF('IMP CONTROL'!A6408="","",'IMP CONTROL'!A6408)</f>
        <v/>
      </c>
      <c r="D6408" s="9" t="str">
        <f>IF('IMP CONTROL'!F6408="","",'IMP CONTROL'!F6408)</f>
        <v/>
      </c>
      <c r="E6408" s="9" t="str">
        <f>IF('IMP CONTROL'!C6408="","",'IMP CONTROL'!C6408)</f>
        <v/>
      </c>
      <c r="F6408" s="9" t="str">
        <f>IF('IMP CONTROL'!D6408="","",'IMP CONTROL'!D6408)</f>
        <v/>
      </c>
    </row>
    <row r="6409" spans="1:6" x14ac:dyDescent="0.25">
      <c r="A6409" s="9" t="str">
        <f>IF('IMP CONTROL'!A6409="","",'IMP CONTROL'!$H$2)</f>
        <v/>
      </c>
      <c r="B6409" s="9" t="str">
        <f>IF('IMP CONTROL'!B6409="","",'IMP CONTROL'!B6409)</f>
        <v/>
      </c>
      <c r="C6409" s="10" t="str">
        <f>IF('IMP CONTROL'!A6409="","",'IMP CONTROL'!A6409)</f>
        <v/>
      </c>
      <c r="D6409" s="9" t="str">
        <f>IF('IMP CONTROL'!F6409="","",'IMP CONTROL'!F6409)</f>
        <v/>
      </c>
      <c r="E6409" s="9" t="str">
        <f>IF('IMP CONTROL'!C6409="","",'IMP CONTROL'!C6409)</f>
        <v/>
      </c>
      <c r="F6409" s="9" t="str">
        <f>IF('IMP CONTROL'!D6409="","",'IMP CONTROL'!D6409)</f>
        <v/>
      </c>
    </row>
    <row r="6410" spans="1:6" x14ac:dyDescent="0.25">
      <c r="A6410" s="9" t="str">
        <f>IF('IMP CONTROL'!A6410="","",'IMP CONTROL'!$H$2)</f>
        <v/>
      </c>
      <c r="B6410" s="9" t="str">
        <f>IF('IMP CONTROL'!B6410="","",'IMP CONTROL'!B6410)</f>
        <v/>
      </c>
      <c r="C6410" s="10" t="str">
        <f>IF('IMP CONTROL'!A6410="","",'IMP CONTROL'!A6410)</f>
        <v/>
      </c>
      <c r="D6410" s="9" t="str">
        <f>IF('IMP CONTROL'!F6410="","",'IMP CONTROL'!F6410)</f>
        <v/>
      </c>
      <c r="E6410" s="9" t="str">
        <f>IF('IMP CONTROL'!C6410="","",'IMP CONTROL'!C6410)</f>
        <v/>
      </c>
      <c r="F6410" s="9" t="str">
        <f>IF('IMP CONTROL'!D6410="","",'IMP CONTROL'!D6410)</f>
        <v/>
      </c>
    </row>
    <row r="6411" spans="1:6" x14ac:dyDescent="0.25">
      <c r="A6411" s="9" t="str">
        <f>IF('IMP CONTROL'!A6411="","",'IMP CONTROL'!$H$2)</f>
        <v/>
      </c>
      <c r="B6411" s="9" t="str">
        <f>IF('IMP CONTROL'!B6411="","",'IMP CONTROL'!B6411)</f>
        <v/>
      </c>
      <c r="C6411" s="10" t="str">
        <f>IF('IMP CONTROL'!A6411="","",'IMP CONTROL'!A6411)</f>
        <v/>
      </c>
      <c r="D6411" s="9" t="str">
        <f>IF('IMP CONTROL'!F6411="","",'IMP CONTROL'!F6411)</f>
        <v/>
      </c>
      <c r="E6411" s="9" t="str">
        <f>IF('IMP CONTROL'!C6411="","",'IMP CONTROL'!C6411)</f>
        <v/>
      </c>
      <c r="F6411" s="9" t="str">
        <f>IF('IMP CONTROL'!D6411="","",'IMP CONTROL'!D6411)</f>
        <v/>
      </c>
    </row>
    <row r="6412" spans="1:6" x14ac:dyDescent="0.25">
      <c r="A6412" s="9" t="str">
        <f>IF('IMP CONTROL'!A6412="","",'IMP CONTROL'!$H$2)</f>
        <v/>
      </c>
      <c r="B6412" s="9" t="str">
        <f>IF('IMP CONTROL'!B6412="","",'IMP CONTROL'!B6412)</f>
        <v/>
      </c>
      <c r="C6412" s="10" t="str">
        <f>IF('IMP CONTROL'!A6412="","",'IMP CONTROL'!A6412)</f>
        <v/>
      </c>
      <c r="D6412" s="9" t="str">
        <f>IF('IMP CONTROL'!F6412="","",'IMP CONTROL'!F6412)</f>
        <v/>
      </c>
      <c r="E6412" s="9" t="str">
        <f>IF('IMP CONTROL'!C6412="","",'IMP CONTROL'!C6412)</f>
        <v/>
      </c>
      <c r="F6412" s="9" t="str">
        <f>IF('IMP CONTROL'!D6412="","",'IMP CONTROL'!D6412)</f>
        <v/>
      </c>
    </row>
    <row r="6413" spans="1:6" x14ac:dyDescent="0.25">
      <c r="A6413" s="9" t="str">
        <f>IF('IMP CONTROL'!A6413="","",'IMP CONTROL'!$H$2)</f>
        <v/>
      </c>
      <c r="B6413" s="9" t="str">
        <f>IF('IMP CONTROL'!B6413="","",'IMP CONTROL'!B6413)</f>
        <v/>
      </c>
      <c r="C6413" s="10" t="str">
        <f>IF('IMP CONTROL'!A6413="","",'IMP CONTROL'!A6413)</f>
        <v/>
      </c>
      <c r="D6413" s="9" t="str">
        <f>IF('IMP CONTROL'!F6413="","",'IMP CONTROL'!F6413)</f>
        <v/>
      </c>
      <c r="E6413" s="9" t="str">
        <f>IF('IMP CONTROL'!C6413="","",'IMP CONTROL'!C6413)</f>
        <v/>
      </c>
      <c r="F6413" s="9" t="str">
        <f>IF('IMP CONTROL'!D6413="","",'IMP CONTROL'!D6413)</f>
        <v/>
      </c>
    </row>
    <row r="6414" spans="1:6" x14ac:dyDescent="0.25">
      <c r="A6414" s="9" t="str">
        <f>IF('IMP CONTROL'!A6414="","",'IMP CONTROL'!$H$2)</f>
        <v/>
      </c>
      <c r="B6414" s="9" t="str">
        <f>IF('IMP CONTROL'!B6414="","",'IMP CONTROL'!B6414)</f>
        <v/>
      </c>
      <c r="C6414" s="10" t="str">
        <f>IF('IMP CONTROL'!A6414="","",'IMP CONTROL'!A6414)</f>
        <v/>
      </c>
      <c r="D6414" s="9" t="str">
        <f>IF('IMP CONTROL'!F6414="","",'IMP CONTROL'!F6414)</f>
        <v/>
      </c>
      <c r="E6414" s="9" t="str">
        <f>IF('IMP CONTROL'!C6414="","",'IMP CONTROL'!C6414)</f>
        <v/>
      </c>
      <c r="F6414" s="9" t="str">
        <f>IF('IMP CONTROL'!D6414="","",'IMP CONTROL'!D6414)</f>
        <v/>
      </c>
    </row>
    <row r="6415" spans="1:6" x14ac:dyDescent="0.25">
      <c r="A6415" s="9" t="str">
        <f>IF('IMP CONTROL'!A6415="","",'IMP CONTROL'!$H$2)</f>
        <v/>
      </c>
      <c r="B6415" s="9" t="str">
        <f>IF('IMP CONTROL'!B6415="","",'IMP CONTROL'!B6415)</f>
        <v/>
      </c>
      <c r="C6415" s="10" t="str">
        <f>IF('IMP CONTROL'!A6415="","",'IMP CONTROL'!A6415)</f>
        <v/>
      </c>
      <c r="D6415" s="9" t="str">
        <f>IF('IMP CONTROL'!F6415="","",'IMP CONTROL'!F6415)</f>
        <v/>
      </c>
      <c r="E6415" s="9" t="str">
        <f>IF('IMP CONTROL'!C6415="","",'IMP CONTROL'!C6415)</f>
        <v/>
      </c>
      <c r="F6415" s="9" t="str">
        <f>IF('IMP CONTROL'!D6415="","",'IMP CONTROL'!D6415)</f>
        <v/>
      </c>
    </row>
    <row r="6416" spans="1:6" x14ac:dyDescent="0.25">
      <c r="A6416" s="9" t="str">
        <f>IF('IMP CONTROL'!A6416="","",'IMP CONTROL'!$H$2)</f>
        <v/>
      </c>
      <c r="B6416" s="9" t="str">
        <f>IF('IMP CONTROL'!B6416="","",'IMP CONTROL'!B6416)</f>
        <v/>
      </c>
      <c r="C6416" s="10" t="str">
        <f>IF('IMP CONTROL'!A6416="","",'IMP CONTROL'!A6416)</f>
        <v/>
      </c>
      <c r="D6416" s="9" t="str">
        <f>IF('IMP CONTROL'!F6416="","",'IMP CONTROL'!F6416)</f>
        <v/>
      </c>
      <c r="E6416" s="9" t="str">
        <f>IF('IMP CONTROL'!C6416="","",'IMP CONTROL'!C6416)</f>
        <v/>
      </c>
      <c r="F6416" s="9" t="str">
        <f>IF('IMP CONTROL'!D6416="","",'IMP CONTROL'!D6416)</f>
        <v/>
      </c>
    </row>
    <row r="6417" spans="1:6" x14ac:dyDescent="0.25">
      <c r="A6417" s="9" t="str">
        <f>IF('IMP CONTROL'!A6417="","",'IMP CONTROL'!$H$2)</f>
        <v/>
      </c>
      <c r="B6417" s="9" t="str">
        <f>IF('IMP CONTROL'!B6417="","",'IMP CONTROL'!B6417)</f>
        <v/>
      </c>
      <c r="C6417" s="10" t="str">
        <f>IF('IMP CONTROL'!A6417="","",'IMP CONTROL'!A6417)</f>
        <v/>
      </c>
      <c r="D6417" s="9" t="str">
        <f>IF('IMP CONTROL'!F6417="","",'IMP CONTROL'!F6417)</f>
        <v/>
      </c>
      <c r="E6417" s="9" t="str">
        <f>IF('IMP CONTROL'!C6417="","",'IMP CONTROL'!C6417)</f>
        <v/>
      </c>
      <c r="F6417" s="9" t="str">
        <f>IF('IMP CONTROL'!D6417="","",'IMP CONTROL'!D6417)</f>
        <v/>
      </c>
    </row>
    <row r="6418" spans="1:6" x14ac:dyDescent="0.25">
      <c r="A6418" s="9" t="str">
        <f>IF('IMP CONTROL'!A6418="","",'IMP CONTROL'!$H$2)</f>
        <v/>
      </c>
      <c r="B6418" s="9" t="str">
        <f>IF('IMP CONTROL'!B6418="","",'IMP CONTROL'!B6418)</f>
        <v/>
      </c>
      <c r="C6418" s="10" t="str">
        <f>IF('IMP CONTROL'!A6418="","",'IMP CONTROL'!A6418)</f>
        <v/>
      </c>
      <c r="D6418" s="9" t="str">
        <f>IF('IMP CONTROL'!F6418="","",'IMP CONTROL'!F6418)</f>
        <v/>
      </c>
      <c r="E6418" s="9" t="str">
        <f>IF('IMP CONTROL'!C6418="","",'IMP CONTROL'!C6418)</f>
        <v/>
      </c>
      <c r="F6418" s="9" t="str">
        <f>IF('IMP CONTROL'!D6418="","",'IMP CONTROL'!D6418)</f>
        <v/>
      </c>
    </row>
    <row r="6419" spans="1:6" x14ac:dyDescent="0.25">
      <c r="A6419" s="9" t="str">
        <f>IF('IMP CONTROL'!A6419="","",'IMP CONTROL'!$H$2)</f>
        <v/>
      </c>
      <c r="B6419" s="9" t="str">
        <f>IF('IMP CONTROL'!B6419="","",'IMP CONTROL'!B6419)</f>
        <v/>
      </c>
      <c r="C6419" s="10" t="str">
        <f>IF('IMP CONTROL'!A6419="","",'IMP CONTROL'!A6419)</f>
        <v/>
      </c>
      <c r="D6419" s="9" t="str">
        <f>IF('IMP CONTROL'!F6419="","",'IMP CONTROL'!F6419)</f>
        <v/>
      </c>
      <c r="E6419" s="9" t="str">
        <f>IF('IMP CONTROL'!C6419="","",'IMP CONTROL'!C6419)</f>
        <v/>
      </c>
      <c r="F6419" s="9" t="str">
        <f>IF('IMP CONTROL'!D6419="","",'IMP CONTROL'!D6419)</f>
        <v/>
      </c>
    </row>
    <row r="6420" spans="1:6" x14ac:dyDescent="0.25">
      <c r="A6420" s="9" t="str">
        <f>IF('IMP CONTROL'!A6420="","",'IMP CONTROL'!$H$2)</f>
        <v/>
      </c>
      <c r="B6420" s="9" t="str">
        <f>IF('IMP CONTROL'!B6420="","",'IMP CONTROL'!B6420)</f>
        <v/>
      </c>
      <c r="C6420" s="10" t="str">
        <f>IF('IMP CONTROL'!A6420="","",'IMP CONTROL'!A6420)</f>
        <v/>
      </c>
      <c r="D6420" s="9" t="str">
        <f>IF('IMP CONTROL'!F6420="","",'IMP CONTROL'!F6420)</f>
        <v/>
      </c>
      <c r="E6420" s="9" t="str">
        <f>IF('IMP CONTROL'!C6420="","",'IMP CONTROL'!C6420)</f>
        <v/>
      </c>
      <c r="F6420" s="9" t="str">
        <f>IF('IMP CONTROL'!D6420="","",'IMP CONTROL'!D6420)</f>
        <v/>
      </c>
    </row>
    <row r="6421" spans="1:6" x14ac:dyDescent="0.25">
      <c r="A6421" s="9" t="str">
        <f>IF('IMP CONTROL'!A6421="","",'IMP CONTROL'!$H$2)</f>
        <v/>
      </c>
      <c r="B6421" s="9" t="str">
        <f>IF('IMP CONTROL'!B6421="","",'IMP CONTROL'!B6421)</f>
        <v/>
      </c>
      <c r="C6421" s="10" t="str">
        <f>IF('IMP CONTROL'!A6421="","",'IMP CONTROL'!A6421)</f>
        <v/>
      </c>
      <c r="D6421" s="9" t="str">
        <f>IF('IMP CONTROL'!F6421="","",'IMP CONTROL'!F6421)</f>
        <v/>
      </c>
      <c r="E6421" s="9" t="str">
        <f>IF('IMP CONTROL'!C6421="","",'IMP CONTROL'!C6421)</f>
        <v/>
      </c>
      <c r="F6421" s="9" t="str">
        <f>IF('IMP CONTROL'!D6421="","",'IMP CONTROL'!D6421)</f>
        <v/>
      </c>
    </row>
    <row r="6422" spans="1:6" x14ac:dyDescent="0.25">
      <c r="A6422" s="9" t="str">
        <f>IF('IMP CONTROL'!A6422="","",'IMP CONTROL'!$H$2)</f>
        <v/>
      </c>
      <c r="B6422" s="9" t="str">
        <f>IF('IMP CONTROL'!B6422="","",'IMP CONTROL'!B6422)</f>
        <v/>
      </c>
      <c r="C6422" s="10" t="str">
        <f>IF('IMP CONTROL'!A6422="","",'IMP CONTROL'!A6422)</f>
        <v/>
      </c>
      <c r="D6422" s="9" t="str">
        <f>IF('IMP CONTROL'!F6422="","",'IMP CONTROL'!F6422)</f>
        <v/>
      </c>
      <c r="E6422" s="9" t="str">
        <f>IF('IMP CONTROL'!C6422="","",'IMP CONTROL'!C6422)</f>
        <v/>
      </c>
      <c r="F6422" s="9" t="str">
        <f>IF('IMP CONTROL'!D6422="","",'IMP CONTROL'!D6422)</f>
        <v/>
      </c>
    </row>
    <row r="6423" spans="1:6" x14ac:dyDescent="0.25">
      <c r="A6423" s="9" t="str">
        <f>IF('IMP CONTROL'!A6423="","",'IMP CONTROL'!$H$2)</f>
        <v/>
      </c>
      <c r="B6423" s="9" t="str">
        <f>IF('IMP CONTROL'!B6423="","",'IMP CONTROL'!B6423)</f>
        <v/>
      </c>
      <c r="C6423" s="10" t="str">
        <f>IF('IMP CONTROL'!A6423="","",'IMP CONTROL'!A6423)</f>
        <v/>
      </c>
      <c r="D6423" s="9" t="str">
        <f>IF('IMP CONTROL'!F6423="","",'IMP CONTROL'!F6423)</f>
        <v/>
      </c>
      <c r="E6423" s="9" t="str">
        <f>IF('IMP CONTROL'!C6423="","",'IMP CONTROL'!C6423)</f>
        <v/>
      </c>
      <c r="F6423" s="9" t="str">
        <f>IF('IMP CONTROL'!D6423="","",'IMP CONTROL'!D6423)</f>
        <v/>
      </c>
    </row>
    <row r="6424" spans="1:6" x14ac:dyDescent="0.25">
      <c r="A6424" s="9" t="str">
        <f>IF('IMP CONTROL'!A6424="","",'IMP CONTROL'!$H$2)</f>
        <v/>
      </c>
      <c r="B6424" s="9" t="str">
        <f>IF('IMP CONTROL'!B6424="","",'IMP CONTROL'!B6424)</f>
        <v/>
      </c>
      <c r="C6424" s="10" t="str">
        <f>IF('IMP CONTROL'!A6424="","",'IMP CONTROL'!A6424)</f>
        <v/>
      </c>
      <c r="D6424" s="9" t="str">
        <f>IF('IMP CONTROL'!F6424="","",'IMP CONTROL'!F6424)</f>
        <v/>
      </c>
      <c r="E6424" s="9" t="str">
        <f>IF('IMP CONTROL'!C6424="","",'IMP CONTROL'!C6424)</f>
        <v/>
      </c>
      <c r="F6424" s="9" t="str">
        <f>IF('IMP CONTROL'!D6424="","",'IMP CONTROL'!D6424)</f>
        <v/>
      </c>
    </row>
    <row r="6425" spans="1:6" x14ac:dyDescent="0.25">
      <c r="A6425" s="9" t="str">
        <f>IF('IMP CONTROL'!A6425="","",'IMP CONTROL'!$H$2)</f>
        <v/>
      </c>
      <c r="B6425" s="9" t="str">
        <f>IF('IMP CONTROL'!B6425="","",'IMP CONTROL'!B6425)</f>
        <v/>
      </c>
      <c r="C6425" s="10" t="str">
        <f>IF('IMP CONTROL'!A6425="","",'IMP CONTROL'!A6425)</f>
        <v/>
      </c>
      <c r="D6425" s="9" t="str">
        <f>IF('IMP CONTROL'!F6425="","",'IMP CONTROL'!F6425)</f>
        <v/>
      </c>
      <c r="E6425" s="9" t="str">
        <f>IF('IMP CONTROL'!C6425="","",'IMP CONTROL'!C6425)</f>
        <v/>
      </c>
      <c r="F6425" s="9" t="str">
        <f>IF('IMP CONTROL'!D6425="","",'IMP CONTROL'!D6425)</f>
        <v/>
      </c>
    </row>
    <row r="6426" spans="1:6" x14ac:dyDescent="0.25">
      <c r="A6426" s="9" t="str">
        <f>IF('IMP CONTROL'!A6426="","",'IMP CONTROL'!$H$2)</f>
        <v/>
      </c>
      <c r="B6426" s="9" t="str">
        <f>IF('IMP CONTROL'!B6426="","",'IMP CONTROL'!B6426)</f>
        <v/>
      </c>
      <c r="C6426" s="10" t="str">
        <f>IF('IMP CONTROL'!A6426="","",'IMP CONTROL'!A6426)</f>
        <v/>
      </c>
      <c r="D6426" s="9" t="str">
        <f>IF('IMP CONTROL'!F6426="","",'IMP CONTROL'!F6426)</f>
        <v/>
      </c>
      <c r="E6426" s="9" t="str">
        <f>IF('IMP CONTROL'!C6426="","",'IMP CONTROL'!C6426)</f>
        <v/>
      </c>
      <c r="F6426" s="9" t="str">
        <f>IF('IMP CONTROL'!D6426="","",'IMP CONTROL'!D6426)</f>
        <v/>
      </c>
    </row>
    <row r="6427" spans="1:6" x14ac:dyDescent="0.25">
      <c r="A6427" s="9" t="str">
        <f>IF('IMP CONTROL'!A6427="","",'IMP CONTROL'!$H$2)</f>
        <v/>
      </c>
      <c r="B6427" s="9" t="str">
        <f>IF('IMP CONTROL'!B6427="","",'IMP CONTROL'!B6427)</f>
        <v/>
      </c>
      <c r="C6427" s="10" t="str">
        <f>IF('IMP CONTROL'!A6427="","",'IMP CONTROL'!A6427)</f>
        <v/>
      </c>
      <c r="D6427" s="9" t="str">
        <f>IF('IMP CONTROL'!F6427="","",'IMP CONTROL'!F6427)</f>
        <v/>
      </c>
      <c r="E6427" s="9" t="str">
        <f>IF('IMP CONTROL'!C6427="","",'IMP CONTROL'!C6427)</f>
        <v/>
      </c>
      <c r="F6427" s="9" t="str">
        <f>IF('IMP CONTROL'!D6427="","",'IMP CONTROL'!D6427)</f>
        <v/>
      </c>
    </row>
    <row r="6428" spans="1:6" x14ac:dyDescent="0.25">
      <c r="A6428" s="9" t="str">
        <f>IF('IMP CONTROL'!A6428="","",'IMP CONTROL'!$H$2)</f>
        <v/>
      </c>
      <c r="B6428" s="9" t="str">
        <f>IF('IMP CONTROL'!B6428="","",'IMP CONTROL'!B6428)</f>
        <v/>
      </c>
      <c r="C6428" s="10" t="str">
        <f>IF('IMP CONTROL'!A6428="","",'IMP CONTROL'!A6428)</f>
        <v/>
      </c>
      <c r="D6428" s="9" t="str">
        <f>IF('IMP CONTROL'!F6428="","",'IMP CONTROL'!F6428)</f>
        <v/>
      </c>
      <c r="E6428" s="9" t="str">
        <f>IF('IMP CONTROL'!C6428="","",'IMP CONTROL'!C6428)</f>
        <v/>
      </c>
      <c r="F6428" s="9" t="str">
        <f>IF('IMP CONTROL'!D6428="","",'IMP CONTROL'!D6428)</f>
        <v/>
      </c>
    </row>
    <row r="6429" spans="1:6" x14ac:dyDescent="0.25">
      <c r="A6429" s="9" t="str">
        <f>IF('IMP CONTROL'!A6429="","",'IMP CONTROL'!$H$2)</f>
        <v/>
      </c>
      <c r="B6429" s="9" t="str">
        <f>IF('IMP CONTROL'!B6429="","",'IMP CONTROL'!B6429)</f>
        <v/>
      </c>
      <c r="C6429" s="10" t="str">
        <f>IF('IMP CONTROL'!A6429="","",'IMP CONTROL'!A6429)</f>
        <v/>
      </c>
      <c r="D6429" s="9" t="str">
        <f>IF('IMP CONTROL'!F6429="","",'IMP CONTROL'!F6429)</f>
        <v/>
      </c>
      <c r="E6429" s="9" t="str">
        <f>IF('IMP CONTROL'!C6429="","",'IMP CONTROL'!C6429)</f>
        <v/>
      </c>
      <c r="F6429" s="9" t="str">
        <f>IF('IMP CONTROL'!D6429="","",'IMP CONTROL'!D6429)</f>
        <v/>
      </c>
    </row>
    <row r="6430" spans="1:6" x14ac:dyDescent="0.25">
      <c r="A6430" s="9" t="str">
        <f>IF('IMP CONTROL'!A6430="","",'IMP CONTROL'!$H$2)</f>
        <v/>
      </c>
      <c r="B6430" s="9" t="str">
        <f>IF('IMP CONTROL'!B6430="","",'IMP CONTROL'!B6430)</f>
        <v/>
      </c>
      <c r="C6430" s="10" t="str">
        <f>IF('IMP CONTROL'!A6430="","",'IMP CONTROL'!A6430)</f>
        <v/>
      </c>
      <c r="D6430" s="9" t="str">
        <f>IF('IMP CONTROL'!F6430="","",'IMP CONTROL'!F6430)</f>
        <v/>
      </c>
      <c r="E6430" s="9" t="str">
        <f>IF('IMP CONTROL'!C6430="","",'IMP CONTROL'!C6430)</f>
        <v/>
      </c>
      <c r="F6430" s="9" t="str">
        <f>IF('IMP CONTROL'!D6430="","",'IMP CONTROL'!D6430)</f>
        <v/>
      </c>
    </row>
    <row r="6431" spans="1:6" x14ac:dyDescent="0.25">
      <c r="A6431" s="9" t="str">
        <f>IF('IMP CONTROL'!A6431="","",'IMP CONTROL'!$H$2)</f>
        <v/>
      </c>
      <c r="B6431" s="9" t="str">
        <f>IF('IMP CONTROL'!B6431="","",'IMP CONTROL'!B6431)</f>
        <v/>
      </c>
      <c r="C6431" s="10" t="str">
        <f>IF('IMP CONTROL'!A6431="","",'IMP CONTROL'!A6431)</f>
        <v/>
      </c>
      <c r="D6431" s="9" t="str">
        <f>IF('IMP CONTROL'!F6431="","",'IMP CONTROL'!F6431)</f>
        <v/>
      </c>
      <c r="E6431" s="9" t="str">
        <f>IF('IMP CONTROL'!C6431="","",'IMP CONTROL'!C6431)</f>
        <v/>
      </c>
      <c r="F6431" s="9" t="str">
        <f>IF('IMP CONTROL'!D6431="","",'IMP CONTROL'!D6431)</f>
        <v/>
      </c>
    </row>
    <row r="6432" spans="1:6" x14ac:dyDescent="0.25">
      <c r="A6432" s="9" t="str">
        <f>IF('IMP CONTROL'!A6432="","",'IMP CONTROL'!$H$2)</f>
        <v/>
      </c>
      <c r="B6432" s="9" t="str">
        <f>IF('IMP CONTROL'!B6432="","",'IMP CONTROL'!B6432)</f>
        <v/>
      </c>
      <c r="C6432" s="10" t="str">
        <f>IF('IMP CONTROL'!A6432="","",'IMP CONTROL'!A6432)</f>
        <v/>
      </c>
      <c r="D6432" s="9" t="str">
        <f>IF('IMP CONTROL'!F6432="","",'IMP CONTROL'!F6432)</f>
        <v/>
      </c>
      <c r="E6432" s="9" t="str">
        <f>IF('IMP CONTROL'!C6432="","",'IMP CONTROL'!C6432)</f>
        <v/>
      </c>
      <c r="F6432" s="9" t="str">
        <f>IF('IMP CONTROL'!D6432="","",'IMP CONTROL'!D6432)</f>
        <v/>
      </c>
    </row>
    <row r="6433" spans="1:6" x14ac:dyDescent="0.25">
      <c r="A6433" s="9" t="str">
        <f>IF('IMP CONTROL'!A6433="","",'IMP CONTROL'!$H$2)</f>
        <v/>
      </c>
      <c r="B6433" s="9" t="str">
        <f>IF('IMP CONTROL'!B6433="","",'IMP CONTROL'!B6433)</f>
        <v/>
      </c>
      <c r="C6433" s="10" t="str">
        <f>IF('IMP CONTROL'!A6433="","",'IMP CONTROL'!A6433)</f>
        <v/>
      </c>
      <c r="D6433" s="9" t="str">
        <f>IF('IMP CONTROL'!F6433="","",'IMP CONTROL'!F6433)</f>
        <v/>
      </c>
      <c r="E6433" s="9" t="str">
        <f>IF('IMP CONTROL'!C6433="","",'IMP CONTROL'!C6433)</f>
        <v/>
      </c>
      <c r="F6433" s="9" t="str">
        <f>IF('IMP CONTROL'!D6433="","",'IMP CONTROL'!D6433)</f>
        <v/>
      </c>
    </row>
    <row r="6434" spans="1:6" x14ac:dyDescent="0.25">
      <c r="A6434" s="9" t="str">
        <f>IF('IMP CONTROL'!A6434="","",'IMP CONTROL'!$H$2)</f>
        <v/>
      </c>
      <c r="B6434" s="9" t="str">
        <f>IF('IMP CONTROL'!B6434="","",'IMP CONTROL'!B6434)</f>
        <v/>
      </c>
      <c r="C6434" s="10" t="str">
        <f>IF('IMP CONTROL'!A6434="","",'IMP CONTROL'!A6434)</f>
        <v/>
      </c>
      <c r="D6434" s="9" t="str">
        <f>IF('IMP CONTROL'!F6434="","",'IMP CONTROL'!F6434)</f>
        <v/>
      </c>
      <c r="E6434" s="9" t="str">
        <f>IF('IMP CONTROL'!C6434="","",'IMP CONTROL'!C6434)</f>
        <v/>
      </c>
      <c r="F6434" s="9" t="str">
        <f>IF('IMP CONTROL'!D6434="","",'IMP CONTROL'!D6434)</f>
        <v/>
      </c>
    </row>
    <row r="6435" spans="1:6" x14ac:dyDescent="0.25">
      <c r="A6435" s="9" t="str">
        <f>IF('IMP CONTROL'!A6435="","",'IMP CONTROL'!$H$2)</f>
        <v/>
      </c>
      <c r="B6435" s="9" t="str">
        <f>IF('IMP CONTROL'!B6435="","",'IMP CONTROL'!B6435)</f>
        <v/>
      </c>
      <c r="C6435" s="10" t="str">
        <f>IF('IMP CONTROL'!A6435="","",'IMP CONTROL'!A6435)</f>
        <v/>
      </c>
      <c r="D6435" s="9" t="str">
        <f>IF('IMP CONTROL'!F6435="","",'IMP CONTROL'!F6435)</f>
        <v/>
      </c>
      <c r="E6435" s="9" t="str">
        <f>IF('IMP CONTROL'!C6435="","",'IMP CONTROL'!C6435)</f>
        <v/>
      </c>
      <c r="F6435" s="9" t="str">
        <f>IF('IMP CONTROL'!D6435="","",'IMP CONTROL'!D6435)</f>
        <v/>
      </c>
    </row>
    <row r="6436" spans="1:6" x14ac:dyDescent="0.25">
      <c r="A6436" s="9" t="str">
        <f>IF('IMP CONTROL'!A6436="","",'IMP CONTROL'!$H$2)</f>
        <v/>
      </c>
      <c r="B6436" s="9" t="str">
        <f>IF('IMP CONTROL'!B6436="","",'IMP CONTROL'!B6436)</f>
        <v/>
      </c>
      <c r="C6436" s="10" t="str">
        <f>IF('IMP CONTROL'!A6436="","",'IMP CONTROL'!A6436)</f>
        <v/>
      </c>
      <c r="D6436" s="9" t="str">
        <f>IF('IMP CONTROL'!F6436="","",'IMP CONTROL'!F6436)</f>
        <v/>
      </c>
      <c r="E6436" s="9" t="str">
        <f>IF('IMP CONTROL'!C6436="","",'IMP CONTROL'!C6436)</f>
        <v/>
      </c>
      <c r="F6436" s="9" t="str">
        <f>IF('IMP CONTROL'!D6436="","",'IMP CONTROL'!D6436)</f>
        <v/>
      </c>
    </row>
    <row r="6437" spans="1:6" x14ac:dyDescent="0.25">
      <c r="A6437" s="9" t="str">
        <f>IF('IMP CONTROL'!A6437="","",'IMP CONTROL'!$H$2)</f>
        <v/>
      </c>
      <c r="B6437" s="9" t="str">
        <f>IF('IMP CONTROL'!B6437="","",'IMP CONTROL'!B6437)</f>
        <v/>
      </c>
      <c r="C6437" s="10" t="str">
        <f>IF('IMP CONTROL'!A6437="","",'IMP CONTROL'!A6437)</f>
        <v/>
      </c>
      <c r="D6437" s="9" t="str">
        <f>IF('IMP CONTROL'!F6437="","",'IMP CONTROL'!F6437)</f>
        <v/>
      </c>
      <c r="E6437" s="9" t="str">
        <f>IF('IMP CONTROL'!C6437="","",'IMP CONTROL'!C6437)</f>
        <v/>
      </c>
      <c r="F6437" s="9" t="str">
        <f>IF('IMP CONTROL'!D6437="","",'IMP CONTROL'!D6437)</f>
        <v/>
      </c>
    </row>
    <row r="6438" spans="1:6" x14ac:dyDescent="0.25">
      <c r="A6438" s="9" t="str">
        <f>IF('IMP CONTROL'!A6438="","",'IMP CONTROL'!$H$2)</f>
        <v/>
      </c>
      <c r="B6438" s="9" t="str">
        <f>IF('IMP CONTROL'!B6438="","",'IMP CONTROL'!B6438)</f>
        <v/>
      </c>
      <c r="C6438" s="10" t="str">
        <f>IF('IMP CONTROL'!A6438="","",'IMP CONTROL'!A6438)</f>
        <v/>
      </c>
      <c r="D6438" s="9" t="str">
        <f>IF('IMP CONTROL'!F6438="","",'IMP CONTROL'!F6438)</f>
        <v/>
      </c>
      <c r="E6438" s="9" t="str">
        <f>IF('IMP CONTROL'!C6438="","",'IMP CONTROL'!C6438)</f>
        <v/>
      </c>
      <c r="F6438" s="9" t="str">
        <f>IF('IMP CONTROL'!D6438="","",'IMP CONTROL'!D6438)</f>
        <v/>
      </c>
    </row>
    <row r="6439" spans="1:6" x14ac:dyDescent="0.25">
      <c r="A6439" s="9" t="str">
        <f>IF('IMP CONTROL'!A6439="","",'IMP CONTROL'!$H$2)</f>
        <v/>
      </c>
      <c r="B6439" s="9" t="str">
        <f>IF('IMP CONTROL'!B6439="","",'IMP CONTROL'!B6439)</f>
        <v/>
      </c>
      <c r="C6439" s="10" t="str">
        <f>IF('IMP CONTROL'!A6439="","",'IMP CONTROL'!A6439)</f>
        <v/>
      </c>
      <c r="D6439" s="9" t="str">
        <f>IF('IMP CONTROL'!F6439="","",'IMP CONTROL'!F6439)</f>
        <v/>
      </c>
      <c r="E6439" s="9" t="str">
        <f>IF('IMP CONTROL'!C6439="","",'IMP CONTROL'!C6439)</f>
        <v/>
      </c>
      <c r="F6439" s="9" t="str">
        <f>IF('IMP CONTROL'!D6439="","",'IMP CONTROL'!D6439)</f>
        <v/>
      </c>
    </row>
    <row r="6440" spans="1:6" x14ac:dyDescent="0.25">
      <c r="A6440" s="9" t="str">
        <f>IF('IMP CONTROL'!A6440="","",'IMP CONTROL'!$H$2)</f>
        <v/>
      </c>
      <c r="B6440" s="9" t="str">
        <f>IF('IMP CONTROL'!B6440="","",'IMP CONTROL'!B6440)</f>
        <v/>
      </c>
      <c r="C6440" s="10" t="str">
        <f>IF('IMP CONTROL'!A6440="","",'IMP CONTROL'!A6440)</f>
        <v/>
      </c>
      <c r="D6440" s="9" t="str">
        <f>IF('IMP CONTROL'!F6440="","",'IMP CONTROL'!F6440)</f>
        <v/>
      </c>
      <c r="E6440" s="9" t="str">
        <f>IF('IMP CONTROL'!C6440="","",'IMP CONTROL'!C6440)</f>
        <v/>
      </c>
      <c r="F6440" s="9" t="str">
        <f>IF('IMP CONTROL'!D6440="","",'IMP CONTROL'!D6440)</f>
        <v/>
      </c>
    </row>
    <row r="6441" spans="1:6" x14ac:dyDescent="0.25">
      <c r="A6441" s="9" t="str">
        <f>IF('IMP CONTROL'!A6441="","",'IMP CONTROL'!$H$2)</f>
        <v/>
      </c>
      <c r="B6441" s="9" t="str">
        <f>IF('IMP CONTROL'!B6441="","",'IMP CONTROL'!B6441)</f>
        <v/>
      </c>
      <c r="C6441" s="10" t="str">
        <f>IF('IMP CONTROL'!A6441="","",'IMP CONTROL'!A6441)</f>
        <v/>
      </c>
      <c r="D6441" s="9" t="str">
        <f>IF('IMP CONTROL'!F6441="","",'IMP CONTROL'!F6441)</f>
        <v/>
      </c>
      <c r="E6441" s="9" t="str">
        <f>IF('IMP CONTROL'!C6441="","",'IMP CONTROL'!C6441)</f>
        <v/>
      </c>
      <c r="F6441" s="9" t="str">
        <f>IF('IMP CONTROL'!D6441="","",'IMP CONTROL'!D6441)</f>
        <v/>
      </c>
    </row>
    <row r="6442" spans="1:6" x14ac:dyDescent="0.25">
      <c r="A6442" s="9" t="str">
        <f>IF('IMP CONTROL'!A6442="","",'IMP CONTROL'!$H$2)</f>
        <v/>
      </c>
      <c r="B6442" s="9" t="str">
        <f>IF('IMP CONTROL'!B6442="","",'IMP CONTROL'!B6442)</f>
        <v/>
      </c>
      <c r="C6442" s="10" t="str">
        <f>IF('IMP CONTROL'!A6442="","",'IMP CONTROL'!A6442)</f>
        <v/>
      </c>
      <c r="D6442" s="9" t="str">
        <f>IF('IMP CONTROL'!F6442="","",'IMP CONTROL'!F6442)</f>
        <v/>
      </c>
      <c r="E6442" s="9" t="str">
        <f>IF('IMP CONTROL'!C6442="","",'IMP CONTROL'!C6442)</f>
        <v/>
      </c>
      <c r="F6442" s="9" t="str">
        <f>IF('IMP CONTROL'!D6442="","",'IMP CONTROL'!D6442)</f>
        <v/>
      </c>
    </row>
    <row r="6443" spans="1:6" x14ac:dyDescent="0.25">
      <c r="A6443" s="9" t="str">
        <f>IF('IMP CONTROL'!A6443="","",'IMP CONTROL'!$H$2)</f>
        <v/>
      </c>
      <c r="B6443" s="9" t="str">
        <f>IF('IMP CONTROL'!B6443="","",'IMP CONTROL'!B6443)</f>
        <v/>
      </c>
      <c r="C6443" s="10" t="str">
        <f>IF('IMP CONTROL'!A6443="","",'IMP CONTROL'!A6443)</f>
        <v/>
      </c>
      <c r="D6443" s="9" t="str">
        <f>IF('IMP CONTROL'!F6443="","",'IMP CONTROL'!F6443)</f>
        <v/>
      </c>
      <c r="E6443" s="9" t="str">
        <f>IF('IMP CONTROL'!C6443="","",'IMP CONTROL'!C6443)</f>
        <v/>
      </c>
      <c r="F6443" s="9" t="str">
        <f>IF('IMP CONTROL'!D6443="","",'IMP CONTROL'!D6443)</f>
        <v/>
      </c>
    </row>
    <row r="6444" spans="1:6" x14ac:dyDescent="0.25">
      <c r="A6444" s="9" t="str">
        <f>IF('IMP CONTROL'!A6444="","",'IMP CONTROL'!$H$2)</f>
        <v/>
      </c>
      <c r="B6444" s="9" t="str">
        <f>IF('IMP CONTROL'!B6444="","",'IMP CONTROL'!B6444)</f>
        <v/>
      </c>
      <c r="C6444" s="10" t="str">
        <f>IF('IMP CONTROL'!A6444="","",'IMP CONTROL'!A6444)</f>
        <v/>
      </c>
      <c r="D6444" s="9" t="str">
        <f>IF('IMP CONTROL'!F6444="","",'IMP CONTROL'!F6444)</f>
        <v/>
      </c>
      <c r="E6444" s="9" t="str">
        <f>IF('IMP CONTROL'!C6444="","",'IMP CONTROL'!C6444)</f>
        <v/>
      </c>
      <c r="F6444" s="9" t="str">
        <f>IF('IMP CONTROL'!D6444="","",'IMP CONTROL'!D6444)</f>
        <v/>
      </c>
    </row>
    <row r="6445" spans="1:6" x14ac:dyDescent="0.25">
      <c r="A6445" s="9" t="str">
        <f>IF('IMP CONTROL'!A6445="","",'IMP CONTROL'!$H$2)</f>
        <v/>
      </c>
      <c r="B6445" s="9" t="str">
        <f>IF('IMP CONTROL'!B6445="","",'IMP CONTROL'!B6445)</f>
        <v/>
      </c>
      <c r="C6445" s="10" t="str">
        <f>IF('IMP CONTROL'!A6445="","",'IMP CONTROL'!A6445)</f>
        <v/>
      </c>
      <c r="D6445" s="9" t="str">
        <f>IF('IMP CONTROL'!F6445="","",'IMP CONTROL'!F6445)</f>
        <v/>
      </c>
      <c r="E6445" s="9" t="str">
        <f>IF('IMP CONTROL'!C6445="","",'IMP CONTROL'!C6445)</f>
        <v/>
      </c>
      <c r="F6445" s="9" t="str">
        <f>IF('IMP CONTROL'!D6445="","",'IMP CONTROL'!D6445)</f>
        <v/>
      </c>
    </row>
    <row r="6446" spans="1:6" x14ac:dyDescent="0.25">
      <c r="A6446" s="9" t="str">
        <f>IF('IMP CONTROL'!A6446="","",'IMP CONTROL'!$H$2)</f>
        <v/>
      </c>
      <c r="B6446" s="9" t="str">
        <f>IF('IMP CONTROL'!B6446="","",'IMP CONTROL'!B6446)</f>
        <v/>
      </c>
      <c r="C6446" s="10" t="str">
        <f>IF('IMP CONTROL'!A6446="","",'IMP CONTROL'!A6446)</f>
        <v/>
      </c>
      <c r="D6446" s="9" t="str">
        <f>IF('IMP CONTROL'!F6446="","",'IMP CONTROL'!F6446)</f>
        <v/>
      </c>
      <c r="E6446" s="9" t="str">
        <f>IF('IMP CONTROL'!C6446="","",'IMP CONTROL'!C6446)</f>
        <v/>
      </c>
      <c r="F6446" s="9" t="str">
        <f>IF('IMP CONTROL'!D6446="","",'IMP CONTROL'!D6446)</f>
        <v/>
      </c>
    </row>
    <row r="6447" spans="1:6" x14ac:dyDescent="0.25">
      <c r="A6447" s="9" t="str">
        <f>IF('IMP CONTROL'!A6447="","",'IMP CONTROL'!$H$2)</f>
        <v/>
      </c>
      <c r="B6447" s="9" t="str">
        <f>IF('IMP CONTROL'!B6447="","",'IMP CONTROL'!B6447)</f>
        <v/>
      </c>
      <c r="C6447" s="10" t="str">
        <f>IF('IMP CONTROL'!A6447="","",'IMP CONTROL'!A6447)</f>
        <v/>
      </c>
      <c r="D6447" s="9" t="str">
        <f>IF('IMP CONTROL'!F6447="","",'IMP CONTROL'!F6447)</f>
        <v/>
      </c>
      <c r="E6447" s="9" t="str">
        <f>IF('IMP CONTROL'!C6447="","",'IMP CONTROL'!C6447)</f>
        <v/>
      </c>
      <c r="F6447" s="9" t="str">
        <f>IF('IMP CONTROL'!D6447="","",'IMP CONTROL'!D6447)</f>
        <v/>
      </c>
    </row>
    <row r="6448" spans="1:6" x14ac:dyDescent="0.25">
      <c r="A6448" s="9" t="str">
        <f>IF('IMP CONTROL'!A6448="","",'IMP CONTROL'!$H$2)</f>
        <v/>
      </c>
      <c r="B6448" s="9" t="str">
        <f>IF('IMP CONTROL'!B6448="","",'IMP CONTROL'!B6448)</f>
        <v/>
      </c>
      <c r="C6448" s="10" t="str">
        <f>IF('IMP CONTROL'!A6448="","",'IMP CONTROL'!A6448)</f>
        <v/>
      </c>
      <c r="D6448" s="9" t="str">
        <f>IF('IMP CONTROL'!F6448="","",'IMP CONTROL'!F6448)</f>
        <v/>
      </c>
      <c r="E6448" s="9" t="str">
        <f>IF('IMP CONTROL'!C6448="","",'IMP CONTROL'!C6448)</f>
        <v/>
      </c>
      <c r="F6448" s="9" t="str">
        <f>IF('IMP CONTROL'!D6448="","",'IMP CONTROL'!D6448)</f>
        <v/>
      </c>
    </row>
    <row r="6449" spans="1:6" x14ac:dyDescent="0.25">
      <c r="A6449" s="9" t="str">
        <f>IF('IMP CONTROL'!A6449="","",'IMP CONTROL'!$H$2)</f>
        <v/>
      </c>
      <c r="B6449" s="9" t="str">
        <f>IF('IMP CONTROL'!B6449="","",'IMP CONTROL'!B6449)</f>
        <v/>
      </c>
      <c r="C6449" s="10" t="str">
        <f>IF('IMP CONTROL'!A6449="","",'IMP CONTROL'!A6449)</f>
        <v/>
      </c>
      <c r="D6449" s="9" t="str">
        <f>IF('IMP CONTROL'!F6449="","",'IMP CONTROL'!F6449)</f>
        <v/>
      </c>
      <c r="E6449" s="9" t="str">
        <f>IF('IMP CONTROL'!C6449="","",'IMP CONTROL'!C6449)</f>
        <v/>
      </c>
      <c r="F6449" s="9" t="str">
        <f>IF('IMP CONTROL'!D6449="","",'IMP CONTROL'!D6449)</f>
        <v/>
      </c>
    </row>
    <row r="6450" spans="1:6" x14ac:dyDescent="0.25">
      <c r="A6450" s="9" t="str">
        <f>IF('IMP CONTROL'!A6450="","",'IMP CONTROL'!$H$2)</f>
        <v/>
      </c>
      <c r="B6450" s="9" t="str">
        <f>IF('IMP CONTROL'!B6450="","",'IMP CONTROL'!B6450)</f>
        <v/>
      </c>
      <c r="C6450" s="10" t="str">
        <f>IF('IMP CONTROL'!A6450="","",'IMP CONTROL'!A6450)</f>
        <v/>
      </c>
      <c r="D6450" s="9" t="str">
        <f>IF('IMP CONTROL'!F6450="","",'IMP CONTROL'!F6450)</f>
        <v/>
      </c>
      <c r="E6450" s="9" t="str">
        <f>IF('IMP CONTROL'!C6450="","",'IMP CONTROL'!C6450)</f>
        <v/>
      </c>
      <c r="F6450" s="9" t="str">
        <f>IF('IMP CONTROL'!D6450="","",'IMP CONTROL'!D6450)</f>
        <v/>
      </c>
    </row>
    <row r="6451" spans="1:6" x14ac:dyDescent="0.25">
      <c r="A6451" s="9" t="str">
        <f>IF('IMP CONTROL'!A6451="","",'IMP CONTROL'!$H$2)</f>
        <v/>
      </c>
      <c r="B6451" s="9" t="str">
        <f>IF('IMP CONTROL'!B6451="","",'IMP CONTROL'!B6451)</f>
        <v/>
      </c>
      <c r="C6451" s="10" t="str">
        <f>IF('IMP CONTROL'!A6451="","",'IMP CONTROL'!A6451)</f>
        <v/>
      </c>
      <c r="D6451" s="9" t="str">
        <f>IF('IMP CONTROL'!F6451="","",'IMP CONTROL'!F6451)</f>
        <v/>
      </c>
      <c r="E6451" s="9" t="str">
        <f>IF('IMP CONTROL'!C6451="","",'IMP CONTROL'!C6451)</f>
        <v/>
      </c>
      <c r="F6451" s="9" t="str">
        <f>IF('IMP CONTROL'!D6451="","",'IMP CONTROL'!D6451)</f>
        <v/>
      </c>
    </row>
    <row r="6452" spans="1:6" x14ac:dyDescent="0.25">
      <c r="A6452" s="9" t="str">
        <f>IF('IMP CONTROL'!A6452="","",'IMP CONTROL'!$H$2)</f>
        <v/>
      </c>
      <c r="B6452" s="9" t="str">
        <f>IF('IMP CONTROL'!B6452="","",'IMP CONTROL'!B6452)</f>
        <v/>
      </c>
      <c r="C6452" s="10" t="str">
        <f>IF('IMP CONTROL'!A6452="","",'IMP CONTROL'!A6452)</f>
        <v/>
      </c>
      <c r="D6452" s="9" t="str">
        <f>IF('IMP CONTROL'!F6452="","",'IMP CONTROL'!F6452)</f>
        <v/>
      </c>
      <c r="E6452" s="9" t="str">
        <f>IF('IMP CONTROL'!C6452="","",'IMP CONTROL'!C6452)</f>
        <v/>
      </c>
      <c r="F6452" s="9" t="str">
        <f>IF('IMP CONTROL'!D6452="","",'IMP CONTROL'!D6452)</f>
        <v/>
      </c>
    </row>
    <row r="6453" spans="1:6" x14ac:dyDescent="0.25">
      <c r="A6453" s="9" t="str">
        <f>IF('IMP CONTROL'!A6453="","",'IMP CONTROL'!$H$2)</f>
        <v/>
      </c>
      <c r="B6453" s="9" t="str">
        <f>IF('IMP CONTROL'!B6453="","",'IMP CONTROL'!B6453)</f>
        <v/>
      </c>
      <c r="C6453" s="10" t="str">
        <f>IF('IMP CONTROL'!A6453="","",'IMP CONTROL'!A6453)</f>
        <v/>
      </c>
      <c r="D6453" s="9" t="str">
        <f>IF('IMP CONTROL'!F6453="","",'IMP CONTROL'!F6453)</f>
        <v/>
      </c>
      <c r="E6453" s="9" t="str">
        <f>IF('IMP CONTROL'!C6453="","",'IMP CONTROL'!C6453)</f>
        <v/>
      </c>
      <c r="F6453" s="9" t="str">
        <f>IF('IMP CONTROL'!D6453="","",'IMP CONTROL'!D6453)</f>
        <v/>
      </c>
    </row>
    <row r="6454" spans="1:6" x14ac:dyDescent="0.25">
      <c r="A6454" s="9" t="str">
        <f>IF('IMP CONTROL'!A6454="","",'IMP CONTROL'!$H$2)</f>
        <v/>
      </c>
      <c r="B6454" s="9" t="str">
        <f>IF('IMP CONTROL'!B6454="","",'IMP CONTROL'!B6454)</f>
        <v/>
      </c>
      <c r="C6454" s="10" t="str">
        <f>IF('IMP CONTROL'!A6454="","",'IMP CONTROL'!A6454)</f>
        <v/>
      </c>
      <c r="D6454" s="9" t="str">
        <f>IF('IMP CONTROL'!F6454="","",'IMP CONTROL'!F6454)</f>
        <v/>
      </c>
      <c r="E6454" s="9" t="str">
        <f>IF('IMP CONTROL'!C6454="","",'IMP CONTROL'!C6454)</f>
        <v/>
      </c>
      <c r="F6454" s="9" t="str">
        <f>IF('IMP CONTROL'!D6454="","",'IMP CONTROL'!D6454)</f>
        <v/>
      </c>
    </row>
    <row r="6455" spans="1:6" x14ac:dyDescent="0.25">
      <c r="A6455" s="9" t="str">
        <f>IF('IMP CONTROL'!A6455="","",'IMP CONTROL'!$H$2)</f>
        <v/>
      </c>
      <c r="B6455" s="9" t="str">
        <f>IF('IMP CONTROL'!B6455="","",'IMP CONTROL'!B6455)</f>
        <v/>
      </c>
      <c r="C6455" s="10" t="str">
        <f>IF('IMP CONTROL'!A6455="","",'IMP CONTROL'!A6455)</f>
        <v/>
      </c>
      <c r="D6455" s="9" t="str">
        <f>IF('IMP CONTROL'!F6455="","",'IMP CONTROL'!F6455)</f>
        <v/>
      </c>
      <c r="E6455" s="9" t="str">
        <f>IF('IMP CONTROL'!C6455="","",'IMP CONTROL'!C6455)</f>
        <v/>
      </c>
      <c r="F6455" s="9" t="str">
        <f>IF('IMP CONTROL'!D6455="","",'IMP CONTROL'!D6455)</f>
        <v/>
      </c>
    </row>
    <row r="6456" spans="1:6" x14ac:dyDescent="0.25">
      <c r="A6456" s="9" t="str">
        <f>IF('IMP CONTROL'!A6456="","",'IMP CONTROL'!$H$2)</f>
        <v/>
      </c>
      <c r="B6456" s="9" t="str">
        <f>IF('IMP CONTROL'!B6456="","",'IMP CONTROL'!B6456)</f>
        <v/>
      </c>
      <c r="C6456" s="10" t="str">
        <f>IF('IMP CONTROL'!A6456="","",'IMP CONTROL'!A6456)</f>
        <v/>
      </c>
      <c r="D6456" s="9" t="str">
        <f>IF('IMP CONTROL'!F6456="","",'IMP CONTROL'!F6456)</f>
        <v/>
      </c>
      <c r="E6456" s="9" t="str">
        <f>IF('IMP CONTROL'!C6456="","",'IMP CONTROL'!C6456)</f>
        <v/>
      </c>
      <c r="F6456" s="9" t="str">
        <f>IF('IMP CONTROL'!D6456="","",'IMP CONTROL'!D6456)</f>
        <v/>
      </c>
    </row>
    <row r="6457" spans="1:6" x14ac:dyDescent="0.25">
      <c r="A6457" s="9" t="str">
        <f>IF('IMP CONTROL'!A6457="","",'IMP CONTROL'!$H$2)</f>
        <v/>
      </c>
      <c r="B6457" s="9" t="str">
        <f>IF('IMP CONTROL'!B6457="","",'IMP CONTROL'!B6457)</f>
        <v/>
      </c>
      <c r="C6457" s="10" t="str">
        <f>IF('IMP CONTROL'!A6457="","",'IMP CONTROL'!A6457)</f>
        <v/>
      </c>
      <c r="D6457" s="9" t="str">
        <f>IF('IMP CONTROL'!F6457="","",'IMP CONTROL'!F6457)</f>
        <v/>
      </c>
      <c r="E6457" s="9" t="str">
        <f>IF('IMP CONTROL'!C6457="","",'IMP CONTROL'!C6457)</f>
        <v/>
      </c>
      <c r="F6457" s="9" t="str">
        <f>IF('IMP CONTROL'!D6457="","",'IMP CONTROL'!D6457)</f>
        <v/>
      </c>
    </row>
    <row r="6458" spans="1:6" x14ac:dyDescent="0.25">
      <c r="A6458" s="9" t="str">
        <f>IF('IMP CONTROL'!A6458="","",'IMP CONTROL'!$H$2)</f>
        <v/>
      </c>
      <c r="B6458" s="9" t="str">
        <f>IF('IMP CONTROL'!B6458="","",'IMP CONTROL'!B6458)</f>
        <v/>
      </c>
      <c r="C6458" s="10" t="str">
        <f>IF('IMP CONTROL'!A6458="","",'IMP CONTROL'!A6458)</f>
        <v/>
      </c>
      <c r="D6458" s="9" t="str">
        <f>IF('IMP CONTROL'!F6458="","",'IMP CONTROL'!F6458)</f>
        <v/>
      </c>
      <c r="E6458" s="9" t="str">
        <f>IF('IMP CONTROL'!C6458="","",'IMP CONTROL'!C6458)</f>
        <v/>
      </c>
      <c r="F6458" s="9" t="str">
        <f>IF('IMP CONTROL'!D6458="","",'IMP CONTROL'!D6458)</f>
        <v/>
      </c>
    </row>
    <row r="6459" spans="1:6" x14ac:dyDescent="0.25">
      <c r="A6459" s="9" t="str">
        <f>IF('IMP CONTROL'!A6459="","",'IMP CONTROL'!$H$2)</f>
        <v/>
      </c>
      <c r="B6459" s="9" t="str">
        <f>IF('IMP CONTROL'!B6459="","",'IMP CONTROL'!B6459)</f>
        <v/>
      </c>
      <c r="C6459" s="10" t="str">
        <f>IF('IMP CONTROL'!A6459="","",'IMP CONTROL'!A6459)</f>
        <v/>
      </c>
      <c r="D6459" s="9" t="str">
        <f>IF('IMP CONTROL'!F6459="","",'IMP CONTROL'!F6459)</f>
        <v/>
      </c>
      <c r="E6459" s="9" t="str">
        <f>IF('IMP CONTROL'!C6459="","",'IMP CONTROL'!C6459)</f>
        <v/>
      </c>
      <c r="F6459" s="9" t="str">
        <f>IF('IMP CONTROL'!D6459="","",'IMP CONTROL'!D6459)</f>
        <v/>
      </c>
    </row>
    <row r="6460" spans="1:6" x14ac:dyDescent="0.25">
      <c r="A6460" s="9" t="str">
        <f>IF('IMP CONTROL'!A6460="","",'IMP CONTROL'!$H$2)</f>
        <v/>
      </c>
      <c r="B6460" s="9" t="str">
        <f>IF('IMP CONTROL'!B6460="","",'IMP CONTROL'!B6460)</f>
        <v/>
      </c>
      <c r="C6460" s="10" t="str">
        <f>IF('IMP CONTROL'!A6460="","",'IMP CONTROL'!A6460)</f>
        <v/>
      </c>
      <c r="D6460" s="9" t="str">
        <f>IF('IMP CONTROL'!F6460="","",'IMP CONTROL'!F6460)</f>
        <v/>
      </c>
      <c r="E6460" s="9" t="str">
        <f>IF('IMP CONTROL'!C6460="","",'IMP CONTROL'!C6460)</f>
        <v/>
      </c>
      <c r="F6460" s="9" t="str">
        <f>IF('IMP CONTROL'!D6460="","",'IMP CONTROL'!D6460)</f>
        <v/>
      </c>
    </row>
    <row r="6461" spans="1:6" x14ac:dyDescent="0.25">
      <c r="A6461" s="9" t="str">
        <f>IF('IMP CONTROL'!A6461="","",'IMP CONTROL'!$H$2)</f>
        <v/>
      </c>
      <c r="B6461" s="9" t="str">
        <f>IF('IMP CONTROL'!B6461="","",'IMP CONTROL'!B6461)</f>
        <v/>
      </c>
      <c r="C6461" s="10" t="str">
        <f>IF('IMP CONTROL'!A6461="","",'IMP CONTROL'!A6461)</f>
        <v/>
      </c>
      <c r="D6461" s="9" t="str">
        <f>IF('IMP CONTROL'!F6461="","",'IMP CONTROL'!F6461)</f>
        <v/>
      </c>
      <c r="E6461" s="9" t="str">
        <f>IF('IMP CONTROL'!C6461="","",'IMP CONTROL'!C6461)</f>
        <v/>
      </c>
      <c r="F6461" s="9" t="str">
        <f>IF('IMP CONTROL'!D6461="","",'IMP CONTROL'!D6461)</f>
        <v/>
      </c>
    </row>
    <row r="6462" spans="1:6" x14ac:dyDescent="0.25">
      <c r="A6462" s="9" t="str">
        <f>IF('IMP CONTROL'!A6462="","",'IMP CONTROL'!$H$2)</f>
        <v/>
      </c>
      <c r="B6462" s="9" t="str">
        <f>IF('IMP CONTROL'!B6462="","",'IMP CONTROL'!B6462)</f>
        <v/>
      </c>
      <c r="C6462" s="10" t="str">
        <f>IF('IMP CONTROL'!A6462="","",'IMP CONTROL'!A6462)</f>
        <v/>
      </c>
      <c r="D6462" s="9" t="str">
        <f>IF('IMP CONTROL'!F6462="","",'IMP CONTROL'!F6462)</f>
        <v/>
      </c>
      <c r="E6462" s="9" t="str">
        <f>IF('IMP CONTROL'!C6462="","",'IMP CONTROL'!C6462)</f>
        <v/>
      </c>
      <c r="F6462" s="9" t="str">
        <f>IF('IMP CONTROL'!D6462="","",'IMP CONTROL'!D6462)</f>
        <v/>
      </c>
    </row>
    <row r="6463" spans="1:6" x14ac:dyDescent="0.25">
      <c r="A6463" s="9" t="str">
        <f>IF('IMP CONTROL'!A6463="","",'IMP CONTROL'!$H$2)</f>
        <v/>
      </c>
      <c r="B6463" s="9" t="str">
        <f>IF('IMP CONTROL'!B6463="","",'IMP CONTROL'!B6463)</f>
        <v/>
      </c>
      <c r="C6463" s="10" t="str">
        <f>IF('IMP CONTROL'!A6463="","",'IMP CONTROL'!A6463)</f>
        <v/>
      </c>
      <c r="D6463" s="9" t="str">
        <f>IF('IMP CONTROL'!F6463="","",'IMP CONTROL'!F6463)</f>
        <v/>
      </c>
      <c r="E6463" s="9" t="str">
        <f>IF('IMP CONTROL'!C6463="","",'IMP CONTROL'!C6463)</f>
        <v/>
      </c>
      <c r="F6463" s="9" t="str">
        <f>IF('IMP CONTROL'!D6463="","",'IMP CONTROL'!D6463)</f>
        <v/>
      </c>
    </row>
    <row r="6464" spans="1:6" x14ac:dyDescent="0.25">
      <c r="A6464" s="9" t="str">
        <f>IF('IMP CONTROL'!A6464="","",'IMP CONTROL'!$H$2)</f>
        <v/>
      </c>
      <c r="B6464" s="9" t="str">
        <f>IF('IMP CONTROL'!B6464="","",'IMP CONTROL'!B6464)</f>
        <v/>
      </c>
      <c r="C6464" s="10" t="str">
        <f>IF('IMP CONTROL'!A6464="","",'IMP CONTROL'!A6464)</f>
        <v/>
      </c>
      <c r="D6464" s="9" t="str">
        <f>IF('IMP CONTROL'!F6464="","",'IMP CONTROL'!F6464)</f>
        <v/>
      </c>
      <c r="E6464" s="9" t="str">
        <f>IF('IMP CONTROL'!C6464="","",'IMP CONTROL'!C6464)</f>
        <v/>
      </c>
      <c r="F6464" s="9" t="str">
        <f>IF('IMP CONTROL'!D6464="","",'IMP CONTROL'!D6464)</f>
        <v/>
      </c>
    </row>
    <row r="6465" spans="1:6" x14ac:dyDescent="0.25">
      <c r="A6465" s="9" t="str">
        <f>IF('IMP CONTROL'!A6465="","",'IMP CONTROL'!$H$2)</f>
        <v/>
      </c>
      <c r="B6465" s="9" t="str">
        <f>IF('IMP CONTROL'!B6465="","",'IMP CONTROL'!B6465)</f>
        <v/>
      </c>
      <c r="C6465" s="10" t="str">
        <f>IF('IMP CONTROL'!A6465="","",'IMP CONTROL'!A6465)</f>
        <v/>
      </c>
      <c r="D6465" s="9" t="str">
        <f>IF('IMP CONTROL'!F6465="","",'IMP CONTROL'!F6465)</f>
        <v/>
      </c>
      <c r="E6465" s="9" t="str">
        <f>IF('IMP CONTROL'!C6465="","",'IMP CONTROL'!C6465)</f>
        <v/>
      </c>
      <c r="F6465" s="9" t="str">
        <f>IF('IMP CONTROL'!D6465="","",'IMP CONTROL'!D6465)</f>
        <v/>
      </c>
    </row>
    <row r="6466" spans="1:6" x14ac:dyDescent="0.25">
      <c r="A6466" s="9" t="str">
        <f>IF('IMP CONTROL'!A6466="","",'IMP CONTROL'!$H$2)</f>
        <v/>
      </c>
      <c r="B6466" s="9" t="str">
        <f>IF('IMP CONTROL'!B6466="","",'IMP CONTROL'!B6466)</f>
        <v/>
      </c>
      <c r="C6466" s="10" t="str">
        <f>IF('IMP CONTROL'!A6466="","",'IMP CONTROL'!A6466)</f>
        <v/>
      </c>
      <c r="D6466" s="9" t="str">
        <f>IF('IMP CONTROL'!F6466="","",'IMP CONTROL'!F6466)</f>
        <v/>
      </c>
      <c r="E6466" s="9" t="str">
        <f>IF('IMP CONTROL'!C6466="","",'IMP CONTROL'!C6466)</f>
        <v/>
      </c>
      <c r="F6466" s="9" t="str">
        <f>IF('IMP CONTROL'!D6466="","",'IMP CONTROL'!D6466)</f>
        <v/>
      </c>
    </row>
    <row r="6467" spans="1:6" x14ac:dyDescent="0.25">
      <c r="A6467" s="9" t="str">
        <f>IF('IMP CONTROL'!A6467="","",'IMP CONTROL'!$H$2)</f>
        <v/>
      </c>
      <c r="B6467" s="9" t="str">
        <f>IF('IMP CONTROL'!B6467="","",'IMP CONTROL'!B6467)</f>
        <v/>
      </c>
      <c r="C6467" s="10" t="str">
        <f>IF('IMP CONTROL'!A6467="","",'IMP CONTROL'!A6467)</f>
        <v/>
      </c>
      <c r="D6467" s="9" t="str">
        <f>IF('IMP CONTROL'!F6467="","",'IMP CONTROL'!F6467)</f>
        <v/>
      </c>
      <c r="E6467" s="9" t="str">
        <f>IF('IMP CONTROL'!C6467="","",'IMP CONTROL'!C6467)</f>
        <v/>
      </c>
      <c r="F6467" s="9" t="str">
        <f>IF('IMP CONTROL'!D6467="","",'IMP CONTROL'!D6467)</f>
        <v/>
      </c>
    </row>
    <row r="6468" spans="1:6" x14ac:dyDescent="0.25">
      <c r="A6468" s="9" t="str">
        <f>IF('IMP CONTROL'!A6468="","",'IMP CONTROL'!$H$2)</f>
        <v/>
      </c>
      <c r="B6468" s="9" t="str">
        <f>IF('IMP CONTROL'!B6468="","",'IMP CONTROL'!B6468)</f>
        <v/>
      </c>
      <c r="C6468" s="10" t="str">
        <f>IF('IMP CONTROL'!A6468="","",'IMP CONTROL'!A6468)</f>
        <v/>
      </c>
      <c r="D6468" s="9" t="str">
        <f>IF('IMP CONTROL'!F6468="","",'IMP CONTROL'!F6468)</f>
        <v/>
      </c>
      <c r="E6468" s="9" t="str">
        <f>IF('IMP CONTROL'!C6468="","",'IMP CONTROL'!C6468)</f>
        <v/>
      </c>
      <c r="F6468" s="9" t="str">
        <f>IF('IMP CONTROL'!D6468="","",'IMP CONTROL'!D6468)</f>
        <v/>
      </c>
    </row>
    <row r="6469" spans="1:6" x14ac:dyDescent="0.25">
      <c r="A6469" s="9" t="str">
        <f>IF('IMP CONTROL'!A6469="","",'IMP CONTROL'!$H$2)</f>
        <v/>
      </c>
      <c r="B6469" s="9" t="str">
        <f>IF('IMP CONTROL'!B6469="","",'IMP CONTROL'!B6469)</f>
        <v/>
      </c>
      <c r="C6469" s="10" t="str">
        <f>IF('IMP CONTROL'!A6469="","",'IMP CONTROL'!A6469)</f>
        <v/>
      </c>
      <c r="D6469" s="9" t="str">
        <f>IF('IMP CONTROL'!F6469="","",'IMP CONTROL'!F6469)</f>
        <v/>
      </c>
      <c r="E6469" s="9" t="str">
        <f>IF('IMP CONTROL'!C6469="","",'IMP CONTROL'!C6469)</f>
        <v/>
      </c>
      <c r="F6469" s="9" t="str">
        <f>IF('IMP CONTROL'!D6469="","",'IMP CONTROL'!D6469)</f>
        <v/>
      </c>
    </row>
    <row r="6470" spans="1:6" x14ac:dyDescent="0.25">
      <c r="A6470" s="9" t="str">
        <f>IF('IMP CONTROL'!A6470="","",'IMP CONTROL'!$H$2)</f>
        <v/>
      </c>
      <c r="B6470" s="9" t="str">
        <f>IF('IMP CONTROL'!B6470="","",'IMP CONTROL'!B6470)</f>
        <v/>
      </c>
      <c r="C6470" s="10" t="str">
        <f>IF('IMP CONTROL'!A6470="","",'IMP CONTROL'!A6470)</f>
        <v/>
      </c>
      <c r="D6470" s="9" t="str">
        <f>IF('IMP CONTROL'!F6470="","",'IMP CONTROL'!F6470)</f>
        <v/>
      </c>
      <c r="E6470" s="9" t="str">
        <f>IF('IMP CONTROL'!C6470="","",'IMP CONTROL'!C6470)</f>
        <v/>
      </c>
      <c r="F6470" s="9" t="str">
        <f>IF('IMP CONTROL'!D6470="","",'IMP CONTROL'!D6470)</f>
        <v/>
      </c>
    </row>
    <row r="6471" spans="1:6" x14ac:dyDescent="0.25">
      <c r="A6471" s="9" t="str">
        <f>IF('IMP CONTROL'!A6471="","",'IMP CONTROL'!$H$2)</f>
        <v/>
      </c>
      <c r="B6471" s="9" t="str">
        <f>IF('IMP CONTROL'!B6471="","",'IMP CONTROL'!B6471)</f>
        <v/>
      </c>
      <c r="C6471" s="10" t="str">
        <f>IF('IMP CONTROL'!A6471="","",'IMP CONTROL'!A6471)</f>
        <v/>
      </c>
      <c r="D6471" s="9" t="str">
        <f>IF('IMP CONTROL'!F6471="","",'IMP CONTROL'!F6471)</f>
        <v/>
      </c>
      <c r="E6471" s="9" t="str">
        <f>IF('IMP CONTROL'!C6471="","",'IMP CONTROL'!C6471)</f>
        <v/>
      </c>
      <c r="F6471" s="9" t="str">
        <f>IF('IMP CONTROL'!D6471="","",'IMP CONTROL'!D6471)</f>
        <v/>
      </c>
    </row>
    <row r="6472" spans="1:6" x14ac:dyDescent="0.25">
      <c r="A6472" s="9" t="str">
        <f>IF('IMP CONTROL'!A6472="","",'IMP CONTROL'!$H$2)</f>
        <v/>
      </c>
      <c r="B6472" s="9" t="str">
        <f>IF('IMP CONTROL'!B6472="","",'IMP CONTROL'!B6472)</f>
        <v/>
      </c>
      <c r="C6472" s="10" t="str">
        <f>IF('IMP CONTROL'!A6472="","",'IMP CONTROL'!A6472)</f>
        <v/>
      </c>
      <c r="D6472" s="9" t="str">
        <f>IF('IMP CONTROL'!F6472="","",'IMP CONTROL'!F6472)</f>
        <v/>
      </c>
      <c r="E6472" s="9" t="str">
        <f>IF('IMP CONTROL'!C6472="","",'IMP CONTROL'!C6472)</f>
        <v/>
      </c>
      <c r="F6472" s="9" t="str">
        <f>IF('IMP CONTROL'!D6472="","",'IMP CONTROL'!D6472)</f>
        <v/>
      </c>
    </row>
    <row r="6473" spans="1:6" x14ac:dyDescent="0.25">
      <c r="A6473" s="9" t="str">
        <f>IF('IMP CONTROL'!A6473="","",'IMP CONTROL'!$H$2)</f>
        <v/>
      </c>
      <c r="B6473" s="9" t="str">
        <f>IF('IMP CONTROL'!B6473="","",'IMP CONTROL'!B6473)</f>
        <v/>
      </c>
      <c r="C6473" s="10" t="str">
        <f>IF('IMP CONTROL'!A6473="","",'IMP CONTROL'!A6473)</f>
        <v/>
      </c>
      <c r="D6473" s="9" t="str">
        <f>IF('IMP CONTROL'!F6473="","",'IMP CONTROL'!F6473)</f>
        <v/>
      </c>
      <c r="E6473" s="9" t="str">
        <f>IF('IMP CONTROL'!C6473="","",'IMP CONTROL'!C6473)</f>
        <v/>
      </c>
      <c r="F6473" s="9" t="str">
        <f>IF('IMP CONTROL'!D6473="","",'IMP CONTROL'!D6473)</f>
        <v/>
      </c>
    </row>
    <row r="6474" spans="1:6" x14ac:dyDescent="0.25">
      <c r="A6474" s="9" t="str">
        <f>IF('IMP CONTROL'!A6474="","",'IMP CONTROL'!$H$2)</f>
        <v/>
      </c>
      <c r="B6474" s="9" t="str">
        <f>IF('IMP CONTROL'!B6474="","",'IMP CONTROL'!B6474)</f>
        <v/>
      </c>
      <c r="C6474" s="10" t="str">
        <f>IF('IMP CONTROL'!A6474="","",'IMP CONTROL'!A6474)</f>
        <v/>
      </c>
      <c r="D6474" s="9" t="str">
        <f>IF('IMP CONTROL'!F6474="","",'IMP CONTROL'!F6474)</f>
        <v/>
      </c>
      <c r="E6474" s="9" t="str">
        <f>IF('IMP CONTROL'!C6474="","",'IMP CONTROL'!C6474)</f>
        <v/>
      </c>
      <c r="F6474" s="9" t="str">
        <f>IF('IMP CONTROL'!D6474="","",'IMP CONTROL'!D6474)</f>
        <v/>
      </c>
    </row>
    <row r="6475" spans="1:6" x14ac:dyDescent="0.25">
      <c r="A6475" s="9" t="str">
        <f>IF('IMP CONTROL'!A6475="","",'IMP CONTROL'!$H$2)</f>
        <v/>
      </c>
      <c r="B6475" s="9" t="str">
        <f>IF('IMP CONTROL'!B6475="","",'IMP CONTROL'!B6475)</f>
        <v/>
      </c>
      <c r="C6475" s="10" t="str">
        <f>IF('IMP CONTROL'!A6475="","",'IMP CONTROL'!A6475)</f>
        <v/>
      </c>
      <c r="D6475" s="9" t="str">
        <f>IF('IMP CONTROL'!F6475="","",'IMP CONTROL'!F6475)</f>
        <v/>
      </c>
      <c r="E6475" s="9" t="str">
        <f>IF('IMP CONTROL'!C6475="","",'IMP CONTROL'!C6475)</f>
        <v/>
      </c>
      <c r="F6475" s="9" t="str">
        <f>IF('IMP CONTROL'!D6475="","",'IMP CONTROL'!D6475)</f>
        <v/>
      </c>
    </row>
    <row r="6476" spans="1:6" x14ac:dyDescent="0.25">
      <c r="A6476" s="9" t="str">
        <f>IF('IMP CONTROL'!A6476="","",'IMP CONTROL'!$H$2)</f>
        <v/>
      </c>
      <c r="B6476" s="9" t="str">
        <f>IF('IMP CONTROL'!B6476="","",'IMP CONTROL'!B6476)</f>
        <v/>
      </c>
      <c r="C6476" s="10" t="str">
        <f>IF('IMP CONTROL'!A6476="","",'IMP CONTROL'!A6476)</f>
        <v/>
      </c>
      <c r="D6476" s="9" t="str">
        <f>IF('IMP CONTROL'!F6476="","",'IMP CONTROL'!F6476)</f>
        <v/>
      </c>
      <c r="E6476" s="9" t="str">
        <f>IF('IMP CONTROL'!C6476="","",'IMP CONTROL'!C6476)</f>
        <v/>
      </c>
      <c r="F6476" s="9" t="str">
        <f>IF('IMP CONTROL'!D6476="","",'IMP CONTROL'!D6476)</f>
        <v/>
      </c>
    </row>
    <row r="6477" spans="1:6" x14ac:dyDescent="0.25">
      <c r="A6477" s="9" t="str">
        <f>IF('IMP CONTROL'!A6477="","",'IMP CONTROL'!$H$2)</f>
        <v/>
      </c>
      <c r="B6477" s="9" t="str">
        <f>IF('IMP CONTROL'!B6477="","",'IMP CONTROL'!B6477)</f>
        <v/>
      </c>
      <c r="C6477" s="10" t="str">
        <f>IF('IMP CONTROL'!A6477="","",'IMP CONTROL'!A6477)</f>
        <v/>
      </c>
      <c r="D6477" s="9" t="str">
        <f>IF('IMP CONTROL'!F6477="","",'IMP CONTROL'!F6477)</f>
        <v/>
      </c>
      <c r="E6477" s="9" t="str">
        <f>IF('IMP CONTROL'!C6477="","",'IMP CONTROL'!C6477)</f>
        <v/>
      </c>
      <c r="F6477" s="9" t="str">
        <f>IF('IMP CONTROL'!D6477="","",'IMP CONTROL'!D6477)</f>
        <v/>
      </c>
    </row>
    <row r="6478" spans="1:6" x14ac:dyDescent="0.25">
      <c r="A6478" s="9" t="str">
        <f>IF('IMP CONTROL'!A6478="","",'IMP CONTROL'!$H$2)</f>
        <v/>
      </c>
      <c r="B6478" s="9" t="str">
        <f>IF('IMP CONTROL'!B6478="","",'IMP CONTROL'!B6478)</f>
        <v/>
      </c>
      <c r="C6478" s="10" t="str">
        <f>IF('IMP CONTROL'!A6478="","",'IMP CONTROL'!A6478)</f>
        <v/>
      </c>
      <c r="D6478" s="9" t="str">
        <f>IF('IMP CONTROL'!F6478="","",'IMP CONTROL'!F6478)</f>
        <v/>
      </c>
      <c r="E6478" s="9" t="str">
        <f>IF('IMP CONTROL'!C6478="","",'IMP CONTROL'!C6478)</f>
        <v/>
      </c>
      <c r="F6478" s="9" t="str">
        <f>IF('IMP CONTROL'!D6478="","",'IMP CONTROL'!D6478)</f>
        <v/>
      </c>
    </row>
    <row r="6479" spans="1:6" x14ac:dyDescent="0.25">
      <c r="A6479" s="9" t="str">
        <f>IF('IMP CONTROL'!A6479="","",'IMP CONTROL'!$H$2)</f>
        <v/>
      </c>
      <c r="B6479" s="9" t="str">
        <f>IF('IMP CONTROL'!B6479="","",'IMP CONTROL'!B6479)</f>
        <v/>
      </c>
      <c r="C6479" s="10" t="str">
        <f>IF('IMP CONTROL'!A6479="","",'IMP CONTROL'!A6479)</f>
        <v/>
      </c>
      <c r="D6479" s="9" t="str">
        <f>IF('IMP CONTROL'!F6479="","",'IMP CONTROL'!F6479)</f>
        <v/>
      </c>
      <c r="E6479" s="9" t="str">
        <f>IF('IMP CONTROL'!C6479="","",'IMP CONTROL'!C6479)</f>
        <v/>
      </c>
      <c r="F6479" s="9" t="str">
        <f>IF('IMP CONTROL'!D6479="","",'IMP CONTROL'!D6479)</f>
        <v/>
      </c>
    </row>
    <row r="6480" spans="1:6" x14ac:dyDescent="0.25">
      <c r="A6480" s="9" t="str">
        <f>IF('IMP CONTROL'!A6480="","",'IMP CONTROL'!$H$2)</f>
        <v/>
      </c>
      <c r="B6480" s="9" t="str">
        <f>IF('IMP CONTROL'!B6480="","",'IMP CONTROL'!B6480)</f>
        <v/>
      </c>
      <c r="C6480" s="10" t="str">
        <f>IF('IMP CONTROL'!A6480="","",'IMP CONTROL'!A6480)</f>
        <v/>
      </c>
      <c r="D6480" s="9" t="str">
        <f>IF('IMP CONTROL'!F6480="","",'IMP CONTROL'!F6480)</f>
        <v/>
      </c>
      <c r="E6480" s="9" t="str">
        <f>IF('IMP CONTROL'!C6480="","",'IMP CONTROL'!C6480)</f>
        <v/>
      </c>
      <c r="F6480" s="9" t="str">
        <f>IF('IMP CONTROL'!D6480="","",'IMP CONTROL'!D6480)</f>
        <v/>
      </c>
    </row>
    <row r="6481" spans="1:6" x14ac:dyDescent="0.25">
      <c r="A6481" s="9" t="str">
        <f>IF('IMP CONTROL'!A6481="","",'IMP CONTROL'!$H$2)</f>
        <v/>
      </c>
      <c r="B6481" s="9" t="str">
        <f>IF('IMP CONTROL'!B6481="","",'IMP CONTROL'!B6481)</f>
        <v/>
      </c>
      <c r="C6481" s="10" t="str">
        <f>IF('IMP CONTROL'!A6481="","",'IMP CONTROL'!A6481)</f>
        <v/>
      </c>
      <c r="D6481" s="9" t="str">
        <f>IF('IMP CONTROL'!F6481="","",'IMP CONTROL'!F6481)</f>
        <v/>
      </c>
      <c r="E6481" s="9" t="str">
        <f>IF('IMP CONTROL'!C6481="","",'IMP CONTROL'!C6481)</f>
        <v/>
      </c>
      <c r="F6481" s="9" t="str">
        <f>IF('IMP CONTROL'!D6481="","",'IMP CONTROL'!D6481)</f>
        <v/>
      </c>
    </row>
    <row r="6482" spans="1:6" x14ac:dyDescent="0.25">
      <c r="A6482" s="9" t="str">
        <f>IF('IMP CONTROL'!A6482="","",'IMP CONTROL'!$H$2)</f>
        <v/>
      </c>
      <c r="B6482" s="9" t="str">
        <f>IF('IMP CONTROL'!B6482="","",'IMP CONTROL'!B6482)</f>
        <v/>
      </c>
      <c r="C6482" s="10" t="str">
        <f>IF('IMP CONTROL'!A6482="","",'IMP CONTROL'!A6482)</f>
        <v/>
      </c>
      <c r="D6482" s="9" t="str">
        <f>IF('IMP CONTROL'!F6482="","",'IMP CONTROL'!F6482)</f>
        <v/>
      </c>
      <c r="E6482" s="9" t="str">
        <f>IF('IMP CONTROL'!C6482="","",'IMP CONTROL'!C6482)</f>
        <v/>
      </c>
      <c r="F6482" s="9" t="str">
        <f>IF('IMP CONTROL'!D6482="","",'IMP CONTROL'!D6482)</f>
        <v/>
      </c>
    </row>
    <row r="6483" spans="1:6" x14ac:dyDescent="0.25">
      <c r="A6483" s="9" t="str">
        <f>IF('IMP CONTROL'!A6483="","",'IMP CONTROL'!$H$2)</f>
        <v/>
      </c>
      <c r="B6483" s="9" t="str">
        <f>IF('IMP CONTROL'!B6483="","",'IMP CONTROL'!B6483)</f>
        <v/>
      </c>
      <c r="C6483" s="10" t="str">
        <f>IF('IMP CONTROL'!A6483="","",'IMP CONTROL'!A6483)</f>
        <v/>
      </c>
      <c r="D6483" s="9" t="str">
        <f>IF('IMP CONTROL'!F6483="","",'IMP CONTROL'!F6483)</f>
        <v/>
      </c>
      <c r="E6483" s="9" t="str">
        <f>IF('IMP CONTROL'!C6483="","",'IMP CONTROL'!C6483)</f>
        <v/>
      </c>
      <c r="F6483" s="9" t="str">
        <f>IF('IMP CONTROL'!D6483="","",'IMP CONTROL'!D6483)</f>
        <v/>
      </c>
    </row>
    <row r="6484" spans="1:6" x14ac:dyDescent="0.25">
      <c r="A6484" s="9" t="str">
        <f>IF('IMP CONTROL'!A6484="","",'IMP CONTROL'!$H$2)</f>
        <v/>
      </c>
      <c r="B6484" s="9" t="str">
        <f>IF('IMP CONTROL'!B6484="","",'IMP CONTROL'!B6484)</f>
        <v/>
      </c>
      <c r="C6484" s="10" t="str">
        <f>IF('IMP CONTROL'!A6484="","",'IMP CONTROL'!A6484)</f>
        <v/>
      </c>
      <c r="D6484" s="9" t="str">
        <f>IF('IMP CONTROL'!F6484="","",'IMP CONTROL'!F6484)</f>
        <v/>
      </c>
      <c r="E6484" s="9" t="str">
        <f>IF('IMP CONTROL'!C6484="","",'IMP CONTROL'!C6484)</f>
        <v/>
      </c>
      <c r="F6484" s="9" t="str">
        <f>IF('IMP CONTROL'!D6484="","",'IMP CONTROL'!D6484)</f>
        <v/>
      </c>
    </row>
    <row r="6485" spans="1:6" x14ac:dyDescent="0.25">
      <c r="A6485" s="9" t="str">
        <f>IF('IMP CONTROL'!A6485="","",'IMP CONTROL'!$H$2)</f>
        <v/>
      </c>
      <c r="B6485" s="9" t="str">
        <f>IF('IMP CONTROL'!B6485="","",'IMP CONTROL'!B6485)</f>
        <v/>
      </c>
      <c r="C6485" s="10" t="str">
        <f>IF('IMP CONTROL'!A6485="","",'IMP CONTROL'!A6485)</f>
        <v/>
      </c>
      <c r="D6485" s="9" t="str">
        <f>IF('IMP CONTROL'!F6485="","",'IMP CONTROL'!F6485)</f>
        <v/>
      </c>
      <c r="E6485" s="9" t="str">
        <f>IF('IMP CONTROL'!C6485="","",'IMP CONTROL'!C6485)</f>
        <v/>
      </c>
      <c r="F6485" s="9" t="str">
        <f>IF('IMP CONTROL'!D6485="","",'IMP CONTROL'!D6485)</f>
        <v/>
      </c>
    </row>
    <row r="6486" spans="1:6" x14ac:dyDescent="0.25">
      <c r="A6486" s="9" t="str">
        <f>IF('IMP CONTROL'!A6486="","",'IMP CONTROL'!$H$2)</f>
        <v/>
      </c>
      <c r="B6486" s="9" t="str">
        <f>IF('IMP CONTROL'!B6486="","",'IMP CONTROL'!B6486)</f>
        <v/>
      </c>
      <c r="C6486" s="10" t="str">
        <f>IF('IMP CONTROL'!A6486="","",'IMP CONTROL'!A6486)</f>
        <v/>
      </c>
      <c r="D6486" s="9" t="str">
        <f>IF('IMP CONTROL'!F6486="","",'IMP CONTROL'!F6486)</f>
        <v/>
      </c>
      <c r="E6486" s="9" t="str">
        <f>IF('IMP CONTROL'!C6486="","",'IMP CONTROL'!C6486)</f>
        <v/>
      </c>
      <c r="F6486" s="9" t="str">
        <f>IF('IMP CONTROL'!D6486="","",'IMP CONTROL'!D6486)</f>
        <v/>
      </c>
    </row>
    <row r="6487" spans="1:6" x14ac:dyDescent="0.25">
      <c r="A6487" s="9" t="str">
        <f>IF('IMP CONTROL'!A6487="","",'IMP CONTROL'!$H$2)</f>
        <v/>
      </c>
      <c r="B6487" s="9" t="str">
        <f>IF('IMP CONTROL'!B6487="","",'IMP CONTROL'!B6487)</f>
        <v/>
      </c>
      <c r="C6487" s="10" t="str">
        <f>IF('IMP CONTROL'!A6487="","",'IMP CONTROL'!A6487)</f>
        <v/>
      </c>
      <c r="D6487" s="9" t="str">
        <f>IF('IMP CONTROL'!F6487="","",'IMP CONTROL'!F6487)</f>
        <v/>
      </c>
      <c r="E6487" s="9" t="str">
        <f>IF('IMP CONTROL'!C6487="","",'IMP CONTROL'!C6487)</f>
        <v/>
      </c>
      <c r="F6487" s="9" t="str">
        <f>IF('IMP CONTROL'!D6487="","",'IMP CONTROL'!D6487)</f>
        <v/>
      </c>
    </row>
    <row r="6488" spans="1:6" x14ac:dyDescent="0.25">
      <c r="A6488" s="9" t="str">
        <f>IF('IMP CONTROL'!A6488="","",'IMP CONTROL'!$H$2)</f>
        <v/>
      </c>
      <c r="B6488" s="9" t="str">
        <f>IF('IMP CONTROL'!B6488="","",'IMP CONTROL'!B6488)</f>
        <v/>
      </c>
      <c r="C6488" s="10" t="str">
        <f>IF('IMP CONTROL'!A6488="","",'IMP CONTROL'!A6488)</f>
        <v/>
      </c>
      <c r="D6488" s="9" t="str">
        <f>IF('IMP CONTROL'!F6488="","",'IMP CONTROL'!F6488)</f>
        <v/>
      </c>
      <c r="E6488" s="9" t="str">
        <f>IF('IMP CONTROL'!C6488="","",'IMP CONTROL'!C6488)</f>
        <v/>
      </c>
      <c r="F6488" s="9" t="str">
        <f>IF('IMP CONTROL'!D6488="","",'IMP CONTROL'!D6488)</f>
        <v/>
      </c>
    </row>
    <row r="6489" spans="1:6" x14ac:dyDescent="0.25">
      <c r="A6489" s="9" t="str">
        <f>IF('IMP CONTROL'!A6489="","",'IMP CONTROL'!$H$2)</f>
        <v/>
      </c>
      <c r="B6489" s="9" t="str">
        <f>IF('IMP CONTROL'!B6489="","",'IMP CONTROL'!B6489)</f>
        <v/>
      </c>
      <c r="C6489" s="10" t="str">
        <f>IF('IMP CONTROL'!A6489="","",'IMP CONTROL'!A6489)</f>
        <v/>
      </c>
      <c r="D6489" s="9" t="str">
        <f>IF('IMP CONTROL'!F6489="","",'IMP CONTROL'!F6489)</f>
        <v/>
      </c>
      <c r="E6489" s="9" t="str">
        <f>IF('IMP CONTROL'!C6489="","",'IMP CONTROL'!C6489)</f>
        <v/>
      </c>
      <c r="F6489" s="9" t="str">
        <f>IF('IMP CONTROL'!D6489="","",'IMP CONTROL'!D6489)</f>
        <v/>
      </c>
    </row>
    <row r="6490" spans="1:6" x14ac:dyDescent="0.25">
      <c r="A6490" s="9" t="str">
        <f>IF('IMP CONTROL'!A6490="","",'IMP CONTROL'!$H$2)</f>
        <v/>
      </c>
      <c r="B6490" s="9" t="str">
        <f>IF('IMP CONTROL'!B6490="","",'IMP CONTROL'!B6490)</f>
        <v/>
      </c>
      <c r="C6490" s="10" t="str">
        <f>IF('IMP CONTROL'!A6490="","",'IMP CONTROL'!A6490)</f>
        <v/>
      </c>
      <c r="D6490" s="9" t="str">
        <f>IF('IMP CONTROL'!F6490="","",'IMP CONTROL'!F6490)</f>
        <v/>
      </c>
      <c r="E6490" s="9" t="str">
        <f>IF('IMP CONTROL'!C6490="","",'IMP CONTROL'!C6490)</f>
        <v/>
      </c>
      <c r="F6490" s="9" t="str">
        <f>IF('IMP CONTROL'!D6490="","",'IMP CONTROL'!D6490)</f>
        <v/>
      </c>
    </row>
    <row r="6491" spans="1:6" x14ac:dyDescent="0.25">
      <c r="A6491" s="9" t="str">
        <f>IF('IMP CONTROL'!A6491="","",'IMP CONTROL'!$H$2)</f>
        <v/>
      </c>
      <c r="B6491" s="9" t="str">
        <f>IF('IMP CONTROL'!B6491="","",'IMP CONTROL'!B6491)</f>
        <v/>
      </c>
      <c r="C6491" s="10" t="str">
        <f>IF('IMP CONTROL'!A6491="","",'IMP CONTROL'!A6491)</f>
        <v/>
      </c>
      <c r="D6491" s="9" t="str">
        <f>IF('IMP CONTROL'!F6491="","",'IMP CONTROL'!F6491)</f>
        <v/>
      </c>
      <c r="E6491" s="9" t="str">
        <f>IF('IMP CONTROL'!C6491="","",'IMP CONTROL'!C6491)</f>
        <v/>
      </c>
      <c r="F6491" s="9" t="str">
        <f>IF('IMP CONTROL'!D6491="","",'IMP CONTROL'!D6491)</f>
        <v/>
      </c>
    </row>
    <row r="6492" spans="1:6" x14ac:dyDescent="0.25">
      <c r="A6492" s="9" t="str">
        <f>IF('IMP CONTROL'!A6492="","",'IMP CONTROL'!$H$2)</f>
        <v/>
      </c>
      <c r="B6492" s="9" t="str">
        <f>IF('IMP CONTROL'!B6492="","",'IMP CONTROL'!B6492)</f>
        <v/>
      </c>
      <c r="C6492" s="10" t="str">
        <f>IF('IMP CONTROL'!A6492="","",'IMP CONTROL'!A6492)</f>
        <v/>
      </c>
      <c r="D6492" s="9" t="str">
        <f>IF('IMP CONTROL'!F6492="","",'IMP CONTROL'!F6492)</f>
        <v/>
      </c>
      <c r="E6492" s="9" t="str">
        <f>IF('IMP CONTROL'!C6492="","",'IMP CONTROL'!C6492)</f>
        <v/>
      </c>
      <c r="F6492" s="9" t="str">
        <f>IF('IMP CONTROL'!D6492="","",'IMP CONTROL'!D6492)</f>
        <v/>
      </c>
    </row>
    <row r="6493" spans="1:6" x14ac:dyDescent="0.25">
      <c r="A6493" s="9" t="str">
        <f>IF('IMP CONTROL'!A6493="","",'IMP CONTROL'!$H$2)</f>
        <v/>
      </c>
      <c r="B6493" s="9" t="str">
        <f>IF('IMP CONTROL'!B6493="","",'IMP CONTROL'!B6493)</f>
        <v/>
      </c>
      <c r="C6493" s="10" t="str">
        <f>IF('IMP CONTROL'!A6493="","",'IMP CONTROL'!A6493)</f>
        <v/>
      </c>
      <c r="D6493" s="9" t="str">
        <f>IF('IMP CONTROL'!F6493="","",'IMP CONTROL'!F6493)</f>
        <v/>
      </c>
      <c r="E6493" s="9" t="str">
        <f>IF('IMP CONTROL'!C6493="","",'IMP CONTROL'!C6493)</f>
        <v/>
      </c>
      <c r="F6493" s="9" t="str">
        <f>IF('IMP CONTROL'!D6493="","",'IMP CONTROL'!D6493)</f>
        <v/>
      </c>
    </row>
    <row r="6494" spans="1:6" x14ac:dyDescent="0.25">
      <c r="A6494" s="9" t="str">
        <f>IF('IMP CONTROL'!A6494="","",'IMP CONTROL'!$H$2)</f>
        <v/>
      </c>
      <c r="B6494" s="9" t="str">
        <f>IF('IMP CONTROL'!B6494="","",'IMP CONTROL'!B6494)</f>
        <v/>
      </c>
      <c r="C6494" s="10" t="str">
        <f>IF('IMP CONTROL'!A6494="","",'IMP CONTROL'!A6494)</f>
        <v/>
      </c>
      <c r="D6494" s="9" t="str">
        <f>IF('IMP CONTROL'!F6494="","",'IMP CONTROL'!F6494)</f>
        <v/>
      </c>
      <c r="E6494" s="9" t="str">
        <f>IF('IMP CONTROL'!C6494="","",'IMP CONTROL'!C6494)</f>
        <v/>
      </c>
      <c r="F6494" s="9" t="str">
        <f>IF('IMP CONTROL'!D6494="","",'IMP CONTROL'!D6494)</f>
        <v/>
      </c>
    </row>
    <row r="6495" spans="1:6" x14ac:dyDescent="0.25">
      <c r="A6495" s="9" t="str">
        <f>IF('IMP CONTROL'!A6495="","",'IMP CONTROL'!$H$2)</f>
        <v/>
      </c>
      <c r="B6495" s="9" t="str">
        <f>IF('IMP CONTROL'!B6495="","",'IMP CONTROL'!B6495)</f>
        <v/>
      </c>
      <c r="C6495" s="10" t="str">
        <f>IF('IMP CONTROL'!A6495="","",'IMP CONTROL'!A6495)</f>
        <v/>
      </c>
      <c r="D6495" s="9" t="str">
        <f>IF('IMP CONTROL'!F6495="","",'IMP CONTROL'!F6495)</f>
        <v/>
      </c>
      <c r="E6495" s="9" t="str">
        <f>IF('IMP CONTROL'!C6495="","",'IMP CONTROL'!C6495)</f>
        <v/>
      </c>
      <c r="F6495" s="9" t="str">
        <f>IF('IMP CONTROL'!D6495="","",'IMP CONTROL'!D6495)</f>
        <v/>
      </c>
    </row>
    <row r="6496" spans="1:6" x14ac:dyDescent="0.25">
      <c r="A6496" s="9" t="str">
        <f>IF('IMP CONTROL'!A6496="","",'IMP CONTROL'!$H$2)</f>
        <v/>
      </c>
      <c r="B6496" s="9" t="str">
        <f>IF('IMP CONTROL'!B6496="","",'IMP CONTROL'!B6496)</f>
        <v/>
      </c>
      <c r="C6496" s="10" t="str">
        <f>IF('IMP CONTROL'!A6496="","",'IMP CONTROL'!A6496)</f>
        <v/>
      </c>
      <c r="D6496" s="9" t="str">
        <f>IF('IMP CONTROL'!F6496="","",'IMP CONTROL'!F6496)</f>
        <v/>
      </c>
      <c r="E6496" s="9" t="str">
        <f>IF('IMP CONTROL'!C6496="","",'IMP CONTROL'!C6496)</f>
        <v/>
      </c>
      <c r="F6496" s="9" t="str">
        <f>IF('IMP CONTROL'!D6496="","",'IMP CONTROL'!D6496)</f>
        <v/>
      </c>
    </row>
    <row r="6497" spans="1:6" x14ac:dyDescent="0.25">
      <c r="A6497" s="9" t="str">
        <f>IF('IMP CONTROL'!A6497="","",'IMP CONTROL'!$H$2)</f>
        <v/>
      </c>
      <c r="B6497" s="9" t="str">
        <f>IF('IMP CONTROL'!B6497="","",'IMP CONTROL'!B6497)</f>
        <v/>
      </c>
      <c r="C6497" s="10" t="str">
        <f>IF('IMP CONTROL'!A6497="","",'IMP CONTROL'!A6497)</f>
        <v/>
      </c>
      <c r="D6497" s="9" t="str">
        <f>IF('IMP CONTROL'!F6497="","",'IMP CONTROL'!F6497)</f>
        <v/>
      </c>
      <c r="E6497" s="9" t="str">
        <f>IF('IMP CONTROL'!C6497="","",'IMP CONTROL'!C6497)</f>
        <v/>
      </c>
      <c r="F6497" s="9" t="str">
        <f>IF('IMP CONTROL'!D6497="","",'IMP CONTROL'!D6497)</f>
        <v/>
      </c>
    </row>
    <row r="6498" spans="1:6" x14ac:dyDescent="0.25">
      <c r="A6498" s="9" t="str">
        <f>IF('IMP CONTROL'!A6498="","",'IMP CONTROL'!$H$2)</f>
        <v/>
      </c>
      <c r="B6498" s="9" t="str">
        <f>IF('IMP CONTROL'!B6498="","",'IMP CONTROL'!B6498)</f>
        <v/>
      </c>
      <c r="C6498" s="10" t="str">
        <f>IF('IMP CONTROL'!A6498="","",'IMP CONTROL'!A6498)</f>
        <v/>
      </c>
      <c r="D6498" s="9" t="str">
        <f>IF('IMP CONTROL'!F6498="","",'IMP CONTROL'!F6498)</f>
        <v/>
      </c>
      <c r="E6498" s="9" t="str">
        <f>IF('IMP CONTROL'!C6498="","",'IMP CONTROL'!C6498)</f>
        <v/>
      </c>
      <c r="F6498" s="9" t="str">
        <f>IF('IMP CONTROL'!D6498="","",'IMP CONTROL'!D6498)</f>
        <v/>
      </c>
    </row>
    <row r="6499" spans="1:6" x14ac:dyDescent="0.25">
      <c r="A6499" s="9" t="str">
        <f>IF('IMP CONTROL'!A6499="","",'IMP CONTROL'!$H$2)</f>
        <v/>
      </c>
      <c r="B6499" s="9" t="str">
        <f>IF('IMP CONTROL'!B6499="","",'IMP CONTROL'!B6499)</f>
        <v/>
      </c>
      <c r="C6499" s="10" t="str">
        <f>IF('IMP CONTROL'!A6499="","",'IMP CONTROL'!A6499)</f>
        <v/>
      </c>
      <c r="D6499" s="9" t="str">
        <f>IF('IMP CONTROL'!F6499="","",'IMP CONTROL'!F6499)</f>
        <v/>
      </c>
      <c r="E6499" s="9" t="str">
        <f>IF('IMP CONTROL'!C6499="","",'IMP CONTROL'!C6499)</f>
        <v/>
      </c>
      <c r="F6499" s="9" t="str">
        <f>IF('IMP CONTROL'!D6499="","",'IMP CONTROL'!D6499)</f>
        <v/>
      </c>
    </row>
    <row r="6500" spans="1:6" x14ac:dyDescent="0.25">
      <c r="A6500" s="9" t="str">
        <f>IF('IMP CONTROL'!A6500="","",'IMP CONTROL'!$H$2)</f>
        <v/>
      </c>
      <c r="B6500" s="9" t="str">
        <f>IF('IMP CONTROL'!B6500="","",'IMP CONTROL'!B6500)</f>
        <v/>
      </c>
      <c r="C6500" s="10" t="str">
        <f>IF('IMP CONTROL'!A6500="","",'IMP CONTROL'!A6500)</f>
        <v/>
      </c>
      <c r="D6500" s="9" t="str">
        <f>IF('IMP CONTROL'!F6500="","",'IMP CONTROL'!F6500)</f>
        <v/>
      </c>
      <c r="E6500" s="9" t="str">
        <f>IF('IMP CONTROL'!C6500="","",'IMP CONTROL'!C6500)</f>
        <v/>
      </c>
      <c r="F6500" s="9" t="str">
        <f>IF('IMP CONTROL'!D6500="","",'IMP CONTROL'!D6500)</f>
        <v/>
      </c>
    </row>
    <row r="6501" spans="1:6" x14ac:dyDescent="0.25">
      <c r="A6501" s="9" t="str">
        <f>IF('IMP CONTROL'!A6501="","",'IMP CONTROL'!$H$2)</f>
        <v/>
      </c>
      <c r="B6501" s="9" t="str">
        <f>IF('IMP CONTROL'!B6501="","",'IMP CONTROL'!B6501)</f>
        <v/>
      </c>
      <c r="C6501" s="10" t="str">
        <f>IF('IMP CONTROL'!A6501="","",'IMP CONTROL'!A6501)</f>
        <v/>
      </c>
      <c r="D6501" s="9" t="str">
        <f>IF('IMP CONTROL'!F6501="","",'IMP CONTROL'!F6501)</f>
        <v/>
      </c>
      <c r="E6501" s="9" t="str">
        <f>IF('IMP CONTROL'!C6501="","",'IMP CONTROL'!C6501)</f>
        <v/>
      </c>
      <c r="F6501" s="9" t="str">
        <f>IF('IMP CONTROL'!D6501="","",'IMP CONTROL'!D6501)</f>
        <v/>
      </c>
    </row>
    <row r="6502" spans="1:6" x14ac:dyDescent="0.25">
      <c r="A6502" s="9" t="str">
        <f>IF('IMP CONTROL'!A6502="","",'IMP CONTROL'!$H$2)</f>
        <v/>
      </c>
      <c r="B6502" s="9" t="str">
        <f>IF('IMP CONTROL'!B6502="","",'IMP CONTROL'!B6502)</f>
        <v/>
      </c>
      <c r="C6502" s="10" t="str">
        <f>IF('IMP CONTROL'!A6502="","",'IMP CONTROL'!A6502)</f>
        <v/>
      </c>
      <c r="D6502" s="9" t="str">
        <f>IF('IMP CONTROL'!F6502="","",'IMP CONTROL'!F6502)</f>
        <v/>
      </c>
      <c r="E6502" s="9" t="str">
        <f>IF('IMP CONTROL'!C6502="","",'IMP CONTROL'!C6502)</f>
        <v/>
      </c>
      <c r="F6502" s="9" t="str">
        <f>IF('IMP CONTROL'!D6502="","",'IMP CONTROL'!D6502)</f>
        <v/>
      </c>
    </row>
    <row r="6503" spans="1:6" x14ac:dyDescent="0.25">
      <c r="A6503" s="9" t="str">
        <f>IF('IMP CONTROL'!A6503="","",'IMP CONTROL'!$H$2)</f>
        <v/>
      </c>
      <c r="B6503" s="9" t="str">
        <f>IF('IMP CONTROL'!B6503="","",'IMP CONTROL'!B6503)</f>
        <v/>
      </c>
      <c r="C6503" s="10" t="str">
        <f>IF('IMP CONTROL'!A6503="","",'IMP CONTROL'!A6503)</f>
        <v/>
      </c>
      <c r="D6503" s="9" t="str">
        <f>IF('IMP CONTROL'!F6503="","",'IMP CONTROL'!F6503)</f>
        <v/>
      </c>
      <c r="E6503" s="9" t="str">
        <f>IF('IMP CONTROL'!C6503="","",'IMP CONTROL'!C6503)</f>
        <v/>
      </c>
      <c r="F6503" s="9" t="str">
        <f>IF('IMP CONTROL'!D6503="","",'IMP CONTROL'!D6503)</f>
        <v/>
      </c>
    </row>
    <row r="6504" spans="1:6" x14ac:dyDescent="0.25">
      <c r="A6504" s="9" t="str">
        <f>IF('IMP CONTROL'!A6504="","",'IMP CONTROL'!$H$2)</f>
        <v/>
      </c>
      <c r="B6504" s="9" t="str">
        <f>IF('IMP CONTROL'!B6504="","",'IMP CONTROL'!B6504)</f>
        <v/>
      </c>
      <c r="C6504" s="10" t="str">
        <f>IF('IMP CONTROL'!A6504="","",'IMP CONTROL'!A6504)</f>
        <v/>
      </c>
      <c r="D6504" s="9" t="str">
        <f>IF('IMP CONTROL'!F6504="","",'IMP CONTROL'!F6504)</f>
        <v/>
      </c>
      <c r="E6504" s="9" t="str">
        <f>IF('IMP CONTROL'!C6504="","",'IMP CONTROL'!C6504)</f>
        <v/>
      </c>
      <c r="F6504" s="9" t="str">
        <f>IF('IMP CONTROL'!D6504="","",'IMP CONTROL'!D6504)</f>
        <v/>
      </c>
    </row>
    <row r="6505" spans="1:6" x14ac:dyDescent="0.25">
      <c r="A6505" s="9" t="str">
        <f>IF('IMP CONTROL'!A6505="","",'IMP CONTROL'!$H$2)</f>
        <v/>
      </c>
      <c r="B6505" s="9" t="str">
        <f>IF('IMP CONTROL'!B6505="","",'IMP CONTROL'!B6505)</f>
        <v/>
      </c>
      <c r="C6505" s="10" t="str">
        <f>IF('IMP CONTROL'!A6505="","",'IMP CONTROL'!A6505)</f>
        <v/>
      </c>
      <c r="D6505" s="9" t="str">
        <f>IF('IMP CONTROL'!F6505="","",'IMP CONTROL'!F6505)</f>
        <v/>
      </c>
      <c r="E6505" s="9" t="str">
        <f>IF('IMP CONTROL'!C6505="","",'IMP CONTROL'!C6505)</f>
        <v/>
      </c>
      <c r="F6505" s="9" t="str">
        <f>IF('IMP CONTROL'!D6505="","",'IMP CONTROL'!D6505)</f>
        <v/>
      </c>
    </row>
    <row r="6506" spans="1:6" x14ac:dyDescent="0.25">
      <c r="A6506" s="9" t="str">
        <f>IF('IMP CONTROL'!A6506="","",'IMP CONTROL'!$H$2)</f>
        <v/>
      </c>
      <c r="B6506" s="9" t="str">
        <f>IF('IMP CONTROL'!B6506="","",'IMP CONTROL'!B6506)</f>
        <v/>
      </c>
      <c r="C6506" s="10" t="str">
        <f>IF('IMP CONTROL'!A6506="","",'IMP CONTROL'!A6506)</f>
        <v/>
      </c>
      <c r="D6506" s="9" t="str">
        <f>IF('IMP CONTROL'!F6506="","",'IMP CONTROL'!F6506)</f>
        <v/>
      </c>
      <c r="E6506" s="9" t="str">
        <f>IF('IMP CONTROL'!C6506="","",'IMP CONTROL'!C6506)</f>
        <v/>
      </c>
      <c r="F6506" s="9" t="str">
        <f>IF('IMP CONTROL'!D6506="","",'IMP CONTROL'!D6506)</f>
        <v/>
      </c>
    </row>
    <row r="6507" spans="1:6" x14ac:dyDescent="0.25">
      <c r="A6507" s="9" t="str">
        <f>IF('IMP CONTROL'!A6507="","",'IMP CONTROL'!$H$2)</f>
        <v/>
      </c>
      <c r="B6507" s="9" t="str">
        <f>IF('IMP CONTROL'!B6507="","",'IMP CONTROL'!B6507)</f>
        <v/>
      </c>
      <c r="C6507" s="10" t="str">
        <f>IF('IMP CONTROL'!A6507="","",'IMP CONTROL'!A6507)</f>
        <v/>
      </c>
      <c r="D6507" s="9" t="str">
        <f>IF('IMP CONTROL'!F6507="","",'IMP CONTROL'!F6507)</f>
        <v/>
      </c>
      <c r="E6507" s="9" t="str">
        <f>IF('IMP CONTROL'!C6507="","",'IMP CONTROL'!C6507)</f>
        <v/>
      </c>
      <c r="F6507" s="9" t="str">
        <f>IF('IMP CONTROL'!D6507="","",'IMP CONTROL'!D6507)</f>
        <v/>
      </c>
    </row>
    <row r="6508" spans="1:6" x14ac:dyDescent="0.25">
      <c r="A6508" s="9" t="str">
        <f>IF('IMP CONTROL'!A6508="","",'IMP CONTROL'!$H$2)</f>
        <v/>
      </c>
      <c r="B6508" s="9" t="str">
        <f>IF('IMP CONTROL'!B6508="","",'IMP CONTROL'!B6508)</f>
        <v/>
      </c>
      <c r="C6508" s="10" t="str">
        <f>IF('IMP CONTROL'!A6508="","",'IMP CONTROL'!A6508)</f>
        <v/>
      </c>
      <c r="D6508" s="9" t="str">
        <f>IF('IMP CONTROL'!F6508="","",'IMP CONTROL'!F6508)</f>
        <v/>
      </c>
      <c r="E6508" s="9" t="str">
        <f>IF('IMP CONTROL'!C6508="","",'IMP CONTROL'!C6508)</f>
        <v/>
      </c>
      <c r="F6508" s="9" t="str">
        <f>IF('IMP CONTROL'!D6508="","",'IMP CONTROL'!D6508)</f>
        <v/>
      </c>
    </row>
    <row r="6509" spans="1:6" x14ac:dyDescent="0.25">
      <c r="A6509" s="9" t="str">
        <f>IF('IMP CONTROL'!A6509="","",'IMP CONTROL'!$H$2)</f>
        <v/>
      </c>
      <c r="B6509" s="9" t="str">
        <f>IF('IMP CONTROL'!B6509="","",'IMP CONTROL'!B6509)</f>
        <v/>
      </c>
      <c r="C6509" s="10" t="str">
        <f>IF('IMP CONTROL'!A6509="","",'IMP CONTROL'!A6509)</f>
        <v/>
      </c>
      <c r="D6509" s="9" t="str">
        <f>IF('IMP CONTROL'!F6509="","",'IMP CONTROL'!F6509)</f>
        <v/>
      </c>
      <c r="E6509" s="9" t="str">
        <f>IF('IMP CONTROL'!C6509="","",'IMP CONTROL'!C6509)</f>
        <v/>
      </c>
      <c r="F6509" s="9" t="str">
        <f>IF('IMP CONTROL'!D6509="","",'IMP CONTROL'!D6509)</f>
        <v/>
      </c>
    </row>
    <row r="6510" spans="1:6" x14ac:dyDescent="0.25">
      <c r="A6510" s="9" t="str">
        <f>IF('IMP CONTROL'!A6510="","",'IMP CONTROL'!$H$2)</f>
        <v/>
      </c>
      <c r="B6510" s="9" t="str">
        <f>IF('IMP CONTROL'!B6510="","",'IMP CONTROL'!B6510)</f>
        <v/>
      </c>
      <c r="C6510" s="10" t="str">
        <f>IF('IMP CONTROL'!A6510="","",'IMP CONTROL'!A6510)</f>
        <v/>
      </c>
      <c r="D6510" s="9" t="str">
        <f>IF('IMP CONTROL'!F6510="","",'IMP CONTROL'!F6510)</f>
        <v/>
      </c>
      <c r="E6510" s="9" t="str">
        <f>IF('IMP CONTROL'!C6510="","",'IMP CONTROL'!C6510)</f>
        <v/>
      </c>
      <c r="F6510" s="9" t="str">
        <f>IF('IMP CONTROL'!D6510="","",'IMP CONTROL'!D6510)</f>
        <v/>
      </c>
    </row>
    <row r="6511" spans="1:6" x14ac:dyDescent="0.25">
      <c r="A6511" s="9" t="str">
        <f>IF('IMP CONTROL'!A6511="","",'IMP CONTROL'!$H$2)</f>
        <v/>
      </c>
      <c r="B6511" s="9" t="str">
        <f>IF('IMP CONTROL'!B6511="","",'IMP CONTROL'!B6511)</f>
        <v/>
      </c>
      <c r="C6511" s="10" t="str">
        <f>IF('IMP CONTROL'!A6511="","",'IMP CONTROL'!A6511)</f>
        <v/>
      </c>
      <c r="D6511" s="9" t="str">
        <f>IF('IMP CONTROL'!F6511="","",'IMP CONTROL'!F6511)</f>
        <v/>
      </c>
      <c r="E6511" s="9" t="str">
        <f>IF('IMP CONTROL'!C6511="","",'IMP CONTROL'!C6511)</f>
        <v/>
      </c>
      <c r="F6511" s="9" t="str">
        <f>IF('IMP CONTROL'!D6511="","",'IMP CONTROL'!D6511)</f>
        <v/>
      </c>
    </row>
    <row r="6512" spans="1:6" x14ac:dyDescent="0.25">
      <c r="A6512" s="9" t="str">
        <f>IF('IMP CONTROL'!A6512="","",'IMP CONTROL'!$H$2)</f>
        <v/>
      </c>
      <c r="B6512" s="9" t="str">
        <f>IF('IMP CONTROL'!B6512="","",'IMP CONTROL'!B6512)</f>
        <v/>
      </c>
      <c r="C6512" s="10" t="str">
        <f>IF('IMP CONTROL'!A6512="","",'IMP CONTROL'!A6512)</f>
        <v/>
      </c>
      <c r="D6512" s="9" t="str">
        <f>IF('IMP CONTROL'!F6512="","",'IMP CONTROL'!F6512)</f>
        <v/>
      </c>
      <c r="E6512" s="9" t="str">
        <f>IF('IMP CONTROL'!C6512="","",'IMP CONTROL'!C6512)</f>
        <v/>
      </c>
      <c r="F6512" s="9" t="str">
        <f>IF('IMP CONTROL'!D6512="","",'IMP CONTROL'!D6512)</f>
        <v/>
      </c>
    </row>
    <row r="6513" spans="1:6" x14ac:dyDescent="0.25">
      <c r="A6513" s="9" t="str">
        <f>IF('IMP CONTROL'!A6513="","",'IMP CONTROL'!$H$2)</f>
        <v/>
      </c>
      <c r="B6513" s="9" t="str">
        <f>IF('IMP CONTROL'!B6513="","",'IMP CONTROL'!B6513)</f>
        <v/>
      </c>
      <c r="C6513" s="10" t="str">
        <f>IF('IMP CONTROL'!A6513="","",'IMP CONTROL'!A6513)</f>
        <v/>
      </c>
      <c r="D6513" s="9" t="str">
        <f>IF('IMP CONTROL'!F6513="","",'IMP CONTROL'!F6513)</f>
        <v/>
      </c>
      <c r="E6513" s="9" t="str">
        <f>IF('IMP CONTROL'!C6513="","",'IMP CONTROL'!C6513)</f>
        <v/>
      </c>
      <c r="F6513" s="9" t="str">
        <f>IF('IMP CONTROL'!D6513="","",'IMP CONTROL'!D6513)</f>
        <v/>
      </c>
    </row>
    <row r="6514" spans="1:6" x14ac:dyDescent="0.25">
      <c r="A6514" s="9" t="str">
        <f>IF('IMP CONTROL'!A6514="","",'IMP CONTROL'!$H$2)</f>
        <v/>
      </c>
      <c r="B6514" s="9" t="str">
        <f>IF('IMP CONTROL'!B6514="","",'IMP CONTROL'!B6514)</f>
        <v/>
      </c>
      <c r="C6514" s="10" t="str">
        <f>IF('IMP CONTROL'!A6514="","",'IMP CONTROL'!A6514)</f>
        <v/>
      </c>
      <c r="D6514" s="9" t="str">
        <f>IF('IMP CONTROL'!F6514="","",'IMP CONTROL'!F6514)</f>
        <v/>
      </c>
      <c r="E6514" s="9" t="str">
        <f>IF('IMP CONTROL'!C6514="","",'IMP CONTROL'!C6514)</f>
        <v/>
      </c>
      <c r="F6514" s="9" t="str">
        <f>IF('IMP CONTROL'!D6514="","",'IMP CONTROL'!D6514)</f>
        <v/>
      </c>
    </row>
    <row r="6515" spans="1:6" x14ac:dyDescent="0.25">
      <c r="A6515" s="9" t="str">
        <f>IF('IMP CONTROL'!A6515="","",'IMP CONTROL'!$H$2)</f>
        <v/>
      </c>
      <c r="B6515" s="9" t="str">
        <f>IF('IMP CONTROL'!B6515="","",'IMP CONTROL'!B6515)</f>
        <v/>
      </c>
      <c r="C6515" s="10" t="str">
        <f>IF('IMP CONTROL'!A6515="","",'IMP CONTROL'!A6515)</f>
        <v/>
      </c>
      <c r="D6515" s="9" t="str">
        <f>IF('IMP CONTROL'!F6515="","",'IMP CONTROL'!F6515)</f>
        <v/>
      </c>
      <c r="E6515" s="9" t="str">
        <f>IF('IMP CONTROL'!C6515="","",'IMP CONTROL'!C6515)</f>
        <v/>
      </c>
      <c r="F6515" s="9" t="str">
        <f>IF('IMP CONTROL'!D6515="","",'IMP CONTROL'!D6515)</f>
        <v/>
      </c>
    </row>
    <row r="6516" spans="1:6" x14ac:dyDescent="0.25">
      <c r="A6516" s="9" t="str">
        <f>IF('IMP CONTROL'!A6516="","",'IMP CONTROL'!$H$2)</f>
        <v/>
      </c>
      <c r="B6516" s="9" t="str">
        <f>IF('IMP CONTROL'!B6516="","",'IMP CONTROL'!B6516)</f>
        <v/>
      </c>
      <c r="C6516" s="10" t="str">
        <f>IF('IMP CONTROL'!A6516="","",'IMP CONTROL'!A6516)</f>
        <v/>
      </c>
      <c r="D6516" s="9" t="str">
        <f>IF('IMP CONTROL'!F6516="","",'IMP CONTROL'!F6516)</f>
        <v/>
      </c>
      <c r="E6516" s="9" t="str">
        <f>IF('IMP CONTROL'!C6516="","",'IMP CONTROL'!C6516)</f>
        <v/>
      </c>
      <c r="F6516" s="9" t="str">
        <f>IF('IMP CONTROL'!D6516="","",'IMP CONTROL'!D6516)</f>
        <v/>
      </c>
    </row>
    <row r="6517" spans="1:6" x14ac:dyDescent="0.25">
      <c r="A6517" s="9" t="str">
        <f>IF('IMP CONTROL'!A6517="","",'IMP CONTROL'!$H$2)</f>
        <v/>
      </c>
      <c r="B6517" s="9" t="str">
        <f>IF('IMP CONTROL'!B6517="","",'IMP CONTROL'!B6517)</f>
        <v/>
      </c>
      <c r="C6517" s="10" t="str">
        <f>IF('IMP CONTROL'!A6517="","",'IMP CONTROL'!A6517)</f>
        <v/>
      </c>
      <c r="D6517" s="9" t="str">
        <f>IF('IMP CONTROL'!F6517="","",'IMP CONTROL'!F6517)</f>
        <v/>
      </c>
      <c r="E6517" s="9" t="str">
        <f>IF('IMP CONTROL'!C6517="","",'IMP CONTROL'!C6517)</f>
        <v/>
      </c>
      <c r="F6517" s="9" t="str">
        <f>IF('IMP CONTROL'!D6517="","",'IMP CONTROL'!D6517)</f>
        <v/>
      </c>
    </row>
    <row r="6518" spans="1:6" x14ac:dyDescent="0.25">
      <c r="A6518" s="9" t="str">
        <f>IF('IMP CONTROL'!A6518="","",'IMP CONTROL'!$H$2)</f>
        <v/>
      </c>
      <c r="B6518" s="9" t="str">
        <f>IF('IMP CONTROL'!B6518="","",'IMP CONTROL'!B6518)</f>
        <v/>
      </c>
      <c r="C6518" s="10" t="str">
        <f>IF('IMP CONTROL'!A6518="","",'IMP CONTROL'!A6518)</f>
        <v/>
      </c>
      <c r="D6518" s="9" t="str">
        <f>IF('IMP CONTROL'!F6518="","",'IMP CONTROL'!F6518)</f>
        <v/>
      </c>
      <c r="E6518" s="9" t="str">
        <f>IF('IMP CONTROL'!C6518="","",'IMP CONTROL'!C6518)</f>
        <v/>
      </c>
      <c r="F6518" s="9" t="str">
        <f>IF('IMP CONTROL'!D6518="","",'IMP CONTROL'!D6518)</f>
        <v/>
      </c>
    </row>
    <row r="6519" spans="1:6" x14ac:dyDescent="0.25">
      <c r="A6519" s="9" t="str">
        <f>IF('IMP CONTROL'!A6519="","",'IMP CONTROL'!$H$2)</f>
        <v/>
      </c>
      <c r="B6519" s="9" t="str">
        <f>IF('IMP CONTROL'!B6519="","",'IMP CONTROL'!B6519)</f>
        <v/>
      </c>
      <c r="C6519" s="10" t="str">
        <f>IF('IMP CONTROL'!A6519="","",'IMP CONTROL'!A6519)</f>
        <v/>
      </c>
      <c r="D6519" s="9" t="str">
        <f>IF('IMP CONTROL'!F6519="","",'IMP CONTROL'!F6519)</f>
        <v/>
      </c>
      <c r="E6519" s="9" t="str">
        <f>IF('IMP CONTROL'!C6519="","",'IMP CONTROL'!C6519)</f>
        <v/>
      </c>
      <c r="F6519" s="9" t="str">
        <f>IF('IMP CONTROL'!D6519="","",'IMP CONTROL'!D6519)</f>
        <v/>
      </c>
    </row>
    <row r="6520" spans="1:6" x14ac:dyDescent="0.25">
      <c r="A6520" s="9" t="str">
        <f>IF('IMP CONTROL'!A6520="","",'IMP CONTROL'!$H$2)</f>
        <v/>
      </c>
      <c r="B6520" s="9" t="str">
        <f>IF('IMP CONTROL'!B6520="","",'IMP CONTROL'!B6520)</f>
        <v/>
      </c>
      <c r="C6520" s="10" t="str">
        <f>IF('IMP CONTROL'!A6520="","",'IMP CONTROL'!A6520)</f>
        <v/>
      </c>
      <c r="D6520" s="9" t="str">
        <f>IF('IMP CONTROL'!F6520="","",'IMP CONTROL'!F6520)</f>
        <v/>
      </c>
      <c r="E6520" s="9" t="str">
        <f>IF('IMP CONTROL'!C6520="","",'IMP CONTROL'!C6520)</f>
        <v/>
      </c>
      <c r="F6520" s="9" t="str">
        <f>IF('IMP CONTROL'!D6520="","",'IMP CONTROL'!D6520)</f>
        <v/>
      </c>
    </row>
    <row r="6521" spans="1:6" x14ac:dyDescent="0.25">
      <c r="A6521" s="9" t="str">
        <f>IF('IMP CONTROL'!A6521="","",'IMP CONTROL'!$H$2)</f>
        <v/>
      </c>
      <c r="B6521" s="9" t="str">
        <f>IF('IMP CONTROL'!B6521="","",'IMP CONTROL'!B6521)</f>
        <v/>
      </c>
      <c r="C6521" s="10" t="str">
        <f>IF('IMP CONTROL'!A6521="","",'IMP CONTROL'!A6521)</f>
        <v/>
      </c>
      <c r="D6521" s="9" t="str">
        <f>IF('IMP CONTROL'!F6521="","",'IMP CONTROL'!F6521)</f>
        <v/>
      </c>
      <c r="E6521" s="9" t="str">
        <f>IF('IMP CONTROL'!C6521="","",'IMP CONTROL'!C6521)</f>
        <v/>
      </c>
      <c r="F6521" s="9" t="str">
        <f>IF('IMP CONTROL'!D6521="","",'IMP CONTROL'!D6521)</f>
        <v/>
      </c>
    </row>
    <row r="6522" spans="1:6" x14ac:dyDescent="0.25">
      <c r="A6522" s="9" t="str">
        <f>IF('IMP CONTROL'!A6522="","",'IMP CONTROL'!$H$2)</f>
        <v/>
      </c>
      <c r="B6522" s="9" t="str">
        <f>IF('IMP CONTROL'!B6522="","",'IMP CONTROL'!B6522)</f>
        <v/>
      </c>
      <c r="C6522" s="10" t="str">
        <f>IF('IMP CONTROL'!A6522="","",'IMP CONTROL'!A6522)</f>
        <v/>
      </c>
      <c r="D6522" s="9" t="str">
        <f>IF('IMP CONTROL'!F6522="","",'IMP CONTROL'!F6522)</f>
        <v/>
      </c>
      <c r="E6522" s="9" t="str">
        <f>IF('IMP CONTROL'!C6522="","",'IMP CONTROL'!C6522)</f>
        <v/>
      </c>
      <c r="F6522" s="9" t="str">
        <f>IF('IMP CONTROL'!D6522="","",'IMP CONTROL'!D6522)</f>
        <v/>
      </c>
    </row>
    <row r="6523" spans="1:6" x14ac:dyDescent="0.25">
      <c r="A6523" s="9" t="str">
        <f>IF('IMP CONTROL'!A6523="","",'IMP CONTROL'!$H$2)</f>
        <v/>
      </c>
      <c r="B6523" s="9" t="str">
        <f>IF('IMP CONTROL'!B6523="","",'IMP CONTROL'!B6523)</f>
        <v/>
      </c>
      <c r="C6523" s="10" t="str">
        <f>IF('IMP CONTROL'!A6523="","",'IMP CONTROL'!A6523)</f>
        <v/>
      </c>
      <c r="D6523" s="9" t="str">
        <f>IF('IMP CONTROL'!F6523="","",'IMP CONTROL'!F6523)</f>
        <v/>
      </c>
      <c r="E6523" s="9" t="str">
        <f>IF('IMP CONTROL'!C6523="","",'IMP CONTROL'!C6523)</f>
        <v/>
      </c>
      <c r="F6523" s="9" t="str">
        <f>IF('IMP CONTROL'!D6523="","",'IMP CONTROL'!D6523)</f>
        <v/>
      </c>
    </row>
    <row r="6524" spans="1:6" x14ac:dyDescent="0.25">
      <c r="A6524" s="9" t="str">
        <f>IF('IMP CONTROL'!A6524="","",'IMP CONTROL'!$H$2)</f>
        <v/>
      </c>
      <c r="B6524" s="9" t="str">
        <f>IF('IMP CONTROL'!B6524="","",'IMP CONTROL'!B6524)</f>
        <v/>
      </c>
      <c r="C6524" s="10" t="str">
        <f>IF('IMP CONTROL'!A6524="","",'IMP CONTROL'!A6524)</f>
        <v/>
      </c>
      <c r="D6524" s="9" t="str">
        <f>IF('IMP CONTROL'!F6524="","",'IMP CONTROL'!F6524)</f>
        <v/>
      </c>
      <c r="E6524" s="9" t="str">
        <f>IF('IMP CONTROL'!C6524="","",'IMP CONTROL'!C6524)</f>
        <v/>
      </c>
      <c r="F6524" s="9" t="str">
        <f>IF('IMP CONTROL'!D6524="","",'IMP CONTROL'!D6524)</f>
        <v/>
      </c>
    </row>
    <row r="6525" spans="1:6" x14ac:dyDescent="0.25">
      <c r="A6525" s="9" t="str">
        <f>IF('IMP CONTROL'!A6525="","",'IMP CONTROL'!$H$2)</f>
        <v/>
      </c>
      <c r="B6525" s="9" t="str">
        <f>IF('IMP CONTROL'!B6525="","",'IMP CONTROL'!B6525)</f>
        <v/>
      </c>
      <c r="C6525" s="10" t="str">
        <f>IF('IMP CONTROL'!A6525="","",'IMP CONTROL'!A6525)</f>
        <v/>
      </c>
      <c r="D6525" s="9" t="str">
        <f>IF('IMP CONTROL'!F6525="","",'IMP CONTROL'!F6525)</f>
        <v/>
      </c>
      <c r="E6525" s="9" t="str">
        <f>IF('IMP CONTROL'!C6525="","",'IMP CONTROL'!C6525)</f>
        <v/>
      </c>
      <c r="F6525" s="9" t="str">
        <f>IF('IMP CONTROL'!D6525="","",'IMP CONTROL'!D6525)</f>
        <v/>
      </c>
    </row>
    <row r="6526" spans="1:6" x14ac:dyDescent="0.25">
      <c r="A6526" s="9" t="str">
        <f>IF('IMP CONTROL'!A6526="","",'IMP CONTROL'!$H$2)</f>
        <v/>
      </c>
      <c r="B6526" s="9" t="str">
        <f>IF('IMP CONTROL'!B6526="","",'IMP CONTROL'!B6526)</f>
        <v/>
      </c>
      <c r="C6526" s="10" t="str">
        <f>IF('IMP CONTROL'!A6526="","",'IMP CONTROL'!A6526)</f>
        <v/>
      </c>
      <c r="D6526" s="9" t="str">
        <f>IF('IMP CONTROL'!F6526="","",'IMP CONTROL'!F6526)</f>
        <v/>
      </c>
      <c r="E6526" s="9" t="str">
        <f>IF('IMP CONTROL'!C6526="","",'IMP CONTROL'!C6526)</f>
        <v/>
      </c>
      <c r="F6526" s="9" t="str">
        <f>IF('IMP CONTROL'!D6526="","",'IMP CONTROL'!D6526)</f>
        <v/>
      </c>
    </row>
    <row r="6527" spans="1:6" x14ac:dyDescent="0.25">
      <c r="A6527" s="9" t="str">
        <f>IF('IMP CONTROL'!A6527="","",'IMP CONTROL'!$H$2)</f>
        <v/>
      </c>
      <c r="B6527" s="9" t="str">
        <f>IF('IMP CONTROL'!B6527="","",'IMP CONTROL'!B6527)</f>
        <v/>
      </c>
      <c r="C6527" s="10" t="str">
        <f>IF('IMP CONTROL'!A6527="","",'IMP CONTROL'!A6527)</f>
        <v/>
      </c>
      <c r="D6527" s="9" t="str">
        <f>IF('IMP CONTROL'!F6527="","",'IMP CONTROL'!F6527)</f>
        <v/>
      </c>
      <c r="E6527" s="9" t="str">
        <f>IF('IMP CONTROL'!C6527="","",'IMP CONTROL'!C6527)</f>
        <v/>
      </c>
      <c r="F6527" s="9" t="str">
        <f>IF('IMP CONTROL'!D6527="","",'IMP CONTROL'!D6527)</f>
        <v/>
      </c>
    </row>
    <row r="6528" spans="1:6" x14ac:dyDescent="0.25">
      <c r="A6528" s="9" t="str">
        <f>IF('IMP CONTROL'!A6528="","",'IMP CONTROL'!$H$2)</f>
        <v/>
      </c>
      <c r="B6528" s="9" t="str">
        <f>IF('IMP CONTROL'!B6528="","",'IMP CONTROL'!B6528)</f>
        <v/>
      </c>
      <c r="C6528" s="10" t="str">
        <f>IF('IMP CONTROL'!A6528="","",'IMP CONTROL'!A6528)</f>
        <v/>
      </c>
      <c r="D6528" s="9" t="str">
        <f>IF('IMP CONTROL'!F6528="","",'IMP CONTROL'!F6528)</f>
        <v/>
      </c>
      <c r="E6528" s="9" t="str">
        <f>IF('IMP CONTROL'!C6528="","",'IMP CONTROL'!C6528)</f>
        <v/>
      </c>
      <c r="F6528" s="9" t="str">
        <f>IF('IMP CONTROL'!D6528="","",'IMP CONTROL'!D6528)</f>
        <v/>
      </c>
    </row>
    <row r="6529" spans="1:6" x14ac:dyDescent="0.25">
      <c r="A6529" s="9" t="str">
        <f>IF('IMP CONTROL'!A6529="","",'IMP CONTROL'!$H$2)</f>
        <v/>
      </c>
      <c r="B6529" s="9" t="str">
        <f>IF('IMP CONTROL'!B6529="","",'IMP CONTROL'!B6529)</f>
        <v/>
      </c>
      <c r="C6529" s="10" t="str">
        <f>IF('IMP CONTROL'!A6529="","",'IMP CONTROL'!A6529)</f>
        <v/>
      </c>
      <c r="D6529" s="9" t="str">
        <f>IF('IMP CONTROL'!F6529="","",'IMP CONTROL'!F6529)</f>
        <v/>
      </c>
      <c r="E6529" s="9" t="str">
        <f>IF('IMP CONTROL'!C6529="","",'IMP CONTROL'!C6529)</f>
        <v/>
      </c>
      <c r="F6529" s="9" t="str">
        <f>IF('IMP CONTROL'!D6529="","",'IMP CONTROL'!D6529)</f>
        <v/>
      </c>
    </row>
    <row r="6530" spans="1:6" x14ac:dyDescent="0.25">
      <c r="A6530" s="9" t="str">
        <f>IF('IMP CONTROL'!A6530="","",'IMP CONTROL'!$H$2)</f>
        <v/>
      </c>
      <c r="B6530" s="9" t="str">
        <f>IF('IMP CONTROL'!B6530="","",'IMP CONTROL'!B6530)</f>
        <v/>
      </c>
      <c r="C6530" s="10" t="str">
        <f>IF('IMP CONTROL'!A6530="","",'IMP CONTROL'!A6530)</f>
        <v/>
      </c>
      <c r="D6530" s="9" t="str">
        <f>IF('IMP CONTROL'!F6530="","",'IMP CONTROL'!F6530)</f>
        <v/>
      </c>
      <c r="E6530" s="9" t="str">
        <f>IF('IMP CONTROL'!C6530="","",'IMP CONTROL'!C6530)</f>
        <v/>
      </c>
      <c r="F6530" s="9" t="str">
        <f>IF('IMP CONTROL'!D6530="","",'IMP CONTROL'!D6530)</f>
        <v/>
      </c>
    </row>
    <row r="6531" spans="1:6" x14ac:dyDescent="0.25">
      <c r="A6531" s="9" t="str">
        <f>IF('IMP CONTROL'!A6531="","",'IMP CONTROL'!$H$2)</f>
        <v/>
      </c>
      <c r="B6531" s="9" t="str">
        <f>IF('IMP CONTROL'!B6531="","",'IMP CONTROL'!B6531)</f>
        <v/>
      </c>
      <c r="C6531" s="10" t="str">
        <f>IF('IMP CONTROL'!A6531="","",'IMP CONTROL'!A6531)</f>
        <v/>
      </c>
      <c r="D6531" s="9" t="str">
        <f>IF('IMP CONTROL'!F6531="","",'IMP CONTROL'!F6531)</f>
        <v/>
      </c>
      <c r="E6531" s="9" t="str">
        <f>IF('IMP CONTROL'!C6531="","",'IMP CONTROL'!C6531)</f>
        <v/>
      </c>
      <c r="F6531" s="9" t="str">
        <f>IF('IMP CONTROL'!D6531="","",'IMP CONTROL'!D6531)</f>
        <v/>
      </c>
    </row>
    <row r="6532" spans="1:6" x14ac:dyDescent="0.25">
      <c r="A6532" s="9" t="str">
        <f>IF('IMP CONTROL'!A6532="","",'IMP CONTROL'!$H$2)</f>
        <v/>
      </c>
      <c r="B6532" s="9" t="str">
        <f>IF('IMP CONTROL'!B6532="","",'IMP CONTROL'!B6532)</f>
        <v/>
      </c>
      <c r="C6532" s="10" t="str">
        <f>IF('IMP CONTROL'!A6532="","",'IMP CONTROL'!A6532)</f>
        <v/>
      </c>
      <c r="D6532" s="9" t="str">
        <f>IF('IMP CONTROL'!F6532="","",'IMP CONTROL'!F6532)</f>
        <v/>
      </c>
      <c r="E6532" s="9" t="str">
        <f>IF('IMP CONTROL'!C6532="","",'IMP CONTROL'!C6532)</f>
        <v/>
      </c>
      <c r="F6532" s="9" t="str">
        <f>IF('IMP CONTROL'!D6532="","",'IMP CONTROL'!D6532)</f>
        <v/>
      </c>
    </row>
    <row r="6533" spans="1:6" x14ac:dyDescent="0.25">
      <c r="A6533" s="9" t="str">
        <f>IF('IMP CONTROL'!A6533="","",'IMP CONTROL'!$H$2)</f>
        <v/>
      </c>
      <c r="B6533" s="9" t="str">
        <f>IF('IMP CONTROL'!B6533="","",'IMP CONTROL'!B6533)</f>
        <v/>
      </c>
      <c r="C6533" s="10" t="str">
        <f>IF('IMP CONTROL'!A6533="","",'IMP CONTROL'!A6533)</f>
        <v/>
      </c>
      <c r="D6533" s="9" t="str">
        <f>IF('IMP CONTROL'!F6533="","",'IMP CONTROL'!F6533)</f>
        <v/>
      </c>
      <c r="E6533" s="9" t="str">
        <f>IF('IMP CONTROL'!C6533="","",'IMP CONTROL'!C6533)</f>
        <v/>
      </c>
      <c r="F6533" s="9" t="str">
        <f>IF('IMP CONTROL'!D6533="","",'IMP CONTROL'!D6533)</f>
        <v/>
      </c>
    </row>
    <row r="6534" spans="1:6" x14ac:dyDescent="0.25">
      <c r="A6534" s="9" t="str">
        <f>IF('IMP CONTROL'!A6534="","",'IMP CONTROL'!$H$2)</f>
        <v/>
      </c>
      <c r="B6534" s="9" t="str">
        <f>IF('IMP CONTROL'!B6534="","",'IMP CONTROL'!B6534)</f>
        <v/>
      </c>
      <c r="C6534" s="10" t="str">
        <f>IF('IMP CONTROL'!A6534="","",'IMP CONTROL'!A6534)</f>
        <v/>
      </c>
      <c r="D6534" s="9" t="str">
        <f>IF('IMP CONTROL'!F6534="","",'IMP CONTROL'!F6534)</f>
        <v/>
      </c>
      <c r="E6534" s="9" t="str">
        <f>IF('IMP CONTROL'!C6534="","",'IMP CONTROL'!C6534)</f>
        <v/>
      </c>
      <c r="F6534" s="9" t="str">
        <f>IF('IMP CONTROL'!D6534="","",'IMP CONTROL'!D6534)</f>
        <v/>
      </c>
    </row>
    <row r="6535" spans="1:6" x14ac:dyDescent="0.25">
      <c r="A6535" s="9" t="str">
        <f>IF('IMP CONTROL'!A6535="","",'IMP CONTROL'!$H$2)</f>
        <v/>
      </c>
      <c r="B6535" s="9" t="str">
        <f>IF('IMP CONTROL'!B6535="","",'IMP CONTROL'!B6535)</f>
        <v/>
      </c>
      <c r="C6535" s="10" t="str">
        <f>IF('IMP CONTROL'!A6535="","",'IMP CONTROL'!A6535)</f>
        <v/>
      </c>
      <c r="D6535" s="9" t="str">
        <f>IF('IMP CONTROL'!F6535="","",'IMP CONTROL'!F6535)</f>
        <v/>
      </c>
      <c r="E6535" s="9" t="str">
        <f>IF('IMP CONTROL'!C6535="","",'IMP CONTROL'!C6535)</f>
        <v/>
      </c>
      <c r="F6535" s="9" t="str">
        <f>IF('IMP CONTROL'!D6535="","",'IMP CONTROL'!D6535)</f>
        <v/>
      </c>
    </row>
    <row r="6536" spans="1:6" x14ac:dyDescent="0.25">
      <c r="A6536" s="9" t="str">
        <f>IF('IMP CONTROL'!A6536="","",'IMP CONTROL'!$H$2)</f>
        <v/>
      </c>
      <c r="B6536" s="9" t="str">
        <f>IF('IMP CONTROL'!B6536="","",'IMP CONTROL'!B6536)</f>
        <v/>
      </c>
      <c r="C6536" s="10" t="str">
        <f>IF('IMP CONTROL'!A6536="","",'IMP CONTROL'!A6536)</f>
        <v/>
      </c>
      <c r="D6536" s="9" t="str">
        <f>IF('IMP CONTROL'!F6536="","",'IMP CONTROL'!F6536)</f>
        <v/>
      </c>
      <c r="E6536" s="9" t="str">
        <f>IF('IMP CONTROL'!C6536="","",'IMP CONTROL'!C6536)</f>
        <v/>
      </c>
      <c r="F6536" s="9" t="str">
        <f>IF('IMP CONTROL'!D6536="","",'IMP CONTROL'!D6536)</f>
        <v/>
      </c>
    </row>
    <row r="6537" spans="1:6" x14ac:dyDescent="0.25">
      <c r="A6537" s="9" t="str">
        <f>IF('IMP CONTROL'!A6537="","",'IMP CONTROL'!$H$2)</f>
        <v/>
      </c>
      <c r="B6537" s="9" t="str">
        <f>IF('IMP CONTROL'!B6537="","",'IMP CONTROL'!B6537)</f>
        <v/>
      </c>
      <c r="C6537" s="10" t="str">
        <f>IF('IMP CONTROL'!A6537="","",'IMP CONTROL'!A6537)</f>
        <v/>
      </c>
      <c r="D6537" s="9" t="str">
        <f>IF('IMP CONTROL'!F6537="","",'IMP CONTROL'!F6537)</f>
        <v/>
      </c>
      <c r="E6537" s="9" t="str">
        <f>IF('IMP CONTROL'!C6537="","",'IMP CONTROL'!C6537)</f>
        <v/>
      </c>
      <c r="F6537" s="9" t="str">
        <f>IF('IMP CONTROL'!D6537="","",'IMP CONTROL'!D6537)</f>
        <v/>
      </c>
    </row>
    <row r="6538" spans="1:6" x14ac:dyDescent="0.25">
      <c r="A6538" s="9" t="str">
        <f>IF('IMP CONTROL'!A6538="","",'IMP CONTROL'!$H$2)</f>
        <v/>
      </c>
      <c r="B6538" s="9" t="str">
        <f>IF('IMP CONTROL'!B6538="","",'IMP CONTROL'!B6538)</f>
        <v/>
      </c>
      <c r="C6538" s="10" t="str">
        <f>IF('IMP CONTROL'!A6538="","",'IMP CONTROL'!A6538)</f>
        <v/>
      </c>
      <c r="D6538" s="9" t="str">
        <f>IF('IMP CONTROL'!F6538="","",'IMP CONTROL'!F6538)</f>
        <v/>
      </c>
      <c r="E6538" s="9" t="str">
        <f>IF('IMP CONTROL'!C6538="","",'IMP CONTROL'!C6538)</f>
        <v/>
      </c>
      <c r="F6538" s="9" t="str">
        <f>IF('IMP CONTROL'!D6538="","",'IMP CONTROL'!D6538)</f>
        <v/>
      </c>
    </row>
    <row r="6539" spans="1:6" x14ac:dyDescent="0.25">
      <c r="A6539" s="9" t="str">
        <f>IF('IMP CONTROL'!A6539="","",'IMP CONTROL'!$H$2)</f>
        <v/>
      </c>
      <c r="B6539" s="9" t="str">
        <f>IF('IMP CONTROL'!B6539="","",'IMP CONTROL'!B6539)</f>
        <v/>
      </c>
      <c r="C6539" s="10" t="str">
        <f>IF('IMP CONTROL'!A6539="","",'IMP CONTROL'!A6539)</f>
        <v/>
      </c>
      <c r="D6539" s="9" t="str">
        <f>IF('IMP CONTROL'!F6539="","",'IMP CONTROL'!F6539)</f>
        <v/>
      </c>
      <c r="E6539" s="9" t="str">
        <f>IF('IMP CONTROL'!C6539="","",'IMP CONTROL'!C6539)</f>
        <v/>
      </c>
      <c r="F6539" s="9" t="str">
        <f>IF('IMP CONTROL'!D6539="","",'IMP CONTROL'!D6539)</f>
        <v/>
      </c>
    </row>
    <row r="6540" spans="1:6" x14ac:dyDescent="0.25">
      <c r="A6540" s="9" t="str">
        <f>IF('IMP CONTROL'!A6540="","",'IMP CONTROL'!$H$2)</f>
        <v/>
      </c>
      <c r="B6540" s="9" t="str">
        <f>IF('IMP CONTROL'!B6540="","",'IMP CONTROL'!B6540)</f>
        <v/>
      </c>
      <c r="C6540" s="10" t="str">
        <f>IF('IMP CONTROL'!A6540="","",'IMP CONTROL'!A6540)</f>
        <v/>
      </c>
      <c r="D6540" s="9" t="str">
        <f>IF('IMP CONTROL'!F6540="","",'IMP CONTROL'!F6540)</f>
        <v/>
      </c>
      <c r="E6540" s="9" t="str">
        <f>IF('IMP CONTROL'!C6540="","",'IMP CONTROL'!C6540)</f>
        <v/>
      </c>
      <c r="F6540" s="9" t="str">
        <f>IF('IMP CONTROL'!D6540="","",'IMP CONTROL'!D6540)</f>
        <v/>
      </c>
    </row>
    <row r="6541" spans="1:6" x14ac:dyDescent="0.25">
      <c r="A6541" s="9" t="str">
        <f>IF('IMP CONTROL'!A6541="","",'IMP CONTROL'!$H$2)</f>
        <v/>
      </c>
      <c r="B6541" s="9" t="str">
        <f>IF('IMP CONTROL'!B6541="","",'IMP CONTROL'!B6541)</f>
        <v/>
      </c>
      <c r="C6541" s="10" t="str">
        <f>IF('IMP CONTROL'!A6541="","",'IMP CONTROL'!A6541)</f>
        <v/>
      </c>
      <c r="D6541" s="9" t="str">
        <f>IF('IMP CONTROL'!F6541="","",'IMP CONTROL'!F6541)</f>
        <v/>
      </c>
      <c r="E6541" s="9" t="str">
        <f>IF('IMP CONTROL'!C6541="","",'IMP CONTROL'!C6541)</f>
        <v/>
      </c>
      <c r="F6541" s="9" t="str">
        <f>IF('IMP CONTROL'!D6541="","",'IMP CONTROL'!D6541)</f>
        <v/>
      </c>
    </row>
    <row r="6542" spans="1:6" x14ac:dyDescent="0.25">
      <c r="A6542" s="9" t="str">
        <f>IF('IMP CONTROL'!A6542="","",'IMP CONTROL'!$H$2)</f>
        <v/>
      </c>
      <c r="B6542" s="9" t="str">
        <f>IF('IMP CONTROL'!B6542="","",'IMP CONTROL'!B6542)</f>
        <v/>
      </c>
      <c r="C6542" s="10" t="str">
        <f>IF('IMP CONTROL'!A6542="","",'IMP CONTROL'!A6542)</f>
        <v/>
      </c>
      <c r="D6542" s="9" t="str">
        <f>IF('IMP CONTROL'!F6542="","",'IMP CONTROL'!F6542)</f>
        <v/>
      </c>
      <c r="E6542" s="9" t="str">
        <f>IF('IMP CONTROL'!C6542="","",'IMP CONTROL'!C6542)</f>
        <v/>
      </c>
      <c r="F6542" s="9" t="str">
        <f>IF('IMP CONTROL'!D6542="","",'IMP CONTROL'!D6542)</f>
        <v/>
      </c>
    </row>
    <row r="6543" spans="1:6" x14ac:dyDescent="0.25">
      <c r="A6543" s="9" t="str">
        <f>IF('IMP CONTROL'!A6543="","",'IMP CONTROL'!$H$2)</f>
        <v/>
      </c>
      <c r="B6543" s="9" t="str">
        <f>IF('IMP CONTROL'!B6543="","",'IMP CONTROL'!B6543)</f>
        <v/>
      </c>
      <c r="C6543" s="10" t="str">
        <f>IF('IMP CONTROL'!A6543="","",'IMP CONTROL'!A6543)</f>
        <v/>
      </c>
      <c r="D6543" s="9" t="str">
        <f>IF('IMP CONTROL'!F6543="","",'IMP CONTROL'!F6543)</f>
        <v/>
      </c>
      <c r="E6543" s="9" t="str">
        <f>IF('IMP CONTROL'!C6543="","",'IMP CONTROL'!C6543)</f>
        <v/>
      </c>
      <c r="F6543" s="9" t="str">
        <f>IF('IMP CONTROL'!D6543="","",'IMP CONTROL'!D6543)</f>
        <v/>
      </c>
    </row>
    <row r="6544" spans="1:6" x14ac:dyDescent="0.25">
      <c r="A6544" s="9" t="str">
        <f>IF('IMP CONTROL'!A6544="","",'IMP CONTROL'!$H$2)</f>
        <v/>
      </c>
      <c r="B6544" s="9" t="str">
        <f>IF('IMP CONTROL'!B6544="","",'IMP CONTROL'!B6544)</f>
        <v/>
      </c>
      <c r="C6544" s="10" t="str">
        <f>IF('IMP CONTROL'!A6544="","",'IMP CONTROL'!A6544)</f>
        <v/>
      </c>
      <c r="D6544" s="9" t="str">
        <f>IF('IMP CONTROL'!F6544="","",'IMP CONTROL'!F6544)</f>
        <v/>
      </c>
      <c r="E6544" s="9" t="str">
        <f>IF('IMP CONTROL'!C6544="","",'IMP CONTROL'!C6544)</f>
        <v/>
      </c>
      <c r="F6544" s="9" t="str">
        <f>IF('IMP CONTROL'!D6544="","",'IMP CONTROL'!D6544)</f>
        <v/>
      </c>
    </row>
    <row r="6545" spans="1:6" x14ac:dyDescent="0.25">
      <c r="A6545" s="9" t="str">
        <f>IF('IMP CONTROL'!A6545="","",'IMP CONTROL'!$H$2)</f>
        <v/>
      </c>
      <c r="B6545" s="9" t="str">
        <f>IF('IMP CONTROL'!B6545="","",'IMP CONTROL'!B6545)</f>
        <v/>
      </c>
      <c r="C6545" s="10" t="str">
        <f>IF('IMP CONTROL'!A6545="","",'IMP CONTROL'!A6545)</f>
        <v/>
      </c>
      <c r="D6545" s="9" t="str">
        <f>IF('IMP CONTROL'!F6545="","",'IMP CONTROL'!F6545)</f>
        <v/>
      </c>
      <c r="E6545" s="9" t="str">
        <f>IF('IMP CONTROL'!C6545="","",'IMP CONTROL'!C6545)</f>
        <v/>
      </c>
      <c r="F6545" s="9" t="str">
        <f>IF('IMP CONTROL'!D6545="","",'IMP CONTROL'!D6545)</f>
        <v/>
      </c>
    </row>
    <row r="6546" spans="1:6" x14ac:dyDescent="0.25">
      <c r="A6546" s="9" t="str">
        <f>IF('IMP CONTROL'!A6546="","",'IMP CONTROL'!$H$2)</f>
        <v/>
      </c>
      <c r="B6546" s="9" t="str">
        <f>IF('IMP CONTROL'!B6546="","",'IMP CONTROL'!B6546)</f>
        <v/>
      </c>
      <c r="C6546" s="10" t="str">
        <f>IF('IMP CONTROL'!A6546="","",'IMP CONTROL'!A6546)</f>
        <v/>
      </c>
      <c r="D6546" s="9" t="str">
        <f>IF('IMP CONTROL'!F6546="","",'IMP CONTROL'!F6546)</f>
        <v/>
      </c>
      <c r="E6546" s="9" t="str">
        <f>IF('IMP CONTROL'!C6546="","",'IMP CONTROL'!C6546)</f>
        <v/>
      </c>
      <c r="F6546" s="9" t="str">
        <f>IF('IMP CONTROL'!D6546="","",'IMP CONTROL'!D6546)</f>
        <v/>
      </c>
    </row>
    <row r="6547" spans="1:6" x14ac:dyDescent="0.25">
      <c r="A6547" s="9" t="str">
        <f>IF('IMP CONTROL'!A6547="","",'IMP CONTROL'!$H$2)</f>
        <v/>
      </c>
      <c r="B6547" s="9" t="str">
        <f>IF('IMP CONTROL'!B6547="","",'IMP CONTROL'!B6547)</f>
        <v/>
      </c>
      <c r="C6547" s="10" t="str">
        <f>IF('IMP CONTROL'!A6547="","",'IMP CONTROL'!A6547)</f>
        <v/>
      </c>
      <c r="D6547" s="9" t="str">
        <f>IF('IMP CONTROL'!F6547="","",'IMP CONTROL'!F6547)</f>
        <v/>
      </c>
      <c r="E6547" s="9" t="str">
        <f>IF('IMP CONTROL'!C6547="","",'IMP CONTROL'!C6547)</f>
        <v/>
      </c>
      <c r="F6547" s="9" t="str">
        <f>IF('IMP CONTROL'!D6547="","",'IMP CONTROL'!D6547)</f>
        <v/>
      </c>
    </row>
    <row r="6548" spans="1:6" x14ac:dyDescent="0.25">
      <c r="A6548" s="9" t="str">
        <f>IF('IMP CONTROL'!A6548="","",'IMP CONTROL'!$H$2)</f>
        <v/>
      </c>
      <c r="B6548" s="9" t="str">
        <f>IF('IMP CONTROL'!B6548="","",'IMP CONTROL'!B6548)</f>
        <v/>
      </c>
      <c r="C6548" s="10" t="str">
        <f>IF('IMP CONTROL'!A6548="","",'IMP CONTROL'!A6548)</f>
        <v/>
      </c>
      <c r="D6548" s="9" t="str">
        <f>IF('IMP CONTROL'!F6548="","",'IMP CONTROL'!F6548)</f>
        <v/>
      </c>
      <c r="E6548" s="9" t="str">
        <f>IF('IMP CONTROL'!C6548="","",'IMP CONTROL'!C6548)</f>
        <v/>
      </c>
      <c r="F6548" s="9" t="str">
        <f>IF('IMP CONTROL'!D6548="","",'IMP CONTROL'!D6548)</f>
        <v/>
      </c>
    </row>
    <row r="6549" spans="1:6" x14ac:dyDescent="0.25">
      <c r="A6549" s="9" t="str">
        <f>IF('IMP CONTROL'!A6549="","",'IMP CONTROL'!$H$2)</f>
        <v/>
      </c>
      <c r="B6549" s="9" t="str">
        <f>IF('IMP CONTROL'!B6549="","",'IMP CONTROL'!B6549)</f>
        <v/>
      </c>
      <c r="C6549" s="10" t="str">
        <f>IF('IMP CONTROL'!A6549="","",'IMP CONTROL'!A6549)</f>
        <v/>
      </c>
      <c r="D6549" s="9" t="str">
        <f>IF('IMP CONTROL'!F6549="","",'IMP CONTROL'!F6549)</f>
        <v/>
      </c>
      <c r="E6549" s="9" t="str">
        <f>IF('IMP CONTROL'!C6549="","",'IMP CONTROL'!C6549)</f>
        <v/>
      </c>
      <c r="F6549" s="9" t="str">
        <f>IF('IMP CONTROL'!D6549="","",'IMP CONTROL'!D6549)</f>
        <v/>
      </c>
    </row>
    <row r="6550" spans="1:6" x14ac:dyDescent="0.25">
      <c r="A6550" s="9" t="str">
        <f>IF('IMP CONTROL'!A6550="","",'IMP CONTROL'!$H$2)</f>
        <v/>
      </c>
      <c r="B6550" s="9" t="str">
        <f>IF('IMP CONTROL'!B6550="","",'IMP CONTROL'!B6550)</f>
        <v/>
      </c>
      <c r="C6550" s="10" t="str">
        <f>IF('IMP CONTROL'!A6550="","",'IMP CONTROL'!A6550)</f>
        <v/>
      </c>
      <c r="D6550" s="9" t="str">
        <f>IF('IMP CONTROL'!F6550="","",'IMP CONTROL'!F6550)</f>
        <v/>
      </c>
      <c r="E6550" s="9" t="str">
        <f>IF('IMP CONTROL'!C6550="","",'IMP CONTROL'!C6550)</f>
        <v/>
      </c>
      <c r="F6550" s="9" t="str">
        <f>IF('IMP CONTROL'!D6550="","",'IMP CONTROL'!D6550)</f>
        <v/>
      </c>
    </row>
    <row r="6551" spans="1:6" x14ac:dyDescent="0.25">
      <c r="A6551" s="9" t="str">
        <f>IF('IMP CONTROL'!A6551="","",'IMP CONTROL'!$H$2)</f>
        <v/>
      </c>
      <c r="B6551" s="9" t="str">
        <f>IF('IMP CONTROL'!B6551="","",'IMP CONTROL'!B6551)</f>
        <v/>
      </c>
      <c r="C6551" s="10" t="str">
        <f>IF('IMP CONTROL'!A6551="","",'IMP CONTROL'!A6551)</f>
        <v/>
      </c>
      <c r="D6551" s="9" t="str">
        <f>IF('IMP CONTROL'!F6551="","",'IMP CONTROL'!F6551)</f>
        <v/>
      </c>
      <c r="E6551" s="9" t="str">
        <f>IF('IMP CONTROL'!C6551="","",'IMP CONTROL'!C6551)</f>
        <v/>
      </c>
      <c r="F6551" s="9" t="str">
        <f>IF('IMP CONTROL'!D6551="","",'IMP CONTROL'!D6551)</f>
        <v/>
      </c>
    </row>
    <row r="6552" spans="1:6" x14ac:dyDescent="0.25">
      <c r="A6552" s="9" t="str">
        <f>IF('IMP CONTROL'!A6552="","",'IMP CONTROL'!$H$2)</f>
        <v/>
      </c>
      <c r="B6552" s="9" t="str">
        <f>IF('IMP CONTROL'!B6552="","",'IMP CONTROL'!B6552)</f>
        <v/>
      </c>
      <c r="C6552" s="10" t="str">
        <f>IF('IMP CONTROL'!A6552="","",'IMP CONTROL'!A6552)</f>
        <v/>
      </c>
      <c r="D6552" s="9" t="str">
        <f>IF('IMP CONTROL'!F6552="","",'IMP CONTROL'!F6552)</f>
        <v/>
      </c>
      <c r="E6552" s="9" t="str">
        <f>IF('IMP CONTROL'!C6552="","",'IMP CONTROL'!C6552)</f>
        <v/>
      </c>
      <c r="F6552" s="9" t="str">
        <f>IF('IMP CONTROL'!D6552="","",'IMP CONTROL'!D6552)</f>
        <v/>
      </c>
    </row>
    <row r="6553" spans="1:6" x14ac:dyDescent="0.25">
      <c r="A6553" s="9" t="str">
        <f>IF('IMP CONTROL'!A6553="","",'IMP CONTROL'!$H$2)</f>
        <v/>
      </c>
      <c r="B6553" s="9" t="str">
        <f>IF('IMP CONTROL'!B6553="","",'IMP CONTROL'!B6553)</f>
        <v/>
      </c>
      <c r="C6553" s="10" t="str">
        <f>IF('IMP CONTROL'!A6553="","",'IMP CONTROL'!A6553)</f>
        <v/>
      </c>
      <c r="D6553" s="9" t="str">
        <f>IF('IMP CONTROL'!F6553="","",'IMP CONTROL'!F6553)</f>
        <v/>
      </c>
      <c r="E6553" s="9" t="str">
        <f>IF('IMP CONTROL'!C6553="","",'IMP CONTROL'!C6553)</f>
        <v/>
      </c>
      <c r="F6553" s="9" t="str">
        <f>IF('IMP CONTROL'!D6553="","",'IMP CONTROL'!D6553)</f>
        <v/>
      </c>
    </row>
    <row r="6554" spans="1:6" x14ac:dyDescent="0.25">
      <c r="A6554" s="9" t="str">
        <f>IF('IMP CONTROL'!A6554="","",'IMP CONTROL'!$H$2)</f>
        <v/>
      </c>
      <c r="B6554" s="9" t="str">
        <f>IF('IMP CONTROL'!B6554="","",'IMP CONTROL'!B6554)</f>
        <v/>
      </c>
      <c r="C6554" s="10" t="str">
        <f>IF('IMP CONTROL'!A6554="","",'IMP CONTROL'!A6554)</f>
        <v/>
      </c>
      <c r="D6554" s="9" t="str">
        <f>IF('IMP CONTROL'!F6554="","",'IMP CONTROL'!F6554)</f>
        <v/>
      </c>
      <c r="E6554" s="9" t="str">
        <f>IF('IMP CONTROL'!C6554="","",'IMP CONTROL'!C6554)</f>
        <v/>
      </c>
      <c r="F6554" s="9" t="str">
        <f>IF('IMP CONTROL'!D6554="","",'IMP CONTROL'!D6554)</f>
        <v/>
      </c>
    </row>
    <row r="6555" spans="1:6" x14ac:dyDescent="0.25">
      <c r="A6555" s="9" t="str">
        <f>IF('IMP CONTROL'!A6555="","",'IMP CONTROL'!$H$2)</f>
        <v/>
      </c>
      <c r="B6555" s="9" t="str">
        <f>IF('IMP CONTROL'!B6555="","",'IMP CONTROL'!B6555)</f>
        <v/>
      </c>
      <c r="C6555" s="10" t="str">
        <f>IF('IMP CONTROL'!A6555="","",'IMP CONTROL'!A6555)</f>
        <v/>
      </c>
      <c r="D6555" s="9" t="str">
        <f>IF('IMP CONTROL'!F6555="","",'IMP CONTROL'!F6555)</f>
        <v/>
      </c>
      <c r="E6555" s="9" t="str">
        <f>IF('IMP CONTROL'!C6555="","",'IMP CONTROL'!C6555)</f>
        <v/>
      </c>
      <c r="F6555" s="9" t="str">
        <f>IF('IMP CONTROL'!D6555="","",'IMP CONTROL'!D6555)</f>
        <v/>
      </c>
    </row>
    <row r="6556" spans="1:6" x14ac:dyDescent="0.25">
      <c r="A6556" s="9" t="str">
        <f>IF('IMP CONTROL'!A6556="","",'IMP CONTROL'!$H$2)</f>
        <v/>
      </c>
      <c r="B6556" s="9" t="str">
        <f>IF('IMP CONTROL'!B6556="","",'IMP CONTROL'!B6556)</f>
        <v/>
      </c>
      <c r="C6556" s="10" t="str">
        <f>IF('IMP CONTROL'!A6556="","",'IMP CONTROL'!A6556)</f>
        <v/>
      </c>
      <c r="D6556" s="9" t="str">
        <f>IF('IMP CONTROL'!F6556="","",'IMP CONTROL'!F6556)</f>
        <v/>
      </c>
      <c r="E6556" s="9" t="str">
        <f>IF('IMP CONTROL'!C6556="","",'IMP CONTROL'!C6556)</f>
        <v/>
      </c>
      <c r="F6556" s="9" t="str">
        <f>IF('IMP CONTROL'!D6556="","",'IMP CONTROL'!D6556)</f>
        <v/>
      </c>
    </row>
    <row r="6557" spans="1:6" x14ac:dyDescent="0.25">
      <c r="A6557" s="9" t="str">
        <f>IF('IMP CONTROL'!A6557="","",'IMP CONTROL'!$H$2)</f>
        <v/>
      </c>
      <c r="B6557" s="9" t="str">
        <f>IF('IMP CONTROL'!B6557="","",'IMP CONTROL'!B6557)</f>
        <v/>
      </c>
      <c r="C6557" s="10" t="str">
        <f>IF('IMP CONTROL'!A6557="","",'IMP CONTROL'!A6557)</f>
        <v/>
      </c>
      <c r="D6557" s="9" t="str">
        <f>IF('IMP CONTROL'!F6557="","",'IMP CONTROL'!F6557)</f>
        <v/>
      </c>
      <c r="E6557" s="9" t="str">
        <f>IF('IMP CONTROL'!C6557="","",'IMP CONTROL'!C6557)</f>
        <v/>
      </c>
      <c r="F6557" s="9" t="str">
        <f>IF('IMP CONTROL'!D6557="","",'IMP CONTROL'!D6557)</f>
        <v/>
      </c>
    </row>
    <row r="6558" spans="1:6" x14ac:dyDescent="0.25">
      <c r="A6558" s="9" t="str">
        <f>IF('IMP CONTROL'!A6558="","",'IMP CONTROL'!$H$2)</f>
        <v/>
      </c>
      <c r="B6558" s="9" t="str">
        <f>IF('IMP CONTROL'!B6558="","",'IMP CONTROL'!B6558)</f>
        <v/>
      </c>
      <c r="C6558" s="10" t="str">
        <f>IF('IMP CONTROL'!A6558="","",'IMP CONTROL'!A6558)</f>
        <v/>
      </c>
      <c r="D6558" s="9" t="str">
        <f>IF('IMP CONTROL'!F6558="","",'IMP CONTROL'!F6558)</f>
        <v/>
      </c>
      <c r="E6558" s="9" t="str">
        <f>IF('IMP CONTROL'!C6558="","",'IMP CONTROL'!C6558)</f>
        <v/>
      </c>
      <c r="F6558" s="9" t="str">
        <f>IF('IMP CONTROL'!D6558="","",'IMP CONTROL'!D6558)</f>
        <v/>
      </c>
    </row>
    <row r="6559" spans="1:6" x14ac:dyDescent="0.25">
      <c r="A6559" s="9" t="str">
        <f>IF('IMP CONTROL'!A6559="","",'IMP CONTROL'!$H$2)</f>
        <v/>
      </c>
      <c r="B6559" s="9" t="str">
        <f>IF('IMP CONTROL'!B6559="","",'IMP CONTROL'!B6559)</f>
        <v/>
      </c>
      <c r="C6559" s="10" t="str">
        <f>IF('IMP CONTROL'!A6559="","",'IMP CONTROL'!A6559)</f>
        <v/>
      </c>
      <c r="D6559" s="9" t="str">
        <f>IF('IMP CONTROL'!F6559="","",'IMP CONTROL'!F6559)</f>
        <v/>
      </c>
      <c r="E6559" s="9" t="str">
        <f>IF('IMP CONTROL'!C6559="","",'IMP CONTROL'!C6559)</f>
        <v/>
      </c>
      <c r="F6559" s="9" t="str">
        <f>IF('IMP CONTROL'!D6559="","",'IMP CONTROL'!D6559)</f>
        <v/>
      </c>
    </row>
    <row r="6560" spans="1:6" x14ac:dyDescent="0.25">
      <c r="A6560" s="9" t="str">
        <f>IF('IMP CONTROL'!A6560="","",'IMP CONTROL'!$H$2)</f>
        <v/>
      </c>
      <c r="B6560" s="9" t="str">
        <f>IF('IMP CONTROL'!B6560="","",'IMP CONTROL'!B6560)</f>
        <v/>
      </c>
      <c r="C6560" s="10" t="str">
        <f>IF('IMP CONTROL'!A6560="","",'IMP CONTROL'!A6560)</f>
        <v/>
      </c>
      <c r="D6560" s="9" t="str">
        <f>IF('IMP CONTROL'!F6560="","",'IMP CONTROL'!F6560)</f>
        <v/>
      </c>
      <c r="E6560" s="9" t="str">
        <f>IF('IMP CONTROL'!C6560="","",'IMP CONTROL'!C6560)</f>
        <v/>
      </c>
      <c r="F6560" s="9" t="str">
        <f>IF('IMP CONTROL'!D6560="","",'IMP CONTROL'!D6560)</f>
        <v/>
      </c>
    </row>
    <row r="6561" spans="1:6" x14ac:dyDescent="0.25">
      <c r="A6561" s="9" t="str">
        <f>IF('IMP CONTROL'!A6561="","",'IMP CONTROL'!$H$2)</f>
        <v/>
      </c>
      <c r="B6561" s="9" t="str">
        <f>IF('IMP CONTROL'!B6561="","",'IMP CONTROL'!B6561)</f>
        <v/>
      </c>
      <c r="C6561" s="10" t="str">
        <f>IF('IMP CONTROL'!A6561="","",'IMP CONTROL'!A6561)</f>
        <v/>
      </c>
      <c r="D6561" s="9" t="str">
        <f>IF('IMP CONTROL'!F6561="","",'IMP CONTROL'!F6561)</f>
        <v/>
      </c>
      <c r="E6561" s="9" t="str">
        <f>IF('IMP CONTROL'!C6561="","",'IMP CONTROL'!C6561)</f>
        <v/>
      </c>
      <c r="F6561" s="9" t="str">
        <f>IF('IMP CONTROL'!D6561="","",'IMP CONTROL'!D6561)</f>
        <v/>
      </c>
    </row>
    <row r="6562" spans="1:6" x14ac:dyDescent="0.25">
      <c r="A6562" s="9" t="str">
        <f>IF('IMP CONTROL'!A6562="","",'IMP CONTROL'!$H$2)</f>
        <v/>
      </c>
      <c r="B6562" s="9" t="str">
        <f>IF('IMP CONTROL'!B6562="","",'IMP CONTROL'!B6562)</f>
        <v/>
      </c>
      <c r="C6562" s="10" t="str">
        <f>IF('IMP CONTROL'!A6562="","",'IMP CONTROL'!A6562)</f>
        <v/>
      </c>
      <c r="D6562" s="9" t="str">
        <f>IF('IMP CONTROL'!F6562="","",'IMP CONTROL'!F6562)</f>
        <v/>
      </c>
      <c r="E6562" s="9" t="str">
        <f>IF('IMP CONTROL'!C6562="","",'IMP CONTROL'!C6562)</f>
        <v/>
      </c>
      <c r="F6562" s="9" t="str">
        <f>IF('IMP CONTROL'!D6562="","",'IMP CONTROL'!D6562)</f>
        <v/>
      </c>
    </row>
    <row r="6563" spans="1:6" x14ac:dyDescent="0.25">
      <c r="A6563" s="9" t="str">
        <f>IF('IMP CONTROL'!A6563="","",'IMP CONTROL'!$H$2)</f>
        <v/>
      </c>
      <c r="B6563" s="9" t="str">
        <f>IF('IMP CONTROL'!B6563="","",'IMP CONTROL'!B6563)</f>
        <v/>
      </c>
      <c r="C6563" s="10" t="str">
        <f>IF('IMP CONTROL'!A6563="","",'IMP CONTROL'!A6563)</f>
        <v/>
      </c>
      <c r="D6563" s="9" t="str">
        <f>IF('IMP CONTROL'!F6563="","",'IMP CONTROL'!F6563)</f>
        <v/>
      </c>
      <c r="E6563" s="9" t="str">
        <f>IF('IMP CONTROL'!C6563="","",'IMP CONTROL'!C6563)</f>
        <v/>
      </c>
      <c r="F6563" s="9" t="str">
        <f>IF('IMP CONTROL'!D6563="","",'IMP CONTROL'!D6563)</f>
        <v/>
      </c>
    </row>
    <row r="6564" spans="1:6" x14ac:dyDescent="0.25">
      <c r="A6564" s="9" t="str">
        <f>IF('IMP CONTROL'!A6564="","",'IMP CONTROL'!$H$2)</f>
        <v/>
      </c>
      <c r="B6564" s="9" t="str">
        <f>IF('IMP CONTROL'!B6564="","",'IMP CONTROL'!B6564)</f>
        <v/>
      </c>
      <c r="C6564" s="10" t="str">
        <f>IF('IMP CONTROL'!A6564="","",'IMP CONTROL'!A6564)</f>
        <v/>
      </c>
      <c r="D6564" s="9" t="str">
        <f>IF('IMP CONTROL'!F6564="","",'IMP CONTROL'!F6564)</f>
        <v/>
      </c>
      <c r="E6564" s="9" t="str">
        <f>IF('IMP CONTROL'!C6564="","",'IMP CONTROL'!C6564)</f>
        <v/>
      </c>
      <c r="F6564" s="9" t="str">
        <f>IF('IMP CONTROL'!D6564="","",'IMP CONTROL'!D6564)</f>
        <v/>
      </c>
    </row>
    <row r="6565" spans="1:6" x14ac:dyDescent="0.25">
      <c r="A6565" s="9" t="str">
        <f>IF('IMP CONTROL'!A6565="","",'IMP CONTROL'!$H$2)</f>
        <v/>
      </c>
      <c r="B6565" s="9" t="str">
        <f>IF('IMP CONTROL'!B6565="","",'IMP CONTROL'!B6565)</f>
        <v/>
      </c>
      <c r="C6565" s="10" t="str">
        <f>IF('IMP CONTROL'!A6565="","",'IMP CONTROL'!A6565)</f>
        <v/>
      </c>
      <c r="D6565" s="9" t="str">
        <f>IF('IMP CONTROL'!F6565="","",'IMP CONTROL'!F6565)</f>
        <v/>
      </c>
      <c r="E6565" s="9" t="str">
        <f>IF('IMP CONTROL'!C6565="","",'IMP CONTROL'!C6565)</f>
        <v/>
      </c>
      <c r="F6565" s="9" t="str">
        <f>IF('IMP CONTROL'!D6565="","",'IMP CONTROL'!D6565)</f>
        <v/>
      </c>
    </row>
    <row r="6566" spans="1:6" x14ac:dyDescent="0.25">
      <c r="A6566" s="9" t="str">
        <f>IF('IMP CONTROL'!A6566="","",'IMP CONTROL'!$H$2)</f>
        <v/>
      </c>
      <c r="B6566" s="9" t="str">
        <f>IF('IMP CONTROL'!B6566="","",'IMP CONTROL'!B6566)</f>
        <v/>
      </c>
      <c r="C6566" s="10" t="str">
        <f>IF('IMP CONTROL'!A6566="","",'IMP CONTROL'!A6566)</f>
        <v/>
      </c>
      <c r="D6566" s="9" t="str">
        <f>IF('IMP CONTROL'!F6566="","",'IMP CONTROL'!F6566)</f>
        <v/>
      </c>
      <c r="E6566" s="9" t="str">
        <f>IF('IMP CONTROL'!C6566="","",'IMP CONTROL'!C6566)</f>
        <v/>
      </c>
      <c r="F6566" s="9" t="str">
        <f>IF('IMP CONTROL'!D6566="","",'IMP CONTROL'!D6566)</f>
        <v/>
      </c>
    </row>
    <row r="6567" spans="1:6" x14ac:dyDescent="0.25">
      <c r="A6567" s="9" t="str">
        <f>IF('IMP CONTROL'!A6567="","",'IMP CONTROL'!$H$2)</f>
        <v/>
      </c>
      <c r="B6567" s="9" t="str">
        <f>IF('IMP CONTROL'!B6567="","",'IMP CONTROL'!B6567)</f>
        <v/>
      </c>
      <c r="C6567" s="10" t="str">
        <f>IF('IMP CONTROL'!A6567="","",'IMP CONTROL'!A6567)</f>
        <v/>
      </c>
      <c r="D6567" s="9" t="str">
        <f>IF('IMP CONTROL'!F6567="","",'IMP CONTROL'!F6567)</f>
        <v/>
      </c>
      <c r="E6567" s="9" t="str">
        <f>IF('IMP CONTROL'!C6567="","",'IMP CONTROL'!C6567)</f>
        <v/>
      </c>
      <c r="F6567" s="9" t="str">
        <f>IF('IMP CONTROL'!D6567="","",'IMP CONTROL'!D6567)</f>
        <v/>
      </c>
    </row>
    <row r="6568" spans="1:6" x14ac:dyDescent="0.25">
      <c r="A6568" s="9" t="str">
        <f>IF('IMP CONTROL'!A6568="","",'IMP CONTROL'!$H$2)</f>
        <v/>
      </c>
      <c r="B6568" s="9" t="str">
        <f>IF('IMP CONTROL'!B6568="","",'IMP CONTROL'!B6568)</f>
        <v/>
      </c>
      <c r="C6568" s="10" t="str">
        <f>IF('IMP CONTROL'!A6568="","",'IMP CONTROL'!A6568)</f>
        <v/>
      </c>
      <c r="D6568" s="9" t="str">
        <f>IF('IMP CONTROL'!F6568="","",'IMP CONTROL'!F6568)</f>
        <v/>
      </c>
      <c r="E6568" s="9" t="str">
        <f>IF('IMP CONTROL'!C6568="","",'IMP CONTROL'!C6568)</f>
        <v/>
      </c>
      <c r="F6568" s="9" t="str">
        <f>IF('IMP CONTROL'!D6568="","",'IMP CONTROL'!D6568)</f>
        <v/>
      </c>
    </row>
    <row r="6569" spans="1:6" x14ac:dyDescent="0.25">
      <c r="A6569" s="9" t="str">
        <f>IF('IMP CONTROL'!A6569="","",'IMP CONTROL'!$H$2)</f>
        <v/>
      </c>
      <c r="B6569" s="9" t="str">
        <f>IF('IMP CONTROL'!B6569="","",'IMP CONTROL'!B6569)</f>
        <v/>
      </c>
      <c r="C6569" s="10" t="str">
        <f>IF('IMP CONTROL'!A6569="","",'IMP CONTROL'!A6569)</f>
        <v/>
      </c>
      <c r="D6569" s="9" t="str">
        <f>IF('IMP CONTROL'!F6569="","",'IMP CONTROL'!F6569)</f>
        <v/>
      </c>
      <c r="E6569" s="9" t="str">
        <f>IF('IMP CONTROL'!C6569="","",'IMP CONTROL'!C6569)</f>
        <v/>
      </c>
      <c r="F6569" s="9" t="str">
        <f>IF('IMP CONTROL'!D6569="","",'IMP CONTROL'!D6569)</f>
        <v/>
      </c>
    </row>
    <row r="6570" spans="1:6" x14ac:dyDescent="0.25">
      <c r="A6570" s="9" t="str">
        <f>IF('IMP CONTROL'!A6570="","",'IMP CONTROL'!$H$2)</f>
        <v/>
      </c>
      <c r="B6570" s="9" t="str">
        <f>IF('IMP CONTROL'!B6570="","",'IMP CONTROL'!B6570)</f>
        <v/>
      </c>
      <c r="C6570" s="10" t="str">
        <f>IF('IMP CONTROL'!A6570="","",'IMP CONTROL'!A6570)</f>
        <v/>
      </c>
      <c r="D6570" s="9" t="str">
        <f>IF('IMP CONTROL'!F6570="","",'IMP CONTROL'!F6570)</f>
        <v/>
      </c>
      <c r="E6570" s="9" t="str">
        <f>IF('IMP CONTROL'!C6570="","",'IMP CONTROL'!C6570)</f>
        <v/>
      </c>
      <c r="F6570" s="9" t="str">
        <f>IF('IMP CONTROL'!D6570="","",'IMP CONTROL'!D6570)</f>
        <v/>
      </c>
    </row>
    <row r="6571" spans="1:6" x14ac:dyDescent="0.25">
      <c r="A6571" s="9" t="str">
        <f>IF('IMP CONTROL'!A6571="","",'IMP CONTROL'!$H$2)</f>
        <v/>
      </c>
      <c r="B6571" s="9" t="str">
        <f>IF('IMP CONTROL'!B6571="","",'IMP CONTROL'!B6571)</f>
        <v/>
      </c>
      <c r="C6571" s="10" t="str">
        <f>IF('IMP CONTROL'!A6571="","",'IMP CONTROL'!A6571)</f>
        <v/>
      </c>
      <c r="D6571" s="9" t="str">
        <f>IF('IMP CONTROL'!F6571="","",'IMP CONTROL'!F6571)</f>
        <v/>
      </c>
      <c r="E6571" s="9" t="str">
        <f>IF('IMP CONTROL'!C6571="","",'IMP CONTROL'!C6571)</f>
        <v/>
      </c>
      <c r="F6571" s="9" t="str">
        <f>IF('IMP CONTROL'!D6571="","",'IMP CONTROL'!D6571)</f>
        <v/>
      </c>
    </row>
    <row r="6572" spans="1:6" x14ac:dyDescent="0.25">
      <c r="A6572" s="9" t="str">
        <f>IF('IMP CONTROL'!A6572="","",'IMP CONTROL'!$H$2)</f>
        <v/>
      </c>
      <c r="B6572" s="9" t="str">
        <f>IF('IMP CONTROL'!B6572="","",'IMP CONTROL'!B6572)</f>
        <v/>
      </c>
      <c r="C6572" s="10" t="str">
        <f>IF('IMP CONTROL'!A6572="","",'IMP CONTROL'!A6572)</f>
        <v/>
      </c>
      <c r="D6572" s="9" t="str">
        <f>IF('IMP CONTROL'!F6572="","",'IMP CONTROL'!F6572)</f>
        <v/>
      </c>
      <c r="E6572" s="9" t="str">
        <f>IF('IMP CONTROL'!C6572="","",'IMP CONTROL'!C6572)</f>
        <v/>
      </c>
      <c r="F6572" s="9" t="str">
        <f>IF('IMP CONTROL'!D6572="","",'IMP CONTROL'!D6572)</f>
        <v/>
      </c>
    </row>
    <row r="6573" spans="1:6" x14ac:dyDescent="0.25">
      <c r="A6573" s="9" t="str">
        <f>IF('IMP CONTROL'!A6573="","",'IMP CONTROL'!$H$2)</f>
        <v/>
      </c>
      <c r="B6573" s="9" t="str">
        <f>IF('IMP CONTROL'!B6573="","",'IMP CONTROL'!B6573)</f>
        <v/>
      </c>
      <c r="C6573" s="10" t="str">
        <f>IF('IMP CONTROL'!A6573="","",'IMP CONTROL'!A6573)</f>
        <v/>
      </c>
      <c r="D6573" s="9" t="str">
        <f>IF('IMP CONTROL'!F6573="","",'IMP CONTROL'!F6573)</f>
        <v/>
      </c>
      <c r="E6573" s="9" t="str">
        <f>IF('IMP CONTROL'!C6573="","",'IMP CONTROL'!C6573)</f>
        <v/>
      </c>
      <c r="F6573" s="9" t="str">
        <f>IF('IMP CONTROL'!D6573="","",'IMP CONTROL'!D6573)</f>
        <v/>
      </c>
    </row>
    <row r="6574" spans="1:6" x14ac:dyDescent="0.25">
      <c r="A6574" s="9" t="str">
        <f>IF('IMP CONTROL'!A6574="","",'IMP CONTROL'!$H$2)</f>
        <v/>
      </c>
      <c r="B6574" s="9" t="str">
        <f>IF('IMP CONTROL'!B6574="","",'IMP CONTROL'!B6574)</f>
        <v/>
      </c>
      <c r="C6574" s="10" t="str">
        <f>IF('IMP CONTROL'!A6574="","",'IMP CONTROL'!A6574)</f>
        <v/>
      </c>
      <c r="D6574" s="9" t="str">
        <f>IF('IMP CONTROL'!F6574="","",'IMP CONTROL'!F6574)</f>
        <v/>
      </c>
      <c r="E6574" s="9" t="str">
        <f>IF('IMP CONTROL'!C6574="","",'IMP CONTROL'!C6574)</f>
        <v/>
      </c>
      <c r="F6574" s="9" t="str">
        <f>IF('IMP CONTROL'!D6574="","",'IMP CONTROL'!D6574)</f>
        <v/>
      </c>
    </row>
    <row r="6575" spans="1:6" x14ac:dyDescent="0.25">
      <c r="A6575" s="9" t="str">
        <f>IF('IMP CONTROL'!A6575="","",'IMP CONTROL'!$H$2)</f>
        <v/>
      </c>
      <c r="B6575" s="9" t="str">
        <f>IF('IMP CONTROL'!B6575="","",'IMP CONTROL'!B6575)</f>
        <v/>
      </c>
      <c r="C6575" s="10" t="str">
        <f>IF('IMP CONTROL'!A6575="","",'IMP CONTROL'!A6575)</f>
        <v/>
      </c>
      <c r="D6575" s="9" t="str">
        <f>IF('IMP CONTROL'!F6575="","",'IMP CONTROL'!F6575)</f>
        <v/>
      </c>
      <c r="E6575" s="9" t="str">
        <f>IF('IMP CONTROL'!C6575="","",'IMP CONTROL'!C6575)</f>
        <v/>
      </c>
      <c r="F6575" s="9" t="str">
        <f>IF('IMP CONTROL'!D6575="","",'IMP CONTROL'!D6575)</f>
        <v/>
      </c>
    </row>
    <row r="6576" spans="1:6" x14ac:dyDescent="0.25">
      <c r="A6576" s="9" t="str">
        <f>IF('IMP CONTROL'!A6576="","",'IMP CONTROL'!$H$2)</f>
        <v/>
      </c>
      <c r="B6576" s="9" t="str">
        <f>IF('IMP CONTROL'!B6576="","",'IMP CONTROL'!B6576)</f>
        <v/>
      </c>
      <c r="C6576" s="10" t="str">
        <f>IF('IMP CONTROL'!A6576="","",'IMP CONTROL'!A6576)</f>
        <v/>
      </c>
      <c r="D6576" s="9" t="str">
        <f>IF('IMP CONTROL'!F6576="","",'IMP CONTROL'!F6576)</f>
        <v/>
      </c>
      <c r="E6576" s="9" t="str">
        <f>IF('IMP CONTROL'!C6576="","",'IMP CONTROL'!C6576)</f>
        <v/>
      </c>
      <c r="F6576" s="9" t="str">
        <f>IF('IMP CONTROL'!D6576="","",'IMP CONTROL'!D6576)</f>
        <v/>
      </c>
    </row>
    <row r="6577" spans="1:6" x14ac:dyDescent="0.25">
      <c r="A6577" s="9" t="str">
        <f>IF('IMP CONTROL'!A6577="","",'IMP CONTROL'!$H$2)</f>
        <v/>
      </c>
      <c r="B6577" s="9" t="str">
        <f>IF('IMP CONTROL'!B6577="","",'IMP CONTROL'!B6577)</f>
        <v/>
      </c>
      <c r="C6577" s="10" t="str">
        <f>IF('IMP CONTROL'!A6577="","",'IMP CONTROL'!A6577)</f>
        <v/>
      </c>
      <c r="D6577" s="9" t="str">
        <f>IF('IMP CONTROL'!F6577="","",'IMP CONTROL'!F6577)</f>
        <v/>
      </c>
      <c r="E6577" s="9" t="str">
        <f>IF('IMP CONTROL'!C6577="","",'IMP CONTROL'!C6577)</f>
        <v/>
      </c>
      <c r="F6577" s="9" t="str">
        <f>IF('IMP CONTROL'!D6577="","",'IMP CONTROL'!D6577)</f>
        <v/>
      </c>
    </row>
    <row r="6578" spans="1:6" x14ac:dyDescent="0.25">
      <c r="A6578" s="9" t="str">
        <f>IF('IMP CONTROL'!A6578="","",'IMP CONTROL'!$H$2)</f>
        <v/>
      </c>
      <c r="B6578" s="9" t="str">
        <f>IF('IMP CONTROL'!B6578="","",'IMP CONTROL'!B6578)</f>
        <v/>
      </c>
      <c r="C6578" s="10" t="str">
        <f>IF('IMP CONTROL'!A6578="","",'IMP CONTROL'!A6578)</f>
        <v/>
      </c>
      <c r="D6578" s="9" t="str">
        <f>IF('IMP CONTROL'!F6578="","",'IMP CONTROL'!F6578)</f>
        <v/>
      </c>
      <c r="E6578" s="9" t="str">
        <f>IF('IMP CONTROL'!C6578="","",'IMP CONTROL'!C6578)</f>
        <v/>
      </c>
      <c r="F6578" s="9" t="str">
        <f>IF('IMP CONTROL'!D6578="","",'IMP CONTROL'!D6578)</f>
        <v/>
      </c>
    </row>
    <row r="6579" spans="1:6" x14ac:dyDescent="0.25">
      <c r="A6579" s="9" t="str">
        <f>IF('IMP CONTROL'!A6579="","",'IMP CONTROL'!$H$2)</f>
        <v/>
      </c>
      <c r="B6579" s="9" t="str">
        <f>IF('IMP CONTROL'!B6579="","",'IMP CONTROL'!B6579)</f>
        <v/>
      </c>
      <c r="C6579" s="10" t="str">
        <f>IF('IMP CONTROL'!A6579="","",'IMP CONTROL'!A6579)</f>
        <v/>
      </c>
      <c r="D6579" s="9" t="str">
        <f>IF('IMP CONTROL'!F6579="","",'IMP CONTROL'!F6579)</f>
        <v/>
      </c>
      <c r="E6579" s="9" t="str">
        <f>IF('IMP CONTROL'!C6579="","",'IMP CONTROL'!C6579)</f>
        <v/>
      </c>
      <c r="F6579" s="9" t="str">
        <f>IF('IMP CONTROL'!D6579="","",'IMP CONTROL'!D6579)</f>
        <v/>
      </c>
    </row>
    <row r="6580" spans="1:6" x14ac:dyDescent="0.25">
      <c r="A6580" s="9" t="str">
        <f>IF('IMP CONTROL'!A6580="","",'IMP CONTROL'!$H$2)</f>
        <v/>
      </c>
      <c r="B6580" s="9" t="str">
        <f>IF('IMP CONTROL'!B6580="","",'IMP CONTROL'!B6580)</f>
        <v/>
      </c>
      <c r="C6580" s="10" t="str">
        <f>IF('IMP CONTROL'!A6580="","",'IMP CONTROL'!A6580)</f>
        <v/>
      </c>
      <c r="D6580" s="9" t="str">
        <f>IF('IMP CONTROL'!F6580="","",'IMP CONTROL'!F6580)</f>
        <v/>
      </c>
      <c r="E6580" s="9" t="str">
        <f>IF('IMP CONTROL'!C6580="","",'IMP CONTROL'!C6580)</f>
        <v/>
      </c>
      <c r="F6580" s="9" t="str">
        <f>IF('IMP CONTROL'!D6580="","",'IMP CONTROL'!D6580)</f>
        <v/>
      </c>
    </row>
    <row r="6581" spans="1:6" x14ac:dyDescent="0.25">
      <c r="A6581" s="9" t="str">
        <f>IF('IMP CONTROL'!A6581="","",'IMP CONTROL'!$H$2)</f>
        <v/>
      </c>
      <c r="B6581" s="9" t="str">
        <f>IF('IMP CONTROL'!B6581="","",'IMP CONTROL'!B6581)</f>
        <v/>
      </c>
      <c r="C6581" s="10" t="str">
        <f>IF('IMP CONTROL'!A6581="","",'IMP CONTROL'!A6581)</f>
        <v/>
      </c>
      <c r="D6581" s="9" t="str">
        <f>IF('IMP CONTROL'!F6581="","",'IMP CONTROL'!F6581)</f>
        <v/>
      </c>
      <c r="E6581" s="9" t="str">
        <f>IF('IMP CONTROL'!C6581="","",'IMP CONTROL'!C6581)</f>
        <v/>
      </c>
      <c r="F6581" s="9" t="str">
        <f>IF('IMP CONTROL'!D6581="","",'IMP CONTROL'!D6581)</f>
        <v/>
      </c>
    </row>
    <row r="6582" spans="1:6" x14ac:dyDescent="0.25">
      <c r="A6582" s="9" t="str">
        <f>IF('IMP CONTROL'!A6582="","",'IMP CONTROL'!$H$2)</f>
        <v/>
      </c>
      <c r="B6582" s="9" t="str">
        <f>IF('IMP CONTROL'!B6582="","",'IMP CONTROL'!B6582)</f>
        <v/>
      </c>
      <c r="C6582" s="10" t="str">
        <f>IF('IMP CONTROL'!A6582="","",'IMP CONTROL'!A6582)</f>
        <v/>
      </c>
      <c r="D6582" s="9" t="str">
        <f>IF('IMP CONTROL'!F6582="","",'IMP CONTROL'!F6582)</f>
        <v/>
      </c>
      <c r="E6582" s="9" t="str">
        <f>IF('IMP CONTROL'!C6582="","",'IMP CONTROL'!C6582)</f>
        <v/>
      </c>
      <c r="F6582" s="9" t="str">
        <f>IF('IMP CONTROL'!D6582="","",'IMP CONTROL'!D6582)</f>
        <v/>
      </c>
    </row>
    <row r="6583" spans="1:6" x14ac:dyDescent="0.25">
      <c r="A6583" s="9" t="str">
        <f>IF('IMP CONTROL'!A6583="","",'IMP CONTROL'!$H$2)</f>
        <v/>
      </c>
      <c r="B6583" s="9" t="str">
        <f>IF('IMP CONTROL'!B6583="","",'IMP CONTROL'!B6583)</f>
        <v/>
      </c>
      <c r="C6583" s="10" t="str">
        <f>IF('IMP CONTROL'!A6583="","",'IMP CONTROL'!A6583)</f>
        <v/>
      </c>
      <c r="D6583" s="9" t="str">
        <f>IF('IMP CONTROL'!F6583="","",'IMP CONTROL'!F6583)</f>
        <v/>
      </c>
      <c r="E6583" s="9" t="str">
        <f>IF('IMP CONTROL'!C6583="","",'IMP CONTROL'!C6583)</f>
        <v/>
      </c>
      <c r="F6583" s="9" t="str">
        <f>IF('IMP CONTROL'!D6583="","",'IMP CONTROL'!D6583)</f>
        <v/>
      </c>
    </row>
    <row r="6584" spans="1:6" x14ac:dyDescent="0.25">
      <c r="A6584" s="9" t="str">
        <f>IF('IMP CONTROL'!A6584="","",'IMP CONTROL'!$H$2)</f>
        <v/>
      </c>
      <c r="B6584" s="9" t="str">
        <f>IF('IMP CONTROL'!B6584="","",'IMP CONTROL'!B6584)</f>
        <v/>
      </c>
      <c r="C6584" s="10" t="str">
        <f>IF('IMP CONTROL'!A6584="","",'IMP CONTROL'!A6584)</f>
        <v/>
      </c>
      <c r="D6584" s="9" t="str">
        <f>IF('IMP CONTROL'!F6584="","",'IMP CONTROL'!F6584)</f>
        <v/>
      </c>
      <c r="E6584" s="9" t="str">
        <f>IF('IMP CONTROL'!C6584="","",'IMP CONTROL'!C6584)</f>
        <v/>
      </c>
      <c r="F6584" s="9" t="str">
        <f>IF('IMP CONTROL'!D6584="","",'IMP CONTROL'!D6584)</f>
        <v/>
      </c>
    </row>
    <row r="6585" spans="1:6" x14ac:dyDescent="0.25">
      <c r="A6585" s="9" t="str">
        <f>IF('IMP CONTROL'!A6585="","",'IMP CONTROL'!$H$2)</f>
        <v/>
      </c>
      <c r="B6585" s="9" t="str">
        <f>IF('IMP CONTROL'!B6585="","",'IMP CONTROL'!B6585)</f>
        <v/>
      </c>
      <c r="C6585" s="10" t="str">
        <f>IF('IMP CONTROL'!A6585="","",'IMP CONTROL'!A6585)</f>
        <v/>
      </c>
      <c r="D6585" s="9" t="str">
        <f>IF('IMP CONTROL'!F6585="","",'IMP CONTROL'!F6585)</f>
        <v/>
      </c>
      <c r="E6585" s="9" t="str">
        <f>IF('IMP CONTROL'!C6585="","",'IMP CONTROL'!C6585)</f>
        <v/>
      </c>
      <c r="F6585" s="9" t="str">
        <f>IF('IMP CONTROL'!D6585="","",'IMP CONTROL'!D6585)</f>
        <v/>
      </c>
    </row>
    <row r="6586" spans="1:6" x14ac:dyDescent="0.25">
      <c r="A6586" s="9" t="str">
        <f>IF('IMP CONTROL'!A6586="","",'IMP CONTROL'!$H$2)</f>
        <v/>
      </c>
      <c r="B6586" s="9" t="str">
        <f>IF('IMP CONTROL'!B6586="","",'IMP CONTROL'!B6586)</f>
        <v/>
      </c>
      <c r="C6586" s="10" t="str">
        <f>IF('IMP CONTROL'!A6586="","",'IMP CONTROL'!A6586)</f>
        <v/>
      </c>
      <c r="D6586" s="9" t="str">
        <f>IF('IMP CONTROL'!F6586="","",'IMP CONTROL'!F6586)</f>
        <v/>
      </c>
      <c r="E6586" s="9" t="str">
        <f>IF('IMP CONTROL'!C6586="","",'IMP CONTROL'!C6586)</f>
        <v/>
      </c>
      <c r="F6586" s="9" t="str">
        <f>IF('IMP CONTROL'!D6586="","",'IMP CONTROL'!D6586)</f>
        <v/>
      </c>
    </row>
    <row r="6587" spans="1:6" x14ac:dyDescent="0.25">
      <c r="A6587" s="9" t="str">
        <f>IF('IMP CONTROL'!A6587="","",'IMP CONTROL'!$H$2)</f>
        <v/>
      </c>
      <c r="B6587" s="9" t="str">
        <f>IF('IMP CONTROL'!B6587="","",'IMP CONTROL'!B6587)</f>
        <v/>
      </c>
      <c r="C6587" s="10" t="str">
        <f>IF('IMP CONTROL'!A6587="","",'IMP CONTROL'!A6587)</f>
        <v/>
      </c>
      <c r="D6587" s="9" t="str">
        <f>IF('IMP CONTROL'!F6587="","",'IMP CONTROL'!F6587)</f>
        <v/>
      </c>
      <c r="E6587" s="9" t="str">
        <f>IF('IMP CONTROL'!C6587="","",'IMP CONTROL'!C6587)</f>
        <v/>
      </c>
      <c r="F6587" s="9" t="str">
        <f>IF('IMP CONTROL'!D6587="","",'IMP CONTROL'!D6587)</f>
        <v/>
      </c>
    </row>
    <row r="6588" spans="1:6" x14ac:dyDescent="0.25">
      <c r="A6588" s="9" t="str">
        <f>IF('IMP CONTROL'!A6588="","",'IMP CONTROL'!$H$2)</f>
        <v/>
      </c>
      <c r="B6588" s="9" t="str">
        <f>IF('IMP CONTROL'!B6588="","",'IMP CONTROL'!B6588)</f>
        <v/>
      </c>
      <c r="C6588" s="10" t="str">
        <f>IF('IMP CONTROL'!A6588="","",'IMP CONTROL'!A6588)</f>
        <v/>
      </c>
      <c r="D6588" s="9" t="str">
        <f>IF('IMP CONTROL'!F6588="","",'IMP CONTROL'!F6588)</f>
        <v/>
      </c>
      <c r="E6588" s="9" t="str">
        <f>IF('IMP CONTROL'!C6588="","",'IMP CONTROL'!C6588)</f>
        <v/>
      </c>
      <c r="F6588" s="9" t="str">
        <f>IF('IMP CONTROL'!D6588="","",'IMP CONTROL'!D6588)</f>
        <v/>
      </c>
    </row>
    <row r="6589" spans="1:6" x14ac:dyDescent="0.25">
      <c r="A6589" s="9" t="str">
        <f>IF('IMP CONTROL'!A6589="","",'IMP CONTROL'!$H$2)</f>
        <v/>
      </c>
      <c r="B6589" s="9" t="str">
        <f>IF('IMP CONTROL'!B6589="","",'IMP CONTROL'!B6589)</f>
        <v/>
      </c>
      <c r="C6589" s="10" t="str">
        <f>IF('IMP CONTROL'!A6589="","",'IMP CONTROL'!A6589)</f>
        <v/>
      </c>
      <c r="D6589" s="9" t="str">
        <f>IF('IMP CONTROL'!F6589="","",'IMP CONTROL'!F6589)</f>
        <v/>
      </c>
      <c r="E6589" s="9" t="str">
        <f>IF('IMP CONTROL'!C6589="","",'IMP CONTROL'!C6589)</f>
        <v/>
      </c>
      <c r="F6589" s="9" t="str">
        <f>IF('IMP CONTROL'!D6589="","",'IMP CONTROL'!D6589)</f>
        <v/>
      </c>
    </row>
    <row r="6590" spans="1:6" x14ac:dyDescent="0.25">
      <c r="A6590" s="9" t="str">
        <f>IF('IMP CONTROL'!A6590="","",'IMP CONTROL'!$H$2)</f>
        <v/>
      </c>
      <c r="B6590" s="9" t="str">
        <f>IF('IMP CONTROL'!B6590="","",'IMP CONTROL'!B6590)</f>
        <v/>
      </c>
      <c r="C6590" s="10" t="str">
        <f>IF('IMP CONTROL'!A6590="","",'IMP CONTROL'!A6590)</f>
        <v/>
      </c>
      <c r="D6590" s="9" t="str">
        <f>IF('IMP CONTROL'!F6590="","",'IMP CONTROL'!F6590)</f>
        <v/>
      </c>
      <c r="E6590" s="9" t="str">
        <f>IF('IMP CONTROL'!C6590="","",'IMP CONTROL'!C6590)</f>
        <v/>
      </c>
      <c r="F6590" s="9" t="str">
        <f>IF('IMP CONTROL'!D6590="","",'IMP CONTROL'!D6590)</f>
        <v/>
      </c>
    </row>
    <row r="6591" spans="1:6" x14ac:dyDescent="0.25">
      <c r="A6591" s="9" t="str">
        <f>IF('IMP CONTROL'!A6591="","",'IMP CONTROL'!$H$2)</f>
        <v/>
      </c>
      <c r="B6591" s="9" t="str">
        <f>IF('IMP CONTROL'!B6591="","",'IMP CONTROL'!B6591)</f>
        <v/>
      </c>
      <c r="C6591" s="10" t="str">
        <f>IF('IMP CONTROL'!A6591="","",'IMP CONTROL'!A6591)</f>
        <v/>
      </c>
      <c r="D6591" s="9" t="str">
        <f>IF('IMP CONTROL'!F6591="","",'IMP CONTROL'!F6591)</f>
        <v/>
      </c>
      <c r="E6591" s="9" t="str">
        <f>IF('IMP CONTROL'!C6591="","",'IMP CONTROL'!C6591)</f>
        <v/>
      </c>
      <c r="F6591" s="9" t="str">
        <f>IF('IMP CONTROL'!D6591="","",'IMP CONTROL'!D6591)</f>
        <v/>
      </c>
    </row>
    <row r="6592" spans="1:6" x14ac:dyDescent="0.25">
      <c r="A6592" s="9" t="str">
        <f>IF('IMP CONTROL'!A6592="","",'IMP CONTROL'!$H$2)</f>
        <v/>
      </c>
      <c r="B6592" s="9" t="str">
        <f>IF('IMP CONTROL'!B6592="","",'IMP CONTROL'!B6592)</f>
        <v/>
      </c>
      <c r="C6592" s="10" t="str">
        <f>IF('IMP CONTROL'!A6592="","",'IMP CONTROL'!A6592)</f>
        <v/>
      </c>
      <c r="D6592" s="9" t="str">
        <f>IF('IMP CONTROL'!F6592="","",'IMP CONTROL'!F6592)</f>
        <v/>
      </c>
      <c r="E6592" s="9" t="str">
        <f>IF('IMP CONTROL'!C6592="","",'IMP CONTROL'!C6592)</f>
        <v/>
      </c>
      <c r="F6592" s="9" t="str">
        <f>IF('IMP CONTROL'!D6592="","",'IMP CONTROL'!D6592)</f>
        <v/>
      </c>
    </row>
    <row r="6593" spans="1:6" x14ac:dyDescent="0.25">
      <c r="A6593" s="9" t="str">
        <f>IF('IMP CONTROL'!A6593="","",'IMP CONTROL'!$H$2)</f>
        <v/>
      </c>
      <c r="B6593" s="9" t="str">
        <f>IF('IMP CONTROL'!B6593="","",'IMP CONTROL'!B6593)</f>
        <v/>
      </c>
      <c r="C6593" s="10" t="str">
        <f>IF('IMP CONTROL'!A6593="","",'IMP CONTROL'!A6593)</f>
        <v/>
      </c>
      <c r="D6593" s="9" t="str">
        <f>IF('IMP CONTROL'!F6593="","",'IMP CONTROL'!F6593)</f>
        <v/>
      </c>
      <c r="E6593" s="9" t="str">
        <f>IF('IMP CONTROL'!C6593="","",'IMP CONTROL'!C6593)</f>
        <v/>
      </c>
      <c r="F6593" s="9" t="str">
        <f>IF('IMP CONTROL'!D6593="","",'IMP CONTROL'!D6593)</f>
        <v/>
      </c>
    </row>
    <row r="6594" spans="1:6" x14ac:dyDescent="0.25">
      <c r="A6594" s="9" t="str">
        <f>IF('IMP CONTROL'!A6594="","",'IMP CONTROL'!$H$2)</f>
        <v/>
      </c>
      <c r="B6594" s="9" t="str">
        <f>IF('IMP CONTROL'!B6594="","",'IMP CONTROL'!B6594)</f>
        <v/>
      </c>
      <c r="C6594" s="10" t="str">
        <f>IF('IMP CONTROL'!A6594="","",'IMP CONTROL'!A6594)</f>
        <v/>
      </c>
      <c r="D6594" s="9" t="str">
        <f>IF('IMP CONTROL'!F6594="","",'IMP CONTROL'!F6594)</f>
        <v/>
      </c>
      <c r="E6594" s="9" t="str">
        <f>IF('IMP CONTROL'!C6594="","",'IMP CONTROL'!C6594)</f>
        <v/>
      </c>
      <c r="F6594" s="9" t="str">
        <f>IF('IMP CONTROL'!D6594="","",'IMP CONTROL'!D6594)</f>
        <v/>
      </c>
    </row>
    <row r="6595" spans="1:6" x14ac:dyDescent="0.25">
      <c r="A6595" s="9" t="str">
        <f>IF('IMP CONTROL'!A6595="","",'IMP CONTROL'!$H$2)</f>
        <v/>
      </c>
      <c r="B6595" s="9" t="str">
        <f>IF('IMP CONTROL'!B6595="","",'IMP CONTROL'!B6595)</f>
        <v/>
      </c>
      <c r="C6595" s="10" t="str">
        <f>IF('IMP CONTROL'!A6595="","",'IMP CONTROL'!A6595)</f>
        <v/>
      </c>
      <c r="D6595" s="9" t="str">
        <f>IF('IMP CONTROL'!F6595="","",'IMP CONTROL'!F6595)</f>
        <v/>
      </c>
      <c r="E6595" s="9" t="str">
        <f>IF('IMP CONTROL'!C6595="","",'IMP CONTROL'!C6595)</f>
        <v/>
      </c>
      <c r="F6595" s="9" t="str">
        <f>IF('IMP CONTROL'!D6595="","",'IMP CONTROL'!D6595)</f>
        <v/>
      </c>
    </row>
    <row r="6596" spans="1:6" x14ac:dyDescent="0.25">
      <c r="A6596" s="9" t="str">
        <f>IF('IMP CONTROL'!A6596="","",'IMP CONTROL'!$H$2)</f>
        <v/>
      </c>
      <c r="B6596" s="9" t="str">
        <f>IF('IMP CONTROL'!B6596="","",'IMP CONTROL'!B6596)</f>
        <v/>
      </c>
      <c r="C6596" s="10" t="str">
        <f>IF('IMP CONTROL'!A6596="","",'IMP CONTROL'!A6596)</f>
        <v/>
      </c>
      <c r="D6596" s="9" t="str">
        <f>IF('IMP CONTROL'!F6596="","",'IMP CONTROL'!F6596)</f>
        <v/>
      </c>
      <c r="E6596" s="9" t="str">
        <f>IF('IMP CONTROL'!C6596="","",'IMP CONTROL'!C6596)</f>
        <v/>
      </c>
      <c r="F6596" s="9" t="str">
        <f>IF('IMP CONTROL'!D6596="","",'IMP CONTROL'!D6596)</f>
        <v/>
      </c>
    </row>
    <row r="6597" spans="1:6" x14ac:dyDescent="0.25">
      <c r="A6597" s="9" t="str">
        <f>IF('IMP CONTROL'!A6597="","",'IMP CONTROL'!$H$2)</f>
        <v/>
      </c>
      <c r="B6597" s="9" t="str">
        <f>IF('IMP CONTROL'!B6597="","",'IMP CONTROL'!B6597)</f>
        <v/>
      </c>
      <c r="C6597" s="10" t="str">
        <f>IF('IMP CONTROL'!A6597="","",'IMP CONTROL'!A6597)</f>
        <v/>
      </c>
      <c r="D6597" s="9" t="str">
        <f>IF('IMP CONTROL'!F6597="","",'IMP CONTROL'!F6597)</f>
        <v/>
      </c>
      <c r="E6597" s="9" t="str">
        <f>IF('IMP CONTROL'!C6597="","",'IMP CONTROL'!C6597)</f>
        <v/>
      </c>
      <c r="F6597" s="9" t="str">
        <f>IF('IMP CONTROL'!D6597="","",'IMP CONTROL'!D6597)</f>
        <v/>
      </c>
    </row>
    <row r="6598" spans="1:6" x14ac:dyDescent="0.25">
      <c r="A6598" s="9" t="str">
        <f>IF('IMP CONTROL'!A6598="","",'IMP CONTROL'!$H$2)</f>
        <v/>
      </c>
      <c r="B6598" s="9" t="str">
        <f>IF('IMP CONTROL'!B6598="","",'IMP CONTROL'!B6598)</f>
        <v/>
      </c>
      <c r="C6598" s="10" t="str">
        <f>IF('IMP CONTROL'!A6598="","",'IMP CONTROL'!A6598)</f>
        <v/>
      </c>
      <c r="D6598" s="9" t="str">
        <f>IF('IMP CONTROL'!F6598="","",'IMP CONTROL'!F6598)</f>
        <v/>
      </c>
      <c r="E6598" s="9" t="str">
        <f>IF('IMP CONTROL'!C6598="","",'IMP CONTROL'!C6598)</f>
        <v/>
      </c>
      <c r="F6598" s="9" t="str">
        <f>IF('IMP CONTROL'!D6598="","",'IMP CONTROL'!D6598)</f>
        <v/>
      </c>
    </row>
    <row r="6599" spans="1:6" x14ac:dyDescent="0.25">
      <c r="A6599" s="9" t="str">
        <f>IF('IMP CONTROL'!A6599="","",'IMP CONTROL'!$H$2)</f>
        <v/>
      </c>
      <c r="B6599" s="9" t="str">
        <f>IF('IMP CONTROL'!B6599="","",'IMP CONTROL'!B6599)</f>
        <v/>
      </c>
      <c r="C6599" s="10" t="str">
        <f>IF('IMP CONTROL'!A6599="","",'IMP CONTROL'!A6599)</f>
        <v/>
      </c>
      <c r="D6599" s="9" t="str">
        <f>IF('IMP CONTROL'!F6599="","",'IMP CONTROL'!F6599)</f>
        <v/>
      </c>
      <c r="E6599" s="9" t="str">
        <f>IF('IMP CONTROL'!C6599="","",'IMP CONTROL'!C6599)</f>
        <v/>
      </c>
      <c r="F6599" s="9" t="str">
        <f>IF('IMP CONTROL'!D6599="","",'IMP CONTROL'!D6599)</f>
        <v/>
      </c>
    </row>
    <row r="6600" spans="1:6" x14ac:dyDescent="0.25">
      <c r="A6600" s="9" t="str">
        <f>IF('IMP CONTROL'!A6600="","",'IMP CONTROL'!$H$2)</f>
        <v/>
      </c>
      <c r="B6600" s="9" t="str">
        <f>IF('IMP CONTROL'!B6600="","",'IMP CONTROL'!B6600)</f>
        <v/>
      </c>
      <c r="C6600" s="10" t="str">
        <f>IF('IMP CONTROL'!A6600="","",'IMP CONTROL'!A6600)</f>
        <v/>
      </c>
      <c r="D6600" s="9" t="str">
        <f>IF('IMP CONTROL'!F6600="","",'IMP CONTROL'!F6600)</f>
        <v/>
      </c>
      <c r="E6600" s="9" t="str">
        <f>IF('IMP CONTROL'!C6600="","",'IMP CONTROL'!C6600)</f>
        <v/>
      </c>
      <c r="F6600" s="9" t="str">
        <f>IF('IMP CONTROL'!D6600="","",'IMP CONTROL'!D6600)</f>
        <v/>
      </c>
    </row>
    <row r="6601" spans="1:6" x14ac:dyDescent="0.25">
      <c r="A6601" s="9" t="str">
        <f>IF('IMP CONTROL'!A6601="","",'IMP CONTROL'!$H$2)</f>
        <v/>
      </c>
      <c r="B6601" s="9" t="str">
        <f>IF('IMP CONTROL'!B6601="","",'IMP CONTROL'!B6601)</f>
        <v/>
      </c>
      <c r="C6601" s="10" t="str">
        <f>IF('IMP CONTROL'!A6601="","",'IMP CONTROL'!A6601)</f>
        <v/>
      </c>
      <c r="D6601" s="9" t="str">
        <f>IF('IMP CONTROL'!F6601="","",'IMP CONTROL'!F6601)</f>
        <v/>
      </c>
      <c r="E6601" s="9" t="str">
        <f>IF('IMP CONTROL'!C6601="","",'IMP CONTROL'!C6601)</f>
        <v/>
      </c>
      <c r="F6601" s="9" t="str">
        <f>IF('IMP CONTROL'!D6601="","",'IMP CONTROL'!D6601)</f>
        <v/>
      </c>
    </row>
    <row r="6602" spans="1:6" x14ac:dyDescent="0.25">
      <c r="A6602" s="9" t="str">
        <f>IF('IMP CONTROL'!A6602="","",'IMP CONTROL'!$H$2)</f>
        <v/>
      </c>
      <c r="B6602" s="9" t="str">
        <f>IF('IMP CONTROL'!B6602="","",'IMP CONTROL'!B6602)</f>
        <v/>
      </c>
      <c r="C6602" s="10" t="str">
        <f>IF('IMP CONTROL'!A6602="","",'IMP CONTROL'!A6602)</f>
        <v/>
      </c>
      <c r="D6602" s="9" t="str">
        <f>IF('IMP CONTROL'!F6602="","",'IMP CONTROL'!F6602)</f>
        <v/>
      </c>
      <c r="E6602" s="9" t="str">
        <f>IF('IMP CONTROL'!C6602="","",'IMP CONTROL'!C6602)</f>
        <v/>
      </c>
      <c r="F6602" s="9" t="str">
        <f>IF('IMP CONTROL'!D6602="","",'IMP CONTROL'!D6602)</f>
        <v/>
      </c>
    </row>
    <row r="6603" spans="1:6" x14ac:dyDescent="0.25">
      <c r="A6603" s="9" t="str">
        <f>IF('IMP CONTROL'!A6603="","",'IMP CONTROL'!$H$2)</f>
        <v/>
      </c>
      <c r="B6603" s="9" t="str">
        <f>IF('IMP CONTROL'!B6603="","",'IMP CONTROL'!B6603)</f>
        <v/>
      </c>
      <c r="C6603" s="10" t="str">
        <f>IF('IMP CONTROL'!A6603="","",'IMP CONTROL'!A6603)</f>
        <v/>
      </c>
      <c r="D6603" s="9" t="str">
        <f>IF('IMP CONTROL'!F6603="","",'IMP CONTROL'!F6603)</f>
        <v/>
      </c>
      <c r="E6603" s="9" t="str">
        <f>IF('IMP CONTROL'!C6603="","",'IMP CONTROL'!C6603)</f>
        <v/>
      </c>
      <c r="F6603" s="9" t="str">
        <f>IF('IMP CONTROL'!D6603="","",'IMP CONTROL'!D6603)</f>
        <v/>
      </c>
    </row>
    <row r="6604" spans="1:6" x14ac:dyDescent="0.25">
      <c r="A6604" s="9" t="str">
        <f>IF('IMP CONTROL'!A6604="","",'IMP CONTROL'!$H$2)</f>
        <v/>
      </c>
      <c r="B6604" s="9" t="str">
        <f>IF('IMP CONTROL'!B6604="","",'IMP CONTROL'!B6604)</f>
        <v/>
      </c>
      <c r="C6604" s="10" t="str">
        <f>IF('IMP CONTROL'!A6604="","",'IMP CONTROL'!A6604)</f>
        <v/>
      </c>
      <c r="D6604" s="9" t="str">
        <f>IF('IMP CONTROL'!F6604="","",'IMP CONTROL'!F6604)</f>
        <v/>
      </c>
      <c r="E6604" s="9" t="str">
        <f>IF('IMP CONTROL'!C6604="","",'IMP CONTROL'!C6604)</f>
        <v/>
      </c>
      <c r="F6604" s="9" t="str">
        <f>IF('IMP CONTROL'!D6604="","",'IMP CONTROL'!D6604)</f>
        <v/>
      </c>
    </row>
    <row r="6605" spans="1:6" x14ac:dyDescent="0.25">
      <c r="A6605" s="9" t="str">
        <f>IF('IMP CONTROL'!A6605="","",'IMP CONTROL'!$H$2)</f>
        <v/>
      </c>
      <c r="B6605" s="9" t="str">
        <f>IF('IMP CONTROL'!B6605="","",'IMP CONTROL'!B6605)</f>
        <v/>
      </c>
      <c r="C6605" s="10" t="str">
        <f>IF('IMP CONTROL'!A6605="","",'IMP CONTROL'!A6605)</f>
        <v/>
      </c>
      <c r="D6605" s="9" t="str">
        <f>IF('IMP CONTROL'!F6605="","",'IMP CONTROL'!F6605)</f>
        <v/>
      </c>
      <c r="E6605" s="9" t="str">
        <f>IF('IMP CONTROL'!C6605="","",'IMP CONTROL'!C6605)</f>
        <v/>
      </c>
      <c r="F6605" s="9" t="str">
        <f>IF('IMP CONTROL'!D6605="","",'IMP CONTROL'!D6605)</f>
        <v/>
      </c>
    </row>
    <row r="6606" spans="1:6" x14ac:dyDescent="0.25">
      <c r="A6606" s="9" t="str">
        <f>IF('IMP CONTROL'!A6606="","",'IMP CONTROL'!$H$2)</f>
        <v/>
      </c>
      <c r="B6606" s="9" t="str">
        <f>IF('IMP CONTROL'!B6606="","",'IMP CONTROL'!B6606)</f>
        <v/>
      </c>
      <c r="C6606" s="10" t="str">
        <f>IF('IMP CONTROL'!A6606="","",'IMP CONTROL'!A6606)</f>
        <v/>
      </c>
      <c r="D6606" s="9" t="str">
        <f>IF('IMP CONTROL'!F6606="","",'IMP CONTROL'!F6606)</f>
        <v/>
      </c>
      <c r="E6606" s="9" t="str">
        <f>IF('IMP CONTROL'!C6606="","",'IMP CONTROL'!C6606)</f>
        <v/>
      </c>
      <c r="F6606" s="9" t="str">
        <f>IF('IMP CONTROL'!D6606="","",'IMP CONTROL'!D6606)</f>
        <v/>
      </c>
    </row>
    <row r="6607" spans="1:6" x14ac:dyDescent="0.25">
      <c r="A6607" s="9" t="str">
        <f>IF('IMP CONTROL'!A6607="","",'IMP CONTROL'!$H$2)</f>
        <v/>
      </c>
      <c r="B6607" s="9" t="str">
        <f>IF('IMP CONTROL'!B6607="","",'IMP CONTROL'!B6607)</f>
        <v/>
      </c>
      <c r="C6607" s="10" t="str">
        <f>IF('IMP CONTROL'!A6607="","",'IMP CONTROL'!A6607)</f>
        <v/>
      </c>
      <c r="D6607" s="9" t="str">
        <f>IF('IMP CONTROL'!F6607="","",'IMP CONTROL'!F6607)</f>
        <v/>
      </c>
      <c r="E6607" s="9" t="str">
        <f>IF('IMP CONTROL'!C6607="","",'IMP CONTROL'!C6607)</f>
        <v/>
      </c>
      <c r="F6607" s="9" t="str">
        <f>IF('IMP CONTROL'!D6607="","",'IMP CONTROL'!D6607)</f>
        <v/>
      </c>
    </row>
    <row r="6608" spans="1:6" x14ac:dyDescent="0.25">
      <c r="A6608" s="9" t="str">
        <f>IF('IMP CONTROL'!A6608="","",'IMP CONTROL'!$H$2)</f>
        <v/>
      </c>
      <c r="B6608" s="9" t="str">
        <f>IF('IMP CONTROL'!B6608="","",'IMP CONTROL'!B6608)</f>
        <v/>
      </c>
      <c r="C6608" s="10" t="str">
        <f>IF('IMP CONTROL'!A6608="","",'IMP CONTROL'!A6608)</f>
        <v/>
      </c>
      <c r="D6608" s="9" t="str">
        <f>IF('IMP CONTROL'!F6608="","",'IMP CONTROL'!F6608)</f>
        <v/>
      </c>
      <c r="E6608" s="9" t="str">
        <f>IF('IMP CONTROL'!C6608="","",'IMP CONTROL'!C6608)</f>
        <v/>
      </c>
      <c r="F6608" s="9" t="str">
        <f>IF('IMP CONTROL'!D6608="","",'IMP CONTROL'!D6608)</f>
        <v/>
      </c>
    </row>
    <row r="6609" spans="1:6" x14ac:dyDescent="0.25">
      <c r="A6609" s="9" t="str">
        <f>IF('IMP CONTROL'!A6609="","",'IMP CONTROL'!$H$2)</f>
        <v/>
      </c>
      <c r="B6609" s="9" t="str">
        <f>IF('IMP CONTROL'!B6609="","",'IMP CONTROL'!B6609)</f>
        <v/>
      </c>
      <c r="C6609" s="10" t="str">
        <f>IF('IMP CONTROL'!A6609="","",'IMP CONTROL'!A6609)</f>
        <v/>
      </c>
      <c r="D6609" s="9" t="str">
        <f>IF('IMP CONTROL'!F6609="","",'IMP CONTROL'!F6609)</f>
        <v/>
      </c>
      <c r="E6609" s="9" t="str">
        <f>IF('IMP CONTROL'!C6609="","",'IMP CONTROL'!C6609)</f>
        <v/>
      </c>
      <c r="F6609" s="9" t="str">
        <f>IF('IMP CONTROL'!D6609="","",'IMP CONTROL'!D6609)</f>
        <v/>
      </c>
    </row>
    <row r="6610" spans="1:6" x14ac:dyDescent="0.25">
      <c r="A6610" s="9" t="str">
        <f>IF('IMP CONTROL'!A6610="","",'IMP CONTROL'!$H$2)</f>
        <v/>
      </c>
      <c r="B6610" s="9" t="str">
        <f>IF('IMP CONTROL'!B6610="","",'IMP CONTROL'!B6610)</f>
        <v/>
      </c>
      <c r="C6610" s="10" t="str">
        <f>IF('IMP CONTROL'!A6610="","",'IMP CONTROL'!A6610)</f>
        <v/>
      </c>
      <c r="D6610" s="9" t="str">
        <f>IF('IMP CONTROL'!F6610="","",'IMP CONTROL'!F6610)</f>
        <v/>
      </c>
      <c r="E6610" s="9" t="str">
        <f>IF('IMP CONTROL'!C6610="","",'IMP CONTROL'!C6610)</f>
        <v/>
      </c>
      <c r="F6610" s="9" t="str">
        <f>IF('IMP CONTROL'!D6610="","",'IMP CONTROL'!D6610)</f>
        <v/>
      </c>
    </row>
    <row r="6611" spans="1:6" x14ac:dyDescent="0.25">
      <c r="A6611" s="9" t="str">
        <f>IF('IMP CONTROL'!A6611="","",'IMP CONTROL'!$H$2)</f>
        <v/>
      </c>
      <c r="B6611" s="9" t="str">
        <f>IF('IMP CONTROL'!B6611="","",'IMP CONTROL'!B6611)</f>
        <v/>
      </c>
      <c r="C6611" s="10" t="str">
        <f>IF('IMP CONTROL'!A6611="","",'IMP CONTROL'!A6611)</f>
        <v/>
      </c>
      <c r="D6611" s="9" t="str">
        <f>IF('IMP CONTROL'!F6611="","",'IMP CONTROL'!F6611)</f>
        <v/>
      </c>
      <c r="E6611" s="9" t="str">
        <f>IF('IMP CONTROL'!C6611="","",'IMP CONTROL'!C6611)</f>
        <v/>
      </c>
      <c r="F6611" s="9" t="str">
        <f>IF('IMP CONTROL'!D6611="","",'IMP CONTROL'!D6611)</f>
        <v/>
      </c>
    </row>
    <row r="6612" spans="1:6" x14ac:dyDescent="0.25">
      <c r="A6612" s="9" t="str">
        <f>IF('IMP CONTROL'!A6612="","",'IMP CONTROL'!$H$2)</f>
        <v/>
      </c>
      <c r="B6612" s="9" t="str">
        <f>IF('IMP CONTROL'!B6612="","",'IMP CONTROL'!B6612)</f>
        <v/>
      </c>
      <c r="C6612" s="10" t="str">
        <f>IF('IMP CONTROL'!A6612="","",'IMP CONTROL'!A6612)</f>
        <v/>
      </c>
      <c r="D6612" s="9" t="str">
        <f>IF('IMP CONTROL'!F6612="","",'IMP CONTROL'!F6612)</f>
        <v/>
      </c>
      <c r="E6612" s="9" t="str">
        <f>IF('IMP CONTROL'!C6612="","",'IMP CONTROL'!C6612)</f>
        <v/>
      </c>
      <c r="F6612" s="9" t="str">
        <f>IF('IMP CONTROL'!D6612="","",'IMP CONTROL'!D6612)</f>
        <v/>
      </c>
    </row>
    <row r="6613" spans="1:6" x14ac:dyDescent="0.25">
      <c r="A6613" s="9" t="str">
        <f>IF('IMP CONTROL'!A6613="","",'IMP CONTROL'!$H$2)</f>
        <v/>
      </c>
      <c r="B6613" s="9" t="str">
        <f>IF('IMP CONTROL'!B6613="","",'IMP CONTROL'!B6613)</f>
        <v/>
      </c>
      <c r="C6613" s="10" t="str">
        <f>IF('IMP CONTROL'!A6613="","",'IMP CONTROL'!A6613)</f>
        <v/>
      </c>
      <c r="D6613" s="9" t="str">
        <f>IF('IMP CONTROL'!F6613="","",'IMP CONTROL'!F6613)</f>
        <v/>
      </c>
      <c r="E6613" s="9" t="str">
        <f>IF('IMP CONTROL'!C6613="","",'IMP CONTROL'!C6613)</f>
        <v/>
      </c>
      <c r="F6613" s="9" t="str">
        <f>IF('IMP CONTROL'!D6613="","",'IMP CONTROL'!D6613)</f>
        <v/>
      </c>
    </row>
    <row r="6614" spans="1:6" x14ac:dyDescent="0.25">
      <c r="A6614" s="9" t="str">
        <f>IF('IMP CONTROL'!A6614="","",'IMP CONTROL'!$H$2)</f>
        <v/>
      </c>
      <c r="B6614" s="9" t="str">
        <f>IF('IMP CONTROL'!B6614="","",'IMP CONTROL'!B6614)</f>
        <v/>
      </c>
      <c r="C6614" s="10" t="str">
        <f>IF('IMP CONTROL'!A6614="","",'IMP CONTROL'!A6614)</f>
        <v/>
      </c>
      <c r="D6614" s="9" t="str">
        <f>IF('IMP CONTROL'!F6614="","",'IMP CONTROL'!F6614)</f>
        <v/>
      </c>
      <c r="E6614" s="9" t="str">
        <f>IF('IMP CONTROL'!C6614="","",'IMP CONTROL'!C6614)</f>
        <v/>
      </c>
      <c r="F6614" s="9" t="str">
        <f>IF('IMP CONTROL'!D6614="","",'IMP CONTROL'!D6614)</f>
        <v/>
      </c>
    </row>
    <row r="6615" spans="1:6" x14ac:dyDescent="0.25">
      <c r="A6615" s="9" t="str">
        <f>IF('IMP CONTROL'!A6615="","",'IMP CONTROL'!$H$2)</f>
        <v/>
      </c>
      <c r="B6615" s="9" t="str">
        <f>IF('IMP CONTROL'!B6615="","",'IMP CONTROL'!B6615)</f>
        <v/>
      </c>
      <c r="C6615" s="10" t="str">
        <f>IF('IMP CONTROL'!A6615="","",'IMP CONTROL'!A6615)</f>
        <v/>
      </c>
      <c r="D6615" s="9" t="str">
        <f>IF('IMP CONTROL'!F6615="","",'IMP CONTROL'!F6615)</f>
        <v/>
      </c>
      <c r="E6615" s="9" t="str">
        <f>IF('IMP CONTROL'!C6615="","",'IMP CONTROL'!C6615)</f>
        <v/>
      </c>
      <c r="F6615" s="9" t="str">
        <f>IF('IMP CONTROL'!D6615="","",'IMP CONTROL'!D6615)</f>
        <v/>
      </c>
    </row>
    <row r="6616" spans="1:6" x14ac:dyDescent="0.25">
      <c r="A6616" s="9" t="str">
        <f>IF('IMP CONTROL'!A6616="","",'IMP CONTROL'!$H$2)</f>
        <v/>
      </c>
      <c r="B6616" s="9" t="str">
        <f>IF('IMP CONTROL'!B6616="","",'IMP CONTROL'!B6616)</f>
        <v/>
      </c>
      <c r="C6616" s="10" t="str">
        <f>IF('IMP CONTROL'!A6616="","",'IMP CONTROL'!A6616)</f>
        <v/>
      </c>
      <c r="D6616" s="9" t="str">
        <f>IF('IMP CONTROL'!F6616="","",'IMP CONTROL'!F6616)</f>
        <v/>
      </c>
      <c r="E6616" s="9" t="str">
        <f>IF('IMP CONTROL'!C6616="","",'IMP CONTROL'!C6616)</f>
        <v/>
      </c>
      <c r="F6616" s="9" t="str">
        <f>IF('IMP CONTROL'!D6616="","",'IMP CONTROL'!D6616)</f>
        <v/>
      </c>
    </row>
    <row r="6617" spans="1:6" x14ac:dyDescent="0.25">
      <c r="A6617" s="9" t="str">
        <f>IF('IMP CONTROL'!A6617="","",'IMP CONTROL'!$H$2)</f>
        <v/>
      </c>
      <c r="B6617" s="9" t="str">
        <f>IF('IMP CONTROL'!B6617="","",'IMP CONTROL'!B6617)</f>
        <v/>
      </c>
      <c r="C6617" s="10" t="str">
        <f>IF('IMP CONTROL'!A6617="","",'IMP CONTROL'!A6617)</f>
        <v/>
      </c>
      <c r="D6617" s="9" t="str">
        <f>IF('IMP CONTROL'!F6617="","",'IMP CONTROL'!F6617)</f>
        <v/>
      </c>
      <c r="E6617" s="9" t="str">
        <f>IF('IMP CONTROL'!C6617="","",'IMP CONTROL'!C6617)</f>
        <v/>
      </c>
      <c r="F6617" s="9" t="str">
        <f>IF('IMP CONTROL'!D6617="","",'IMP CONTROL'!D6617)</f>
        <v/>
      </c>
    </row>
    <row r="6618" spans="1:6" x14ac:dyDescent="0.25">
      <c r="A6618" s="9" t="str">
        <f>IF('IMP CONTROL'!A6618="","",'IMP CONTROL'!$H$2)</f>
        <v/>
      </c>
      <c r="B6618" s="9" t="str">
        <f>IF('IMP CONTROL'!B6618="","",'IMP CONTROL'!B6618)</f>
        <v/>
      </c>
      <c r="C6618" s="10" t="str">
        <f>IF('IMP CONTROL'!A6618="","",'IMP CONTROL'!A6618)</f>
        <v/>
      </c>
      <c r="D6618" s="9" t="str">
        <f>IF('IMP CONTROL'!F6618="","",'IMP CONTROL'!F6618)</f>
        <v/>
      </c>
      <c r="E6618" s="9" t="str">
        <f>IF('IMP CONTROL'!C6618="","",'IMP CONTROL'!C6618)</f>
        <v/>
      </c>
      <c r="F6618" s="9" t="str">
        <f>IF('IMP CONTROL'!D6618="","",'IMP CONTROL'!D6618)</f>
        <v/>
      </c>
    </row>
    <row r="6619" spans="1:6" x14ac:dyDescent="0.25">
      <c r="A6619" s="9" t="str">
        <f>IF('IMP CONTROL'!A6619="","",'IMP CONTROL'!$H$2)</f>
        <v/>
      </c>
      <c r="B6619" s="9" t="str">
        <f>IF('IMP CONTROL'!B6619="","",'IMP CONTROL'!B6619)</f>
        <v/>
      </c>
      <c r="C6619" s="10" t="str">
        <f>IF('IMP CONTROL'!A6619="","",'IMP CONTROL'!A6619)</f>
        <v/>
      </c>
      <c r="D6619" s="9" t="str">
        <f>IF('IMP CONTROL'!F6619="","",'IMP CONTROL'!F6619)</f>
        <v/>
      </c>
      <c r="E6619" s="9" t="str">
        <f>IF('IMP CONTROL'!C6619="","",'IMP CONTROL'!C6619)</f>
        <v/>
      </c>
      <c r="F6619" s="9" t="str">
        <f>IF('IMP CONTROL'!D6619="","",'IMP CONTROL'!D6619)</f>
        <v/>
      </c>
    </row>
    <row r="6620" spans="1:6" x14ac:dyDescent="0.25">
      <c r="A6620" s="9" t="str">
        <f>IF('IMP CONTROL'!A6620="","",'IMP CONTROL'!$H$2)</f>
        <v/>
      </c>
      <c r="B6620" s="9" t="str">
        <f>IF('IMP CONTROL'!B6620="","",'IMP CONTROL'!B6620)</f>
        <v/>
      </c>
      <c r="C6620" s="10" t="str">
        <f>IF('IMP CONTROL'!A6620="","",'IMP CONTROL'!A6620)</f>
        <v/>
      </c>
      <c r="D6620" s="9" t="str">
        <f>IF('IMP CONTROL'!F6620="","",'IMP CONTROL'!F6620)</f>
        <v/>
      </c>
      <c r="E6620" s="9" t="str">
        <f>IF('IMP CONTROL'!C6620="","",'IMP CONTROL'!C6620)</f>
        <v/>
      </c>
      <c r="F6620" s="9" t="str">
        <f>IF('IMP CONTROL'!D6620="","",'IMP CONTROL'!D6620)</f>
        <v/>
      </c>
    </row>
    <row r="6621" spans="1:6" x14ac:dyDescent="0.25">
      <c r="A6621" s="9" t="str">
        <f>IF('IMP CONTROL'!A6621="","",'IMP CONTROL'!$H$2)</f>
        <v/>
      </c>
      <c r="B6621" s="9" t="str">
        <f>IF('IMP CONTROL'!B6621="","",'IMP CONTROL'!B6621)</f>
        <v/>
      </c>
      <c r="C6621" s="10" t="str">
        <f>IF('IMP CONTROL'!A6621="","",'IMP CONTROL'!A6621)</f>
        <v/>
      </c>
      <c r="D6621" s="9" t="str">
        <f>IF('IMP CONTROL'!F6621="","",'IMP CONTROL'!F6621)</f>
        <v/>
      </c>
      <c r="E6621" s="9" t="str">
        <f>IF('IMP CONTROL'!C6621="","",'IMP CONTROL'!C6621)</f>
        <v/>
      </c>
      <c r="F6621" s="9" t="str">
        <f>IF('IMP CONTROL'!D6621="","",'IMP CONTROL'!D6621)</f>
        <v/>
      </c>
    </row>
    <row r="6622" spans="1:6" x14ac:dyDescent="0.25">
      <c r="A6622" s="9" t="str">
        <f>IF('IMP CONTROL'!A6622="","",'IMP CONTROL'!$H$2)</f>
        <v/>
      </c>
      <c r="B6622" s="9" t="str">
        <f>IF('IMP CONTROL'!B6622="","",'IMP CONTROL'!B6622)</f>
        <v/>
      </c>
      <c r="C6622" s="10" t="str">
        <f>IF('IMP CONTROL'!A6622="","",'IMP CONTROL'!A6622)</f>
        <v/>
      </c>
      <c r="D6622" s="9" t="str">
        <f>IF('IMP CONTROL'!F6622="","",'IMP CONTROL'!F6622)</f>
        <v/>
      </c>
      <c r="E6622" s="9" t="str">
        <f>IF('IMP CONTROL'!C6622="","",'IMP CONTROL'!C6622)</f>
        <v/>
      </c>
      <c r="F6622" s="9" t="str">
        <f>IF('IMP CONTROL'!D6622="","",'IMP CONTROL'!D6622)</f>
        <v/>
      </c>
    </row>
    <row r="6623" spans="1:6" x14ac:dyDescent="0.25">
      <c r="A6623" s="9" t="str">
        <f>IF('IMP CONTROL'!A6623="","",'IMP CONTROL'!$H$2)</f>
        <v/>
      </c>
      <c r="B6623" s="9" t="str">
        <f>IF('IMP CONTROL'!B6623="","",'IMP CONTROL'!B6623)</f>
        <v/>
      </c>
      <c r="C6623" s="10" t="str">
        <f>IF('IMP CONTROL'!A6623="","",'IMP CONTROL'!A6623)</f>
        <v/>
      </c>
      <c r="D6623" s="9" t="str">
        <f>IF('IMP CONTROL'!F6623="","",'IMP CONTROL'!F6623)</f>
        <v/>
      </c>
      <c r="E6623" s="9" t="str">
        <f>IF('IMP CONTROL'!C6623="","",'IMP CONTROL'!C6623)</f>
        <v/>
      </c>
      <c r="F6623" s="9" t="str">
        <f>IF('IMP CONTROL'!D6623="","",'IMP CONTROL'!D6623)</f>
        <v/>
      </c>
    </row>
    <row r="6624" spans="1:6" x14ac:dyDescent="0.25">
      <c r="A6624" s="9" t="str">
        <f>IF('IMP CONTROL'!A6624="","",'IMP CONTROL'!$H$2)</f>
        <v/>
      </c>
      <c r="B6624" s="9" t="str">
        <f>IF('IMP CONTROL'!B6624="","",'IMP CONTROL'!B6624)</f>
        <v/>
      </c>
      <c r="C6624" s="10" t="str">
        <f>IF('IMP CONTROL'!A6624="","",'IMP CONTROL'!A6624)</f>
        <v/>
      </c>
      <c r="D6624" s="9" t="str">
        <f>IF('IMP CONTROL'!F6624="","",'IMP CONTROL'!F6624)</f>
        <v/>
      </c>
      <c r="E6624" s="9" t="str">
        <f>IF('IMP CONTROL'!C6624="","",'IMP CONTROL'!C6624)</f>
        <v/>
      </c>
      <c r="F6624" s="9" t="str">
        <f>IF('IMP CONTROL'!D6624="","",'IMP CONTROL'!D6624)</f>
        <v/>
      </c>
    </row>
    <row r="6625" spans="1:6" x14ac:dyDescent="0.25">
      <c r="A6625" s="9" t="str">
        <f>IF('IMP CONTROL'!A6625="","",'IMP CONTROL'!$H$2)</f>
        <v/>
      </c>
      <c r="B6625" s="9" t="str">
        <f>IF('IMP CONTROL'!B6625="","",'IMP CONTROL'!B6625)</f>
        <v/>
      </c>
      <c r="C6625" s="10" t="str">
        <f>IF('IMP CONTROL'!A6625="","",'IMP CONTROL'!A6625)</f>
        <v/>
      </c>
      <c r="D6625" s="9" t="str">
        <f>IF('IMP CONTROL'!F6625="","",'IMP CONTROL'!F6625)</f>
        <v/>
      </c>
      <c r="E6625" s="9" t="str">
        <f>IF('IMP CONTROL'!C6625="","",'IMP CONTROL'!C6625)</f>
        <v/>
      </c>
      <c r="F6625" s="9" t="str">
        <f>IF('IMP CONTROL'!D6625="","",'IMP CONTROL'!D6625)</f>
        <v/>
      </c>
    </row>
    <row r="6626" spans="1:6" x14ac:dyDescent="0.25">
      <c r="A6626" s="9" t="str">
        <f>IF('IMP CONTROL'!A6626="","",'IMP CONTROL'!$H$2)</f>
        <v/>
      </c>
      <c r="B6626" s="9" t="str">
        <f>IF('IMP CONTROL'!B6626="","",'IMP CONTROL'!B6626)</f>
        <v/>
      </c>
      <c r="C6626" s="10" t="str">
        <f>IF('IMP CONTROL'!A6626="","",'IMP CONTROL'!A6626)</f>
        <v/>
      </c>
      <c r="D6626" s="9" t="str">
        <f>IF('IMP CONTROL'!F6626="","",'IMP CONTROL'!F6626)</f>
        <v/>
      </c>
      <c r="E6626" s="9" t="str">
        <f>IF('IMP CONTROL'!C6626="","",'IMP CONTROL'!C6626)</f>
        <v/>
      </c>
      <c r="F6626" s="9" t="str">
        <f>IF('IMP CONTROL'!D6626="","",'IMP CONTROL'!D6626)</f>
        <v/>
      </c>
    </row>
    <row r="6627" spans="1:6" x14ac:dyDescent="0.25">
      <c r="A6627" s="9" t="str">
        <f>IF('IMP CONTROL'!A6627="","",'IMP CONTROL'!$H$2)</f>
        <v/>
      </c>
      <c r="B6627" s="9" t="str">
        <f>IF('IMP CONTROL'!B6627="","",'IMP CONTROL'!B6627)</f>
        <v/>
      </c>
      <c r="C6627" s="10" t="str">
        <f>IF('IMP CONTROL'!A6627="","",'IMP CONTROL'!A6627)</f>
        <v/>
      </c>
      <c r="D6627" s="9" t="str">
        <f>IF('IMP CONTROL'!F6627="","",'IMP CONTROL'!F6627)</f>
        <v/>
      </c>
      <c r="E6627" s="9" t="str">
        <f>IF('IMP CONTROL'!C6627="","",'IMP CONTROL'!C6627)</f>
        <v/>
      </c>
      <c r="F6627" s="9" t="str">
        <f>IF('IMP CONTROL'!D6627="","",'IMP CONTROL'!D6627)</f>
        <v/>
      </c>
    </row>
    <row r="6628" spans="1:6" x14ac:dyDescent="0.25">
      <c r="A6628" s="9" t="str">
        <f>IF('IMP CONTROL'!A6628="","",'IMP CONTROL'!$H$2)</f>
        <v/>
      </c>
      <c r="B6628" s="9" t="str">
        <f>IF('IMP CONTROL'!B6628="","",'IMP CONTROL'!B6628)</f>
        <v/>
      </c>
      <c r="C6628" s="10" t="str">
        <f>IF('IMP CONTROL'!A6628="","",'IMP CONTROL'!A6628)</f>
        <v/>
      </c>
      <c r="D6628" s="9" t="str">
        <f>IF('IMP CONTROL'!F6628="","",'IMP CONTROL'!F6628)</f>
        <v/>
      </c>
      <c r="E6628" s="9" t="str">
        <f>IF('IMP CONTROL'!C6628="","",'IMP CONTROL'!C6628)</f>
        <v/>
      </c>
      <c r="F6628" s="9" t="str">
        <f>IF('IMP CONTROL'!D6628="","",'IMP CONTROL'!D6628)</f>
        <v/>
      </c>
    </row>
    <row r="6629" spans="1:6" x14ac:dyDescent="0.25">
      <c r="A6629" s="9" t="str">
        <f>IF('IMP CONTROL'!A6629="","",'IMP CONTROL'!$H$2)</f>
        <v/>
      </c>
      <c r="B6629" s="9" t="str">
        <f>IF('IMP CONTROL'!B6629="","",'IMP CONTROL'!B6629)</f>
        <v/>
      </c>
      <c r="C6629" s="10" t="str">
        <f>IF('IMP CONTROL'!A6629="","",'IMP CONTROL'!A6629)</f>
        <v/>
      </c>
      <c r="D6629" s="9" t="str">
        <f>IF('IMP CONTROL'!F6629="","",'IMP CONTROL'!F6629)</f>
        <v/>
      </c>
      <c r="E6629" s="9" t="str">
        <f>IF('IMP CONTROL'!C6629="","",'IMP CONTROL'!C6629)</f>
        <v/>
      </c>
      <c r="F6629" s="9" t="str">
        <f>IF('IMP CONTROL'!D6629="","",'IMP CONTROL'!D6629)</f>
        <v/>
      </c>
    </row>
    <row r="6630" spans="1:6" x14ac:dyDescent="0.25">
      <c r="A6630" s="9" t="str">
        <f>IF('IMP CONTROL'!A6630="","",'IMP CONTROL'!$H$2)</f>
        <v/>
      </c>
      <c r="B6630" s="9" t="str">
        <f>IF('IMP CONTROL'!B6630="","",'IMP CONTROL'!B6630)</f>
        <v/>
      </c>
      <c r="C6630" s="10" t="str">
        <f>IF('IMP CONTROL'!A6630="","",'IMP CONTROL'!A6630)</f>
        <v/>
      </c>
      <c r="D6630" s="9" t="str">
        <f>IF('IMP CONTROL'!F6630="","",'IMP CONTROL'!F6630)</f>
        <v/>
      </c>
      <c r="E6630" s="9" t="str">
        <f>IF('IMP CONTROL'!C6630="","",'IMP CONTROL'!C6630)</f>
        <v/>
      </c>
      <c r="F6630" s="9" t="str">
        <f>IF('IMP CONTROL'!D6630="","",'IMP CONTROL'!D6630)</f>
        <v/>
      </c>
    </row>
    <row r="6631" spans="1:6" x14ac:dyDescent="0.25">
      <c r="A6631" s="9" t="str">
        <f>IF('IMP CONTROL'!A6631="","",'IMP CONTROL'!$H$2)</f>
        <v/>
      </c>
      <c r="B6631" s="9" t="str">
        <f>IF('IMP CONTROL'!B6631="","",'IMP CONTROL'!B6631)</f>
        <v/>
      </c>
      <c r="C6631" s="10" t="str">
        <f>IF('IMP CONTROL'!A6631="","",'IMP CONTROL'!A6631)</f>
        <v/>
      </c>
      <c r="D6631" s="9" t="str">
        <f>IF('IMP CONTROL'!F6631="","",'IMP CONTROL'!F6631)</f>
        <v/>
      </c>
      <c r="E6631" s="9" t="str">
        <f>IF('IMP CONTROL'!C6631="","",'IMP CONTROL'!C6631)</f>
        <v/>
      </c>
      <c r="F6631" s="9" t="str">
        <f>IF('IMP CONTROL'!D6631="","",'IMP CONTROL'!D6631)</f>
        <v/>
      </c>
    </row>
    <row r="6632" spans="1:6" x14ac:dyDescent="0.25">
      <c r="A6632" s="9" t="str">
        <f>IF('IMP CONTROL'!A6632="","",'IMP CONTROL'!$H$2)</f>
        <v/>
      </c>
      <c r="B6632" s="9" t="str">
        <f>IF('IMP CONTROL'!B6632="","",'IMP CONTROL'!B6632)</f>
        <v/>
      </c>
      <c r="C6632" s="10" t="str">
        <f>IF('IMP CONTROL'!A6632="","",'IMP CONTROL'!A6632)</f>
        <v/>
      </c>
      <c r="D6632" s="9" t="str">
        <f>IF('IMP CONTROL'!F6632="","",'IMP CONTROL'!F6632)</f>
        <v/>
      </c>
      <c r="E6632" s="9" t="str">
        <f>IF('IMP CONTROL'!C6632="","",'IMP CONTROL'!C6632)</f>
        <v/>
      </c>
      <c r="F6632" s="9" t="str">
        <f>IF('IMP CONTROL'!D6632="","",'IMP CONTROL'!D6632)</f>
        <v/>
      </c>
    </row>
    <row r="6633" spans="1:6" x14ac:dyDescent="0.25">
      <c r="A6633" s="9" t="str">
        <f>IF('IMP CONTROL'!A6633="","",'IMP CONTROL'!$H$2)</f>
        <v/>
      </c>
      <c r="B6633" s="9" t="str">
        <f>IF('IMP CONTROL'!B6633="","",'IMP CONTROL'!B6633)</f>
        <v/>
      </c>
      <c r="C6633" s="10" t="str">
        <f>IF('IMP CONTROL'!A6633="","",'IMP CONTROL'!A6633)</f>
        <v/>
      </c>
      <c r="D6633" s="9" t="str">
        <f>IF('IMP CONTROL'!F6633="","",'IMP CONTROL'!F6633)</f>
        <v/>
      </c>
      <c r="E6633" s="9" t="str">
        <f>IF('IMP CONTROL'!C6633="","",'IMP CONTROL'!C6633)</f>
        <v/>
      </c>
      <c r="F6633" s="9" t="str">
        <f>IF('IMP CONTROL'!D6633="","",'IMP CONTROL'!D6633)</f>
        <v/>
      </c>
    </row>
    <row r="6634" spans="1:6" x14ac:dyDescent="0.25">
      <c r="A6634" s="9" t="str">
        <f>IF('IMP CONTROL'!A6634="","",'IMP CONTROL'!$H$2)</f>
        <v/>
      </c>
      <c r="B6634" s="9" t="str">
        <f>IF('IMP CONTROL'!B6634="","",'IMP CONTROL'!B6634)</f>
        <v/>
      </c>
      <c r="C6634" s="10" t="str">
        <f>IF('IMP CONTROL'!A6634="","",'IMP CONTROL'!A6634)</f>
        <v/>
      </c>
      <c r="D6634" s="9" t="str">
        <f>IF('IMP CONTROL'!F6634="","",'IMP CONTROL'!F6634)</f>
        <v/>
      </c>
      <c r="E6634" s="9" t="str">
        <f>IF('IMP CONTROL'!C6634="","",'IMP CONTROL'!C6634)</f>
        <v/>
      </c>
      <c r="F6634" s="9" t="str">
        <f>IF('IMP CONTROL'!D6634="","",'IMP CONTROL'!D6634)</f>
        <v/>
      </c>
    </row>
    <row r="6635" spans="1:6" x14ac:dyDescent="0.25">
      <c r="A6635" s="9" t="str">
        <f>IF('IMP CONTROL'!A6635="","",'IMP CONTROL'!$H$2)</f>
        <v/>
      </c>
      <c r="B6635" s="9" t="str">
        <f>IF('IMP CONTROL'!B6635="","",'IMP CONTROL'!B6635)</f>
        <v/>
      </c>
      <c r="C6635" s="10" t="str">
        <f>IF('IMP CONTROL'!A6635="","",'IMP CONTROL'!A6635)</f>
        <v/>
      </c>
      <c r="D6635" s="9" t="str">
        <f>IF('IMP CONTROL'!F6635="","",'IMP CONTROL'!F6635)</f>
        <v/>
      </c>
      <c r="E6635" s="9" t="str">
        <f>IF('IMP CONTROL'!C6635="","",'IMP CONTROL'!C6635)</f>
        <v/>
      </c>
      <c r="F6635" s="9" t="str">
        <f>IF('IMP CONTROL'!D6635="","",'IMP CONTROL'!D6635)</f>
        <v/>
      </c>
    </row>
    <row r="6636" spans="1:6" x14ac:dyDescent="0.25">
      <c r="A6636" s="9" t="str">
        <f>IF('IMP CONTROL'!A6636="","",'IMP CONTROL'!$H$2)</f>
        <v/>
      </c>
      <c r="B6636" s="9" t="str">
        <f>IF('IMP CONTROL'!B6636="","",'IMP CONTROL'!B6636)</f>
        <v/>
      </c>
      <c r="C6636" s="10" t="str">
        <f>IF('IMP CONTROL'!A6636="","",'IMP CONTROL'!A6636)</f>
        <v/>
      </c>
      <c r="D6636" s="9" t="str">
        <f>IF('IMP CONTROL'!F6636="","",'IMP CONTROL'!F6636)</f>
        <v/>
      </c>
      <c r="E6636" s="9" t="str">
        <f>IF('IMP CONTROL'!C6636="","",'IMP CONTROL'!C6636)</f>
        <v/>
      </c>
      <c r="F6636" s="9" t="str">
        <f>IF('IMP CONTROL'!D6636="","",'IMP CONTROL'!D6636)</f>
        <v/>
      </c>
    </row>
    <row r="6637" spans="1:6" x14ac:dyDescent="0.25">
      <c r="A6637" s="9" t="str">
        <f>IF('IMP CONTROL'!A6637="","",'IMP CONTROL'!$H$2)</f>
        <v/>
      </c>
      <c r="B6637" s="9" t="str">
        <f>IF('IMP CONTROL'!B6637="","",'IMP CONTROL'!B6637)</f>
        <v/>
      </c>
      <c r="C6637" s="10" t="str">
        <f>IF('IMP CONTROL'!A6637="","",'IMP CONTROL'!A6637)</f>
        <v/>
      </c>
      <c r="D6637" s="9" t="str">
        <f>IF('IMP CONTROL'!F6637="","",'IMP CONTROL'!F6637)</f>
        <v/>
      </c>
      <c r="E6637" s="9" t="str">
        <f>IF('IMP CONTROL'!C6637="","",'IMP CONTROL'!C6637)</f>
        <v/>
      </c>
      <c r="F6637" s="9" t="str">
        <f>IF('IMP CONTROL'!D6637="","",'IMP CONTROL'!D6637)</f>
        <v/>
      </c>
    </row>
    <row r="6638" spans="1:6" x14ac:dyDescent="0.25">
      <c r="A6638" s="9" t="str">
        <f>IF('IMP CONTROL'!A6638="","",'IMP CONTROL'!$H$2)</f>
        <v/>
      </c>
      <c r="B6638" s="9" t="str">
        <f>IF('IMP CONTROL'!B6638="","",'IMP CONTROL'!B6638)</f>
        <v/>
      </c>
      <c r="C6638" s="10" t="str">
        <f>IF('IMP CONTROL'!A6638="","",'IMP CONTROL'!A6638)</f>
        <v/>
      </c>
      <c r="D6638" s="9" t="str">
        <f>IF('IMP CONTROL'!F6638="","",'IMP CONTROL'!F6638)</f>
        <v/>
      </c>
      <c r="E6638" s="9" t="str">
        <f>IF('IMP CONTROL'!C6638="","",'IMP CONTROL'!C6638)</f>
        <v/>
      </c>
      <c r="F6638" s="9" t="str">
        <f>IF('IMP CONTROL'!D6638="","",'IMP CONTROL'!D6638)</f>
        <v/>
      </c>
    </row>
    <row r="6639" spans="1:6" x14ac:dyDescent="0.25">
      <c r="A6639" s="9" t="str">
        <f>IF('IMP CONTROL'!A6639="","",'IMP CONTROL'!$H$2)</f>
        <v/>
      </c>
      <c r="B6639" s="9" t="str">
        <f>IF('IMP CONTROL'!B6639="","",'IMP CONTROL'!B6639)</f>
        <v/>
      </c>
      <c r="C6639" s="10" t="str">
        <f>IF('IMP CONTROL'!A6639="","",'IMP CONTROL'!A6639)</f>
        <v/>
      </c>
      <c r="D6639" s="9" t="str">
        <f>IF('IMP CONTROL'!F6639="","",'IMP CONTROL'!F6639)</f>
        <v/>
      </c>
      <c r="E6639" s="9" t="str">
        <f>IF('IMP CONTROL'!C6639="","",'IMP CONTROL'!C6639)</f>
        <v/>
      </c>
      <c r="F6639" s="9" t="str">
        <f>IF('IMP CONTROL'!D6639="","",'IMP CONTROL'!D6639)</f>
        <v/>
      </c>
    </row>
    <row r="6640" spans="1:6" x14ac:dyDescent="0.25">
      <c r="A6640" s="9" t="str">
        <f>IF('IMP CONTROL'!A6640="","",'IMP CONTROL'!$H$2)</f>
        <v/>
      </c>
      <c r="B6640" s="9" t="str">
        <f>IF('IMP CONTROL'!B6640="","",'IMP CONTROL'!B6640)</f>
        <v/>
      </c>
      <c r="C6640" s="10" t="str">
        <f>IF('IMP CONTROL'!A6640="","",'IMP CONTROL'!A6640)</f>
        <v/>
      </c>
      <c r="D6640" s="9" t="str">
        <f>IF('IMP CONTROL'!F6640="","",'IMP CONTROL'!F6640)</f>
        <v/>
      </c>
      <c r="E6640" s="9" t="str">
        <f>IF('IMP CONTROL'!C6640="","",'IMP CONTROL'!C6640)</f>
        <v/>
      </c>
      <c r="F6640" s="9" t="str">
        <f>IF('IMP CONTROL'!D6640="","",'IMP CONTROL'!D6640)</f>
        <v/>
      </c>
    </row>
    <row r="6641" spans="1:6" x14ac:dyDescent="0.25">
      <c r="A6641" s="9" t="str">
        <f>IF('IMP CONTROL'!A6641="","",'IMP CONTROL'!$H$2)</f>
        <v/>
      </c>
      <c r="B6641" s="9" t="str">
        <f>IF('IMP CONTROL'!B6641="","",'IMP CONTROL'!B6641)</f>
        <v/>
      </c>
      <c r="C6641" s="10" t="str">
        <f>IF('IMP CONTROL'!A6641="","",'IMP CONTROL'!A6641)</f>
        <v/>
      </c>
      <c r="D6641" s="9" t="str">
        <f>IF('IMP CONTROL'!F6641="","",'IMP CONTROL'!F6641)</f>
        <v/>
      </c>
      <c r="E6641" s="9" t="str">
        <f>IF('IMP CONTROL'!C6641="","",'IMP CONTROL'!C6641)</f>
        <v/>
      </c>
      <c r="F6641" s="9" t="str">
        <f>IF('IMP CONTROL'!D6641="","",'IMP CONTROL'!D6641)</f>
        <v/>
      </c>
    </row>
    <row r="6642" spans="1:6" x14ac:dyDescent="0.25">
      <c r="A6642" s="9" t="str">
        <f>IF('IMP CONTROL'!A6642="","",'IMP CONTROL'!$H$2)</f>
        <v/>
      </c>
      <c r="B6642" s="9" t="str">
        <f>IF('IMP CONTROL'!B6642="","",'IMP CONTROL'!B6642)</f>
        <v/>
      </c>
      <c r="C6642" s="10" t="str">
        <f>IF('IMP CONTROL'!A6642="","",'IMP CONTROL'!A6642)</f>
        <v/>
      </c>
      <c r="D6642" s="9" t="str">
        <f>IF('IMP CONTROL'!F6642="","",'IMP CONTROL'!F6642)</f>
        <v/>
      </c>
      <c r="E6642" s="9" t="str">
        <f>IF('IMP CONTROL'!C6642="","",'IMP CONTROL'!C6642)</f>
        <v/>
      </c>
      <c r="F6642" s="9" t="str">
        <f>IF('IMP CONTROL'!D6642="","",'IMP CONTROL'!D6642)</f>
        <v/>
      </c>
    </row>
    <row r="6643" spans="1:6" x14ac:dyDescent="0.25">
      <c r="A6643" s="9" t="str">
        <f>IF('IMP CONTROL'!A6643="","",'IMP CONTROL'!$H$2)</f>
        <v/>
      </c>
      <c r="B6643" s="9" t="str">
        <f>IF('IMP CONTROL'!B6643="","",'IMP CONTROL'!B6643)</f>
        <v/>
      </c>
      <c r="C6643" s="10" t="str">
        <f>IF('IMP CONTROL'!A6643="","",'IMP CONTROL'!A6643)</f>
        <v/>
      </c>
      <c r="D6643" s="9" t="str">
        <f>IF('IMP CONTROL'!F6643="","",'IMP CONTROL'!F6643)</f>
        <v/>
      </c>
      <c r="E6643" s="9" t="str">
        <f>IF('IMP CONTROL'!C6643="","",'IMP CONTROL'!C6643)</f>
        <v/>
      </c>
      <c r="F6643" s="9" t="str">
        <f>IF('IMP CONTROL'!D6643="","",'IMP CONTROL'!D6643)</f>
        <v/>
      </c>
    </row>
    <row r="6644" spans="1:6" x14ac:dyDescent="0.25">
      <c r="A6644" s="9" t="str">
        <f>IF('IMP CONTROL'!A6644="","",'IMP CONTROL'!$H$2)</f>
        <v/>
      </c>
      <c r="B6644" s="9" t="str">
        <f>IF('IMP CONTROL'!B6644="","",'IMP CONTROL'!B6644)</f>
        <v/>
      </c>
      <c r="C6644" s="10" t="str">
        <f>IF('IMP CONTROL'!A6644="","",'IMP CONTROL'!A6644)</f>
        <v/>
      </c>
      <c r="D6644" s="9" t="str">
        <f>IF('IMP CONTROL'!F6644="","",'IMP CONTROL'!F6644)</f>
        <v/>
      </c>
      <c r="E6644" s="9" t="str">
        <f>IF('IMP CONTROL'!C6644="","",'IMP CONTROL'!C6644)</f>
        <v/>
      </c>
      <c r="F6644" s="9" t="str">
        <f>IF('IMP CONTROL'!D6644="","",'IMP CONTROL'!D6644)</f>
        <v/>
      </c>
    </row>
    <row r="6645" spans="1:6" x14ac:dyDescent="0.25">
      <c r="A6645" s="9" t="str">
        <f>IF('IMP CONTROL'!A6645="","",'IMP CONTROL'!$H$2)</f>
        <v/>
      </c>
      <c r="B6645" s="9" t="str">
        <f>IF('IMP CONTROL'!B6645="","",'IMP CONTROL'!B6645)</f>
        <v/>
      </c>
      <c r="C6645" s="10" t="str">
        <f>IF('IMP CONTROL'!A6645="","",'IMP CONTROL'!A6645)</f>
        <v/>
      </c>
      <c r="D6645" s="9" t="str">
        <f>IF('IMP CONTROL'!F6645="","",'IMP CONTROL'!F6645)</f>
        <v/>
      </c>
      <c r="E6645" s="9" t="str">
        <f>IF('IMP CONTROL'!C6645="","",'IMP CONTROL'!C6645)</f>
        <v/>
      </c>
      <c r="F6645" s="9" t="str">
        <f>IF('IMP CONTROL'!D6645="","",'IMP CONTROL'!D6645)</f>
        <v/>
      </c>
    </row>
    <row r="6646" spans="1:6" x14ac:dyDescent="0.25">
      <c r="A6646" s="9" t="str">
        <f>IF('IMP CONTROL'!A6646="","",'IMP CONTROL'!$H$2)</f>
        <v/>
      </c>
      <c r="B6646" s="9" t="str">
        <f>IF('IMP CONTROL'!B6646="","",'IMP CONTROL'!B6646)</f>
        <v/>
      </c>
      <c r="C6646" s="10" t="str">
        <f>IF('IMP CONTROL'!A6646="","",'IMP CONTROL'!A6646)</f>
        <v/>
      </c>
      <c r="D6646" s="9" t="str">
        <f>IF('IMP CONTROL'!F6646="","",'IMP CONTROL'!F6646)</f>
        <v/>
      </c>
      <c r="E6646" s="9" t="str">
        <f>IF('IMP CONTROL'!C6646="","",'IMP CONTROL'!C6646)</f>
        <v/>
      </c>
      <c r="F6646" s="9" t="str">
        <f>IF('IMP CONTROL'!D6646="","",'IMP CONTROL'!D6646)</f>
        <v/>
      </c>
    </row>
    <row r="6647" spans="1:6" x14ac:dyDescent="0.25">
      <c r="A6647" s="9" t="str">
        <f>IF('IMP CONTROL'!A6647="","",'IMP CONTROL'!$H$2)</f>
        <v/>
      </c>
      <c r="B6647" s="9" t="str">
        <f>IF('IMP CONTROL'!B6647="","",'IMP CONTROL'!B6647)</f>
        <v/>
      </c>
      <c r="C6647" s="10" t="str">
        <f>IF('IMP CONTROL'!A6647="","",'IMP CONTROL'!A6647)</f>
        <v/>
      </c>
      <c r="D6647" s="9" t="str">
        <f>IF('IMP CONTROL'!F6647="","",'IMP CONTROL'!F6647)</f>
        <v/>
      </c>
      <c r="E6647" s="9" t="str">
        <f>IF('IMP CONTROL'!C6647="","",'IMP CONTROL'!C6647)</f>
        <v/>
      </c>
      <c r="F6647" s="9" t="str">
        <f>IF('IMP CONTROL'!D6647="","",'IMP CONTROL'!D6647)</f>
        <v/>
      </c>
    </row>
    <row r="6648" spans="1:6" x14ac:dyDescent="0.25">
      <c r="A6648" s="9" t="str">
        <f>IF('IMP CONTROL'!A6648="","",'IMP CONTROL'!$H$2)</f>
        <v/>
      </c>
      <c r="B6648" s="9" t="str">
        <f>IF('IMP CONTROL'!B6648="","",'IMP CONTROL'!B6648)</f>
        <v/>
      </c>
      <c r="C6648" s="10" t="str">
        <f>IF('IMP CONTROL'!A6648="","",'IMP CONTROL'!A6648)</f>
        <v/>
      </c>
      <c r="D6648" s="9" t="str">
        <f>IF('IMP CONTROL'!F6648="","",'IMP CONTROL'!F6648)</f>
        <v/>
      </c>
      <c r="E6648" s="9" t="str">
        <f>IF('IMP CONTROL'!C6648="","",'IMP CONTROL'!C6648)</f>
        <v/>
      </c>
      <c r="F6648" s="9" t="str">
        <f>IF('IMP CONTROL'!D6648="","",'IMP CONTROL'!D6648)</f>
        <v/>
      </c>
    </row>
    <row r="6649" spans="1:6" x14ac:dyDescent="0.25">
      <c r="A6649" s="9" t="str">
        <f>IF('IMP CONTROL'!A6649="","",'IMP CONTROL'!$H$2)</f>
        <v/>
      </c>
      <c r="B6649" s="9" t="str">
        <f>IF('IMP CONTROL'!B6649="","",'IMP CONTROL'!B6649)</f>
        <v/>
      </c>
      <c r="C6649" s="10" t="str">
        <f>IF('IMP CONTROL'!A6649="","",'IMP CONTROL'!A6649)</f>
        <v/>
      </c>
      <c r="D6649" s="9" t="str">
        <f>IF('IMP CONTROL'!F6649="","",'IMP CONTROL'!F6649)</f>
        <v/>
      </c>
      <c r="E6649" s="9" t="str">
        <f>IF('IMP CONTROL'!C6649="","",'IMP CONTROL'!C6649)</f>
        <v/>
      </c>
      <c r="F6649" s="9" t="str">
        <f>IF('IMP CONTROL'!D6649="","",'IMP CONTROL'!D6649)</f>
        <v/>
      </c>
    </row>
    <row r="6650" spans="1:6" x14ac:dyDescent="0.25">
      <c r="A6650" s="9" t="str">
        <f>IF('IMP CONTROL'!A6650="","",'IMP CONTROL'!$H$2)</f>
        <v/>
      </c>
      <c r="B6650" s="9" t="str">
        <f>IF('IMP CONTROL'!B6650="","",'IMP CONTROL'!B6650)</f>
        <v/>
      </c>
      <c r="C6650" s="10" t="str">
        <f>IF('IMP CONTROL'!A6650="","",'IMP CONTROL'!A6650)</f>
        <v/>
      </c>
      <c r="D6650" s="9" t="str">
        <f>IF('IMP CONTROL'!F6650="","",'IMP CONTROL'!F6650)</f>
        <v/>
      </c>
      <c r="E6650" s="9" t="str">
        <f>IF('IMP CONTROL'!C6650="","",'IMP CONTROL'!C6650)</f>
        <v/>
      </c>
      <c r="F6650" s="9" t="str">
        <f>IF('IMP CONTROL'!D6650="","",'IMP CONTROL'!D6650)</f>
        <v/>
      </c>
    </row>
    <row r="6651" spans="1:6" x14ac:dyDescent="0.25">
      <c r="A6651" s="9" t="str">
        <f>IF('IMP CONTROL'!A6651="","",'IMP CONTROL'!$H$2)</f>
        <v/>
      </c>
      <c r="B6651" s="9" t="str">
        <f>IF('IMP CONTROL'!B6651="","",'IMP CONTROL'!B6651)</f>
        <v/>
      </c>
      <c r="C6651" s="10" t="str">
        <f>IF('IMP CONTROL'!A6651="","",'IMP CONTROL'!A6651)</f>
        <v/>
      </c>
      <c r="D6651" s="9" t="str">
        <f>IF('IMP CONTROL'!F6651="","",'IMP CONTROL'!F6651)</f>
        <v/>
      </c>
      <c r="E6651" s="9" t="str">
        <f>IF('IMP CONTROL'!C6651="","",'IMP CONTROL'!C6651)</f>
        <v/>
      </c>
      <c r="F6651" s="9" t="str">
        <f>IF('IMP CONTROL'!D6651="","",'IMP CONTROL'!D6651)</f>
        <v/>
      </c>
    </row>
    <row r="6652" spans="1:6" x14ac:dyDescent="0.25">
      <c r="A6652" s="9" t="str">
        <f>IF('IMP CONTROL'!A6652="","",'IMP CONTROL'!$H$2)</f>
        <v/>
      </c>
      <c r="B6652" s="9" t="str">
        <f>IF('IMP CONTROL'!B6652="","",'IMP CONTROL'!B6652)</f>
        <v/>
      </c>
      <c r="C6652" s="10" t="str">
        <f>IF('IMP CONTROL'!A6652="","",'IMP CONTROL'!A6652)</f>
        <v/>
      </c>
      <c r="D6652" s="9" t="str">
        <f>IF('IMP CONTROL'!F6652="","",'IMP CONTROL'!F6652)</f>
        <v/>
      </c>
      <c r="E6652" s="9" t="str">
        <f>IF('IMP CONTROL'!C6652="","",'IMP CONTROL'!C6652)</f>
        <v/>
      </c>
      <c r="F6652" s="9" t="str">
        <f>IF('IMP CONTROL'!D6652="","",'IMP CONTROL'!D6652)</f>
        <v/>
      </c>
    </row>
    <row r="6653" spans="1:6" x14ac:dyDescent="0.25">
      <c r="A6653" s="9" t="str">
        <f>IF('IMP CONTROL'!A6653="","",'IMP CONTROL'!$H$2)</f>
        <v/>
      </c>
      <c r="B6653" s="9" t="str">
        <f>IF('IMP CONTROL'!B6653="","",'IMP CONTROL'!B6653)</f>
        <v/>
      </c>
      <c r="C6653" s="10" t="str">
        <f>IF('IMP CONTROL'!A6653="","",'IMP CONTROL'!A6653)</f>
        <v/>
      </c>
      <c r="D6653" s="9" t="str">
        <f>IF('IMP CONTROL'!F6653="","",'IMP CONTROL'!F6653)</f>
        <v/>
      </c>
      <c r="E6653" s="9" t="str">
        <f>IF('IMP CONTROL'!C6653="","",'IMP CONTROL'!C6653)</f>
        <v/>
      </c>
      <c r="F6653" s="9" t="str">
        <f>IF('IMP CONTROL'!D6653="","",'IMP CONTROL'!D6653)</f>
        <v/>
      </c>
    </row>
    <row r="6654" spans="1:6" x14ac:dyDescent="0.25">
      <c r="A6654" s="9" t="str">
        <f>IF('IMP CONTROL'!A6654="","",'IMP CONTROL'!$H$2)</f>
        <v/>
      </c>
      <c r="B6654" s="9" t="str">
        <f>IF('IMP CONTROL'!B6654="","",'IMP CONTROL'!B6654)</f>
        <v/>
      </c>
      <c r="C6654" s="10" t="str">
        <f>IF('IMP CONTROL'!A6654="","",'IMP CONTROL'!A6654)</f>
        <v/>
      </c>
      <c r="D6654" s="9" t="str">
        <f>IF('IMP CONTROL'!F6654="","",'IMP CONTROL'!F6654)</f>
        <v/>
      </c>
      <c r="E6654" s="9" t="str">
        <f>IF('IMP CONTROL'!C6654="","",'IMP CONTROL'!C6654)</f>
        <v/>
      </c>
      <c r="F6654" s="9" t="str">
        <f>IF('IMP CONTROL'!D6654="","",'IMP CONTROL'!D6654)</f>
        <v/>
      </c>
    </row>
    <row r="6655" spans="1:6" x14ac:dyDescent="0.25">
      <c r="A6655" s="9" t="str">
        <f>IF('IMP CONTROL'!A6655="","",'IMP CONTROL'!$H$2)</f>
        <v/>
      </c>
      <c r="B6655" s="9" t="str">
        <f>IF('IMP CONTROL'!B6655="","",'IMP CONTROL'!B6655)</f>
        <v/>
      </c>
      <c r="C6655" s="10" t="str">
        <f>IF('IMP CONTROL'!A6655="","",'IMP CONTROL'!A6655)</f>
        <v/>
      </c>
      <c r="D6655" s="9" t="str">
        <f>IF('IMP CONTROL'!F6655="","",'IMP CONTROL'!F6655)</f>
        <v/>
      </c>
      <c r="E6655" s="9" t="str">
        <f>IF('IMP CONTROL'!C6655="","",'IMP CONTROL'!C6655)</f>
        <v/>
      </c>
      <c r="F6655" s="9" t="str">
        <f>IF('IMP CONTROL'!D6655="","",'IMP CONTROL'!D6655)</f>
        <v/>
      </c>
    </row>
    <row r="6656" spans="1:6" x14ac:dyDescent="0.25">
      <c r="A6656" s="9" t="str">
        <f>IF('IMP CONTROL'!A6656="","",'IMP CONTROL'!$H$2)</f>
        <v/>
      </c>
      <c r="B6656" s="9" t="str">
        <f>IF('IMP CONTROL'!B6656="","",'IMP CONTROL'!B6656)</f>
        <v/>
      </c>
      <c r="C6656" s="10" t="str">
        <f>IF('IMP CONTROL'!A6656="","",'IMP CONTROL'!A6656)</f>
        <v/>
      </c>
      <c r="D6656" s="9" t="str">
        <f>IF('IMP CONTROL'!F6656="","",'IMP CONTROL'!F6656)</f>
        <v/>
      </c>
      <c r="E6656" s="9" t="str">
        <f>IF('IMP CONTROL'!C6656="","",'IMP CONTROL'!C6656)</f>
        <v/>
      </c>
      <c r="F6656" s="9" t="str">
        <f>IF('IMP CONTROL'!D6656="","",'IMP CONTROL'!D6656)</f>
        <v/>
      </c>
    </row>
    <row r="6657" spans="1:6" x14ac:dyDescent="0.25">
      <c r="A6657" s="9" t="str">
        <f>IF('IMP CONTROL'!A6657="","",'IMP CONTROL'!$H$2)</f>
        <v/>
      </c>
      <c r="B6657" s="9" t="str">
        <f>IF('IMP CONTROL'!B6657="","",'IMP CONTROL'!B6657)</f>
        <v/>
      </c>
      <c r="C6657" s="10" t="str">
        <f>IF('IMP CONTROL'!A6657="","",'IMP CONTROL'!A6657)</f>
        <v/>
      </c>
      <c r="D6657" s="9" t="str">
        <f>IF('IMP CONTROL'!F6657="","",'IMP CONTROL'!F6657)</f>
        <v/>
      </c>
      <c r="E6657" s="9" t="str">
        <f>IF('IMP CONTROL'!C6657="","",'IMP CONTROL'!C6657)</f>
        <v/>
      </c>
      <c r="F6657" s="9" t="str">
        <f>IF('IMP CONTROL'!D6657="","",'IMP CONTROL'!D6657)</f>
        <v/>
      </c>
    </row>
    <row r="6658" spans="1:6" x14ac:dyDescent="0.25">
      <c r="A6658" s="9" t="str">
        <f>IF('IMP CONTROL'!A6658="","",'IMP CONTROL'!$H$2)</f>
        <v/>
      </c>
      <c r="B6658" s="9" t="str">
        <f>IF('IMP CONTROL'!B6658="","",'IMP CONTROL'!B6658)</f>
        <v/>
      </c>
      <c r="C6658" s="10" t="str">
        <f>IF('IMP CONTROL'!A6658="","",'IMP CONTROL'!A6658)</f>
        <v/>
      </c>
      <c r="D6658" s="9" t="str">
        <f>IF('IMP CONTROL'!F6658="","",'IMP CONTROL'!F6658)</f>
        <v/>
      </c>
      <c r="E6658" s="9" t="str">
        <f>IF('IMP CONTROL'!C6658="","",'IMP CONTROL'!C6658)</f>
        <v/>
      </c>
      <c r="F6658" s="9" t="str">
        <f>IF('IMP CONTROL'!D6658="","",'IMP CONTROL'!D6658)</f>
        <v/>
      </c>
    </row>
    <row r="6659" spans="1:6" x14ac:dyDescent="0.25">
      <c r="A6659" s="9" t="str">
        <f>IF('IMP CONTROL'!A6659="","",'IMP CONTROL'!$H$2)</f>
        <v/>
      </c>
      <c r="B6659" s="9" t="str">
        <f>IF('IMP CONTROL'!B6659="","",'IMP CONTROL'!B6659)</f>
        <v/>
      </c>
      <c r="C6659" s="10" t="str">
        <f>IF('IMP CONTROL'!A6659="","",'IMP CONTROL'!A6659)</f>
        <v/>
      </c>
      <c r="D6659" s="9" t="str">
        <f>IF('IMP CONTROL'!F6659="","",'IMP CONTROL'!F6659)</f>
        <v/>
      </c>
      <c r="E6659" s="9" t="str">
        <f>IF('IMP CONTROL'!C6659="","",'IMP CONTROL'!C6659)</f>
        <v/>
      </c>
      <c r="F6659" s="9" t="str">
        <f>IF('IMP CONTROL'!D6659="","",'IMP CONTROL'!D6659)</f>
        <v/>
      </c>
    </row>
    <row r="6660" spans="1:6" x14ac:dyDescent="0.25">
      <c r="A6660" s="9" t="str">
        <f>IF('IMP CONTROL'!A6660="","",'IMP CONTROL'!$H$2)</f>
        <v/>
      </c>
      <c r="B6660" s="9" t="str">
        <f>IF('IMP CONTROL'!B6660="","",'IMP CONTROL'!B6660)</f>
        <v/>
      </c>
      <c r="C6660" s="10" t="str">
        <f>IF('IMP CONTROL'!A6660="","",'IMP CONTROL'!A6660)</f>
        <v/>
      </c>
      <c r="D6660" s="9" t="str">
        <f>IF('IMP CONTROL'!F6660="","",'IMP CONTROL'!F6660)</f>
        <v/>
      </c>
      <c r="E6660" s="9" t="str">
        <f>IF('IMP CONTROL'!C6660="","",'IMP CONTROL'!C6660)</f>
        <v/>
      </c>
      <c r="F6660" s="9" t="str">
        <f>IF('IMP CONTROL'!D6660="","",'IMP CONTROL'!D6660)</f>
        <v/>
      </c>
    </row>
    <row r="6661" spans="1:6" x14ac:dyDescent="0.25">
      <c r="A6661" s="9" t="str">
        <f>IF('IMP CONTROL'!A6661="","",'IMP CONTROL'!$H$2)</f>
        <v/>
      </c>
      <c r="B6661" s="9" t="str">
        <f>IF('IMP CONTROL'!B6661="","",'IMP CONTROL'!B6661)</f>
        <v/>
      </c>
      <c r="C6661" s="10" t="str">
        <f>IF('IMP CONTROL'!A6661="","",'IMP CONTROL'!A6661)</f>
        <v/>
      </c>
      <c r="D6661" s="9" t="str">
        <f>IF('IMP CONTROL'!F6661="","",'IMP CONTROL'!F6661)</f>
        <v/>
      </c>
      <c r="E6661" s="9" t="str">
        <f>IF('IMP CONTROL'!C6661="","",'IMP CONTROL'!C6661)</f>
        <v/>
      </c>
      <c r="F6661" s="9" t="str">
        <f>IF('IMP CONTROL'!D6661="","",'IMP CONTROL'!D6661)</f>
        <v/>
      </c>
    </row>
    <row r="6662" spans="1:6" x14ac:dyDescent="0.25">
      <c r="A6662" s="9" t="str">
        <f>IF('IMP CONTROL'!A6662="","",'IMP CONTROL'!$H$2)</f>
        <v/>
      </c>
      <c r="B6662" s="9" t="str">
        <f>IF('IMP CONTROL'!B6662="","",'IMP CONTROL'!B6662)</f>
        <v/>
      </c>
      <c r="C6662" s="10" t="str">
        <f>IF('IMP CONTROL'!A6662="","",'IMP CONTROL'!A6662)</f>
        <v/>
      </c>
      <c r="D6662" s="9" t="str">
        <f>IF('IMP CONTROL'!F6662="","",'IMP CONTROL'!F6662)</f>
        <v/>
      </c>
      <c r="E6662" s="9" t="str">
        <f>IF('IMP CONTROL'!C6662="","",'IMP CONTROL'!C6662)</f>
        <v/>
      </c>
      <c r="F6662" s="9" t="str">
        <f>IF('IMP CONTROL'!D6662="","",'IMP CONTROL'!D6662)</f>
        <v/>
      </c>
    </row>
    <row r="6663" spans="1:6" x14ac:dyDescent="0.25">
      <c r="A6663" s="9" t="str">
        <f>IF('IMP CONTROL'!A6663="","",'IMP CONTROL'!$H$2)</f>
        <v/>
      </c>
      <c r="B6663" s="9" t="str">
        <f>IF('IMP CONTROL'!B6663="","",'IMP CONTROL'!B6663)</f>
        <v/>
      </c>
      <c r="C6663" s="10" t="str">
        <f>IF('IMP CONTROL'!A6663="","",'IMP CONTROL'!A6663)</f>
        <v/>
      </c>
      <c r="D6663" s="9" t="str">
        <f>IF('IMP CONTROL'!F6663="","",'IMP CONTROL'!F6663)</f>
        <v/>
      </c>
      <c r="E6663" s="9" t="str">
        <f>IF('IMP CONTROL'!C6663="","",'IMP CONTROL'!C6663)</f>
        <v/>
      </c>
      <c r="F6663" s="9" t="str">
        <f>IF('IMP CONTROL'!D6663="","",'IMP CONTROL'!D6663)</f>
        <v/>
      </c>
    </row>
    <row r="6664" spans="1:6" x14ac:dyDescent="0.25">
      <c r="A6664" s="9" t="str">
        <f>IF('IMP CONTROL'!A6664="","",'IMP CONTROL'!$H$2)</f>
        <v/>
      </c>
      <c r="B6664" s="9" t="str">
        <f>IF('IMP CONTROL'!B6664="","",'IMP CONTROL'!B6664)</f>
        <v/>
      </c>
      <c r="C6664" s="10" t="str">
        <f>IF('IMP CONTROL'!A6664="","",'IMP CONTROL'!A6664)</f>
        <v/>
      </c>
      <c r="D6664" s="9" t="str">
        <f>IF('IMP CONTROL'!F6664="","",'IMP CONTROL'!F6664)</f>
        <v/>
      </c>
      <c r="E6664" s="9" t="str">
        <f>IF('IMP CONTROL'!C6664="","",'IMP CONTROL'!C6664)</f>
        <v/>
      </c>
      <c r="F6664" s="9" t="str">
        <f>IF('IMP CONTROL'!D6664="","",'IMP CONTROL'!D6664)</f>
        <v/>
      </c>
    </row>
    <row r="6665" spans="1:6" x14ac:dyDescent="0.25">
      <c r="A6665" s="9" t="str">
        <f>IF('IMP CONTROL'!A6665="","",'IMP CONTROL'!$H$2)</f>
        <v/>
      </c>
      <c r="B6665" s="9" t="str">
        <f>IF('IMP CONTROL'!B6665="","",'IMP CONTROL'!B6665)</f>
        <v/>
      </c>
      <c r="C6665" s="10" t="str">
        <f>IF('IMP CONTROL'!A6665="","",'IMP CONTROL'!A6665)</f>
        <v/>
      </c>
      <c r="D6665" s="9" t="str">
        <f>IF('IMP CONTROL'!F6665="","",'IMP CONTROL'!F6665)</f>
        <v/>
      </c>
      <c r="E6665" s="9" t="str">
        <f>IF('IMP CONTROL'!C6665="","",'IMP CONTROL'!C6665)</f>
        <v/>
      </c>
      <c r="F6665" s="9" t="str">
        <f>IF('IMP CONTROL'!D6665="","",'IMP CONTROL'!D6665)</f>
        <v/>
      </c>
    </row>
    <row r="6666" spans="1:6" x14ac:dyDescent="0.25">
      <c r="A6666" s="9" t="str">
        <f>IF('IMP CONTROL'!A6666="","",'IMP CONTROL'!$H$2)</f>
        <v/>
      </c>
      <c r="B6666" s="9" t="str">
        <f>IF('IMP CONTROL'!B6666="","",'IMP CONTROL'!B6666)</f>
        <v/>
      </c>
      <c r="C6666" s="10" t="str">
        <f>IF('IMP CONTROL'!A6666="","",'IMP CONTROL'!A6666)</f>
        <v/>
      </c>
      <c r="D6666" s="9" t="str">
        <f>IF('IMP CONTROL'!F6666="","",'IMP CONTROL'!F6666)</f>
        <v/>
      </c>
      <c r="E6666" s="9" t="str">
        <f>IF('IMP CONTROL'!C6666="","",'IMP CONTROL'!C6666)</f>
        <v/>
      </c>
      <c r="F6666" s="9" t="str">
        <f>IF('IMP CONTROL'!D6666="","",'IMP CONTROL'!D6666)</f>
        <v/>
      </c>
    </row>
    <row r="6667" spans="1:6" x14ac:dyDescent="0.25">
      <c r="A6667" s="9" t="str">
        <f>IF('IMP CONTROL'!A6667="","",'IMP CONTROL'!$H$2)</f>
        <v/>
      </c>
      <c r="B6667" s="9" t="str">
        <f>IF('IMP CONTROL'!B6667="","",'IMP CONTROL'!B6667)</f>
        <v/>
      </c>
      <c r="C6667" s="10" t="str">
        <f>IF('IMP CONTROL'!A6667="","",'IMP CONTROL'!A6667)</f>
        <v/>
      </c>
      <c r="D6667" s="9" t="str">
        <f>IF('IMP CONTROL'!F6667="","",'IMP CONTROL'!F6667)</f>
        <v/>
      </c>
      <c r="E6667" s="9" t="str">
        <f>IF('IMP CONTROL'!C6667="","",'IMP CONTROL'!C6667)</f>
        <v/>
      </c>
      <c r="F6667" s="9" t="str">
        <f>IF('IMP CONTROL'!D6667="","",'IMP CONTROL'!D6667)</f>
        <v/>
      </c>
    </row>
    <row r="6668" spans="1:6" x14ac:dyDescent="0.25">
      <c r="A6668" s="9" t="str">
        <f>IF('IMP CONTROL'!A6668="","",'IMP CONTROL'!$H$2)</f>
        <v/>
      </c>
      <c r="B6668" s="9" t="str">
        <f>IF('IMP CONTROL'!B6668="","",'IMP CONTROL'!B6668)</f>
        <v/>
      </c>
      <c r="C6668" s="10" t="str">
        <f>IF('IMP CONTROL'!A6668="","",'IMP CONTROL'!A6668)</f>
        <v/>
      </c>
      <c r="D6668" s="9" t="str">
        <f>IF('IMP CONTROL'!F6668="","",'IMP CONTROL'!F6668)</f>
        <v/>
      </c>
      <c r="E6668" s="9" t="str">
        <f>IF('IMP CONTROL'!C6668="","",'IMP CONTROL'!C6668)</f>
        <v/>
      </c>
      <c r="F6668" s="9" t="str">
        <f>IF('IMP CONTROL'!D6668="","",'IMP CONTROL'!D6668)</f>
        <v/>
      </c>
    </row>
    <row r="6669" spans="1:6" x14ac:dyDescent="0.25">
      <c r="A6669" s="9" t="str">
        <f>IF('IMP CONTROL'!A6669="","",'IMP CONTROL'!$H$2)</f>
        <v/>
      </c>
      <c r="B6669" s="9" t="str">
        <f>IF('IMP CONTROL'!B6669="","",'IMP CONTROL'!B6669)</f>
        <v/>
      </c>
      <c r="C6669" s="10" t="str">
        <f>IF('IMP CONTROL'!A6669="","",'IMP CONTROL'!A6669)</f>
        <v/>
      </c>
      <c r="D6669" s="9" t="str">
        <f>IF('IMP CONTROL'!F6669="","",'IMP CONTROL'!F6669)</f>
        <v/>
      </c>
      <c r="E6669" s="9" t="str">
        <f>IF('IMP CONTROL'!C6669="","",'IMP CONTROL'!C6669)</f>
        <v/>
      </c>
      <c r="F6669" s="9" t="str">
        <f>IF('IMP CONTROL'!D6669="","",'IMP CONTROL'!D6669)</f>
        <v/>
      </c>
    </row>
    <row r="6670" spans="1:6" x14ac:dyDescent="0.25">
      <c r="A6670" s="9" t="str">
        <f>IF('IMP CONTROL'!A6670="","",'IMP CONTROL'!$H$2)</f>
        <v/>
      </c>
      <c r="B6670" s="9" t="str">
        <f>IF('IMP CONTROL'!B6670="","",'IMP CONTROL'!B6670)</f>
        <v/>
      </c>
      <c r="C6670" s="10" t="str">
        <f>IF('IMP CONTROL'!A6670="","",'IMP CONTROL'!A6670)</f>
        <v/>
      </c>
      <c r="D6670" s="9" t="str">
        <f>IF('IMP CONTROL'!F6670="","",'IMP CONTROL'!F6670)</f>
        <v/>
      </c>
      <c r="E6670" s="9" t="str">
        <f>IF('IMP CONTROL'!C6670="","",'IMP CONTROL'!C6670)</f>
        <v/>
      </c>
      <c r="F6670" s="9" t="str">
        <f>IF('IMP CONTROL'!D6670="","",'IMP CONTROL'!D6670)</f>
        <v/>
      </c>
    </row>
    <row r="6671" spans="1:6" x14ac:dyDescent="0.25">
      <c r="A6671" s="9" t="str">
        <f>IF('IMP CONTROL'!A6671="","",'IMP CONTROL'!$H$2)</f>
        <v/>
      </c>
      <c r="B6671" s="9" t="str">
        <f>IF('IMP CONTROL'!B6671="","",'IMP CONTROL'!B6671)</f>
        <v/>
      </c>
      <c r="C6671" s="10" t="str">
        <f>IF('IMP CONTROL'!A6671="","",'IMP CONTROL'!A6671)</f>
        <v/>
      </c>
      <c r="D6671" s="9" t="str">
        <f>IF('IMP CONTROL'!F6671="","",'IMP CONTROL'!F6671)</f>
        <v/>
      </c>
      <c r="E6671" s="9" t="str">
        <f>IF('IMP CONTROL'!C6671="","",'IMP CONTROL'!C6671)</f>
        <v/>
      </c>
      <c r="F6671" s="9" t="str">
        <f>IF('IMP CONTROL'!D6671="","",'IMP CONTROL'!D6671)</f>
        <v/>
      </c>
    </row>
    <row r="6672" spans="1:6" x14ac:dyDescent="0.25">
      <c r="A6672" s="9" t="str">
        <f>IF('IMP CONTROL'!A6672="","",'IMP CONTROL'!$H$2)</f>
        <v/>
      </c>
      <c r="B6672" s="9" t="str">
        <f>IF('IMP CONTROL'!B6672="","",'IMP CONTROL'!B6672)</f>
        <v/>
      </c>
      <c r="C6672" s="10" t="str">
        <f>IF('IMP CONTROL'!A6672="","",'IMP CONTROL'!A6672)</f>
        <v/>
      </c>
      <c r="D6672" s="9" t="str">
        <f>IF('IMP CONTROL'!F6672="","",'IMP CONTROL'!F6672)</f>
        <v/>
      </c>
      <c r="E6672" s="9" t="str">
        <f>IF('IMP CONTROL'!C6672="","",'IMP CONTROL'!C6672)</f>
        <v/>
      </c>
      <c r="F6672" s="9" t="str">
        <f>IF('IMP CONTROL'!D6672="","",'IMP CONTROL'!D6672)</f>
        <v/>
      </c>
    </row>
    <row r="6673" spans="1:6" x14ac:dyDescent="0.25">
      <c r="A6673" s="9" t="str">
        <f>IF('IMP CONTROL'!A6673="","",'IMP CONTROL'!$H$2)</f>
        <v/>
      </c>
      <c r="B6673" s="9" t="str">
        <f>IF('IMP CONTROL'!B6673="","",'IMP CONTROL'!B6673)</f>
        <v/>
      </c>
      <c r="C6673" s="10" t="str">
        <f>IF('IMP CONTROL'!A6673="","",'IMP CONTROL'!A6673)</f>
        <v/>
      </c>
      <c r="D6673" s="9" t="str">
        <f>IF('IMP CONTROL'!F6673="","",'IMP CONTROL'!F6673)</f>
        <v/>
      </c>
      <c r="E6673" s="9" t="str">
        <f>IF('IMP CONTROL'!C6673="","",'IMP CONTROL'!C6673)</f>
        <v/>
      </c>
      <c r="F6673" s="9" t="str">
        <f>IF('IMP CONTROL'!D6673="","",'IMP CONTROL'!D6673)</f>
        <v/>
      </c>
    </row>
    <row r="6674" spans="1:6" x14ac:dyDescent="0.25">
      <c r="A6674" s="9" t="str">
        <f>IF('IMP CONTROL'!A6674="","",'IMP CONTROL'!$H$2)</f>
        <v/>
      </c>
      <c r="B6674" s="9" t="str">
        <f>IF('IMP CONTROL'!B6674="","",'IMP CONTROL'!B6674)</f>
        <v/>
      </c>
      <c r="C6674" s="10" t="str">
        <f>IF('IMP CONTROL'!A6674="","",'IMP CONTROL'!A6674)</f>
        <v/>
      </c>
      <c r="D6674" s="9" t="str">
        <f>IF('IMP CONTROL'!F6674="","",'IMP CONTROL'!F6674)</f>
        <v/>
      </c>
      <c r="E6674" s="9" t="str">
        <f>IF('IMP CONTROL'!C6674="","",'IMP CONTROL'!C6674)</f>
        <v/>
      </c>
      <c r="F6674" s="9" t="str">
        <f>IF('IMP CONTROL'!D6674="","",'IMP CONTROL'!D6674)</f>
        <v/>
      </c>
    </row>
    <row r="6675" spans="1:6" x14ac:dyDescent="0.25">
      <c r="A6675" s="9" t="str">
        <f>IF('IMP CONTROL'!A6675="","",'IMP CONTROL'!$H$2)</f>
        <v/>
      </c>
      <c r="B6675" s="9" t="str">
        <f>IF('IMP CONTROL'!B6675="","",'IMP CONTROL'!B6675)</f>
        <v/>
      </c>
      <c r="C6675" s="10" t="str">
        <f>IF('IMP CONTROL'!A6675="","",'IMP CONTROL'!A6675)</f>
        <v/>
      </c>
      <c r="D6675" s="9" t="str">
        <f>IF('IMP CONTROL'!F6675="","",'IMP CONTROL'!F6675)</f>
        <v/>
      </c>
      <c r="E6675" s="9" t="str">
        <f>IF('IMP CONTROL'!C6675="","",'IMP CONTROL'!C6675)</f>
        <v/>
      </c>
      <c r="F6675" s="9" t="str">
        <f>IF('IMP CONTROL'!D6675="","",'IMP CONTROL'!D6675)</f>
        <v/>
      </c>
    </row>
    <row r="6676" spans="1:6" x14ac:dyDescent="0.25">
      <c r="A6676" s="9" t="str">
        <f>IF('IMP CONTROL'!A6676="","",'IMP CONTROL'!$H$2)</f>
        <v/>
      </c>
      <c r="B6676" s="9" t="str">
        <f>IF('IMP CONTROL'!B6676="","",'IMP CONTROL'!B6676)</f>
        <v/>
      </c>
      <c r="C6676" s="10" t="str">
        <f>IF('IMP CONTROL'!A6676="","",'IMP CONTROL'!A6676)</f>
        <v/>
      </c>
      <c r="D6676" s="9" t="str">
        <f>IF('IMP CONTROL'!F6676="","",'IMP CONTROL'!F6676)</f>
        <v/>
      </c>
      <c r="E6676" s="9" t="str">
        <f>IF('IMP CONTROL'!C6676="","",'IMP CONTROL'!C6676)</f>
        <v/>
      </c>
      <c r="F6676" s="9" t="str">
        <f>IF('IMP CONTROL'!D6676="","",'IMP CONTROL'!D6676)</f>
        <v/>
      </c>
    </row>
    <row r="6677" spans="1:6" x14ac:dyDescent="0.25">
      <c r="A6677" s="9" t="str">
        <f>IF('IMP CONTROL'!A6677="","",'IMP CONTROL'!$H$2)</f>
        <v/>
      </c>
      <c r="B6677" s="9" t="str">
        <f>IF('IMP CONTROL'!B6677="","",'IMP CONTROL'!B6677)</f>
        <v/>
      </c>
      <c r="C6677" s="10" t="str">
        <f>IF('IMP CONTROL'!A6677="","",'IMP CONTROL'!A6677)</f>
        <v/>
      </c>
      <c r="D6677" s="9" t="str">
        <f>IF('IMP CONTROL'!F6677="","",'IMP CONTROL'!F6677)</f>
        <v/>
      </c>
      <c r="E6677" s="9" t="str">
        <f>IF('IMP CONTROL'!C6677="","",'IMP CONTROL'!C6677)</f>
        <v/>
      </c>
      <c r="F6677" s="9" t="str">
        <f>IF('IMP CONTROL'!D6677="","",'IMP CONTROL'!D6677)</f>
        <v/>
      </c>
    </row>
    <row r="6678" spans="1:6" x14ac:dyDescent="0.25">
      <c r="A6678" s="9" t="str">
        <f>IF('IMP CONTROL'!A6678="","",'IMP CONTROL'!$H$2)</f>
        <v/>
      </c>
      <c r="B6678" s="9" t="str">
        <f>IF('IMP CONTROL'!B6678="","",'IMP CONTROL'!B6678)</f>
        <v/>
      </c>
      <c r="C6678" s="10" t="str">
        <f>IF('IMP CONTROL'!A6678="","",'IMP CONTROL'!A6678)</f>
        <v/>
      </c>
      <c r="D6678" s="9" t="str">
        <f>IF('IMP CONTROL'!F6678="","",'IMP CONTROL'!F6678)</f>
        <v/>
      </c>
      <c r="E6678" s="9" t="str">
        <f>IF('IMP CONTROL'!C6678="","",'IMP CONTROL'!C6678)</f>
        <v/>
      </c>
      <c r="F6678" s="9" t="str">
        <f>IF('IMP CONTROL'!D6678="","",'IMP CONTROL'!D6678)</f>
        <v/>
      </c>
    </row>
    <row r="6679" spans="1:6" x14ac:dyDescent="0.25">
      <c r="A6679" s="9" t="str">
        <f>IF('IMP CONTROL'!A6679="","",'IMP CONTROL'!$H$2)</f>
        <v/>
      </c>
      <c r="B6679" s="9" t="str">
        <f>IF('IMP CONTROL'!B6679="","",'IMP CONTROL'!B6679)</f>
        <v/>
      </c>
      <c r="C6679" s="10" t="str">
        <f>IF('IMP CONTROL'!A6679="","",'IMP CONTROL'!A6679)</f>
        <v/>
      </c>
      <c r="D6679" s="9" t="str">
        <f>IF('IMP CONTROL'!F6679="","",'IMP CONTROL'!F6679)</f>
        <v/>
      </c>
      <c r="E6679" s="9" t="str">
        <f>IF('IMP CONTROL'!C6679="","",'IMP CONTROL'!C6679)</f>
        <v/>
      </c>
      <c r="F6679" s="9" t="str">
        <f>IF('IMP CONTROL'!D6679="","",'IMP CONTROL'!D6679)</f>
        <v/>
      </c>
    </row>
    <row r="6680" spans="1:6" x14ac:dyDescent="0.25">
      <c r="A6680" s="9" t="str">
        <f>IF('IMP CONTROL'!A6680="","",'IMP CONTROL'!$H$2)</f>
        <v/>
      </c>
      <c r="B6680" s="9" t="str">
        <f>IF('IMP CONTROL'!B6680="","",'IMP CONTROL'!B6680)</f>
        <v/>
      </c>
      <c r="C6680" s="10" t="str">
        <f>IF('IMP CONTROL'!A6680="","",'IMP CONTROL'!A6680)</f>
        <v/>
      </c>
      <c r="D6680" s="9" t="str">
        <f>IF('IMP CONTROL'!F6680="","",'IMP CONTROL'!F6680)</f>
        <v/>
      </c>
      <c r="E6680" s="9" t="str">
        <f>IF('IMP CONTROL'!C6680="","",'IMP CONTROL'!C6680)</f>
        <v/>
      </c>
      <c r="F6680" s="9" t="str">
        <f>IF('IMP CONTROL'!D6680="","",'IMP CONTROL'!D6680)</f>
        <v/>
      </c>
    </row>
    <row r="6681" spans="1:6" x14ac:dyDescent="0.25">
      <c r="A6681" s="9" t="str">
        <f>IF('IMP CONTROL'!A6681="","",'IMP CONTROL'!$H$2)</f>
        <v/>
      </c>
      <c r="B6681" s="9" t="str">
        <f>IF('IMP CONTROL'!B6681="","",'IMP CONTROL'!B6681)</f>
        <v/>
      </c>
      <c r="C6681" s="10" t="str">
        <f>IF('IMP CONTROL'!A6681="","",'IMP CONTROL'!A6681)</f>
        <v/>
      </c>
      <c r="D6681" s="9" t="str">
        <f>IF('IMP CONTROL'!F6681="","",'IMP CONTROL'!F6681)</f>
        <v/>
      </c>
      <c r="E6681" s="9" t="str">
        <f>IF('IMP CONTROL'!C6681="","",'IMP CONTROL'!C6681)</f>
        <v/>
      </c>
      <c r="F6681" s="9" t="str">
        <f>IF('IMP CONTROL'!D6681="","",'IMP CONTROL'!D6681)</f>
        <v/>
      </c>
    </row>
    <row r="6682" spans="1:6" x14ac:dyDescent="0.25">
      <c r="A6682" s="9" t="str">
        <f>IF('IMP CONTROL'!A6682="","",'IMP CONTROL'!$H$2)</f>
        <v/>
      </c>
      <c r="B6682" s="9" t="str">
        <f>IF('IMP CONTROL'!B6682="","",'IMP CONTROL'!B6682)</f>
        <v/>
      </c>
      <c r="C6682" s="10" t="str">
        <f>IF('IMP CONTROL'!A6682="","",'IMP CONTROL'!A6682)</f>
        <v/>
      </c>
      <c r="D6682" s="9" t="str">
        <f>IF('IMP CONTROL'!F6682="","",'IMP CONTROL'!F6682)</f>
        <v/>
      </c>
      <c r="E6682" s="9" t="str">
        <f>IF('IMP CONTROL'!C6682="","",'IMP CONTROL'!C6682)</f>
        <v/>
      </c>
      <c r="F6682" s="9" t="str">
        <f>IF('IMP CONTROL'!D6682="","",'IMP CONTROL'!D6682)</f>
        <v/>
      </c>
    </row>
    <row r="6683" spans="1:6" x14ac:dyDescent="0.25">
      <c r="A6683" s="9" t="str">
        <f>IF('IMP CONTROL'!A6683="","",'IMP CONTROL'!$H$2)</f>
        <v/>
      </c>
      <c r="B6683" s="9" t="str">
        <f>IF('IMP CONTROL'!B6683="","",'IMP CONTROL'!B6683)</f>
        <v/>
      </c>
      <c r="C6683" s="10" t="str">
        <f>IF('IMP CONTROL'!A6683="","",'IMP CONTROL'!A6683)</f>
        <v/>
      </c>
      <c r="D6683" s="9" t="str">
        <f>IF('IMP CONTROL'!F6683="","",'IMP CONTROL'!F6683)</f>
        <v/>
      </c>
      <c r="E6683" s="9" t="str">
        <f>IF('IMP CONTROL'!C6683="","",'IMP CONTROL'!C6683)</f>
        <v/>
      </c>
      <c r="F6683" s="9" t="str">
        <f>IF('IMP CONTROL'!D6683="","",'IMP CONTROL'!D6683)</f>
        <v/>
      </c>
    </row>
    <row r="6684" spans="1:6" x14ac:dyDescent="0.25">
      <c r="A6684" s="9" t="str">
        <f>IF('IMP CONTROL'!A6684="","",'IMP CONTROL'!$H$2)</f>
        <v/>
      </c>
      <c r="B6684" s="9" t="str">
        <f>IF('IMP CONTROL'!B6684="","",'IMP CONTROL'!B6684)</f>
        <v/>
      </c>
      <c r="C6684" s="10" t="str">
        <f>IF('IMP CONTROL'!A6684="","",'IMP CONTROL'!A6684)</f>
        <v/>
      </c>
      <c r="D6684" s="9" t="str">
        <f>IF('IMP CONTROL'!F6684="","",'IMP CONTROL'!F6684)</f>
        <v/>
      </c>
      <c r="E6684" s="9" t="str">
        <f>IF('IMP CONTROL'!C6684="","",'IMP CONTROL'!C6684)</f>
        <v/>
      </c>
      <c r="F6684" s="9" t="str">
        <f>IF('IMP CONTROL'!D6684="","",'IMP CONTROL'!D6684)</f>
        <v/>
      </c>
    </row>
    <row r="6685" spans="1:6" x14ac:dyDescent="0.25">
      <c r="A6685" s="9" t="str">
        <f>IF('IMP CONTROL'!A6685="","",'IMP CONTROL'!$H$2)</f>
        <v/>
      </c>
      <c r="B6685" s="9" t="str">
        <f>IF('IMP CONTROL'!B6685="","",'IMP CONTROL'!B6685)</f>
        <v/>
      </c>
      <c r="C6685" s="10" t="str">
        <f>IF('IMP CONTROL'!A6685="","",'IMP CONTROL'!A6685)</f>
        <v/>
      </c>
      <c r="D6685" s="9" t="str">
        <f>IF('IMP CONTROL'!F6685="","",'IMP CONTROL'!F6685)</f>
        <v/>
      </c>
      <c r="E6685" s="9" t="str">
        <f>IF('IMP CONTROL'!C6685="","",'IMP CONTROL'!C6685)</f>
        <v/>
      </c>
      <c r="F6685" s="9" t="str">
        <f>IF('IMP CONTROL'!D6685="","",'IMP CONTROL'!D6685)</f>
        <v/>
      </c>
    </row>
    <row r="6686" spans="1:6" x14ac:dyDescent="0.25">
      <c r="A6686" s="9" t="str">
        <f>IF('IMP CONTROL'!A6686="","",'IMP CONTROL'!$H$2)</f>
        <v/>
      </c>
      <c r="B6686" s="9" t="str">
        <f>IF('IMP CONTROL'!B6686="","",'IMP CONTROL'!B6686)</f>
        <v/>
      </c>
      <c r="C6686" s="10" t="str">
        <f>IF('IMP CONTROL'!A6686="","",'IMP CONTROL'!A6686)</f>
        <v/>
      </c>
      <c r="D6686" s="9" t="str">
        <f>IF('IMP CONTROL'!F6686="","",'IMP CONTROL'!F6686)</f>
        <v/>
      </c>
      <c r="E6686" s="9" t="str">
        <f>IF('IMP CONTROL'!C6686="","",'IMP CONTROL'!C6686)</f>
        <v/>
      </c>
      <c r="F6686" s="9" t="str">
        <f>IF('IMP CONTROL'!D6686="","",'IMP CONTROL'!D6686)</f>
        <v/>
      </c>
    </row>
    <row r="6687" spans="1:6" x14ac:dyDescent="0.25">
      <c r="A6687" s="9" t="str">
        <f>IF('IMP CONTROL'!A6687="","",'IMP CONTROL'!$H$2)</f>
        <v/>
      </c>
      <c r="B6687" s="9" t="str">
        <f>IF('IMP CONTROL'!B6687="","",'IMP CONTROL'!B6687)</f>
        <v/>
      </c>
      <c r="C6687" s="10" t="str">
        <f>IF('IMP CONTROL'!A6687="","",'IMP CONTROL'!A6687)</f>
        <v/>
      </c>
      <c r="D6687" s="9" t="str">
        <f>IF('IMP CONTROL'!F6687="","",'IMP CONTROL'!F6687)</f>
        <v/>
      </c>
      <c r="E6687" s="9" t="str">
        <f>IF('IMP CONTROL'!C6687="","",'IMP CONTROL'!C6687)</f>
        <v/>
      </c>
      <c r="F6687" s="9" t="str">
        <f>IF('IMP CONTROL'!D6687="","",'IMP CONTROL'!D6687)</f>
        <v/>
      </c>
    </row>
    <row r="6688" spans="1:6" x14ac:dyDescent="0.25">
      <c r="A6688" s="9" t="str">
        <f>IF('IMP CONTROL'!A6688="","",'IMP CONTROL'!$H$2)</f>
        <v/>
      </c>
      <c r="B6688" s="9" t="str">
        <f>IF('IMP CONTROL'!B6688="","",'IMP CONTROL'!B6688)</f>
        <v/>
      </c>
      <c r="C6688" s="10" t="str">
        <f>IF('IMP CONTROL'!A6688="","",'IMP CONTROL'!A6688)</f>
        <v/>
      </c>
      <c r="D6688" s="9" t="str">
        <f>IF('IMP CONTROL'!F6688="","",'IMP CONTROL'!F6688)</f>
        <v/>
      </c>
      <c r="E6688" s="9" t="str">
        <f>IF('IMP CONTROL'!C6688="","",'IMP CONTROL'!C6688)</f>
        <v/>
      </c>
      <c r="F6688" s="9" t="str">
        <f>IF('IMP CONTROL'!D6688="","",'IMP CONTROL'!D6688)</f>
        <v/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U5000"/>
  <sheetViews>
    <sheetView workbookViewId="0">
      <selection activeCell="D17" sqref="D17"/>
    </sheetView>
  </sheetViews>
  <sheetFormatPr baseColWidth="10" defaultRowHeight="15" x14ac:dyDescent="0.25"/>
  <cols>
    <col min="1" max="1" width="11.42578125" style="6"/>
    <col min="2" max="2" width="32.85546875" customWidth="1"/>
    <col min="4" max="4" width="80.85546875" customWidth="1"/>
    <col min="5" max="5" width="35.140625" customWidth="1"/>
    <col min="14" max="14" width="33.28515625" customWidth="1"/>
    <col min="16" max="16" width="20.7109375" bestFit="1" customWidth="1"/>
    <col min="18" max="18" width="40.42578125" customWidth="1"/>
    <col min="22" max="22" width="75.42578125" bestFit="1" customWidth="1"/>
  </cols>
  <sheetData>
    <row r="1" spans="1:21" x14ac:dyDescent="0.25">
      <c r="A1" s="6" t="str">
        <f>EXPORTACIONES!A1</f>
        <v>Fecha</v>
      </c>
      <c r="B1" t="str">
        <f>EXPORTACIONES!B1</f>
        <v>Usuario</v>
      </c>
      <c r="C1" t="str">
        <f>EXPORTACIONES!C1</f>
        <v>Actividad</v>
      </c>
      <c r="D1" t="str">
        <f>EXPORTACIONES!D1</f>
        <v>Petición</v>
      </c>
      <c r="E1" t="str">
        <f>EXPORTACIONES!E1</f>
        <v>Comentario</v>
      </c>
      <c r="F1" t="str">
        <f>EXPORTACIONES!F1</f>
        <v>Horas</v>
      </c>
      <c r="H1" t="s">
        <v>35</v>
      </c>
      <c r="K1" t="s">
        <v>11</v>
      </c>
    </row>
    <row r="2" spans="1:21" x14ac:dyDescent="0.25">
      <c r="A2" s="6">
        <f>IF(EXPORTACIONES!A2="","",EXPORTACIONES!A2)</f>
        <v>44890</v>
      </c>
      <c r="B2" t="str">
        <f>IF(EXPORTACIONES!B2="","",VLOOKUP(EXPORTACIONES!B2,PERSONAS!$A$1:$B$59,2,FALSE))</f>
        <v>rrhg20</v>
      </c>
      <c r="C2">
        <f>IF(EXPORTACIONES!C2="","",VLOOKUP(EXPORTACIONES!C2,ACTIVIDADES!$A$1:$B$37,2,FALSE))</f>
        <v>9</v>
      </c>
      <c r="D2" t="str">
        <f>IF(EXPORTACIONES!D2="","",EXPORTACIONES!D2&amp;" -- "&amp;IF(EXPORTACIONES!E2="","Actividad de "&amp;EXPORTACIONES!C2,EXPORTACIONES!E2))</f>
        <v>User story / Feature #144910: HU.ADMOBLBACHCLON2022.01. Clonado de trámite de Obligatorias para el curso 23/24 -- Actividad de Desarrollo</v>
      </c>
      <c r="E2" t="str">
        <f>IF(EXPORTACIONES!D2="","",EXPORTACIONES!D2)</f>
        <v>User story / Feature #144910: HU.ADMOBLBACHCLON2022.01. Clonado de trámite de Obligatorias para el curso 23/24</v>
      </c>
      <c r="F2">
        <f>EXPORTACIONES!F2</f>
        <v>1</v>
      </c>
      <c r="H2" s="11">
        <v>147432</v>
      </c>
      <c r="K2" t="str">
        <f>T2</f>
        <v>144910</v>
      </c>
      <c r="M2">
        <f>(LEN(E2)-LEN(SUBSTITUTE(E2,"#","")))/LEN("#")</f>
        <v>1</v>
      </c>
      <c r="N2" t="str">
        <f>IFERROR(SUBSTITUTE(E2,"#","@",M2),"")</f>
        <v>User story / Feature @144910: HU.ADMOBLBACHCLON2022.01. Clonado de trámite de Obligatorias para el curso 23/24</v>
      </c>
      <c r="O2">
        <f>IFERROR(LEN(N2)-FIND("@",N2),"")</f>
        <v>88</v>
      </c>
      <c r="P2" t="str">
        <f>IFERROR(RIGHT(N2,O2),"")</f>
        <v>144910: HU.ADMOBLBACHCLON2022.01. Clonado de trámite de Obligatorias para el curso 23/24</v>
      </c>
      <c r="Q2">
        <v>1</v>
      </c>
      <c r="R2" t="str">
        <f>IFERROR(SUBSTITUTE(P2,":","@",Q2),"")</f>
        <v>144910@ HU.ADMOBLBACHCLON2022.01. Clonado de trámite de Obligatorias para el curso 23/24</v>
      </c>
      <c r="S2">
        <f>IFERROR(FIND("@",R2),"")</f>
        <v>7</v>
      </c>
      <c r="T2" t="str">
        <f>IFERROR(LEFT(R2,S2-1),"")</f>
        <v>144910</v>
      </c>
      <c r="U2" t="str">
        <f>IFERROR(RIGHT(R2,LEN(R2)-(S2)),"")</f>
        <v xml:space="preserve"> HU.ADMOBLBACHCLON2022.01. Clonado de trámite de Obligatorias para el curso 23/24</v>
      </c>
    </row>
    <row r="3" spans="1:21" x14ac:dyDescent="0.25">
      <c r="A3" s="6">
        <f>IF(EXPORTACIONES!A3="","",EXPORTACIONES!A3)</f>
        <v>44890</v>
      </c>
      <c r="B3" t="str">
        <f>IF(EXPORTACIONES!B3="","",VLOOKUP(EXPORTACIONES!B3,PERSONAS!$A$1:$B$59,2,FALSE))</f>
        <v>rrhg20</v>
      </c>
      <c r="C3">
        <f>IF(EXPORTACIONES!C3="","",VLOOKUP(EXPORTACIONES!C3,ACTIVIDADES!$A$1:$B$37,2,FALSE))</f>
        <v>9</v>
      </c>
      <c r="D3" t="str">
        <f>IF(EXPORTACIONES!D3="","",EXPORTACIONES!D3&amp;" -- "&amp;IF(EXPORTACIONES!E3="","Actividad de "&amp;EXPORTACIONES!C3,EXPORTACIONES!E3))</f>
        <v>User story / Feature #142464: HU.ADM_OBL_BACH_VAC_2022 - Gestión de Vacantes por centro en función de las fases. -- Actividad de Desarrollo</v>
      </c>
      <c r="E3" t="str">
        <f>IF(EXPORTACIONES!D3="","",EXPORTACIONES!D3)</f>
        <v>User story / Feature #142464: HU.ADM_OBL_BACH_VAC_2022 - Gestión de Vacantes por centro en función de las fases.</v>
      </c>
      <c r="F3">
        <f>EXPORTACIONES!F3</f>
        <v>2</v>
      </c>
      <c r="K3" t="str">
        <f t="shared" ref="K3:K66" si="0">T3</f>
        <v>142464</v>
      </c>
      <c r="M3">
        <f t="shared" ref="M3:M66" si="1">(LEN(E3)-LEN(SUBSTITUTE(E3,"#","")))/LEN("#")</f>
        <v>1</v>
      </c>
      <c r="N3" t="str">
        <f t="shared" ref="N3:N66" si="2">IFERROR(SUBSTITUTE(E3,"#","@",M3),"")</f>
        <v>User story / Feature @142464: HU.ADM_OBL_BACH_VAC_2022 - Gestión de Vacantes por centro en función de las fases.</v>
      </c>
      <c r="O3">
        <f t="shared" ref="O3:O66" si="3">IFERROR(LEN(N3)-FIND("@",N3),"")</f>
        <v>90</v>
      </c>
      <c r="P3" t="str">
        <f t="shared" ref="P3:P66" si="4">IFERROR(RIGHT(N3,O3),"")</f>
        <v>142464: HU.ADM_OBL_BACH_VAC_2022 - Gestión de Vacantes por centro en función de las fases.</v>
      </c>
      <c r="Q3">
        <v>1</v>
      </c>
      <c r="R3" t="str">
        <f t="shared" ref="R3:R66" si="5">IFERROR(SUBSTITUTE(P3,":","@",Q3),"")</f>
        <v>142464@ HU.ADM_OBL_BACH_VAC_2022 - Gestión de Vacantes por centro en función de las fases.</v>
      </c>
      <c r="S3">
        <f t="shared" ref="S3:S66" si="6">IFERROR(FIND("@",R3),"")</f>
        <v>7</v>
      </c>
      <c r="T3" t="str">
        <f t="shared" ref="T3:T66" si="7">IFERROR(LEFT(R3,S3-1),"")</f>
        <v>142464</v>
      </c>
      <c r="U3" t="str">
        <f t="shared" ref="U3:U66" si="8">IFERROR(RIGHT(R3,LEN(R3)-(S3)),"")</f>
        <v xml:space="preserve"> HU.ADM_OBL_BACH_VAC_2022 - Gestión de Vacantes por centro en función de las fases.</v>
      </c>
    </row>
    <row r="4" spans="1:21" x14ac:dyDescent="0.25">
      <c r="A4" s="6">
        <f>IF(EXPORTACIONES!A4="","",EXPORTACIONES!A4)</f>
        <v>44890</v>
      </c>
      <c r="B4" t="str">
        <f>IF(EXPORTACIONES!B4="","",VLOOKUP(EXPORTACIONES!B4,PERSONAS!$A$1:$B$59,2,FALSE))</f>
        <v>rrhg20</v>
      </c>
      <c r="C4">
        <f>IF(EXPORTACIONES!C4="","",VLOOKUP(EXPORTACIONES!C4,ACTIVIDADES!$A$1:$B$37,2,FALSE))</f>
        <v>9</v>
      </c>
      <c r="D4" t="str">
        <f>IF(EXPORTACIONES!D4="","",EXPORTACIONES!D4&amp;" -- "&amp;IF(EXPORTACIONES!E4="","Actividad de "&amp;EXPORTACIONES!C4,EXPORTACIONES!E4))</f>
        <v>User story / Feature #145856: HU.INCTRIAUDTAB - Incluir campos y triggers de auditoría II -- Actividad de Desarrollo</v>
      </c>
      <c r="E4" t="str">
        <f>IF(EXPORTACIONES!D4="","",EXPORTACIONES!D4)</f>
        <v>User story / Feature #145856: HU.INCTRIAUDTAB - Incluir campos y triggers de auditoría II</v>
      </c>
      <c r="F4">
        <f>EXPORTACIONES!F4</f>
        <v>1</v>
      </c>
      <c r="K4" t="str">
        <f t="shared" si="0"/>
        <v>145856</v>
      </c>
      <c r="M4">
        <f t="shared" si="1"/>
        <v>1</v>
      </c>
      <c r="N4" t="str">
        <f t="shared" si="2"/>
        <v>User story / Feature @145856: HU.INCTRIAUDTAB - Incluir campos y triggers de auditoría II</v>
      </c>
      <c r="O4">
        <f t="shared" si="3"/>
        <v>67</v>
      </c>
      <c r="P4" t="str">
        <f t="shared" si="4"/>
        <v>145856: HU.INCTRIAUDTAB - Incluir campos y triggers de auditoría II</v>
      </c>
      <c r="Q4">
        <v>1</v>
      </c>
      <c r="R4" t="str">
        <f t="shared" si="5"/>
        <v>145856@ HU.INCTRIAUDTAB - Incluir campos y triggers de auditoría II</v>
      </c>
      <c r="S4">
        <f t="shared" si="6"/>
        <v>7</v>
      </c>
      <c r="T4" t="str">
        <f t="shared" si="7"/>
        <v>145856</v>
      </c>
      <c r="U4" t="str">
        <f t="shared" si="8"/>
        <v xml:space="preserve"> HU.INCTRIAUDTAB - Incluir campos y triggers de auditoría II</v>
      </c>
    </row>
    <row r="5" spans="1:21" x14ac:dyDescent="0.25">
      <c r="A5" s="6">
        <f>IF(EXPORTACIONES!A5="","",EXPORTACIONES!A5)</f>
        <v>44890</v>
      </c>
      <c r="B5" t="str">
        <f>IF(EXPORTACIONES!B5="","",VLOOKUP(EXPORTACIONES!B5,PERSONAS!$A$1:$B$59,2,FALSE))</f>
        <v>rrhg20</v>
      </c>
      <c r="C5">
        <f>IF(EXPORTACIONES!C5="","",VLOOKUP(EXPORTACIONES!C5,ACTIVIDADES!$A$1:$B$37,2,FALSE))</f>
        <v>9</v>
      </c>
      <c r="D5" t="str">
        <f>IF(EXPORTACIONES!D5="","",EXPORTACIONES!D5&amp;" -- "&amp;IF(EXPORTACIONES!E5="","Actividad de "&amp;EXPORTACIONES!C5,EXPORTACIONES!E5))</f>
        <v>User story / Feature #137982: HU.ADM_ADU_2022.03 - Seguimiento de los trámites de adultos (ESPA1, ESPA2, EPA, BACHADU) - fecha de baremo provisional -- Actividad de Desarrollo</v>
      </c>
      <c r="E5" t="str">
        <f>IF(EXPORTACIONES!D5="","",EXPORTACIONES!D5)</f>
        <v>User story / Feature #137982: HU.ADM_ADU_2022.03 - Seguimiento de los trámites de adultos (ESPA1, ESPA2, EPA, BACHADU) - fecha de baremo provisional</v>
      </c>
      <c r="F5">
        <f>EXPORTACIONES!F5</f>
        <v>2</v>
      </c>
      <c r="K5" t="str">
        <f t="shared" si="0"/>
        <v>137982</v>
      </c>
      <c r="M5">
        <f t="shared" si="1"/>
        <v>1</v>
      </c>
      <c r="N5" t="str">
        <f t="shared" si="2"/>
        <v>User story / Feature @137982: HU.ADM_ADU_2022.03 - Seguimiento de los trámites de adultos (ESPA1, ESPA2, EPA, BACHADU) - fecha de baremo provisional</v>
      </c>
      <c r="O5">
        <f t="shared" si="3"/>
        <v>126</v>
      </c>
      <c r="P5" t="str">
        <f t="shared" si="4"/>
        <v>137982: HU.ADM_ADU_2022.03 - Seguimiento de los trámites de adultos (ESPA1, ESPA2, EPA, BACHADU) - fecha de baremo provisional</v>
      </c>
      <c r="Q5">
        <v>1</v>
      </c>
      <c r="R5" t="str">
        <f t="shared" si="5"/>
        <v>137982@ HU.ADM_ADU_2022.03 - Seguimiento de los trámites de adultos (ESPA1, ESPA2, EPA, BACHADU) - fecha de baremo provisional</v>
      </c>
      <c r="S5">
        <f t="shared" si="6"/>
        <v>7</v>
      </c>
      <c r="T5" t="str">
        <f t="shared" si="7"/>
        <v>137982</v>
      </c>
      <c r="U5" t="str">
        <f t="shared" si="8"/>
        <v xml:space="preserve"> HU.ADM_ADU_2022.03 - Seguimiento de los trámites de adultos (ESPA1, ESPA2, EPA, BACHADU) - fecha de baremo provisional</v>
      </c>
    </row>
    <row r="6" spans="1:21" x14ac:dyDescent="0.25">
      <c r="A6" s="6">
        <f>IF(EXPORTACIONES!A6="","",EXPORTACIONES!A6)</f>
        <v>44890</v>
      </c>
      <c r="B6" t="str">
        <f>IF(EXPORTACIONES!B6="","",VLOOKUP(EXPORTACIONES!B6,PERSONAS!$A$1:$B$59,2,FALSE))</f>
        <v>rrhg20</v>
      </c>
      <c r="C6">
        <f>IF(EXPORTACIONES!C6="","",VLOOKUP(EXPORTACIONES!C6,ACTIVIDADES!$A$1:$B$37,2,FALSE))</f>
        <v>9</v>
      </c>
      <c r="D6" t="str">
        <f>IF(EXPORTACIONES!D6="","",EXPORTACIONES!D6&amp;" -- "&amp;IF(EXPORTACIONES!E6="","Actividad de "&amp;EXPORTACIONES!C6,EXPORTACIONES!E6))</f>
        <v>User story / Feature #145636: HU.CLOTRA.03 - Añadido para tratamiento de Vacantes por Centro en la Normalización de todos los procesos de Admisión en DELPHOS -- Actividad de Desarrollo</v>
      </c>
      <c r="E6" t="str">
        <f>IF(EXPORTACIONES!D6="","",EXPORTACIONES!D6)</f>
        <v>User story / Feature #145636: HU.CLOTRA.03 - Añadido para tratamiento de Vacantes por Centro en la Normalización de todos los procesos de Admisión en DELPHOS</v>
      </c>
      <c r="F6">
        <f>EXPORTACIONES!F6</f>
        <v>1</v>
      </c>
      <c r="K6" t="str">
        <f t="shared" si="0"/>
        <v>145636</v>
      </c>
      <c r="M6">
        <f t="shared" si="1"/>
        <v>1</v>
      </c>
      <c r="N6" t="str">
        <f t="shared" si="2"/>
        <v>User story / Feature @145636: HU.CLOTRA.03 - Añadido para tratamiento de Vacantes por Centro en la Normalización de todos los procesos de Admisión en DELPHOS</v>
      </c>
      <c r="O6">
        <f t="shared" si="3"/>
        <v>135</v>
      </c>
      <c r="P6" t="str">
        <f t="shared" si="4"/>
        <v>145636: HU.CLOTRA.03 - Añadido para tratamiento de Vacantes por Centro en la Normalización de todos los procesos de Admisión en DELPHOS</v>
      </c>
      <c r="Q6">
        <v>1</v>
      </c>
      <c r="R6" t="str">
        <f t="shared" si="5"/>
        <v>145636@ HU.CLOTRA.03 - Añadido para tratamiento de Vacantes por Centro en la Normalización de todos los procesos de Admisión en DELPHOS</v>
      </c>
      <c r="S6">
        <f t="shared" si="6"/>
        <v>7</v>
      </c>
      <c r="T6" t="str">
        <f t="shared" si="7"/>
        <v>145636</v>
      </c>
      <c r="U6" t="str">
        <f t="shared" si="8"/>
        <v xml:space="preserve"> HU.CLOTRA.03 - Añadido para tratamiento de Vacantes por Centro en la Normalización de todos los procesos de Admisión en DELPHOS</v>
      </c>
    </row>
    <row r="7" spans="1:21" x14ac:dyDescent="0.25">
      <c r="A7" s="6">
        <f>IF(EXPORTACIONES!A7="","",EXPORTACIONES!A7)</f>
        <v>44890</v>
      </c>
      <c r="B7" t="str">
        <f>IF(EXPORTACIONES!B7="","",VLOOKUP(EXPORTACIONES!B7,PERSONAS!$A$1:$B$59,2,FALSE))</f>
        <v>ambl06</v>
      </c>
      <c r="C7">
        <f>IF(EXPORTACIONES!C7="","",VLOOKUP(EXPORTACIONES!C7,ACTIVIDADES!$A$1:$B$37,2,FALSE))</f>
        <v>9</v>
      </c>
      <c r="D7" t="str">
        <f>IF(EXPORTACIONES!D7="","",EXPORTACIONES!D7&amp;" -- "&amp;IF(EXPORTACIONES!E7="","Actividad de "&amp;EXPORTACIONES!C7,EXPORTACIONES!E7))</f>
        <v>User story / Feature #145108: HU.AYULIBCOM2022.30 - Error al registrar solicitudes extraordinarias duplicadas -- Actividad de Desarrollo</v>
      </c>
      <c r="E7" t="str">
        <f>IF(EXPORTACIONES!D7="","",EXPORTACIONES!D7)</f>
        <v>User story / Feature #145108: HU.AYULIBCOM2022.30 - Error al registrar solicitudes extraordinarias duplicadas</v>
      </c>
      <c r="F7">
        <f>EXPORTACIONES!F7</f>
        <v>3</v>
      </c>
      <c r="K7" t="str">
        <f t="shared" si="0"/>
        <v>145108</v>
      </c>
      <c r="M7">
        <f t="shared" si="1"/>
        <v>1</v>
      </c>
      <c r="N7" t="str">
        <f t="shared" si="2"/>
        <v>User story / Feature @145108: HU.AYULIBCOM2022.30 - Error al registrar solicitudes extraordinarias duplicadas</v>
      </c>
      <c r="O7">
        <f t="shared" si="3"/>
        <v>87</v>
      </c>
      <c r="P7" t="str">
        <f t="shared" si="4"/>
        <v>145108: HU.AYULIBCOM2022.30 - Error al registrar solicitudes extraordinarias duplicadas</v>
      </c>
      <c r="Q7">
        <v>1</v>
      </c>
      <c r="R7" t="str">
        <f t="shared" si="5"/>
        <v>145108@ HU.AYULIBCOM2022.30 - Error al registrar solicitudes extraordinarias duplicadas</v>
      </c>
      <c r="S7">
        <f t="shared" si="6"/>
        <v>7</v>
      </c>
      <c r="T7" t="str">
        <f t="shared" si="7"/>
        <v>145108</v>
      </c>
      <c r="U7" t="str">
        <f t="shared" si="8"/>
        <v xml:space="preserve"> HU.AYULIBCOM2022.30 - Error al registrar solicitudes extraordinarias duplicadas</v>
      </c>
    </row>
    <row r="8" spans="1:21" x14ac:dyDescent="0.25">
      <c r="A8" s="6">
        <f>IF(EXPORTACIONES!A8="","",EXPORTACIONES!A8)</f>
        <v>44890</v>
      </c>
      <c r="B8" t="str">
        <f>IF(EXPORTACIONES!B8="","",VLOOKUP(EXPORTACIONES!B8,PERSONAS!$A$1:$B$59,2,FALSE))</f>
        <v>ambl06</v>
      </c>
      <c r="C8">
        <f>IF(EXPORTACIONES!C8="","",VLOOKUP(EXPORTACIONES!C8,ACTIVIDADES!$A$1:$B$37,2,FALSE))</f>
        <v>9</v>
      </c>
      <c r="D8" t="str">
        <f>IF(EXPORTACIONES!D8="","",EXPORTACIONES!D8&amp;" -- "&amp;IF(EXPORTACIONES!E8="","Actividad de "&amp;EXPORTACIONES!C8,EXPORTACIONES!E8))</f>
        <v>User story / Feature #145400: HU.ADM_OBL_BACH_VAC_2022 - Mantenimiento fechas de Vacantes por centro -- Actividad de Desarrollo</v>
      </c>
      <c r="E8" t="str">
        <f>IF(EXPORTACIONES!D8="","",EXPORTACIONES!D8)</f>
        <v>User story / Feature #145400: HU.ADM_OBL_BACH_VAC_2022 - Mantenimiento fechas de Vacantes por centro</v>
      </c>
      <c r="F8">
        <f>EXPORTACIONES!F8</f>
        <v>2</v>
      </c>
      <c r="K8" t="str">
        <f t="shared" si="0"/>
        <v>145400</v>
      </c>
      <c r="M8">
        <f t="shared" si="1"/>
        <v>1</v>
      </c>
      <c r="N8" t="str">
        <f t="shared" si="2"/>
        <v>User story / Feature @145400: HU.ADM_OBL_BACH_VAC_2022 - Mantenimiento fechas de Vacantes por centro</v>
      </c>
      <c r="O8">
        <f t="shared" si="3"/>
        <v>78</v>
      </c>
      <c r="P8" t="str">
        <f t="shared" si="4"/>
        <v>145400: HU.ADM_OBL_BACH_VAC_2022 - Mantenimiento fechas de Vacantes por centro</v>
      </c>
      <c r="Q8">
        <v>1</v>
      </c>
      <c r="R8" t="str">
        <f t="shared" si="5"/>
        <v>145400@ HU.ADM_OBL_BACH_VAC_2022 - Mantenimiento fechas de Vacantes por centro</v>
      </c>
      <c r="S8">
        <f t="shared" si="6"/>
        <v>7</v>
      </c>
      <c r="T8" t="str">
        <f t="shared" si="7"/>
        <v>145400</v>
      </c>
      <c r="U8" t="str">
        <f t="shared" si="8"/>
        <v xml:space="preserve"> HU.ADM_OBL_BACH_VAC_2022 - Mantenimiento fechas de Vacantes por centro</v>
      </c>
    </row>
    <row r="9" spans="1:21" x14ac:dyDescent="0.25">
      <c r="A9" s="6">
        <f>IF(EXPORTACIONES!A9="","",EXPORTACIONES!A9)</f>
        <v>44890</v>
      </c>
      <c r="B9" t="str">
        <f>IF(EXPORTACIONES!B9="","",VLOOKUP(EXPORTACIONES!B9,PERSONAS!$A$1:$B$59,2,FALSE))</f>
        <v>ambl06</v>
      </c>
      <c r="C9">
        <f>IF(EXPORTACIONES!C9="","",VLOOKUP(EXPORTACIONES!C9,ACTIVIDADES!$A$1:$B$37,2,FALSE))</f>
        <v>9</v>
      </c>
      <c r="D9" t="str">
        <f>IF(EXPORTACIONES!D9="","",EXPORTACIONES!D9&amp;" -- "&amp;IF(EXPORTACIONES!E9="","Actividad de "&amp;EXPORTACIONES!C9,EXPORTACIONES!E9))</f>
        <v>User story / Feature #137982: HU.ADM_ADU_2022.03 - Seguimiento de los trámites de adultos (ESPA1, ESPA2, EPA, BACHADU) - fecha de baremo provisional -- Actividad de Desarrollo</v>
      </c>
      <c r="E9" t="str">
        <f>IF(EXPORTACIONES!D9="","",EXPORTACIONES!D9)</f>
        <v>User story / Feature #137982: HU.ADM_ADU_2022.03 - Seguimiento de los trámites de adultos (ESPA1, ESPA2, EPA, BACHADU) - fecha de baremo provisional</v>
      </c>
      <c r="F9">
        <f>EXPORTACIONES!F9</f>
        <v>2</v>
      </c>
      <c r="K9" t="str">
        <f t="shared" si="0"/>
        <v>137982</v>
      </c>
      <c r="M9">
        <f t="shared" si="1"/>
        <v>1</v>
      </c>
      <c r="N9" t="str">
        <f t="shared" si="2"/>
        <v>User story / Feature @137982: HU.ADM_ADU_2022.03 - Seguimiento de los trámites de adultos (ESPA1, ESPA2, EPA, BACHADU) - fecha de baremo provisional</v>
      </c>
      <c r="O9">
        <f t="shared" si="3"/>
        <v>126</v>
      </c>
      <c r="P9" t="str">
        <f t="shared" si="4"/>
        <v>137982: HU.ADM_ADU_2022.03 - Seguimiento de los trámites de adultos (ESPA1, ESPA2, EPA, BACHADU) - fecha de baremo provisional</v>
      </c>
      <c r="Q9">
        <v>1</v>
      </c>
      <c r="R9" t="str">
        <f t="shared" si="5"/>
        <v>137982@ HU.ADM_ADU_2022.03 - Seguimiento de los trámites de adultos (ESPA1, ESPA2, EPA, BACHADU) - fecha de baremo provisional</v>
      </c>
      <c r="S9">
        <f t="shared" si="6"/>
        <v>7</v>
      </c>
      <c r="T9" t="str">
        <f t="shared" si="7"/>
        <v>137982</v>
      </c>
      <c r="U9" t="str">
        <f t="shared" si="8"/>
        <v xml:space="preserve"> HU.ADM_ADU_2022.03 - Seguimiento de los trámites de adultos (ESPA1, ESPA2, EPA, BACHADU) - fecha de baremo provisional</v>
      </c>
    </row>
    <row r="10" spans="1:21" x14ac:dyDescent="0.25">
      <c r="A10" s="6">
        <f>IF(EXPORTACIONES!A10="","",EXPORTACIONES!A10)</f>
        <v>44890</v>
      </c>
      <c r="B10" t="str">
        <f>IF(EXPORTACIONES!B10="","",VLOOKUP(EXPORTACIONES!B10,PERSONAS!$A$1:$B$59,2,FALSE))</f>
        <v>aalp69</v>
      </c>
      <c r="C10">
        <f>IF(EXPORTACIONES!C10="","",VLOOKUP(EXPORTACIONES!C10,ACTIVIDADES!$A$1:$B$37,2,FALSE))</f>
        <v>34</v>
      </c>
      <c r="D10" t="str">
        <f>IF(EXPORTACIONES!D10="","",EXPORTACIONES!D10&amp;" -- "&amp;IF(EXPORTACIONES!E10="","Actividad de "&amp;EXPORTACIONES!C10,EXPORTACIONES!E10))</f>
        <v>User story / Feature #145324: HU.CONSESO Consejo orientador ESO LOMLOE -- Gestión y seguimiento de las tareas (Consejo orientador ESO LOMLOE)</v>
      </c>
      <c r="E10" t="str">
        <f>IF(EXPORTACIONES!D10="","",EXPORTACIONES!D10)</f>
        <v>User story / Feature #145324: HU.CONSESO Consejo orientador ESO LOMLOE</v>
      </c>
      <c r="F10">
        <f>EXPORTACIONES!F10</f>
        <v>1</v>
      </c>
      <c r="H10">
        <v>147416</v>
      </c>
      <c r="K10" t="str">
        <f t="shared" si="0"/>
        <v>145324</v>
      </c>
      <c r="M10">
        <f t="shared" si="1"/>
        <v>1</v>
      </c>
      <c r="N10" t="str">
        <f t="shared" si="2"/>
        <v>User story / Feature @145324: HU.CONSESO Consejo orientador ESO LOMLOE</v>
      </c>
      <c r="O10">
        <f t="shared" si="3"/>
        <v>48</v>
      </c>
      <c r="P10" t="str">
        <f t="shared" si="4"/>
        <v>145324: HU.CONSESO Consejo orientador ESO LOMLOE</v>
      </c>
      <c r="Q10">
        <v>1</v>
      </c>
      <c r="R10" t="str">
        <f t="shared" si="5"/>
        <v>145324@ HU.CONSESO Consejo orientador ESO LOMLOE</v>
      </c>
      <c r="S10">
        <f t="shared" si="6"/>
        <v>7</v>
      </c>
      <c r="T10" t="str">
        <f t="shared" si="7"/>
        <v>145324</v>
      </c>
      <c r="U10" t="str">
        <f t="shared" si="8"/>
        <v xml:space="preserve"> HU.CONSESO Consejo orientador ESO LOMLOE</v>
      </c>
    </row>
    <row r="11" spans="1:21" x14ac:dyDescent="0.25">
      <c r="A11" s="6">
        <f>IF(EXPORTACIONES!A11="","",EXPORTACIONES!A11)</f>
        <v>44890</v>
      </c>
      <c r="B11" t="str">
        <f>IF(EXPORTACIONES!B11="","",VLOOKUP(EXPORTACIONES!B11,PERSONAS!$A$1:$B$59,2,FALSE))</f>
        <v>aalp69</v>
      </c>
      <c r="C11">
        <f>IF(EXPORTACIONES!C11="","",VLOOKUP(EXPORTACIONES!C11,ACTIVIDADES!$A$1:$B$37,2,FALSE))</f>
        <v>34</v>
      </c>
      <c r="D11" t="str">
        <f>IF(EXPORTACIONES!D11="","",EXPORTACIONES!D11&amp;" -- "&amp;IF(EXPORTACIONES!E11="","Actividad de "&amp;EXPORTACIONES!C11,EXPORTACIONES!E11))</f>
        <v>User story / Feature #145628: HU.INFFINETAPRIM Crear el informe final de etapa de primaria -- Gestión y seguimiento de las tareas (informe final de etapa de Primaria)</v>
      </c>
      <c r="E11" t="str">
        <f>IF(EXPORTACIONES!D11="","",EXPORTACIONES!D11)</f>
        <v>User story / Feature #145628: HU.INFFINETAPRIM Crear el informe final de etapa de primaria</v>
      </c>
      <c r="F11">
        <f>EXPORTACIONES!F11</f>
        <v>3</v>
      </c>
      <c r="K11" t="str">
        <f t="shared" si="0"/>
        <v>145628</v>
      </c>
      <c r="M11">
        <f t="shared" si="1"/>
        <v>1</v>
      </c>
      <c r="N11" t="str">
        <f t="shared" si="2"/>
        <v>User story / Feature @145628: HU.INFFINETAPRIM Crear el informe final de etapa de primaria</v>
      </c>
      <c r="O11">
        <f t="shared" si="3"/>
        <v>68</v>
      </c>
      <c r="P11" t="str">
        <f t="shared" si="4"/>
        <v>145628: HU.INFFINETAPRIM Crear el informe final de etapa de primaria</v>
      </c>
      <c r="Q11">
        <v>1</v>
      </c>
      <c r="R11" t="str">
        <f t="shared" si="5"/>
        <v>145628@ HU.INFFINETAPRIM Crear el informe final de etapa de primaria</v>
      </c>
      <c r="S11">
        <f t="shared" si="6"/>
        <v>7</v>
      </c>
      <c r="T11" t="str">
        <f t="shared" si="7"/>
        <v>145628</v>
      </c>
      <c r="U11" t="str">
        <f t="shared" si="8"/>
        <v xml:space="preserve"> HU.INFFINETAPRIM Crear el informe final de etapa de primaria</v>
      </c>
    </row>
    <row r="12" spans="1:21" x14ac:dyDescent="0.25">
      <c r="A12" s="6">
        <f>IF(EXPORTACIONES!A12="","",EXPORTACIONES!A12)</f>
        <v>44890</v>
      </c>
      <c r="B12" t="str">
        <f>IF(EXPORTACIONES!B12="","",VLOOKUP(EXPORTACIONES!B12,PERSONAS!$A$1:$B$59,2,FALSE))</f>
        <v>aalp69</v>
      </c>
      <c r="C12">
        <f>IF(EXPORTACIONES!C12="","",VLOOKUP(EXPORTACIONES!C12,ACTIVIDADES!$A$1:$B$37,2,FALSE))</f>
        <v>34</v>
      </c>
      <c r="D12" t="str">
        <f>IF(EXPORTACIONES!D12="","",EXPORTACIONES!D12&amp;" -- "&amp;IF(EXPORTACIONES!E12="","Actividad de "&amp;EXPORTACIONES!C12,EXPORTACIONES!E12))</f>
        <v>User story / Feature #145326: HU.CERTESO Crear documento de certificado de ESO LOMLOE -- Gestión y seguimiento de las tareas (certificado de ESO LOMLOE)</v>
      </c>
      <c r="E12" t="str">
        <f>IF(EXPORTACIONES!D12="","",EXPORTACIONES!D12)</f>
        <v>User story / Feature #145326: HU.CERTESO Crear documento de certificado de ESO LOMLOE</v>
      </c>
      <c r="F12">
        <f>EXPORTACIONES!F12</f>
        <v>3</v>
      </c>
      <c r="K12" t="str">
        <f t="shared" si="0"/>
        <v>145326</v>
      </c>
      <c r="M12">
        <f t="shared" si="1"/>
        <v>1</v>
      </c>
      <c r="N12" t="str">
        <f t="shared" si="2"/>
        <v>User story / Feature @145326: HU.CERTESO Crear documento de certificado de ESO LOMLOE</v>
      </c>
      <c r="O12">
        <f t="shared" si="3"/>
        <v>63</v>
      </c>
      <c r="P12" t="str">
        <f t="shared" si="4"/>
        <v>145326: HU.CERTESO Crear documento de certificado de ESO LOMLOE</v>
      </c>
      <c r="Q12">
        <v>1</v>
      </c>
      <c r="R12" t="str">
        <f t="shared" si="5"/>
        <v>145326@ HU.CERTESO Crear documento de certificado de ESO LOMLOE</v>
      </c>
      <c r="S12">
        <f t="shared" si="6"/>
        <v>7</v>
      </c>
      <c r="T12" t="str">
        <f t="shared" si="7"/>
        <v>145326</v>
      </c>
      <c r="U12" t="str">
        <f t="shared" si="8"/>
        <v xml:space="preserve"> HU.CERTESO Crear documento de certificado de ESO LOMLOE</v>
      </c>
    </row>
    <row r="13" spans="1:21" x14ac:dyDescent="0.25">
      <c r="A13" s="6">
        <f>IF(EXPORTACIONES!A13="","",EXPORTACIONES!A13)</f>
        <v>44889</v>
      </c>
      <c r="B13" t="str">
        <f>IF(EXPORTACIONES!B13="","",VLOOKUP(EXPORTACIONES!B13,PERSONAS!$A$1:$B$59,2,FALSE))</f>
        <v>rrhg20</v>
      </c>
      <c r="C13">
        <f>IF(EXPORTACIONES!C13="","",VLOOKUP(EXPORTACIONES!C13,ACTIVIDADES!$A$1:$B$37,2,FALSE))</f>
        <v>9</v>
      </c>
      <c r="D13" t="str">
        <f>IF(EXPORTACIONES!D13="","",EXPORTACIONES!D13&amp;" -- "&amp;IF(EXPORTACIONES!E13="","Actividad de "&amp;EXPORTACIONES!C13,EXPORTACIONES!E13))</f>
        <v>User story / Feature #144910: HU.ADMOBLBACHCLON2022.01. Clonado de trámite de Obligatorias para el curso 23/24 -- Actividad de Desarrollo</v>
      </c>
      <c r="E13" t="str">
        <f>IF(EXPORTACIONES!D13="","",EXPORTACIONES!D13)</f>
        <v>User story / Feature #144910: HU.ADMOBLBACHCLON2022.01. Clonado de trámite de Obligatorias para el curso 23/24</v>
      </c>
      <c r="F13">
        <f>EXPORTACIONES!F13</f>
        <v>1</v>
      </c>
      <c r="K13" t="str">
        <f t="shared" si="0"/>
        <v>144910</v>
      </c>
      <c r="M13">
        <f t="shared" si="1"/>
        <v>1</v>
      </c>
      <c r="N13" t="str">
        <f t="shared" si="2"/>
        <v>User story / Feature @144910: HU.ADMOBLBACHCLON2022.01. Clonado de trámite de Obligatorias para el curso 23/24</v>
      </c>
      <c r="O13">
        <f t="shared" si="3"/>
        <v>88</v>
      </c>
      <c r="P13" t="str">
        <f t="shared" si="4"/>
        <v>144910: HU.ADMOBLBACHCLON2022.01. Clonado de trámite de Obligatorias para el curso 23/24</v>
      </c>
      <c r="Q13">
        <v>1</v>
      </c>
      <c r="R13" t="str">
        <f t="shared" si="5"/>
        <v>144910@ HU.ADMOBLBACHCLON2022.01. Clonado de trámite de Obligatorias para el curso 23/24</v>
      </c>
      <c r="S13">
        <f t="shared" si="6"/>
        <v>7</v>
      </c>
      <c r="T13" t="str">
        <f t="shared" si="7"/>
        <v>144910</v>
      </c>
      <c r="U13" t="str">
        <f t="shared" si="8"/>
        <v xml:space="preserve"> HU.ADMOBLBACHCLON2022.01. Clonado de trámite de Obligatorias para el curso 23/24</v>
      </c>
    </row>
    <row r="14" spans="1:21" x14ac:dyDescent="0.25">
      <c r="A14" s="6">
        <f>IF(EXPORTACIONES!A14="","",EXPORTACIONES!A14)</f>
        <v>44889</v>
      </c>
      <c r="B14" t="str">
        <f>IF(EXPORTACIONES!B14="","",VLOOKUP(EXPORTACIONES!B14,PERSONAS!$A$1:$B$59,2,FALSE))</f>
        <v>rrhg20</v>
      </c>
      <c r="C14">
        <f>IF(EXPORTACIONES!C14="","",VLOOKUP(EXPORTACIONES!C14,ACTIVIDADES!$A$1:$B$37,2,FALSE))</f>
        <v>9</v>
      </c>
      <c r="D14" t="str">
        <f>IF(EXPORTACIONES!D14="","",EXPORTACIONES!D14&amp;" -- "&amp;IF(EXPORTACIONES!E14="","Actividad de "&amp;EXPORTACIONES!C14,EXPORTACIONES!E14))</f>
        <v>User story / Feature #145108: HU.AYULIBCOM2022.30 - Error al registrar solicitudes extraordinarias duplicadas -- Actividad de Desarrollo</v>
      </c>
      <c r="E14" t="str">
        <f>IF(EXPORTACIONES!D14="","",EXPORTACIONES!D14)</f>
        <v>User story / Feature #145108: HU.AYULIBCOM2022.30 - Error al registrar solicitudes extraordinarias duplicadas</v>
      </c>
      <c r="F14">
        <f>EXPORTACIONES!F14</f>
        <v>1.5</v>
      </c>
      <c r="K14" t="str">
        <f t="shared" si="0"/>
        <v>145108</v>
      </c>
      <c r="M14">
        <f t="shared" si="1"/>
        <v>1</v>
      </c>
      <c r="N14" t="str">
        <f t="shared" si="2"/>
        <v>User story / Feature @145108: HU.AYULIBCOM2022.30 - Error al registrar solicitudes extraordinarias duplicadas</v>
      </c>
      <c r="O14">
        <f t="shared" si="3"/>
        <v>87</v>
      </c>
      <c r="P14" t="str">
        <f t="shared" si="4"/>
        <v>145108: HU.AYULIBCOM2022.30 - Error al registrar solicitudes extraordinarias duplicadas</v>
      </c>
      <c r="Q14">
        <v>1</v>
      </c>
      <c r="R14" t="str">
        <f t="shared" si="5"/>
        <v>145108@ HU.AYULIBCOM2022.30 - Error al registrar solicitudes extraordinarias duplicadas</v>
      </c>
      <c r="S14">
        <f t="shared" si="6"/>
        <v>7</v>
      </c>
      <c r="T14" t="str">
        <f t="shared" si="7"/>
        <v>145108</v>
      </c>
      <c r="U14" t="str">
        <f t="shared" si="8"/>
        <v xml:space="preserve"> HU.AYULIBCOM2022.30 - Error al registrar solicitudes extraordinarias duplicadas</v>
      </c>
    </row>
    <row r="15" spans="1:21" x14ac:dyDescent="0.25">
      <c r="A15" s="6">
        <f>IF(EXPORTACIONES!A15="","",EXPORTACIONES!A15)</f>
        <v>44889</v>
      </c>
      <c r="B15" t="str">
        <f>IF(EXPORTACIONES!B15="","",VLOOKUP(EXPORTACIONES!B15,PERSONAS!$A$1:$B$59,2,FALSE))</f>
        <v>rrhg20</v>
      </c>
      <c r="C15">
        <f>IF(EXPORTACIONES!C15="","",VLOOKUP(EXPORTACIONES!C15,ACTIVIDADES!$A$1:$B$37,2,FALSE))</f>
        <v>9</v>
      </c>
      <c r="D15" t="str">
        <f>IF(EXPORTACIONES!D15="","",EXPORTACIONES!D15&amp;" -- "&amp;IF(EXPORTACIONES!E15="","Actividad de "&amp;EXPORTACIONES!C15,EXPORTACIONES!E15))</f>
        <v>User story / Feature #142464: HU.ADM_OBL_BACH_VAC_2022 - Gestión de Vacantes por centro en función de las fases. -- Actividad de Desarrollo</v>
      </c>
      <c r="E15" t="str">
        <f>IF(EXPORTACIONES!D15="","",EXPORTACIONES!D15)</f>
        <v>User story / Feature #142464: HU.ADM_OBL_BACH_VAC_2022 - Gestión de Vacantes por centro en función de las fases.</v>
      </c>
      <c r="F15">
        <f>EXPORTACIONES!F15</f>
        <v>2</v>
      </c>
      <c r="K15" t="str">
        <f t="shared" si="0"/>
        <v>142464</v>
      </c>
      <c r="M15">
        <f t="shared" si="1"/>
        <v>1</v>
      </c>
      <c r="N15" t="str">
        <f t="shared" si="2"/>
        <v>User story / Feature @142464: HU.ADM_OBL_BACH_VAC_2022 - Gestión de Vacantes por centro en función de las fases.</v>
      </c>
      <c r="O15">
        <f t="shared" si="3"/>
        <v>90</v>
      </c>
      <c r="P15" t="str">
        <f t="shared" si="4"/>
        <v>142464: HU.ADM_OBL_BACH_VAC_2022 - Gestión de Vacantes por centro en función de las fases.</v>
      </c>
      <c r="Q15">
        <v>1</v>
      </c>
      <c r="R15" t="str">
        <f t="shared" si="5"/>
        <v>142464@ HU.ADM_OBL_BACH_VAC_2022 - Gestión de Vacantes por centro en función de las fases.</v>
      </c>
      <c r="S15">
        <f t="shared" si="6"/>
        <v>7</v>
      </c>
      <c r="T15" t="str">
        <f t="shared" si="7"/>
        <v>142464</v>
      </c>
      <c r="U15" t="str">
        <f t="shared" si="8"/>
        <v xml:space="preserve"> HU.ADM_OBL_BACH_VAC_2022 - Gestión de Vacantes por centro en función de las fases.</v>
      </c>
    </row>
    <row r="16" spans="1:21" x14ac:dyDescent="0.25">
      <c r="A16" s="6">
        <f>IF(EXPORTACIONES!A16="","",EXPORTACIONES!A16)</f>
        <v>44889</v>
      </c>
      <c r="B16" t="str">
        <f>IF(EXPORTACIONES!B16="","",VLOOKUP(EXPORTACIONES!B16,PERSONAS!$A$1:$B$59,2,FALSE))</f>
        <v>rrhg20</v>
      </c>
      <c r="C16">
        <f>IF(EXPORTACIONES!C16="","",VLOOKUP(EXPORTACIONES!C16,ACTIVIDADES!$A$1:$B$37,2,FALSE))</f>
        <v>9</v>
      </c>
      <c r="D16" t="str">
        <f>IF(EXPORTACIONES!D16="","",EXPORTACIONES!D16&amp;" -- "&amp;IF(EXPORTACIONES!E16="","Actividad de "&amp;EXPORTACIONES!C16,EXPORTACIONES!E16))</f>
        <v>User story / Feature #137982: HU.ADM_ADU_2022.03 - Seguimiento de los trámites de adultos (ESPA1, ESPA2, EPA, BACHADU) - fecha de baremo provisional -- Actividad de Desarrollo</v>
      </c>
      <c r="E16" t="str">
        <f>IF(EXPORTACIONES!D16="","",EXPORTACIONES!D16)</f>
        <v>User story / Feature #137982: HU.ADM_ADU_2022.03 - Seguimiento de los trámites de adultos (ESPA1, ESPA2, EPA, BACHADU) - fecha de baremo provisional</v>
      </c>
      <c r="F16">
        <f>EXPORTACIONES!F16</f>
        <v>3</v>
      </c>
      <c r="K16" t="str">
        <f t="shared" si="0"/>
        <v>137982</v>
      </c>
      <c r="M16">
        <f t="shared" si="1"/>
        <v>1</v>
      </c>
      <c r="N16" t="str">
        <f t="shared" si="2"/>
        <v>User story / Feature @137982: HU.ADM_ADU_2022.03 - Seguimiento de los trámites de adultos (ESPA1, ESPA2, EPA, BACHADU) - fecha de baremo provisional</v>
      </c>
      <c r="O16">
        <f t="shared" si="3"/>
        <v>126</v>
      </c>
      <c r="P16" t="str">
        <f t="shared" si="4"/>
        <v>137982: HU.ADM_ADU_2022.03 - Seguimiento de los trámites de adultos (ESPA1, ESPA2, EPA, BACHADU) - fecha de baremo provisional</v>
      </c>
      <c r="Q16">
        <v>1</v>
      </c>
      <c r="R16" t="str">
        <f t="shared" si="5"/>
        <v>137982@ HU.ADM_ADU_2022.03 - Seguimiento de los trámites de adultos (ESPA1, ESPA2, EPA, BACHADU) - fecha de baremo provisional</v>
      </c>
      <c r="S16">
        <f t="shared" si="6"/>
        <v>7</v>
      </c>
      <c r="T16" t="str">
        <f t="shared" si="7"/>
        <v>137982</v>
      </c>
      <c r="U16" t="str">
        <f t="shared" si="8"/>
        <v xml:space="preserve"> HU.ADM_ADU_2022.03 - Seguimiento de los trámites de adultos (ESPA1, ESPA2, EPA, BACHADU) - fecha de baremo provisional</v>
      </c>
    </row>
    <row r="17" spans="1:21" x14ac:dyDescent="0.25">
      <c r="A17" s="6">
        <f>IF(EXPORTACIONES!A17="","",EXPORTACIONES!A17)</f>
        <v>44889</v>
      </c>
      <c r="B17" t="str">
        <f>IF(EXPORTACIONES!B17="","",VLOOKUP(EXPORTACIONES!B17,PERSONAS!$A$1:$B$59,2,FALSE))</f>
        <v>rrhg20</v>
      </c>
      <c r="C17">
        <f>IF(EXPORTACIONES!C17="","",VLOOKUP(EXPORTACIONES!C17,ACTIVIDADES!$A$1:$B$37,2,FALSE))</f>
        <v>9</v>
      </c>
      <c r="D17" t="str">
        <f>IF(EXPORTACIONES!D17="","",EXPORTACIONES!D17&amp;" -- "&amp;IF(EXPORTACIONES!E17="","Actividad de "&amp;EXPORTACIONES!C17,EXPORTACIONES!E17))</f>
        <v>User story / Feature #145636: HU.CLOTRA.03 - Añadido para tratamiento de Vacantes por Centro en la Normalización de todos los procesos de Admisión en DELPHOS -- Actividad de Desarrollo</v>
      </c>
      <c r="E17" t="str">
        <f>IF(EXPORTACIONES!D17="","",EXPORTACIONES!D17)</f>
        <v>User story / Feature #145636: HU.CLOTRA.03 - Añadido para tratamiento de Vacantes por Centro en la Normalización de todos los procesos de Admisión en DELPHOS</v>
      </c>
      <c r="F17">
        <f>EXPORTACIONES!F17</f>
        <v>1</v>
      </c>
      <c r="K17" t="str">
        <f t="shared" si="0"/>
        <v>145636</v>
      </c>
      <c r="M17">
        <f t="shared" si="1"/>
        <v>1</v>
      </c>
      <c r="N17" t="str">
        <f t="shared" si="2"/>
        <v>User story / Feature @145636: HU.CLOTRA.03 - Añadido para tratamiento de Vacantes por Centro en la Normalización de todos los procesos de Admisión en DELPHOS</v>
      </c>
      <c r="O17">
        <f t="shared" si="3"/>
        <v>135</v>
      </c>
      <c r="P17" t="str">
        <f t="shared" si="4"/>
        <v>145636: HU.CLOTRA.03 - Añadido para tratamiento de Vacantes por Centro en la Normalización de todos los procesos de Admisión en DELPHOS</v>
      </c>
      <c r="Q17">
        <v>1</v>
      </c>
      <c r="R17" t="str">
        <f t="shared" si="5"/>
        <v>145636@ HU.CLOTRA.03 - Añadido para tratamiento de Vacantes por Centro en la Normalización de todos los procesos de Admisión en DELPHOS</v>
      </c>
      <c r="S17">
        <f t="shared" si="6"/>
        <v>7</v>
      </c>
      <c r="T17" t="str">
        <f t="shared" si="7"/>
        <v>145636</v>
      </c>
      <c r="U17" t="str">
        <f t="shared" si="8"/>
        <v xml:space="preserve"> HU.CLOTRA.03 - Añadido para tratamiento de Vacantes por Centro en la Normalización de todos los procesos de Admisión en DELPHOS</v>
      </c>
    </row>
    <row r="18" spans="1:21" x14ac:dyDescent="0.25">
      <c r="A18" s="6">
        <f>IF(EXPORTACIONES!A18="","",EXPORTACIONES!A18)</f>
        <v>44889</v>
      </c>
      <c r="B18" t="str">
        <f>IF(EXPORTACIONES!B18="","",VLOOKUP(EXPORTACIONES!B18,PERSONAS!$A$1:$B$59,2,FALSE))</f>
        <v>ambl06</v>
      </c>
      <c r="C18">
        <f>IF(EXPORTACIONES!C18="","",VLOOKUP(EXPORTACIONES!C18,ACTIVIDADES!$A$1:$B$37,2,FALSE))</f>
        <v>9</v>
      </c>
      <c r="D18" t="str">
        <f>IF(EXPORTACIONES!D18="","",EXPORTACIONES!D18&amp;" -- "&amp;IF(EXPORTACIONES!E18="","Actividad de "&amp;EXPORTACIONES!C18,EXPORTACIONES!E18))</f>
        <v>User story / Feature #145108: HU.AYULIBCOM2022.30 - Error al registrar solicitudes extraordinarias duplicadas -- Actividad de Desarrollo</v>
      </c>
      <c r="E18" t="str">
        <f>IF(EXPORTACIONES!D18="","",EXPORTACIONES!D18)</f>
        <v>User story / Feature #145108: HU.AYULIBCOM2022.30 - Error al registrar solicitudes extraordinarias duplicadas</v>
      </c>
      <c r="F18">
        <f>EXPORTACIONES!F18</f>
        <v>4</v>
      </c>
      <c r="K18" t="str">
        <f t="shared" si="0"/>
        <v>145108</v>
      </c>
      <c r="M18">
        <f t="shared" si="1"/>
        <v>1</v>
      </c>
      <c r="N18" t="str">
        <f t="shared" si="2"/>
        <v>User story / Feature @145108: HU.AYULIBCOM2022.30 - Error al registrar solicitudes extraordinarias duplicadas</v>
      </c>
      <c r="O18">
        <f t="shared" si="3"/>
        <v>87</v>
      </c>
      <c r="P18" t="str">
        <f t="shared" si="4"/>
        <v>145108: HU.AYULIBCOM2022.30 - Error al registrar solicitudes extraordinarias duplicadas</v>
      </c>
      <c r="Q18">
        <v>1</v>
      </c>
      <c r="R18" t="str">
        <f t="shared" si="5"/>
        <v>145108@ HU.AYULIBCOM2022.30 - Error al registrar solicitudes extraordinarias duplicadas</v>
      </c>
      <c r="S18">
        <f t="shared" si="6"/>
        <v>7</v>
      </c>
      <c r="T18" t="str">
        <f t="shared" si="7"/>
        <v>145108</v>
      </c>
      <c r="U18" t="str">
        <f t="shared" si="8"/>
        <v xml:space="preserve"> HU.AYULIBCOM2022.30 - Error al registrar solicitudes extraordinarias duplicadas</v>
      </c>
    </row>
    <row r="19" spans="1:21" x14ac:dyDescent="0.25">
      <c r="A19" s="6">
        <f>IF(EXPORTACIONES!A19="","",EXPORTACIONES!A19)</f>
        <v>44889</v>
      </c>
      <c r="B19" t="str">
        <f>IF(EXPORTACIONES!B19="","",VLOOKUP(EXPORTACIONES!B19,PERSONAS!$A$1:$B$59,2,FALSE))</f>
        <v>ambl06</v>
      </c>
      <c r="C19">
        <f>IF(EXPORTACIONES!C19="","",VLOOKUP(EXPORTACIONES!C19,ACTIVIDADES!$A$1:$B$37,2,FALSE))</f>
        <v>9</v>
      </c>
      <c r="D19" t="str">
        <f>IF(EXPORTACIONES!D19="","",EXPORTACIONES!D19&amp;" -- "&amp;IF(EXPORTACIONES!E19="","Actividad de "&amp;EXPORTACIONES!C19,EXPORTACIONES!E19))</f>
        <v>User story / Feature #145400: HU.ADM_OBL_BACH_VAC_2022 - Mantenimiento fechas de Vacantes por centro -- Actividad de Desarrollo</v>
      </c>
      <c r="E19" t="str">
        <f>IF(EXPORTACIONES!D19="","",EXPORTACIONES!D19)</f>
        <v>User story / Feature #145400: HU.ADM_OBL_BACH_VAC_2022 - Mantenimiento fechas de Vacantes por centro</v>
      </c>
      <c r="F19">
        <f>EXPORTACIONES!F19</f>
        <v>2.5</v>
      </c>
      <c r="K19" t="str">
        <f t="shared" si="0"/>
        <v>145400</v>
      </c>
      <c r="M19">
        <f t="shared" si="1"/>
        <v>1</v>
      </c>
      <c r="N19" t="str">
        <f t="shared" si="2"/>
        <v>User story / Feature @145400: HU.ADM_OBL_BACH_VAC_2022 - Mantenimiento fechas de Vacantes por centro</v>
      </c>
      <c r="O19">
        <f t="shared" si="3"/>
        <v>78</v>
      </c>
      <c r="P19" t="str">
        <f t="shared" si="4"/>
        <v>145400: HU.ADM_OBL_BACH_VAC_2022 - Mantenimiento fechas de Vacantes por centro</v>
      </c>
      <c r="Q19">
        <v>1</v>
      </c>
      <c r="R19" t="str">
        <f t="shared" si="5"/>
        <v>145400@ HU.ADM_OBL_BACH_VAC_2022 - Mantenimiento fechas de Vacantes por centro</v>
      </c>
      <c r="S19">
        <f t="shared" si="6"/>
        <v>7</v>
      </c>
      <c r="T19" t="str">
        <f t="shared" si="7"/>
        <v>145400</v>
      </c>
      <c r="U19" t="str">
        <f t="shared" si="8"/>
        <v xml:space="preserve"> HU.ADM_OBL_BACH_VAC_2022 - Mantenimiento fechas de Vacantes por centro</v>
      </c>
    </row>
    <row r="20" spans="1:21" x14ac:dyDescent="0.25">
      <c r="A20" s="6">
        <f>IF(EXPORTACIONES!A20="","",EXPORTACIONES!A20)</f>
        <v>44889</v>
      </c>
      <c r="B20" t="str">
        <f>IF(EXPORTACIONES!B20="","",VLOOKUP(EXPORTACIONES!B20,PERSONAS!$A$1:$B$59,2,FALSE))</f>
        <v>ambl06</v>
      </c>
      <c r="C20">
        <f>IF(EXPORTACIONES!C20="","",VLOOKUP(EXPORTACIONES!C20,ACTIVIDADES!$A$1:$B$37,2,FALSE))</f>
        <v>9</v>
      </c>
      <c r="D20" t="str">
        <f>IF(EXPORTACIONES!D20="","",EXPORTACIONES!D20&amp;" -- "&amp;IF(EXPORTACIONES!E20="","Actividad de "&amp;EXPORTACIONES!C20,EXPORTACIONES!E20))</f>
        <v>User story / Feature #137982: HU.ADM_ADU_2022.03 - Seguimiento de los trámites de adultos (ESPA1, ESPA2, EPA, BACHADU) - fecha de baremo provisional -- Actividad de Desarrollo</v>
      </c>
      <c r="E20" t="str">
        <f>IF(EXPORTACIONES!D20="","",EXPORTACIONES!D20)</f>
        <v>User story / Feature #137982: HU.ADM_ADU_2022.03 - Seguimiento de los trámites de adultos (ESPA1, ESPA2, EPA, BACHADU) - fecha de baremo provisional</v>
      </c>
      <c r="F20">
        <f>EXPORTACIONES!F20</f>
        <v>2</v>
      </c>
      <c r="K20" t="str">
        <f t="shared" si="0"/>
        <v>137982</v>
      </c>
      <c r="M20">
        <f t="shared" si="1"/>
        <v>1</v>
      </c>
      <c r="N20" t="str">
        <f t="shared" si="2"/>
        <v>User story / Feature @137982: HU.ADM_ADU_2022.03 - Seguimiento de los trámites de adultos (ESPA1, ESPA2, EPA, BACHADU) - fecha de baremo provisional</v>
      </c>
      <c r="O20">
        <f t="shared" si="3"/>
        <v>126</v>
      </c>
      <c r="P20" t="str">
        <f t="shared" si="4"/>
        <v>137982: HU.ADM_ADU_2022.03 - Seguimiento de los trámites de adultos (ESPA1, ESPA2, EPA, BACHADU) - fecha de baremo provisional</v>
      </c>
      <c r="Q20">
        <v>1</v>
      </c>
      <c r="R20" t="str">
        <f t="shared" si="5"/>
        <v>137982@ HU.ADM_ADU_2022.03 - Seguimiento de los trámites de adultos (ESPA1, ESPA2, EPA, BACHADU) - fecha de baremo provisional</v>
      </c>
      <c r="S20">
        <f t="shared" si="6"/>
        <v>7</v>
      </c>
      <c r="T20" t="str">
        <f t="shared" si="7"/>
        <v>137982</v>
      </c>
      <c r="U20" t="str">
        <f t="shared" si="8"/>
        <v xml:space="preserve"> HU.ADM_ADU_2022.03 - Seguimiento de los trámites de adultos (ESPA1, ESPA2, EPA, BACHADU) - fecha de baremo provisional</v>
      </c>
    </row>
    <row r="21" spans="1:21" x14ac:dyDescent="0.25">
      <c r="A21" s="6">
        <f>IF(EXPORTACIONES!A21="","",EXPORTACIONES!A21)</f>
        <v>44889</v>
      </c>
      <c r="B21" t="str">
        <f>IF(EXPORTACIONES!B21="","",VLOOKUP(EXPORTACIONES!B21,PERSONAS!$A$1:$B$59,2,FALSE))</f>
        <v>aalp69</v>
      </c>
      <c r="C21">
        <f>IF(EXPORTACIONES!C21="","",VLOOKUP(EXPORTACIONES!C21,ACTIVIDADES!$A$1:$B$37,2,FALSE))</f>
        <v>34</v>
      </c>
      <c r="D21" t="str">
        <f>IF(EXPORTACIONES!D21="","",EXPORTACIONES!D21&amp;" -- "&amp;IF(EXPORTACIONES!E21="","Actividad de "&amp;EXPORTACIONES!C21,EXPORTACIONES!E21))</f>
        <v>User story / Feature #145628: HU.INFFINETAPRIM Crear el informe final de etapa de primaria -- Gestión y seguimiento de las tareas (informe final de etapa de Primaria)</v>
      </c>
      <c r="E21" t="str">
        <f>IF(EXPORTACIONES!D21="","",EXPORTACIONES!D21)</f>
        <v>User story / Feature #145628: HU.INFFINETAPRIM Crear el informe final de etapa de primaria</v>
      </c>
      <c r="F21">
        <f>EXPORTACIONES!F21</f>
        <v>3</v>
      </c>
      <c r="K21" t="str">
        <f t="shared" si="0"/>
        <v>145628</v>
      </c>
      <c r="M21">
        <f t="shared" si="1"/>
        <v>1</v>
      </c>
      <c r="N21" t="str">
        <f t="shared" si="2"/>
        <v>User story / Feature @145628: HU.INFFINETAPRIM Crear el informe final de etapa de primaria</v>
      </c>
      <c r="O21">
        <f t="shared" si="3"/>
        <v>68</v>
      </c>
      <c r="P21" t="str">
        <f t="shared" si="4"/>
        <v>145628: HU.INFFINETAPRIM Crear el informe final de etapa de primaria</v>
      </c>
      <c r="Q21">
        <v>1</v>
      </c>
      <c r="R21" t="str">
        <f t="shared" si="5"/>
        <v>145628@ HU.INFFINETAPRIM Crear el informe final de etapa de primaria</v>
      </c>
      <c r="S21">
        <f t="shared" si="6"/>
        <v>7</v>
      </c>
      <c r="T21" t="str">
        <f t="shared" si="7"/>
        <v>145628</v>
      </c>
      <c r="U21" t="str">
        <f t="shared" si="8"/>
        <v xml:space="preserve"> HU.INFFINETAPRIM Crear el informe final de etapa de primaria</v>
      </c>
    </row>
    <row r="22" spans="1:21" x14ac:dyDescent="0.25">
      <c r="A22" s="6">
        <f>IF(EXPORTACIONES!A22="","",EXPORTACIONES!A22)</f>
        <v>44889</v>
      </c>
      <c r="B22" t="str">
        <f>IF(EXPORTACIONES!B22="","",VLOOKUP(EXPORTACIONES!B22,PERSONAS!$A$1:$B$59,2,FALSE))</f>
        <v>aalp69</v>
      </c>
      <c r="C22">
        <f>IF(EXPORTACIONES!C22="","",VLOOKUP(EXPORTACIONES!C22,ACTIVIDADES!$A$1:$B$37,2,FALSE))</f>
        <v>34</v>
      </c>
      <c r="D22" t="str">
        <f>IF(EXPORTACIONES!D22="","",EXPORTACIONES!D22&amp;" -- "&amp;IF(EXPORTACIONES!E22="","Actividad de "&amp;EXPORTACIONES!C22,EXPORTACIONES!E22))</f>
        <v>User story / Feature #145326: HU.CERTESO Crear documento de certificado de ESO LOMLOE -- Gestión y seguimiento de las tareas (certifiado de ESO LOMLOE)</v>
      </c>
      <c r="E22" t="str">
        <f>IF(EXPORTACIONES!D22="","",EXPORTACIONES!D22)</f>
        <v>User story / Feature #145326: HU.CERTESO Crear documento de certificado de ESO LOMLOE</v>
      </c>
      <c r="F22">
        <f>EXPORTACIONES!F22</f>
        <v>3</v>
      </c>
      <c r="K22" t="str">
        <f t="shared" si="0"/>
        <v>145326</v>
      </c>
      <c r="M22">
        <f t="shared" si="1"/>
        <v>1</v>
      </c>
      <c r="N22" t="str">
        <f t="shared" si="2"/>
        <v>User story / Feature @145326: HU.CERTESO Crear documento de certificado de ESO LOMLOE</v>
      </c>
      <c r="O22">
        <f t="shared" si="3"/>
        <v>63</v>
      </c>
      <c r="P22" t="str">
        <f t="shared" si="4"/>
        <v>145326: HU.CERTESO Crear documento de certificado de ESO LOMLOE</v>
      </c>
      <c r="Q22">
        <v>1</v>
      </c>
      <c r="R22" t="str">
        <f t="shared" si="5"/>
        <v>145326@ HU.CERTESO Crear documento de certificado de ESO LOMLOE</v>
      </c>
      <c r="S22">
        <f t="shared" si="6"/>
        <v>7</v>
      </c>
      <c r="T22" t="str">
        <f t="shared" si="7"/>
        <v>145326</v>
      </c>
      <c r="U22" t="str">
        <f t="shared" si="8"/>
        <v xml:space="preserve"> HU.CERTESO Crear documento de certificado de ESO LOMLOE</v>
      </c>
    </row>
    <row r="23" spans="1:21" x14ac:dyDescent="0.25">
      <c r="A23" s="6">
        <f>IF(EXPORTACIONES!A23="","",EXPORTACIONES!A23)</f>
        <v>44889</v>
      </c>
      <c r="B23" t="str">
        <f>IF(EXPORTACIONES!B23="","",VLOOKUP(EXPORTACIONES!B23,PERSONAS!$A$1:$B$59,2,FALSE))</f>
        <v>aalp69</v>
      </c>
      <c r="C23">
        <f>IF(EXPORTACIONES!C23="","",VLOOKUP(EXPORTACIONES!C23,ACTIVIDADES!$A$1:$B$37,2,FALSE))</f>
        <v>34</v>
      </c>
      <c r="D23" t="str">
        <f>IF(EXPORTACIONES!D23="","",EXPORTACIONES!D23&amp;" -- "&amp;IF(EXPORTACIONES!E23="","Actividad de "&amp;EXPORTACIONES!C23,EXPORTACIONES!E23))</f>
        <v>User story / Feature #145318: HU.ACTPENDESO Crear documento de acta de pendientes ESO LOMLOE -- Gestión y seguimiento de las tareas (acta de pendientes de ESO LOMLOE)</v>
      </c>
      <c r="E23" t="str">
        <f>IF(EXPORTACIONES!D23="","",EXPORTACIONES!D23)</f>
        <v>User story / Feature #145318: HU.ACTPENDESO Crear documento de acta de pendientes ESO LOMLOE</v>
      </c>
      <c r="F23">
        <f>EXPORTACIONES!F23</f>
        <v>2.5</v>
      </c>
      <c r="K23" t="str">
        <f t="shared" si="0"/>
        <v>145318</v>
      </c>
      <c r="M23">
        <f t="shared" si="1"/>
        <v>1</v>
      </c>
      <c r="N23" t="str">
        <f t="shared" si="2"/>
        <v>User story / Feature @145318: HU.ACTPENDESO Crear documento de acta de pendientes ESO LOMLOE</v>
      </c>
      <c r="O23">
        <f t="shared" si="3"/>
        <v>70</v>
      </c>
      <c r="P23" t="str">
        <f t="shared" si="4"/>
        <v>145318: HU.ACTPENDESO Crear documento de acta de pendientes ESO LOMLOE</v>
      </c>
      <c r="Q23">
        <v>1</v>
      </c>
      <c r="R23" t="str">
        <f t="shared" si="5"/>
        <v>145318@ HU.ACTPENDESO Crear documento de acta de pendientes ESO LOMLOE</v>
      </c>
      <c r="S23">
        <f t="shared" si="6"/>
        <v>7</v>
      </c>
      <c r="T23" t="str">
        <f t="shared" si="7"/>
        <v>145318</v>
      </c>
      <c r="U23" t="str">
        <f t="shared" si="8"/>
        <v xml:space="preserve"> HU.ACTPENDESO Crear documento de acta de pendientes ESO LOMLOE</v>
      </c>
    </row>
    <row r="24" spans="1:21" x14ac:dyDescent="0.25">
      <c r="A24" s="6">
        <f>IF(EXPORTACIONES!A24="","",EXPORTACIONES!A24)</f>
        <v>44889</v>
      </c>
      <c r="B24" t="str">
        <f>IF(EXPORTACIONES!B24="","",VLOOKUP(EXPORTACIONES!B24,PERSONAS!$A$1:$B$59,2,FALSE))</f>
        <v>jala09</v>
      </c>
      <c r="C24">
        <f>IF(EXPORTACIONES!C24="","",VLOOKUP(EXPORTACIONES!C24,ACTIVIDADES!$A$1:$B$37,2,FALSE))</f>
        <v>9</v>
      </c>
      <c r="D24" t="str">
        <f>IF(EXPORTACIONES!D24="","",EXPORTACIONES!D24&amp;" -- "&amp;IF(EXPORTACIONES!E24="","Actividad de "&amp;EXPORTACIONES!C24,EXPORTACIONES!E24))</f>
        <v>User story / Feature #145912: HU.TRANSALUMNOS Añadir a la pantalla de relación de rutas de transporte el número de usuarios activos de la ruta. -- Actividad de Desarrollo</v>
      </c>
      <c r="E24" t="str">
        <f>IF(EXPORTACIONES!D24="","",EXPORTACIONES!D24)</f>
        <v>User story / Feature #145912: HU.TRANSALUMNOS Añadir a la pantalla de relación de rutas de transporte el número de usuarios activos de la ruta.</v>
      </c>
      <c r="F24">
        <f>EXPORTACIONES!F24</f>
        <v>5</v>
      </c>
      <c r="K24" t="str">
        <f t="shared" si="0"/>
        <v>145912</v>
      </c>
      <c r="M24">
        <f t="shared" si="1"/>
        <v>1</v>
      </c>
      <c r="N24" t="str">
        <f t="shared" si="2"/>
        <v>User story / Feature @145912: HU.TRANSALUMNOS Añadir a la pantalla de relación de rutas de transporte el número de usuarios activos de la ruta.</v>
      </c>
      <c r="O24">
        <f t="shared" si="3"/>
        <v>121</v>
      </c>
      <c r="P24" t="str">
        <f t="shared" si="4"/>
        <v>145912: HU.TRANSALUMNOS Añadir a la pantalla de relación de rutas de transporte el número de usuarios activos de la ruta.</v>
      </c>
      <c r="Q24">
        <v>1</v>
      </c>
      <c r="R24" t="str">
        <f t="shared" si="5"/>
        <v>145912@ HU.TRANSALUMNOS Añadir a la pantalla de relación de rutas de transporte el número de usuarios activos de la ruta.</v>
      </c>
      <c r="S24">
        <f t="shared" si="6"/>
        <v>7</v>
      </c>
      <c r="T24" t="str">
        <f t="shared" si="7"/>
        <v>145912</v>
      </c>
      <c r="U24" t="str">
        <f t="shared" si="8"/>
        <v xml:space="preserve"> HU.TRANSALUMNOS Añadir a la pantalla de relación de rutas de transporte el número de usuarios activos de la ruta.</v>
      </c>
    </row>
    <row r="25" spans="1:21" x14ac:dyDescent="0.25">
      <c r="A25" s="6">
        <f>IF(EXPORTACIONES!A25="","",EXPORTACIONES!A25)</f>
        <v>44889</v>
      </c>
      <c r="B25" t="str">
        <f>IF(EXPORTACIONES!B25="","",VLOOKUP(EXPORTACIONES!B25,PERSONAS!$A$1:$B$59,2,FALSE))</f>
        <v>jala09</v>
      </c>
      <c r="C25">
        <f>IF(EXPORTACIONES!C25="","",VLOOKUP(EXPORTACIONES!C25,ACTIVIDADES!$A$1:$B$37,2,FALSE))</f>
        <v>9</v>
      </c>
      <c r="D25" t="str">
        <f>IF(EXPORTACIONES!D25="","",EXPORTACIONES!D25&amp;" -- "&amp;IF(EXPORTACIONES!E25="","Actividad de "&amp;EXPORTACIONES!C25,EXPORTACIONES!E25))</f>
        <v>User story / Feature #145280: HU. EXPBACH Crear expediente para Bachillerato LOMLOE -- Actividad de Desarrollo</v>
      </c>
      <c r="E25" t="str">
        <f>IF(EXPORTACIONES!D25="","",EXPORTACIONES!D25)</f>
        <v>User story / Feature #145280: HU. EXPBACH Crear expediente para Bachillerato LOMLOE</v>
      </c>
      <c r="F25">
        <f>EXPORTACIONES!F25</f>
        <v>2</v>
      </c>
      <c r="K25" t="str">
        <f t="shared" si="0"/>
        <v>145280</v>
      </c>
      <c r="M25">
        <f t="shared" si="1"/>
        <v>1</v>
      </c>
      <c r="N25" t="str">
        <f t="shared" si="2"/>
        <v>User story / Feature @145280: HU. EXPBACH Crear expediente para Bachillerato LOMLOE</v>
      </c>
      <c r="O25">
        <f t="shared" si="3"/>
        <v>61</v>
      </c>
      <c r="P25" t="str">
        <f t="shared" si="4"/>
        <v>145280: HU. EXPBACH Crear expediente para Bachillerato LOMLOE</v>
      </c>
      <c r="Q25">
        <v>1</v>
      </c>
      <c r="R25" t="str">
        <f t="shared" si="5"/>
        <v>145280@ HU. EXPBACH Crear expediente para Bachillerato LOMLOE</v>
      </c>
      <c r="S25">
        <f t="shared" si="6"/>
        <v>7</v>
      </c>
      <c r="T25" t="str">
        <f t="shared" si="7"/>
        <v>145280</v>
      </c>
      <c r="U25" t="str">
        <f t="shared" si="8"/>
        <v xml:space="preserve"> HU. EXPBACH Crear expediente para Bachillerato LOMLOE</v>
      </c>
    </row>
    <row r="26" spans="1:21" x14ac:dyDescent="0.25">
      <c r="A26" s="6">
        <f>IF(EXPORTACIONES!A26="","",EXPORTACIONES!A26)</f>
        <v>44889</v>
      </c>
      <c r="B26" t="str">
        <f>IF(EXPORTACIONES!B26="","",VLOOKUP(EXPORTACIONES!B26,PERSONAS!$A$1:$B$59,2,FALSE))</f>
        <v>jala09</v>
      </c>
      <c r="C26">
        <f>IF(EXPORTACIONES!C26="","",VLOOKUP(EXPORTACIONES!C26,ACTIVIDADES!$A$1:$B$37,2,FALSE))</f>
        <v>9</v>
      </c>
      <c r="D26" t="str">
        <f>IF(EXPORTACIONES!D26="","",EXPORTACIONES!D26&amp;" -- "&amp;IF(EXPORTACIONES!E26="","Actividad de "&amp;EXPORTACIONES!C26,EXPORTACIONES!E26))</f>
        <v>User story / Feature #144867: HU.HISTESO Crear el documento de historial de ESO LOMLOE -- Actividad de Desarrollo</v>
      </c>
      <c r="E26" t="str">
        <f>IF(EXPORTACIONES!D26="","",EXPORTACIONES!D26)</f>
        <v>User story / Feature #144867: HU.HISTESO Crear el documento de historial de ESO LOMLOE</v>
      </c>
      <c r="F26">
        <f>EXPORTACIONES!F26</f>
        <v>1.5</v>
      </c>
      <c r="K26" t="str">
        <f t="shared" si="0"/>
        <v>144867</v>
      </c>
      <c r="M26">
        <f t="shared" si="1"/>
        <v>1</v>
      </c>
      <c r="N26" t="str">
        <f t="shared" si="2"/>
        <v>User story / Feature @144867: HU.HISTESO Crear el documento de historial de ESO LOMLOE</v>
      </c>
      <c r="O26">
        <f t="shared" si="3"/>
        <v>64</v>
      </c>
      <c r="P26" t="str">
        <f t="shared" si="4"/>
        <v>144867: HU.HISTESO Crear el documento de historial de ESO LOMLOE</v>
      </c>
      <c r="Q26">
        <v>1</v>
      </c>
      <c r="R26" t="str">
        <f t="shared" si="5"/>
        <v>144867@ HU.HISTESO Crear el documento de historial de ESO LOMLOE</v>
      </c>
      <c r="S26">
        <f t="shared" si="6"/>
        <v>7</v>
      </c>
      <c r="T26" t="str">
        <f t="shared" si="7"/>
        <v>144867</v>
      </c>
      <c r="U26" t="str">
        <f t="shared" si="8"/>
        <v xml:space="preserve"> HU.HISTESO Crear el documento de historial de ESO LOMLOE</v>
      </c>
    </row>
    <row r="27" spans="1:21" x14ac:dyDescent="0.25">
      <c r="A27" s="6">
        <f>IF(EXPORTACIONES!A27="","",EXPORTACIONES!A27)</f>
        <v>44888</v>
      </c>
      <c r="B27" t="str">
        <f>IF(EXPORTACIONES!B27="","",VLOOKUP(EXPORTACIONES!B27,PERSONAS!$A$1:$B$59,2,FALSE))</f>
        <v>rrhg20</v>
      </c>
      <c r="C27">
        <f>IF(EXPORTACIONES!C27="","",VLOOKUP(EXPORTACIONES!C27,ACTIVIDADES!$A$1:$B$37,2,FALSE))</f>
        <v>9</v>
      </c>
      <c r="D27" t="str">
        <f>IF(EXPORTACIONES!D27="","",EXPORTACIONES!D27&amp;" -- "&amp;IF(EXPORTACIONES!E27="","Actividad de "&amp;EXPORTACIONES!C27,EXPORTACIONES!E27))</f>
        <v>User story / Feature #144910: HU.ADMOBLBACHCLON2022.01. Clonado de trámite de Obligatorias para el curso 23/24 -- Actividad de Desarrollo</v>
      </c>
      <c r="E27" t="str">
        <f>IF(EXPORTACIONES!D27="","",EXPORTACIONES!D27)</f>
        <v>User story / Feature #144910: HU.ADMOBLBACHCLON2022.01. Clonado de trámite de Obligatorias para el curso 23/24</v>
      </c>
      <c r="F27">
        <f>EXPORTACIONES!F27</f>
        <v>1</v>
      </c>
      <c r="K27" t="str">
        <f t="shared" si="0"/>
        <v>144910</v>
      </c>
      <c r="M27">
        <f t="shared" si="1"/>
        <v>1</v>
      </c>
      <c r="N27" t="str">
        <f t="shared" si="2"/>
        <v>User story / Feature @144910: HU.ADMOBLBACHCLON2022.01. Clonado de trámite de Obligatorias para el curso 23/24</v>
      </c>
      <c r="O27">
        <f t="shared" si="3"/>
        <v>88</v>
      </c>
      <c r="P27" t="str">
        <f t="shared" si="4"/>
        <v>144910: HU.ADMOBLBACHCLON2022.01. Clonado de trámite de Obligatorias para el curso 23/24</v>
      </c>
      <c r="Q27">
        <v>1</v>
      </c>
      <c r="R27" t="str">
        <f t="shared" si="5"/>
        <v>144910@ HU.ADMOBLBACHCLON2022.01. Clonado de trámite de Obligatorias para el curso 23/24</v>
      </c>
      <c r="S27">
        <f t="shared" si="6"/>
        <v>7</v>
      </c>
      <c r="T27" t="str">
        <f t="shared" si="7"/>
        <v>144910</v>
      </c>
      <c r="U27" t="str">
        <f t="shared" si="8"/>
        <v xml:space="preserve"> HU.ADMOBLBACHCLON2022.01. Clonado de trámite de Obligatorias para el curso 23/24</v>
      </c>
    </row>
    <row r="28" spans="1:21" x14ac:dyDescent="0.25">
      <c r="A28" s="6">
        <f>IF(EXPORTACIONES!A28="","",EXPORTACIONES!A28)</f>
        <v>44888</v>
      </c>
      <c r="B28" t="str">
        <f>IF(EXPORTACIONES!B28="","",VLOOKUP(EXPORTACIONES!B28,PERSONAS!$A$1:$B$59,2,FALSE))</f>
        <v>rrhg20</v>
      </c>
      <c r="C28">
        <f>IF(EXPORTACIONES!C28="","",VLOOKUP(EXPORTACIONES!C28,ACTIVIDADES!$A$1:$B$37,2,FALSE))</f>
        <v>9</v>
      </c>
      <c r="D28" t="str">
        <f>IF(EXPORTACIONES!D28="","",EXPORTACIONES!D28&amp;" -- "&amp;IF(EXPORTACIONES!E28="","Actividad de "&amp;EXPORTACIONES!C28,EXPORTACIONES!E28))</f>
        <v>User story / Feature #145108: HU.AYULIBCOM2022.30 - Error al registrar solicitudes extraordinarias duplicadas -- Actividad de Desarrollo</v>
      </c>
      <c r="E28" t="str">
        <f>IF(EXPORTACIONES!D28="","",EXPORTACIONES!D28)</f>
        <v>User story / Feature #145108: HU.AYULIBCOM2022.30 - Error al registrar solicitudes extraordinarias duplicadas</v>
      </c>
      <c r="F28">
        <f>EXPORTACIONES!F28</f>
        <v>2.5</v>
      </c>
      <c r="K28" t="str">
        <f t="shared" si="0"/>
        <v>145108</v>
      </c>
      <c r="M28">
        <f t="shared" si="1"/>
        <v>1</v>
      </c>
      <c r="N28" t="str">
        <f t="shared" si="2"/>
        <v>User story / Feature @145108: HU.AYULIBCOM2022.30 - Error al registrar solicitudes extraordinarias duplicadas</v>
      </c>
      <c r="O28">
        <f t="shared" si="3"/>
        <v>87</v>
      </c>
      <c r="P28" t="str">
        <f t="shared" si="4"/>
        <v>145108: HU.AYULIBCOM2022.30 - Error al registrar solicitudes extraordinarias duplicadas</v>
      </c>
      <c r="Q28">
        <v>1</v>
      </c>
      <c r="R28" t="str">
        <f t="shared" si="5"/>
        <v>145108@ HU.AYULIBCOM2022.30 - Error al registrar solicitudes extraordinarias duplicadas</v>
      </c>
      <c r="S28">
        <f t="shared" si="6"/>
        <v>7</v>
      </c>
      <c r="T28" t="str">
        <f t="shared" si="7"/>
        <v>145108</v>
      </c>
      <c r="U28" t="str">
        <f t="shared" si="8"/>
        <v xml:space="preserve"> HU.AYULIBCOM2022.30 - Error al registrar solicitudes extraordinarias duplicadas</v>
      </c>
    </row>
    <row r="29" spans="1:21" x14ac:dyDescent="0.25">
      <c r="A29" s="6">
        <f>IF(EXPORTACIONES!A29="","",EXPORTACIONES!A29)</f>
        <v>44888</v>
      </c>
      <c r="B29" t="str">
        <f>IF(EXPORTACIONES!B29="","",VLOOKUP(EXPORTACIONES!B29,PERSONAS!$A$1:$B$59,2,FALSE))</f>
        <v>rrhg20</v>
      </c>
      <c r="C29">
        <f>IF(EXPORTACIONES!C29="","",VLOOKUP(EXPORTACIONES!C29,ACTIVIDADES!$A$1:$B$37,2,FALSE))</f>
        <v>9</v>
      </c>
      <c r="D29" t="str">
        <f>IF(EXPORTACIONES!D29="","",EXPORTACIONES!D29&amp;" -- "&amp;IF(EXPORTACIONES!E29="","Actividad de "&amp;EXPORTACIONES!C29,EXPORTACIONES!E29))</f>
        <v>User story / Feature #142464: HU.ADM_OBL_BACH_VAC_2022 - Gestión de Vacantes por centro en función de las fases. -- Actividad de Desarrollo</v>
      </c>
      <c r="E29" t="str">
        <f>IF(EXPORTACIONES!D29="","",EXPORTACIONES!D29)</f>
        <v>User story / Feature #142464: HU.ADM_OBL_BACH_VAC_2022 - Gestión de Vacantes por centro en función de las fases.</v>
      </c>
      <c r="F29">
        <f>EXPORTACIONES!F29</f>
        <v>1</v>
      </c>
      <c r="K29" t="str">
        <f t="shared" si="0"/>
        <v>142464</v>
      </c>
      <c r="M29">
        <f t="shared" si="1"/>
        <v>1</v>
      </c>
      <c r="N29" t="str">
        <f t="shared" si="2"/>
        <v>User story / Feature @142464: HU.ADM_OBL_BACH_VAC_2022 - Gestión de Vacantes por centro en función de las fases.</v>
      </c>
      <c r="O29">
        <f t="shared" si="3"/>
        <v>90</v>
      </c>
      <c r="P29" t="str">
        <f t="shared" si="4"/>
        <v>142464: HU.ADM_OBL_BACH_VAC_2022 - Gestión de Vacantes por centro en función de las fases.</v>
      </c>
      <c r="Q29">
        <v>1</v>
      </c>
      <c r="R29" t="str">
        <f t="shared" si="5"/>
        <v>142464@ HU.ADM_OBL_BACH_VAC_2022 - Gestión de Vacantes por centro en función de las fases.</v>
      </c>
      <c r="S29">
        <f t="shared" si="6"/>
        <v>7</v>
      </c>
      <c r="T29" t="str">
        <f t="shared" si="7"/>
        <v>142464</v>
      </c>
      <c r="U29" t="str">
        <f t="shared" si="8"/>
        <v xml:space="preserve"> HU.ADM_OBL_BACH_VAC_2022 - Gestión de Vacantes por centro en función de las fases.</v>
      </c>
    </row>
    <row r="30" spans="1:21" x14ac:dyDescent="0.25">
      <c r="A30" s="6">
        <f>IF(EXPORTACIONES!A30="","",EXPORTACIONES!A30)</f>
        <v>44888</v>
      </c>
      <c r="B30" t="str">
        <f>IF(EXPORTACIONES!B30="","",VLOOKUP(EXPORTACIONES!B30,PERSONAS!$A$1:$B$59,2,FALSE))</f>
        <v>rrhg20</v>
      </c>
      <c r="C30">
        <f>IF(EXPORTACIONES!C30="","",VLOOKUP(EXPORTACIONES!C30,ACTIVIDADES!$A$1:$B$37,2,FALSE))</f>
        <v>9</v>
      </c>
      <c r="D30" t="str">
        <f>IF(EXPORTACIONES!D30="","",EXPORTACIONES!D30&amp;" -- "&amp;IF(EXPORTACIONES!E30="","Actividad de "&amp;EXPORTACIONES!C30,EXPORTACIONES!E30))</f>
        <v>User story / Feature #137982: HU.ADM_ADU_2022.03 - Seguimiento de los trámites de adultos (ESPA1, ESPA2, EPA, BACHADU) - fecha de baremo provisional -- Actividad de Desarrollo</v>
      </c>
      <c r="E30" t="str">
        <f>IF(EXPORTACIONES!D30="","",EXPORTACIONES!D30)</f>
        <v>User story / Feature #137982: HU.ADM_ADU_2022.03 - Seguimiento de los trámites de adultos (ESPA1, ESPA2, EPA, BACHADU) - fecha de baremo provisional</v>
      </c>
      <c r="F30">
        <f>EXPORTACIONES!F30</f>
        <v>3</v>
      </c>
      <c r="K30" t="str">
        <f t="shared" si="0"/>
        <v>137982</v>
      </c>
      <c r="M30">
        <f t="shared" si="1"/>
        <v>1</v>
      </c>
      <c r="N30" t="str">
        <f t="shared" si="2"/>
        <v>User story / Feature @137982: HU.ADM_ADU_2022.03 - Seguimiento de los trámites de adultos (ESPA1, ESPA2, EPA, BACHADU) - fecha de baremo provisional</v>
      </c>
      <c r="O30">
        <f t="shared" si="3"/>
        <v>126</v>
      </c>
      <c r="P30" t="str">
        <f t="shared" si="4"/>
        <v>137982: HU.ADM_ADU_2022.03 - Seguimiento de los trámites de adultos (ESPA1, ESPA2, EPA, BACHADU) - fecha de baremo provisional</v>
      </c>
      <c r="Q30">
        <v>1</v>
      </c>
      <c r="R30" t="str">
        <f t="shared" si="5"/>
        <v>137982@ HU.ADM_ADU_2022.03 - Seguimiento de los trámites de adultos (ESPA1, ESPA2, EPA, BACHADU) - fecha de baremo provisional</v>
      </c>
      <c r="S30">
        <f t="shared" si="6"/>
        <v>7</v>
      </c>
      <c r="T30" t="str">
        <f t="shared" si="7"/>
        <v>137982</v>
      </c>
      <c r="U30" t="str">
        <f t="shared" si="8"/>
        <v xml:space="preserve"> HU.ADM_ADU_2022.03 - Seguimiento de los trámites de adultos (ESPA1, ESPA2, EPA, BACHADU) - fecha de baremo provisional</v>
      </c>
    </row>
    <row r="31" spans="1:21" x14ac:dyDescent="0.25">
      <c r="A31" s="6">
        <f>IF(EXPORTACIONES!A31="","",EXPORTACIONES!A31)</f>
        <v>44888</v>
      </c>
      <c r="B31" t="str">
        <f>IF(EXPORTACIONES!B31="","",VLOOKUP(EXPORTACIONES!B31,PERSONAS!$A$1:$B$59,2,FALSE))</f>
        <v>rrhg20</v>
      </c>
      <c r="C31">
        <f>IF(EXPORTACIONES!C31="","",VLOOKUP(EXPORTACIONES!C31,ACTIVIDADES!$A$1:$B$37,2,FALSE))</f>
        <v>9</v>
      </c>
      <c r="D31" t="str">
        <f>IF(EXPORTACIONES!D31="","",EXPORTACIONES!D31&amp;" -- "&amp;IF(EXPORTACIONES!E31="","Actividad de "&amp;EXPORTACIONES!C31,EXPORTACIONES!E31))</f>
        <v>User story / Feature #145636: HU.CLOTRA.03 - Añadido para tratamiento de Vacantes por Centro en la Normalización de todos los procesos de Admisión en DELPHOS -- Actividad de Desarrollo</v>
      </c>
      <c r="E31" t="str">
        <f>IF(EXPORTACIONES!D31="","",EXPORTACIONES!D31)</f>
        <v>User story / Feature #145636: HU.CLOTRA.03 - Añadido para tratamiento de Vacantes por Centro en la Normalización de todos los procesos de Admisión en DELPHOS</v>
      </c>
      <c r="F31">
        <f>EXPORTACIONES!F31</f>
        <v>1</v>
      </c>
      <c r="K31" t="str">
        <f t="shared" si="0"/>
        <v>145636</v>
      </c>
      <c r="M31">
        <f t="shared" si="1"/>
        <v>1</v>
      </c>
      <c r="N31" t="str">
        <f t="shared" si="2"/>
        <v>User story / Feature @145636: HU.CLOTRA.03 - Añadido para tratamiento de Vacantes por Centro en la Normalización de todos los procesos de Admisión en DELPHOS</v>
      </c>
      <c r="O31">
        <f t="shared" si="3"/>
        <v>135</v>
      </c>
      <c r="P31" t="str">
        <f t="shared" si="4"/>
        <v>145636: HU.CLOTRA.03 - Añadido para tratamiento de Vacantes por Centro en la Normalización de todos los procesos de Admisión en DELPHOS</v>
      </c>
      <c r="Q31">
        <v>1</v>
      </c>
      <c r="R31" t="str">
        <f t="shared" si="5"/>
        <v>145636@ HU.CLOTRA.03 - Añadido para tratamiento de Vacantes por Centro en la Normalización de todos los procesos de Admisión en DELPHOS</v>
      </c>
      <c r="S31">
        <f t="shared" si="6"/>
        <v>7</v>
      </c>
      <c r="T31" t="str">
        <f t="shared" si="7"/>
        <v>145636</v>
      </c>
      <c r="U31" t="str">
        <f t="shared" si="8"/>
        <v xml:space="preserve"> HU.CLOTRA.03 - Añadido para tratamiento de Vacantes por Centro en la Normalización de todos los procesos de Admisión en DELPHOS</v>
      </c>
    </row>
    <row r="32" spans="1:21" x14ac:dyDescent="0.25">
      <c r="A32" s="6">
        <f>IF(EXPORTACIONES!A32="","",EXPORTACIONES!A32)</f>
        <v>44888</v>
      </c>
      <c r="B32" t="str">
        <f>IF(EXPORTACIONES!B32="","",VLOOKUP(EXPORTACIONES!B32,PERSONAS!$A$1:$B$59,2,FALSE))</f>
        <v>ambl06</v>
      </c>
      <c r="C32">
        <f>IF(EXPORTACIONES!C32="","",VLOOKUP(EXPORTACIONES!C32,ACTIVIDADES!$A$1:$B$37,2,FALSE))</f>
        <v>9</v>
      </c>
      <c r="D32" t="str">
        <f>IF(EXPORTACIONES!D32="","",EXPORTACIONES!D32&amp;" -- "&amp;IF(EXPORTACIONES!E32="","Actividad de "&amp;EXPORTACIONES!C32,EXPORTACIONES!E32))</f>
        <v>User story / Feature #145108: HU.AYULIBCOM2022.30 - Error al registrar solicitudes extraordinarias duplicadas -- Actividad de Desarrollo</v>
      </c>
      <c r="E32" t="str">
        <f>IF(EXPORTACIONES!D32="","",EXPORTACIONES!D32)</f>
        <v>User story / Feature #145108: HU.AYULIBCOM2022.30 - Error al registrar solicitudes extraordinarias duplicadas</v>
      </c>
      <c r="F32">
        <f>EXPORTACIONES!F32</f>
        <v>2</v>
      </c>
      <c r="K32" t="str">
        <f t="shared" si="0"/>
        <v>145108</v>
      </c>
      <c r="M32">
        <f t="shared" si="1"/>
        <v>1</v>
      </c>
      <c r="N32" t="str">
        <f t="shared" si="2"/>
        <v>User story / Feature @145108: HU.AYULIBCOM2022.30 - Error al registrar solicitudes extraordinarias duplicadas</v>
      </c>
      <c r="O32">
        <f t="shared" si="3"/>
        <v>87</v>
      </c>
      <c r="P32" t="str">
        <f t="shared" si="4"/>
        <v>145108: HU.AYULIBCOM2022.30 - Error al registrar solicitudes extraordinarias duplicadas</v>
      </c>
      <c r="Q32">
        <v>1</v>
      </c>
      <c r="R32" t="str">
        <f t="shared" si="5"/>
        <v>145108@ HU.AYULIBCOM2022.30 - Error al registrar solicitudes extraordinarias duplicadas</v>
      </c>
      <c r="S32">
        <f t="shared" si="6"/>
        <v>7</v>
      </c>
      <c r="T32" t="str">
        <f t="shared" si="7"/>
        <v>145108</v>
      </c>
      <c r="U32" t="str">
        <f t="shared" si="8"/>
        <v xml:space="preserve"> HU.AYULIBCOM2022.30 - Error al registrar solicitudes extraordinarias duplicadas</v>
      </c>
    </row>
    <row r="33" spans="1:21" x14ac:dyDescent="0.25">
      <c r="A33" s="6">
        <f>IF(EXPORTACIONES!A33="","",EXPORTACIONES!A33)</f>
        <v>44888</v>
      </c>
      <c r="B33" t="str">
        <f>IF(EXPORTACIONES!B33="","",VLOOKUP(EXPORTACIONES!B33,PERSONAS!$A$1:$B$59,2,FALSE))</f>
        <v>ambl06</v>
      </c>
      <c r="C33">
        <f>IF(EXPORTACIONES!C33="","",VLOOKUP(EXPORTACIONES!C33,ACTIVIDADES!$A$1:$B$37,2,FALSE))</f>
        <v>9</v>
      </c>
      <c r="D33" t="str">
        <f>IF(EXPORTACIONES!D33="","",EXPORTACIONES!D33&amp;" -- "&amp;IF(EXPORTACIONES!E33="","Actividad de "&amp;EXPORTACIONES!C33,EXPORTACIONES!E33))</f>
        <v>User story / Feature #145400: HU.ADM_OBL_BACH_VAC_2022 - Mantenimiento fechas de Vacantes por centro -- Actividad de Desarrollo</v>
      </c>
      <c r="E33" t="str">
        <f>IF(EXPORTACIONES!D33="","",EXPORTACIONES!D33)</f>
        <v>User story / Feature #145400: HU.ADM_OBL_BACH_VAC_2022 - Mantenimiento fechas de Vacantes por centro</v>
      </c>
      <c r="F33">
        <f>EXPORTACIONES!F33</f>
        <v>3</v>
      </c>
      <c r="K33" t="str">
        <f t="shared" si="0"/>
        <v>145400</v>
      </c>
      <c r="M33">
        <f t="shared" si="1"/>
        <v>1</v>
      </c>
      <c r="N33" t="str">
        <f t="shared" si="2"/>
        <v>User story / Feature @145400: HU.ADM_OBL_BACH_VAC_2022 - Mantenimiento fechas de Vacantes por centro</v>
      </c>
      <c r="O33">
        <f t="shared" si="3"/>
        <v>78</v>
      </c>
      <c r="P33" t="str">
        <f t="shared" si="4"/>
        <v>145400: HU.ADM_OBL_BACH_VAC_2022 - Mantenimiento fechas de Vacantes por centro</v>
      </c>
      <c r="Q33">
        <v>1</v>
      </c>
      <c r="R33" t="str">
        <f t="shared" si="5"/>
        <v>145400@ HU.ADM_OBL_BACH_VAC_2022 - Mantenimiento fechas de Vacantes por centro</v>
      </c>
      <c r="S33">
        <f t="shared" si="6"/>
        <v>7</v>
      </c>
      <c r="T33" t="str">
        <f t="shared" si="7"/>
        <v>145400</v>
      </c>
      <c r="U33" t="str">
        <f t="shared" si="8"/>
        <v xml:space="preserve"> HU.ADM_OBL_BACH_VAC_2022 - Mantenimiento fechas de Vacantes por centro</v>
      </c>
    </row>
    <row r="34" spans="1:21" x14ac:dyDescent="0.25">
      <c r="A34" s="6">
        <f>IF(EXPORTACIONES!A34="","",EXPORTACIONES!A34)</f>
        <v>44888</v>
      </c>
      <c r="B34" t="str">
        <f>IF(EXPORTACIONES!B34="","",VLOOKUP(EXPORTACIONES!B34,PERSONAS!$A$1:$B$59,2,FALSE))</f>
        <v>ambl06</v>
      </c>
      <c r="C34">
        <f>IF(EXPORTACIONES!C34="","",VLOOKUP(EXPORTACIONES!C34,ACTIVIDADES!$A$1:$B$37,2,FALSE))</f>
        <v>9</v>
      </c>
      <c r="D34" t="str">
        <f>IF(EXPORTACIONES!D34="","",EXPORTACIONES!D34&amp;" -- "&amp;IF(EXPORTACIONES!E34="","Actividad de "&amp;EXPORTACIONES!C34,EXPORTACIONES!E34))</f>
        <v>User story / Feature #137982: HU.ADM_ADU_2022.03 - Seguimiento de los trámites de adultos (ESPA1, ESPA2, EPA, BACHADU) - fecha de baremo provisional -- Actividad de Desarrollo</v>
      </c>
      <c r="E34" t="str">
        <f>IF(EXPORTACIONES!D34="","",EXPORTACIONES!D34)</f>
        <v>User story / Feature #137982: HU.ADM_ADU_2022.03 - Seguimiento de los trámites de adultos (ESPA1, ESPA2, EPA, BACHADU) - fecha de baremo provisional</v>
      </c>
      <c r="F34">
        <f>EXPORTACIONES!F34</f>
        <v>3</v>
      </c>
      <c r="K34" t="str">
        <f t="shared" si="0"/>
        <v>137982</v>
      </c>
      <c r="M34">
        <f t="shared" si="1"/>
        <v>1</v>
      </c>
      <c r="N34" t="str">
        <f t="shared" si="2"/>
        <v>User story / Feature @137982: HU.ADM_ADU_2022.03 - Seguimiento de los trámites de adultos (ESPA1, ESPA2, EPA, BACHADU) - fecha de baremo provisional</v>
      </c>
      <c r="O34">
        <f t="shared" si="3"/>
        <v>126</v>
      </c>
      <c r="P34" t="str">
        <f t="shared" si="4"/>
        <v>137982: HU.ADM_ADU_2022.03 - Seguimiento de los trámites de adultos (ESPA1, ESPA2, EPA, BACHADU) - fecha de baremo provisional</v>
      </c>
      <c r="Q34">
        <v>1</v>
      </c>
      <c r="R34" t="str">
        <f t="shared" si="5"/>
        <v>137982@ HU.ADM_ADU_2022.03 - Seguimiento de los trámites de adultos (ESPA1, ESPA2, EPA, BACHADU) - fecha de baremo provisional</v>
      </c>
      <c r="S34">
        <f t="shared" si="6"/>
        <v>7</v>
      </c>
      <c r="T34" t="str">
        <f t="shared" si="7"/>
        <v>137982</v>
      </c>
      <c r="U34" t="str">
        <f t="shared" si="8"/>
        <v xml:space="preserve"> HU.ADM_ADU_2022.03 - Seguimiento de los trámites de adultos (ESPA1, ESPA2, EPA, BACHADU) - fecha de baremo provisional</v>
      </c>
    </row>
    <row r="35" spans="1:21" x14ac:dyDescent="0.25">
      <c r="A35" s="6">
        <f>IF(EXPORTACIONES!A35="","",EXPORTACIONES!A35)</f>
        <v>44888</v>
      </c>
      <c r="B35" t="str">
        <f>IF(EXPORTACIONES!B35="","",VLOOKUP(EXPORTACIONES!B35,PERSONAS!$A$1:$B$59,2,FALSE))</f>
        <v>ambl06</v>
      </c>
      <c r="C35">
        <f>IF(EXPORTACIONES!C35="","",VLOOKUP(EXPORTACIONES!C35,ACTIVIDADES!$A$1:$B$37,2,FALSE))</f>
        <v>9</v>
      </c>
      <c r="D35" t="str">
        <f>IF(EXPORTACIONES!D35="","",EXPORTACIONES!D35&amp;" -- "&amp;IF(EXPORTACIONES!E35="","Actividad de "&amp;EXPORTACIONES!C35,EXPORTACIONES!E35))</f>
        <v>User story / Feature #140991: HU.ADM_ADU_2022.01 - Segundo Cuatrimestre ESPA adultos 2022/2023 -- Actividad de Desarrollo</v>
      </c>
      <c r="E35" t="str">
        <f>IF(EXPORTACIONES!D35="","",EXPORTACIONES!D35)</f>
        <v>User story / Feature #140991: HU.ADM_ADU_2022.01 - Segundo Cuatrimestre ESPA adultos 2022/2023</v>
      </c>
      <c r="F35">
        <f>EXPORTACIONES!F35</f>
        <v>0.5</v>
      </c>
      <c r="K35" t="str">
        <f t="shared" si="0"/>
        <v>140991</v>
      </c>
      <c r="M35">
        <f t="shared" si="1"/>
        <v>1</v>
      </c>
      <c r="N35" t="str">
        <f t="shared" si="2"/>
        <v>User story / Feature @140991: HU.ADM_ADU_2022.01 - Segundo Cuatrimestre ESPA adultos 2022/2023</v>
      </c>
      <c r="O35">
        <f t="shared" si="3"/>
        <v>72</v>
      </c>
      <c r="P35" t="str">
        <f t="shared" si="4"/>
        <v>140991: HU.ADM_ADU_2022.01 - Segundo Cuatrimestre ESPA adultos 2022/2023</v>
      </c>
      <c r="Q35">
        <v>1</v>
      </c>
      <c r="R35" t="str">
        <f t="shared" si="5"/>
        <v>140991@ HU.ADM_ADU_2022.01 - Segundo Cuatrimestre ESPA adultos 2022/2023</v>
      </c>
      <c r="S35">
        <f t="shared" si="6"/>
        <v>7</v>
      </c>
      <c r="T35" t="str">
        <f t="shared" si="7"/>
        <v>140991</v>
      </c>
      <c r="U35" t="str">
        <f t="shared" si="8"/>
        <v xml:space="preserve"> HU.ADM_ADU_2022.01 - Segundo Cuatrimestre ESPA adultos 2022/2023</v>
      </c>
    </row>
    <row r="36" spans="1:21" x14ac:dyDescent="0.25">
      <c r="A36" s="6">
        <f>IF(EXPORTACIONES!A36="","",EXPORTACIONES!A36)</f>
        <v>44888</v>
      </c>
      <c r="B36" t="str">
        <f>IF(EXPORTACIONES!B36="","",VLOOKUP(EXPORTACIONES!B36,PERSONAS!$A$1:$B$59,2,FALSE))</f>
        <v>aalp69</v>
      </c>
      <c r="C36">
        <f>IF(EXPORTACIONES!C36="","",VLOOKUP(EXPORTACIONES!C36,ACTIVIDADES!$A$1:$B$37,2,FALSE))</f>
        <v>34</v>
      </c>
      <c r="D36" t="str">
        <f>IF(EXPORTACIONES!D36="","",EXPORTACIONES!D36&amp;" -- "&amp;IF(EXPORTACIONES!E36="","Actividad de "&amp;EXPORTACIONES!C36,EXPORTACIONES!E36))</f>
        <v>User story / Feature #145324: HU.CONSESO Consejo orientador ESO LOMLOE -- Gestión y seguimiento de las tareas (Consejo orientador ESO LOMLOE)</v>
      </c>
      <c r="E36" t="str">
        <f>IF(EXPORTACIONES!D36="","",EXPORTACIONES!D36)</f>
        <v>User story / Feature #145324: HU.CONSESO Consejo orientador ESO LOMLOE</v>
      </c>
      <c r="F36">
        <f>EXPORTACIONES!F36</f>
        <v>3</v>
      </c>
      <c r="K36" t="str">
        <f t="shared" si="0"/>
        <v>145324</v>
      </c>
      <c r="M36">
        <f t="shared" si="1"/>
        <v>1</v>
      </c>
      <c r="N36" t="str">
        <f t="shared" si="2"/>
        <v>User story / Feature @145324: HU.CONSESO Consejo orientador ESO LOMLOE</v>
      </c>
      <c r="O36">
        <f t="shared" si="3"/>
        <v>48</v>
      </c>
      <c r="P36" t="str">
        <f t="shared" si="4"/>
        <v>145324: HU.CONSESO Consejo orientador ESO LOMLOE</v>
      </c>
      <c r="Q36">
        <v>1</v>
      </c>
      <c r="R36" t="str">
        <f t="shared" si="5"/>
        <v>145324@ HU.CONSESO Consejo orientador ESO LOMLOE</v>
      </c>
      <c r="S36">
        <f t="shared" si="6"/>
        <v>7</v>
      </c>
      <c r="T36" t="str">
        <f t="shared" si="7"/>
        <v>145324</v>
      </c>
      <c r="U36" t="str">
        <f t="shared" si="8"/>
        <v xml:space="preserve"> HU.CONSESO Consejo orientador ESO LOMLOE</v>
      </c>
    </row>
    <row r="37" spans="1:21" x14ac:dyDescent="0.25">
      <c r="A37" s="6">
        <f>IF(EXPORTACIONES!A37="","",EXPORTACIONES!A37)</f>
        <v>44888</v>
      </c>
      <c r="B37" t="str">
        <f>IF(EXPORTACIONES!B37="","",VLOOKUP(EXPORTACIONES!B37,PERSONAS!$A$1:$B$59,2,FALSE))</f>
        <v>aalp69</v>
      </c>
      <c r="C37">
        <f>IF(EXPORTACIONES!C37="","",VLOOKUP(EXPORTACIONES!C37,ACTIVIDADES!$A$1:$B$37,2,FALSE))</f>
        <v>34</v>
      </c>
      <c r="D37" t="str">
        <f>IF(EXPORTACIONES!D37="","",EXPORTACIONES!D37&amp;" -- "&amp;IF(EXPORTACIONES!E37="","Actividad de "&amp;EXPORTACIONES!C37,EXPORTACIONES!E37))</f>
        <v>User story / Feature #145628: HU.INFFINETAPRIM Crear el informe final de etapa de primaria -- Gestión y seguimiento de las tareas (informe final de etapa de Primaria)</v>
      </c>
      <c r="E37" t="str">
        <f>IF(EXPORTACIONES!D37="","",EXPORTACIONES!D37)</f>
        <v>User story / Feature #145628: HU.INFFINETAPRIM Crear el informe final de etapa de primaria</v>
      </c>
      <c r="F37">
        <f>EXPORTACIONES!F37</f>
        <v>3</v>
      </c>
      <c r="K37" t="str">
        <f t="shared" si="0"/>
        <v>145628</v>
      </c>
      <c r="M37">
        <f t="shared" si="1"/>
        <v>1</v>
      </c>
      <c r="N37" t="str">
        <f t="shared" si="2"/>
        <v>User story / Feature @145628: HU.INFFINETAPRIM Crear el informe final de etapa de primaria</v>
      </c>
      <c r="O37">
        <f t="shared" si="3"/>
        <v>68</v>
      </c>
      <c r="P37" t="str">
        <f t="shared" si="4"/>
        <v>145628: HU.INFFINETAPRIM Crear el informe final de etapa de primaria</v>
      </c>
      <c r="Q37">
        <v>1</v>
      </c>
      <c r="R37" t="str">
        <f t="shared" si="5"/>
        <v>145628@ HU.INFFINETAPRIM Crear el informe final de etapa de primaria</v>
      </c>
      <c r="S37">
        <f t="shared" si="6"/>
        <v>7</v>
      </c>
      <c r="T37" t="str">
        <f t="shared" si="7"/>
        <v>145628</v>
      </c>
      <c r="U37" t="str">
        <f t="shared" si="8"/>
        <v xml:space="preserve"> HU.INFFINETAPRIM Crear el informe final de etapa de primaria</v>
      </c>
    </row>
    <row r="38" spans="1:21" x14ac:dyDescent="0.25">
      <c r="A38" s="6">
        <f>IF(EXPORTACIONES!A38="","",EXPORTACIONES!A38)</f>
        <v>44888</v>
      </c>
      <c r="B38" t="str">
        <f>IF(EXPORTACIONES!B38="","",VLOOKUP(EXPORTACIONES!B38,PERSONAS!$A$1:$B$59,2,FALSE))</f>
        <v>aalp69</v>
      </c>
      <c r="C38">
        <f>IF(EXPORTACIONES!C38="","",VLOOKUP(EXPORTACIONES!C38,ACTIVIDADES!$A$1:$B$37,2,FALSE))</f>
        <v>34</v>
      </c>
      <c r="D38" t="str">
        <f>IF(EXPORTACIONES!D38="","",EXPORTACIONES!D38&amp;" -- "&amp;IF(EXPORTACIONES!E38="","Actividad de "&amp;EXPORTACIONES!C38,EXPORTACIONES!E38))</f>
        <v>User story / Feature #145318: HU.ACTPENDESO Crear documento de acta de pendientes ESO LOMLOE -- Gestión y seguimiento de las tareas (acta de pendientes de ESO LOMLOE)</v>
      </c>
      <c r="E38" t="str">
        <f>IF(EXPORTACIONES!D38="","",EXPORTACIONES!D38)</f>
        <v>User story / Feature #145318: HU.ACTPENDESO Crear documento de acta de pendientes ESO LOMLOE</v>
      </c>
      <c r="F38">
        <f>EXPORTACIONES!F38</f>
        <v>2.5</v>
      </c>
      <c r="K38" t="str">
        <f t="shared" si="0"/>
        <v>145318</v>
      </c>
      <c r="M38">
        <f t="shared" si="1"/>
        <v>1</v>
      </c>
      <c r="N38" t="str">
        <f t="shared" si="2"/>
        <v>User story / Feature @145318: HU.ACTPENDESO Crear documento de acta de pendientes ESO LOMLOE</v>
      </c>
      <c r="O38">
        <f t="shared" si="3"/>
        <v>70</v>
      </c>
      <c r="P38" t="str">
        <f t="shared" si="4"/>
        <v>145318: HU.ACTPENDESO Crear documento de acta de pendientes ESO LOMLOE</v>
      </c>
      <c r="Q38">
        <v>1</v>
      </c>
      <c r="R38" t="str">
        <f t="shared" si="5"/>
        <v>145318@ HU.ACTPENDESO Crear documento de acta de pendientes ESO LOMLOE</v>
      </c>
      <c r="S38">
        <f t="shared" si="6"/>
        <v>7</v>
      </c>
      <c r="T38" t="str">
        <f t="shared" si="7"/>
        <v>145318</v>
      </c>
      <c r="U38" t="str">
        <f t="shared" si="8"/>
        <v xml:space="preserve"> HU.ACTPENDESO Crear documento de acta de pendientes ESO LOMLOE</v>
      </c>
    </row>
    <row r="39" spans="1:21" x14ac:dyDescent="0.25">
      <c r="A39" s="6">
        <f>IF(EXPORTACIONES!A39="","",EXPORTACIONES!A39)</f>
        <v>44888</v>
      </c>
      <c r="B39" t="str">
        <f>IF(EXPORTACIONES!B39="","",VLOOKUP(EXPORTACIONES!B39,PERSONAS!$A$1:$B$59,2,FALSE))</f>
        <v>jala09</v>
      </c>
      <c r="C39">
        <f>IF(EXPORTACIONES!C39="","",VLOOKUP(EXPORTACIONES!C39,ACTIVIDADES!$A$1:$B$37,2,FALSE))</f>
        <v>9</v>
      </c>
      <c r="D39" t="str">
        <f>IF(EXPORTACIONES!D39="","",EXPORTACIONES!D39&amp;" -- "&amp;IF(EXPORTACIONES!E39="","Actividad de "&amp;EXPORTACIONES!C39,EXPORTACIONES!E39))</f>
        <v>User story / Feature #145912: HU.TRANSALUMNOS Añadir a la pantalla de relación de rutas de transporte el número de usuarios activos de la ruta. -- Actividad de Desarrollo</v>
      </c>
      <c r="E39" t="str">
        <f>IF(EXPORTACIONES!D39="","",EXPORTACIONES!D39)</f>
        <v>User story / Feature #145912: HU.TRANSALUMNOS Añadir a la pantalla de relación de rutas de transporte el número de usuarios activos de la ruta.</v>
      </c>
      <c r="F39">
        <f>EXPORTACIONES!F39</f>
        <v>8</v>
      </c>
      <c r="K39" t="str">
        <f t="shared" si="0"/>
        <v>145912</v>
      </c>
      <c r="M39">
        <f t="shared" si="1"/>
        <v>1</v>
      </c>
      <c r="N39" t="str">
        <f t="shared" si="2"/>
        <v>User story / Feature @145912: HU.TRANSALUMNOS Añadir a la pantalla de relación de rutas de transporte el número de usuarios activos de la ruta.</v>
      </c>
      <c r="O39">
        <f t="shared" si="3"/>
        <v>121</v>
      </c>
      <c r="P39" t="str">
        <f t="shared" si="4"/>
        <v>145912: HU.TRANSALUMNOS Añadir a la pantalla de relación de rutas de transporte el número de usuarios activos de la ruta.</v>
      </c>
      <c r="Q39">
        <v>1</v>
      </c>
      <c r="R39" t="str">
        <f t="shared" si="5"/>
        <v>145912@ HU.TRANSALUMNOS Añadir a la pantalla de relación de rutas de transporte el número de usuarios activos de la ruta.</v>
      </c>
      <c r="S39">
        <f t="shared" si="6"/>
        <v>7</v>
      </c>
      <c r="T39" t="str">
        <f t="shared" si="7"/>
        <v>145912</v>
      </c>
      <c r="U39" t="str">
        <f t="shared" si="8"/>
        <v xml:space="preserve"> HU.TRANSALUMNOS Añadir a la pantalla de relación de rutas de transporte el número de usuarios activos de la ruta.</v>
      </c>
    </row>
    <row r="40" spans="1:21" x14ac:dyDescent="0.25">
      <c r="A40" s="6">
        <f>IF(EXPORTACIONES!A40="","",EXPORTACIONES!A40)</f>
        <v>44888</v>
      </c>
      <c r="B40" t="str">
        <f>IF(EXPORTACIONES!B40="","",VLOOKUP(EXPORTACIONES!B40,PERSONAS!$A$1:$B$59,2,FALSE))</f>
        <v>jala09</v>
      </c>
      <c r="C40">
        <f>IF(EXPORTACIONES!C40="","",VLOOKUP(EXPORTACIONES!C40,ACTIVIDADES!$A$1:$B$37,2,FALSE))</f>
        <v>9</v>
      </c>
      <c r="D40" t="str">
        <f>IF(EXPORTACIONES!D40="","",EXPORTACIONES!D40&amp;" -- "&amp;IF(EXPORTACIONES!E40="","Actividad de "&amp;EXPORTACIONES!C40,EXPORTACIONES!E40))</f>
        <v>User story / Feature #145318: HU.ACTPENDESO Crear documento de acta de pendientes ESO LOMLOE -- Actividad de Desarrollo</v>
      </c>
      <c r="E40" t="str">
        <f>IF(EXPORTACIONES!D40="","",EXPORTACIONES!D40)</f>
        <v>User story / Feature #145318: HU.ACTPENDESO Crear documento de acta de pendientes ESO LOMLOE</v>
      </c>
      <c r="F40">
        <f>EXPORTACIONES!F40</f>
        <v>0.5</v>
      </c>
      <c r="K40" t="str">
        <f t="shared" si="0"/>
        <v>145318</v>
      </c>
      <c r="M40">
        <f t="shared" si="1"/>
        <v>1</v>
      </c>
      <c r="N40" t="str">
        <f t="shared" si="2"/>
        <v>User story / Feature @145318: HU.ACTPENDESO Crear documento de acta de pendientes ESO LOMLOE</v>
      </c>
      <c r="O40">
        <f t="shared" si="3"/>
        <v>70</v>
      </c>
      <c r="P40" t="str">
        <f t="shared" si="4"/>
        <v>145318: HU.ACTPENDESO Crear documento de acta de pendientes ESO LOMLOE</v>
      </c>
      <c r="Q40">
        <v>1</v>
      </c>
      <c r="R40" t="str">
        <f t="shared" si="5"/>
        <v>145318@ HU.ACTPENDESO Crear documento de acta de pendientes ESO LOMLOE</v>
      </c>
      <c r="S40">
        <f t="shared" si="6"/>
        <v>7</v>
      </c>
      <c r="T40" t="str">
        <f t="shared" si="7"/>
        <v>145318</v>
      </c>
      <c r="U40" t="str">
        <f t="shared" si="8"/>
        <v xml:space="preserve"> HU.ACTPENDESO Crear documento de acta de pendientes ESO LOMLOE</v>
      </c>
    </row>
    <row r="41" spans="1:21" x14ac:dyDescent="0.25">
      <c r="A41" s="6">
        <f>IF(EXPORTACIONES!A41="","",EXPORTACIONES!A41)</f>
        <v>44887</v>
      </c>
      <c r="B41" t="str">
        <f>IF(EXPORTACIONES!B41="","",VLOOKUP(EXPORTACIONES!B41,PERSONAS!$A$1:$B$59,2,FALSE))</f>
        <v>rrhg20</v>
      </c>
      <c r="C41">
        <f>IF(EXPORTACIONES!C41="","",VLOOKUP(EXPORTACIONES!C41,ACTIVIDADES!$A$1:$B$37,2,FALSE))</f>
        <v>9</v>
      </c>
      <c r="D41" t="str">
        <f>IF(EXPORTACIONES!D41="","",EXPORTACIONES!D41&amp;" -- "&amp;IF(EXPORTACIONES!E41="","Actividad de "&amp;EXPORTACIONES!C41,EXPORTACIONES!E41))</f>
        <v>User story / Feature #142464: HU.ADM_OBL_BACH_VAC_2022 - Gestión de Vacantes por centro en función de las fases. -- Actividad de Desarrollo</v>
      </c>
      <c r="E41" t="str">
        <f>IF(EXPORTACIONES!D41="","",EXPORTACIONES!D41)</f>
        <v>User story / Feature #142464: HU.ADM_OBL_BACH_VAC_2022 - Gestión de Vacantes por centro en función de las fases.</v>
      </c>
      <c r="F41">
        <f>EXPORTACIONES!F41</f>
        <v>2.5</v>
      </c>
      <c r="K41" t="str">
        <f t="shared" si="0"/>
        <v>142464</v>
      </c>
      <c r="M41">
        <f t="shared" si="1"/>
        <v>1</v>
      </c>
      <c r="N41" t="str">
        <f t="shared" si="2"/>
        <v>User story / Feature @142464: HU.ADM_OBL_BACH_VAC_2022 - Gestión de Vacantes por centro en función de las fases.</v>
      </c>
      <c r="O41">
        <f t="shared" si="3"/>
        <v>90</v>
      </c>
      <c r="P41" t="str">
        <f t="shared" si="4"/>
        <v>142464: HU.ADM_OBL_BACH_VAC_2022 - Gestión de Vacantes por centro en función de las fases.</v>
      </c>
      <c r="Q41">
        <v>1</v>
      </c>
      <c r="R41" t="str">
        <f t="shared" si="5"/>
        <v>142464@ HU.ADM_OBL_BACH_VAC_2022 - Gestión de Vacantes por centro en función de las fases.</v>
      </c>
      <c r="S41">
        <f t="shared" si="6"/>
        <v>7</v>
      </c>
      <c r="T41" t="str">
        <f t="shared" si="7"/>
        <v>142464</v>
      </c>
      <c r="U41" t="str">
        <f t="shared" si="8"/>
        <v xml:space="preserve"> HU.ADM_OBL_BACH_VAC_2022 - Gestión de Vacantes por centro en función de las fases.</v>
      </c>
    </row>
    <row r="42" spans="1:21" x14ac:dyDescent="0.25">
      <c r="A42" s="6">
        <f>IF(EXPORTACIONES!A42="","",EXPORTACIONES!A42)</f>
        <v>44887</v>
      </c>
      <c r="B42" t="str">
        <f>IF(EXPORTACIONES!B42="","",VLOOKUP(EXPORTACIONES!B42,PERSONAS!$A$1:$B$59,2,FALSE))</f>
        <v>rrhg20</v>
      </c>
      <c r="C42">
        <f>IF(EXPORTACIONES!C42="","",VLOOKUP(EXPORTACIONES!C42,ACTIVIDADES!$A$1:$B$37,2,FALSE))</f>
        <v>9</v>
      </c>
      <c r="D42" t="str">
        <f>IF(EXPORTACIONES!D42="","",EXPORTACIONES!D42&amp;" -- "&amp;IF(EXPORTACIONES!E42="","Actividad de "&amp;EXPORTACIONES!C42,EXPORTACIONES!E42))</f>
        <v>User story / Feature #137982: HU.ADM_ADU_2022.03 - Seguimiento de los trámites de adultos (ESPA1, ESPA2, EPA, BACHADU) - fecha de baremo provisional -- Actividad de Desarrollo</v>
      </c>
      <c r="E42" t="str">
        <f>IF(EXPORTACIONES!D42="","",EXPORTACIONES!D42)</f>
        <v>User story / Feature #137982: HU.ADM_ADU_2022.03 - Seguimiento de los trámites de adultos (ESPA1, ESPA2, EPA, BACHADU) - fecha de baremo provisional</v>
      </c>
      <c r="F42">
        <f>EXPORTACIONES!F42</f>
        <v>2</v>
      </c>
      <c r="K42" t="str">
        <f t="shared" si="0"/>
        <v>137982</v>
      </c>
      <c r="M42">
        <f t="shared" si="1"/>
        <v>1</v>
      </c>
      <c r="N42" t="str">
        <f t="shared" si="2"/>
        <v>User story / Feature @137982: HU.ADM_ADU_2022.03 - Seguimiento de los trámites de adultos (ESPA1, ESPA2, EPA, BACHADU) - fecha de baremo provisional</v>
      </c>
      <c r="O42">
        <f t="shared" si="3"/>
        <v>126</v>
      </c>
      <c r="P42" t="str">
        <f t="shared" si="4"/>
        <v>137982: HU.ADM_ADU_2022.03 - Seguimiento de los trámites de adultos (ESPA1, ESPA2, EPA, BACHADU) - fecha de baremo provisional</v>
      </c>
      <c r="Q42">
        <v>1</v>
      </c>
      <c r="R42" t="str">
        <f t="shared" si="5"/>
        <v>137982@ HU.ADM_ADU_2022.03 - Seguimiento de los trámites de adultos (ESPA1, ESPA2, EPA, BACHADU) - fecha de baremo provisional</v>
      </c>
      <c r="S42">
        <f t="shared" si="6"/>
        <v>7</v>
      </c>
      <c r="T42" t="str">
        <f t="shared" si="7"/>
        <v>137982</v>
      </c>
      <c r="U42" t="str">
        <f t="shared" si="8"/>
        <v xml:space="preserve"> HU.ADM_ADU_2022.03 - Seguimiento de los trámites de adultos (ESPA1, ESPA2, EPA, BACHADU) - fecha de baremo provisional</v>
      </c>
    </row>
    <row r="43" spans="1:21" x14ac:dyDescent="0.25">
      <c r="A43" s="6">
        <f>IF(EXPORTACIONES!A43="","",EXPORTACIONES!A43)</f>
        <v>44887</v>
      </c>
      <c r="B43" t="str">
        <f>IF(EXPORTACIONES!B43="","",VLOOKUP(EXPORTACIONES!B43,PERSONAS!$A$1:$B$59,2,FALSE))</f>
        <v>rrhg20</v>
      </c>
      <c r="C43">
        <f>IF(EXPORTACIONES!C43="","",VLOOKUP(EXPORTACIONES!C43,ACTIVIDADES!$A$1:$B$37,2,FALSE))</f>
        <v>9</v>
      </c>
      <c r="D43" t="str">
        <f>IF(EXPORTACIONES!D43="","",EXPORTACIONES!D43&amp;" -- "&amp;IF(EXPORTACIONES!E43="","Actividad de "&amp;EXPORTACIONES!C43,EXPORTACIONES!E43))</f>
        <v>User story / Feature #145636: HU.CLOTRA.03 - Añadido para tratamiento de Vacantes por Centro en la Normalización de todos los procesos de Admisión en DELPHOS -- Actividad de Desarrollo</v>
      </c>
      <c r="E43" t="str">
        <f>IF(EXPORTACIONES!D43="","",EXPORTACIONES!D43)</f>
        <v>User story / Feature #145636: HU.CLOTRA.03 - Añadido para tratamiento de Vacantes por Centro en la Normalización de todos los procesos de Admisión en DELPHOS</v>
      </c>
      <c r="F43">
        <f>EXPORTACIONES!F43</f>
        <v>1</v>
      </c>
      <c r="K43" t="str">
        <f t="shared" si="0"/>
        <v>145636</v>
      </c>
      <c r="M43">
        <f t="shared" si="1"/>
        <v>1</v>
      </c>
      <c r="N43" t="str">
        <f t="shared" si="2"/>
        <v>User story / Feature @145636: HU.CLOTRA.03 - Añadido para tratamiento de Vacantes por Centro en la Normalización de todos los procesos de Admisión en DELPHOS</v>
      </c>
      <c r="O43">
        <f t="shared" si="3"/>
        <v>135</v>
      </c>
      <c r="P43" t="str">
        <f t="shared" si="4"/>
        <v>145636: HU.CLOTRA.03 - Añadido para tratamiento de Vacantes por Centro en la Normalización de todos los procesos de Admisión en DELPHOS</v>
      </c>
      <c r="Q43">
        <v>1</v>
      </c>
      <c r="R43" t="str">
        <f t="shared" si="5"/>
        <v>145636@ HU.CLOTRA.03 - Añadido para tratamiento de Vacantes por Centro en la Normalización de todos los procesos de Admisión en DELPHOS</v>
      </c>
      <c r="S43">
        <f t="shared" si="6"/>
        <v>7</v>
      </c>
      <c r="T43" t="str">
        <f t="shared" si="7"/>
        <v>145636</v>
      </c>
      <c r="U43" t="str">
        <f t="shared" si="8"/>
        <v xml:space="preserve"> HU.CLOTRA.03 - Añadido para tratamiento de Vacantes por Centro en la Normalización de todos los procesos de Admisión en DELPHOS</v>
      </c>
    </row>
    <row r="44" spans="1:21" x14ac:dyDescent="0.25">
      <c r="A44" s="6">
        <f>IF(EXPORTACIONES!A44="","",EXPORTACIONES!A44)</f>
        <v>44887</v>
      </c>
      <c r="B44" t="str">
        <f>IF(EXPORTACIONES!B44="","",VLOOKUP(EXPORTACIONES!B44,PERSONAS!$A$1:$B$59,2,FALSE))</f>
        <v>rrhg20</v>
      </c>
      <c r="C44">
        <f>IF(EXPORTACIONES!C44="","",VLOOKUP(EXPORTACIONES!C44,ACTIVIDADES!$A$1:$B$37,2,FALSE))</f>
        <v>9</v>
      </c>
      <c r="D44" t="str">
        <f>IF(EXPORTACIONES!D44="","",EXPORTACIONES!D44&amp;" -- "&amp;IF(EXPORTACIONES!E44="","Actividad de "&amp;EXPORTACIONES!C44,EXPORTACIONES!E44))</f>
        <v>User story / Feature #144553: HU.MEJ_CON_2022 -- Actividad de Desarrollo</v>
      </c>
      <c r="E44" t="str">
        <f>IF(EXPORTACIONES!D44="","",EXPORTACIONES!D44)</f>
        <v>User story / Feature #144553: HU.MEJ_CON_2022</v>
      </c>
      <c r="F44">
        <f>EXPORTACIONES!F44</f>
        <v>2</v>
      </c>
      <c r="K44" t="str">
        <f t="shared" si="0"/>
        <v>144553</v>
      </c>
      <c r="M44">
        <f t="shared" si="1"/>
        <v>1</v>
      </c>
      <c r="N44" t="str">
        <f t="shared" si="2"/>
        <v>User story / Feature @144553: HU.MEJ_CON_2022</v>
      </c>
      <c r="O44">
        <f t="shared" si="3"/>
        <v>23</v>
      </c>
      <c r="P44" t="str">
        <f t="shared" si="4"/>
        <v>144553: HU.MEJ_CON_2022</v>
      </c>
      <c r="Q44">
        <v>1</v>
      </c>
      <c r="R44" t="str">
        <f t="shared" si="5"/>
        <v>144553@ HU.MEJ_CON_2022</v>
      </c>
      <c r="S44">
        <f t="shared" si="6"/>
        <v>7</v>
      </c>
      <c r="T44" t="str">
        <f t="shared" si="7"/>
        <v>144553</v>
      </c>
      <c r="U44" t="str">
        <f t="shared" si="8"/>
        <v xml:space="preserve"> HU.MEJ_CON_2022</v>
      </c>
    </row>
    <row r="45" spans="1:21" x14ac:dyDescent="0.25">
      <c r="A45" s="6">
        <f>IF(EXPORTACIONES!A45="","",EXPORTACIONES!A45)</f>
        <v>44887</v>
      </c>
      <c r="B45" t="str">
        <f>IF(EXPORTACIONES!B45="","",VLOOKUP(EXPORTACIONES!B45,PERSONAS!$A$1:$B$59,2,FALSE))</f>
        <v>rrhg20</v>
      </c>
      <c r="C45">
        <f>IF(EXPORTACIONES!C45="","",VLOOKUP(EXPORTACIONES!C45,ACTIVIDADES!$A$1:$B$37,2,FALSE))</f>
        <v>9</v>
      </c>
      <c r="D45" t="str">
        <f>IF(EXPORTACIONES!D45="","",EXPORTACIONES!D45&amp;" -- "&amp;IF(EXPORTACIONES!E45="","Actividad de "&amp;EXPORTACIONES!C45,EXPORTACIONES!E45))</f>
        <v>User story / Feature #144831: HU.CONPROFSUSCEN.01 - Contabilizar al profesorado sustituto en el censo del colectivo para los Consejos Escolares -- Actividad de Desarrollo</v>
      </c>
      <c r="E45" t="str">
        <f>IF(EXPORTACIONES!D45="","",EXPORTACIONES!D45)</f>
        <v>User story / Feature #144831: HU.CONPROFSUSCEN.01 - Contabilizar al profesorado sustituto en el censo del colectivo para los Consejos Escolares</v>
      </c>
      <c r="F45">
        <f>EXPORTACIONES!F45</f>
        <v>1</v>
      </c>
      <c r="K45" t="str">
        <f t="shared" si="0"/>
        <v>144831</v>
      </c>
      <c r="M45">
        <f t="shared" si="1"/>
        <v>1</v>
      </c>
      <c r="N45" t="str">
        <f t="shared" si="2"/>
        <v>User story / Feature @144831: HU.CONPROFSUSCEN.01 - Contabilizar al profesorado sustituto en el censo del colectivo para los Consejos Escolares</v>
      </c>
      <c r="O45">
        <f t="shared" si="3"/>
        <v>121</v>
      </c>
      <c r="P45" t="str">
        <f t="shared" si="4"/>
        <v>144831: HU.CONPROFSUSCEN.01 - Contabilizar al profesorado sustituto en el censo del colectivo para los Consejos Escolares</v>
      </c>
      <c r="Q45">
        <v>1</v>
      </c>
      <c r="R45" t="str">
        <f t="shared" si="5"/>
        <v>144831@ HU.CONPROFSUSCEN.01 - Contabilizar al profesorado sustituto en el censo del colectivo para los Consejos Escolares</v>
      </c>
      <c r="S45">
        <f t="shared" si="6"/>
        <v>7</v>
      </c>
      <c r="T45" t="str">
        <f t="shared" si="7"/>
        <v>144831</v>
      </c>
      <c r="U45" t="str">
        <f t="shared" si="8"/>
        <v xml:space="preserve"> HU.CONPROFSUSCEN.01 - Contabilizar al profesorado sustituto en el censo del colectivo para los Consejos Escolares</v>
      </c>
    </row>
    <row r="46" spans="1:21" x14ac:dyDescent="0.25">
      <c r="A46" s="6">
        <f>IF(EXPORTACIONES!A46="","",EXPORTACIONES!A46)</f>
        <v>44887</v>
      </c>
      <c r="B46" t="str">
        <f>IF(EXPORTACIONES!B46="","",VLOOKUP(EXPORTACIONES!B46,PERSONAS!$A$1:$B$59,2,FALSE))</f>
        <v>ambl06</v>
      </c>
      <c r="C46">
        <f>IF(EXPORTACIONES!C46="","",VLOOKUP(EXPORTACIONES!C46,ACTIVIDADES!$A$1:$B$37,2,FALSE))</f>
        <v>9</v>
      </c>
      <c r="D46" t="str">
        <f>IF(EXPORTACIONES!D46="","",EXPORTACIONES!D46&amp;" -- "&amp;IF(EXPORTACIONES!E46="","Actividad de "&amp;EXPORTACIONES!C46,EXPORTACIONES!E46))</f>
        <v>User story / Feature #145108: HU.AYULIBCOM2022.30 - Error al registrar solicitudes extraordinarias duplicadas -- Actividad de Desarrollo</v>
      </c>
      <c r="E46" t="str">
        <f>IF(EXPORTACIONES!D46="","",EXPORTACIONES!D46)</f>
        <v>User story / Feature #145108: HU.AYULIBCOM2022.30 - Error al registrar solicitudes extraordinarias duplicadas</v>
      </c>
      <c r="F46">
        <f>EXPORTACIONES!F46</f>
        <v>2.5</v>
      </c>
      <c r="K46" t="str">
        <f t="shared" si="0"/>
        <v>145108</v>
      </c>
      <c r="M46">
        <f t="shared" si="1"/>
        <v>1</v>
      </c>
      <c r="N46" t="str">
        <f t="shared" si="2"/>
        <v>User story / Feature @145108: HU.AYULIBCOM2022.30 - Error al registrar solicitudes extraordinarias duplicadas</v>
      </c>
      <c r="O46">
        <f t="shared" si="3"/>
        <v>87</v>
      </c>
      <c r="P46" t="str">
        <f t="shared" si="4"/>
        <v>145108: HU.AYULIBCOM2022.30 - Error al registrar solicitudes extraordinarias duplicadas</v>
      </c>
      <c r="Q46">
        <v>1</v>
      </c>
      <c r="R46" t="str">
        <f t="shared" si="5"/>
        <v>145108@ HU.AYULIBCOM2022.30 - Error al registrar solicitudes extraordinarias duplicadas</v>
      </c>
      <c r="S46">
        <f t="shared" si="6"/>
        <v>7</v>
      </c>
      <c r="T46" t="str">
        <f t="shared" si="7"/>
        <v>145108</v>
      </c>
      <c r="U46" t="str">
        <f t="shared" si="8"/>
        <v xml:space="preserve"> HU.AYULIBCOM2022.30 - Error al registrar solicitudes extraordinarias duplicadas</v>
      </c>
    </row>
    <row r="47" spans="1:21" x14ac:dyDescent="0.25">
      <c r="A47" s="6">
        <f>IF(EXPORTACIONES!A47="","",EXPORTACIONES!A47)</f>
        <v>44887</v>
      </c>
      <c r="B47" t="str">
        <f>IF(EXPORTACIONES!B47="","",VLOOKUP(EXPORTACIONES!B47,PERSONAS!$A$1:$B$59,2,FALSE))</f>
        <v>ambl06</v>
      </c>
      <c r="C47">
        <f>IF(EXPORTACIONES!C47="","",VLOOKUP(EXPORTACIONES!C47,ACTIVIDADES!$A$1:$B$37,2,FALSE))</f>
        <v>9</v>
      </c>
      <c r="D47" t="str">
        <f>IF(EXPORTACIONES!D47="","",EXPORTACIONES!D47&amp;" -- "&amp;IF(EXPORTACIONES!E47="","Actividad de "&amp;EXPORTACIONES!C47,EXPORTACIONES!E47))</f>
        <v>User story / Feature #145400: HU.ADM_OBL_BACH_VAC_2022 - Mantenimiento fechas de Vacantes por centro -- Actividad de Desarrollo</v>
      </c>
      <c r="E47" t="str">
        <f>IF(EXPORTACIONES!D47="","",EXPORTACIONES!D47)</f>
        <v>User story / Feature #145400: HU.ADM_OBL_BACH_VAC_2022 - Mantenimiento fechas de Vacantes por centro</v>
      </c>
      <c r="F47">
        <f>EXPORTACIONES!F47</f>
        <v>3</v>
      </c>
      <c r="K47" t="str">
        <f t="shared" si="0"/>
        <v>145400</v>
      </c>
      <c r="M47">
        <f t="shared" si="1"/>
        <v>1</v>
      </c>
      <c r="N47" t="str">
        <f t="shared" si="2"/>
        <v>User story / Feature @145400: HU.ADM_OBL_BACH_VAC_2022 - Mantenimiento fechas de Vacantes por centro</v>
      </c>
      <c r="O47">
        <f t="shared" si="3"/>
        <v>78</v>
      </c>
      <c r="P47" t="str">
        <f t="shared" si="4"/>
        <v>145400: HU.ADM_OBL_BACH_VAC_2022 - Mantenimiento fechas de Vacantes por centro</v>
      </c>
      <c r="Q47">
        <v>1</v>
      </c>
      <c r="R47" t="str">
        <f t="shared" si="5"/>
        <v>145400@ HU.ADM_OBL_BACH_VAC_2022 - Mantenimiento fechas de Vacantes por centro</v>
      </c>
      <c r="S47">
        <f t="shared" si="6"/>
        <v>7</v>
      </c>
      <c r="T47" t="str">
        <f t="shared" si="7"/>
        <v>145400</v>
      </c>
      <c r="U47" t="str">
        <f t="shared" si="8"/>
        <v xml:space="preserve"> HU.ADM_OBL_BACH_VAC_2022 - Mantenimiento fechas de Vacantes por centro</v>
      </c>
    </row>
    <row r="48" spans="1:21" x14ac:dyDescent="0.25">
      <c r="A48" s="6">
        <f>IF(EXPORTACIONES!A48="","",EXPORTACIONES!A48)</f>
        <v>44887</v>
      </c>
      <c r="B48" t="str">
        <f>IF(EXPORTACIONES!B48="","",VLOOKUP(EXPORTACIONES!B48,PERSONAS!$A$1:$B$59,2,FALSE))</f>
        <v>ambl06</v>
      </c>
      <c r="C48">
        <f>IF(EXPORTACIONES!C48="","",VLOOKUP(EXPORTACIONES!C48,ACTIVIDADES!$A$1:$B$37,2,FALSE))</f>
        <v>9</v>
      </c>
      <c r="D48" t="str">
        <f>IF(EXPORTACIONES!D48="","",EXPORTACIONES!D48&amp;" -- "&amp;IF(EXPORTACIONES!E48="","Actividad de "&amp;EXPORTACIONES!C48,EXPORTACIONES!E48))</f>
        <v>User story / Feature #145784: HU.NORMPROCADMANNO.04 - Incluir nuevo campo en la normalización para el texto de la resolución. -- Actividad de Desarrollo</v>
      </c>
      <c r="E48" t="str">
        <f>IF(EXPORTACIONES!D48="","",EXPORTACIONES!D48)</f>
        <v>User story / Feature #145784: HU.NORMPROCADMANNO.04 - Incluir nuevo campo en la normalización para el texto de la resolución.</v>
      </c>
      <c r="F48">
        <f>EXPORTACIONES!F48</f>
        <v>1</v>
      </c>
      <c r="K48" t="str">
        <f t="shared" si="0"/>
        <v>145784</v>
      </c>
      <c r="M48">
        <f t="shared" si="1"/>
        <v>1</v>
      </c>
      <c r="N48" t="str">
        <f t="shared" si="2"/>
        <v>User story / Feature @145784: HU.NORMPROCADMANNO.04 - Incluir nuevo campo en la normalización para el texto de la resolución.</v>
      </c>
      <c r="O48">
        <f t="shared" si="3"/>
        <v>103</v>
      </c>
      <c r="P48" t="str">
        <f t="shared" si="4"/>
        <v>145784: HU.NORMPROCADMANNO.04 - Incluir nuevo campo en la normalización para el texto de la resolución.</v>
      </c>
      <c r="Q48">
        <v>1</v>
      </c>
      <c r="R48" t="str">
        <f t="shared" si="5"/>
        <v>145784@ HU.NORMPROCADMANNO.04 - Incluir nuevo campo en la normalización para el texto de la resolución.</v>
      </c>
      <c r="S48">
        <f t="shared" si="6"/>
        <v>7</v>
      </c>
      <c r="T48" t="str">
        <f t="shared" si="7"/>
        <v>145784</v>
      </c>
      <c r="U48" t="str">
        <f t="shared" si="8"/>
        <v xml:space="preserve"> HU.NORMPROCADMANNO.04 - Incluir nuevo campo en la normalización para el texto de la resolución.</v>
      </c>
    </row>
    <row r="49" spans="1:21" x14ac:dyDescent="0.25">
      <c r="A49" s="6">
        <f>IF(EXPORTACIONES!A49="","",EXPORTACIONES!A49)</f>
        <v>44887</v>
      </c>
      <c r="B49" t="str">
        <f>IF(EXPORTACIONES!B49="","",VLOOKUP(EXPORTACIONES!B49,PERSONAS!$A$1:$B$59,2,FALSE))</f>
        <v>ambl06</v>
      </c>
      <c r="C49">
        <f>IF(EXPORTACIONES!C49="","",VLOOKUP(EXPORTACIONES!C49,ACTIVIDADES!$A$1:$B$37,2,FALSE))</f>
        <v>9</v>
      </c>
      <c r="D49" t="str">
        <f>IF(EXPORTACIONES!D49="","",EXPORTACIONES!D49&amp;" -- "&amp;IF(EXPORTACIONES!E49="","Actividad de "&amp;EXPORTACIONES!C49,EXPORTACIONES!E49))</f>
        <v>User story / Feature #137982: HU.ADM_ADU_2022.03 - Seguimiento de los trámites de adultos (ESPA1, ESPA2, EPA, BACHADU) - fecha de baremo provisional -- Actividad de Desarrollo</v>
      </c>
      <c r="E49" t="str">
        <f>IF(EXPORTACIONES!D49="","",EXPORTACIONES!D49)</f>
        <v>User story / Feature #137982: HU.ADM_ADU_2022.03 - Seguimiento de los trámites de adultos (ESPA1, ESPA2, EPA, BACHADU) - fecha de baremo provisional</v>
      </c>
      <c r="F49">
        <f>EXPORTACIONES!F49</f>
        <v>1</v>
      </c>
      <c r="K49" t="str">
        <f t="shared" si="0"/>
        <v>137982</v>
      </c>
      <c r="M49">
        <f t="shared" si="1"/>
        <v>1</v>
      </c>
      <c r="N49" t="str">
        <f t="shared" si="2"/>
        <v>User story / Feature @137982: HU.ADM_ADU_2022.03 - Seguimiento de los trámites de adultos (ESPA1, ESPA2, EPA, BACHADU) - fecha de baremo provisional</v>
      </c>
      <c r="O49">
        <f t="shared" si="3"/>
        <v>126</v>
      </c>
      <c r="P49" t="str">
        <f t="shared" si="4"/>
        <v>137982: HU.ADM_ADU_2022.03 - Seguimiento de los trámites de adultos (ESPA1, ESPA2, EPA, BACHADU) - fecha de baremo provisional</v>
      </c>
      <c r="Q49">
        <v>1</v>
      </c>
      <c r="R49" t="str">
        <f t="shared" si="5"/>
        <v>137982@ HU.ADM_ADU_2022.03 - Seguimiento de los trámites de adultos (ESPA1, ESPA2, EPA, BACHADU) - fecha de baremo provisional</v>
      </c>
      <c r="S49">
        <f t="shared" si="6"/>
        <v>7</v>
      </c>
      <c r="T49" t="str">
        <f t="shared" si="7"/>
        <v>137982</v>
      </c>
      <c r="U49" t="str">
        <f t="shared" si="8"/>
        <v xml:space="preserve"> HU.ADM_ADU_2022.03 - Seguimiento de los trámites de adultos (ESPA1, ESPA2, EPA, BACHADU) - fecha de baremo provisional</v>
      </c>
    </row>
    <row r="50" spans="1:21" x14ac:dyDescent="0.25">
      <c r="A50" s="6">
        <f>IF(EXPORTACIONES!A50="","",EXPORTACIONES!A50)</f>
        <v>44887</v>
      </c>
      <c r="B50" t="str">
        <f>IF(EXPORTACIONES!B50="","",VLOOKUP(EXPORTACIONES!B50,PERSONAS!$A$1:$B$59,2,FALSE))</f>
        <v>ambl06</v>
      </c>
      <c r="C50">
        <f>IF(EXPORTACIONES!C50="","",VLOOKUP(EXPORTACIONES!C50,ACTIVIDADES!$A$1:$B$37,2,FALSE))</f>
        <v>9</v>
      </c>
      <c r="D50" t="str">
        <f>IF(EXPORTACIONES!D50="","",EXPORTACIONES!D50&amp;" -- "&amp;IF(EXPORTACIONES!E50="","Actividad de "&amp;EXPORTACIONES!C50,EXPORTACIONES!E50))</f>
        <v>User story / Feature #140991: HU.ADM_ADU_2022.01 - Segundo Cuatrimestre ESPA adultos 2022/2023 -- Actividad de Desarrollo</v>
      </c>
      <c r="E50" t="str">
        <f>IF(EXPORTACIONES!D50="","",EXPORTACIONES!D50)</f>
        <v>User story / Feature #140991: HU.ADM_ADU_2022.01 - Segundo Cuatrimestre ESPA adultos 2022/2023</v>
      </c>
      <c r="F50">
        <f>EXPORTACIONES!F50</f>
        <v>1</v>
      </c>
      <c r="K50" t="str">
        <f t="shared" si="0"/>
        <v>140991</v>
      </c>
      <c r="M50">
        <f t="shared" si="1"/>
        <v>1</v>
      </c>
      <c r="N50" t="str">
        <f t="shared" si="2"/>
        <v>User story / Feature @140991: HU.ADM_ADU_2022.01 - Segundo Cuatrimestre ESPA adultos 2022/2023</v>
      </c>
      <c r="O50">
        <f t="shared" si="3"/>
        <v>72</v>
      </c>
      <c r="P50" t="str">
        <f t="shared" si="4"/>
        <v>140991: HU.ADM_ADU_2022.01 - Segundo Cuatrimestre ESPA adultos 2022/2023</v>
      </c>
      <c r="Q50">
        <v>1</v>
      </c>
      <c r="R50" t="str">
        <f t="shared" si="5"/>
        <v>140991@ HU.ADM_ADU_2022.01 - Segundo Cuatrimestre ESPA adultos 2022/2023</v>
      </c>
      <c r="S50">
        <f t="shared" si="6"/>
        <v>7</v>
      </c>
      <c r="T50" t="str">
        <f t="shared" si="7"/>
        <v>140991</v>
      </c>
      <c r="U50" t="str">
        <f t="shared" si="8"/>
        <v xml:space="preserve"> HU.ADM_ADU_2022.01 - Segundo Cuatrimestre ESPA adultos 2022/2023</v>
      </c>
    </row>
    <row r="51" spans="1:21" x14ac:dyDescent="0.25">
      <c r="A51" s="6">
        <f>IF(EXPORTACIONES!A51="","",EXPORTACIONES!A51)</f>
        <v>44887</v>
      </c>
      <c r="B51" t="str">
        <f>IF(EXPORTACIONES!B51="","",VLOOKUP(EXPORTACIONES!B51,PERSONAS!$A$1:$B$59,2,FALSE))</f>
        <v>aalp69</v>
      </c>
      <c r="C51">
        <f>IF(EXPORTACIONES!C51="","",VLOOKUP(EXPORTACIONES!C51,ACTIVIDADES!$A$1:$B$37,2,FALSE))</f>
        <v>34</v>
      </c>
      <c r="D51" t="str">
        <f>IF(EXPORTACIONES!D51="","",EXPORTACIONES!D51&amp;" -- "&amp;IF(EXPORTACIONES!E51="","Actividad de "&amp;EXPORTACIONES!C51,EXPORTACIONES!E51))</f>
        <v>User story / Feature #145312: HU. Crear expediente ESO LOMLOE -- Gestión y seguimiento de las tareas (expediente de ESO LOMLOE)</v>
      </c>
      <c r="E51" t="str">
        <f>IF(EXPORTACIONES!D51="","",EXPORTACIONES!D51)</f>
        <v>User story / Feature #145312: HU. Crear expediente ESO LOMLOE</v>
      </c>
      <c r="F51">
        <f>EXPORTACIONES!F51</f>
        <v>3.5</v>
      </c>
      <c r="K51" t="str">
        <f t="shared" si="0"/>
        <v>145312</v>
      </c>
      <c r="M51">
        <f t="shared" si="1"/>
        <v>1</v>
      </c>
      <c r="N51" t="str">
        <f t="shared" si="2"/>
        <v>User story / Feature @145312: HU. Crear expediente ESO LOMLOE</v>
      </c>
      <c r="O51">
        <f t="shared" si="3"/>
        <v>39</v>
      </c>
      <c r="P51" t="str">
        <f t="shared" si="4"/>
        <v>145312: HU. Crear expediente ESO LOMLOE</v>
      </c>
      <c r="Q51">
        <v>1</v>
      </c>
      <c r="R51" t="str">
        <f t="shared" si="5"/>
        <v>145312@ HU. Crear expediente ESO LOMLOE</v>
      </c>
      <c r="S51">
        <f t="shared" si="6"/>
        <v>7</v>
      </c>
      <c r="T51" t="str">
        <f t="shared" si="7"/>
        <v>145312</v>
      </c>
      <c r="U51" t="str">
        <f t="shared" si="8"/>
        <v xml:space="preserve"> HU. Crear expediente ESO LOMLOE</v>
      </c>
    </row>
    <row r="52" spans="1:21" x14ac:dyDescent="0.25">
      <c r="A52" s="6">
        <f>IF(EXPORTACIONES!A52="","",EXPORTACIONES!A52)</f>
        <v>44887</v>
      </c>
      <c r="B52" t="str">
        <f>IF(EXPORTACIONES!B52="","",VLOOKUP(EXPORTACIONES!B52,PERSONAS!$A$1:$B$59,2,FALSE))</f>
        <v>aalp69</v>
      </c>
      <c r="C52">
        <f>IF(EXPORTACIONES!C52="","",VLOOKUP(EXPORTACIONES!C52,ACTIVIDADES!$A$1:$B$37,2,FALSE))</f>
        <v>34</v>
      </c>
      <c r="D52" t="str">
        <f>IF(EXPORTACIONES!D52="","",EXPORTACIONES!D52&amp;" -- "&amp;IF(EXPORTACIONES!E52="","Actividad de "&amp;EXPORTACIONES!C52,EXPORTACIONES!E52))</f>
        <v>User story / Feature #145318: HU.ACTPENDESO Crear documento de acta de pendientes ESO LOMLOE -- Gestión y seguimiento de las tareas (acta de pendientes de ESO LOMLOE)</v>
      </c>
      <c r="E52" t="str">
        <f>IF(EXPORTACIONES!D52="","",EXPORTACIONES!D52)</f>
        <v>User story / Feature #145318: HU.ACTPENDESO Crear documento de acta de pendientes ESO LOMLOE</v>
      </c>
      <c r="F52">
        <f>EXPORTACIONES!F52</f>
        <v>2</v>
      </c>
      <c r="K52" t="str">
        <f t="shared" si="0"/>
        <v>145318</v>
      </c>
      <c r="M52">
        <f t="shared" si="1"/>
        <v>1</v>
      </c>
      <c r="N52" t="str">
        <f t="shared" si="2"/>
        <v>User story / Feature @145318: HU.ACTPENDESO Crear documento de acta de pendientes ESO LOMLOE</v>
      </c>
      <c r="O52">
        <f t="shared" si="3"/>
        <v>70</v>
      </c>
      <c r="P52" t="str">
        <f t="shared" si="4"/>
        <v>145318: HU.ACTPENDESO Crear documento de acta de pendientes ESO LOMLOE</v>
      </c>
      <c r="Q52">
        <v>1</v>
      </c>
      <c r="R52" t="str">
        <f t="shared" si="5"/>
        <v>145318@ HU.ACTPENDESO Crear documento de acta de pendientes ESO LOMLOE</v>
      </c>
      <c r="S52">
        <f t="shared" si="6"/>
        <v>7</v>
      </c>
      <c r="T52" t="str">
        <f t="shared" si="7"/>
        <v>145318</v>
      </c>
      <c r="U52" t="str">
        <f t="shared" si="8"/>
        <v xml:space="preserve"> HU.ACTPENDESO Crear documento de acta de pendientes ESO LOMLOE</v>
      </c>
    </row>
    <row r="53" spans="1:21" x14ac:dyDescent="0.25">
      <c r="A53" s="6">
        <f>IF(EXPORTACIONES!A53="","",EXPORTACIONES!A53)</f>
        <v>44887</v>
      </c>
      <c r="B53" t="str">
        <f>IF(EXPORTACIONES!B53="","",VLOOKUP(EXPORTACIONES!B53,PERSONAS!$A$1:$B$59,2,FALSE))</f>
        <v>aalp69</v>
      </c>
      <c r="C53">
        <f>IF(EXPORTACIONES!C53="","",VLOOKUP(EXPORTACIONES!C53,ACTIVIDADES!$A$1:$B$37,2,FALSE))</f>
        <v>34</v>
      </c>
      <c r="D53" t="str">
        <f>IF(EXPORTACIONES!D53="","",EXPORTACIONES!D53&amp;" -- "&amp;IF(EXPORTACIONES!E53="","Actividad de "&amp;EXPORTACIONES!C53,EXPORTACIONES!E53))</f>
        <v>User story / Feature #144867: HU.HISTESO Crear el documento de historial de ESO LOMLOE -- Gestión y seguimiento de las tareas (historial de ESO LOMLOE)</v>
      </c>
      <c r="E53" t="str">
        <f>IF(EXPORTACIONES!D53="","",EXPORTACIONES!D53)</f>
        <v>User story / Feature #144867: HU.HISTESO Crear el documento de historial de ESO LOMLOE</v>
      </c>
      <c r="F53">
        <f>EXPORTACIONES!F53</f>
        <v>2</v>
      </c>
      <c r="K53" t="str">
        <f t="shared" si="0"/>
        <v>144867</v>
      </c>
      <c r="M53">
        <f t="shared" si="1"/>
        <v>1</v>
      </c>
      <c r="N53" t="str">
        <f t="shared" si="2"/>
        <v>User story / Feature @144867: HU.HISTESO Crear el documento de historial de ESO LOMLOE</v>
      </c>
      <c r="O53">
        <f t="shared" si="3"/>
        <v>64</v>
      </c>
      <c r="P53" t="str">
        <f t="shared" si="4"/>
        <v>144867: HU.HISTESO Crear el documento de historial de ESO LOMLOE</v>
      </c>
      <c r="Q53">
        <v>1</v>
      </c>
      <c r="R53" t="str">
        <f t="shared" si="5"/>
        <v>144867@ HU.HISTESO Crear el documento de historial de ESO LOMLOE</v>
      </c>
      <c r="S53">
        <f t="shared" si="6"/>
        <v>7</v>
      </c>
      <c r="T53" t="str">
        <f t="shared" si="7"/>
        <v>144867</v>
      </c>
      <c r="U53" t="str">
        <f t="shared" si="8"/>
        <v xml:space="preserve"> HU.HISTESO Crear el documento de historial de ESO LOMLOE</v>
      </c>
    </row>
    <row r="54" spans="1:21" x14ac:dyDescent="0.25">
      <c r="A54" s="6">
        <f>IF(EXPORTACIONES!A54="","",EXPORTACIONES!A54)</f>
        <v>44887</v>
      </c>
      <c r="B54" t="str">
        <f>IF(EXPORTACIONES!B54="","",VLOOKUP(EXPORTACIONES!B54,PERSONAS!$A$1:$B$59,2,FALSE))</f>
        <v>aalp69</v>
      </c>
      <c r="C54">
        <f>IF(EXPORTACIONES!C54="","",VLOOKUP(EXPORTACIONES!C54,ACTIVIDADES!$A$1:$B$37,2,FALSE))</f>
        <v>34</v>
      </c>
      <c r="D54" t="str">
        <f>IF(EXPORTACIONES!D54="","",EXPORTACIONES!D54&amp;" -- "&amp;IF(EXPORTACIONES!E54="","Actividad de "&amp;EXPORTACIONES!C54,EXPORTACIONES!E54))</f>
        <v>User story / Feature #144292: HU. EXPPRIM Crear expediente de primaria para cursos LOMLOE -- Gestión y seguimiento de las tareas (expediente de primaria cursos LOMLOE)</v>
      </c>
      <c r="E54" t="str">
        <f>IF(EXPORTACIONES!D54="","",EXPORTACIONES!D54)</f>
        <v>User story / Feature #144292: HU. EXPPRIM Crear expediente de primaria para cursos LOMLOE</v>
      </c>
      <c r="F54">
        <f>EXPORTACIONES!F54</f>
        <v>1</v>
      </c>
      <c r="K54" t="str">
        <f t="shared" si="0"/>
        <v>144292</v>
      </c>
      <c r="M54">
        <f t="shared" si="1"/>
        <v>1</v>
      </c>
      <c r="N54" t="str">
        <f t="shared" si="2"/>
        <v>User story / Feature @144292: HU. EXPPRIM Crear expediente de primaria para cursos LOMLOE</v>
      </c>
      <c r="O54">
        <f t="shared" si="3"/>
        <v>67</v>
      </c>
      <c r="P54" t="str">
        <f t="shared" si="4"/>
        <v>144292: HU. EXPPRIM Crear expediente de primaria para cursos LOMLOE</v>
      </c>
      <c r="Q54">
        <v>1</v>
      </c>
      <c r="R54" t="str">
        <f t="shared" si="5"/>
        <v>144292@ HU. EXPPRIM Crear expediente de primaria para cursos LOMLOE</v>
      </c>
      <c r="S54">
        <f t="shared" si="6"/>
        <v>7</v>
      </c>
      <c r="T54" t="str">
        <f t="shared" si="7"/>
        <v>144292</v>
      </c>
      <c r="U54" t="str">
        <f t="shared" si="8"/>
        <v xml:space="preserve"> HU. EXPPRIM Crear expediente de primaria para cursos LOMLOE</v>
      </c>
    </row>
    <row r="55" spans="1:21" x14ac:dyDescent="0.25">
      <c r="A55" s="6">
        <f>IF(EXPORTACIONES!A55="","",EXPORTACIONES!A55)</f>
        <v>44887</v>
      </c>
      <c r="B55" t="str">
        <f>IF(EXPORTACIONES!B55="","",VLOOKUP(EXPORTACIONES!B55,PERSONAS!$A$1:$B$59,2,FALSE))</f>
        <v>jala09</v>
      </c>
      <c r="C55">
        <f>IF(EXPORTACIONES!C55="","",VLOOKUP(EXPORTACIONES!C55,ACTIVIDADES!$A$1:$B$37,2,FALSE))</f>
        <v>9</v>
      </c>
      <c r="D55" t="str">
        <f>IF(EXPORTACIONES!D55="","",EXPORTACIONES!D55&amp;" -- "&amp;IF(EXPORTACIONES!E55="","Actividad de "&amp;EXPORTACIONES!C55,EXPORTACIONES!E55))</f>
        <v>User story / Feature #145912: HU.TRANSALUMNOS Añadir a la pantalla de relación de rutas de transporte el número de usuarios activos de la ruta. -- Actividad de Desarrollo</v>
      </c>
      <c r="E55" t="str">
        <f>IF(EXPORTACIONES!D55="","",EXPORTACIONES!D55)</f>
        <v>User story / Feature #145912: HU.TRANSALUMNOS Añadir a la pantalla de relación de rutas de transporte el número de usuarios activos de la ruta.</v>
      </c>
      <c r="F55">
        <f>EXPORTACIONES!F55</f>
        <v>3</v>
      </c>
      <c r="K55" t="str">
        <f t="shared" si="0"/>
        <v>145912</v>
      </c>
      <c r="M55">
        <f t="shared" si="1"/>
        <v>1</v>
      </c>
      <c r="N55" t="str">
        <f t="shared" si="2"/>
        <v>User story / Feature @145912: HU.TRANSALUMNOS Añadir a la pantalla de relación de rutas de transporte el número de usuarios activos de la ruta.</v>
      </c>
      <c r="O55">
        <f t="shared" si="3"/>
        <v>121</v>
      </c>
      <c r="P55" t="str">
        <f t="shared" si="4"/>
        <v>145912: HU.TRANSALUMNOS Añadir a la pantalla de relación de rutas de transporte el número de usuarios activos de la ruta.</v>
      </c>
      <c r="Q55">
        <v>1</v>
      </c>
      <c r="R55" t="str">
        <f t="shared" si="5"/>
        <v>145912@ HU.TRANSALUMNOS Añadir a la pantalla de relación de rutas de transporte el número de usuarios activos de la ruta.</v>
      </c>
      <c r="S55">
        <f t="shared" si="6"/>
        <v>7</v>
      </c>
      <c r="T55" t="str">
        <f t="shared" si="7"/>
        <v>145912</v>
      </c>
      <c r="U55" t="str">
        <f t="shared" si="8"/>
        <v xml:space="preserve"> HU.TRANSALUMNOS Añadir a la pantalla de relación de rutas de transporte el número de usuarios activos de la ruta.</v>
      </c>
    </row>
    <row r="56" spans="1:21" x14ac:dyDescent="0.25">
      <c r="A56" s="6">
        <f>IF(EXPORTACIONES!A56="","",EXPORTACIONES!A56)</f>
        <v>44887</v>
      </c>
      <c r="B56" t="str">
        <f>IF(EXPORTACIONES!B56="","",VLOOKUP(EXPORTACIONES!B56,PERSONAS!$A$1:$B$59,2,FALSE))</f>
        <v>jala09</v>
      </c>
      <c r="C56">
        <f>IF(EXPORTACIONES!C56="","",VLOOKUP(EXPORTACIONES!C56,ACTIVIDADES!$A$1:$B$37,2,FALSE))</f>
        <v>9</v>
      </c>
      <c r="D56" t="str">
        <f>IF(EXPORTACIONES!D56="","",EXPORTACIONES!D56&amp;" -- "&amp;IF(EXPORTACIONES!E56="","Actividad de "&amp;EXPORTACIONES!C56,EXPORTACIONES!E56))</f>
        <v>User story / Feature #145280: HU. EXPBACH Crear expediente para Bachillerato LOMLOE -- Actividad de Desarrollo</v>
      </c>
      <c r="E56" t="str">
        <f>IF(EXPORTACIONES!D56="","",EXPORTACIONES!D56)</f>
        <v>User story / Feature #145280: HU. EXPBACH Crear expediente para Bachillerato LOMLOE</v>
      </c>
      <c r="F56">
        <f>EXPORTACIONES!F56</f>
        <v>2</v>
      </c>
      <c r="K56" t="str">
        <f t="shared" si="0"/>
        <v>145280</v>
      </c>
      <c r="M56">
        <f t="shared" si="1"/>
        <v>1</v>
      </c>
      <c r="N56" t="str">
        <f t="shared" si="2"/>
        <v>User story / Feature @145280: HU. EXPBACH Crear expediente para Bachillerato LOMLOE</v>
      </c>
      <c r="O56">
        <f t="shared" si="3"/>
        <v>61</v>
      </c>
      <c r="P56" t="str">
        <f t="shared" si="4"/>
        <v>145280: HU. EXPBACH Crear expediente para Bachillerato LOMLOE</v>
      </c>
      <c r="Q56">
        <v>1</v>
      </c>
      <c r="R56" t="str">
        <f t="shared" si="5"/>
        <v>145280@ HU. EXPBACH Crear expediente para Bachillerato LOMLOE</v>
      </c>
      <c r="S56">
        <f t="shared" si="6"/>
        <v>7</v>
      </c>
      <c r="T56" t="str">
        <f t="shared" si="7"/>
        <v>145280</v>
      </c>
      <c r="U56" t="str">
        <f t="shared" si="8"/>
        <v xml:space="preserve"> HU. EXPBACH Crear expediente para Bachillerato LOMLOE</v>
      </c>
    </row>
    <row r="57" spans="1:21" x14ac:dyDescent="0.25">
      <c r="A57" s="6">
        <f>IF(EXPORTACIONES!A57="","",EXPORTACIONES!A57)</f>
        <v>44887</v>
      </c>
      <c r="B57" t="str">
        <f>IF(EXPORTACIONES!B57="","",VLOOKUP(EXPORTACIONES!B57,PERSONAS!$A$1:$B$59,2,FALSE))</f>
        <v>jala09</v>
      </c>
      <c r="C57">
        <f>IF(EXPORTACIONES!C57="","",VLOOKUP(EXPORTACIONES!C57,ACTIVIDADES!$A$1:$B$37,2,FALSE))</f>
        <v>9</v>
      </c>
      <c r="D57" t="str">
        <f>IF(EXPORTACIONES!D57="","",EXPORTACIONES!D57&amp;" -- "&amp;IF(EXPORTACIONES!E57="","Actividad de "&amp;EXPORTACIONES!C57,EXPORTACIONES!E57))</f>
        <v>User story / Feature #145318: HU.ACTPENDESO Crear documento de acta de pendientes ESO LOMLOE -- Actividad de Desarrollo</v>
      </c>
      <c r="E57" t="str">
        <f>IF(EXPORTACIONES!D57="","",EXPORTACIONES!D57)</f>
        <v>User story / Feature #145318: HU.ACTPENDESO Crear documento de acta de pendientes ESO LOMLOE</v>
      </c>
      <c r="F57">
        <f>EXPORTACIONES!F57</f>
        <v>2</v>
      </c>
      <c r="K57" t="str">
        <f t="shared" si="0"/>
        <v>145318</v>
      </c>
      <c r="M57">
        <f t="shared" si="1"/>
        <v>1</v>
      </c>
      <c r="N57" t="str">
        <f t="shared" si="2"/>
        <v>User story / Feature @145318: HU.ACTPENDESO Crear documento de acta de pendientes ESO LOMLOE</v>
      </c>
      <c r="O57">
        <f t="shared" si="3"/>
        <v>70</v>
      </c>
      <c r="P57" t="str">
        <f t="shared" si="4"/>
        <v>145318: HU.ACTPENDESO Crear documento de acta de pendientes ESO LOMLOE</v>
      </c>
      <c r="Q57">
        <v>1</v>
      </c>
      <c r="R57" t="str">
        <f t="shared" si="5"/>
        <v>145318@ HU.ACTPENDESO Crear documento de acta de pendientes ESO LOMLOE</v>
      </c>
      <c r="S57">
        <f t="shared" si="6"/>
        <v>7</v>
      </c>
      <c r="T57" t="str">
        <f t="shared" si="7"/>
        <v>145318</v>
      </c>
      <c r="U57" t="str">
        <f t="shared" si="8"/>
        <v xml:space="preserve"> HU.ACTPENDESO Crear documento de acta de pendientes ESO LOMLOE</v>
      </c>
    </row>
    <row r="58" spans="1:21" x14ac:dyDescent="0.25">
      <c r="A58" s="6">
        <f>IF(EXPORTACIONES!A58="","",EXPORTACIONES!A58)</f>
        <v>44887</v>
      </c>
      <c r="B58" t="str">
        <f>IF(EXPORTACIONES!B58="","",VLOOKUP(EXPORTACIONES!B58,PERSONAS!$A$1:$B$59,2,FALSE))</f>
        <v>jala09</v>
      </c>
      <c r="C58">
        <f>IF(EXPORTACIONES!C58="","",VLOOKUP(EXPORTACIONES!C58,ACTIVIDADES!$A$1:$B$37,2,FALSE))</f>
        <v>9</v>
      </c>
      <c r="D58" t="str">
        <f>IF(EXPORTACIONES!D58="","",EXPORTACIONES!D58&amp;" -- "&amp;IF(EXPORTACIONES!E58="","Actividad de "&amp;EXPORTACIONES!C58,EXPORTACIONES!E58))</f>
        <v>User story / Feature #145312: HU. Crear expediente ESO LOMLOE -- Actividad de Desarrollo</v>
      </c>
      <c r="E58" t="str">
        <f>IF(EXPORTACIONES!D58="","",EXPORTACIONES!D58)</f>
        <v>User story / Feature #145312: HU. Crear expediente ESO LOMLOE</v>
      </c>
      <c r="F58">
        <f>EXPORTACIONES!F58</f>
        <v>1.5</v>
      </c>
      <c r="K58" t="str">
        <f t="shared" si="0"/>
        <v>145312</v>
      </c>
      <c r="M58">
        <f t="shared" si="1"/>
        <v>1</v>
      </c>
      <c r="N58" t="str">
        <f t="shared" si="2"/>
        <v>User story / Feature @145312: HU. Crear expediente ESO LOMLOE</v>
      </c>
      <c r="O58">
        <f t="shared" si="3"/>
        <v>39</v>
      </c>
      <c r="P58" t="str">
        <f t="shared" si="4"/>
        <v>145312: HU. Crear expediente ESO LOMLOE</v>
      </c>
      <c r="Q58">
        <v>1</v>
      </c>
      <c r="R58" t="str">
        <f t="shared" si="5"/>
        <v>145312@ HU. Crear expediente ESO LOMLOE</v>
      </c>
      <c r="S58">
        <f t="shared" si="6"/>
        <v>7</v>
      </c>
      <c r="T58" t="str">
        <f t="shared" si="7"/>
        <v>145312</v>
      </c>
      <c r="U58" t="str">
        <f t="shared" si="8"/>
        <v xml:space="preserve"> HU. Crear expediente ESO LOMLOE</v>
      </c>
    </row>
    <row r="59" spans="1:21" x14ac:dyDescent="0.25">
      <c r="A59" s="6">
        <f>IF(EXPORTACIONES!A59="","",EXPORTACIONES!A59)</f>
        <v>44886</v>
      </c>
      <c r="B59" t="str">
        <f>IF(EXPORTACIONES!B59="","",VLOOKUP(EXPORTACIONES!B59,PERSONAS!$A$1:$B$59,2,FALSE))</f>
        <v>rrhg20</v>
      </c>
      <c r="C59">
        <f>IF(EXPORTACIONES!C59="","",VLOOKUP(EXPORTACIONES!C59,ACTIVIDADES!$A$1:$B$37,2,FALSE))</f>
        <v>9</v>
      </c>
      <c r="D59" t="str">
        <f>IF(EXPORTACIONES!D59="","",EXPORTACIONES!D59&amp;" -- "&amp;IF(EXPORTACIONES!E59="","Actividad de "&amp;EXPORTACIONES!C59,EXPORTACIONES!E59))</f>
        <v>User story / Feature #137982: HU.ADM_ADU_2022.03 - Seguimiento de los trámites de adultos (ESPA1, ESPA2, EPA, BACHADU) - fecha de baremo provisional -- Actividad de Desarrollo</v>
      </c>
      <c r="E59" t="str">
        <f>IF(EXPORTACIONES!D59="","",EXPORTACIONES!D59)</f>
        <v>User story / Feature #137982: HU.ADM_ADU_2022.03 - Seguimiento de los trámites de adultos (ESPA1, ESPA2, EPA, BACHADU) - fecha de baremo provisional</v>
      </c>
      <c r="F59">
        <f>EXPORTACIONES!F59</f>
        <v>2.5</v>
      </c>
      <c r="K59" t="str">
        <f t="shared" si="0"/>
        <v>137982</v>
      </c>
      <c r="M59">
        <f t="shared" si="1"/>
        <v>1</v>
      </c>
      <c r="N59" t="str">
        <f t="shared" si="2"/>
        <v>User story / Feature @137982: HU.ADM_ADU_2022.03 - Seguimiento de los trámites de adultos (ESPA1, ESPA2, EPA, BACHADU) - fecha de baremo provisional</v>
      </c>
      <c r="O59">
        <f t="shared" si="3"/>
        <v>126</v>
      </c>
      <c r="P59" t="str">
        <f t="shared" si="4"/>
        <v>137982: HU.ADM_ADU_2022.03 - Seguimiento de los trámites de adultos (ESPA1, ESPA2, EPA, BACHADU) - fecha de baremo provisional</v>
      </c>
      <c r="Q59">
        <v>1</v>
      </c>
      <c r="R59" t="str">
        <f t="shared" si="5"/>
        <v>137982@ HU.ADM_ADU_2022.03 - Seguimiento de los trámites de adultos (ESPA1, ESPA2, EPA, BACHADU) - fecha de baremo provisional</v>
      </c>
      <c r="S59">
        <f t="shared" si="6"/>
        <v>7</v>
      </c>
      <c r="T59" t="str">
        <f t="shared" si="7"/>
        <v>137982</v>
      </c>
      <c r="U59" t="str">
        <f t="shared" si="8"/>
        <v xml:space="preserve"> HU.ADM_ADU_2022.03 - Seguimiento de los trámites de adultos (ESPA1, ESPA2, EPA, BACHADU) - fecha de baremo provisional</v>
      </c>
    </row>
    <row r="60" spans="1:21" x14ac:dyDescent="0.25">
      <c r="A60" s="6">
        <f>IF(EXPORTACIONES!A60="","",EXPORTACIONES!A60)</f>
        <v>44886</v>
      </c>
      <c r="B60" t="str">
        <f>IF(EXPORTACIONES!B60="","",VLOOKUP(EXPORTACIONES!B60,PERSONAS!$A$1:$B$59,2,FALSE))</f>
        <v>rrhg20</v>
      </c>
      <c r="C60">
        <f>IF(EXPORTACIONES!C60="","",VLOOKUP(EXPORTACIONES!C60,ACTIVIDADES!$A$1:$B$37,2,FALSE))</f>
        <v>9</v>
      </c>
      <c r="D60" t="str">
        <f>IF(EXPORTACIONES!D60="","",EXPORTACIONES!D60&amp;" -- "&amp;IF(EXPORTACIONES!E60="","Actividad de "&amp;EXPORTACIONES!C60,EXPORTACIONES!E60))</f>
        <v>User story / Feature #145636: HU.CLOTRA.03 - Añadido para tratamiento de Vacantes por Centro en la Normalización de todos los procesos de Admisión en DELPHOS -- Actividad de Desarrollo</v>
      </c>
      <c r="E60" t="str">
        <f>IF(EXPORTACIONES!D60="","",EXPORTACIONES!D60)</f>
        <v>User story / Feature #145636: HU.CLOTRA.03 - Añadido para tratamiento de Vacantes por Centro en la Normalización de todos los procesos de Admisión en DELPHOS</v>
      </c>
      <c r="F60">
        <f>EXPORTACIONES!F60</f>
        <v>1</v>
      </c>
      <c r="K60" t="str">
        <f t="shared" si="0"/>
        <v>145636</v>
      </c>
      <c r="M60">
        <f t="shared" si="1"/>
        <v>1</v>
      </c>
      <c r="N60" t="str">
        <f t="shared" si="2"/>
        <v>User story / Feature @145636: HU.CLOTRA.03 - Añadido para tratamiento de Vacantes por Centro en la Normalización de todos los procesos de Admisión en DELPHOS</v>
      </c>
      <c r="O60">
        <f t="shared" si="3"/>
        <v>135</v>
      </c>
      <c r="P60" t="str">
        <f t="shared" si="4"/>
        <v>145636: HU.CLOTRA.03 - Añadido para tratamiento de Vacantes por Centro en la Normalización de todos los procesos de Admisión en DELPHOS</v>
      </c>
      <c r="Q60">
        <v>1</v>
      </c>
      <c r="R60" t="str">
        <f t="shared" si="5"/>
        <v>145636@ HU.CLOTRA.03 - Añadido para tratamiento de Vacantes por Centro en la Normalización de todos los procesos de Admisión en DELPHOS</v>
      </c>
      <c r="S60">
        <f t="shared" si="6"/>
        <v>7</v>
      </c>
      <c r="T60" t="str">
        <f t="shared" si="7"/>
        <v>145636</v>
      </c>
      <c r="U60" t="str">
        <f t="shared" si="8"/>
        <v xml:space="preserve"> HU.CLOTRA.03 - Añadido para tratamiento de Vacantes por Centro en la Normalización de todos los procesos de Admisión en DELPHOS</v>
      </c>
    </row>
    <row r="61" spans="1:21" x14ac:dyDescent="0.25">
      <c r="A61" s="6">
        <f>IF(EXPORTACIONES!A61="","",EXPORTACIONES!A61)</f>
        <v>44886</v>
      </c>
      <c r="B61" t="str">
        <f>IF(EXPORTACIONES!B61="","",VLOOKUP(EXPORTACIONES!B61,PERSONAS!$A$1:$B$59,2,FALSE))</f>
        <v>rrhg20</v>
      </c>
      <c r="C61">
        <f>IF(EXPORTACIONES!C61="","",VLOOKUP(EXPORTACIONES!C61,ACTIVIDADES!$A$1:$B$37,2,FALSE))</f>
        <v>9</v>
      </c>
      <c r="D61" t="str">
        <f>IF(EXPORTACIONES!D61="","",EXPORTACIONES!D61&amp;" -- "&amp;IF(EXPORTACIONES!E61="","Actividad de "&amp;EXPORTACIONES!C61,EXPORTACIONES!E61))</f>
        <v>User story / Feature #144553: HU.MEJ_CON_2022 -- Actividad de Desarrollo</v>
      </c>
      <c r="E61" t="str">
        <f>IF(EXPORTACIONES!D61="","",EXPORTACIONES!D61)</f>
        <v>User story / Feature #144553: HU.MEJ_CON_2022</v>
      </c>
      <c r="F61">
        <f>EXPORTACIONES!F61</f>
        <v>2</v>
      </c>
      <c r="K61" t="str">
        <f t="shared" si="0"/>
        <v>144553</v>
      </c>
      <c r="M61">
        <f t="shared" si="1"/>
        <v>1</v>
      </c>
      <c r="N61" t="str">
        <f t="shared" si="2"/>
        <v>User story / Feature @144553: HU.MEJ_CON_2022</v>
      </c>
      <c r="O61">
        <f t="shared" si="3"/>
        <v>23</v>
      </c>
      <c r="P61" t="str">
        <f t="shared" si="4"/>
        <v>144553: HU.MEJ_CON_2022</v>
      </c>
      <c r="Q61">
        <v>1</v>
      </c>
      <c r="R61" t="str">
        <f t="shared" si="5"/>
        <v>144553@ HU.MEJ_CON_2022</v>
      </c>
      <c r="S61">
        <f t="shared" si="6"/>
        <v>7</v>
      </c>
      <c r="T61" t="str">
        <f t="shared" si="7"/>
        <v>144553</v>
      </c>
      <c r="U61" t="str">
        <f t="shared" si="8"/>
        <v xml:space="preserve"> HU.MEJ_CON_2022</v>
      </c>
    </row>
    <row r="62" spans="1:21" x14ac:dyDescent="0.25">
      <c r="A62" s="6">
        <f>IF(EXPORTACIONES!A62="","",EXPORTACIONES!A62)</f>
        <v>44886</v>
      </c>
      <c r="B62" t="str">
        <f>IF(EXPORTACIONES!B62="","",VLOOKUP(EXPORTACIONES!B62,PERSONAS!$A$1:$B$59,2,FALSE))</f>
        <v>rrhg20</v>
      </c>
      <c r="C62">
        <f>IF(EXPORTACIONES!C62="","",VLOOKUP(EXPORTACIONES!C62,ACTIVIDADES!$A$1:$B$37,2,FALSE))</f>
        <v>9</v>
      </c>
      <c r="D62" t="str">
        <f>IF(EXPORTACIONES!D62="","",EXPORTACIONES!D62&amp;" -- "&amp;IF(EXPORTACIONES!E62="","Actividad de "&amp;EXPORTACIONES!C62,EXPORTACIONES!E62))</f>
        <v>User story / Feature #144831: HU.CONPROFSUSCEN.01 - Contabilizar al profesorado sustituto en el censo del colectivo para los Consejos Escolares -- Actividad de Desarrollo</v>
      </c>
      <c r="E62" t="str">
        <f>IF(EXPORTACIONES!D62="","",EXPORTACIONES!D62)</f>
        <v>User story / Feature #144831: HU.CONPROFSUSCEN.01 - Contabilizar al profesorado sustituto en el censo del colectivo para los Consejos Escolares</v>
      </c>
      <c r="F62">
        <f>EXPORTACIONES!F62</f>
        <v>3</v>
      </c>
      <c r="K62" t="str">
        <f t="shared" si="0"/>
        <v>144831</v>
      </c>
      <c r="M62">
        <f t="shared" si="1"/>
        <v>1</v>
      </c>
      <c r="N62" t="str">
        <f t="shared" si="2"/>
        <v>User story / Feature @144831: HU.CONPROFSUSCEN.01 - Contabilizar al profesorado sustituto en el censo del colectivo para los Consejos Escolares</v>
      </c>
      <c r="O62">
        <f t="shared" si="3"/>
        <v>121</v>
      </c>
      <c r="P62" t="str">
        <f t="shared" si="4"/>
        <v>144831: HU.CONPROFSUSCEN.01 - Contabilizar al profesorado sustituto en el censo del colectivo para los Consejos Escolares</v>
      </c>
      <c r="Q62">
        <v>1</v>
      </c>
      <c r="R62" t="str">
        <f t="shared" si="5"/>
        <v>144831@ HU.CONPROFSUSCEN.01 - Contabilizar al profesorado sustituto en el censo del colectivo para los Consejos Escolares</v>
      </c>
      <c r="S62">
        <f t="shared" si="6"/>
        <v>7</v>
      </c>
      <c r="T62" t="str">
        <f t="shared" si="7"/>
        <v>144831</v>
      </c>
      <c r="U62" t="str">
        <f t="shared" si="8"/>
        <v xml:space="preserve"> HU.CONPROFSUSCEN.01 - Contabilizar al profesorado sustituto en el censo del colectivo para los Consejos Escolares</v>
      </c>
    </row>
    <row r="63" spans="1:21" x14ac:dyDescent="0.25">
      <c r="A63" s="6">
        <f>IF(EXPORTACIONES!A63="","",EXPORTACIONES!A63)</f>
        <v>44886</v>
      </c>
      <c r="B63" t="str">
        <f>IF(EXPORTACIONES!B63="","",VLOOKUP(EXPORTACIONES!B63,PERSONAS!$A$1:$B$59,2,FALSE))</f>
        <v>ambl06</v>
      </c>
      <c r="C63">
        <f>IF(EXPORTACIONES!C63="","",VLOOKUP(EXPORTACIONES!C63,ACTIVIDADES!$A$1:$B$37,2,FALSE))</f>
        <v>9</v>
      </c>
      <c r="D63" t="str">
        <f>IF(EXPORTACIONES!D63="","",EXPORTACIONES!D63&amp;" -- "&amp;IF(EXPORTACIONES!E63="","Actividad de "&amp;EXPORTACIONES!C63,EXPORTACIONES!E63))</f>
        <v>User story / Feature #145400: HU.ADM_OBL_BACH_VAC_2022 - Mantenimiento fechas de Vacantes por centro -- Actividad de Desarrollo</v>
      </c>
      <c r="E63" t="str">
        <f>IF(EXPORTACIONES!D63="","",EXPORTACIONES!D63)</f>
        <v>User story / Feature #145400: HU.ADM_OBL_BACH_VAC_2022 - Mantenimiento fechas de Vacantes por centro</v>
      </c>
      <c r="F63">
        <f>EXPORTACIONES!F63</f>
        <v>1.5</v>
      </c>
      <c r="K63" t="str">
        <f t="shared" si="0"/>
        <v>145400</v>
      </c>
      <c r="M63">
        <f t="shared" si="1"/>
        <v>1</v>
      </c>
      <c r="N63" t="str">
        <f t="shared" si="2"/>
        <v>User story / Feature @145400: HU.ADM_OBL_BACH_VAC_2022 - Mantenimiento fechas de Vacantes por centro</v>
      </c>
      <c r="O63">
        <f t="shared" si="3"/>
        <v>78</v>
      </c>
      <c r="P63" t="str">
        <f t="shared" si="4"/>
        <v>145400: HU.ADM_OBL_BACH_VAC_2022 - Mantenimiento fechas de Vacantes por centro</v>
      </c>
      <c r="Q63">
        <v>1</v>
      </c>
      <c r="R63" t="str">
        <f t="shared" si="5"/>
        <v>145400@ HU.ADM_OBL_BACH_VAC_2022 - Mantenimiento fechas de Vacantes por centro</v>
      </c>
      <c r="S63">
        <f t="shared" si="6"/>
        <v>7</v>
      </c>
      <c r="T63" t="str">
        <f t="shared" si="7"/>
        <v>145400</v>
      </c>
      <c r="U63" t="str">
        <f t="shared" si="8"/>
        <v xml:space="preserve"> HU.ADM_OBL_BACH_VAC_2022 - Mantenimiento fechas de Vacantes por centro</v>
      </c>
    </row>
    <row r="64" spans="1:21" x14ac:dyDescent="0.25">
      <c r="A64" s="6">
        <f>IF(EXPORTACIONES!A64="","",EXPORTACIONES!A64)</f>
        <v>44886</v>
      </c>
      <c r="B64" t="str">
        <f>IF(EXPORTACIONES!B64="","",VLOOKUP(EXPORTACIONES!B64,PERSONAS!$A$1:$B$59,2,FALSE))</f>
        <v>ambl06</v>
      </c>
      <c r="C64">
        <f>IF(EXPORTACIONES!C64="","",VLOOKUP(EXPORTACIONES!C64,ACTIVIDADES!$A$1:$B$37,2,FALSE))</f>
        <v>9</v>
      </c>
      <c r="D64" t="str">
        <f>IF(EXPORTACIONES!D64="","",EXPORTACIONES!D64&amp;" -- "&amp;IF(EXPORTACIONES!E64="","Actividad de "&amp;EXPORTACIONES!C64,EXPORTACIONES!E64))</f>
        <v>User story / Feature #137982: HU.ADM_ADU_2022.03 - Seguimiento de los trámites de adultos (ESPA1, ESPA2, EPA, BACHADU) - fecha de baremo provisional -- Actividad de Desarrollo</v>
      </c>
      <c r="E64" t="str">
        <f>IF(EXPORTACIONES!D64="","",EXPORTACIONES!D64)</f>
        <v>User story / Feature #137982: HU.ADM_ADU_2022.03 - Seguimiento de los trámites de adultos (ESPA1, ESPA2, EPA, BACHADU) - fecha de baremo provisional</v>
      </c>
      <c r="F64">
        <f>EXPORTACIONES!F64</f>
        <v>1</v>
      </c>
      <c r="K64" t="str">
        <f t="shared" si="0"/>
        <v>137982</v>
      </c>
      <c r="M64">
        <f t="shared" si="1"/>
        <v>1</v>
      </c>
      <c r="N64" t="str">
        <f t="shared" si="2"/>
        <v>User story / Feature @137982: HU.ADM_ADU_2022.03 - Seguimiento de los trámites de adultos (ESPA1, ESPA2, EPA, BACHADU) - fecha de baremo provisional</v>
      </c>
      <c r="O64">
        <f t="shared" si="3"/>
        <v>126</v>
      </c>
      <c r="P64" t="str">
        <f t="shared" si="4"/>
        <v>137982: HU.ADM_ADU_2022.03 - Seguimiento de los trámites de adultos (ESPA1, ESPA2, EPA, BACHADU) - fecha de baremo provisional</v>
      </c>
      <c r="Q64">
        <v>1</v>
      </c>
      <c r="R64" t="str">
        <f t="shared" si="5"/>
        <v>137982@ HU.ADM_ADU_2022.03 - Seguimiento de los trámites de adultos (ESPA1, ESPA2, EPA, BACHADU) - fecha de baremo provisional</v>
      </c>
      <c r="S64">
        <f t="shared" si="6"/>
        <v>7</v>
      </c>
      <c r="T64" t="str">
        <f t="shared" si="7"/>
        <v>137982</v>
      </c>
      <c r="U64" t="str">
        <f t="shared" si="8"/>
        <v xml:space="preserve"> HU.ADM_ADU_2022.03 - Seguimiento de los trámites de adultos (ESPA1, ESPA2, EPA, BACHADU) - fecha de baremo provisional</v>
      </c>
    </row>
    <row r="65" spans="1:21" x14ac:dyDescent="0.25">
      <c r="A65" s="6">
        <f>IF(EXPORTACIONES!A65="","",EXPORTACIONES!A65)</f>
        <v>44886</v>
      </c>
      <c r="B65" t="str">
        <f>IF(EXPORTACIONES!B65="","",VLOOKUP(EXPORTACIONES!B65,PERSONAS!$A$1:$B$59,2,FALSE))</f>
        <v>ambl06</v>
      </c>
      <c r="C65">
        <f>IF(EXPORTACIONES!C65="","",VLOOKUP(EXPORTACIONES!C65,ACTIVIDADES!$A$1:$B$37,2,FALSE))</f>
        <v>9</v>
      </c>
      <c r="D65" t="str">
        <f>IF(EXPORTACIONES!D65="","",EXPORTACIONES!D65&amp;" -- "&amp;IF(EXPORTACIONES!E65="","Actividad de "&amp;EXPORTACIONES!C65,EXPORTACIONES!E65))</f>
        <v>User story / Feature #140991: HU.ADM_ADU_2022.01 - Segundo Cuatrimestre ESPA adultos 2022/2023 -- Actividad de Desarrollo</v>
      </c>
      <c r="E65" t="str">
        <f>IF(EXPORTACIONES!D65="","",EXPORTACIONES!D65)</f>
        <v>User story / Feature #140991: HU.ADM_ADU_2022.01 - Segundo Cuatrimestre ESPA adultos 2022/2023</v>
      </c>
      <c r="F65">
        <f>EXPORTACIONES!F65</f>
        <v>1</v>
      </c>
      <c r="K65" t="str">
        <f t="shared" si="0"/>
        <v>140991</v>
      </c>
      <c r="M65">
        <f t="shared" si="1"/>
        <v>1</v>
      </c>
      <c r="N65" t="str">
        <f t="shared" si="2"/>
        <v>User story / Feature @140991: HU.ADM_ADU_2022.01 - Segundo Cuatrimestre ESPA adultos 2022/2023</v>
      </c>
      <c r="O65">
        <f t="shared" si="3"/>
        <v>72</v>
      </c>
      <c r="P65" t="str">
        <f t="shared" si="4"/>
        <v>140991: HU.ADM_ADU_2022.01 - Segundo Cuatrimestre ESPA adultos 2022/2023</v>
      </c>
      <c r="Q65">
        <v>1</v>
      </c>
      <c r="R65" t="str">
        <f t="shared" si="5"/>
        <v>140991@ HU.ADM_ADU_2022.01 - Segundo Cuatrimestre ESPA adultos 2022/2023</v>
      </c>
      <c r="S65">
        <f t="shared" si="6"/>
        <v>7</v>
      </c>
      <c r="T65" t="str">
        <f t="shared" si="7"/>
        <v>140991</v>
      </c>
      <c r="U65" t="str">
        <f t="shared" si="8"/>
        <v xml:space="preserve"> HU.ADM_ADU_2022.01 - Segundo Cuatrimestre ESPA adultos 2022/2023</v>
      </c>
    </row>
    <row r="66" spans="1:21" x14ac:dyDescent="0.25">
      <c r="A66" s="6">
        <f>IF(EXPORTACIONES!A66="","",EXPORTACIONES!A66)</f>
        <v>44886</v>
      </c>
      <c r="B66" t="str">
        <f>IF(EXPORTACIONES!B66="","",VLOOKUP(EXPORTACIONES!B66,PERSONAS!$A$1:$B$59,2,FALSE))</f>
        <v>aalp69</v>
      </c>
      <c r="C66">
        <f>IF(EXPORTACIONES!C66="","",VLOOKUP(EXPORTACIONES!C66,ACTIVIDADES!$A$1:$B$37,2,FALSE))</f>
        <v>34</v>
      </c>
      <c r="D66" t="str">
        <f>IF(EXPORTACIONES!D66="","",EXPORTACIONES!D66&amp;" -- "&amp;IF(EXPORTACIONES!E66="","Actividad de "&amp;EXPORTACIONES!C66,EXPORTACIONES!E66))</f>
        <v>User story / Feature #145312: HU. Crear expediente ESO LOMLOE -- Gestión y seguimiento de las tareas (expediente de ESO LOMLOE)</v>
      </c>
      <c r="E66" t="str">
        <f>IF(EXPORTACIONES!D66="","",EXPORTACIONES!D66)</f>
        <v>User story / Feature #145312: HU. Crear expediente ESO LOMLOE</v>
      </c>
      <c r="F66">
        <f>EXPORTACIONES!F66</f>
        <v>2</v>
      </c>
      <c r="K66" t="str">
        <f t="shared" si="0"/>
        <v>145312</v>
      </c>
      <c r="M66">
        <f t="shared" si="1"/>
        <v>1</v>
      </c>
      <c r="N66" t="str">
        <f t="shared" si="2"/>
        <v>User story / Feature @145312: HU. Crear expediente ESO LOMLOE</v>
      </c>
      <c r="O66">
        <f t="shared" si="3"/>
        <v>39</v>
      </c>
      <c r="P66" t="str">
        <f t="shared" si="4"/>
        <v>145312: HU. Crear expediente ESO LOMLOE</v>
      </c>
      <c r="Q66">
        <v>1</v>
      </c>
      <c r="R66" t="str">
        <f t="shared" si="5"/>
        <v>145312@ HU. Crear expediente ESO LOMLOE</v>
      </c>
      <c r="S66">
        <f t="shared" si="6"/>
        <v>7</v>
      </c>
      <c r="T66" t="str">
        <f t="shared" si="7"/>
        <v>145312</v>
      </c>
      <c r="U66" t="str">
        <f t="shared" si="8"/>
        <v xml:space="preserve"> HU. Crear expediente ESO LOMLOE</v>
      </c>
    </row>
    <row r="67" spans="1:21" x14ac:dyDescent="0.25">
      <c r="A67" s="6">
        <f>IF(EXPORTACIONES!A67="","",EXPORTACIONES!A67)</f>
        <v>44886</v>
      </c>
      <c r="B67" t="str">
        <f>IF(EXPORTACIONES!B67="","",VLOOKUP(EXPORTACIONES!B67,PERSONAS!$A$1:$B$59,2,FALSE))</f>
        <v>aalp69</v>
      </c>
      <c r="C67">
        <f>IF(EXPORTACIONES!C67="","",VLOOKUP(EXPORTACIONES!C67,ACTIVIDADES!$A$1:$B$37,2,FALSE))</f>
        <v>34</v>
      </c>
      <c r="D67" t="str">
        <f>IF(EXPORTACIONES!D67="","",EXPORTACIONES!D67&amp;" -- "&amp;IF(EXPORTACIONES!E67="","Actividad de "&amp;EXPORTACIONES!C67,EXPORTACIONES!E67))</f>
        <v>User story / Feature #145318: HU.ACTPENDESO Crear documento de acta de pendientes ESO LOMLOE -- Gestión y seguimiento de las tareas (acta de pendientes de ESO LOMLOE)</v>
      </c>
      <c r="E67" t="str">
        <f>IF(EXPORTACIONES!D67="","",EXPORTACIONES!D67)</f>
        <v>User story / Feature #145318: HU.ACTPENDESO Crear documento de acta de pendientes ESO LOMLOE</v>
      </c>
      <c r="F67">
        <f>EXPORTACIONES!F67</f>
        <v>1</v>
      </c>
      <c r="K67" t="str">
        <f t="shared" ref="K67:K130" si="9">T67</f>
        <v>145318</v>
      </c>
      <c r="M67">
        <f t="shared" ref="M67:M130" si="10">(LEN(E67)-LEN(SUBSTITUTE(E67,"#","")))/LEN("#")</f>
        <v>1</v>
      </c>
      <c r="N67" t="str">
        <f t="shared" ref="N67:N130" si="11">IFERROR(SUBSTITUTE(E67,"#","@",M67),"")</f>
        <v>User story / Feature @145318: HU.ACTPENDESO Crear documento de acta de pendientes ESO LOMLOE</v>
      </c>
      <c r="O67">
        <f t="shared" ref="O67:O130" si="12">IFERROR(LEN(N67)-FIND("@",N67),"")</f>
        <v>70</v>
      </c>
      <c r="P67" t="str">
        <f t="shared" ref="P67:P130" si="13">IFERROR(RIGHT(N67,O67),"")</f>
        <v>145318: HU.ACTPENDESO Crear documento de acta de pendientes ESO LOMLOE</v>
      </c>
      <c r="Q67">
        <v>1</v>
      </c>
      <c r="R67" t="str">
        <f t="shared" ref="R67:R130" si="14">IFERROR(SUBSTITUTE(P67,":","@",Q67),"")</f>
        <v>145318@ HU.ACTPENDESO Crear documento de acta de pendientes ESO LOMLOE</v>
      </c>
      <c r="S67">
        <f t="shared" ref="S67:S130" si="15">IFERROR(FIND("@",R67),"")</f>
        <v>7</v>
      </c>
      <c r="T67" t="str">
        <f t="shared" ref="T67:T130" si="16">IFERROR(LEFT(R67,S67-1),"")</f>
        <v>145318</v>
      </c>
      <c r="U67" t="str">
        <f t="shared" ref="U67:U130" si="17">IFERROR(RIGHT(R67,LEN(R67)-(S67)),"")</f>
        <v xml:space="preserve"> HU.ACTPENDESO Crear documento de acta de pendientes ESO LOMLOE</v>
      </c>
    </row>
    <row r="68" spans="1:21" x14ac:dyDescent="0.25">
      <c r="A68" s="6">
        <f>IF(EXPORTACIONES!A68="","",EXPORTACIONES!A68)</f>
        <v>44886</v>
      </c>
      <c r="B68" t="str">
        <f>IF(EXPORTACIONES!B68="","",VLOOKUP(EXPORTACIONES!B68,PERSONAS!$A$1:$B$59,2,FALSE))</f>
        <v>aalp69</v>
      </c>
      <c r="C68">
        <f>IF(EXPORTACIONES!C68="","",VLOOKUP(EXPORTACIONES!C68,ACTIVIDADES!$A$1:$B$37,2,FALSE))</f>
        <v>34</v>
      </c>
      <c r="D68" t="str">
        <f>IF(EXPORTACIONES!D68="","",EXPORTACIONES!D68&amp;" -- "&amp;IF(EXPORTACIONES!E68="","Actividad de "&amp;EXPORTACIONES!C68,EXPORTACIONES!E68))</f>
        <v>User story / Feature #144867: HU.HISTESO Crear el documento de historial de ESO LOMLOE -- Gestión y seguimiento de las tareas (historial de ESO LOMLOE)</v>
      </c>
      <c r="E68" t="str">
        <f>IF(EXPORTACIONES!D68="","",EXPORTACIONES!D68)</f>
        <v>User story / Feature #144867: HU.HISTESO Crear el documento de historial de ESO LOMLOE</v>
      </c>
      <c r="F68">
        <f>EXPORTACIONES!F68</f>
        <v>2.5</v>
      </c>
      <c r="K68" t="str">
        <f t="shared" si="9"/>
        <v>144867</v>
      </c>
      <c r="M68">
        <f t="shared" si="10"/>
        <v>1</v>
      </c>
      <c r="N68" t="str">
        <f t="shared" si="11"/>
        <v>User story / Feature @144867: HU.HISTESO Crear el documento de historial de ESO LOMLOE</v>
      </c>
      <c r="O68">
        <f t="shared" si="12"/>
        <v>64</v>
      </c>
      <c r="P68" t="str">
        <f t="shared" si="13"/>
        <v>144867: HU.HISTESO Crear el documento de historial de ESO LOMLOE</v>
      </c>
      <c r="Q68">
        <v>1</v>
      </c>
      <c r="R68" t="str">
        <f t="shared" si="14"/>
        <v>144867@ HU.HISTESO Crear el documento de historial de ESO LOMLOE</v>
      </c>
      <c r="S68">
        <f t="shared" si="15"/>
        <v>7</v>
      </c>
      <c r="T68" t="str">
        <f t="shared" si="16"/>
        <v>144867</v>
      </c>
      <c r="U68" t="str">
        <f t="shared" si="17"/>
        <v xml:space="preserve"> HU.HISTESO Crear el documento de historial de ESO LOMLOE</v>
      </c>
    </row>
    <row r="69" spans="1:21" x14ac:dyDescent="0.25">
      <c r="A69" s="6">
        <f>IF(EXPORTACIONES!A69="","",EXPORTACIONES!A69)</f>
        <v>44886</v>
      </c>
      <c r="B69" t="str">
        <f>IF(EXPORTACIONES!B69="","",VLOOKUP(EXPORTACIONES!B69,PERSONAS!$A$1:$B$59,2,FALSE))</f>
        <v>aalp69</v>
      </c>
      <c r="C69">
        <f>IF(EXPORTACIONES!C69="","",VLOOKUP(EXPORTACIONES!C69,ACTIVIDADES!$A$1:$B$37,2,FALSE))</f>
        <v>34</v>
      </c>
      <c r="D69" t="str">
        <f>IF(EXPORTACIONES!D69="","",EXPORTACIONES!D69&amp;" -- "&amp;IF(EXPORTACIONES!E69="","Actividad de "&amp;EXPORTACIONES!C69,EXPORTACIONES!E69))</f>
        <v>User story / Feature #144292: HU. EXPPRIM Crear expediente de primaria para cursos LOMLOE -- Gestión y seguimiento de las tareas (expediente de primaria cursos LOMLOE)</v>
      </c>
      <c r="E69" t="str">
        <f>IF(EXPORTACIONES!D69="","",EXPORTACIONES!D69)</f>
        <v>User story / Feature #144292: HU. EXPPRIM Crear expediente de primaria para cursos LOMLOE</v>
      </c>
      <c r="F69">
        <f>EXPORTACIONES!F69</f>
        <v>3</v>
      </c>
      <c r="K69" t="str">
        <f t="shared" si="9"/>
        <v>144292</v>
      </c>
      <c r="M69">
        <f t="shared" si="10"/>
        <v>1</v>
      </c>
      <c r="N69" t="str">
        <f t="shared" si="11"/>
        <v>User story / Feature @144292: HU. EXPPRIM Crear expediente de primaria para cursos LOMLOE</v>
      </c>
      <c r="O69">
        <f t="shared" si="12"/>
        <v>67</v>
      </c>
      <c r="P69" t="str">
        <f t="shared" si="13"/>
        <v>144292: HU. EXPPRIM Crear expediente de primaria para cursos LOMLOE</v>
      </c>
      <c r="Q69">
        <v>1</v>
      </c>
      <c r="R69" t="str">
        <f t="shared" si="14"/>
        <v>144292@ HU. EXPPRIM Crear expediente de primaria para cursos LOMLOE</v>
      </c>
      <c r="S69">
        <f t="shared" si="15"/>
        <v>7</v>
      </c>
      <c r="T69" t="str">
        <f t="shared" si="16"/>
        <v>144292</v>
      </c>
      <c r="U69" t="str">
        <f t="shared" si="17"/>
        <v xml:space="preserve"> HU. EXPPRIM Crear expediente de primaria para cursos LOMLOE</v>
      </c>
    </row>
    <row r="70" spans="1:21" x14ac:dyDescent="0.25">
      <c r="A70" s="6">
        <f>IF(EXPORTACIONES!A70="","",EXPORTACIONES!A70)</f>
        <v>44886</v>
      </c>
      <c r="B70" t="str">
        <f>IF(EXPORTACIONES!B70="","",VLOOKUP(EXPORTACIONES!B70,PERSONAS!$A$1:$B$59,2,FALSE))</f>
        <v>jala09</v>
      </c>
      <c r="C70">
        <f>IF(EXPORTACIONES!C70="","",VLOOKUP(EXPORTACIONES!C70,ACTIVIDADES!$A$1:$B$37,2,FALSE))</f>
        <v>9</v>
      </c>
      <c r="D70" t="str">
        <f>IF(EXPORTACIONES!D70="","",EXPORTACIONES!D70&amp;" -- "&amp;IF(EXPORTACIONES!E70="","Actividad de "&amp;EXPORTACIONES!C70,EXPORTACIONES!E70))</f>
        <v>User story / Feature #145280: HU. EXPBACH Crear expediente para Bachillerato LOMLOE -- Actividad de Desarrollo</v>
      </c>
      <c r="E70" t="str">
        <f>IF(EXPORTACIONES!D70="","",EXPORTACIONES!D70)</f>
        <v>User story / Feature #145280: HU. EXPBACH Crear expediente para Bachillerato LOMLOE</v>
      </c>
      <c r="F70">
        <f>EXPORTACIONES!F70</f>
        <v>2</v>
      </c>
      <c r="K70" t="str">
        <f t="shared" si="9"/>
        <v>145280</v>
      </c>
      <c r="M70">
        <f t="shared" si="10"/>
        <v>1</v>
      </c>
      <c r="N70" t="str">
        <f t="shared" si="11"/>
        <v>User story / Feature @145280: HU. EXPBACH Crear expediente para Bachillerato LOMLOE</v>
      </c>
      <c r="O70">
        <f t="shared" si="12"/>
        <v>61</v>
      </c>
      <c r="P70" t="str">
        <f t="shared" si="13"/>
        <v>145280: HU. EXPBACH Crear expediente para Bachillerato LOMLOE</v>
      </c>
      <c r="Q70">
        <v>1</v>
      </c>
      <c r="R70" t="str">
        <f t="shared" si="14"/>
        <v>145280@ HU. EXPBACH Crear expediente para Bachillerato LOMLOE</v>
      </c>
      <c r="S70">
        <f t="shared" si="15"/>
        <v>7</v>
      </c>
      <c r="T70" t="str">
        <f t="shared" si="16"/>
        <v>145280</v>
      </c>
      <c r="U70" t="str">
        <f t="shared" si="17"/>
        <v xml:space="preserve"> HU. EXPBACH Crear expediente para Bachillerato LOMLOE</v>
      </c>
    </row>
    <row r="71" spans="1:21" x14ac:dyDescent="0.25">
      <c r="A71" s="6">
        <f>IF(EXPORTACIONES!A71="","",EXPORTACIONES!A71)</f>
        <v>44886</v>
      </c>
      <c r="B71" t="str">
        <f>IF(EXPORTACIONES!B71="","",VLOOKUP(EXPORTACIONES!B71,PERSONAS!$A$1:$B$59,2,FALSE))</f>
        <v>jala09</v>
      </c>
      <c r="C71">
        <f>IF(EXPORTACIONES!C71="","",VLOOKUP(EXPORTACIONES!C71,ACTIVIDADES!$A$1:$B$37,2,FALSE))</f>
        <v>9</v>
      </c>
      <c r="D71" t="str">
        <f>IF(EXPORTACIONES!D71="","",EXPORTACIONES!D71&amp;" -- "&amp;IF(EXPORTACIONES!E71="","Actividad de "&amp;EXPORTACIONES!C71,EXPORTACIONES!E71))</f>
        <v>User story / Feature #145312: HU. Crear expediente ESO LOMLOE -- Actividad de Desarrollo</v>
      </c>
      <c r="E71" t="str">
        <f>IF(EXPORTACIONES!D71="","",EXPORTACIONES!D71)</f>
        <v>User story / Feature #145312: HU. Crear expediente ESO LOMLOE</v>
      </c>
      <c r="F71">
        <f>EXPORTACIONES!F71</f>
        <v>1.5</v>
      </c>
      <c r="K71" t="str">
        <f t="shared" si="9"/>
        <v>145312</v>
      </c>
      <c r="M71">
        <f t="shared" si="10"/>
        <v>1</v>
      </c>
      <c r="N71" t="str">
        <f t="shared" si="11"/>
        <v>User story / Feature @145312: HU. Crear expediente ESO LOMLOE</v>
      </c>
      <c r="O71">
        <f t="shared" si="12"/>
        <v>39</v>
      </c>
      <c r="P71" t="str">
        <f t="shared" si="13"/>
        <v>145312: HU. Crear expediente ESO LOMLOE</v>
      </c>
      <c r="Q71">
        <v>1</v>
      </c>
      <c r="R71" t="str">
        <f t="shared" si="14"/>
        <v>145312@ HU. Crear expediente ESO LOMLOE</v>
      </c>
      <c r="S71">
        <f t="shared" si="15"/>
        <v>7</v>
      </c>
      <c r="T71" t="str">
        <f t="shared" si="16"/>
        <v>145312</v>
      </c>
      <c r="U71" t="str">
        <f t="shared" si="17"/>
        <v xml:space="preserve"> HU. Crear expediente ESO LOMLOE</v>
      </c>
    </row>
    <row r="72" spans="1:21" x14ac:dyDescent="0.25">
      <c r="A72" s="6">
        <f>IF(EXPORTACIONES!A72="","",EXPORTACIONES!A72)</f>
        <v>44886</v>
      </c>
      <c r="B72" t="str">
        <f>IF(EXPORTACIONES!B72="","",VLOOKUP(EXPORTACIONES!B72,PERSONAS!$A$1:$B$59,2,FALSE))</f>
        <v>jala09</v>
      </c>
      <c r="C72">
        <f>IF(EXPORTACIONES!C72="","",VLOOKUP(EXPORTACIONES!C72,ACTIVIDADES!$A$1:$B$37,2,FALSE))</f>
        <v>9</v>
      </c>
      <c r="D72" t="str">
        <f>IF(EXPORTACIONES!D72="","",EXPORTACIONES!D72&amp;" -- "&amp;IF(EXPORTACIONES!E72="","Actividad de "&amp;EXPORTACIONES!C72,EXPORTACIONES!E72))</f>
        <v>User story / Feature #144301: HU.HISTPRIM Crear el documento de historial  de primaria LOMLOE -- Actividad de Desarrollo</v>
      </c>
      <c r="E72" t="str">
        <f>IF(EXPORTACIONES!D72="","",EXPORTACIONES!D72)</f>
        <v>User story / Feature #144301: HU.HISTPRIM Crear el documento de historial  de primaria LOMLOE</v>
      </c>
      <c r="F72">
        <f>EXPORTACIONES!F72</f>
        <v>2.5</v>
      </c>
      <c r="K72" t="str">
        <f t="shared" si="9"/>
        <v>144301</v>
      </c>
      <c r="M72">
        <f t="shared" si="10"/>
        <v>1</v>
      </c>
      <c r="N72" t="str">
        <f t="shared" si="11"/>
        <v>User story / Feature @144301: HU.HISTPRIM Crear el documento de historial  de primaria LOMLOE</v>
      </c>
      <c r="O72">
        <f t="shared" si="12"/>
        <v>71</v>
      </c>
      <c r="P72" t="str">
        <f t="shared" si="13"/>
        <v>144301: HU.HISTPRIM Crear el documento de historial  de primaria LOMLOE</v>
      </c>
      <c r="Q72">
        <v>1</v>
      </c>
      <c r="R72" t="str">
        <f t="shared" si="14"/>
        <v>144301@ HU.HISTPRIM Crear el documento de historial  de primaria LOMLOE</v>
      </c>
      <c r="S72">
        <f t="shared" si="15"/>
        <v>7</v>
      </c>
      <c r="T72" t="str">
        <f t="shared" si="16"/>
        <v>144301</v>
      </c>
      <c r="U72" t="str">
        <f t="shared" si="17"/>
        <v xml:space="preserve"> HU.HISTPRIM Crear el documento de historial  de primaria LOMLOE</v>
      </c>
    </row>
    <row r="73" spans="1:21" x14ac:dyDescent="0.25">
      <c r="A73" s="6">
        <f>IF(EXPORTACIONES!A73="","",EXPORTACIONES!A73)</f>
        <v>44886</v>
      </c>
      <c r="B73" t="str">
        <f>IF(EXPORTACIONES!B73="","",VLOOKUP(EXPORTACIONES!B73,PERSONAS!$A$1:$B$59,2,FALSE))</f>
        <v>jala09</v>
      </c>
      <c r="C73">
        <f>IF(EXPORTACIONES!C73="","",VLOOKUP(EXPORTACIONES!C73,ACTIVIDADES!$A$1:$B$37,2,FALSE))</f>
        <v>9</v>
      </c>
      <c r="D73" t="str">
        <f>IF(EXPORTACIONES!D73="","",EXPORTACIONES!D73&amp;" -- "&amp;IF(EXPORTACIONES!E73="","Actividad de "&amp;EXPORTACIONES!C73,EXPORTACIONES!E73))</f>
        <v>User story / Feature #144867: HU.HISTESO Crear el documento de historial de ESO LOMLOE -- Actividad de Desarrollo</v>
      </c>
      <c r="E73" t="str">
        <f>IF(EXPORTACIONES!D73="","",EXPORTACIONES!D73)</f>
        <v>User story / Feature #144867: HU.HISTESO Crear el documento de historial de ESO LOMLOE</v>
      </c>
      <c r="F73">
        <f>EXPORTACIONES!F73</f>
        <v>2.5</v>
      </c>
      <c r="K73" t="str">
        <f t="shared" si="9"/>
        <v>144867</v>
      </c>
      <c r="M73">
        <f t="shared" si="10"/>
        <v>1</v>
      </c>
      <c r="N73" t="str">
        <f t="shared" si="11"/>
        <v>User story / Feature @144867: HU.HISTESO Crear el documento de historial de ESO LOMLOE</v>
      </c>
      <c r="O73">
        <f t="shared" si="12"/>
        <v>64</v>
      </c>
      <c r="P73" t="str">
        <f t="shared" si="13"/>
        <v>144867: HU.HISTESO Crear el documento de historial de ESO LOMLOE</v>
      </c>
      <c r="Q73">
        <v>1</v>
      </c>
      <c r="R73" t="str">
        <f t="shared" si="14"/>
        <v>144867@ HU.HISTESO Crear el documento de historial de ESO LOMLOE</v>
      </c>
      <c r="S73">
        <f t="shared" si="15"/>
        <v>7</v>
      </c>
      <c r="T73" t="str">
        <f t="shared" si="16"/>
        <v>144867</v>
      </c>
      <c r="U73" t="str">
        <f t="shared" si="17"/>
        <v xml:space="preserve"> HU.HISTESO Crear el documento de historial de ESO LOMLOE</v>
      </c>
    </row>
    <row r="74" spans="1:21" x14ac:dyDescent="0.25">
      <c r="A74" s="6">
        <f>IF(EXPORTACIONES!A74="","",EXPORTACIONES!A74)</f>
        <v>44886</v>
      </c>
      <c r="B74" t="str">
        <f>IF(EXPORTACIONES!B74="","",VLOOKUP(EXPORTACIONES!B74,PERSONAS!$A$1:$B$59,2,FALSE))</f>
        <v>ambl06</v>
      </c>
      <c r="C74">
        <f>IF(EXPORTACIONES!C74="","",VLOOKUP(EXPORTACIONES!C74,ACTIVIDADES!$A$1:$B$37,2,FALSE))</f>
        <v>9</v>
      </c>
      <c r="D74" t="str">
        <f>IF(EXPORTACIONES!D74="","",EXPORTACIONES!D74&amp;" -- "&amp;IF(EXPORTACIONES!E74="","Actividad de "&amp;EXPORTACIONES!C74,EXPORTACIONES!E74))</f>
        <v>User story / Feature #145784: HU.NORMPROCADMANNO.04 - Incluir nuevo campo en la normalización para el texto de la resolución. -- Actividad de Desarrollo</v>
      </c>
      <c r="E74" t="str">
        <f>IF(EXPORTACIONES!D74="","",EXPORTACIONES!D74)</f>
        <v>User story / Feature #145784: HU.NORMPROCADMANNO.04 - Incluir nuevo campo en la normalización para el texto de la resolución.</v>
      </c>
      <c r="F74">
        <f>EXPORTACIONES!F74</f>
        <v>2</v>
      </c>
      <c r="K74" t="str">
        <f t="shared" si="9"/>
        <v>145784</v>
      </c>
      <c r="M74">
        <f t="shared" si="10"/>
        <v>1</v>
      </c>
      <c r="N74" t="str">
        <f t="shared" si="11"/>
        <v>User story / Feature @145784: HU.NORMPROCADMANNO.04 - Incluir nuevo campo en la normalización para el texto de la resolución.</v>
      </c>
      <c r="O74">
        <f t="shared" si="12"/>
        <v>103</v>
      </c>
      <c r="P74" t="str">
        <f t="shared" si="13"/>
        <v>145784: HU.NORMPROCADMANNO.04 - Incluir nuevo campo en la normalización para el texto de la resolución.</v>
      </c>
      <c r="Q74">
        <v>1</v>
      </c>
      <c r="R74" t="str">
        <f t="shared" si="14"/>
        <v>145784@ HU.NORMPROCADMANNO.04 - Incluir nuevo campo en la normalización para el texto de la resolución.</v>
      </c>
      <c r="S74">
        <f t="shared" si="15"/>
        <v>7</v>
      </c>
      <c r="T74" t="str">
        <f t="shared" si="16"/>
        <v>145784</v>
      </c>
      <c r="U74" t="str">
        <f t="shared" si="17"/>
        <v xml:space="preserve"> HU.NORMPROCADMANNO.04 - Incluir nuevo campo en la normalización para el texto de la resolución.</v>
      </c>
    </row>
    <row r="75" spans="1:21" x14ac:dyDescent="0.25">
      <c r="A75" s="6">
        <f>IF(EXPORTACIONES!A75="","",EXPORTACIONES!A75)</f>
        <v>44886</v>
      </c>
      <c r="B75" t="str">
        <f>IF(EXPORTACIONES!B75="","",VLOOKUP(EXPORTACIONES!B75,PERSONAS!$A$1:$B$59,2,FALSE))</f>
        <v>ambl06</v>
      </c>
      <c r="C75">
        <f>IF(EXPORTACIONES!C75="","",VLOOKUP(EXPORTACIONES!C75,ACTIVIDADES!$A$1:$B$37,2,FALSE))</f>
        <v>9</v>
      </c>
      <c r="D75" t="str">
        <f>IF(EXPORTACIONES!D75="","",EXPORTACIONES!D75&amp;" -- "&amp;IF(EXPORTACIONES!E75="","Actividad de "&amp;EXPORTACIONES!C75,EXPORTACIONES!E75))</f>
        <v>User story / Feature #140991: HU.ADM_ADU_2022.01 - Segundo Cuatrimestre ESPA adultos 2022/2023 -- Actividad de Desarrollo</v>
      </c>
      <c r="E75" t="str">
        <f>IF(EXPORTACIONES!D75="","",EXPORTACIONES!D75)</f>
        <v>User story / Feature #140991: HU.ADM_ADU_2022.01 - Segundo Cuatrimestre ESPA adultos 2022/2023</v>
      </c>
      <c r="F75">
        <f>EXPORTACIONES!F75</f>
        <v>2</v>
      </c>
      <c r="K75" t="str">
        <f t="shared" si="9"/>
        <v>140991</v>
      </c>
      <c r="M75">
        <f t="shared" si="10"/>
        <v>1</v>
      </c>
      <c r="N75" t="str">
        <f t="shared" si="11"/>
        <v>User story / Feature @140991: HU.ADM_ADU_2022.01 - Segundo Cuatrimestre ESPA adultos 2022/2023</v>
      </c>
      <c r="O75">
        <f t="shared" si="12"/>
        <v>72</v>
      </c>
      <c r="P75" t="str">
        <f t="shared" si="13"/>
        <v>140991: HU.ADM_ADU_2022.01 - Segundo Cuatrimestre ESPA adultos 2022/2023</v>
      </c>
      <c r="Q75">
        <v>1</v>
      </c>
      <c r="R75" t="str">
        <f t="shared" si="14"/>
        <v>140991@ HU.ADM_ADU_2022.01 - Segundo Cuatrimestre ESPA adultos 2022/2023</v>
      </c>
      <c r="S75">
        <f t="shared" si="15"/>
        <v>7</v>
      </c>
      <c r="T75" t="str">
        <f t="shared" si="16"/>
        <v>140991</v>
      </c>
      <c r="U75" t="str">
        <f t="shared" si="17"/>
        <v xml:space="preserve"> HU.ADM_ADU_2022.01 - Segundo Cuatrimestre ESPA adultos 2022/2023</v>
      </c>
    </row>
    <row r="76" spans="1:21" x14ac:dyDescent="0.25">
      <c r="A76" s="6">
        <f>IF(EXPORTACIONES!A76="","",EXPORTACIONES!A76)</f>
        <v>44886</v>
      </c>
      <c r="B76" t="str">
        <f>IF(EXPORTACIONES!B76="","",VLOOKUP(EXPORTACIONES!B76,PERSONAS!$A$1:$B$59,2,FALSE))</f>
        <v>ambl06</v>
      </c>
      <c r="C76">
        <f>IF(EXPORTACIONES!C76="","",VLOOKUP(EXPORTACIONES!C76,ACTIVIDADES!$A$1:$B$37,2,FALSE))</f>
        <v>9</v>
      </c>
      <c r="D76" t="str">
        <f>IF(EXPORTACIONES!D76="","",EXPORTACIONES!D76&amp;" -- "&amp;IF(EXPORTACIONES!E76="","Actividad de "&amp;EXPORTACIONES!C76,EXPORTACIONES!E76))</f>
        <v>User story / Feature #140991: HU.ADM_ADU_2022.01 - Segundo Cuatrimestre ESPA adultos 2022/2023 -- Actividad de Desarrollo</v>
      </c>
      <c r="E76" t="str">
        <f>IF(EXPORTACIONES!D76="","",EXPORTACIONES!D76)</f>
        <v>User story / Feature #140991: HU.ADM_ADU_2022.01 - Segundo Cuatrimestre ESPA adultos 2022/2023</v>
      </c>
      <c r="F76">
        <f>EXPORTACIONES!F76</f>
        <v>0.5</v>
      </c>
      <c r="K76" t="str">
        <f t="shared" si="9"/>
        <v>140991</v>
      </c>
      <c r="M76">
        <f t="shared" si="10"/>
        <v>1</v>
      </c>
      <c r="N76" t="str">
        <f t="shared" si="11"/>
        <v>User story / Feature @140991: HU.ADM_ADU_2022.01 - Segundo Cuatrimestre ESPA adultos 2022/2023</v>
      </c>
      <c r="O76">
        <f t="shared" si="12"/>
        <v>72</v>
      </c>
      <c r="P76" t="str">
        <f t="shared" si="13"/>
        <v>140991: HU.ADM_ADU_2022.01 - Segundo Cuatrimestre ESPA adultos 2022/2023</v>
      </c>
      <c r="Q76">
        <v>1</v>
      </c>
      <c r="R76" t="str">
        <f t="shared" si="14"/>
        <v>140991@ HU.ADM_ADU_2022.01 - Segundo Cuatrimestre ESPA adultos 2022/2023</v>
      </c>
      <c r="S76">
        <f t="shared" si="15"/>
        <v>7</v>
      </c>
      <c r="T76" t="str">
        <f t="shared" si="16"/>
        <v>140991</v>
      </c>
      <c r="U76" t="str">
        <f t="shared" si="17"/>
        <v xml:space="preserve"> HU.ADM_ADU_2022.01 - Segundo Cuatrimestre ESPA adultos 2022/2023</v>
      </c>
    </row>
    <row r="77" spans="1:21" x14ac:dyDescent="0.25">
      <c r="A77" s="6">
        <f>IF(EXPORTACIONES!A77="","",EXPORTACIONES!A77)</f>
        <v>44886</v>
      </c>
      <c r="B77" t="str">
        <f>IF(EXPORTACIONES!B77="","",VLOOKUP(EXPORTACIONES!B77,PERSONAS!$A$1:$B$59,2,FALSE))</f>
        <v>ambl06</v>
      </c>
      <c r="C77">
        <f>IF(EXPORTACIONES!C77="","",VLOOKUP(EXPORTACIONES!C77,ACTIVIDADES!$A$1:$B$37,2,FALSE))</f>
        <v>9</v>
      </c>
      <c r="D77" t="str">
        <f>IF(EXPORTACIONES!D77="","",EXPORTACIONES!D77&amp;" -- "&amp;IF(EXPORTACIONES!E77="","Actividad de "&amp;EXPORTACIONES!C77,EXPORTACIONES!E77))</f>
        <v>User story / Feature #137982: HU.ADM_ADU_2022.03 - Seguimiento de los trámites de adultos (ESPA1, ESPA2, EPA, BACHADU) - fecha de baremo provisional -- Actividad de Desarrollo</v>
      </c>
      <c r="E77" t="str">
        <f>IF(EXPORTACIONES!D77="","",EXPORTACIONES!D77)</f>
        <v>User story / Feature #137982: HU.ADM_ADU_2022.03 - Seguimiento de los trámites de adultos (ESPA1, ESPA2, EPA, BACHADU) - fecha de baremo provisional</v>
      </c>
      <c r="F77">
        <f>EXPORTACIONES!F77</f>
        <v>0.5</v>
      </c>
      <c r="K77" t="str">
        <f t="shared" si="9"/>
        <v>137982</v>
      </c>
      <c r="M77">
        <f t="shared" si="10"/>
        <v>1</v>
      </c>
      <c r="N77" t="str">
        <f t="shared" si="11"/>
        <v>User story / Feature @137982: HU.ADM_ADU_2022.03 - Seguimiento de los trámites de adultos (ESPA1, ESPA2, EPA, BACHADU) - fecha de baremo provisional</v>
      </c>
      <c r="O77">
        <f t="shared" si="12"/>
        <v>126</v>
      </c>
      <c r="P77" t="str">
        <f t="shared" si="13"/>
        <v>137982: HU.ADM_ADU_2022.03 - Seguimiento de los trámites de adultos (ESPA1, ESPA2, EPA, BACHADU) - fecha de baremo provisional</v>
      </c>
      <c r="Q77">
        <v>1</v>
      </c>
      <c r="R77" t="str">
        <f t="shared" si="14"/>
        <v>137982@ HU.ADM_ADU_2022.03 - Seguimiento de los trámites de adultos (ESPA1, ESPA2, EPA, BACHADU) - fecha de baremo provisional</v>
      </c>
      <c r="S77">
        <f t="shared" si="15"/>
        <v>7</v>
      </c>
      <c r="T77" t="str">
        <f t="shared" si="16"/>
        <v>137982</v>
      </c>
      <c r="U77" t="str">
        <f t="shared" si="17"/>
        <v xml:space="preserve"> HU.ADM_ADU_2022.03 - Seguimiento de los trámites de adultos (ESPA1, ESPA2, EPA, BACHADU) - fecha de baremo provisional</v>
      </c>
    </row>
    <row r="78" spans="1:21" x14ac:dyDescent="0.25">
      <c r="A78" s="6">
        <f>IF(EXPORTACIONES!A78="","",EXPORTACIONES!A78)</f>
        <v>44883</v>
      </c>
      <c r="B78" t="str">
        <f>IF(EXPORTACIONES!B78="","",VLOOKUP(EXPORTACIONES!B78,PERSONAS!$A$1:$B$59,2,FALSE))</f>
        <v>rrhg20</v>
      </c>
      <c r="C78">
        <f>IF(EXPORTACIONES!C78="","",VLOOKUP(EXPORTACIONES!C78,ACTIVIDADES!$A$1:$B$37,2,FALSE))</f>
        <v>9</v>
      </c>
      <c r="D78" t="str">
        <f>IF(EXPORTACIONES!D78="","",EXPORTACIONES!D78&amp;" -- "&amp;IF(EXPORTACIONES!E78="","Actividad de "&amp;EXPORTACIONES!C78,EXPORTACIONES!E78))</f>
        <v>User story / Feature #144831: HU.CONPROFSUSCEN.01 - Contabilizar al profesorado sustituto en el censo del colectivo para los Consejos Escolares -- Actividad de Desarrollo</v>
      </c>
      <c r="E78" t="str">
        <f>IF(EXPORTACIONES!D78="","",EXPORTACIONES!D78)</f>
        <v>User story / Feature #144831: HU.CONPROFSUSCEN.01 - Contabilizar al profesorado sustituto en el censo del colectivo para los Consejos Escolares</v>
      </c>
      <c r="F78">
        <f>EXPORTACIONES!F78</f>
        <v>3</v>
      </c>
      <c r="K78" t="str">
        <f t="shared" si="9"/>
        <v>144831</v>
      </c>
      <c r="M78">
        <f t="shared" si="10"/>
        <v>1</v>
      </c>
      <c r="N78" t="str">
        <f t="shared" si="11"/>
        <v>User story / Feature @144831: HU.CONPROFSUSCEN.01 - Contabilizar al profesorado sustituto en el censo del colectivo para los Consejos Escolares</v>
      </c>
      <c r="O78">
        <f t="shared" si="12"/>
        <v>121</v>
      </c>
      <c r="P78" t="str">
        <f t="shared" si="13"/>
        <v>144831: HU.CONPROFSUSCEN.01 - Contabilizar al profesorado sustituto en el censo del colectivo para los Consejos Escolares</v>
      </c>
      <c r="Q78">
        <v>1</v>
      </c>
      <c r="R78" t="str">
        <f t="shared" si="14"/>
        <v>144831@ HU.CONPROFSUSCEN.01 - Contabilizar al profesorado sustituto en el censo del colectivo para los Consejos Escolares</v>
      </c>
      <c r="S78">
        <f t="shared" si="15"/>
        <v>7</v>
      </c>
      <c r="T78" t="str">
        <f t="shared" si="16"/>
        <v>144831</v>
      </c>
      <c r="U78" t="str">
        <f t="shared" si="17"/>
        <v xml:space="preserve"> HU.CONPROFSUSCEN.01 - Contabilizar al profesorado sustituto en el censo del colectivo para los Consejos Escolares</v>
      </c>
    </row>
    <row r="79" spans="1:21" x14ac:dyDescent="0.25">
      <c r="A79" s="6">
        <f>IF(EXPORTACIONES!A79="","",EXPORTACIONES!A79)</f>
        <v>44883</v>
      </c>
      <c r="B79" t="str">
        <f>IF(EXPORTACIONES!B79="","",VLOOKUP(EXPORTACIONES!B79,PERSONAS!$A$1:$B$59,2,FALSE))</f>
        <v>rrhg20</v>
      </c>
      <c r="C79">
        <f>IF(EXPORTACIONES!C79="","",VLOOKUP(EXPORTACIONES!C79,ACTIVIDADES!$A$1:$B$37,2,FALSE))</f>
        <v>9</v>
      </c>
      <c r="D79" t="str">
        <f>IF(EXPORTACIONES!D79="","",EXPORTACIONES!D79&amp;" -- "&amp;IF(EXPORTACIONES!E79="","Actividad de "&amp;EXPORTACIONES!C79,EXPORTACIONES!E79))</f>
        <v>User story / Feature #145570: HU.MAT_PPLLAD_2022.02 - ACTUACIONES INTERNAS: Actualización configuración de centros  -- Actividad de Desarrollo</v>
      </c>
      <c r="E79" t="str">
        <f>IF(EXPORTACIONES!D79="","",EXPORTACIONES!D79)</f>
        <v xml:space="preserve">User story / Feature #145570: HU.MAT_PPLLAD_2022.02 - ACTUACIONES INTERNAS: Actualización configuración de centros </v>
      </c>
      <c r="F79">
        <f>EXPORTACIONES!F79</f>
        <v>4</v>
      </c>
      <c r="K79" t="str">
        <f t="shared" si="9"/>
        <v>145570</v>
      </c>
      <c r="M79">
        <f t="shared" si="10"/>
        <v>1</v>
      </c>
      <c r="N79" t="str">
        <f t="shared" si="11"/>
        <v xml:space="preserve">User story / Feature @145570: HU.MAT_PPLLAD_2022.02 - ACTUACIONES INTERNAS: Actualización configuración de centros </v>
      </c>
      <c r="O79">
        <f t="shared" si="12"/>
        <v>93</v>
      </c>
      <c r="P79" t="str">
        <f t="shared" si="13"/>
        <v xml:space="preserve">145570: HU.MAT_PPLLAD_2022.02 - ACTUACIONES INTERNAS: Actualización configuración de centros </v>
      </c>
      <c r="Q79">
        <v>1</v>
      </c>
      <c r="R79" t="str">
        <f t="shared" si="14"/>
        <v xml:space="preserve">145570@ HU.MAT_PPLLAD_2022.02 - ACTUACIONES INTERNAS: Actualización configuración de centros </v>
      </c>
      <c r="S79">
        <f t="shared" si="15"/>
        <v>7</v>
      </c>
      <c r="T79" t="str">
        <f t="shared" si="16"/>
        <v>145570</v>
      </c>
      <c r="U79" t="str">
        <f t="shared" si="17"/>
        <v xml:space="preserve"> HU.MAT_PPLLAD_2022.02 - ACTUACIONES INTERNAS: Actualización configuración de centros </v>
      </c>
    </row>
    <row r="80" spans="1:21" x14ac:dyDescent="0.25">
      <c r="A80" s="6">
        <f>IF(EXPORTACIONES!A80="","",EXPORTACIONES!A80)</f>
        <v>44883</v>
      </c>
      <c r="B80" t="str">
        <f>IF(EXPORTACIONES!B80="","",VLOOKUP(EXPORTACIONES!B80,PERSONAS!$A$1:$B$59,2,FALSE))</f>
        <v>jala09</v>
      </c>
      <c r="C80">
        <f>IF(EXPORTACIONES!C80="","",VLOOKUP(EXPORTACIONES!C80,ACTIVIDADES!$A$1:$B$37,2,FALSE))</f>
        <v>9</v>
      </c>
      <c r="D80" t="str">
        <f>IF(EXPORTACIONES!D80="","",EXPORTACIONES!D80&amp;" -- "&amp;IF(EXPORTACIONES!E80="","Actividad de "&amp;EXPORTACIONES!C80,EXPORTACIONES!E80))</f>
        <v>User story / Feature #145280: HU. EXPBACH Crear expediente para Bachillerato LOMLOE -- Actividad de Desarrollo</v>
      </c>
      <c r="E80" t="str">
        <f>IF(EXPORTACIONES!D80="","",EXPORTACIONES!D80)</f>
        <v>User story / Feature #145280: HU. EXPBACH Crear expediente para Bachillerato LOMLOE</v>
      </c>
      <c r="F80">
        <f>EXPORTACIONES!F80</f>
        <v>1</v>
      </c>
      <c r="K80" t="str">
        <f t="shared" si="9"/>
        <v>145280</v>
      </c>
      <c r="M80">
        <f t="shared" si="10"/>
        <v>1</v>
      </c>
      <c r="N80" t="str">
        <f t="shared" si="11"/>
        <v>User story / Feature @145280: HU. EXPBACH Crear expediente para Bachillerato LOMLOE</v>
      </c>
      <c r="O80">
        <f t="shared" si="12"/>
        <v>61</v>
      </c>
      <c r="P80" t="str">
        <f t="shared" si="13"/>
        <v>145280: HU. EXPBACH Crear expediente para Bachillerato LOMLOE</v>
      </c>
      <c r="Q80">
        <v>1</v>
      </c>
      <c r="R80" t="str">
        <f t="shared" si="14"/>
        <v>145280@ HU. EXPBACH Crear expediente para Bachillerato LOMLOE</v>
      </c>
      <c r="S80">
        <f t="shared" si="15"/>
        <v>7</v>
      </c>
      <c r="T80" t="str">
        <f t="shared" si="16"/>
        <v>145280</v>
      </c>
      <c r="U80" t="str">
        <f t="shared" si="17"/>
        <v xml:space="preserve"> HU. EXPBACH Crear expediente para Bachillerato LOMLOE</v>
      </c>
    </row>
    <row r="81" spans="1:21" x14ac:dyDescent="0.25">
      <c r="A81" s="6">
        <f>IF(EXPORTACIONES!A81="","",EXPORTACIONES!A81)</f>
        <v>44883</v>
      </c>
      <c r="B81" t="str">
        <f>IF(EXPORTACIONES!B81="","",VLOOKUP(EXPORTACIONES!B81,PERSONAS!$A$1:$B$59,2,FALSE))</f>
        <v>jala09</v>
      </c>
      <c r="C81">
        <f>IF(EXPORTACIONES!C81="","",VLOOKUP(EXPORTACIONES!C81,ACTIVIDADES!$A$1:$B$37,2,FALSE))</f>
        <v>9</v>
      </c>
      <c r="D81" t="str">
        <f>IF(EXPORTACIONES!D81="","",EXPORTACIONES!D81&amp;" -- "&amp;IF(EXPORTACIONES!E81="","Actividad de "&amp;EXPORTACIONES!C81,EXPORTACIONES!E81))</f>
        <v>User story / Feature #144301: HU.HISTPRIM Crear el documento de historial  de primaria LOMLOE -- Actividad de Desarrollo</v>
      </c>
      <c r="E81" t="str">
        <f>IF(EXPORTACIONES!D81="","",EXPORTACIONES!D81)</f>
        <v>User story / Feature #144301: HU.HISTPRIM Crear el documento de historial  de primaria LOMLOE</v>
      </c>
      <c r="F81">
        <f>EXPORTACIONES!F81</f>
        <v>1</v>
      </c>
      <c r="K81" t="str">
        <f t="shared" si="9"/>
        <v>144301</v>
      </c>
      <c r="M81">
        <f t="shared" si="10"/>
        <v>1</v>
      </c>
      <c r="N81" t="str">
        <f t="shared" si="11"/>
        <v>User story / Feature @144301: HU.HISTPRIM Crear el documento de historial  de primaria LOMLOE</v>
      </c>
      <c r="O81">
        <f t="shared" si="12"/>
        <v>71</v>
      </c>
      <c r="P81" t="str">
        <f t="shared" si="13"/>
        <v>144301: HU.HISTPRIM Crear el documento de historial  de primaria LOMLOE</v>
      </c>
      <c r="Q81">
        <v>1</v>
      </c>
      <c r="R81" t="str">
        <f t="shared" si="14"/>
        <v>144301@ HU.HISTPRIM Crear el documento de historial  de primaria LOMLOE</v>
      </c>
      <c r="S81">
        <f t="shared" si="15"/>
        <v>7</v>
      </c>
      <c r="T81" t="str">
        <f t="shared" si="16"/>
        <v>144301</v>
      </c>
      <c r="U81" t="str">
        <f t="shared" si="17"/>
        <v xml:space="preserve"> HU.HISTPRIM Crear el documento de historial  de primaria LOMLOE</v>
      </c>
    </row>
    <row r="82" spans="1:21" x14ac:dyDescent="0.25">
      <c r="A82" s="6">
        <f>IF(EXPORTACIONES!A82="","",EXPORTACIONES!A82)</f>
        <v>44883</v>
      </c>
      <c r="B82" t="str">
        <f>IF(EXPORTACIONES!B82="","",VLOOKUP(EXPORTACIONES!B82,PERSONAS!$A$1:$B$59,2,FALSE))</f>
        <v>jala09</v>
      </c>
      <c r="C82">
        <f>IF(EXPORTACIONES!C82="","",VLOOKUP(EXPORTACIONES!C82,ACTIVIDADES!$A$1:$B$37,2,FALSE))</f>
        <v>9</v>
      </c>
      <c r="D82" t="str">
        <f>IF(EXPORTACIONES!D82="","",EXPORTACIONES!D82&amp;" -- "&amp;IF(EXPORTACIONES!E82="","Actividad de "&amp;EXPORTACIONES!C82,EXPORTACIONES!E82))</f>
        <v>User story / Feature #144867: HU.HISTESO Crear el documento de historial de ESO LOMLOE -- Actividad de Desarrollo</v>
      </c>
      <c r="E82" t="str">
        <f>IF(EXPORTACIONES!D82="","",EXPORTACIONES!D82)</f>
        <v>User story / Feature #144867: HU.HISTESO Crear el documento de historial de ESO LOMLOE</v>
      </c>
      <c r="F82">
        <f>EXPORTACIONES!F82</f>
        <v>3.5</v>
      </c>
      <c r="K82" t="str">
        <f t="shared" si="9"/>
        <v>144867</v>
      </c>
      <c r="M82">
        <f t="shared" si="10"/>
        <v>1</v>
      </c>
      <c r="N82" t="str">
        <f t="shared" si="11"/>
        <v>User story / Feature @144867: HU.HISTESO Crear el documento de historial de ESO LOMLOE</v>
      </c>
      <c r="O82">
        <f t="shared" si="12"/>
        <v>64</v>
      </c>
      <c r="P82" t="str">
        <f t="shared" si="13"/>
        <v>144867: HU.HISTESO Crear el documento de historial de ESO LOMLOE</v>
      </c>
      <c r="Q82">
        <v>1</v>
      </c>
      <c r="R82" t="str">
        <f t="shared" si="14"/>
        <v>144867@ HU.HISTESO Crear el documento de historial de ESO LOMLOE</v>
      </c>
      <c r="S82">
        <f t="shared" si="15"/>
        <v>7</v>
      </c>
      <c r="T82" t="str">
        <f t="shared" si="16"/>
        <v>144867</v>
      </c>
      <c r="U82" t="str">
        <f t="shared" si="17"/>
        <v xml:space="preserve"> HU.HISTESO Crear el documento de historial de ESO LOMLOE</v>
      </c>
    </row>
    <row r="83" spans="1:21" x14ac:dyDescent="0.25">
      <c r="A83" s="6">
        <f>IF(EXPORTACIONES!A83="","",EXPORTACIONES!A83)</f>
        <v>44883</v>
      </c>
      <c r="B83" t="str">
        <f>IF(EXPORTACIONES!B83="","",VLOOKUP(EXPORTACIONES!B83,PERSONAS!$A$1:$B$59,2,FALSE))</f>
        <v>jala09</v>
      </c>
      <c r="C83">
        <f>IF(EXPORTACIONES!C83="","",VLOOKUP(EXPORTACIONES!C83,ACTIVIDADES!$A$1:$B$37,2,FALSE))</f>
        <v>9</v>
      </c>
      <c r="D83" t="str">
        <f>IF(EXPORTACIONES!D83="","",EXPORTACIONES!D83&amp;" -- "&amp;IF(EXPORTACIONES!E83="","Actividad de "&amp;EXPORTACIONES!C83,EXPORTACIONES!E83))</f>
        <v>User story / Feature #142024: HU. INFTRASLBACH Crear informe de traslado para los cursos de bachillerato de LOMLOE -- Actividad de Desarrollo</v>
      </c>
      <c r="E83" t="str">
        <f>IF(EXPORTACIONES!D83="","",EXPORTACIONES!D83)</f>
        <v>User story / Feature #142024: HU. INFTRASLBACH Crear informe de traslado para los cursos de bachillerato de LOMLOE</v>
      </c>
      <c r="F83">
        <f>EXPORTACIONES!F83</f>
        <v>1.5</v>
      </c>
      <c r="K83" t="str">
        <f t="shared" si="9"/>
        <v>142024</v>
      </c>
      <c r="M83">
        <f t="shared" si="10"/>
        <v>1</v>
      </c>
      <c r="N83" t="str">
        <f t="shared" si="11"/>
        <v>User story / Feature @142024: HU. INFTRASLBACH Crear informe de traslado para los cursos de bachillerato de LOMLOE</v>
      </c>
      <c r="O83">
        <f t="shared" si="12"/>
        <v>92</v>
      </c>
      <c r="P83" t="str">
        <f t="shared" si="13"/>
        <v>142024: HU. INFTRASLBACH Crear informe de traslado para los cursos de bachillerato de LOMLOE</v>
      </c>
      <c r="Q83">
        <v>1</v>
      </c>
      <c r="R83" t="str">
        <f t="shared" si="14"/>
        <v>142024@ HU. INFTRASLBACH Crear informe de traslado para los cursos de bachillerato de LOMLOE</v>
      </c>
      <c r="S83">
        <f t="shared" si="15"/>
        <v>7</v>
      </c>
      <c r="T83" t="str">
        <f t="shared" si="16"/>
        <v>142024</v>
      </c>
      <c r="U83" t="str">
        <f t="shared" si="17"/>
        <v xml:space="preserve"> HU. INFTRASLBACH Crear informe de traslado para los cursos de bachillerato de LOMLOE</v>
      </c>
    </row>
    <row r="84" spans="1:21" x14ac:dyDescent="0.25">
      <c r="A84" s="6">
        <f>IF(EXPORTACIONES!A84="","",EXPORTACIONES!A84)</f>
        <v>44883</v>
      </c>
      <c r="B84" t="str">
        <f>IF(EXPORTACIONES!B84="","",VLOOKUP(EXPORTACIONES!B84,PERSONAS!$A$1:$B$59,2,FALSE))</f>
        <v>ambl06</v>
      </c>
      <c r="C84">
        <f>IF(EXPORTACIONES!C84="","",VLOOKUP(EXPORTACIONES!C84,ACTIVIDADES!$A$1:$B$37,2,FALSE))</f>
        <v>9</v>
      </c>
      <c r="D84" t="str">
        <f>IF(EXPORTACIONES!D84="","",EXPORTACIONES!D84&amp;" -- "&amp;IF(EXPORTACIONES!E84="","Actividad de "&amp;EXPORTACIONES!C84,EXPORTACIONES!E84))</f>
        <v>User story / Feature #145570: HU.MAT_PPLLAD_2022.02 - ACTUACIONES INTERNAS: Actualización configuración de centros  -- Actividad de Desarrollo</v>
      </c>
      <c r="E84" t="str">
        <f>IF(EXPORTACIONES!D84="","",EXPORTACIONES!D84)</f>
        <v xml:space="preserve">User story / Feature #145570: HU.MAT_PPLLAD_2022.02 - ACTUACIONES INTERNAS: Actualización configuración de centros </v>
      </c>
      <c r="F84">
        <f>EXPORTACIONES!F84</f>
        <v>7</v>
      </c>
      <c r="K84" t="str">
        <f t="shared" si="9"/>
        <v>145570</v>
      </c>
      <c r="M84">
        <f t="shared" si="10"/>
        <v>1</v>
      </c>
      <c r="N84" t="str">
        <f t="shared" si="11"/>
        <v xml:space="preserve">User story / Feature @145570: HU.MAT_PPLLAD_2022.02 - ACTUACIONES INTERNAS: Actualización configuración de centros </v>
      </c>
      <c r="O84">
        <f t="shared" si="12"/>
        <v>93</v>
      </c>
      <c r="P84" t="str">
        <f t="shared" si="13"/>
        <v xml:space="preserve">145570: HU.MAT_PPLLAD_2022.02 - ACTUACIONES INTERNAS: Actualización configuración de centros </v>
      </c>
      <c r="Q84">
        <v>1</v>
      </c>
      <c r="R84" t="str">
        <f t="shared" si="14"/>
        <v xml:space="preserve">145570@ HU.MAT_PPLLAD_2022.02 - ACTUACIONES INTERNAS: Actualización configuración de centros </v>
      </c>
      <c r="S84">
        <f t="shared" si="15"/>
        <v>7</v>
      </c>
      <c r="T84" t="str">
        <f t="shared" si="16"/>
        <v>145570</v>
      </c>
      <c r="U84" t="str">
        <f t="shared" si="17"/>
        <v xml:space="preserve"> HU.MAT_PPLLAD_2022.02 - ACTUACIONES INTERNAS: Actualización configuración de centros </v>
      </c>
    </row>
    <row r="85" spans="1:21" x14ac:dyDescent="0.25">
      <c r="A85" s="6">
        <f>IF(EXPORTACIONES!A85="","",EXPORTACIONES!A85)</f>
        <v>44883</v>
      </c>
      <c r="B85" t="str">
        <f>IF(EXPORTACIONES!B85="","",VLOOKUP(EXPORTACIONES!B85,PERSONAS!$A$1:$B$59,2,FALSE))</f>
        <v>aalp69</v>
      </c>
      <c r="C85">
        <f>IF(EXPORTACIONES!C85="","",VLOOKUP(EXPORTACIONES!C85,ACTIVIDADES!$A$1:$B$37,2,FALSE))</f>
        <v>34</v>
      </c>
      <c r="D85" t="str">
        <f>IF(EXPORTACIONES!D85="","",EXPORTACIONES!D85&amp;" -- "&amp;IF(EXPORTACIONES!E85="","Actividad de "&amp;EXPORTACIONES!C85,EXPORTACIONES!E85))</f>
        <v>User story / Feature #143490: HU.ACTPRIMLOMLOE Nueva acta de evaluación para cursos impares de Primaria -- Gestión y seguimiento de las tareas (acta de evaluación para cursos impares de Primaria LOMLOE)</v>
      </c>
      <c r="E85" t="str">
        <f>IF(EXPORTACIONES!D85="","",EXPORTACIONES!D85)</f>
        <v>User story / Feature #143490: HU.ACTPRIMLOMLOE Nueva acta de evaluación para cursos impares de Primaria</v>
      </c>
      <c r="F85">
        <f>EXPORTACIONES!F85</f>
        <v>2.5</v>
      </c>
      <c r="K85" t="str">
        <f t="shared" si="9"/>
        <v>143490</v>
      </c>
      <c r="M85">
        <f t="shared" si="10"/>
        <v>1</v>
      </c>
      <c r="N85" t="str">
        <f t="shared" si="11"/>
        <v>User story / Feature @143490: HU.ACTPRIMLOMLOE Nueva acta de evaluación para cursos impares de Primaria</v>
      </c>
      <c r="O85">
        <f t="shared" si="12"/>
        <v>81</v>
      </c>
      <c r="P85" t="str">
        <f t="shared" si="13"/>
        <v>143490: HU.ACTPRIMLOMLOE Nueva acta de evaluación para cursos impares de Primaria</v>
      </c>
      <c r="Q85">
        <v>1</v>
      </c>
      <c r="R85" t="str">
        <f t="shared" si="14"/>
        <v>143490@ HU.ACTPRIMLOMLOE Nueva acta de evaluación para cursos impares de Primaria</v>
      </c>
      <c r="S85">
        <f t="shared" si="15"/>
        <v>7</v>
      </c>
      <c r="T85" t="str">
        <f t="shared" si="16"/>
        <v>143490</v>
      </c>
      <c r="U85" t="str">
        <f t="shared" si="17"/>
        <v xml:space="preserve"> HU.ACTPRIMLOMLOE Nueva acta de evaluación para cursos impares de Primaria</v>
      </c>
    </row>
    <row r="86" spans="1:21" x14ac:dyDescent="0.25">
      <c r="A86" s="6">
        <f>IF(EXPORTACIONES!A86="","",EXPORTACIONES!A86)</f>
        <v>44883</v>
      </c>
      <c r="B86" t="str">
        <f>IF(EXPORTACIONES!B86="","",VLOOKUP(EXPORTACIONES!B86,PERSONAS!$A$1:$B$59,2,FALSE))</f>
        <v>aalp69</v>
      </c>
      <c r="C86">
        <f>IF(EXPORTACIONES!C86="","",VLOOKUP(EXPORTACIONES!C86,ACTIVIDADES!$A$1:$B$37,2,FALSE))</f>
        <v>34</v>
      </c>
      <c r="D86" t="str">
        <f>IF(EXPORTACIONES!D86="","",EXPORTACIONES!D86&amp;" -- "&amp;IF(EXPORTACIONES!E86="","Actividad de "&amp;EXPORTACIONES!C86,EXPORTACIONES!E86))</f>
        <v>User story / Feature #145326: HU.CERTESO Crear documento de certificado de ESO LOMLOE -- Gestión y seguimiento de las tareas (certifiado de ESO)</v>
      </c>
      <c r="E86" t="str">
        <f>IF(EXPORTACIONES!D86="","",EXPORTACIONES!D86)</f>
        <v>User story / Feature #145326: HU.CERTESO Crear documento de certificado de ESO LOMLOE</v>
      </c>
      <c r="F86">
        <f>EXPORTACIONES!F86</f>
        <v>2.5</v>
      </c>
      <c r="K86" t="str">
        <f t="shared" si="9"/>
        <v>145326</v>
      </c>
      <c r="M86">
        <f t="shared" si="10"/>
        <v>1</v>
      </c>
      <c r="N86" t="str">
        <f t="shared" si="11"/>
        <v>User story / Feature @145326: HU.CERTESO Crear documento de certificado de ESO LOMLOE</v>
      </c>
      <c r="O86">
        <f t="shared" si="12"/>
        <v>63</v>
      </c>
      <c r="P86" t="str">
        <f t="shared" si="13"/>
        <v>145326: HU.CERTESO Crear documento de certificado de ESO LOMLOE</v>
      </c>
      <c r="Q86">
        <v>1</v>
      </c>
      <c r="R86" t="str">
        <f t="shared" si="14"/>
        <v>145326@ HU.CERTESO Crear documento de certificado de ESO LOMLOE</v>
      </c>
      <c r="S86">
        <f t="shared" si="15"/>
        <v>7</v>
      </c>
      <c r="T86" t="str">
        <f t="shared" si="16"/>
        <v>145326</v>
      </c>
      <c r="U86" t="str">
        <f t="shared" si="17"/>
        <v xml:space="preserve"> HU.CERTESO Crear documento de certificado de ESO LOMLOE</v>
      </c>
    </row>
    <row r="87" spans="1:21" x14ac:dyDescent="0.25">
      <c r="A87" s="6">
        <f>IF(EXPORTACIONES!A87="","",EXPORTACIONES!A87)</f>
        <v>44883</v>
      </c>
      <c r="B87" t="str">
        <f>IF(EXPORTACIONES!B87="","",VLOOKUP(EXPORTACIONES!B87,PERSONAS!$A$1:$B$59,2,FALSE))</f>
        <v>aalp69</v>
      </c>
      <c r="C87">
        <f>IF(EXPORTACIONES!C87="","",VLOOKUP(EXPORTACIONES!C87,ACTIVIDADES!$A$1:$B$37,2,FALSE))</f>
        <v>34</v>
      </c>
      <c r="D87" t="str">
        <f>IF(EXPORTACIONES!D87="","",EXPORTACIONES!D87&amp;" -- "&amp;IF(EXPORTACIONES!E87="","Actividad de "&amp;EXPORTACIONES!C87,EXPORTACIONES!E87))</f>
        <v>User story / Feature #143490: HU.ACTPRIMLOMLOE Nueva acta de evaluación para cursos impares de Primaria -- Gestión y seguimiento de las tareas (acta de evaluación para cursos impares de Primaria LOMLOE)</v>
      </c>
      <c r="E87" t="str">
        <f>IF(EXPORTACIONES!D87="","",EXPORTACIONES!D87)</f>
        <v>User story / Feature #143490: HU.ACTPRIMLOMLOE Nueva acta de evaluación para cursos impares de Primaria</v>
      </c>
      <c r="F87">
        <f>EXPORTACIONES!F87</f>
        <v>1</v>
      </c>
      <c r="K87" t="str">
        <f t="shared" si="9"/>
        <v>143490</v>
      </c>
      <c r="M87">
        <f t="shared" si="10"/>
        <v>1</v>
      </c>
      <c r="N87" t="str">
        <f t="shared" si="11"/>
        <v>User story / Feature @143490: HU.ACTPRIMLOMLOE Nueva acta de evaluación para cursos impares de Primaria</v>
      </c>
      <c r="O87">
        <f t="shared" si="12"/>
        <v>81</v>
      </c>
      <c r="P87" t="str">
        <f t="shared" si="13"/>
        <v>143490: HU.ACTPRIMLOMLOE Nueva acta de evaluación para cursos impares de Primaria</v>
      </c>
      <c r="Q87">
        <v>1</v>
      </c>
      <c r="R87" t="str">
        <f t="shared" si="14"/>
        <v>143490@ HU.ACTPRIMLOMLOE Nueva acta de evaluación para cursos impares de Primaria</v>
      </c>
      <c r="S87">
        <f t="shared" si="15"/>
        <v>7</v>
      </c>
      <c r="T87" t="str">
        <f t="shared" si="16"/>
        <v>143490</v>
      </c>
      <c r="U87" t="str">
        <f t="shared" si="17"/>
        <v xml:space="preserve"> HU.ACTPRIMLOMLOE Nueva acta de evaluación para cursos impares de Primaria</v>
      </c>
    </row>
    <row r="88" spans="1:21" x14ac:dyDescent="0.25">
      <c r="A88" s="6">
        <f>IF(EXPORTACIONES!A88="","",EXPORTACIONES!A88)</f>
        <v>44883</v>
      </c>
      <c r="B88" t="str">
        <f>IF(EXPORTACIONES!B88="","",VLOOKUP(EXPORTACIONES!B88,PERSONAS!$A$1:$B$59,2,FALSE))</f>
        <v>aalp69</v>
      </c>
      <c r="C88">
        <f>IF(EXPORTACIONES!C88="","",VLOOKUP(EXPORTACIONES!C88,ACTIVIDADES!$A$1:$B$37,2,FALSE))</f>
        <v>34</v>
      </c>
      <c r="D88" t="str">
        <f>IF(EXPORTACIONES!D88="","",EXPORTACIONES!D88&amp;" -- "&amp;IF(EXPORTACIONES!E88="","Actividad de "&amp;EXPORTACIONES!C88,EXPORTACIONES!E88))</f>
        <v>User story / Feature #144867: HU.HISTESO Crear el documento de historial de ESO LOMLOE -- Gestión y seguimiento de las tareas (historial de ESO LOMLOE)</v>
      </c>
      <c r="E88" t="str">
        <f>IF(EXPORTACIONES!D88="","",EXPORTACIONES!D88)</f>
        <v>User story / Feature #144867: HU.HISTESO Crear el documento de historial de ESO LOMLOE</v>
      </c>
      <c r="F88">
        <f>EXPORTACIONES!F88</f>
        <v>1</v>
      </c>
      <c r="K88" t="str">
        <f t="shared" si="9"/>
        <v>144867</v>
      </c>
      <c r="M88">
        <f t="shared" si="10"/>
        <v>1</v>
      </c>
      <c r="N88" t="str">
        <f t="shared" si="11"/>
        <v>User story / Feature @144867: HU.HISTESO Crear el documento de historial de ESO LOMLOE</v>
      </c>
      <c r="O88">
        <f t="shared" si="12"/>
        <v>64</v>
      </c>
      <c r="P88" t="str">
        <f t="shared" si="13"/>
        <v>144867: HU.HISTESO Crear el documento de historial de ESO LOMLOE</v>
      </c>
      <c r="Q88">
        <v>1</v>
      </c>
      <c r="R88" t="str">
        <f t="shared" si="14"/>
        <v>144867@ HU.HISTESO Crear el documento de historial de ESO LOMLOE</v>
      </c>
      <c r="S88">
        <f t="shared" si="15"/>
        <v>7</v>
      </c>
      <c r="T88" t="str">
        <f t="shared" si="16"/>
        <v>144867</v>
      </c>
      <c r="U88" t="str">
        <f t="shared" si="17"/>
        <v xml:space="preserve"> HU.HISTESO Crear el documento de historial de ESO LOMLOE</v>
      </c>
    </row>
    <row r="89" spans="1:21" x14ac:dyDescent="0.25">
      <c r="A89" s="6">
        <f>IF(EXPORTACIONES!A89="","",EXPORTACIONES!A89)</f>
        <v>44882</v>
      </c>
      <c r="B89" t="str">
        <f>IF(EXPORTACIONES!B89="","",VLOOKUP(EXPORTACIONES!B89,PERSONAS!$A$1:$B$59,2,FALSE))</f>
        <v>rrhg20</v>
      </c>
      <c r="C89">
        <f>IF(EXPORTACIONES!C89="","",VLOOKUP(EXPORTACIONES!C89,ACTIVIDADES!$A$1:$B$37,2,FALSE))</f>
        <v>9</v>
      </c>
      <c r="D89" t="str">
        <f>IF(EXPORTACIONES!D89="","",EXPORTACIONES!D89&amp;" -- "&amp;IF(EXPORTACIONES!E89="","Actividad de "&amp;EXPORTACIONES!C89,EXPORTACIONES!E89))</f>
        <v>User story / Feature #144553: HU.MEJ_CON_2022 -- Actividad de Desarrollo</v>
      </c>
      <c r="E89" t="str">
        <f>IF(EXPORTACIONES!D89="","",EXPORTACIONES!D89)</f>
        <v>User story / Feature #144553: HU.MEJ_CON_2022</v>
      </c>
      <c r="F89">
        <f>EXPORTACIONES!F89</f>
        <v>1.5</v>
      </c>
      <c r="K89" t="str">
        <f t="shared" si="9"/>
        <v>144553</v>
      </c>
      <c r="M89">
        <f t="shared" si="10"/>
        <v>1</v>
      </c>
      <c r="N89" t="str">
        <f t="shared" si="11"/>
        <v>User story / Feature @144553: HU.MEJ_CON_2022</v>
      </c>
      <c r="O89">
        <f t="shared" si="12"/>
        <v>23</v>
      </c>
      <c r="P89" t="str">
        <f t="shared" si="13"/>
        <v>144553: HU.MEJ_CON_2022</v>
      </c>
      <c r="Q89">
        <v>1</v>
      </c>
      <c r="R89" t="str">
        <f t="shared" si="14"/>
        <v>144553@ HU.MEJ_CON_2022</v>
      </c>
      <c r="S89">
        <f t="shared" si="15"/>
        <v>7</v>
      </c>
      <c r="T89" t="str">
        <f t="shared" si="16"/>
        <v>144553</v>
      </c>
      <c r="U89" t="str">
        <f t="shared" si="17"/>
        <v xml:space="preserve"> HU.MEJ_CON_2022</v>
      </c>
    </row>
    <row r="90" spans="1:21" x14ac:dyDescent="0.25">
      <c r="A90" s="6">
        <f>IF(EXPORTACIONES!A90="","",EXPORTACIONES!A90)</f>
        <v>44882</v>
      </c>
      <c r="B90" t="str">
        <f>IF(EXPORTACIONES!B90="","",VLOOKUP(EXPORTACIONES!B90,PERSONAS!$A$1:$B$59,2,FALSE))</f>
        <v>rrhg20</v>
      </c>
      <c r="C90">
        <f>IF(EXPORTACIONES!C90="","",VLOOKUP(EXPORTACIONES!C90,ACTIVIDADES!$A$1:$B$37,2,FALSE))</f>
        <v>9</v>
      </c>
      <c r="D90" t="str">
        <f>IF(EXPORTACIONES!D90="","",EXPORTACIONES!D90&amp;" -- "&amp;IF(EXPORTACIONES!E90="","Actividad de "&amp;EXPORTACIONES!C90,EXPORTACIONES!E90))</f>
        <v>User story / Feature #144831: HU.CONPROFSUSCEN.01 - Contabilizar al profesorado sustituto en el censo del colectivo para los Consejos Escolares -- Actividad de Desarrollo</v>
      </c>
      <c r="E90" t="str">
        <f>IF(EXPORTACIONES!D90="","",EXPORTACIONES!D90)</f>
        <v>User story / Feature #144831: HU.CONPROFSUSCEN.01 - Contabilizar al profesorado sustituto en el censo del colectivo para los Consejos Escolares</v>
      </c>
      <c r="F90">
        <f>EXPORTACIONES!F90</f>
        <v>3</v>
      </c>
      <c r="K90" t="str">
        <f t="shared" si="9"/>
        <v>144831</v>
      </c>
      <c r="M90">
        <f t="shared" si="10"/>
        <v>1</v>
      </c>
      <c r="N90" t="str">
        <f t="shared" si="11"/>
        <v>User story / Feature @144831: HU.CONPROFSUSCEN.01 - Contabilizar al profesorado sustituto en el censo del colectivo para los Consejos Escolares</v>
      </c>
      <c r="O90">
        <f t="shared" si="12"/>
        <v>121</v>
      </c>
      <c r="P90" t="str">
        <f t="shared" si="13"/>
        <v>144831: HU.CONPROFSUSCEN.01 - Contabilizar al profesorado sustituto en el censo del colectivo para los Consejos Escolares</v>
      </c>
      <c r="Q90">
        <v>1</v>
      </c>
      <c r="R90" t="str">
        <f t="shared" si="14"/>
        <v>144831@ HU.CONPROFSUSCEN.01 - Contabilizar al profesorado sustituto en el censo del colectivo para los Consejos Escolares</v>
      </c>
      <c r="S90">
        <f t="shared" si="15"/>
        <v>7</v>
      </c>
      <c r="T90" t="str">
        <f t="shared" si="16"/>
        <v>144831</v>
      </c>
      <c r="U90" t="str">
        <f t="shared" si="17"/>
        <v xml:space="preserve"> HU.CONPROFSUSCEN.01 - Contabilizar al profesorado sustituto en el censo del colectivo para los Consejos Escolares</v>
      </c>
    </row>
    <row r="91" spans="1:21" x14ac:dyDescent="0.25">
      <c r="A91" s="6">
        <f>IF(EXPORTACIONES!A91="","",EXPORTACIONES!A91)</f>
        <v>44882</v>
      </c>
      <c r="B91" t="str">
        <f>IF(EXPORTACIONES!B91="","",VLOOKUP(EXPORTACIONES!B91,PERSONAS!$A$1:$B$59,2,FALSE))</f>
        <v>rrhg20</v>
      </c>
      <c r="C91">
        <f>IF(EXPORTACIONES!C91="","",VLOOKUP(EXPORTACIONES!C91,ACTIVIDADES!$A$1:$B$37,2,FALSE))</f>
        <v>9</v>
      </c>
      <c r="D91" t="str">
        <f>IF(EXPORTACIONES!D91="","",EXPORTACIONES!D91&amp;" -- "&amp;IF(EXPORTACIONES!E91="","Actividad de "&amp;EXPORTACIONES!C91,EXPORTACIONES!E91))</f>
        <v>User story / Feature #145570: HU.MAT_PPLLAD_2022.02 - ACTUACIONES INTERNAS: Actualización configuración de centros  -- Actividad de Desarrollo</v>
      </c>
      <c r="E91" t="str">
        <f>IF(EXPORTACIONES!D91="","",EXPORTACIONES!D91)</f>
        <v xml:space="preserve">User story / Feature #145570: HU.MAT_PPLLAD_2022.02 - ACTUACIONES INTERNAS: Actualización configuración de centros </v>
      </c>
      <c r="F91">
        <f>EXPORTACIONES!F91</f>
        <v>4</v>
      </c>
      <c r="K91" t="str">
        <f t="shared" si="9"/>
        <v>145570</v>
      </c>
      <c r="M91">
        <f t="shared" si="10"/>
        <v>1</v>
      </c>
      <c r="N91" t="str">
        <f t="shared" si="11"/>
        <v xml:space="preserve">User story / Feature @145570: HU.MAT_PPLLAD_2022.02 - ACTUACIONES INTERNAS: Actualización configuración de centros </v>
      </c>
      <c r="O91">
        <f t="shared" si="12"/>
        <v>93</v>
      </c>
      <c r="P91" t="str">
        <f t="shared" si="13"/>
        <v xml:space="preserve">145570: HU.MAT_PPLLAD_2022.02 - ACTUACIONES INTERNAS: Actualización configuración de centros </v>
      </c>
      <c r="Q91">
        <v>1</v>
      </c>
      <c r="R91" t="str">
        <f t="shared" si="14"/>
        <v xml:space="preserve">145570@ HU.MAT_PPLLAD_2022.02 - ACTUACIONES INTERNAS: Actualización configuración de centros </v>
      </c>
      <c r="S91">
        <f t="shared" si="15"/>
        <v>7</v>
      </c>
      <c r="T91" t="str">
        <f t="shared" si="16"/>
        <v>145570</v>
      </c>
      <c r="U91" t="str">
        <f t="shared" si="17"/>
        <v xml:space="preserve"> HU.MAT_PPLLAD_2022.02 - ACTUACIONES INTERNAS: Actualización configuración de centros </v>
      </c>
    </row>
    <row r="92" spans="1:21" x14ac:dyDescent="0.25">
      <c r="A92" s="6">
        <f>IF(EXPORTACIONES!A92="","",EXPORTACIONES!A92)</f>
        <v>44882</v>
      </c>
      <c r="B92" t="str">
        <f>IF(EXPORTACIONES!B92="","",VLOOKUP(EXPORTACIONES!B92,PERSONAS!$A$1:$B$59,2,FALSE))</f>
        <v>jala09</v>
      </c>
      <c r="C92">
        <f>IF(EXPORTACIONES!C92="","",VLOOKUP(EXPORTACIONES!C92,ACTIVIDADES!$A$1:$B$37,2,FALSE))</f>
        <v>9</v>
      </c>
      <c r="D92" t="str">
        <f>IF(EXPORTACIONES!D92="","",EXPORTACIONES!D92&amp;" -- "&amp;IF(EXPORTACIONES!E92="","Actividad de "&amp;EXPORTACIONES!C92,EXPORTACIONES!E92))</f>
        <v>User story / Feature #145280: HU. EXPBACH Crear expediente para Bachillerato LOMLOE -- Actividad de Desarrollo</v>
      </c>
      <c r="E92" t="str">
        <f>IF(EXPORTACIONES!D92="","",EXPORTACIONES!D92)</f>
        <v>User story / Feature #145280: HU. EXPBACH Crear expediente para Bachillerato LOMLOE</v>
      </c>
      <c r="F92">
        <f>EXPORTACIONES!F92</f>
        <v>2</v>
      </c>
      <c r="K92" t="str">
        <f t="shared" si="9"/>
        <v>145280</v>
      </c>
      <c r="M92">
        <f t="shared" si="10"/>
        <v>1</v>
      </c>
      <c r="N92" t="str">
        <f t="shared" si="11"/>
        <v>User story / Feature @145280: HU. EXPBACH Crear expediente para Bachillerato LOMLOE</v>
      </c>
      <c r="O92">
        <f t="shared" si="12"/>
        <v>61</v>
      </c>
      <c r="P92" t="str">
        <f t="shared" si="13"/>
        <v>145280: HU. EXPBACH Crear expediente para Bachillerato LOMLOE</v>
      </c>
      <c r="Q92">
        <v>1</v>
      </c>
      <c r="R92" t="str">
        <f t="shared" si="14"/>
        <v>145280@ HU. EXPBACH Crear expediente para Bachillerato LOMLOE</v>
      </c>
      <c r="S92">
        <f t="shared" si="15"/>
        <v>7</v>
      </c>
      <c r="T92" t="str">
        <f t="shared" si="16"/>
        <v>145280</v>
      </c>
      <c r="U92" t="str">
        <f t="shared" si="17"/>
        <v xml:space="preserve"> HU. EXPBACH Crear expediente para Bachillerato LOMLOE</v>
      </c>
    </row>
    <row r="93" spans="1:21" x14ac:dyDescent="0.25">
      <c r="A93" s="6">
        <f>IF(EXPORTACIONES!A93="","",EXPORTACIONES!A93)</f>
        <v>44882</v>
      </c>
      <c r="B93" t="str">
        <f>IF(EXPORTACIONES!B93="","",VLOOKUP(EXPORTACIONES!B93,PERSONAS!$A$1:$B$59,2,FALSE))</f>
        <v>jala09</v>
      </c>
      <c r="C93">
        <f>IF(EXPORTACIONES!C93="","",VLOOKUP(EXPORTACIONES!C93,ACTIVIDADES!$A$1:$B$37,2,FALSE))</f>
        <v>9</v>
      </c>
      <c r="D93" t="str">
        <f>IF(EXPORTACIONES!D93="","",EXPORTACIONES!D93&amp;" -- "&amp;IF(EXPORTACIONES!E93="","Actividad de "&amp;EXPORTACIONES!C93,EXPORTACIONES!E93))</f>
        <v>User story / Feature #144301: HU.HISTPRIM Crear el documento de historial  de primaria LOMLOE -- Actividad de Desarrollo</v>
      </c>
      <c r="E93" t="str">
        <f>IF(EXPORTACIONES!D93="","",EXPORTACIONES!D93)</f>
        <v>User story / Feature #144301: HU.HISTPRIM Crear el documento de historial  de primaria LOMLOE</v>
      </c>
      <c r="F93">
        <f>EXPORTACIONES!F93</f>
        <v>2.5</v>
      </c>
      <c r="K93" t="str">
        <f t="shared" si="9"/>
        <v>144301</v>
      </c>
      <c r="M93">
        <f t="shared" si="10"/>
        <v>1</v>
      </c>
      <c r="N93" t="str">
        <f t="shared" si="11"/>
        <v>User story / Feature @144301: HU.HISTPRIM Crear el documento de historial  de primaria LOMLOE</v>
      </c>
      <c r="O93">
        <f t="shared" si="12"/>
        <v>71</v>
      </c>
      <c r="P93" t="str">
        <f t="shared" si="13"/>
        <v>144301: HU.HISTPRIM Crear el documento de historial  de primaria LOMLOE</v>
      </c>
      <c r="Q93">
        <v>1</v>
      </c>
      <c r="R93" t="str">
        <f t="shared" si="14"/>
        <v>144301@ HU.HISTPRIM Crear el documento de historial  de primaria LOMLOE</v>
      </c>
      <c r="S93">
        <f t="shared" si="15"/>
        <v>7</v>
      </c>
      <c r="T93" t="str">
        <f t="shared" si="16"/>
        <v>144301</v>
      </c>
      <c r="U93" t="str">
        <f t="shared" si="17"/>
        <v xml:space="preserve"> HU.HISTPRIM Crear el documento de historial  de primaria LOMLOE</v>
      </c>
    </row>
    <row r="94" spans="1:21" x14ac:dyDescent="0.25">
      <c r="A94" s="6">
        <f>IF(EXPORTACIONES!A94="","",EXPORTACIONES!A94)</f>
        <v>44882</v>
      </c>
      <c r="B94" t="str">
        <f>IF(EXPORTACIONES!B94="","",VLOOKUP(EXPORTACIONES!B94,PERSONAS!$A$1:$B$59,2,FALSE))</f>
        <v>jala09</v>
      </c>
      <c r="C94">
        <f>IF(EXPORTACIONES!C94="","",VLOOKUP(EXPORTACIONES!C94,ACTIVIDADES!$A$1:$B$37,2,FALSE))</f>
        <v>9</v>
      </c>
      <c r="D94" t="str">
        <f>IF(EXPORTACIONES!D94="","",EXPORTACIONES!D94&amp;" -- "&amp;IF(EXPORTACIONES!E94="","Actividad de "&amp;EXPORTACIONES!C94,EXPORTACIONES!E94))</f>
        <v>User story / Feature #144867: HU.HISTESO Crear el documento de historial de ESO LOMLOE -- Actividad de Desarrollo</v>
      </c>
      <c r="E94" t="str">
        <f>IF(EXPORTACIONES!D94="","",EXPORTACIONES!D94)</f>
        <v>User story / Feature #144867: HU.HISTESO Crear el documento de historial de ESO LOMLOE</v>
      </c>
      <c r="F94">
        <f>EXPORTACIONES!F94</f>
        <v>3.5</v>
      </c>
      <c r="K94" t="str">
        <f t="shared" si="9"/>
        <v>144867</v>
      </c>
      <c r="M94">
        <f t="shared" si="10"/>
        <v>1</v>
      </c>
      <c r="N94" t="str">
        <f t="shared" si="11"/>
        <v>User story / Feature @144867: HU.HISTESO Crear el documento de historial de ESO LOMLOE</v>
      </c>
      <c r="O94">
        <f t="shared" si="12"/>
        <v>64</v>
      </c>
      <c r="P94" t="str">
        <f t="shared" si="13"/>
        <v>144867: HU.HISTESO Crear el documento de historial de ESO LOMLOE</v>
      </c>
      <c r="Q94">
        <v>1</v>
      </c>
      <c r="R94" t="str">
        <f t="shared" si="14"/>
        <v>144867@ HU.HISTESO Crear el documento de historial de ESO LOMLOE</v>
      </c>
      <c r="S94">
        <f t="shared" si="15"/>
        <v>7</v>
      </c>
      <c r="T94" t="str">
        <f t="shared" si="16"/>
        <v>144867</v>
      </c>
      <c r="U94" t="str">
        <f t="shared" si="17"/>
        <v xml:space="preserve"> HU.HISTESO Crear el documento de historial de ESO LOMLOE</v>
      </c>
    </row>
    <row r="95" spans="1:21" x14ac:dyDescent="0.25">
      <c r="A95" s="6">
        <f>IF(EXPORTACIONES!A95="","",EXPORTACIONES!A95)</f>
        <v>44882</v>
      </c>
      <c r="B95" t="str">
        <f>IF(EXPORTACIONES!B95="","",VLOOKUP(EXPORTACIONES!B95,PERSONAS!$A$1:$B$59,2,FALSE))</f>
        <v>jala09</v>
      </c>
      <c r="C95">
        <f>IF(EXPORTACIONES!C95="","",VLOOKUP(EXPORTACIONES!C95,ACTIVIDADES!$A$1:$B$37,2,FALSE))</f>
        <v>9</v>
      </c>
      <c r="D95" t="str">
        <f>IF(EXPORTACIONES!D95="","",EXPORTACIONES!D95&amp;" -- "&amp;IF(EXPORTACIONES!E95="","Actividad de "&amp;EXPORTACIONES!C95,EXPORTACIONES!E95))</f>
        <v>User story / Feature #142024: HU. INFTRASLBACH Crear informe de traslado para los cursos de bachillerato de LOMLOE -- Actividad de Desarrollo</v>
      </c>
      <c r="E95" t="str">
        <f>IF(EXPORTACIONES!D95="","",EXPORTACIONES!D95)</f>
        <v>User story / Feature #142024: HU. INFTRASLBACH Crear informe de traslado para los cursos de bachillerato de LOMLOE</v>
      </c>
      <c r="F95">
        <f>EXPORTACIONES!F95</f>
        <v>0.5</v>
      </c>
      <c r="K95" t="str">
        <f t="shared" si="9"/>
        <v>142024</v>
      </c>
      <c r="M95">
        <f t="shared" si="10"/>
        <v>1</v>
      </c>
      <c r="N95" t="str">
        <f t="shared" si="11"/>
        <v>User story / Feature @142024: HU. INFTRASLBACH Crear informe de traslado para los cursos de bachillerato de LOMLOE</v>
      </c>
      <c r="O95">
        <f t="shared" si="12"/>
        <v>92</v>
      </c>
      <c r="P95" t="str">
        <f t="shared" si="13"/>
        <v>142024: HU. INFTRASLBACH Crear informe de traslado para los cursos de bachillerato de LOMLOE</v>
      </c>
      <c r="Q95">
        <v>1</v>
      </c>
      <c r="R95" t="str">
        <f t="shared" si="14"/>
        <v>142024@ HU. INFTRASLBACH Crear informe de traslado para los cursos de bachillerato de LOMLOE</v>
      </c>
      <c r="S95">
        <f t="shared" si="15"/>
        <v>7</v>
      </c>
      <c r="T95" t="str">
        <f t="shared" si="16"/>
        <v>142024</v>
      </c>
      <c r="U95" t="str">
        <f t="shared" si="17"/>
        <v xml:space="preserve"> HU. INFTRASLBACH Crear informe de traslado para los cursos de bachillerato de LOMLOE</v>
      </c>
    </row>
    <row r="96" spans="1:21" x14ac:dyDescent="0.25">
      <c r="A96" s="6">
        <f>IF(EXPORTACIONES!A96="","",EXPORTACIONES!A96)</f>
        <v>44882</v>
      </c>
      <c r="B96" t="str">
        <f>IF(EXPORTACIONES!B96="","",VLOOKUP(EXPORTACIONES!B96,PERSONAS!$A$1:$B$59,2,FALSE))</f>
        <v>ambl06</v>
      </c>
      <c r="C96">
        <f>IF(EXPORTACIONES!C96="","",VLOOKUP(EXPORTACIONES!C96,ACTIVIDADES!$A$1:$B$37,2,FALSE))</f>
        <v>9</v>
      </c>
      <c r="D96" t="str">
        <f>IF(EXPORTACIONES!D96="","",EXPORTACIONES!D96&amp;" -- "&amp;IF(EXPORTACIONES!E96="","Actividad de "&amp;EXPORTACIONES!C96,EXPORTACIONES!E96))</f>
        <v>User story / Feature #145400: HU.ADM_OBL_BACH_VAC_2022 - Mantenimiento fechas de Vacantes por centro -- Actividad de Desarrollo</v>
      </c>
      <c r="E96" t="str">
        <f>IF(EXPORTACIONES!D96="","",EXPORTACIONES!D96)</f>
        <v>User story / Feature #145400: HU.ADM_OBL_BACH_VAC_2022 - Mantenimiento fechas de Vacantes por centro</v>
      </c>
      <c r="F96">
        <f>EXPORTACIONES!F96</f>
        <v>2.5</v>
      </c>
      <c r="K96" t="str">
        <f t="shared" si="9"/>
        <v>145400</v>
      </c>
      <c r="M96">
        <f t="shared" si="10"/>
        <v>1</v>
      </c>
      <c r="N96" t="str">
        <f t="shared" si="11"/>
        <v>User story / Feature @145400: HU.ADM_OBL_BACH_VAC_2022 - Mantenimiento fechas de Vacantes por centro</v>
      </c>
      <c r="O96">
        <f t="shared" si="12"/>
        <v>78</v>
      </c>
      <c r="P96" t="str">
        <f t="shared" si="13"/>
        <v>145400: HU.ADM_OBL_BACH_VAC_2022 - Mantenimiento fechas de Vacantes por centro</v>
      </c>
      <c r="Q96">
        <v>1</v>
      </c>
      <c r="R96" t="str">
        <f t="shared" si="14"/>
        <v>145400@ HU.ADM_OBL_BACH_VAC_2022 - Mantenimiento fechas de Vacantes por centro</v>
      </c>
      <c r="S96">
        <f t="shared" si="15"/>
        <v>7</v>
      </c>
      <c r="T96" t="str">
        <f t="shared" si="16"/>
        <v>145400</v>
      </c>
      <c r="U96" t="str">
        <f t="shared" si="17"/>
        <v xml:space="preserve"> HU.ADM_OBL_BACH_VAC_2022 - Mantenimiento fechas de Vacantes por centro</v>
      </c>
    </row>
    <row r="97" spans="1:21" x14ac:dyDescent="0.25">
      <c r="A97" s="6">
        <f>IF(EXPORTACIONES!A97="","",EXPORTACIONES!A97)</f>
        <v>44882</v>
      </c>
      <c r="B97" t="str">
        <f>IF(EXPORTACIONES!B97="","",VLOOKUP(EXPORTACIONES!B97,PERSONAS!$A$1:$B$59,2,FALSE))</f>
        <v>ambl06</v>
      </c>
      <c r="C97">
        <f>IF(EXPORTACIONES!C97="","",VLOOKUP(EXPORTACIONES!C97,ACTIVIDADES!$A$1:$B$37,2,FALSE))</f>
        <v>9</v>
      </c>
      <c r="D97" t="str">
        <f>IF(EXPORTACIONES!D97="","",EXPORTACIONES!D97&amp;" -- "&amp;IF(EXPORTACIONES!E97="","Actividad de "&amp;EXPORTACIONES!C97,EXPORTACIONES!E97))</f>
        <v>User story / Feature #145108: HU.AYULIBCOM2022.30 - Error al registrar solicitudes extraordinarias duplicadas -- Actividad de Desarrollo</v>
      </c>
      <c r="E97" t="str">
        <f>IF(EXPORTACIONES!D97="","",EXPORTACIONES!D97)</f>
        <v>User story / Feature #145108: HU.AYULIBCOM2022.30 - Error al registrar solicitudes extraordinarias duplicadas</v>
      </c>
      <c r="F97">
        <f>EXPORTACIONES!F97</f>
        <v>1</v>
      </c>
      <c r="K97" t="str">
        <f t="shared" si="9"/>
        <v>145108</v>
      </c>
      <c r="M97">
        <f t="shared" si="10"/>
        <v>1</v>
      </c>
      <c r="N97" t="str">
        <f t="shared" si="11"/>
        <v>User story / Feature @145108: HU.AYULIBCOM2022.30 - Error al registrar solicitudes extraordinarias duplicadas</v>
      </c>
      <c r="O97">
        <f t="shared" si="12"/>
        <v>87</v>
      </c>
      <c r="P97" t="str">
        <f t="shared" si="13"/>
        <v>145108: HU.AYULIBCOM2022.30 - Error al registrar solicitudes extraordinarias duplicadas</v>
      </c>
      <c r="Q97">
        <v>1</v>
      </c>
      <c r="R97" t="str">
        <f t="shared" si="14"/>
        <v>145108@ HU.AYULIBCOM2022.30 - Error al registrar solicitudes extraordinarias duplicadas</v>
      </c>
      <c r="S97">
        <f t="shared" si="15"/>
        <v>7</v>
      </c>
      <c r="T97" t="str">
        <f t="shared" si="16"/>
        <v>145108</v>
      </c>
      <c r="U97" t="str">
        <f t="shared" si="17"/>
        <v xml:space="preserve"> HU.AYULIBCOM2022.30 - Error al registrar solicitudes extraordinarias duplicadas</v>
      </c>
    </row>
    <row r="98" spans="1:21" x14ac:dyDescent="0.25">
      <c r="A98" s="6">
        <f>IF(EXPORTACIONES!A98="","",EXPORTACIONES!A98)</f>
        <v>44882</v>
      </c>
      <c r="B98" t="str">
        <f>IF(EXPORTACIONES!B98="","",VLOOKUP(EXPORTACIONES!B98,PERSONAS!$A$1:$B$59,2,FALSE))</f>
        <v>ambl06</v>
      </c>
      <c r="C98">
        <f>IF(EXPORTACIONES!C98="","",VLOOKUP(EXPORTACIONES!C98,ACTIVIDADES!$A$1:$B$37,2,FALSE))</f>
        <v>9</v>
      </c>
      <c r="D98" t="str">
        <f>IF(EXPORTACIONES!D98="","",EXPORTACIONES!D98&amp;" -- "&amp;IF(EXPORTACIONES!E98="","Actividad de "&amp;EXPORTACIONES!C98,EXPORTACIONES!E98))</f>
        <v>User story / Feature #137982: HU.ADM_ADU_2022.03 - Seguimiento de los trámites de adultos (ESPA1, ESPA2, EPA, BACHADU) - fecha de baremo provisional -- Actividad de Desarrollo</v>
      </c>
      <c r="E98" t="str">
        <f>IF(EXPORTACIONES!D98="","",EXPORTACIONES!D98)</f>
        <v>User story / Feature #137982: HU.ADM_ADU_2022.03 - Seguimiento de los trámites de adultos (ESPA1, ESPA2, EPA, BACHADU) - fecha de baremo provisional</v>
      </c>
      <c r="F98">
        <f>EXPORTACIONES!F98</f>
        <v>2</v>
      </c>
      <c r="K98" t="str">
        <f t="shared" si="9"/>
        <v>137982</v>
      </c>
      <c r="M98">
        <f t="shared" si="10"/>
        <v>1</v>
      </c>
      <c r="N98" t="str">
        <f t="shared" si="11"/>
        <v>User story / Feature @137982: HU.ADM_ADU_2022.03 - Seguimiento de los trámites de adultos (ESPA1, ESPA2, EPA, BACHADU) - fecha de baremo provisional</v>
      </c>
      <c r="O98">
        <f t="shared" si="12"/>
        <v>126</v>
      </c>
      <c r="P98" t="str">
        <f t="shared" si="13"/>
        <v>137982: HU.ADM_ADU_2022.03 - Seguimiento de los trámites de adultos (ESPA1, ESPA2, EPA, BACHADU) - fecha de baremo provisional</v>
      </c>
      <c r="Q98">
        <v>1</v>
      </c>
      <c r="R98" t="str">
        <f t="shared" si="14"/>
        <v>137982@ HU.ADM_ADU_2022.03 - Seguimiento de los trámites de adultos (ESPA1, ESPA2, EPA, BACHADU) - fecha de baremo provisional</v>
      </c>
      <c r="S98">
        <f t="shared" si="15"/>
        <v>7</v>
      </c>
      <c r="T98" t="str">
        <f t="shared" si="16"/>
        <v>137982</v>
      </c>
      <c r="U98" t="str">
        <f t="shared" si="17"/>
        <v xml:space="preserve"> HU.ADM_ADU_2022.03 - Seguimiento de los trámites de adultos (ESPA1, ESPA2, EPA, BACHADU) - fecha de baremo provisional</v>
      </c>
    </row>
    <row r="99" spans="1:21" x14ac:dyDescent="0.25">
      <c r="A99" s="6">
        <f>IF(EXPORTACIONES!A99="","",EXPORTACIONES!A99)</f>
        <v>44882</v>
      </c>
      <c r="B99" t="str">
        <f>IF(EXPORTACIONES!B99="","",VLOOKUP(EXPORTACIONES!B99,PERSONAS!$A$1:$B$59,2,FALSE))</f>
        <v>ambl06</v>
      </c>
      <c r="C99">
        <f>IF(EXPORTACIONES!C99="","",VLOOKUP(EXPORTACIONES!C99,ACTIVIDADES!$A$1:$B$37,2,FALSE))</f>
        <v>9</v>
      </c>
      <c r="D99" t="str">
        <f>IF(EXPORTACIONES!D99="","",EXPORTACIONES!D99&amp;" -- "&amp;IF(EXPORTACIONES!E99="","Actividad de "&amp;EXPORTACIONES!C99,EXPORTACIONES!E99))</f>
        <v>User story / Feature #140991: HU.ADM_ADU_2022.01 - Segundo Cuatrimestre ESPA adultos 2022/2023 -- Actividad de Desarrollo</v>
      </c>
      <c r="E99" t="str">
        <f>IF(EXPORTACIONES!D99="","",EXPORTACIONES!D99)</f>
        <v>User story / Feature #140991: HU.ADM_ADU_2022.01 - Segundo Cuatrimestre ESPA adultos 2022/2023</v>
      </c>
      <c r="F99">
        <f>EXPORTACIONES!F99</f>
        <v>3</v>
      </c>
      <c r="K99" t="str">
        <f t="shared" si="9"/>
        <v>140991</v>
      </c>
      <c r="M99">
        <f t="shared" si="10"/>
        <v>1</v>
      </c>
      <c r="N99" t="str">
        <f t="shared" si="11"/>
        <v>User story / Feature @140991: HU.ADM_ADU_2022.01 - Segundo Cuatrimestre ESPA adultos 2022/2023</v>
      </c>
      <c r="O99">
        <f t="shared" si="12"/>
        <v>72</v>
      </c>
      <c r="P99" t="str">
        <f t="shared" si="13"/>
        <v>140991: HU.ADM_ADU_2022.01 - Segundo Cuatrimestre ESPA adultos 2022/2023</v>
      </c>
      <c r="Q99">
        <v>1</v>
      </c>
      <c r="R99" t="str">
        <f t="shared" si="14"/>
        <v>140991@ HU.ADM_ADU_2022.01 - Segundo Cuatrimestre ESPA adultos 2022/2023</v>
      </c>
      <c r="S99">
        <f t="shared" si="15"/>
        <v>7</v>
      </c>
      <c r="T99" t="str">
        <f t="shared" si="16"/>
        <v>140991</v>
      </c>
      <c r="U99" t="str">
        <f t="shared" si="17"/>
        <v xml:space="preserve"> HU.ADM_ADU_2022.01 - Segundo Cuatrimestre ESPA adultos 2022/2023</v>
      </c>
    </row>
    <row r="100" spans="1:21" x14ac:dyDescent="0.25">
      <c r="A100" s="6">
        <f>IF(EXPORTACIONES!A100="","",EXPORTACIONES!A100)</f>
        <v>44882</v>
      </c>
      <c r="B100" t="str">
        <f>IF(EXPORTACIONES!B100="","",VLOOKUP(EXPORTACIONES!B100,PERSONAS!$A$1:$B$59,2,FALSE))</f>
        <v>aalp69</v>
      </c>
      <c r="C100">
        <f>IF(EXPORTACIONES!C100="","",VLOOKUP(EXPORTACIONES!C100,ACTIVIDADES!$A$1:$B$37,2,FALSE))</f>
        <v>34</v>
      </c>
      <c r="D100" t="str">
        <f>IF(EXPORTACIONES!D100="","",EXPORTACIONES!D100&amp;" -- "&amp;IF(EXPORTACIONES!E100="","Actividad de "&amp;EXPORTACIONES!C100,EXPORTACIONES!E100))</f>
        <v>User story / Feature #145318: HU.ACTPENDESO Crear documento de acta de pendientes ESO LOMLOE -- Gestión y seguimiento de las tareas (acta de pendientes de ESO LOMLOE)</v>
      </c>
      <c r="E100" t="str">
        <f>IF(EXPORTACIONES!D100="","",EXPORTACIONES!D100)</f>
        <v>User story / Feature #145318: HU.ACTPENDESO Crear documento de acta de pendientes ESO LOMLOE</v>
      </c>
      <c r="F100">
        <f>EXPORTACIONES!F100</f>
        <v>1.5</v>
      </c>
      <c r="K100" t="str">
        <f t="shared" si="9"/>
        <v>145318</v>
      </c>
      <c r="M100">
        <f t="shared" si="10"/>
        <v>1</v>
      </c>
      <c r="N100" t="str">
        <f t="shared" si="11"/>
        <v>User story / Feature @145318: HU.ACTPENDESO Crear documento de acta de pendientes ESO LOMLOE</v>
      </c>
      <c r="O100">
        <f t="shared" si="12"/>
        <v>70</v>
      </c>
      <c r="P100" t="str">
        <f t="shared" si="13"/>
        <v>145318: HU.ACTPENDESO Crear documento de acta de pendientes ESO LOMLOE</v>
      </c>
      <c r="Q100">
        <v>1</v>
      </c>
      <c r="R100" t="str">
        <f t="shared" si="14"/>
        <v>145318@ HU.ACTPENDESO Crear documento de acta de pendientes ESO LOMLOE</v>
      </c>
      <c r="S100">
        <f t="shared" si="15"/>
        <v>7</v>
      </c>
      <c r="T100" t="str">
        <f t="shared" si="16"/>
        <v>145318</v>
      </c>
      <c r="U100" t="str">
        <f t="shared" si="17"/>
        <v xml:space="preserve"> HU.ACTPENDESO Crear documento de acta de pendientes ESO LOMLOE</v>
      </c>
    </row>
    <row r="101" spans="1:21" x14ac:dyDescent="0.25">
      <c r="A101" s="6">
        <f>IF(EXPORTACIONES!A101="","",EXPORTACIONES!A101)</f>
        <v>44882</v>
      </c>
      <c r="B101" t="str">
        <f>IF(EXPORTACIONES!B101="","",VLOOKUP(EXPORTACIONES!B101,PERSONAS!$A$1:$B$59,2,FALSE))</f>
        <v>aalp69</v>
      </c>
      <c r="C101">
        <f>IF(EXPORTACIONES!C101="","",VLOOKUP(EXPORTACIONES!C101,ACTIVIDADES!$A$1:$B$37,2,FALSE))</f>
        <v>34</v>
      </c>
      <c r="D101" t="str">
        <f>IF(EXPORTACIONES!D101="","",EXPORTACIONES!D101&amp;" -- "&amp;IF(EXPORTACIONES!E101="","Actividad de "&amp;EXPORTACIONES!C101,EXPORTACIONES!E101))</f>
        <v>User story / Feature #145312: HU. Crear expediente ESO LOMLOE -- Gestión y seguimiento de las tareas (expediente de ESO LOMLOE)</v>
      </c>
      <c r="E101" t="str">
        <f>IF(EXPORTACIONES!D101="","",EXPORTACIONES!D101)</f>
        <v>User story / Feature #145312: HU. Crear expediente ESO LOMLOE</v>
      </c>
      <c r="F101">
        <f>EXPORTACIONES!F101</f>
        <v>2</v>
      </c>
      <c r="K101" t="str">
        <f t="shared" si="9"/>
        <v>145312</v>
      </c>
      <c r="M101">
        <f t="shared" si="10"/>
        <v>1</v>
      </c>
      <c r="N101" t="str">
        <f t="shared" si="11"/>
        <v>User story / Feature @145312: HU. Crear expediente ESO LOMLOE</v>
      </c>
      <c r="O101">
        <f t="shared" si="12"/>
        <v>39</v>
      </c>
      <c r="P101" t="str">
        <f t="shared" si="13"/>
        <v>145312: HU. Crear expediente ESO LOMLOE</v>
      </c>
      <c r="Q101">
        <v>1</v>
      </c>
      <c r="R101" t="str">
        <f t="shared" si="14"/>
        <v>145312@ HU. Crear expediente ESO LOMLOE</v>
      </c>
      <c r="S101">
        <f t="shared" si="15"/>
        <v>7</v>
      </c>
      <c r="T101" t="str">
        <f t="shared" si="16"/>
        <v>145312</v>
      </c>
      <c r="U101" t="str">
        <f t="shared" si="17"/>
        <v xml:space="preserve"> HU. Crear expediente ESO LOMLOE</v>
      </c>
    </row>
    <row r="102" spans="1:21" x14ac:dyDescent="0.25">
      <c r="A102" s="6">
        <f>IF(EXPORTACIONES!A102="","",EXPORTACIONES!A102)</f>
        <v>44882</v>
      </c>
      <c r="B102" t="str">
        <f>IF(EXPORTACIONES!B102="","",VLOOKUP(EXPORTACIONES!B102,PERSONAS!$A$1:$B$59,2,FALSE))</f>
        <v>aalp69</v>
      </c>
      <c r="C102">
        <f>IF(EXPORTACIONES!C102="","",VLOOKUP(EXPORTACIONES!C102,ACTIVIDADES!$A$1:$B$37,2,FALSE))</f>
        <v>34</v>
      </c>
      <c r="D102" t="str">
        <f>IF(EXPORTACIONES!D102="","",EXPORTACIONES!D102&amp;" -- "&amp;IF(EXPORTACIONES!E102="","Actividad de "&amp;EXPORTACIONES!C102,EXPORTACIONES!E102))</f>
        <v>User story / Feature #143490: HU.ACTPRIMLOMLOE Nueva acta de evaluación para cursos impares de Primaria -- Gestión y seguimiento de las tareas (acta de evaluación para cursos impares de Primaria LOMLOE)</v>
      </c>
      <c r="E102" t="str">
        <f>IF(EXPORTACIONES!D102="","",EXPORTACIONES!D102)</f>
        <v>User story / Feature #143490: HU.ACTPRIMLOMLOE Nueva acta de evaluación para cursos impares de Primaria</v>
      </c>
      <c r="F102">
        <f>EXPORTACIONES!F102</f>
        <v>3</v>
      </c>
      <c r="K102" t="str">
        <f t="shared" si="9"/>
        <v>143490</v>
      </c>
      <c r="M102">
        <f t="shared" si="10"/>
        <v>1</v>
      </c>
      <c r="N102" t="str">
        <f t="shared" si="11"/>
        <v>User story / Feature @143490: HU.ACTPRIMLOMLOE Nueva acta de evaluación para cursos impares de Primaria</v>
      </c>
      <c r="O102">
        <f t="shared" si="12"/>
        <v>81</v>
      </c>
      <c r="P102" t="str">
        <f t="shared" si="13"/>
        <v>143490: HU.ACTPRIMLOMLOE Nueva acta de evaluación para cursos impares de Primaria</v>
      </c>
      <c r="Q102">
        <v>1</v>
      </c>
      <c r="R102" t="str">
        <f t="shared" si="14"/>
        <v>143490@ HU.ACTPRIMLOMLOE Nueva acta de evaluación para cursos impares de Primaria</v>
      </c>
      <c r="S102">
        <f t="shared" si="15"/>
        <v>7</v>
      </c>
      <c r="T102" t="str">
        <f t="shared" si="16"/>
        <v>143490</v>
      </c>
      <c r="U102" t="str">
        <f t="shared" si="17"/>
        <v xml:space="preserve"> HU.ACTPRIMLOMLOE Nueva acta de evaluación para cursos impares de Primaria</v>
      </c>
    </row>
    <row r="103" spans="1:21" x14ac:dyDescent="0.25">
      <c r="A103" s="6">
        <f>IF(EXPORTACIONES!A103="","",EXPORTACIONES!A103)</f>
        <v>44882</v>
      </c>
      <c r="B103" t="str">
        <f>IF(EXPORTACIONES!B103="","",VLOOKUP(EXPORTACIONES!B103,PERSONAS!$A$1:$B$59,2,FALSE))</f>
        <v>aalp69</v>
      </c>
      <c r="C103">
        <f>IF(EXPORTACIONES!C103="","",VLOOKUP(EXPORTACIONES!C103,ACTIVIDADES!$A$1:$B$37,2,FALSE))</f>
        <v>34</v>
      </c>
      <c r="D103" t="str">
        <f>IF(EXPORTACIONES!D103="","",EXPORTACIONES!D103&amp;" -- "&amp;IF(EXPORTACIONES!E103="","Actividad de "&amp;EXPORTACIONES!C103,EXPORTACIONES!E103))</f>
        <v>User story / Feature #144710: HU INFTRASLESO. Informe personal por traslado en ESO - LOMLOE -- Gestión y seguimiento de las tareas (informe de traslado para los cursos de ESO de LOMLOE)</v>
      </c>
      <c r="E103" t="str">
        <f>IF(EXPORTACIONES!D103="","",EXPORTACIONES!D103)</f>
        <v>User story / Feature #144710: HU INFTRASLESO. Informe personal por traslado en ESO - LOMLOE</v>
      </c>
      <c r="F103">
        <f>EXPORTACIONES!F103</f>
        <v>1</v>
      </c>
      <c r="K103" t="str">
        <f t="shared" si="9"/>
        <v>144710</v>
      </c>
      <c r="M103">
        <f t="shared" si="10"/>
        <v>1</v>
      </c>
      <c r="N103" t="str">
        <f t="shared" si="11"/>
        <v>User story / Feature @144710: HU INFTRASLESO. Informe personal por traslado en ESO - LOMLOE</v>
      </c>
      <c r="O103">
        <f t="shared" si="12"/>
        <v>69</v>
      </c>
      <c r="P103" t="str">
        <f t="shared" si="13"/>
        <v>144710: HU INFTRASLESO. Informe personal por traslado en ESO - LOMLOE</v>
      </c>
      <c r="Q103">
        <v>1</v>
      </c>
      <c r="R103" t="str">
        <f t="shared" si="14"/>
        <v>144710@ HU INFTRASLESO. Informe personal por traslado en ESO - LOMLOE</v>
      </c>
      <c r="S103">
        <f t="shared" si="15"/>
        <v>7</v>
      </c>
      <c r="T103" t="str">
        <f t="shared" si="16"/>
        <v>144710</v>
      </c>
      <c r="U103" t="str">
        <f t="shared" si="17"/>
        <v xml:space="preserve"> HU INFTRASLESO. Informe personal por traslado en ESO - LOMLOE</v>
      </c>
    </row>
    <row r="104" spans="1:21" x14ac:dyDescent="0.25">
      <c r="A104" s="6">
        <f>IF(EXPORTACIONES!A104="","",EXPORTACIONES!A104)</f>
        <v>44882</v>
      </c>
      <c r="B104" t="str">
        <f>IF(EXPORTACIONES!B104="","",VLOOKUP(EXPORTACIONES!B104,PERSONAS!$A$1:$B$59,2,FALSE))</f>
        <v>aalp69</v>
      </c>
      <c r="C104">
        <f>IF(EXPORTACIONES!C104="","",VLOOKUP(EXPORTACIONES!C104,ACTIVIDADES!$A$1:$B$37,2,FALSE))</f>
        <v>34</v>
      </c>
      <c r="D104" t="str">
        <f>IF(EXPORTACIONES!D104="","",EXPORTACIONES!D104&amp;" -- "&amp;IF(EXPORTACIONES!E104="","Actividad de "&amp;EXPORTACIONES!C104,EXPORTACIONES!E104))</f>
        <v>User story / Feature #144867: HU.HISTESO Crear el documento de historial de ESO LOMLOE -- Gestión y seguimiento de las tareas (historial de ESO LOMLOE)</v>
      </c>
      <c r="E104" t="str">
        <f>IF(EXPORTACIONES!D104="","",EXPORTACIONES!D104)</f>
        <v>User story / Feature #144867: HU.HISTESO Crear el documento de historial de ESO LOMLOE</v>
      </c>
      <c r="F104">
        <f>EXPORTACIONES!F104</f>
        <v>1</v>
      </c>
      <c r="K104" t="str">
        <f t="shared" si="9"/>
        <v>144867</v>
      </c>
      <c r="M104">
        <f t="shared" si="10"/>
        <v>1</v>
      </c>
      <c r="N104" t="str">
        <f t="shared" si="11"/>
        <v>User story / Feature @144867: HU.HISTESO Crear el documento de historial de ESO LOMLOE</v>
      </c>
      <c r="O104">
        <f t="shared" si="12"/>
        <v>64</v>
      </c>
      <c r="P104" t="str">
        <f t="shared" si="13"/>
        <v>144867: HU.HISTESO Crear el documento de historial de ESO LOMLOE</v>
      </c>
      <c r="Q104">
        <v>1</v>
      </c>
      <c r="R104" t="str">
        <f t="shared" si="14"/>
        <v>144867@ HU.HISTESO Crear el documento de historial de ESO LOMLOE</v>
      </c>
      <c r="S104">
        <f t="shared" si="15"/>
        <v>7</v>
      </c>
      <c r="T104" t="str">
        <f t="shared" si="16"/>
        <v>144867</v>
      </c>
      <c r="U104" t="str">
        <f t="shared" si="17"/>
        <v xml:space="preserve"> HU.HISTESO Crear el documento de historial de ESO LOMLOE</v>
      </c>
    </row>
    <row r="105" spans="1:21" x14ac:dyDescent="0.25">
      <c r="A105" s="6">
        <f>IF(EXPORTACIONES!A105="","",EXPORTACIONES!A105)</f>
        <v>44881</v>
      </c>
      <c r="B105" t="str">
        <f>IF(EXPORTACIONES!B105="","",VLOOKUP(EXPORTACIONES!B105,PERSONAS!$A$1:$B$59,2,FALSE))</f>
        <v>rrhg20</v>
      </c>
      <c r="C105">
        <f>IF(EXPORTACIONES!C105="","",VLOOKUP(EXPORTACIONES!C105,ACTIVIDADES!$A$1:$B$37,2,FALSE))</f>
        <v>9</v>
      </c>
      <c r="D105" t="str">
        <f>IF(EXPORTACIONES!D105="","",EXPORTACIONES!D105&amp;" -- "&amp;IF(EXPORTACIONES!E105="","Actividad de "&amp;EXPORTACIONES!C105,EXPORTACIONES!E105))</f>
        <v>User story / Feature #137982: HU.ADM_ADU_2022.03 - Seguimiento de los trámites de adultos (ESPA1, ESPA2, EPA, BACHADU) - fecha de baremo provisional -- Actividad de Desarrollo</v>
      </c>
      <c r="E105" t="str">
        <f>IF(EXPORTACIONES!D105="","",EXPORTACIONES!D105)</f>
        <v>User story / Feature #137982: HU.ADM_ADU_2022.03 - Seguimiento de los trámites de adultos (ESPA1, ESPA2, EPA, BACHADU) - fecha de baremo provisional</v>
      </c>
      <c r="F105">
        <f>EXPORTACIONES!F105</f>
        <v>3.5</v>
      </c>
      <c r="K105" t="str">
        <f t="shared" si="9"/>
        <v>137982</v>
      </c>
      <c r="M105">
        <f t="shared" si="10"/>
        <v>1</v>
      </c>
      <c r="N105" t="str">
        <f t="shared" si="11"/>
        <v>User story / Feature @137982: HU.ADM_ADU_2022.03 - Seguimiento de los trámites de adultos (ESPA1, ESPA2, EPA, BACHADU) - fecha de baremo provisional</v>
      </c>
      <c r="O105">
        <f t="shared" si="12"/>
        <v>126</v>
      </c>
      <c r="P105" t="str">
        <f t="shared" si="13"/>
        <v>137982: HU.ADM_ADU_2022.03 - Seguimiento de los trámites de adultos (ESPA1, ESPA2, EPA, BACHADU) - fecha de baremo provisional</v>
      </c>
      <c r="Q105">
        <v>1</v>
      </c>
      <c r="R105" t="str">
        <f t="shared" si="14"/>
        <v>137982@ HU.ADM_ADU_2022.03 - Seguimiento de los trámites de adultos (ESPA1, ESPA2, EPA, BACHADU) - fecha de baremo provisional</v>
      </c>
      <c r="S105">
        <f t="shared" si="15"/>
        <v>7</v>
      </c>
      <c r="T105" t="str">
        <f t="shared" si="16"/>
        <v>137982</v>
      </c>
      <c r="U105" t="str">
        <f t="shared" si="17"/>
        <v xml:space="preserve"> HU.ADM_ADU_2022.03 - Seguimiento de los trámites de adultos (ESPA1, ESPA2, EPA, BACHADU) - fecha de baremo provisional</v>
      </c>
    </row>
    <row r="106" spans="1:21" x14ac:dyDescent="0.25">
      <c r="A106" s="6">
        <f>IF(EXPORTACIONES!A106="","",EXPORTACIONES!A106)</f>
        <v>44881</v>
      </c>
      <c r="B106" t="str">
        <f>IF(EXPORTACIONES!B106="","",VLOOKUP(EXPORTACIONES!B106,PERSONAS!$A$1:$B$59,2,FALSE))</f>
        <v>rrhg20</v>
      </c>
      <c r="C106">
        <f>IF(EXPORTACIONES!C106="","",VLOOKUP(EXPORTACIONES!C106,ACTIVIDADES!$A$1:$B$37,2,FALSE))</f>
        <v>9</v>
      </c>
      <c r="D106" t="str">
        <f>IF(EXPORTACIONES!D106="","",EXPORTACIONES!D106&amp;" -- "&amp;IF(EXPORTACIONES!E106="","Actividad de "&amp;EXPORTACIONES!C106,EXPORTACIONES!E106))</f>
        <v>User story / Feature #144553: HU.MEJ_CON_2022 -- Actividad de Desarrollo</v>
      </c>
      <c r="E106" t="str">
        <f>IF(EXPORTACIONES!D106="","",EXPORTACIONES!D106)</f>
        <v>User story / Feature #144553: HU.MEJ_CON_2022</v>
      </c>
      <c r="F106">
        <f>EXPORTACIONES!F106</f>
        <v>2</v>
      </c>
      <c r="K106" t="str">
        <f t="shared" si="9"/>
        <v>144553</v>
      </c>
      <c r="M106">
        <f t="shared" si="10"/>
        <v>1</v>
      </c>
      <c r="N106" t="str">
        <f t="shared" si="11"/>
        <v>User story / Feature @144553: HU.MEJ_CON_2022</v>
      </c>
      <c r="O106">
        <f t="shared" si="12"/>
        <v>23</v>
      </c>
      <c r="P106" t="str">
        <f t="shared" si="13"/>
        <v>144553: HU.MEJ_CON_2022</v>
      </c>
      <c r="Q106">
        <v>1</v>
      </c>
      <c r="R106" t="str">
        <f t="shared" si="14"/>
        <v>144553@ HU.MEJ_CON_2022</v>
      </c>
      <c r="S106">
        <f t="shared" si="15"/>
        <v>7</v>
      </c>
      <c r="T106" t="str">
        <f t="shared" si="16"/>
        <v>144553</v>
      </c>
      <c r="U106" t="str">
        <f t="shared" si="17"/>
        <v xml:space="preserve"> HU.MEJ_CON_2022</v>
      </c>
    </row>
    <row r="107" spans="1:21" x14ac:dyDescent="0.25">
      <c r="A107" s="6">
        <f>IF(EXPORTACIONES!A107="","",EXPORTACIONES!A107)</f>
        <v>44881</v>
      </c>
      <c r="B107" t="str">
        <f>IF(EXPORTACIONES!B107="","",VLOOKUP(EXPORTACIONES!B107,PERSONAS!$A$1:$B$59,2,FALSE))</f>
        <v>rrhg20</v>
      </c>
      <c r="C107">
        <f>IF(EXPORTACIONES!C107="","",VLOOKUP(EXPORTACIONES!C107,ACTIVIDADES!$A$1:$B$37,2,FALSE))</f>
        <v>9</v>
      </c>
      <c r="D107" t="str">
        <f>IF(EXPORTACIONES!D107="","",EXPORTACIONES!D107&amp;" -- "&amp;IF(EXPORTACIONES!E107="","Actividad de "&amp;EXPORTACIONES!C107,EXPORTACIONES!E107))</f>
        <v>User story / Feature #144831: HU.CONPROFSUSCEN.01 - Contabilizar al profesorado sustituto en el censo del colectivo para los Consejos Escolares -- Actividad de Desarrollo</v>
      </c>
      <c r="E107" t="str">
        <f>IF(EXPORTACIONES!D107="","",EXPORTACIONES!D107)</f>
        <v>User story / Feature #144831: HU.CONPROFSUSCEN.01 - Contabilizar al profesorado sustituto en el censo del colectivo para los Consejos Escolares</v>
      </c>
      <c r="F107">
        <f>EXPORTACIONES!F107</f>
        <v>3</v>
      </c>
      <c r="K107" t="str">
        <f t="shared" si="9"/>
        <v>144831</v>
      </c>
      <c r="M107">
        <f t="shared" si="10"/>
        <v>1</v>
      </c>
      <c r="N107" t="str">
        <f t="shared" si="11"/>
        <v>User story / Feature @144831: HU.CONPROFSUSCEN.01 - Contabilizar al profesorado sustituto en el censo del colectivo para los Consejos Escolares</v>
      </c>
      <c r="O107">
        <f t="shared" si="12"/>
        <v>121</v>
      </c>
      <c r="P107" t="str">
        <f t="shared" si="13"/>
        <v>144831: HU.CONPROFSUSCEN.01 - Contabilizar al profesorado sustituto en el censo del colectivo para los Consejos Escolares</v>
      </c>
      <c r="Q107">
        <v>1</v>
      </c>
      <c r="R107" t="str">
        <f t="shared" si="14"/>
        <v>144831@ HU.CONPROFSUSCEN.01 - Contabilizar al profesorado sustituto en el censo del colectivo para los Consejos Escolares</v>
      </c>
      <c r="S107">
        <f t="shared" si="15"/>
        <v>7</v>
      </c>
      <c r="T107" t="str">
        <f t="shared" si="16"/>
        <v>144831</v>
      </c>
      <c r="U107" t="str">
        <f t="shared" si="17"/>
        <v xml:space="preserve"> HU.CONPROFSUSCEN.01 - Contabilizar al profesorado sustituto en el censo del colectivo para los Consejos Escolares</v>
      </c>
    </row>
    <row r="108" spans="1:21" x14ac:dyDescent="0.25">
      <c r="A108" s="6">
        <f>IF(EXPORTACIONES!A108="","",EXPORTACIONES!A108)</f>
        <v>44881</v>
      </c>
      <c r="B108" t="str">
        <f>IF(EXPORTACIONES!B108="","",VLOOKUP(EXPORTACIONES!B108,PERSONAS!$A$1:$B$59,2,FALSE))</f>
        <v>jala09</v>
      </c>
      <c r="C108">
        <f>IF(EXPORTACIONES!C108="","",VLOOKUP(EXPORTACIONES!C108,ACTIVIDADES!$A$1:$B$37,2,FALSE))</f>
        <v>9</v>
      </c>
      <c r="D108" t="str">
        <f>IF(EXPORTACIONES!D108="","",EXPORTACIONES!D108&amp;" -- "&amp;IF(EXPORTACIONES!E108="","Actividad de "&amp;EXPORTACIONES!C108,EXPORTACIONES!E108))</f>
        <v>User story / Feature #145280: HU. EXPBACH Crear expediente para Bachillerato LOMLOE -- Actividad de Desarrollo</v>
      </c>
      <c r="E108" t="str">
        <f>IF(EXPORTACIONES!D108="","",EXPORTACIONES!D108)</f>
        <v>User story / Feature #145280: HU. EXPBACH Crear expediente para Bachillerato LOMLOE</v>
      </c>
      <c r="F108">
        <f>EXPORTACIONES!F108</f>
        <v>2</v>
      </c>
      <c r="K108" t="str">
        <f t="shared" si="9"/>
        <v>145280</v>
      </c>
      <c r="M108">
        <f t="shared" si="10"/>
        <v>1</v>
      </c>
      <c r="N108" t="str">
        <f t="shared" si="11"/>
        <v>User story / Feature @145280: HU. EXPBACH Crear expediente para Bachillerato LOMLOE</v>
      </c>
      <c r="O108">
        <f t="shared" si="12"/>
        <v>61</v>
      </c>
      <c r="P108" t="str">
        <f t="shared" si="13"/>
        <v>145280: HU. EXPBACH Crear expediente para Bachillerato LOMLOE</v>
      </c>
      <c r="Q108">
        <v>1</v>
      </c>
      <c r="R108" t="str">
        <f t="shared" si="14"/>
        <v>145280@ HU. EXPBACH Crear expediente para Bachillerato LOMLOE</v>
      </c>
      <c r="S108">
        <f t="shared" si="15"/>
        <v>7</v>
      </c>
      <c r="T108" t="str">
        <f t="shared" si="16"/>
        <v>145280</v>
      </c>
      <c r="U108" t="str">
        <f t="shared" si="17"/>
        <v xml:space="preserve"> HU. EXPBACH Crear expediente para Bachillerato LOMLOE</v>
      </c>
    </row>
    <row r="109" spans="1:21" x14ac:dyDescent="0.25">
      <c r="A109" s="6">
        <f>IF(EXPORTACIONES!A109="","",EXPORTACIONES!A109)</f>
        <v>44881</v>
      </c>
      <c r="B109" t="str">
        <f>IF(EXPORTACIONES!B109="","",VLOOKUP(EXPORTACIONES!B109,PERSONAS!$A$1:$B$59,2,FALSE))</f>
        <v>jala09</v>
      </c>
      <c r="C109">
        <f>IF(EXPORTACIONES!C109="","",VLOOKUP(EXPORTACIONES!C109,ACTIVIDADES!$A$1:$B$37,2,FALSE))</f>
        <v>9</v>
      </c>
      <c r="D109" t="str">
        <f>IF(EXPORTACIONES!D109="","",EXPORTACIONES!D109&amp;" -- "&amp;IF(EXPORTACIONES!E109="","Actividad de "&amp;EXPORTACIONES!C109,EXPORTACIONES!E109))</f>
        <v>User story / Feature #144301: HU.HISTPRIM Crear el documento de historial  de primaria LOMLOE -- Actividad de Desarrollo</v>
      </c>
      <c r="E109" t="str">
        <f>IF(EXPORTACIONES!D109="","",EXPORTACIONES!D109)</f>
        <v>User story / Feature #144301: HU.HISTPRIM Crear el documento de historial  de primaria LOMLOE</v>
      </c>
      <c r="F109">
        <f>EXPORTACIONES!F109</f>
        <v>1.5</v>
      </c>
      <c r="K109" t="str">
        <f t="shared" si="9"/>
        <v>144301</v>
      </c>
      <c r="M109">
        <f t="shared" si="10"/>
        <v>1</v>
      </c>
      <c r="N109" t="str">
        <f t="shared" si="11"/>
        <v>User story / Feature @144301: HU.HISTPRIM Crear el documento de historial  de primaria LOMLOE</v>
      </c>
      <c r="O109">
        <f t="shared" si="12"/>
        <v>71</v>
      </c>
      <c r="P109" t="str">
        <f t="shared" si="13"/>
        <v>144301: HU.HISTPRIM Crear el documento de historial  de primaria LOMLOE</v>
      </c>
      <c r="Q109">
        <v>1</v>
      </c>
      <c r="R109" t="str">
        <f t="shared" si="14"/>
        <v>144301@ HU.HISTPRIM Crear el documento de historial  de primaria LOMLOE</v>
      </c>
      <c r="S109">
        <f t="shared" si="15"/>
        <v>7</v>
      </c>
      <c r="T109" t="str">
        <f t="shared" si="16"/>
        <v>144301</v>
      </c>
      <c r="U109" t="str">
        <f t="shared" si="17"/>
        <v xml:space="preserve"> HU.HISTPRIM Crear el documento de historial  de primaria LOMLOE</v>
      </c>
    </row>
    <row r="110" spans="1:21" x14ac:dyDescent="0.25">
      <c r="A110" s="6">
        <f>IF(EXPORTACIONES!A110="","",EXPORTACIONES!A110)</f>
        <v>44881</v>
      </c>
      <c r="B110" t="str">
        <f>IF(EXPORTACIONES!B110="","",VLOOKUP(EXPORTACIONES!B110,PERSONAS!$A$1:$B$59,2,FALSE))</f>
        <v>jala09</v>
      </c>
      <c r="C110">
        <f>IF(EXPORTACIONES!C110="","",VLOOKUP(EXPORTACIONES!C110,ACTIVIDADES!$A$1:$B$37,2,FALSE))</f>
        <v>9</v>
      </c>
      <c r="D110" t="str">
        <f>IF(EXPORTACIONES!D110="","",EXPORTACIONES!D110&amp;" -- "&amp;IF(EXPORTACIONES!E110="","Actividad de "&amp;EXPORTACIONES!C110,EXPORTACIONES!E110))</f>
        <v>User story / Feature #144867: HU.HISTESO Crear el documento de historial de ESO LOMLOE -- Actividad de Desarrollo</v>
      </c>
      <c r="E110" t="str">
        <f>IF(EXPORTACIONES!D110="","",EXPORTACIONES!D110)</f>
        <v>User story / Feature #144867: HU.HISTESO Crear el documento de historial de ESO LOMLOE</v>
      </c>
      <c r="F110">
        <f>EXPORTACIONES!F110</f>
        <v>3.5</v>
      </c>
      <c r="K110" t="str">
        <f t="shared" si="9"/>
        <v>144867</v>
      </c>
      <c r="M110">
        <f t="shared" si="10"/>
        <v>1</v>
      </c>
      <c r="N110" t="str">
        <f t="shared" si="11"/>
        <v>User story / Feature @144867: HU.HISTESO Crear el documento de historial de ESO LOMLOE</v>
      </c>
      <c r="O110">
        <f t="shared" si="12"/>
        <v>64</v>
      </c>
      <c r="P110" t="str">
        <f t="shared" si="13"/>
        <v>144867: HU.HISTESO Crear el documento de historial de ESO LOMLOE</v>
      </c>
      <c r="Q110">
        <v>1</v>
      </c>
      <c r="R110" t="str">
        <f t="shared" si="14"/>
        <v>144867@ HU.HISTESO Crear el documento de historial de ESO LOMLOE</v>
      </c>
      <c r="S110">
        <f t="shared" si="15"/>
        <v>7</v>
      </c>
      <c r="T110" t="str">
        <f t="shared" si="16"/>
        <v>144867</v>
      </c>
      <c r="U110" t="str">
        <f t="shared" si="17"/>
        <v xml:space="preserve"> HU.HISTESO Crear el documento de historial de ESO LOMLOE</v>
      </c>
    </row>
    <row r="111" spans="1:21" x14ac:dyDescent="0.25">
      <c r="A111" s="6">
        <f>IF(EXPORTACIONES!A111="","",EXPORTACIONES!A111)</f>
        <v>44881</v>
      </c>
      <c r="B111" t="str">
        <f>IF(EXPORTACIONES!B111="","",VLOOKUP(EXPORTACIONES!B111,PERSONAS!$A$1:$B$59,2,FALSE))</f>
        <v>jala09</v>
      </c>
      <c r="C111">
        <f>IF(EXPORTACIONES!C111="","",VLOOKUP(EXPORTACIONES!C111,ACTIVIDADES!$A$1:$B$37,2,FALSE))</f>
        <v>9</v>
      </c>
      <c r="D111" t="str">
        <f>IF(EXPORTACIONES!D111="","",EXPORTACIONES!D111&amp;" -- "&amp;IF(EXPORTACIONES!E111="","Actividad de "&amp;EXPORTACIONES!C111,EXPORTACIONES!E111))</f>
        <v>User story / Feature #142024: HU. INFTRASLBACH Crear informe de traslado para los cursos de bachillerato de LOMLOE -- Actividad de Desarrollo</v>
      </c>
      <c r="E111" t="str">
        <f>IF(EXPORTACIONES!D111="","",EXPORTACIONES!D111)</f>
        <v>User story / Feature #142024: HU. INFTRASLBACH Crear informe de traslado para los cursos de bachillerato de LOMLOE</v>
      </c>
      <c r="F111">
        <f>EXPORTACIONES!F111</f>
        <v>1.5</v>
      </c>
      <c r="K111" t="str">
        <f t="shared" si="9"/>
        <v>142024</v>
      </c>
      <c r="M111">
        <f t="shared" si="10"/>
        <v>1</v>
      </c>
      <c r="N111" t="str">
        <f t="shared" si="11"/>
        <v>User story / Feature @142024: HU. INFTRASLBACH Crear informe de traslado para los cursos de bachillerato de LOMLOE</v>
      </c>
      <c r="O111">
        <f t="shared" si="12"/>
        <v>92</v>
      </c>
      <c r="P111" t="str">
        <f t="shared" si="13"/>
        <v>142024: HU. INFTRASLBACH Crear informe de traslado para los cursos de bachillerato de LOMLOE</v>
      </c>
      <c r="Q111">
        <v>1</v>
      </c>
      <c r="R111" t="str">
        <f t="shared" si="14"/>
        <v>142024@ HU. INFTRASLBACH Crear informe de traslado para los cursos de bachillerato de LOMLOE</v>
      </c>
      <c r="S111">
        <f t="shared" si="15"/>
        <v>7</v>
      </c>
      <c r="T111" t="str">
        <f t="shared" si="16"/>
        <v>142024</v>
      </c>
      <c r="U111" t="str">
        <f t="shared" si="17"/>
        <v xml:space="preserve"> HU. INFTRASLBACH Crear informe de traslado para los cursos de bachillerato de LOMLOE</v>
      </c>
    </row>
    <row r="112" spans="1:21" x14ac:dyDescent="0.25">
      <c r="A112" s="6">
        <f>IF(EXPORTACIONES!A112="","",EXPORTACIONES!A112)</f>
        <v>44881</v>
      </c>
      <c r="B112" t="str">
        <f>IF(EXPORTACIONES!B112="","",VLOOKUP(EXPORTACIONES!B112,PERSONAS!$A$1:$B$59,2,FALSE))</f>
        <v>ambl06</v>
      </c>
      <c r="C112">
        <f>IF(EXPORTACIONES!C112="","",VLOOKUP(EXPORTACIONES!C112,ACTIVIDADES!$A$1:$B$37,2,FALSE))</f>
        <v>9</v>
      </c>
      <c r="D112" t="str">
        <f>IF(EXPORTACIONES!D112="","",EXPORTACIONES!D112&amp;" -- "&amp;IF(EXPORTACIONES!E112="","Actividad de "&amp;EXPORTACIONES!C112,EXPORTACIONES!E112))</f>
        <v>User story / Feature #145400: HU.ADM_OBL_BACH_VAC_2022 - Mantenimiento fechas de Vacantes por centro -- Actividad de Desarrollo</v>
      </c>
      <c r="E112" t="str">
        <f>IF(EXPORTACIONES!D112="","",EXPORTACIONES!D112)</f>
        <v>User story / Feature #145400: HU.ADM_OBL_BACH_VAC_2022 - Mantenimiento fechas de Vacantes por centro</v>
      </c>
      <c r="F112">
        <f>EXPORTACIONES!F112</f>
        <v>1.5</v>
      </c>
      <c r="K112" t="str">
        <f t="shared" si="9"/>
        <v>145400</v>
      </c>
      <c r="M112">
        <f t="shared" si="10"/>
        <v>1</v>
      </c>
      <c r="N112" t="str">
        <f t="shared" si="11"/>
        <v>User story / Feature @145400: HU.ADM_OBL_BACH_VAC_2022 - Mantenimiento fechas de Vacantes por centro</v>
      </c>
      <c r="O112">
        <f t="shared" si="12"/>
        <v>78</v>
      </c>
      <c r="P112" t="str">
        <f t="shared" si="13"/>
        <v>145400: HU.ADM_OBL_BACH_VAC_2022 - Mantenimiento fechas de Vacantes por centro</v>
      </c>
      <c r="Q112">
        <v>1</v>
      </c>
      <c r="R112" t="str">
        <f t="shared" si="14"/>
        <v>145400@ HU.ADM_OBL_BACH_VAC_2022 - Mantenimiento fechas de Vacantes por centro</v>
      </c>
      <c r="S112">
        <f t="shared" si="15"/>
        <v>7</v>
      </c>
      <c r="T112" t="str">
        <f t="shared" si="16"/>
        <v>145400</v>
      </c>
      <c r="U112" t="str">
        <f t="shared" si="17"/>
        <v xml:space="preserve"> HU.ADM_OBL_BACH_VAC_2022 - Mantenimiento fechas de Vacantes por centro</v>
      </c>
    </row>
    <row r="113" spans="1:21" x14ac:dyDescent="0.25">
      <c r="A113" s="6">
        <f>IF(EXPORTACIONES!A113="","",EXPORTACIONES!A113)</f>
        <v>44881</v>
      </c>
      <c r="B113" t="str">
        <f>IF(EXPORTACIONES!B113="","",VLOOKUP(EXPORTACIONES!B113,PERSONAS!$A$1:$B$59,2,FALSE))</f>
        <v>ambl06</v>
      </c>
      <c r="C113">
        <f>IF(EXPORTACIONES!C113="","",VLOOKUP(EXPORTACIONES!C113,ACTIVIDADES!$A$1:$B$37,2,FALSE))</f>
        <v>9</v>
      </c>
      <c r="D113" t="str">
        <f>IF(EXPORTACIONES!D113="","",EXPORTACIONES!D113&amp;" -- "&amp;IF(EXPORTACIONES!E113="","Actividad de "&amp;EXPORTACIONES!C113,EXPORTACIONES!E113))</f>
        <v>User story / Feature #145108: HU.AYULIBCOM2022.30 - Error al registrar solicitudes extraordinarias duplicadas -- Actividad de Desarrollo</v>
      </c>
      <c r="E113" t="str">
        <f>IF(EXPORTACIONES!D113="","",EXPORTACIONES!D113)</f>
        <v>User story / Feature #145108: HU.AYULIBCOM2022.30 - Error al registrar solicitudes extraordinarias duplicadas</v>
      </c>
      <c r="F113">
        <f>EXPORTACIONES!F113</f>
        <v>1</v>
      </c>
      <c r="K113" t="str">
        <f t="shared" si="9"/>
        <v>145108</v>
      </c>
      <c r="M113">
        <f t="shared" si="10"/>
        <v>1</v>
      </c>
      <c r="N113" t="str">
        <f t="shared" si="11"/>
        <v>User story / Feature @145108: HU.AYULIBCOM2022.30 - Error al registrar solicitudes extraordinarias duplicadas</v>
      </c>
      <c r="O113">
        <f t="shared" si="12"/>
        <v>87</v>
      </c>
      <c r="P113" t="str">
        <f t="shared" si="13"/>
        <v>145108: HU.AYULIBCOM2022.30 - Error al registrar solicitudes extraordinarias duplicadas</v>
      </c>
      <c r="Q113">
        <v>1</v>
      </c>
      <c r="R113" t="str">
        <f t="shared" si="14"/>
        <v>145108@ HU.AYULIBCOM2022.30 - Error al registrar solicitudes extraordinarias duplicadas</v>
      </c>
      <c r="S113">
        <f t="shared" si="15"/>
        <v>7</v>
      </c>
      <c r="T113" t="str">
        <f t="shared" si="16"/>
        <v>145108</v>
      </c>
      <c r="U113" t="str">
        <f t="shared" si="17"/>
        <v xml:space="preserve"> HU.AYULIBCOM2022.30 - Error al registrar solicitudes extraordinarias duplicadas</v>
      </c>
    </row>
    <row r="114" spans="1:21" x14ac:dyDescent="0.25">
      <c r="A114" s="6">
        <f>IF(EXPORTACIONES!A114="","",EXPORTACIONES!A114)</f>
        <v>44881</v>
      </c>
      <c r="B114" t="str">
        <f>IF(EXPORTACIONES!B114="","",VLOOKUP(EXPORTACIONES!B114,PERSONAS!$A$1:$B$59,2,FALSE))</f>
        <v>ambl06</v>
      </c>
      <c r="C114">
        <f>IF(EXPORTACIONES!C114="","",VLOOKUP(EXPORTACIONES!C114,ACTIVIDADES!$A$1:$B$37,2,FALSE))</f>
        <v>9</v>
      </c>
      <c r="D114" t="str">
        <f>IF(EXPORTACIONES!D114="","",EXPORTACIONES!D114&amp;" -- "&amp;IF(EXPORTACIONES!E114="","Actividad de "&amp;EXPORTACIONES!C114,EXPORTACIONES!E114))</f>
        <v>User story / Feature #137982: HU.ADM_ADU_2022.03 - Seguimiento de los trámites de adultos (ESPA1, ESPA2, EPA, BACHADU) - fecha de baremo provisional -- Actividad de Desarrollo</v>
      </c>
      <c r="E114" t="str">
        <f>IF(EXPORTACIONES!D114="","",EXPORTACIONES!D114)</f>
        <v>User story / Feature #137982: HU.ADM_ADU_2022.03 - Seguimiento de los trámites de adultos (ESPA1, ESPA2, EPA, BACHADU) - fecha de baremo provisional</v>
      </c>
      <c r="F114">
        <f>EXPORTACIONES!F114</f>
        <v>2</v>
      </c>
      <c r="K114" t="str">
        <f t="shared" si="9"/>
        <v>137982</v>
      </c>
      <c r="M114">
        <f t="shared" si="10"/>
        <v>1</v>
      </c>
      <c r="N114" t="str">
        <f t="shared" si="11"/>
        <v>User story / Feature @137982: HU.ADM_ADU_2022.03 - Seguimiento de los trámites de adultos (ESPA1, ESPA2, EPA, BACHADU) - fecha de baremo provisional</v>
      </c>
      <c r="O114">
        <f t="shared" si="12"/>
        <v>126</v>
      </c>
      <c r="P114" t="str">
        <f t="shared" si="13"/>
        <v>137982: HU.ADM_ADU_2022.03 - Seguimiento de los trámites de adultos (ESPA1, ESPA2, EPA, BACHADU) - fecha de baremo provisional</v>
      </c>
      <c r="Q114">
        <v>1</v>
      </c>
      <c r="R114" t="str">
        <f t="shared" si="14"/>
        <v>137982@ HU.ADM_ADU_2022.03 - Seguimiento de los trámites de adultos (ESPA1, ESPA2, EPA, BACHADU) - fecha de baremo provisional</v>
      </c>
      <c r="S114">
        <f t="shared" si="15"/>
        <v>7</v>
      </c>
      <c r="T114" t="str">
        <f t="shared" si="16"/>
        <v>137982</v>
      </c>
      <c r="U114" t="str">
        <f t="shared" si="17"/>
        <v xml:space="preserve"> HU.ADM_ADU_2022.03 - Seguimiento de los trámites de adultos (ESPA1, ESPA2, EPA, BACHADU) - fecha de baremo provisional</v>
      </c>
    </row>
    <row r="115" spans="1:21" x14ac:dyDescent="0.25">
      <c r="A115" s="6">
        <f>IF(EXPORTACIONES!A115="","",EXPORTACIONES!A115)</f>
        <v>44881</v>
      </c>
      <c r="B115" t="str">
        <f>IF(EXPORTACIONES!B115="","",VLOOKUP(EXPORTACIONES!B115,PERSONAS!$A$1:$B$59,2,FALSE))</f>
        <v>ambl06</v>
      </c>
      <c r="C115">
        <f>IF(EXPORTACIONES!C115="","",VLOOKUP(EXPORTACIONES!C115,ACTIVIDADES!$A$1:$B$37,2,FALSE))</f>
        <v>9</v>
      </c>
      <c r="D115" t="str">
        <f>IF(EXPORTACIONES!D115="","",EXPORTACIONES!D115&amp;" -- "&amp;IF(EXPORTACIONES!E115="","Actividad de "&amp;EXPORTACIONES!C115,EXPORTACIONES!E115))</f>
        <v>User story / Feature #140991: HU.ADM_ADU_2022.01 - Segundo Cuatrimestre ESPA adultos 2022/2023 -- Actividad de Desarrollo</v>
      </c>
      <c r="E115" t="str">
        <f>IF(EXPORTACIONES!D115="","",EXPORTACIONES!D115)</f>
        <v>User story / Feature #140991: HU.ADM_ADU_2022.01 - Segundo Cuatrimestre ESPA adultos 2022/2023</v>
      </c>
      <c r="F115">
        <f>EXPORTACIONES!F115</f>
        <v>4</v>
      </c>
      <c r="K115" t="str">
        <f t="shared" si="9"/>
        <v>140991</v>
      </c>
      <c r="M115">
        <f t="shared" si="10"/>
        <v>1</v>
      </c>
      <c r="N115" t="str">
        <f t="shared" si="11"/>
        <v>User story / Feature @140991: HU.ADM_ADU_2022.01 - Segundo Cuatrimestre ESPA adultos 2022/2023</v>
      </c>
      <c r="O115">
        <f t="shared" si="12"/>
        <v>72</v>
      </c>
      <c r="P115" t="str">
        <f t="shared" si="13"/>
        <v>140991: HU.ADM_ADU_2022.01 - Segundo Cuatrimestre ESPA adultos 2022/2023</v>
      </c>
      <c r="Q115">
        <v>1</v>
      </c>
      <c r="R115" t="str">
        <f t="shared" si="14"/>
        <v>140991@ HU.ADM_ADU_2022.01 - Segundo Cuatrimestre ESPA adultos 2022/2023</v>
      </c>
      <c r="S115">
        <f t="shared" si="15"/>
        <v>7</v>
      </c>
      <c r="T115" t="str">
        <f t="shared" si="16"/>
        <v>140991</v>
      </c>
      <c r="U115" t="str">
        <f t="shared" si="17"/>
        <v xml:space="preserve"> HU.ADM_ADU_2022.01 - Segundo Cuatrimestre ESPA adultos 2022/2023</v>
      </c>
    </row>
    <row r="116" spans="1:21" x14ac:dyDescent="0.25">
      <c r="A116" s="6">
        <f>IF(EXPORTACIONES!A116="","",EXPORTACIONES!A116)</f>
        <v>44881</v>
      </c>
      <c r="B116" t="str">
        <f>IF(EXPORTACIONES!B116="","",VLOOKUP(EXPORTACIONES!B116,PERSONAS!$A$1:$B$59,2,FALSE))</f>
        <v>aalp69</v>
      </c>
      <c r="C116">
        <f>IF(EXPORTACIONES!C116="","",VLOOKUP(EXPORTACIONES!C116,ACTIVIDADES!$A$1:$B$37,2,FALSE))</f>
        <v>34</v>
      </c>
      <c r="D116" t="str">
        <f>IF(EXPORTACIONES!D116="","",EXPORTACIONES!D116&amp;" -- "&amp;IF(EXPORTACIONES!E116="","Actividad de "&amp;EXPORTACIONES!C116,EXPORTACIONES!E116))</f>
        <v>User story / Feature #145312: HU. Crear expediente ESO LOMLOE -- Gestión y seguimiento de las tareas (expediente de ESO LOMLOE)</v>
      </c>
      <c r="E116" t="str">
        <f>IF(EXPORTACIONES!D116="","",EXPORTACIONES!D116)</f>
        <v>User story / Feature #145312: HU. Crear expediente ESO LOMLOE</v>
      </c>
      <c r="F116">
        <f>EXPORTACIONES!F116</f>
        <v>2</v>
      </c>
      <c r="K116" t="str">
        <f t="shared" si="9"/>
        <v>145312</v>
      </c>
      <c r="M116">
        <f t="shared" si="10"/>
        <v>1</v>
      </c>
      <c r="N116" t="str">
        <f t="shared" si="11"/>
        <v>User story / Feature @145312: HU. Crear expediente ESO LOMLOE</v>
      </c>
      <c r="O116">
        <f t="shared" si="12"/>
        <v>39</v>
      </c>
      <c r="P116" t="str">
        <f t="shared" si="13"/>
        <v>145312: HU. Crear expediente ESO LOMLOE</v>
      </c>
      <c r="Q116">
        <v>1</v>
      </c>
      <c r="R116" t="str">
        <f t="shared" si="14"/>
        <v>145312@ HU. Crear expediente ESO LOMLOE</v>
      </c>
      <c r="S116">
        <f t="shared" si="15"/>
        <v>7</v>
      </c>
      <c r="T116" t="str">
        <f t="shared" si="16"/>
        <v>145312</v>
      </c>
      <c r="U116" t="str">
        <f t="shared" si="17"/>
        <v xml:space="preserve"> HU. Crear expediente ESO LOMLOE</v>
      </c>
    </row>
    <row r="117" spans="1:21" x14ac:dyDescent="0.25">
      <c r="A117" s="6">
        <f>IF(EXPORTACIONES!A117="","",EXPORTACIONES!A117)</f>
        <v>44881</v>
      </c>
      <c r="B117" t="str">
        <f>IF(EXPORTACIONES!B117="","",VLOOKUP(EXPORTACIONES!B117,PERSONAS!$A$1:$B$59,2,FALSE))</f>
        <v>aalp69</v>
      </c>
      <c r="C117">
        <f>IF(EXPORTACIONES!C117="","",VLOOKUP(EXPORTACIONES!C117,ACTIVIDADES!$A$1:$B$37,2,FALSE))</f>
        <v>34</v>
      </c>
      <c r="D117" t="str">
        <f>IF(EXPORTACIONES!D117="","",EXPORTACIONES!D117&amp;" -- "&amp;IF(EXPORTACIONES!E117="","Actividad de "&amp;EXPORTACIONES!C117,EXPORTACIONES!E117))</f>
        <v>User story / Feature #143490: HU.ACTPRIMLOMLOE Nueva acta de evaluación para cursos impares de Primaria -- Gestión y seguimiento de las tareas (acta de evaluación para cursos impares de Primaria LOMLOE)</v>
      </c>
      <c r="E117" t="str">
        <f>IF(EXPORTACIONES!D117="","",EXPORTACIONES!D117)</f>
        <v>User story / Feature #143490: HU.ACTPRIMLOMLOE Nueva acta de evaluación para cursos impares de Primaria</v>
      </c>
      <c r="F117">
        <f>EXPORTACIONES!F117</f>
        <v>2.5</v>
      </c>
      <c r="K117" t="str">
        <f t="shared" si="9"/>
        <v>143490</v>
      </c>
      <c r="M117">
        <f t="shared" si="10"/>
        <v>1</v>
      </c>
      <c r="N117" t="str">
        <f t="shared" si="11"/>
        <v>User story / Feature @143490: HU.ACTPRIMLOMLOE Nueva acta de evaluación para cursos impares de Primaria</v>
      </c>
      <c r="O117">
        <f t="shared" si="12"/>
        <v>81</v>
      </c>
      <c r="P117" t="str">
        <f t="shared" si="13"/>
        <v>143490: HU.ACTPRIMLOMLOE Nueva acta de evaluación para cursos impares de Primaria</v>
      </c>
      <c r="Q117">
        <v>1</v>
      </c>
      <c r="R117" t="str">
        <f t="shared" si="14"/>
        <v>143490@ HU.ACTPRIMLOMLOE Nueva acta de evaluación para cursos impares de Primaria</v>
      </c>
      <c r="S117">
        <f t="shared" si="15"/>
        <v>7</v>
      </c>
      <c r="T117" t="str">
        <f t="shared" si="16"/>
        <v>143490</v>
      </c>
      <c r="U117" t="str">
        <f t="shared" si="17"/>
        <v xml:space="preserve"> HU.ACTPRIMLOMLOE Nueva acta de evaluación para cursos impares de Primaria</v>
      </c>
    </row>
    <row r="118" spans="1:21" x14ac:dyDescent="0.25">
      <c r="A118" s="6">
        <f>IF(EXPORTACIONES!A118="","",EXPORTACIONES!A118)</f>
        <v>44881</v>
      </c>
      <c r="B118" t="str">
        <f>IF(EXPORTACIONES!B118="","",VLOOKUP(EXPORTACIONES!B118,PERSONAS!$A$1:$B$59,2,FALSE))</f>
        <v>aalp69</v>
      </c>
      <c r="C118">
        <f>IF(EXPORTACIONES!C118="","",VLOOKUP(EXPORTACIONES!C118,ACTIVIDADES!$A$1:$B$37,2,FALSE))</f>
        <v>34</v>
      </c>
      <c r="D118" t="str">
        <f>IF(EXPORTACIONES!D118="","",EXPORTACIONES!D118&amp;" -- "&amp;IF(EXPORTACIONES!E118="","Actividad de "&amp;EXPORTACIONES!C118,EXPORTACIONES!E118))</f>
        <v>User story / Feature #144710: HU INFTRASLESO. Informe personal por traslado en ESO - LOMLOE -- Gestión y seguimiento de las tareas (informe de traslado para los cursos de ESO de LOMLOE)</v>
      </c>
      <c r="E118" t="str">
        <f>IF(EXPORTACIONES!D118="","",EXPORTACIONES!D118)</f>
        <v>User story / Feature #144710: HU INFTRASLESO. Informe personal por traslado en ESO - LOMLOE</v>
      </c>
      <c r="F118">
        <f>EXPORTACIONES!F118</f>
        <v>2</v>
      </c>
      <c r="K118" t="str">
        <f t="shared" si="9"/>
        <v>144710</v>
      </c>
      <c r="M118">
        <f t="shared" si="10"/>
        <v>1</v>
      </c>
      <c r="N118" t="str">
        <f t="shared" si="11"/>
        <v>User story / Feature @144710: HU INFTRASLESO. Informe personal por traslado en ESO - LOMLOE</v>
      </c>
      <c r="O118">
        <f t="shared" si="12"/>
        <v>69</v>
      </c>
      <c r="P118" t="str">
        <f t="shared" si="13"/>
        <v>144710: HU INFTRASLESO. Informe personal por traslado en ESO - LOMLOE</v>
      </c>
      <c r="Q118">
        <v>1</v>
      </c>
      <c r="R118" t="str">
        <f t="shared" si="14"/>
        <v>144710@ HU INFTRASLESO. Informe personal por traslado en ESO - LOMLOE</v>
      </c>
      <c r="S118">
        <f t="shared" si="15"/>
        <v>7</v>
      </c>
      <c r="T118" t="str">
        <f t="shared" si="16"/>
        <v>144710</v>
      </c>
      <c r="U118" t="str">
        <f t="shared" si="17"/>
        <v xml:space="preserve"> HU INFTRASLESO. Informe personal por traslado en ESO - LOMLOE</v>
      </c>
    </row>
    <row r="119" spans="1:21" x14ac:dyDescent="0.25">
      <c r="A119" s="6">
        <f>IF(EXPORTACIONES!A119="","",EXPORTACIONES!A119)</f>
        <v>44881</v>
      </c>
      <c r="B119" t="str">
        <f>IF(EXPORTACIONES!B119="","",VLOOKUP(EXPORTACIONES!B119,PERSONAS!$A$1:$B$59,2,FALSE))</f>
        <v>aalp69</v>
      </c>
      <c r="C119">
        <f>IF(EXPORTACIONES!C119="","",VLOOKUP(EXPORTACIONES!C119,ACTIVIDADES!$A$1:$B$37,2,FALSE))</f>
        <v>34</v>
      </c>
      <c r="D119" t="str">
        <f>IF(EXPORTACIONES!D119="","",EXPORTACIONES!D119&amp;" -- "&amp;IF(EXPORTACIONES!E119="","Actividad de "&amp;EXPORTACIONES!C119,EXPORTACIONES!E119))</f>
        <v>User story / Feature #144867: HU.HISTESO Crear el documento de historial de ESO LOMLOE -- Gestión y seguimiento de las tareas (historial de ESO LOMLOE)</v>
      </c>
      <c r="E119" t="str">
        <f>IF(EXPORTACIONES!D119="","",EXPORTACIONES!D119)</f>
        <v>User story / Feature #144867: HU.HISTESO Crear el documento de historial de ESO LOMLOE</v>
      </c>
      <c r="F119">
        <f>EXPORTACIONES!F119</f>
        <v>2</v>
      </c>
      <c r="K119" t="str">
        <f t="shared" si="9"/>
        <v>144867</v>
      </c>
      <c r="M119">
        <f t="shared" si="10"/>
        <v>1</v>
      </c>
      <c r="N119" t="str">
        <f t="shared" si="11"/>
        <v>User story / Feature @144867: HU.HISTESO Crear el documento de historial de ESO LOMLOE</v>
      </c>
      <c r="O119">
        <f t="shared" si="12"/>
        <v>64</v>
      </c>
      <c r="P119" t="str">
        <f t="shared" si="13"/>
        <v>144867: HU.HISTESO Crear el documento de historial de ESO LOMLOE</v>
      </c>
      <c r="Q119">
        <v>1</v>
      </c>
      <c r="R119" t="str">
        <f t="shared" si="14"/>
        <v>144867@ HU.HISTESO Crear el documento de historial de ESO LOMLOE</v>
      </c>
      <c r="S119">
        <f t="shared" si="15"/>
        <v>7</v>
      </c>
      <c r="T119" t="str">
        <f t="shared" si="16"/>
        <v>144867</v>
      </c>
      <c r="U119" t="str">
        <f t="shared" si="17"/>
        <v xml:space="preserve"> HU.HISTESO Crear el documento de historial de ESO LOMLOE</v>
      </c>
    </row>
    <row r="120" spans="1:21" x14ac:dyDescent="0.25">
      <c r="A120" s="6">
        <f>IF(EXPORTACIONES!A120="","",EXPORTACIONES!A120)</f>
        <v>44880</v>
      </c>
      <c r="B120" t="str">
        <f>IF(EXPORTACIONES!B120="","",VLOOKUP(EXPORTACIONES!B120,PERSONAS!$A$1:$B$59,2,FALSE))</f>
        <v>rrhg20</v>
      </c>
      <c r="C120">
        <f>IF(EXPORTACIONES!C120="","",VLOOKUP(EXPORTACIONES!C120,ACTIVIDADES!$A$1:$B$37,2,FALSE))</f>
        <v>9</v>
      </c>
      <c r="D120" t="str">
        <f>IF(EXPORTACIONES!D120="","",EXPORTACIONES!D120&amp;" -- "&amp;IF(EXPORTACIONES!E120="","Actividad de "&amp;EXPORTACIONES!C120,EXPORTACIONES!E120))</f>
        <v>User story / Feature #137982: HU.ADM_ADU_2022.03 - Seguimiento de los trámites de adultos (ESPA1, ESPA2, EPA, BACHADU) - fecha de baremo provisional -- Actividad de Desarrollo</v>
      </c>
      <c r="E120" t="str">
        <f>IF(EXPORTACIONES!D120="","",EXPORTACIONES!D120)</f>
        <v>User story / Feature #137982: HU.ADM_ADU_2022.03 - Seguimiento de los trámites de adultos (ESPA1, ESPA2, EPA, BACHADU) - fecha de baremo provisional</v>
      </c>
      <c r="F120">
        <f>EXPORTACIONES!F120</f>
        <v>8.5</v>
      </c>
      <c r="K120" t="str">
        <f t="shared" si="9"/>
        <v>137982</v>
      </c>
      <c r="M120">
        <f t="shared" si="10"/>
        <v>1</v>
      </c>
      <c r="N120" t="str">
        <f t="shared" si="11"/>
        <v>User story / Feature @137982: HU.ADM_ADU_2022.03 - Seguimiento de los trámites de adultos (ESPA1, ESPA2, EPA, BACHADU) - fecha de baremo provisional</v>
      </c>
      <c r="O120">
        <f t="shared" si="12"/>
        <v>126</v>
      </c>
      <c r="P120" t="str">
        <f t="shared" si="13"/>
        <v>137982: HU.ADM_ADU_2022.03 - Seguimiento de los trámites de adultos (ESPA1, ESPA2, EPA, BACHADU) - fecha de baremo provisional</v>
      </c>
      <c r="Q120">
        <v>1</v>
      </c>
      <c r="R120" t="str">
        <f t="shared" si="14"/>
        <v>137982@ HU.ADM_ADU_2022.03 - Seguimiento de los trámites de adultos (ESPA1, ESPA2, EPA, BACHADU) - fecha de baremo provisional</v>
      </c>
      <c r="S120">
        <f t="shared" si="15"/>
        <v>7</v>
      </c>
      <c r="T120" t="str">
        <f t="shared" si="16"/>
        <v>137982</v>
      </c>
      <c r="U120" t="str">
        <f t="shared" si="17"/>
        <v xml:space="preserve"> HU.ADM_ADU_2022.03 - Seguimiento de los trámites de adultos (ESPA1, ESPA2, EPA, BACHADU) - fecha de baremo provisional</v>
      </c>
    </row>
    <row r="121" spans="1:21" x14ac:dyDescent="0.25">
      <c r="A121" s="6">
        <f>IF(EXPORTACIONES!A121="","",EXPORTACIONES!A121)</f>
        <v>44880</v>
      </c>
      <c r="B121" t="str">
        <f>IF(EXPORTACIONES!B121="","",VLOOKUP(EXPORTACIONES!B121,PERSONAS!$A$1:$B$59,2,FALSE))</f>
        <v>jala09</v>
      </c>
      <c r="C121">
        <f>IF(EXPORTACIONES!C121="","",VLOOKUP(EXPORTACIONES!C121,ACTIVIDADES!$A$1:$B$37,2,FALSE))</f>
        <v>9</v>
      </c>
      <c r="D121" t="str">
        <f>IF(EXPORTACIONES!D121="","",EXPORTACIONES!D121&amp;" -- "&amp;IF(EXPORTACIONES!E121="","Actividad de "&amp;EXPORTACIONES!C121,EXPORTACIONES!E121))</f>
        <v>User story / Feature #145280: HU. EXPBACH Crear expediente para Bachillerato LOMLOE -- Actividad de Desarrollo</v>
      </c>
      <c r="E121" t="str">
        <f>IF(EXPORTACIONES!D121="","",EXPORTACIONES!D121)</f>
        <v>User story / Feature #145280: HU. EXPBACH Crear expediente para Bachillerato LOMLOE</v>
      </c>
      <c r="F121">
        <f>EXPORTACIONES!F121</f>
        <v>2</v>
      </c>
      <c r="K121" t="str">
        <f t="shared" si="9"/>
        <v>145280</v>
      </c>
      <c r="M121">
        <f t="shared" si="10"/>
        <v>1</v>
      </c>
      <c r="N121" t="str">
        <f t="shared" si="11"/>
        <v>User story / Feature @145280: HU. EXPBACH Crear expediente para Bachillerato LOMLOE</v>
      </c>
      <c r="O121">
        <f t="shared" si="12"/>
        <v>61</v>
      </c>
      <c r="P121" t="str">
        <f t="shared" si="13"/>
        <v>145280: HU. EXPBACH Crear expediente para Bachillerato LOMLOE</v>
      </c>
      <c r="Q121">
        <v>1</v>
      </c>
      <c r="R121" t="str">
        <f t="shared" si="14"/>
        <v>145280@ HU. EXPBACH Crear expediente para Bachillerato LOMLOE</v>
      </c>
      <c r="S121">
        <f t="shared" si="15"/>
        <v>7</v>
      </c>
      <c r="T121" t="str">
        <f t="shared" si="16"/>
        <v>145280</v>
      </c>
      <c r="U121" t="str">
        <f t="shared" si="17"/>
        <v xml:space="preserve"> HU. EXPBACH Crear expediente para Bachillerato LOMLOE</v>
      </c>
    </row>
    <row r="122" spans="1:21" x14ac:dyDescent="0.25">
      <c r="A122" s="6">
        <f>IF(EXPORTACIONES!A122="","",EXPORTACIONES!A122)</f>
        <v>44880</v>
      </c>
      <c r="B122" t="str">
        <f>IF(EXPORTACIONES!B122="","",VLOOKUP(EXPORTACIONES!B122,PERSONAS!$A$1:$B$59,2,FALSE))</f>
        <v>jala09</v>
      </c>
      <c r="C122">
        <f>IF(EXPORTACIONES!C122="","",VLOOKUP(EXPORTACIONES!C122,ACTIVIDADES!$A$1:$B$37,2,FALSE))</f>
        <v>9</v>
      </c>
      <c r="D122" t="str">
        <f>IF(EXPORTACIONES!D122="","",EXPORTACIONES!D122&amp;" -- "&amp;IF(EXPORTACIONES!E122="","Actividad de "&amp;EXPORTACIONES!C122,EXPORTACIONES!E122))</f>
        <v>User story / Feature #142021: HU.ACTABACHLOMLOE Nuevas actas de evaluación  de bachillerato de LOMLOE -- Actividad de Desarrollo</v>
      </c>
      <c r="E122" t="str">
        <f>IF(EXPORTACIONES!D122="","",EXPORTACIONES!D122)</f>
        <v>User story / Feature #142021: HU.ACTABACHLOMLOE Nuevas actas de evaluación  de bachillerato de LOMLOE</v>
      </c>
      <c r="F122">
        <f>EXPORTACIONES!F122</f>
        <v>0.5</v>
      </c>
      <c r="K122" t="str">
        <f t="shared" si="9"/>
        <v>142021</v>
      </c>
      <c r="M122">
        <f t="shared" si="10"/>
        <v>1</v>
      </c>
      <c r="N122" t="str">
        <f t="shared" si="11"/>
        <v>User story / Feature @142021: HU.ACTABACHLOMLOE Nuevas actas de evaluación  de bachillerato de LOMLOE</v>
      </c>
      <c r="O122">
        <f t="shared" si="12"/>
        <v>79</v>
      </c>
      <c r="P122" t="str">
        <f t="shared" si="13"/>
        <v>142021: HU.ACTABACHLOMLOE Nuevas actas de evaluación  de bachillerato de LOMLOE</v>
      </c>
      <c r="Q122">
        <v>1</v>
      </c>
      <c r="R122" t="str">
        <f t="shared" si="14"/>
        <v>142021@ HU.ACTABACHLOMLOE Nuevas actas de evaluación  de bachillerato de LOMLOE</v>
      </c>
      <c r="S122">
        <f t="shared" si="15"/>
        <v>7</v>
      </c>
      <c r="T122" t="str">
        <f t="shared" si="16"/>
        <v>142021</v>
      </c>
      <c r="U122" t="str">
        <f t="shared" si="17"/>
        <v xml:space="preserve"> HU.ACTABACHLOMLOE Nuevas actas de evaluación  de bachillerato de LOMLOE</v>
      </c>
    </row>
    <row r="123" spans="1:21" x14ac:dyDescent="0.25">
      <c r="A123" s="6">
        <f>IF(EXPORTACIONES!A123="","",EXPORTACIONES!A123)</f>
        <v>44880</v>
      </c>
      <c r="B123" t="str">
        <f>IF(EXPORTACIONES!B123="","",VLOOKUP(EXPORTACIONES!B123,PERSONAS!$A$1:$B$59,2,FALSE))</f>
        <v>jala09</v>
      </c>
      <c r="C123">
        <f>IF(EXPORTACIONES!C123="","",VLOOKUP(EXPORTACIONES!C123,ACTIVIDADES!$A$1:$B$37,2,FALSE))</f>
        <v>9</v>
      </c>
      <c r="D123" t="str">
        <f>IF(EXPORTACIONES!D123="","",EXPORTACIONES!D123&amp;" -- "&amp;IF(EXPORTACIONES!E123="","Actividad de "&amp;EXPORTACIONES!C123,EXPORTACIONES!E123))</f>
        <v>User story / Feature #138772: HU.NOTMEDBACH2021.13 - Ajustes en cálculo de nota media expediente Bachillerato -- Actividad de Desarrollo</v>
      </c>
      <c r="E123" t="str">
        <f>IF(EXPORTACIONES!D123="","",EXPORTACIONES!D123)</f>
        <v>User story / Feature #138772: HU.NOTMEDBACH2021.13 - Ajustes en cálculo de nota media expediente Bachillerato</v>
      </c>
      <c r="F123">
        <f>EXPORTACIONES!F123</f>
        <v>2.5</v>
      </c>
      <c r="K123" t="str">
        <f t="shared" si="9"/>
        <v>138772</v>
      </c>
      <c r="M123">
        <f t="shared" si="10"/>
        <v>1</v>
      </c>
      <c r="N123" t="str">
        <f t="shared" si="11"/>
        <v>User story / Feature @138772: HU.NOTMEDBACH2021.13 - Ajustes en cálculo de nota media expediente Bachillerato</v>
      </c>
      <c r="O123">
        <f t="shared" si="12"/>
        <v>87</v>
      </c>
      <c r="P123" t="str">
        <f t="shared" si="13"/>
        <v>138772: HU.NOTMEDBACH2021.13 - Ajustes en cálculo de nota media expediente Bachillerato</v>
      </c>
      <c r="Q123">
        <v>1</v>
      </c>
      <c r="R123" t="str">
        <f t="shared" si="14"/>
        <v>138772@ HU.NOTMEDBACH2021.13 - Ajustes en cálculo de nota media expediente Bachillerato</v>
      </c>
      <c r="S123">
        <f t="shared" si="15"/>
        <v>7</v>
      </c>
      <c r="T123" t="str">
        <f t="shared" si="16"/>
        <v>138772</v>
      </c>
      <c r="U123" t="str">
        <f t="shared" si="17"/>
        <v xml:space="preserve"> HU.NOTMEDBACH2021.13 - Ajustes en cálculo de nota media expediente Bachillerato</v>
      </c>
    </row>
    <row r="124" spans="1:21" x14ac:dyDescent="0.25">
      <c r="A124" s="6">
        <f>IF(EXPORTACIONES!A124="","",EXPORTACIONES!A124)</f>
        <v>44880</v>
      </c>
      <c r="B124" t="str">
        <f>IF(EXPORTACIONES!B124="","",VLOOKUP(EXPORTACIONES!B124,PERSONAS!$A$1:$B$59,2,FALSE))</f>
        <v>jala09</v>
      </c>
      <c r="C124">
        <f>IF(EXPORTACIONES!C124="","",VLOOKUP(EXPORTACIONES!C124,ACTIVIDADES!$A$1:$B$37,2,FALSE))</f>
        <v>9</v>
      </c>
      <c r="D124" t="str">
        <f>IF(EXPORTACIONES!D124="","",EXPORTACIONES!D124&amp;" -- "&amp;IF(EXPORTACIONES!E124="","Actividad de "&amp;EXPORTACIONES!C124,EXPORTACIONES!E124))</f>
        <v>User story / Feature #142024: HU. INFTRASLBACH Crear informe de traslado para los cursos de bachillerato de LOMLOE -- Actividad de Desarrollo</v>
      </c>
      <c r="E124" t="str">
        <f>IF(EXPORTACIONES!D124="","",EXPORTACIONES!D124)</f>
        <v>User story / Feature #142024: HU. INFTRASLBACH Crear informe de traslado para los cursos de bachillerato de LOMLOE</v>
      </c>
      <c r="F124">
        <f>EXPORTACIONES!F124</f>
        <v>3.5</v>
      </c>
      <c r="K124" t="str">
        <f t="shared" si="9"/>
        <v>142024</v>
      </c>
      <c r="M124">
        <f t="shared" si="10"/>
        <v>1</v>
      </c>
      <c r="N124" t="str">
        <f t="shared" si="11"/>
        <v>User story / Feature @142024: HU. INFTRASLBACH Crear informe de traslado para los cursos de bachillerato de LOMLOE</v>
      </c>
      <c r="O124">
        <f t="shared" si="12"/>
        <v>92</v>
      </c>
      <c r="P124" t="str">
        <f t="shared" si="13"/>
        <v>142024: HU. INFTRASLBACH Crear informe de traslado para los cursos de bachillerato de LOMLOE</v>
      </c>
      <c r="Q124">
        <v>1</v>
      </c>
      <c r="R124" t="str">
        <f t="shared" si="14"/>
        <v>142024@ HU. INFTRASLBACH Crear informe de traslado para los cursos de bachillerato de LOMLOE</v>
      </c>
      <c r="S124">
        <f t="shared" si="15"/>
        <v>7</v>
      </c>
      <c r="T124" t="str">
        <f t="shared" si="16"/>
        <v>142024</v>
      </c>
      <c r="U124" t="str">
        <f t="shared" si="17"/>
        <v xml:space="preserve"> HU. INFTRASLBACH Crear informe de traslado para los cursos de bachillerato de LOMLOE</v>
      </c>
    </row>
    <row r="125" spans="1:21" x14ac:dyDescent="0.25">
      <c r="A125" s="6">
        <f>IF(EXPORTACIONES!A125="","",EXPORTACIONES!A125)</f>
        <v>44880</v>
      </c>
      <c r="B125" t="str">
        <f>IF(EXPORTACIONES!B125="","",VLOOKUP(EXPORTACIONES!B125,PERSONAS!$A$1:$B$59,2,FALSE))</f>
        <v>ambl06</v>
      </c>
      <c r="C125">
        <f>IF(EXPORTACIONES!C125="","",VLOOKUP(EXPORTACIONES!C125,ACTIVIDADES!$A$1:$B$37,2,FALSE))</f>
        <v>9</v>
      </c>
      <c r="D125" t="str">
        <f>IF(EXPORTACIONES!D125="","",EXPORTACIONES!D125&amp;" -- "&amp;IF(EXPORTACIONES!E125="","Actividad de "&amp;EXPORTACIONES!C125,EXPORTACIONES!E125))</f>
        <v>User story / Feature #134944: HU.GESMER2021.LYC.05 - Modificar la información que se muestra en el mérito de ?Renta de las personas físicas? y modificar el cálculo de la renta familiar -- Actividad de Desarrollo</v>
      </c>
      <c r="E125" t="str">
        <f>IF(EXPORTACIONES!D125="","",EXPORTACIONES!D125)</f>
        <v>User story / Feature #134944: HU.GESMER2021.LYC.05 - Modificar la información que se muestra en el mérito de ?Renta de las personas físicas? y modificar el cálculo de la renta familiar</v>
      </c>
      <c r="F125">
        <f>EXPORTACIONES!F125</f>
        <v>0.5</v>
      </c>
      <c r="K125" t="str">
        <f t="shared" si="9"/>
        <v>134944</v>
      </c>
      <c r="M125">
        <f t="shared" si="10"/>
        <v>1</v>
      </c>
      <c r="N125" t="str">
        <f t="shared" si="11"/>
        <v>User story / Feature @134944: HU.GESMER2021.LYC.05 - Modificar la información que se muestra en el mérito de ?Renta de las personas físicas? y modificar el cálculo de la renta familiar</v>
      </c>
      <c r="O125">
        <f t="shared" si="12"/>
        <v>162</v>
      </c>
      <c r="P125" t="str">
        <f t="shared" si="13"/>
        <v>134944: HU.GESMER2021.LYC.05 - Modificar la información que se muestra en el mérito de ?Renta de las personas físicas? y modificar el cálculo de la renta familiar</v>
      </c>
      <c r="Q125">
        <v>1</v>
      </c>
      <c r="R125" t="str">
        <f t="shared" si="14"/>
        <v>134944@ HU.GESMER2021.LYC.05 - Modificar la información que se muestra en el mérito de ?Renta de las personas físicas? y modificar el cálculo de la renta familiar</v>
      </c>
      <c r="S125">
        <f t="shared" si="15"/>
        <v>7</v>
      </c>
      <c r="T125" t="str">
        <f t="shared" si="16"/>
        <v>134944</v>
      </c>
      <c r="U125" t="str">
        <f t="shared" si="17"/>
        <v xml:space="preserve"> HU.GESMER2021.LYC.05 - Modificar la información que se muestra en el mérito de ?Renta de las personas físicas? y modificar el cálculo de la renta familiar</v>
      </c>
    </row>
    <row r="126" spans="1:21" x14ac:dyDescent="0.25">
      <c r="A126" s="6">
        <f>IF(EXPORTACIONES!A126="","",EXPORTACIONES!A126)</f>
        <v>44880</v>
      </c>
      <c r="B126" t="str">
        <f>IF(EXPORTACIONES!B126="","",VLOOKUP(EXPORTACIONES!B126,PERSONAS!$A$1:$B$59,2,FALSE))</f>
        <v>ambl06</v>
      </c>
      <c r="C126">
        <f>IF(EXPORTACIONES!C126="","",VLOOKUP(EXPORTACIONES!C126,ACTIVIDADES!$A$1:$B$37,2,FALSE))</f>
        <v>9</v>
      </c>
      <c r="D126" t="str">
        <f>IF(EXPORTACIONES!D126="","",EXPORTACIONES!D126&amp;" -- "&amp;IF(EXPORTACIONES!E126="","Actividad de "&amp;EXPORTACIONES!C126,EXPORTACIONES!E126))</f>
        <v>User story / Feature #145108: HU.AYULIBCOM2022.30 - Error al registrar solicitudes extraordinarias duplicadas -- Actividad de Desarrollo</v>
      </c>
      <c r="E126" t="str">
        <f>IF(EXPORTACIONES!D126="","",EXPORTACIONES!D126)</f>
        <v>User story / Feature #145108: HU.AYULIBCOM2022.30 - Error al registrar solicitudes extraordinarias duplicadas</v>
      </c>
      <c r="F126">
        <f>EXPORTACIONES!F126</f>
        <v>1</v>
      </c>
      <c r="K126" t="str">
        <f t="shared" si="9"/>
        <v>145108</v>
      </c>
      <c r="M126">
        <f t="shared" si="10"/>
        <v>1</v>
      </c>
      <c r="N126" t="str">
        <f t="shared" si="11"/>
        <v>User story / Feature @145108: HU.AYULIBCOM2022.30 - Error al registrar solicitudes extraordinarias duplicadas</v>
      </c>
      <c r="O126">
        <f t="shared" si="12"/>
        <v>87</v>
      </c>
      <c r="P126" t="str">
        <f t="shared" si="13"/>
        <v>145108: HU.AYULIBCOM2022.30 - Error al registrar solicitudes extraordinarias duplicadas</v>
      </c>
      <c r="Q126">
        <v>1</v>
      </c>
      <c r="R126" t="str">
        <f t="shared" si="14"/>
        <v>145108@ HU.AYULIBCOM2022.30 - Error al registrar solicitudes extraordinarias duplicadas</v>
      </c>
      <c r="S126">
        <f t="shared" si="15"/>
        <v>7</v>
      </c>
      <c r="T126" t="str">
        <f t="shared" si="16"/>
        <v>145108</v>
      </c>
      <c r="U126" t="str">
        <f t="shared" si="17"/>
        <v xml:space="preserve"> HU.AYULIBCOM2022.30 - Error al registrar solicitudes extraordinarias duplicadas</v>
      </c>
    </row>
    <row r="127" spans="1:21" x14ac:dyDescent="0.25">
      <c r="A127" s="6">
        <f>IF(EXPORTACIONES!A127="","",EXPORTACIONES!A127)</f>
        <v>44880</v>
      </c>
      <c r="B127" t="str">
        <f>IF(EXPORTACIONES!B127="","",VLOOKUP(EXPORTACIONES!B127,PERSONAS!$A$1:$B$59,2,FALSE))</f>
        <v>ambl06</v>
      </c>
      <c r="C127">
        <f>IF(EXPORTACIONES!C127="","",VLOOKUP(EXPORTACIONES!C127,ACTIVIDADES!$A$1:$B$37,2,FALSE))</f>
        <v>9</v>
      </c>
      <c r="D127" t="str">
        <f>IF(EXPORTACIONES!D127="","",EXPORTACIONES!D127&amp;" -- "&amp;IF(EXPORTACIONES!E127="","Actividad de "&amp;EXPORTACIONES!C127,EXPORTACIONES!E127))</f>
        <v>User story / Feature #137982: HU.ADM_ADU_2022.03 - Seguimiento de los trámites de adultos (ESPA1, ESPA2, EPA, BACHADU) - fecha de baremo provisional -- Actividad de Desarrollo</v>
      </c>
      <c r="E127" t="str">
        <f>IF(EXPORTACIONES!D127="","",EXPORTACIONES!D127)</f>
        <v>User story / Feature #137982: HU.ADM_ADU_2022.03 - Seguimiento de los trámites de adultos (ESPA1, ESPA2, EPA, BACHADU) - fecha de baremo provisional</v>
      </c>
      <c r="F127">
        <f>EXPORTACIONES!F127</f>
        <v>3</v>
      </c>
      <c r="K127" t="str">
        <f t="shared" si="9"/>
        <v>137982</v>
      </c>
      <c r="M127">
        <f t="shared" si="10"/>
        <v>1</v>
      </c>
      <c r="N127" t="str">
        <f t="shared" si="11"/>
        <v>User story / Feature @137982: HU.ADM_ADU_2022.03 - Seguimiento de los trámites de adultos (ESPA1, ESPA2, EPA, BACHADU) - fecha de baremo provisional</v>
      </c>
      <c r="O127">
        <f t="shared" si="12"/>
        <v>126</v>
      </c>
      <c r="P127" t="str">
        <f t="shared" si="13"/>
        <v>137982: HU.ADM_ADU_2022.03 - Seguimiento de los trámites de adultos (ESPA1, ESPA2, EPA, BACHADU) - fecha de baremo provisional</v>
      </c>
      <c r="Q127">
        <v>1</v>
      </c>
      <c r="R127" t="str">
        <f t="shared" si="14"/>
        <v>137982@ HU.ADM_ADU_2022.03 - Seguimiento de los trámites de adultos (ESPA1, ESPA2, EPA, BACHADU) - fecha de baremo provisional</v>
      </c>
      <c r="S127">
        <f t="shared" si="15"/>
        <v>7</v>
      </c>
      <c r="T127" t="str">
        <f t="shared" si="16"/>
        <v>137982</v>
      </c>
      <c r="U127" t="str">
        <f t="shared" si="17"/>
        <v xml:space="preserve"> HU.ADM_ADU_2022.03 - Seguimiento de los trámites de adultos (ESPA1, ESPA2, EPA, BACHADU) - fecha de baremo provisional</v>
      </c>
    </row>
    <row r="128" spans="1:21" x14ac:dyDescent="0.25">
      <c r="A128" s="6">
        <f>IF(EXPORTACIONES!A128="","",EXPORTACIONES!A128)</f>
        <v>44880</v>
      </c>
      <c r="B128" t="str">
        <f>IF(EXPORTACIONES!B128="","",VLOOKUP(EXPORTACIONES!B128,PERSONAS!$A$1:$B$59,2,FALSE))</f>
        <v>ambl06</v>
      </c>
      <c r="C128">
        <f>IF(EXPORTACIONES!C128="","",VLOOKUP(EXPORTACIONES!C128,ACTIVIDADES!$A$1:$B$37,2,FALSE))</f>
        <v>9</v>
      </c>
      <c r="D128" t="str">
        <f>IF(EXPORTACIONES!D128="","",EXPORTACIONES!D128&amp;" -- "&amp;IF(EXPORTACIONES!E128="","Actividad de "&amp;EXPORTACIONES!C128,EXPORTACIONES!E128))</f>
        <v>User story / Feature #140991: HU.ADM_ADU_2022.01 - Segundo Cuatrimestre ESPA adultos 2022/2023 -- Actividad de Desarrollo</v>
      </c>
      <c r="E128" t="str">
        <f>IF(EXPORTACIONES!D128="","",EXPORTACIONES!D128)</f>
        <v>User story / Feature #140991: HU.ADM_ADU_2022.01 - Segundo Cuatrimestre ESPA adultos 2022/2023</v>
      </c>
      <c r="F128">
        <f>EXPORTACIONES!F128</f>
        <v>2</v>
      </c>
      <c r="K128" t="str">
        <f t="shared" si="9"/>
        <v>140991</v>
      </c>
      <c r="M128">
        <f t="shared" si="10"/>
        <v>1</v>
      </c>
      <c r="N128" t="str">
        <f t="shared" si="11"/>
        <v>User story / Feature @140991: HU.ADM_ADU_2022.01 - Segundo Cuatrimestre ESPA adultos 2022/2023</v>
      </c>
      <c r="O128">
        <f t="shared" si="12"/>
        <v>72</v>
      </c>
      <c r="P128" t="str">
        <f t="shared" si="13"/>
        <v>140991: HU.ADM_ADU_2022.01 - Segundo Cuatrimestre ESPA adultos 2022/2023</v>
      </c>
      <c r="Q128">
        <v>1</v>
      </c>
      <c r="R128" t="str">
        <f t="shared" si="14"/>
        <v>140991@ HU.ADM_ADU_2022.01 - Segundo Cuatrimestre ESPA adultos 2022/2023</v>
      </c>
      <c r="S128">
        <f t="shared" si="15"/>
        <v>7</v>
      </c>
      <c r="T128" t="str">
        <f t="shared" si="16"/>
        <v>140991</v>
      </c>
      <c r="U128" t="str">
        <f t="shared" si="17"/>
        <v xml:space="preserve"> HU.ADM_ADU_2022.01 - Segundo Cuatrimestre ESPA adultos 2022/2023</v>
      </c>
    </row>
    <row r="129" spans="1:21" x14ac:dyDescent="0.25">
      <c r="A129" s="6">
        <f>IF(EXPORTACIONES!A129="","",EXPORTACIONES!A129)</f>
        <v>44880</v>
      </c>
      <c r="B129" t="str">
        <f>IF(EXPORTACIONES!B129="","",VLOOKUP(EXPORTACIONES!B129,PERSONAS!$A$1:$B$59,2,FALSE))</f>
        <v>aalp69</v>
      </c>
      <c r="C129">
        <f>IF(EXPORTACIONES!C129="","",VLOOKUP(EXPORTACIONES!C129,ACTIVIDADES!$A$1:$B$37,2,FALSE))</f>
        <v>34</v>
      </c>
      <c r="D129" t="str">
        <f>IF(EXPORTACIONES!D129="","",EXPORTACIONES!D129&amp;" -- "&amp;IF(EXPORTACIONES!E129="","Actividad de "&amp;EXPORTACIONES!C129,EXPORTACIONES!E129))</f>
        <v>User story / Feature #145312: HU. Crear expediente ESO LOMLOE -- Gestión y seguimiento de las tareas (expediente de ESO LOMLOE)</v>
      </c>
      <c r="E129" t="str">
        <f>IF(EXPORTACIONES!D129="","",EXPORTACIONES!D129)</f>
        <v>User story / Feature #145312: HU. Crear expediente ESO LOMLOE</v>
      </c>
      <c r="F129">
        <f>EXPORTACIONES!F129</f>
        <v>1.5</v>
      </c>
      <c r="K129" t="str">
        <f t="shared" si="9"/>
        <v>145312</v>
      </c>
      <c r="M129">
        <f t="shared" si="10"/>
        <v>1</v>
      </c>
      <c r="N129" t="str">
        <f t="shared" si="11"/>
        <v>User story / Feature @145312: HU. Crear expediente ESO LOMLOE</v>
      </c>
      <c r="O129">
        <f t="shared" si="12"/>
        <v>39</v>
      </c>
      <c r="P129" t="str">
        <f t="shared" si="13"/>
        <v>145312: HU. Crear expediente ESO LOMLOE</v>
      </c>
      <c r="Q129">
        <v>1</v>
      </c>
      <c r="R129" t="str">
        <f t="shared" si="14"/>
        <v>145312@ HU. Crear expediente ESO LOMLOE</v>
      </c>
      <c r="S129">
        <f t="shared" si="15"/>
        <v>7</v>
      </c>
      <c r="T129" t="str">
        <f t="shared" si="16"/>
        <v>145312</v>
      </c>
      <c r="U129" t="str">
        <f t="shared" si="17"/>
        <v xml:space="preserve"> HU. Crear expediente ESO LOMLOE</v>
      </c>
    </row>
    <row r="130" spans="1:21" x14ac:dyDescent="0.25">
      <c r="A130" s="6">
        <f>IF(EXPORTACIONES!A130="","",EXPORTACIONES!A130)</f>
        <v>44880</v>
      </c>
      <c r="B130" t="str">
        <f>IF(EXPORTACIONES!B130="","",VLOOKUP(EXPORTACIONES!B130,PERSONAS!$A$1:$B$59,2,FALSE))</f>
        <v>aalp69</v>
      </c>
      <c r="C130">
        <f>IF(EXPORTACIONES!C130="","",VLOOKUP(EXPORTACIONES!C130,ACTIVIDADES!$A$1:$B$37,2,FALSE))</f>
        <v>34</v>
      </c>
      <c r="D130" t="str">
        <f>IF(EXPORTACIONES!D130="","",EXPORTACIONES!D130&amp;" -- "&amp;IF(EXPORTACIONES!E130="","Actividad de "&amp;EXPORTACIONES!C130,EXPORTACIONES!E130))</f>
        <v>User story / Feature #145280: HU. EXPBACH Crear expediente para Bachillerato LOMLOE -- Gestión y seguimiento de las tareas (expediente de Bachillerato LOMLOE)</v>
      </c>
      <c r="E130" t="str">
        <f>IF(EXPORTACIONES!D130="","",EXPORTACIONES!D130)</f>
        <v>User story / Feature #145280: HU. EXPBACH Crear expediente para Bachillerato LOMLOE</v>
      </c>
      <c r="F130">
        <f>EXPORTACIONES!F130</f>
        <v>1</v>
      </c>
      <c r="K130" t="str">
        <f t="shared" si="9"/>
        <v>145280</v>
      </c>
      <c r="M130">
        <f t="shared" si="10"/>
        <v>1</v>
      </c>
      <c r="N130" t="str">
        <f t="shared" si="11"/>
        <v>User story / Feature @145280: HU. EXPBACH Crear expediente para Bachillerato LOMLOE</v>
      </c>
      <c r="O130">
        <f t="shared" si="12"/>
        <v>61</v>
      </c>
      <c r="P130" t="str">
        <f t="shared" si="13"/>
        <v>145280: HU. EXPBACH Crear expediente para Bachillerato LOMLOE</v>
      </c>
      <c r="Q130">
        <v>1</v>
      </c>
      <c r="R130" t="str">
        <f t="shared" si="14"/>
        <v>145280@ HU. EXPBACH Crear expediente para Bachillerato LOMLOE</v>
      </c>
      <c r="S130">
        <f t="shared" si="15"/>
        <v>7</v>
      </c>
      <c r="T130" t="str">
        <f t="shared" si="16"/>
        <v>145280</v>
      </c>
      <c r="U130" t="str">
        <f t="shared" si="17"/>
        <v xml:space="preserve"> HU. EXPBACH Crear expediente para Bachillerato LOMLOE</v>
      </c>
    </row>
    <row r="131" spans="1:21" x14ac:dyDescent="0.25">
      <c r="A131" s="6">
        <f>IF(EXPORTACIONES!A131="","",EXPORTACIONES!A131)</f>
        <v>44880</v>
      </c>
      <c r="B131" t="str">
        <f>IF(EXPORTACIONES!B131="","",VLOOKUP(EXPORTACIONES!B131,PERSONAS!$A$1:$B$59,2,FALSE))</f>
        <v>aalp69</v>
      </c>
      <c r="C131">
        <f>IF(EXPORTACIONES!C131="","",VLOOKUP(EXPORTACIONES!C131,ACTIVIDADES!$A$1:$B$37,2,FALSE))</f>
        <v>34</v>
      </c>
      <c r="D131" t="str">
        <f>IF(EXPORTACIONES!D131="","",EXPORTACIONES!D131&amp;" -- "&amp;IF(EXPORTACIONES!E131="","Actividad de "&amp;EXPORTACIONES!C131,EXPORTACIONES!E131))</f>
        <v>User story / Feature #143490: HU.ACTPRIMLOMLOE Nueva acta de evaluación para cursos impares de Primaria -- Gestión y seguimiento de las tareas (acta de evaluación para cursos impares de Primaria LOMLOE)</v>
      </c>
      <c r="E131" t="str">
        <f>IF(EXPORTACIONES!D131="","",EXPORTACIONES!D131)</f>
        <v>User story / Feature #143490: HU.ACTPRIMLOMLOE Nueva acta de evaluación para cursos impares de Primaria</v>
      </c>
      <c r="F131">
        <f>EXPORTACIONES!F131</f>
        <v>2.5</v>
      </c>
      <c r="K131" t="str">
        <f t="shared" ref="K131:K194" si="18">T131</f>
        <v>143490</v>
      </c>
      <c r="M131">
        <f t="shared" ref="M131:M194" si="19">(LEN(E131)-LEN(SUBSTITUTE(E131,"#","")))/LEN("#")</f>
        <v>1</v>
      </c>
      <c r="N131" t="str">
        <f t="shared" ref="N131:N194" si="20">IFERROR(SUBSTITUTE(E131,"#","@",M131),"")</f>
        <v>User story / Feature @143490: HU.ACTPRIMLOMLOE Nueva acta de evaluación para cursos impares de Primaria</v>
      </c>
      <c r="O131">
        <f t="shared" ref="O131:O194" si="21">IFERROR(LEN(N131)-FIND("@",N131),"")</f>
        <v>81</v>
      </c>
      <c r="P131" t="str">
        <f t="shared" ref="P131:P194" si="22">IFERROR(RIGHT(N131,O131),"")</f>
        <v>143490: HU.ACTPRIMLOMLOE Nueva acta de evaluación para cursos impares de Primaria</v>
      </c>
      <c r="Q131">
        <v>1</v>
      </c>
      <c r="R131" t="str">
        <f t="shared" ref="R131:R194" si="23">IFERROR(SUBSTITUTE(P131,":","@",Q131),"")</f>
        <v>143490@ HU.ACTPRIMLOMLOE Nueva acta de evaluación para cursos impares de Primaria</v>
      </c>
      <c r="S131">
        <f t="shared" ref="S131:S194" si="24">IFERROR(FIND("@",R131),"")</f>
        <v>7</v>
      </c>
      <c r="T131" t="str">
        <f t="shared" ref="T131:T194" si="25">IFERROR(LEFT(R131,S131-1),"")</f>
        <v>143490</v>
      </c>
      <c r="U131" t="str">
        <f t="shared" ref="U131:U194" si="26">IFERROR(RIGHT(R131,LEN(R131)-(S131)),"")</f>
        <v xml:space="preserve"> HU.ACTPRIMLOMLOE Nueva acta de evaluación para cursos impares de Primaria</v>
      </c>
    </row>
    <row r="132" spans="1:21" x14ac:dyDescent="0.25">
      <c r="A132" s="6">
        <f>IF(EXPORTACIONES!A132="","",EXPORTACIONES!A132)</f>
        <v>44880</v>
      </c>
      <c r="B132" t="str">
        <f>IF(EXPORTACIONES!B132="","",VLOOKUP(EXPORTACIONES!B132,PERSONAS!$A$1:$B$59,2,FALSE))</f>
        <v>aalp69</v>
      </c>
      <c r="C132">
        <f>IF(EXPORTACIONES!C132="","",VLOOKUP(EXPORTACIONES!C132,ACTIVIDADES!$A$1:$B$37,2,FALSE))</f>
        <v>34</v>
      </c>
      <c r="D132" t="str">
        <f>IF(EXPORTACIONES!D132="","",EXPORTACIONES!D132&amp;" -- "&amp;IF(EXPORTACIONES!E132="","Actividad de "&amp;EXPORTACIONES!C132,EXPORTACIONES!E132))</f>
        <v>User story / Feature #144710: HU INFTRASLESO. Informe personal por traslado en ESO - LOMLOE -- Gestión y seguimiento de las tareas (informe de traslado para los cursos de ESO de LOMLOE)</v>
      </c>
      <c r="E132" t="str">
        <f>IF(EXPORTACIONES!D132="","",EXPORTACIONES!D132)</f>
        <v>User story / Feature #144710: HU INFTRASLESO. Informe personal por traslado en ESO - LOMLOE</v>
      </c>
      <c r="F132">
        <f>EXPORTACIONES!F132</f>
        <v>1</v>
      </c>
      <c r="K132" t="str">
        <f t="shared" si="18"/>
        <v>144710</v>
      </c>
      <c r="M132">
        <f t="shared" si="19"/>
        <v>1</v>
      </c>
      <c r="N132" t="str">
        <f t="shared" si="20"/>
        <v>User story / Feature @144710: HU INFTRASLESO. Informe personal por traslado en ESO - LOMLOE</v>
      </c>
      <c r="O132">
        <f t="shared" si="21"/>
        <v>69</v>
      </c>
      <c r="P132" t="str">
        <f t="shared" si="22"/>
        <v>144710: HU INFTRASLESO. Informe personal por traslado en ESO - LOMLOE</v>
      </c>
      <c r="Q132">
        <v>1</v>
      </c>
      <c r="R132" t="str">
        <f t="shared" si="23"/>
        <v>144710@ HU INFTRASLESO. Informe personal por traslado en ESO - LOMLOE</v>
      </c>
      <c r="S132">
        <f t="shared" si="24"/>
        <v>7</v>
      </c>
      <c r="T132" t="str">
        <f t="shared" si="25"/>
        <v>144710</v>
      </c>
      <c r="U132" t="str">
        <f t="shared" si="26"/>
        <v xml:space="preserve"> HU INFTRASLESO. Informe personal por traslado en ESO - LOMLOE</v>
      </c>
    </row>
    <row r="133" spans="1:21" x14ac:dyDescent="0.25">
      <c r="A133" s="6">
        <f>IF(EXPORTACIONES!A133="","",EXPORTACIONES!A133)</f>
        <v>44880</v>
      </c>
      <c r="B133" t="str">
        <f>IF(EXPORTACIONES!B133="","",VLOOKUP(EXPORTACIONES!B133,PERSONAS!$A$1:$B$59,2,FALSE))</f>
        <v>aalp69</v>
      </c>
      <c r="C133">
        <f>IF(EXPORTACIONES!C133="","",VLOOKUP(EXPORTACIONES!C133,ACTIVIDADES!$A$1:$B$37,2,FALSE))</f>
        <v>34</v>
      </c>
      <c r="D133" t="str">
        <f>IF(EXPORTACIONES!D133="","",EXPORTACIONES!D133&amp;" -- "&amp;IF(EXPORTACIONES!E133="","Actividad de "&amp;EXPORTACIONES!C133,EXPORTACIONES!E133))</f>
        <v>User story / Feature #144867: HU.HISTESO Crear el documento de historial de ESO LOMLOE -- Gestión y seguimiento de las tareas (historial de ESO LOMLOE)</v>
      </c>
      <c r="E133" t="str">
        <f>IF(EXPORTACIONES!D133="","",EXPORTACIONES!D133)</f>
        <v>User story / Feature #144867: HU.HISTESO Crear el documento de historial de ESO LOMLOE</v>
      </c>
      <c r="F133">
        <f>EXPORTACIONES!F133</f>
        <v>2.5</v>
      </c>
      <c r="K133" t="str">
        <f t="shared" si="18"/>
        <v>144867</v>
      </c>
      <c r="M133">
        <f t="shared" si="19"/>
        <v>1</v>
      </c>
      <c r="N133" t="str">
        <f t="shared" si="20"/>
        <v>User story / Feature @144867: HU.HISTESO Crear el documento de historial de ESO LOMLOE</v>
      </c>
      <c r="O133">
        <f t="shared" si="21"/>
        <v>64</v>
      </c>
      <c r="P133" t="str">
        <f t="shared" si="22"/>
        <v>144867: HU.HISTESO Crear el documento de historial de ESO LOMLOE</v>
      </c>
      <c r="Q133">
        <v>1</v>
      </c>
      <c r="R133" t="str">
        <f t="shared" si="23"/>
        <v>144867@ HU.HISTESO Crear el documento de historial de ESO LOMLOE</v>
      </c>
      <c r="S133">
        <f t="shared" si="24"/>
        <v>7</v>
      </c>
      <c r="T133" t="str">
        <f t="shared" si="25"/>
        <v>144867</v>
      </c>
      <c r="U133" t="str">
        <f t="shared" si="26"/>
        <v xml:space="preserve"> HU.HISTESO Crear el documento de historial de ESO LOMLOE</v>
      </c>
    </row>
    <row r="134" spans="1:21" x14ac:dyDescent="0.25">
      <c r="A134" s="6">
        <f>IF(EXPORTACIONES!A134="","",EXPORTACIONES!A134)</f>
        <v>44880</v>
      </c>
      <c r="B134" t="str">
        <f>IF(EXPORTACIONES!B134="","",VLOOKUP(EXPORTACIONES!B134,PERSONAS!$A$1:$B$59,2,FALSE))</f>
        <v>ambl06</v>
      </c>
      <c r="C134">
        <f>IF(EXPORTACIONES!C134="","",VLOOKUP(EXPORTACIONES!C134,ACTIVIDADES!$A$1:$B$37,2,FALSE))</f>
        <v>9</v>
      </c>
      <c r="D134" t="str">
        <f>IF(EXPORTACIONES!D134="","",EXPORTACIONES!D134&amp;" -- "&amp;IF(EXPORTACIONES!E134="","Actividad de "&amp;EXPORTACIONES!C134,EXPORTACIONES!E134))</f>
        <v>User story / Feature #141150: HU.AYULIBCOM2022.20 - Corrección errores documento Resumen beneficiarios -- Actividad de Desarrollo</v>
      </c>
      <c r="E134" t="str">
        <f>IF(EXPORTACIONES!D134="","",EXPORTACIONES!D134)</f>
        <v>User story / Feature #141150: HU.AYULIBCOM2022.20 - Corrección errores documento Resumen beneficiarios</v>
      </c>
      <c r="F134">
        <f>EXPORTACIONES!F134</f>
        <v>1</v>
      </c>
      <c r="K134" t="str">
        <f t="shared" si="18"/>
        <v>141150</v>
      </c>
      <c r="M134">
        <f t="shared" si="19"/>
        <v>1</v>
      </c>
      <c r="N134" t="str">
        <f t="shared" si="20"/>
        <v>User story / Feature @141150: HU.AYULIBCOM2022.20 - Corrección errores documento Resumen beneficiarios</v>
      </c>
      <c r="O134">
        <f t="shared" si="21"/>
        <v>80</v>
      </c>
      <c r="P134" t="str">
        <f t="shared" si="22"/>
        <v>141150: HU.AYULIBCOM2022.20 - Corrección errores documento Resumen beneficiarios</v>
      </c>
      <c r="Q134">
        <v>1</v>
      </c>
      <c r="R134" t="str">
        <f t="shared" si="23"/>
        <v>141150@ HU.AYULIBCOM2022.20 - Corrección errores documento Resumen beneficiarios</v>
      </c>
      <c r="S134">
        <f t="shared" si="24"/>
        <v>7</v>
      </c>
      <c r="T134" t="str">
        <f t="shared" si="25"/>
        <v>141150</v>
      </c>
      <c r="U134" t="str">
        <f t="shared" si="26"/>
        <v xml:space="preserve"> HU.AYULIBCOM2022.20 - Corrección errores documento Resumen beneficiarios</v>
      </c>
    </row>
    <row r="135" spans="1:21" x14ac:dyDescent="0.25">
      <c r="A135" s="6">
        <f>IF(EXPORTACIONES!A135="","",EXPORTACIONES!A135)</f>
        <v>44880</v>
      </c>
      <c r="B135" t="str">
        <f>IF(EXPORTACIONES!B135="","",VLOOKUP(EXPORTACIONES!B135,PERSONAS!$A$1:$B$59,2,FALSE))</f>
        <v>ambl06</v>
      </c>
      <c r="C135">
        <f>IF(EXPORTACIONES!C135="","",VLOOKUP(EXPORTACIONES!C135,ACTIVIDADES!$A$1:$B$37,2,FALSE))</f>
        <v>9</v>
      </c>
      <c r="D135" t="str">
        <f>IF(EXPORTACIONES!D135="","",EXPORTACIONES!D135&amp;" -- "&amp;IF(EXPORTACIONES!E135="","Actividad de "&amp;EXPORTACIONES!C135,EXPORTACIONES!E135))</f>
        <v>User story / Feature #142648: HU.AYULIBCOM2022.28 - Corrección de solicitudes que no se han actualizado los resultados globales -- Actividad de Desarrollo</v>
      </c>
      <c r="E135" t="str">
        <f>IF(EXPORTACIONES!D135="","",EXPORTACIONES!D135)</f>
        <v>User story / Feature #142648: HU.AYULIBCOM2022.28 - Corrección de solicitudes que no se han actualizado los resultados globales</v>
      </c>
      <c r="F135">
        <f>EXPORTACIONES!F135</f>
        <v>1</v>
      </c>
      <c r="K135" t="str">
        <f t="shared" si="18"/>
        <v>142648</v>
      </c>
      <c r="M135">
        <f t="shared" si="19"/>
        <v>1</v>
      </c>
      <c r="N135" t="str">
        <f t="shared" si="20"/>
        <v>User story / Feature @142648: HU.AYULIBCOM2022.28 - Corrección de solicitudes que no se han actualizado los resultados globales</v>
      </c>
      <c r="O135">
        <f t="shared" si="21"/>
        <v>105</v>
      </c>
      <c r="P135" t="str">
        <f t="shared" si="22"/>
        <v>142648: HU.AYULIBCOM2022.28 - Corrección de solicitudes que no se han actualizado los resultados globales</v>
      </c>
      <c r="Q135">
        <v>1</v>
      </c>
      <c r="R135" t="str">
        <f t="shared" si="23"/>
        <v>142648@ HU.AYULIBCOM2022.28 - Corrección de solicitudes que no se han actualizado los resultados globales</v>
      </c>
      <c r="S135">
        <f t="shared" si="24"/>
        <v>7</v>
      </c>
      <c r="T135" t="str">
        <f t="shared" si="25"/>
        <v>142648</v>
      </c>
      <c r="U135" t="str">
        <f t="shared" si="26"/>
        <v xml:space="preserve"> HU.AYULIBCOM2022.28 - Corrección de solicitudes que no se han actualizado los resultados globales</v>
      </c>
    </row>
    <row r="136" spans="1:21" x14ac:dyDescent="0.25">
      <c r="A136" s="6">
        <f>IF(EXPORTACIONES!A136="","",EXPORTACIONES!A136)</f>
        <v>44879</v>
      </c>
      <c r="B136" t="str">
        <f>IF(EXPORTACIONES!B136="","",VLOOKUP(EXPORTACIONES!B136,PERSONAS!$A$1:$B$59,2,FALSE))</f>
        <v>rrhg20</v>
      </c>
      <c r="C136">
        <f>IF(EXPORTACIONES!C136="","",VLOOKUP(EXPORTACIONES!C136,ACTIVIDADES!$A$1:$B$37,2,FALSE))</f>
        <v>9</v>
      </c>
      <c r="D136" t="str">
        <f>IF(EXPORTACIONES!D136="","",EXPORTACIONES!D136&amp;" -- "&amp;IF(EXPORTACIONES!E136="","Actividad de "&amp;EXPORTACIONES!C136,EXPORTACIONES!E136))</f>
        <v>User story / Feature #137982: HU.ADM_ADU_2022.03 - Seguimiento de los trámites de adultos (ESPA1, ESPA2, EPA, BACHADU) - fecha de baremo provisional -- Actividad de Desarrollo</v>
      </c>
      <c r="E136" t="str">
        <f>IF(EXPORTACIONES!D136="","",EXPORTACIONES!D136)</f>
        <v>User story / Feature #137982: HU.ADM_ADU_2022.03 - Seguimiento de los trámites de adultos (ESPA1, ESPA2, EPA, BACHADU) - fecha de baremo provisional</v>
      </c>
      <c r="F136">
        <f>EXPORTACIONES!F136</f>
        <v>8.5</v>
      </c>
      <c r="K136" t="str">
        <f t="shared" si="18"/>
        <v>137982</v>
      </c>
      <c r="M136">
        <f t="shared" si="19"/>
        <v>1</v>
      </c>
      <c r="N136" t="str">
        <f t="shared" si="20"/>
        <v>User story / Feature @137982: HU.ADM_ADU_2022.03 - Seguimiento de los trámites de adultos (ESPA1, ESPA2, EPA, BACHADU) - fecha de baremo provisional</v>
      </c>
      <c r="O136">
        <f t="shared" si="21"/>
        <v>126</v>
      </c>
      <c r="P136" t="str">
        <f t="shared" si="22"/>
        <v>137982: HU.ADM_ADU_2022.03 - Seguimiento de los trámites de adultos (ESPA1, ESPA2, EPA, BACHADU) - fecha de baremo provisional</v>
      </c>
      <c r="Q136">
        <v>1</v>
      </c>
      <c r="R136" t="str">
        <f t="shared" si="23"/>
        <v>137982@ HU.ADM_ADU_2022.03 - Seguimiento de los trámites de adultos (ESPA1, ESPA2, EPA, BACHADU) - fecha de baremo provisional</v>
      </c>
      <c r="S136">
        <f t="shared" si="24"/>
        <v>7</v>
      </c>
      <c r="T136" t="str">
        <f t="shared" si="25"/>
        <v>137982</v>
      </c>
      <c r="U136" t="str">
        <f t="shared" si="26"/>
        <v xml:space="preserve"> HU.ADM_ADU_2022.03 - Seguimiento de los trámites de adultos (ESPA1, ESPA2, EPA, BACHADU) - fecha de baremo provisional</v>
      </c>
    </row>
    <row r="137" spans="1:21" x14ac:dyDescent="0.25">
      <c r="A137" s="6">
        <f>IF(EXPORTACIONES!A137="","",EXPORTACIONES!A137)</f>
        <v>44879</v>
      </c>
      <c r="B137" t="str">
        <f>IF(EXPORTACIONES!B137="","",VLOOKUP(EXPORTACIONES!B137,PERSONAS!$A$1:$B$59,2,FALSE))</f>
        <v>jala09</v>
      </c>
      <c r="C137">
        <f>IF(EXPORTACIONES!C137="","",VLOOKUP(EXPORTACIONES!C137,ACTIVIDADES!$A$1:$B$37,2,FALSE))</f>
        <v>9</v>
      </c>
      <c r="D137" t="str">
        <f>IF(EXPORTACIONES!D137="","",EXPORTACIONES!D137&amp;" -- "&amp;IF(EXPORTACIONES!E137="","Actividad de "&amp;EXPORTACIONES!C137,EXPORTACIONES!E137))</f>
        <v>User story / Feature #142021: HU.ACTABACHLOMLOE Nuevas actas de evaluación  de bachillerato de LOMLOE -- Actividad de Desarrollo</v>
      </c>
      <c r="E137" t="str">
        <f>IF(EXPORTACIONES!D137="","",EXPORTACIONES!D137)</f>
        <v>User story / Feature #142021: HU.ACTABACHLOMLOE Nuevas actas de evaluación  de bachillerato de LOMLOE</v>
      </c>
      <c r="F137">
        <f>EXPORTACIONES!F137</f>
        <v>4.5</v>
      </c>
      <c r="K137" t="str">
        <f t="shared" si="18"/>
        <v>142021</v>
      </c>
      <c r="M137">
        <f t="shared" si="19"/>
        <v>1</v>
      </c>
      <c r="N137" t="str">
        <f t="shared" si="20"/>
        <v>User story / Feature @142021: HU.ACTABACHLOMLOE Nuevas actas de evaluación  de bachillerato de LOMLOE</v>
      </c>
      <c r="O137">
        <f t="shared" si="21"/>
        <v>79</v>
      </c>
      <c r="P137" t="str">
        <f t="shared" si="22"/>
        <v>142021: HU.ACTABACHLOMLOE Nuevas actas de evaluación  de bachillerato de LOMLOE</v>
      </c>
      <c r="Q137">
        <v>1</v>
      </c>
      <c r="R137" t="str">
        <f t="shared" si="23"/>
        <v>142021@ HU.ACTABACHLOMLOE Nuevas actas de evaluación  de bachillerato de LOMLOE</v>
      </c>
      <c r="S137">
        <f t="shared" si="24"/>
        <v>7</v>
      </c>
      <c r="T137" t="str">
        <f t="shared" si="25"/>
        <v>142021</v>
      </c>
      <c r="U137" t="str">
        <f t="shared" si="26"/>
        <v xml:space="preserve"> HU.ACTABACHLOMLOE Nuevas actas de evaluación  de bachillerato de LOMLOE</v>
      </c>
    </row>
    <row r="138" spans="1:21" x14ac:dyDescent="0.25">
      <c r="A138" s="6">
        <f>IF(EXPORTACIONES!A138="","",EXPORTACIONES!A138)</f>
        <v>44879</v>
      </c>
      <c r="B138" t="str">
        <f>IF(EXPORTACIONES!B138="","",VLOOKUP(EXPORTACIONES!B138,PERSONAS!$A$1:$B$59,2,FALSE))</f>
        <v>jala09</v>
      </c>
      <c r="C138">
        <f>IF(EXPORTACIONES!C138="","",VLOOKUP(EXPORTACIONES!C138,ACTIVIDADES!$A$1:$B$37,2,FALSE))</f>
        <v>9</v>
      </c>
      <c r="D138" t="str">
        <f>IF(EXPORTACIONES!D138="","",EXPORTACIONES!D138&amp;" -- "&amp;IF(EXPORTACIONES!E138="","Actividad de "&amp;EXPORTACIONES!C138,EXPORTACIONES!E138))</f>
        <v>User story / Feature #138772: HU.NOTMEDBACH2021.13 - Ajustes en cálculo de nota media expediente Bachillerato -- Actividad de Desarrollo</v>
      </c>
      <c r="E138" t="str">
        <f>IF(EXPORTACIONES!D138="","",EXPORTACIONES!D138)</f>
        <v>User story / Feature #138772: HU.NOTMEDBACH2021.13 - Ajustes en cálculo de nota media expediente Bachillerato</v>
      </c>
      <c r="F138">
        <f>EXPORTACIONES!F138</f>
        <v>1.5</v>
      </c>
      <c r="K138" t="str">
        <f t="shared" si="18"/>
        <v>138772</v>
      </c>
      <c r="M138">
        <f t="shared" si="19"/>
        <v>1</v>
      </c>
      <c r="N138" t="str">
        <f t="shared" si="20"/>
        <v>User story / Feature @138772: HU.NOTMEDBACH2021.13 - Ajustes en cálculo de nota media expediente Bachillerato</v>
      </c>
      <c r="O138">
        <f t="shared" si="21"/>
        <v>87</v>
      </c>
      <c r="P138" t="str">
        <f t="shared" si="22"/>
        <v>138772: HU.NOTMEDBACH2021.13 - Ajustes en cálculo de nota media expediente Bachillerato</v>
      </c>
      <c r="Q138">
        <v>1</v>
      </c>
      <c r="R138" t="str">
        <f t="shared" si="23"/>
        <v>138772@ HU.NOTMEDBACH2021.13 - Ajustes en cálculo de nota media expediente Bachillerato</v>
      </c>
      <c r="S138">
        <f t="shared" si="24"/>
        <v>7</v>
      </c>
      <c r="T138" t="str">
        <f t="shared" si="25"/>
        <v>138772</v>
      </c>
      <c r="U138" t="str">
        <f t="shared" si="26"/>
        <v xml:space="preserve"> HU.NOTMEDBACH2021.13 - Ajustes en cálculo de nota media expediente Bachillerato</v>
      </c>
    </row>
    <row r="139" spans="1:21" x14ac:dyDescent="0.25">
      <c r="A139" s="6">
        <f>IF(EXPORTACIONES!A139="","",EXPORTACIONES!A139)</f>
        <v>44879</v>
      </c>
      <c r="B139" t="str">
        <f>IF(EXPORTACIONES!B139="","",VLOOKUP(EXPORTACIONES!B139,PERSONAS!$A$1:$B$59,2,FALSE))</f>
        <v>jala09</v>
      </c>
      <c r="C139">
        <f>IF(EXPORTACIONES!C139="","",VLOOKUP(EXPORTACIONES!C139,ACTIVIDADES!$A$1:$B$37,2,FALSE))</f>
        <v>9</v>
      </c>
      <c r="D139" t="str">
        <f>IF(EXPORTACIONES!D139="","",EXPORTACIONES!D139&amp;" -- "&amp;IF(EXPORTACIONES!E139="","Actividad de "&amp;EXPORTACIONES!C139,EXPORTACIONES!E139))</f>
        <v>User story / Feature #142024: HU. INFTRASLBACH Crear informe de traslado para los cursos de bachillerato de LOMLOE -- Actividad de Desarrollo</v>
      </c>
      <c r="E139" t="str">
        <f>IF(EXPORTACIONES!D139="","",EXPORTACIONES!D139)</f>
        <v>User story / Feature #142024: HU. INFTRASLBACH Crear informe de traslado para los cursos de bachillerato de LOMLOE</v>
      </c>
      <c r="F139">
        <f>EXPORTACIONES!F139</f>
        <v>2.5</v>
      </c>
      <c r="K139" t="str">
        <f t="shared" si="18"/>
        <v>142024</v>
      </c>
      <c r="M139">
        <f t="shared" si="19"/>
        <v>1</v>
      </c>
      <c r="N139" t="str">
        <f t="shared" si="20"/>
        <v>User story / Feature @142024: HU. INFTRASLBACH Crear informe de traslado para los cursos de bachillerato de LOMLOE</v>
      </c>
      <c r="O139">
        <f t="shared" si="21"/>
        <v>92</v>
      </c>
      <c r="P139" t="str">
        <f t="shared" si="22"/>
        <v>142024: HU. INFTRASLBACH Crear informe de traslado para los cursos de bachillerato de LOMLOE</v>
      </c>
      <c r="Q139">
        <v>1</v>
      </c>
      <c r="R139" t="str">
        <f t="shared" si="23"/>
        <v>142024@ HU. INFTRASLBACH Crear informe de traslado para los cursos de bachillerato de LOMLOE</v>
      </c>
      <c r="S139">
        <f t="shared" si="24"/>
        <v>7</v>
      </c>
      <c r="T139" t="str">
        <f t="shared" si="25"/>
        <v>142024</v>
      </c>
      <c r="U139" t="str">
        <f t="shared" si="26"/>
        <v xml:space="preserve"> HU. INFTRASLBACH Crear informe de traslado para los cursos de bachillerato de LOMLOE</v>
      </c>
    </row>
    <row r="140" spans="1:21" x14ac:dyDescent="0.25">
      <c r="A140" s="6">
        <f>IF(EXPORTACIONES!A140="","",EXPORTACIONES!A140)</f>
        <v>44879</v>
      </c>
      <c r="B140" t="str">
        <f>IF(EXPORTACIONES!B140="","",VLOOKUP(EXPORTACIONES!B140,PERSONAS!$A$1:$B$59,2,FALSE))</f>
        <v>ambl06</v>
      </c>
      <c r="C140">
        <f>IF(EXPORTACIONES!C140="","",VLOOKUP(EXPORTACIONES!C140,ACTIVIDADES!$A$1:$B$37,2,FALSE))</f>
        <v>9</v>
      </c>
      <c r="D140" t="str">
        <f>IF(EXPORTACIONES!D140="","",EXPORTACIONES!D140&amp;" -- "&amp;IF(EXPORTACIONES!E140="","Actividad de "&amp;EXPORTACIONES!C140,EXPORTACIONES!E140))</f>
        <v>User story / Feature #134944: HU.GESMER2021.LYC.05 - Modificar la información que se muestra en el mérito de ?Renta de las personas físicas? y modificar el cálculo de la renta familiar -- Actividad de Desarrollo</v>
      </c>
      <c r="E140" t="str">
        <f>IF(EXPORTACIONES!D140="","",EXPORTACIONES!D140)</f>
        <v>User story / Feature #134944: HU.GESMER2021.LYC.05 - Modificar la información que se muestra en el mérito de ?Renta de las personas físicas? y modificar el cálculo de la renta familiar</v>
      </c>
      <c r="F140">
        <f>EXPORTACIONES!F140</f>
        <v>1.5</v>
      </c>
      <c r="K140" t="str">
        <f t="shared" si="18"/>
        <v>134944</v>
      </c>
      <c r="M140">
        <f t="shared" si="19"/>
        <v>1</v>
      </c>
      <c r="N140" t="str">
        <f t="shared" si="20"/>
        <v>User story / Feature @134944: HU.GESMER2021.LYC.05 - Modificar la información que se muestra en el mérito de ?Renta de las personas físicas? y modificar el cálculo de la renta familiar</v>
      </c>
      <c r="O140">
        <f t="shared" si="21"/>
        <v>162</v>
      </c>
      <c r="P140" t="str">
        <f t="shared" si="22"/>
        <v>134944: HU.GESMER2021.LYC.05 - Modificar la información que se muestra en el mérito de ?Renta de las personas físicas? y modificar el cálculo de la renta familiar</v>
      </c>
      <c r="Q140">
        <v>1</v>
      </c>
      <c r="R140" t="str">
        <f t="shared" si="23"/>
        <v>134944@ HU.GESMER2021.LYC.05 - Modificar la información que se muestra en el mérito de ?Renta de las personas físicas? y modificar el cálculo de la renta familiar</v>
      </c>
      <c r="S140">
        <f t="shared" si="24"/>
        <v>7</v>
      </c>
      <c r="T140" t="str">
        <f t="shared" si="25"/>
        <v>134944</v>
      </c>
      <c r="U140" t="str">
        <f t="shared" si="26"/>
        <v xml:space="preserve"> HU.GESMER2021.LYC.05 - Modificar la información que se muestra en el mérito de ?Renta de las personas físicas? y modificar el cálculo de la renta familiar</v>
      </c>
    </row>
    <row r="141" spans="1:21" x14ac:dyDescent="0.25">
      <c r="A141" s="6">
        <f>IF(EXPORTACIONES!A141="","",EXPORTACIONES!A141)</f>
        <v>44879</v>
      </c>
      <c r="B141" t="str">
        <f>IF(EXPORTACIONES!B141="","",VLOOKUP(EXPORTACIONES!B141,PERSONAS!$A$1:$B$59,2,FALSE))</f>
        <v>ambl06</v>
      </c>
      <c r="C141">
        <f>IF(EXPORTACIONES!C141="","",VLOOKUP(EXPORTACIONES!C141,ACTIVIDADES!$A$1:$B$37,2,FALSE))</f>
        <v>9</v>
      </c>
      <c r="D141" t="str">
        <f>IF(EXPORTACIONES!D141="","",EXPORTACIONES!D141&amp;" -- "&amp;IF(EXPORTACIONES!E141="","Actividad de "&amp;EXPORTACIONES!C141,EXPORTACIONES!E141))</f>
        <v>User story / Feature #145108: HU.AYULIBCOM2022.30 - Error al registrar solicitudes extraordinarias duplicadas -- Actividad de Desarrollo</v>
      </c>
      <c r="E141" t="str">
        <f>IF(EXPORTACIONES!D141="","",EXPORTACIONES!D141)</f>
        <v>User story / Feature #145108: HU.AYULIBCOM2022.30 - Error al registrar solicitudes extraordinarias duplicadas</v>
      </c>
      <c r="F141">
        <f>EXPORTACIONES!F141</f>
        <v>2</v>
      </c>
      <c r="K141" t="str">
        <f t="shared" si="18"/>
        <v>145108</v>
      </c>
      <c r="M141">
        <f t="shared" si="19"/>
        <v>1</v>
      </c>
      <c r="N141" t="str">
        <f t="shared" si="20"/>
        <v>User story / Feature @145108: HU.AYULIBCOM2022.30 - Error al registrar solicitudes extraordinarias duplicadas</v>
      </c>
      <c r="O141">
        <f t="shared" si="21"/>
        <v>87</v>
      </c>
      <c r="P141" t="str">
        <f t="shared" si="22"/>
        <v>145108: HU.AYULIBCOM2022.30 - Error al registrar solicitudes extraordinarias duplicadas</v>
      </c>
      <c r="Q141">
        <v>1</v>
      </c>
      <c r="R141" t="str">
        <f t="shared" si="23"/>
        <v>145108@ HU.AYULIBCOM2022.30 - Error al registrar solicitudes extraordinarias duplicadas</v>
      </c>
      <c r="S141">
        <f t="shared" si="24"/>
        <v>7</v>
      </c>
      <c r="T141" t="str">
        <f t="shared" si="25"/>
        <v>145108</v>
      </c>
      <c r="U141" t="str">
        <f t="shared" si="26"/>
        <v xml:space="preserve"> HU.AYULIBCOM2022.30 - Error al registrar solicitudes extraordinarias duplicadas</v>
      </c>
    </row>
    <row r="142" spans="1:21" x14ac:dyDescent="0.25">
      <c r="A142" s="6">
        <f>IF(EXPORTACIONES!A142="","",EXPORTACIONES!A142)</f>
        <v>44879</v>
      </c>
      <c r="B142" t="str">
        <f>IF(EXPORTACIONES!B142="","",VLOOKUP(EXPORTACIONES!B142,PERSONAS!$A$1:$B$59,2,FALSE))</f>
        <v>ambl06</v>
      </c>
      <c r="C142">
        <f>IF(EXPORTACIONES!C142="","",VLOOKUP(EXPORTACIONES!C142,ACTIVIDADES!$A$1:$B$37,2,FALSE))</f>
        <v>9</v>
      </c>
      <c r="D142" t="str">
        <f>IF(EXPORTACIONES!D142="","",EXPORTACIONES!D142&amp;" -- "&amp;IF(EXPORTACIONES!E142="","Actividad de "&amp;EXPORTACIONES!C142,EXPORTACIONES!E142))</f>
        <v>User story / Feature #137982: HU.ADM_ADU_2022.03 - Seguimiento de los trámites de adultos (ESPA1, ESPA2, EPA, BACHADU) - fecha de baremo provisional -- Actividad de Desarrollo</v>
      </c>
      <c r="E142" t="str">
        <f>IF(EXPORTACIONES!D142="","",EXPORTACIONES!D142)</f>
        <v>User story / Feature #137982: HU.ADM_ADU_2022.03 - Seguimiento de los trámites de adultos (ESPA1, ESPA2, EPA, BACHADU) - fecha de baremo provisional</v>
      </c>
      <c r="F142">
        <f>EXPORTACIONES!F142</f>
        <v>3</v>
      </c>
      <c r="K142" t="str">
        <f t="shared" si="18"/>
        <v>137982</v>
      </c>
      <c r="M142">
        <f t="shared" si="19"/>
        <v>1</v>
      </c>
      <c r="N142" t="str">
        <f t="shared" si="20"/>
        <v>User story / Feature @137982: HU.ADM_ADU_2022.03 - Seguimiento de los trámites de adultos (ESPA1, ESPA2, EPA, BACHADU) - fecha de baremo provisional</v>
      </c>
      <c r="O142">
        <f t="shared" si="21"/>
        <v>126</v>
      </c>
      <c r="P142" t="str">
        <f t="shared" si="22"/>
        <v>137982: HU.ADM_ADU_2022.03 - Seguimiento de los trámites de adultos (ESPA1, ESPA2, EPA, BACHADU) - fecha de baremo provisional</v>
      </c>
      <c r="Q142">
        <v>1</v>
      </c>
      <c r="R142" t="str">
        <f t="shared" si="23"/>
        <v>137982@ HU.ADM_ADU_2022.03 - Seguimiento de los trámites de adultos (ESPA1, ESPA2, EPA, BACHADU) - fecha de baremo provisional</v>
      </c>
      <c r="S142">
        <f t="shared" si="24"/>
        <v>7</v>
      </c>
      <c r="T142" t="str">
        <f t="shared" si="25"/>
        <v>137982</v>
      </c>
      <c r="U142" t="str">
        <f t="shared" si="26"/>
        <v xml:space="preserve"> HU.ADM_ADU_2022.03 - Seguimiento de los trámites de adultos (ESPA1, ESPA2, EPA, BACHADU) - fecha de baremo provisional</v>
      </c>
    </row>
    <row r="143" spans="1:21" x14ac:dyDescent="0.25">
      <c r="A143" s="6">
        <f>IF(EXPORTACIONES!A143="","",EXPORTACIONES!A143)</f>
        <v>44879</v>
      </c>
      <c r="B143" t="str">
        <f>IF(EXPORTACIONES!B143="","",VLOOKUP(EXPORTACIONES!B143,PERSONAS!$A$1:$B$59,2,FALSE))</f>
        <v>ambl06</v>
      </c>
      <c r="C143">
        <f>IF(EXPORTACIONES!C143="","",VLOOKUP(EXPORTACIONES!C143,ACTIVIDADES!$A$1:$B$37,2,FALSE))</f>
        <v>9</v>
      </c>
      <c r="D143" t="str">
        <f>IF(EXPORTACIONES!D143="","",EXPORTACIONES!D143&amp;" -- "&amp;IF(EXPORTACIONES!E143="","Actividad de "&amp;EXPORTACIONES!C143,EXPORTACIONES!E143))</f>
        <v>User story / Feature #141150: HU.AYULIBCOM2022.20 - Corrección errores documento Resumen beneficiarios -- Actividad de Desarrollo</v>
      </c>
      <c r="E143" t="str">
        <f>IF(EXPORTACIONES!D143="","",EXPORTACIONES!D143)</f>
        <v>User story / Feature #141150: HU.AYULIBCOM2022.20 - Corrección errores documento Resumen beneficiarios</v>
      </c>
      <c r="F143">
        <f>EXPORTACIONES!F143</f>
        <v>1</v>
      </c>
      <c r="K143" t="str">
        <f t="shared" si="18"/>
        <v>141150</v>
      </c>
      <c r="M143">
        <f t="shared" si="19"/>
        <v>1</v>
      </c>
      <c r="N143" t="str">
        <f t="shared" si="20"/>
        <v>User story / Feature @141150: HU.AYULIBCOM2022.20 - Corrección errores documento Resumen beneficiarios</v>
      </c>
      <c r="O143">
        <f t="shared" si="21"/>
        <v>80</v>
      </c>
      <c r="P143" t="str">
        <f t="shared" si="22"/>
        <v>141150: HU.AYULIBCOM2022.20 - Corrección errores documento Resumen beneficiarios</v>
      </c>
      <c r="Q143">
        <v>1</v>
      </c>
      <c r="R143" t="str">
        <f t="shared" si="23"/>
        <v>141150@ HU.AYULIBCOM2022.20 - Corrección errores documento Resumen beneficiarios</v>
      </c>
      <c r="S143">
        <f t="shared" si="24"/>
        <v>7</v>
      </c>
      <c r="T143" t="str">
        <f t="shared" si="25"/>
        <v>141150</v>
      </c>
      <c r="U143" t="str">
        <f t="shared" si="26"/>
        <v xml:space="preserve"> HU.AYULIBCOM2022.20 - Corrección errores documento Resumen beneficiarios</v>
      </c>
    </row>
    <row r="144" spans="1:21" x14ac:dyDescent="0.25">
      <c r="A144" s="6">
        <f>IF(EXPORTACIONES!A144="","",EXPORTACIONES!A144)</f>
        <v>44879</v>
      </c>
      <c r="B144" t="str">
        <f>IF(EXPORTACIONES!B144="","",VLOOKUP(EXPORTACIONES!B144,PERSONAS!$A$1:$B$59,2,FALSE))</f>
        <v>aalp69</v>
      </c>
      <c r="C144">
        <f>IF(EXPORTACIONES!C144="","",VLOOKUP(EXPORTACIONES!C144,ACTIVIDADES!$A$1:$B$37,2,FALSE))</f>
        <v>34</v>
      </c>
      <c r="D144" t="str">
        <f>IF(EXPORTACIONES!D144="","",EXPORTACIONES!D144&amp;" -- "&amp;IF(EXPORTACIONES!E144="","Actividad de "&amp;EXPORTACIONES!C144,EXPORTACIONES!E144))</f>
        <v>User story / Feature #145280: HU. EXPBACH Crear expediente para Bachillerato LOMLOE -- Gestión y seguimiento de las tareas (expediente de Bachillerato LOMLOE)</v>
      </c>
      <c r="E144" t="str">
        <f>IF(EXPORTACIONES!D144="","",EXPORTACIONES!D144)</f>
        <v>User story / Feature #145280: HU. EXPBACH Crear expediente para Bachillerato LOMLOE</v>
      </c>
      <c r="F144">
        <f>EXPORTACIONES!F144</f>
        <v>1</v>
      </c>
      <c r="K144" t="str">
        <f t="shared" si="18"/>
        <v>145280</v>
      </c>
      <c r="M144">
        <f t="shared" si="19"/>
        <v>1</v>
      </c>
      <c r="N144" t="str">
        <f t="shared" si="20"/>
        <v>User story / Feature @145280: HU. EXPBACH Crear expediente para Bachillerato LOMLOE</v>
      </c>
      <c r="O144">
        <f t="shared" si="21"/>
        <v>61</v>
      </c>
      <c r="P144" t="str">
        <f t="shared" si="22"/>
        <v>145280: HU. EXPBACH Crear expediente para Bachillerato LOMLOE</v>
      </c>
      <c r="Q144">
        <v>1</v>
      </c>
      <c r="R144" t="str">
        <f t="shared" si="23"/>
        <v>145280@ HU. EXPBACH Crear expediente para Bachillerato LOMLOE</v>
      </c>
      <c r="S144">
        <f t="shared" si="24"/>
        <v>7</v>
      </c>
      <c r="T144" t="str">
        <f t="shared" si="25"/>
        <v>145280</v>
      </c>
      <c r="U144" t="str">
        <f t="shared" si="26"/>
        <v xml:space="preserve"> HU. EXPBACH Crear expediente para Bachillerato LOMLOE</v>
      </c>
    </row>
    <row r="145" spans="1:21" x14ac:dyDescent="0.25">
      <c r="A145" s="6">
        <f>IF(EXPORTACIONES!A145="","",EXPORTACIONES!A145)</f>
        <v>44879</v>
      </c>
      <c r="B145" t="str">
        <f>IF(EXPORTACIONES!B145="","",VLOOKUP(EXPORTACIONES!B145,PERSONAS!$A$1:$B$59,2,FALSE))</f>
        <v>aalp69</v>
      </c>
      <c r="C145">
        <f>IF(EXPORTACIONES!C145="","",VLOOKUP(EXPORTACIONES!C145,ACTIVIDADES!$A$1:$B$37,2,FALSE))</f>
        <v>34</v>
      </c>
      <c r="D145" t="str">
        <f>IF(EXPORTACIONES!D145="","",EXPORTACIONES!D145&amp;" -- "&amp;IF(EXPORTACIONES!E145="","Actividad de "&amp;EXPORTACIONES!C145,EXPORTACIONES!E145))</f>
        <v>User story / Feature #143490: HU.ACTPRIMLOMLOE Nueva acta de evaluación para cursos impares de Primaria -- Gestión y seguimiento de las tareas (acta de evaluación para cursos impares de Primaria LOMLOE)</v>
      </c>
      <c r="E145" t="str">
        <f>IF(EXPORTACIONES!D145="","",EXPORTACIONES!D145)</f>
        <v>User story / Feature #143490: HU.ACTPRIMLOMLOE Nueva acta de evaluación para cursos impares de Primaria</v>
      </c>
      <c r="F145">
        <f>EXPORTACIONES!F145</f>
        <v>2.5</v>
      </c>
      <c r="K145" t="str">
        <f t="shared" si="18"/>
        <v>143490</v>
      </c>
      <c r="M145">
        <f t="shared" si="19"/>
        <v>1</v>
      </c>
      <c r="N145" t="str">
        <f t="shared" si="20"/>
        <v>User story / Feature @143490: HU.ACTPRIMLOMLOE Nueva acta de evaluación para cursos impares de Primaria</v>
      </c>
      <c r="O145">
        <f t="shared" si="21"/>
        <v>81</v>
      </c>
      <c r="P145" t="str">
        <f t="shared" si="22"/>
        <v>143490: HU.ACTPRIMLOMLOE Nueva acta de evaluación para cursos impares de Primaria</v>
      </c>
      <c r="Q145">
        <v>1</v>
      </c>
      <c r="R145" t="str">
        <f t="shared" si="23"/>
        <v>143490@ HU.ACTPRIMLOMLOE Nueva acta de evaluación para cursos impares de Primaria</v>
      </c>
      <c r="S145">
        <f t="shared" si="24"/>
        <v>7</v>
      </c>
      <c r="T145" t="str">
        <f t="shared" si="25"/>
        <v>143490</v>
      </c>
      <c r="U145" t="str">
        <f t="shared" si="26"/>
        <v xml:space="preserve"> HU.ACTPRIMLOMLOE Nueva acta de evaluación para cursos impares de Primaria</v>
      </c>
    </row>
    <row r="146" spans="1:21" x14ac:dyDescent="0.25">
      <c r="A146" s="6">
        <f>IF(EXPORTACIONES!A146="","",EXPORTACIONES!A146)</f>
        <v>44879</v>
      </c>
      <c r="B146" t="str">
        <f>IF(EXPORTACIONES!B146="","",VLOOKUP(EXPORTACIONES!B146,PERSONAS!$A$1:$B$59,2,FALSE))</f>
        <v>aalp69</v>
      </c>
      <c r="C146">
        <f>IF(EXPORTACIONES!C146="","",VLOOKUP(EXPORTACIONES!C146,ACTIVIDADES!$A$1:$B$37,2,FALSE))</f>
        <v>34</v>
      </c>
      <c r="D146" t="str">
        <f>IF(EXPORTACIONES!D146="","",EXPORTACIONES!D146&amp;" -- "&amp;IF(EXPORTACIONES!E146="","Actividad de "&amp;EXPORTACIONES!C146,EXPORTACIONES!E146))</f>
        <v>User story / Feature #144710: HU INFTRASLESO. Informe personal por traslado en ESO - LOMLOE -- Gestión y seguimiento de las tareas (informe de traslado para los cursos de ESO de LOMLOE)</v>
      </c>
      <c r="E146" t="str">
        <f>IF(EXPORTACIONES!D146="","",EXPORTACIONES!D146)</f>
        <v>User story / Feature #144710: HU INFTRASLESO. Informe personal por traslado en ESO - LOMLOE</v>
      </c>
      <c r="F146">
        <f>EXPORTACIONES!F146</f>
        <v>2</v>
      </c>
      <c r="K146" t="str">
        <f t="shared" si="18"/>
        <v>144710</v>
      </c>
      <c r="M146">
        <f t="shared" si="19"/>
        <v>1</v>
      </c>
      <c r="N146" t="str">
        <f t="shared" si="20"/>
        <v>User story / Feature @144710: HU INFTRASLESO. Informe personal por traslado en ESO - LOMLOE</v>
      </c>
      <c r="O146">
        <f t="shared" si="21"/>
        <v>69</v>
      </c>
      <c r="P146" t="str">
        <f t="shared" si="22"/>
        <v>144710: HU INFTRASLESO. Informe personal por traslado en ESO - LOMLOE</v>
      </c>
      <c r="Q146">
        <v>1</v>
      </c>
      <c r="R146" t="str">
        <f t="shared" si="23"/>
        <v>144710@ HU INFTRASLESO. Informe personal por traslado en ESO - LOMLOE</v>
      </c>
      <c r="S146">
        <f t="shared" si="24"/>
        <v>7</v>
      </c>
      <c r="T146" t="str">
        <f t="shared" si="25"/>
        <v>144710</v>
      </c>
      <c r="U146" t="str">
        <f t="shared" si="26"/>
        <v xml:space="preserve"> HU INFTRASLESO. Informe personal por traslado en ESO - LOMLOE</v>
      </c>
    </row>
    <row r="147" spans="1:21" x14ac:dyDescent="0.25">
      <c r="A147" s="6">
        <f>IF(EXPORTACIONES!A147="","",EXPORTACIONES!A147)</f>
        <v>44879</v>
      </c>
      <c r="B147" t="str">
        <f>IF(EXPORTACIONES!B147="","",VLOOKUP(EXPORTACIONES!B147,PERSONAS!$A$1:$B$59,2,FALSE))</f>
        <v>aalp69</v>
      </c>
      <c r="C147">
        <f>IF(EXPORTACIONES!C147="","",VLOOKUP(EXPORTACIONES!C147,ACTIVIDADES!$A$1:$B$37,2,FALSE))</f>
        <v>34</v>
      </c>
      <c r="D147" t="str">
        <f>IF(EXPORTACIONES!D147="","",EXPORTACIONES!D147&amp;" -- "&amp;IF(EXPORTACIONES!E147="","Actividad de "&amp;EXPORTACIONES!C147,EXPORTACIONES!E147))</f>
        <v>User story / Feature #144867: HU.HISTESO Crear el documento de historial de ESO LOMLOE -- Gestión y seguimiento de las tareas (historial de ESO LOMLOE)</v>
      </c>
      <c r="E147" t="str">
        <f>IF(EXPORTACIONES!D147="","",EXPORTACIONES!D147)</f>
        <v>User story / Feature #144867: HU.HISTESO Crear el documento de historial de ESO LOMLOE</v>
      </c>
      <c r="F147">
        <f>EXPORTACIONES!F147</f>
        <v>3</v>
      </c>
      <c r="K147" t="str">
        <f t="shared" si="18"/>
        <v>144867</v>
      </c>
      <c r="M147">
        <f t="shared" si="19"/>
        <v>1</v>
      </c>
      <c r="N147" t="str">
        <f t="shared" si="20"/>
        <v>User story / Feature @144867: HU.HISTESO Crear el documento de historial de ESO LOMLOE</v>
      </c>
      <c r="O147">
        <f t="shared" si="21"/>
        <v>64</v>
      </c>
      <c r="P147" t="str">
        <f t="shared" si="22"/>
        <v>144867: HU.HISTESO Crear el documento de historial de ESO LOMLOE</v>
      </c>
      <c r="Q147">
        <v>1</v>
      </c>
      <c r="R147" t="str">
        <f t="shared" si="23"/>
        <v>144867@ HU.HISTESO Crear el documento de historial de ESO LOMLOE</v>
      </c>
      <c r="S147">
        <f t="shared" si="24"/>
        <v>7</v>
      </c>
      <c r="T147" t="str">
        <f t="shared" si="25"/>
        <v>144867</v>
      </c>
      <c r="U147" t="str">
        <f t="shared" si="26"/>
        <v xml:space="preserve"> HU.HISTESO Crear el documento de historial de ESO LOMLOE</v>
      </c>
    </row>
    <row r="148" spans="1:21" x14ac:dyDescent="0.25">
      <c r="A148" s="6">
        <f>IF(EXPORTACIONES!A148="","",EXPORTACIONES!A148)</f>
        <v>44879</v>
      </c>
      <c r="B148" t="str">
        <f>IF(EXPORTACIONES!B148="","",VLOOKUP(EXPORTACIONES!B148,PERSONAS!$A$1:$B$59,2,FALSE))</f>
        <v>ambl06</v>
      </c>
      <c r="C148">
        <f>IF(EXPORTACIONES!C148="","",VLOOKUP(EXPORTACIONES!C148,ACTIVIDADES!$A$1:$B$37,2,FALSE))</f>
        <v>9</v>
      </c>
      <c r="D148" t="str">
        <f>IF(EXPORTACIONES!D148="","",EXPORTACIONES!D148&amp;" -- "&amp;IF(EXPORTACIONES!E148="","Actividad de "&amp;EXPORTACIONES!C148,EXPORTACIONES!E148))</f>
        <v>User story / Feature #140991: HU.ADM_ADU_2022.01 - Segundo Cuatrimestre ESPA adultos 2022/2023 -- Actividad de Desarrollo</v>
      </c>
      <c r="E148" t="str">
        <f>IF(EXPORTACIONES!D148="","",EXPORTACIONES!D148)</f>
        <v>User story / Feature #140991: HU.ADM_ADU_2022.01 - Segundo Cuatrimestre ESPA adultos 2022/2023</v>
      </c>
      <c r="F148">
        <f>EXPORTACIONES!F148</f>
        <v>1</v>
      </c>
      <c r="K148" t="str">
        <f t="shared" si="18"/>
        <v>140991</v>
      </c>
      <c r="M148">
        <f t="shared" si="19"/>
        <v>1</v>
      </c>
      <c r="N148" t="str">
        <f t="shared" si="20"/>
        <v>User story / Feature @140991: HU.ADM_ADU_2022.01 - Segundo Cuatrimestre ESPA adultos 2022/2023</v>
      </c>
      <c r="O148">
        <f t="shared" si="21"/>
        <v>72</v>
      </c>
      <c r="P148" t="str">
        <f t="shared" si="22"/>
        <v>140991: HU.ADM_ADU_2022.01 - Segundo Cuatrimestre ESPA adultos 2022/2023</v>
      </c>
      <c r="Q148">
        <v>1</v>
      </c>
      <c r="R148" t="str">
        <f t="shared" si="23"/>
        <v>140991@ HU.ADM_ADU_2022.01 - Segundo Cuatrimestre ESPA adultos 2022/2023</v>
      </c>
      <c r="S148">
        <f t="shared" si="24"/>
        <v>7</v>
      </c>
      <c r="T148" t="str">
        <f t="shared" si="25"/>
        <v>140991</v>
      </c>
      <c r="U148" t="str">
        <f t="shared" si="26"/>
        <v xml:space="preserve"> HU.ADM_ADU_2022.01 - Segundo Cuatrimestre ESPA adultos 2022/2023</v>
      </c>
    </row>
    <row r="149" spans="1:21" x14ac:dyDescent="0.25">
      <c r="A149" s="6">
        <f>IF(EXPORTACIONES!A149="","",EXPORTACIONES!A149)</f>
        <v>44876</v>
      </c>
      <c r="B149" t="str">
        <f>IF(EXPORTACIONES!B149="","",VLOOKUP(EXPORTACIONES!B149,PERSONAS!$A$1:$B$59,2,FALSE))</f>
        <v>jala09</v>
      </c>
      <c r="C149">
        <f>IF(EXPORTACIONES!C149="","",VLOOKUP(EXPORTACIONES!C149,ACTIVIDADES!$A$1:$B$37,2,FALSE))</f>
        <v>9</v>
      </c>
      <c r="D149" t="str">
        <f>IF(EXPORTACIONES!D149="","",EXPORTACIONES!D149&amp;" -- "&amp;IF(EXPORTACIONES!E149="","Actividad de "&amp;EXPORTACIONES!C149,EXPORTACIONES!E149))</f>
        <v>User story / Feature #138772: HU.NOTMEDBACH2021.13 - Ajustes en cálculo de nota media expediente Bachillerato -- Actividad de Desarrollo</v>
      </c>
      <c r="E149" t="str">
        <f>IF(EXPORTACIONES!D149="","",EXPORTACIONES!D149)</f>
        <v>User story / Feature #138772: HU.NOTMEDBACH2021.13 - Ajustes en cálculo de nota media expediente Bachillerato</v>
      </c>
      <c r="F149">
        <f>EXPORTACIONES!F149</f>
        <v>3.5</v>
      </c>
      <c r="K149" t="str">
        <f t="shared" si="18"/>
        <v>138772</v>
      </c>
      <c r="M149">
        <f t="shared" si="19"/>
        <v>1</v>
      </c>
      <c r="N149" t="str">
        <f t="shared" si="20"/>
        <v>User story / Feature @138772: HU.NOTMEDBACH2021.13 - Ajustes en cálculo de nota media expediente Bachillerato</v>
      </c>
      <c r="O149">
        <f t="shared" si="21"/>
        <v>87</v>
      </c>
      <c r="P149" t="str">
        <f t="shared" si="22"/>
        <v>138772: HU.NOTMEDBACH2021.13 - Ajustes en cálculo de nota media expediente Bachillerato</v>
      </c>
      <c r="Q149">
        <v>1</v>
      </c>
      <c r="R149" t="str">
        <f t="shared" si="23"/>
        <v>138772@ HU.NOTMEDBACH2021.13 - Ajustes en cálculo de nota media expediente Bachillerato</v>
      </c>
      <c r="S149">
        <f t="shared" si="24"/>
        <v>7</v>
      </c>
      <c r="T149" t="str">
        <f t="shared" si="25"/>
        <v>138772</v>
      </c>
      <c r="U149" t="str">
        <f t="shared" si="26"/>
        <v xml:space="preserve"> HU.NOTMEDBACH2021.13 - Ajustes en cálculo de nota media expediente Bachillerato</v>
      </c>
    </row>
    <row r="150" spans="1:21" x14ac:dyDescent="0.25">
      <c r="A150" s="6">
        <f>IF(EXPORTACIONES!A150="","",EXPORTACIONES!A150)</f>
        <v>44876</v>
      </c>
      <c r="B150" t="str">
        <f>IF(EXPORTACIONES!B150="","",VLOOKUP(EXPORTACIONES!B150,PERSONAS!$A$1:$B$59,2,FALSE))</f>
        <v>jala09</v>
      </c>
      <c r="C150">
        <f>IF(EXPORTACIONES!C150="","",VLOOKUP(EXPORTACIONES!C150,ACTIVIDADES!$A$1:$B$37,2,FALSE))</f>
        <v>9</v>
      </c>
      <c r="D150" t="str">
        <f>IF(EXPORTACIONES!D150="","",EXPORTACIONES!D150&amp;" -- "&amp;IF(EXPORTACIONES!E150="","Actividad de "&amp;EXPORTACIONES!C150,EXPORTACIONES!E150))</f>
        <v>User story / Feature #142024: HU. INFTRASLBACH Crear informe de traslado para los cursos de bachillerato de LOMLOE -- Actividad de Desarrollo</v>
      </c>
      <c r="E150" t="str">
        <f>IF(EXPORTACIONES!D150="","",EXPORTACIONES!D150)</f>
        <v>User story / Feature #142024: HU. INFTRASLBACH Crear informe de traslado para los cursos de bachillerato de LOMLOE</v>
      </c>
      <c r="F150">
        <f>EXPORTACIONES!F150</f>
        <v>3.5</v>
      </c>
      <c r="K150" t="str">
        <f t="shared" si="18"/>
        <v>142024</v>
      </c>
      <c r="M150">
        <f t="shared" si="19"/>
        <v>1</v>
      </c>
      <c r="N150" t="str">
        <f t="shared" si="20"/>
        <v>User story / Feature @142024: HU. INFTRASLBACH Crear informe de traslado para los cursos de bachillerato de LOMLOE</v>
      </c>
      <c r="O150">
        <f t="shared" si="21"/>
        <v>92</v>
      </c>
      <c r="P150" t="str">
        <f t="shared" si="22"/>
        <v>142024: HU. INFTRASLBACH Crear informe de traslado para los cursos de bachillerato de LOMLOE</v>
      </c>
      <c r="Q150">
        <v>1</v>
      </c>
      <c r="R150" t="str">
        <f t="shared" si="23"/>
        <v>142024@ HU. INFTRASLBACH Crear informe de traslado para los cursos de bachillerato de LOMLOE</v>
      </c>
      <c r="S150">
        <f t="shared" si="24"/>
        <v>7</v>
      </c>
      <c r="T150" t="str">
        <f t="shared" si="25"/>
        <v>142024</v>
      </c>
      <c r="U150" t="str">
        <f t="shared" si="26"/>
        <v xml:space="preserve"> HU. INFTRASLBACH Crear informe de traslado para los cursos de bachillerato de LOMLOE</v>
      </c>
    </row>
    <row r="151" spans="1:21" x14ac:dyDescent="0.25">
      <c r="A151" s="6">
        <f>IF(EXPORTACIONES!A151="","",EXPORTACIONES!A151)</f>
        <v>44876</v>
      </c>
      <c r="B151" t="str">
        <f>IF(EXPORTACIONES!B151="","",VLOOKUP(EXPORTACIONES!B151,PERSONAS!$A$1:$B$59,2,FALSE))</f>
        <v>rrhg20</v>
      </c>
      <c r="C151">
        <f>IF(EXPORTACIONES!C151="","",VLOOKUP(EXPORTACIONES!C151,ACTIVIDADES!$A$1:$B$37,2,FALSE))</f>
        <v>9</v>
      </c>
      <c r="D151" t="str">
        <f>IF(EXPORTACIONES!D151="","",EXPORTACIONES!D151&amp;" -- "&amp;IF(EXPORTACIONES!E151="","Actividad de "&amp;EXPORTACIONES!C151,EXPORTACIONES!E151))</f>
        <v>User story / Feature #122270: HU.GESTIT.03 - Hacer accesibles las pantallas que ve el centro al perfil planificación Consejería para que puedan ver lo mismo que ve un centro -- Actividad de Desarrollo</v>
      </c>
      <c r="E151" t="str">
        <f>IF(EXPORTACIONES!D151="","",EXPORTACIONES!D151)</f>
        <v>User story / Feature #122270: HU.GESTIT.03 - Hacer accesibles las pantallas que ve el centro al perfil planificación Consejería para que puedan ver lo mismo que ve un centro</v>
      </c>
      <c r="F151">
        <f>EXPORTACIONES!F151</f>
        <v>7</v>
      </c>
      <c r="K151" t="str">
        <f t="shared" si="18"/>
        <v>122270</v>
      </c>
      <c r="M151">
        <f t="shared" si="19"/>
        <v>1</v>
      </c>
      <c r="N151" t="str">
        <f t="shared" si="20"/>
        <v>User story / Feature @122270: HU.GESTIT.03 - Hacer accesibles las pantallas que ve el centro al perfil planificación Consejería para que puedan ver lo mismo que ve un centro</v>
      </c>
      <c r="O151">
        <f t="shared" si="21"/>
        <v>151</v>
      </c>
      <c r="P151" t="str">
        <f t="shared" si="22"/>
        <v>122270: HU.GESTIT.03 - Hacer accesibles las pantallas que ve el centro al perfil planificación Consejería para que puedan ver lo mismo que ve un centro</v>
      </c>
      <c r="Q151">
        <v>1</v>
      </c>
      <c r="R151" t="str">
        <f t="shared" si="23"/>
        <v>122270@ HU.GESTIT.03 - Hacer accesibles las pantallas que ve el centro al perfil planificación Consejería para que puedan ver lo mismo que ve un centro</v>
      </c>
      <c r="S151">
        <f t="shared" si="24"/>
        <v>7</v>
      </c>
      <c r="T151" t="str">
        <f t="shared" si="25"/>
        <v>122270</v>
      </c>
      <c r="U151" t="str">
        <f t="shared" si="26"/>
        <v xml:space="preserve"> HU.GESTIT.03 - Hacer accesibles las pantallas que ve el centro al perfil planificación Consejería para que puedan ver lo mismo que ve un centro</v>
      </c>
    </row>
    <row r="152" spans="1:21" x14ac:dyDescent="0.25">
      <c r="A152" s="6">
        <f>IF(EXPORTACIONES!A152="","",EXPORTACIONES!A152)</f>
        <v>44876</v>
      </c>
      <c r="B152" t="str">
        <f>IF(EXPORTACIONES!B152="","",VLOOKUP(EXPORTACIONES!B152,PERSONAS!$A$1:$B$59,2,FALSE))</f>
        <v>ambl06</v>
      </c>
      <c r="C152">
        <f>IF(EXPORTACIONES!C152="","",VLOOKUP(EXPORTACIONES!C152,ACTIVIDADES!$A$1:$B$37,2,FALSE))</f>
        <v>9</v>
      </c>
      <c r="D152" t="str">
        <f>IF(EXPORTACIONES!D152="","",EXPORTACIONES!D152&amp;" -- "&amp;IF(EXPORTACIONES!E152="","Actividad de "&amp;EXPORTACIONES!C152,EXPORTACIONES!E152))</f>
        <v>User story / Feature #140991: HU.ADM_ADU_2022.01 - Segundo Cuatrimestre ESPA adultos 2022/2023 -- Actividad de Desarrollo</v>
      </c>
      <c r="E152" t="str">
        <f>IF(EXPORTACIONES!D152="","",EXPORTACIONES!D152)</f>
        <v>User story / Feature #140991: HU.ADM_ADU_2022.01 - Segundo Cuatrimestre ESPA adultos 2022/2023</v>
      </c>
      <c r="F152">
        <f>EXPORTACIONES!F152</f>
        <v>6</v>
      </c>
      <c r="K152" t="str">
        <f t="shared" si="18"/>
        <v>140991</v>
      </c>
      <c r="M152">
        <f t="shared" si="19"/>
        <v>1</v>
      </c>
      <c r="N152" t="str">
        <f t="shared" si="20"/>
        <v>User story / Feature @140991: HU.ADM_ADU_2022.01 - Segundo Cuatrimestre ESPA adultos 2022/2023</v>
      </c>
      <c r="O152">
        <f t="shared" si="21"/>
        <v>72</v>
      </c>
      <c r="P152" t="str">
        <f t="shared" si="22"/>
        <v>140991: HU.ADM_ADU_2022.01 - Segundo Cuatrimestre ESPA adultos 2022/2023</v>
      </c>
      <c r="Q152">
        <v>1</v>
      </c>
      <c r="R152" t="str">
        <f t="shared" si="23"/>
        <v>140991@ HU.ADM_ADU_2022.01 - Segundo Cuatrimestre ESPA adultos 2022/2023</v>
      </c>
      <c r="S152">
        <f t="shared" si="24"/>
        <v>7</v>
      </c>
      <c r="T152" t="str">
        <f t="shared" si="25"/>
        <v>140991</v>
      </c>
      <c r="U152" t="str">
        <f t="shared" si="26"/>
        <v xml:space="preserve"> HU.ADM_ADU_2022.01 - Segundo Cuatrimestre ESPA adultos 2022/2023</v>
      </c>
    </row>
    <row r="153" spans="1:21" x14ac:dyDescent="0.25">
      <c r="A153" s="6">
        <f>IF(EXPORTACIONES!A153="","",EXPORTACIONES!A153)</f>
        <v>44876</v>
      </c>
      <c r="B153" t="str">
        <f>IF(EXPORTACIONES!B153="","",VLOOKUP(EXPORTACIONES!B153,PERSONAS!$A$1:$B$59,2,FALSE))</f>
        <v>aalp69</v>
      </c>
      <c r="C153">
        <f>IF(EXPORTACIONES!C153="","",VLOOKUP(EXPORTACIONES!C153,ACTIVIDADES!$A$1:$B$37,2,FALSE))</f>
        <v>34</v>
      </c>
      <c r="D153" t="str">
        <f>IF(EXPORTACIONES!D153="","",EXPORTACIONES!D153&amp;" -- "&amp;IF(EXPORTACIONES!E153="","Actividad de "&amp;EXPORTACIONES!C153,EXPORTACIONES!E153))</f>
        <v>User story / Feature #144867: HU.HISTESO Crear el documento de historial de ESO LOMLOE -- Gestión y seguimiento de las tareas (historial de ESO LOMLOE)</v>
      </c>
      <c r="E153" t="str">
        <f>IF(EXPORTACIONES!D153="","",EXPORTACIONES!D153)</f>
        <v>User story / Feature #144867: HU.HISTESO Crear el documento de historial de ESO LOMLOE</v>
      </c>
      <c r="F153">
        <f>EXPORTACIONES!F153</f>
        <v>2</v>
      </c>
      <c r="K153" t="str">
        <f t="shared" si="18"/>
        <v>144867</v>
      </c>
      <c r="M153">
        <f t="shared" si="19"/>
        <v>1</v>
      </c>
      <c r="N153" t="str">
        <f t="shared" si="20"/>
        <v>User story / Feature @144867: HU.HISTESO Crear el documento de historial de ESO LOMLOE</v>
      </c>
      <c r="O153">
        <f t="shared" si="21"/>
        <v>64</v>
      </c>
      <c r="P153" t="str">
        <f t="shared" si="22"/>
        <v>144867: HU.HISTESO Crear el documento de historial de ESO LOMLOE</v>
      </c>
      <c r="Q153">
        <v>1</v>
      </c>
      <c r="R153" t="str">
        <f t="shared" si="23"/>
        <v>144867@ HU.HISTESO Crear el documento de historial de ESO LOMLOE</v>
      </c>
      <c r="S153">
        <f t="shared" si="24"/>
        <v>7</v>
      </c>
      <c r="T153" t="str">
        <f t="shared" si="25"/>
        <v>144867</v>
      </c>
      <c r="U153" t="str">
        <f t="shared" si="26"/>
        <v xml:space="preserve"> HU.HISTESO Crear el documento de historial de ESO LOMLOE</v>
      </c>
    </row>
    <row r="154" spans="1:21" x14ac:dyDescent="0.25">
      <c r="A154" s="6">
        <f>IF(EXPORTACIONES!A154="","",EXPORTACIONES!A154)</f>
        <v>44876</v>
      </c>
      <c r="B154" t="str">
        <f>IF(EXPORTACIONES!B154="","",VLOOKUP(EXPORTACIONES!B154,PERSONAS!$A$1:$B$59,2,FALSE))</f>
        <v>aalp69</v>
      </c>
      <c r="C154">
        <f>IF(EXPORTACIONES!C154="","",VLOOKUP(EXPORTACIONES!C154,ACTIVIDADES!$A$1:$B$37,2,FALSE))</f>
        <v>34</v>
      </c>
      <c r="D154" t="str">
        <f>IF(EXPORTACIONES!D154="","",EXPORTACIONES!D154&amp;" -- "&amp;IF(EXPORTACIONES!E154="","Actividad de "&amp;EXPORTACIONES!C154,EXPORTACIONES!E154))</f>
        <v>User story / Feature #144710: HU INFTRASLESO. Informe personal por traslado en ESO - LOMLOE -- Gestión y seguimiento de las tareas (informe de traslado para los cursos de ESO de LOMLOE)</v>
      </c>
      <c r="E154" t="str">
        <f>IF(EXPORTACIONES!D154="","",EXPORTACIONES!D154)</f>
        <v>User story / Feature #144710: HU INFTRASLESO. Informe personal por traslado en ESO - LOMLOE</v>
      </c>
      <c r="F154">
        <f>EXPORTACIONES!F154</f>
        <v>2</v>
      </c>
      <c r="K154" t="str">
        <f t="shared" si="18"/>
        <v>144710</v>
      </c>
      <c r="M154">
        <f t="shared" si="19"/>
        <v>1</v>
      </c>
      <c r="N154" t="str">
        <f t="shared" si="20"/>
        <v>User story / Feature @144710: HU INFTRASLESO. Informe personal por traslado en ESO - LOMLOE</v>
      </c>
      <c r="O154">
        <f t="shared" si="21"/>
        <v>69</v>
      </c>
      <c r="P154" t="str">
        <f t="shared" si="22"/>
        <v>144710: HU INFTRASLESO. Informe personal por traslado en ESO - LOMLOE</v>
      </c>
      <c r="Q154">
        <v>1</v>
      </c>
      <c r="R154" t="str">
        <f t="shared" si="23"/>
        <v>144710@ HU INFTRASLESO. Informe personal por traslado en ESO - LOMLOE</v>
      </c>
      <c r="S154">
        <f t="shared" si="24"/>
        <v>7</v>
      </c>
      <c r="T154" t="str">
        <f t="shared" si="25"/>
        <v>144710</v>
      </c>
      <c r="U154" t="str">
        <f t="shared" si="26"/>
        <v xml:space="preserve"> HU INFTRASLESO. Informe personal por traslado en ESO - LOMLOE</v>
      </c>
    </row>
    <row r="155" spans="1:21" x14ac:dyDescent="0.25">
      <c r="A155" s="6">
        <f>IF(EXPORTACIONES!A155="","",EXPORTACIONES!A155)</f>
        <v>44876</v>
      </c>
      <c r="B155" t="str">
        <f>IF(EXPORTACIONES!B155="","",VLOOKUP(EXPORTACIONES!B155,PERSONAS!$A$1:$B$59,2,FALSE))</f>
        <v>ambl06</v>
      </c>
      <c r="C155">
        <f>IF(EXPORTACIONES!C155="","",VLOOKUP(EXPORTACIONES!C155,ACTIVIDADES!$A$1:$B$37,2,FALSE))</f>
        <v>9</v>
      </c>
      <c r="D155" t="str">
        <f>IF(EXPORTACIONES!D155="","",EXPORTACIONES!D155&amp;" -- "&amp;IF(EXPORTACIONES!E155="","Actividad de "&amp;EXPORTACIONES!C155,EXPORTACIONES!E155))</f>
        <v>User story / Feature #141150: HU.AYULIBCOM2022.20 - Corrección errores documento Resumen beneficiarios -- Actividad de Desarrollo</v>
      </c>
      <c r="E155" t="str">
        <f>IF(EXPORTACIONES!D155="","",EXPORTACIONES!D155)</f>
        <v>User story / Feature #141150: HU.AYULIBCOM2022.20 - Corrección errores documento Resumen beneficiarios</v>
      </c>
      <c r="F155">
        <f>EXPORTACIONES!F155</f>
        <v>1</v>
      </c>
      <c r="K155" t="str">
        <f t="shared" si="18"/>
        <v>141150</v>
      </c>
      <c r="M155">
        <f t="shared" si="19"/>
        <v>1</v>
      </c>
      <c r="N155" t="str">
        <f t="shared" si="20"/>
        <v>User story / Feature @141150: HU.AYULIBCOM2022.20 - Corrección errores documento Resumen beneficiarios</v>
      </c>
      <c r="O155">
        <f t="shared" si="21"/>
        <v>80</v>
      </c>
      <c r="P155" t="str">
        <f t="shared" si="22"/>
        <v>141150: HU.AYULIBCOM2022.20 - Corrección errores documento Resumen beneficiarios</v>
      </c>
      <c r="Q155">
        <v>1</v>
      </c>
      <c r="R155" t="str">
        <f t="shared" si="23"/>
        <v>141150@ HU.AYULIBCOM2022.20 - Corrección errores documento Resumen beneficiarios</v>
      </c>
      <c r="S155">
        <f t="shared" si="24"/>
        <v>7</v>
      </c>
      <c r="T155" t="str">
        <f t="shared" si="25"/>
        <v>141150</v>
      </c>
      <c r="U155" t="str">
        <f t="shared" si="26"/>
        <v xml:space="preserve"> HU.AYULIBCOM2022.20 - Corrección errores documento Resumen beneficiarios</v>
      </c>
    </row>
    <row r="156" spans="1:21" x14ac:dyDescent="0.25">
      <c r="A156" s="6">
        <f>IF(EXPORTACIONES!A156="","",EXPORTACIONES!A156)</f>
        <v>44876</v>
      </c>
      <c r="B156" t="str">
        <f>IF(EXPORTACIONES!B156="","",VLOOKUP(EXPORTACIONES!B156,PERSONAS!$A$1:$B$59,2,FALSE))</f>
        <v>aalp69</v>
      </c>
      <c r="C156">
        <f>IF(EXPORTACIONES!C156="","",VLOOKUP(EXPORTACIONES!C156,ACTIVIDADES!$A$1:$B$37,2,FALSE))</f>
        <v>34</v>
      </c>
      <c r="D156" t="str">
        <f>IF(EXPORTACIONES!D156="","",EXPORTACIONES!D156&amp;" -- "&amp;IF(EXPORTACIONES!E156="","Actividad de "&amp;EXPORTACIONES!C156,EXPORTACIONES!E156))</f>
        <v>User story / Feature #144292: HU. EXPPRIM Crear expediente de primaria para cursos LOMLOE -- Gestión y seguimiento de las tareas (expediente de primaria cursos LOMLOE)</v>
      </c>
      <c r="E156" t="str">
        <f>IF(EXPORTACIONES!D156="","",EXPORTACIONES!D156)</f>
        <v>User story / Feature #144292: HU. EXPPRIM Crear expediente de primaria para cursos LOMLOE</v>
      </c>
      <c r="F156">
        <f>EXPORTACIONES!F156</f>
        <v>3</v>
      </c>
      <c r="K156" t="str">
        <f t="shared" si="18"/>
        <v>144292</v>
      </c>
      <c r="M156">
        <f t="shared" si="19"/>
        <v>1</v>
      </c>
      <c r="N156" t="str">
        <f t="shared" si="20"/>
        <v>User story / Feature @144292: HU. EXPPRIM Crear expediente de primaria para cursos LOMLOE</v>
      </c>
      <c r="O156">
        <f t="shared" si="21"/>
        <v>67</v>
      </c>
      <c r="P156" t="str">
        <f t="shared" si="22"/>
        <v>144292: HU. EXPPRIM Crear expediente de primaria para cursos LOMLOE</v>
      </c>
      <c r="Q156">
        <v>1</v>
      </c>
      <c r="R156" t="str">
        <f t="shared" si="23"/>
        <v>144292@ HU. EXPPRIM Crear expediente de primaria para cursos LOMLOE</v>
      </c>
      <c r="S156">
        <f t="shared" si="24"/>
        <v>7</v>
      </c>
      <c r="T156" t="str">
        <f t="shared" si="25"/>
        <v>144292</v>
      </c>
      <c r="U156" t="str">
        <f t="shared" si="26"/>
        <v xml:space="preserve"> HU. EXPPRIM Crear expediente de primaria para cursos LOMLOE</v>
      </c>
    </row>
    <row r="157" spans="1:21" x14ac:dyDescent="0.25">
      <c r="A157" s="6">
        <f>IF(EXPORTACIONES!A157="","",EXPORTACIONES!A157)</f>
        <v>44875</v>
      </c>
      <c r="B157" t="str">
        <f>IF(EXPORTACIONES!B157="","",VLOOKUP(EXPORTACIONES!B157,PERSONAS!$A$1:$B$59,2,FALSE))</f>
        <v>jala09</v>
      </c>
      <c r="C157">
        <f>IF(EXPORTACIONES!C157="","",VLOOKUP(EXPORTACIONES!C157,ACTIVIDADES!$A$1:$B$37,2,FALSE))</f>
        <v>9</v>
      </c>
      <c r="D157" t="str">
        <f>IF(EXPORTACIONES!D157="","",EXPORTACIONES!D157&amp;" -- "&amp;IF(EXPORTACIONES!E157="","Actividad de "&amp;EXPORTACIONES!C157,EXPORTACIONES!E157))</f>
        <v>User story / Feature #142024: HU. INFTRASLBACH Crear informe de traslado para los cursos de bachillerato de LOMLOE -- Actividad de Desarrollo</v>
      </c>
      <c r="E157" t="str">
        <f>IF(EXPORTACIONES!D157="","",EXPORTACIONES!D157)</f>
        <v>User story / Feature #142024: HU. INFTRASLBACH Crear informe de traslado para los cursos de bachillerato de LOMLOE</v>
      </c>
      <c r="F157">
        <f>EXPORTACIONES!F157</f>
        <v>1.5</v>
      </c>
      <c r="K157" t="str">
        <f t="shared" si="18"/>
        <v>142024</v>
      </c>
      <c r="M157">
        <f t="shared" si="19"/>
        <v>1</v>
      </c>
      <c r="N157" t="str">
        <f t="shared" si="20"/>
        <v>User story / Feature @142024: HU. INFTRASLBACH Crear informe de traslado para los cursos de bachillerato de LOMLOE</v>
      </c>
      <c r="O157">
        <f t="shared" si="21"/>
        <v>92</v>
      </c>
      <c r="P157" t="str">
        <f t="shared" si="22"/>
        <v>142024: HU. INFTRASLBACH Crear informe de traslado para los cursos de bachillerato de LOMLOE</v>
      </c>
      <c r="Q157">
        <v>1</v>
      </c>
      <c r="R157" t="str">
        <f t="shared" si="23"/>
        <v>142024@ HU. INFTRASLBACH Crear informe de traslado para los cursos de bachillerato de LOMLOE</v>
      </c>
      <c r="S157">
        <f t="shared" si="24"/>
        <v>7</v>
      </c>
      <c r="T157" t="str">
        <f t="shared" si="25"/>
        <v>142024</v>
      </c>
      <c r="U157" t="str">
        <f t="shared" si="26"/>
        <v xml:space="preserve"> HU. INFTRASLBACH Crear informe de traslado para los cursos de bachillerato de LOMLOE</v>
      </c>
    </row>
    <row r="158" spans="1:21" x14ac:dyDescent="0.25">
      <c r="A158" s="6">
        <f>IF(EXPORTACIONES!A158="","",EXPORTACIONES!A158)</f>
        <v>44875</v>
      </c>
      <c r="B158" t="str">
        <f>IF(EXPORTACIONES!B158="","",VLOOKUP(EXPORTACIONES!B158,PERSONAS!$A$1:$B$59,2,FALSE))</f>
        <v>jala09</v>
      </c>
      <c r="C158">
        <f>IF(EXPORTACIONES!C158="","",VLOOKUP(EXPORTACIONES!C158,ACTIVIDADES!$A$1:$B$37,2,FALSE))</f>
        <v>9</v>
      </c>
      <c r="D158" t="str">
        <f>IF(EXPORTACIONES!D158="","",EXPORTACIONES!D158&amp;" -- "&amp;IF(EXPORTACIONES!E158="","Actividad de "&amp;EXPORTACIONES!C158,EXPORTACIONES!E158))</f>
        <v>User story / Feature #142343: HU. INFTRASLESO Crear informe de traslado para los cursos de ESO de LOMLOE -- Actividad de Desarrollo</v>
      </c>
      <c r="E158" t="str">
        <f>IF(EXPORTACIONES!D158="","",EXPORTACIONES!D158)</f>
        <v>User story / Feature #142343: HU. INFTRASLESO Crear informe de traslado para los cursos de ESO de LOMLOE</v>
      </c>
      <c r="F158">
        <f>EXPORTACIONES!F158</f>
        <v>3.5</v>
      </c>
      <c r="K158" t="str">
        <f t="shared" si="18"/>
        <v>142343</v>
      </c>
      <c r="M158">
        <f t="shared" si="19"/>
        <v>1</v>
      </c>
      <c r="N158" t="str">
        <f t="shared" si="20"/>
        <v>User story / Feature @142343: HU. INFTRASLESO Crear informe de traslado para los cursos de ESO de LOMLOE</v>
      </c>
      <c r="O158">
        <f t="shared" si="21"/>
        <v>82</v>
      </c>
      <c r="P158" t="str">
        <f t="shared" si="22"/>
        <v>142343: HU. INFTRASLESO Crear informe de traslado para los cursos de ESO de LOMLOE</v>
      </c>
      <c r="Q158">
        <v>1</v>
      </c>
      <c r="R158" t="str">
        <f t="shared" si="23"/>
        <v>142343@ HU. INFTRASLESO Crear informe de traslado para los cursos de ESO de LOMLOE</v>
      </c>
      <c r="S158">
        <f t="shared" si="24"/>
        <v>7</v>
      </c>
      <c r="T158" t="str">
        <f t="shared" si="25"/>
        <v>142343</v>
      </c>
      <c r="U158" t="str">
        <f t="shared" si="26"/>
        <v xml:space="preserve"> HU. INFTRASLESO Crear informe de traslado para los cursos de ESO de LOMLOE</v>
      </c>
    </row>
    <row r="159" spans="1:21" x14ac:dyDescent="0.25">
      <c r="A159" s="6">
        <f>IF(EXPORTACIONES!A159="","",EXPORTACIONES!A159)</f>
        <v>44875</v>
      </c>
      <c r="B159" t="str">
        <f>IF(EXPORTACIONES!B159="","",VLOOKUP(EXPORTACIONES!B159,PERSONAS!$A$1:$B$59,2,FALSE))</f>
        <v>jala09</v>
      </c>
      <c r="C159">
        <f>IF(EXPORTACIONES!C159="","",VLOOKUP(EXPORTACIONES!C159,ACTIVIDADES!$A$1:$B$37,2,FALSE))</f>
        <v>9</v>
      </c>
      <c r="D159" t="str">
        <f>IF(EXPORTACIONES!D159="","",EXPORTACIONES!D159&amp;" -- "&amp;IF(EXPORTACIONES!E159="","Actividad de "&amp;EXPORTACIONES!C159,EXPORTACIONES!E159))</f>
        <v>User story / Feature #142373: HU.ACTEVAESO Crear acta de evaluación de 1º a 3º ESO LOMLOE -- Actividad de Desarrollo</v>
      </c>
      <c r="E159" t="str">
        <f>IF(EXPORTACIONES!D159="","",EXPORTACIONES!D159)</f>
        <v>User story / Feature #142373: HU.ACTEVAESO Crear acta de evaluación de 1º a 3º ESO LOMLOE</v>
      </c>
      <c r="F159">
        <f>EXPORTACIONES!F159</f>
        <v>3.5</v>
      </c>
      <c r="K159" t="str">
        <f t="shared" si="18"/>
        <v>142373</v>
      </c>
      <c r="M159">
        <f t="shared" si="19"/>
        <v>1</v>
      </c>
      <c r="N159" t="str">
        <f t="shared" si="20"/>
        <v>User story / Feature @142373: HU.ACTEVAESO Crear acta de evaluación de 1º a 3º ESO LOMLOE</v>
      </c>
      <c r="O159">
        <f t="shared" si="21"/>
        <v>67</v>
      </c>
      <c r="P159" t="str">
        <f t="shared" si="22"/>
        <v>142373: HU.ACTEVAESO Crear acta de evaluación de 1º a 3º ESO LOMLOE</v>
      </c>
      <c r="Q159">
        <v>1</v>
      </c>
      <c r="R159" t="str">
        <f t="shared" si="23"/>
        <v>142373@ HU.ACTEVAESO Crear acta de evaluación de 1º a 3º ESO LOMLOE</v>
      </c>
      <c r="S159">
        <f t="shared" si="24"/>
        <v>7</v>
      </c>
      <c r="T159" t="str">
        <f t="shared" si="25"/>
        <v>142373</v>
      </c>
      <c r="U159" t="str">
        <f t="shared" si="26"/>
        <v xml:space="preserve"> HU.ACTEVAESO Crear acta de evaluación de 1º a 3º ESO LOMLOE</v>
      </c>
    </row>
    <row r="160" spans="1:21" x14ac:dyDescent="0.25">
      <c r="A160" s="6">
        <f>IF(EXPORTACIONES!A160="","",EXPORTACIONES!A160)</f>
        <v>44875</v>
      </c>
      <c r="B160" t="str">
        <f>IF(EXPORTACIONES!B160="","",VLOOKUP(EXPORTACIONES!B160,PERSONAS!$A$1:$B$59,2,FALSE))</f>
        <v>rrhg20</v>
      </c>
      <c r="C160">
        <f>IF(EXPORTACIONES!C160="","",VLOOKUP(EXPORTACIONES!C160,ACTIVIDADES!$A$1:$B$37,2,FALSE))</f>
        <v>9</v>
      </c>
      <c r="D160" t="str">
        <f>IF(EXPORTACIONES!D160="","",EXPORTACIONES!D160&amp;" -- "&amp;IF(EXPORTACIONES!E160="","Actividad de "&amp;EXPORTACIONES!C160,EXPORTACIONES!E160))</f>
        <v>User story / Feature #122270: HU.GESTIT.03 - Hacer accesibles las pantallas que ve el centro al perfil planificación Consejería para que puedan ver lo mismo que ve un centro -- Actividad de Desarrollo</v>
      </c>
      <c r="E160" t="str">
        <f>IF(EXPORTACIONES!D160="","",EXPORTACIONES!D160)</f>
        <v>User story / Feature #122270: HU.GESTIT.03 - Hacer accesibles las pantallas que ve el centro al perfil planificación Consejería para que puedan ver lo mismo que ve un centro</v>
      </c>
      <c r="F160">
        <f>EXPORTACIONES!F160</f>
        <v>8.5</v>
      </c>
      <c r="K160" t="str">
        <f t="shared" si="18"/>
        <v>122270</v>
      </c>
      <c r="M160">
        <f t="shared" si="19"/>
        <v>1</v>
      </c>
      <c r="N160" t="str">
        <f t="shared" si="20"/>
        <v>User story / Feature @122270: HU.GESTIT.03 - Hacer accesibles las pantallas que ve el centro al perfil planificación Consejería para que puedan ver lo mismo que ve un centro</v>
      </c>
      <c r="O160">
        <f t="shared" si="21"/>
        <v>151</v>
      </c>
      <c r="P160" t="str">
        <f t="shared" si="22"/>
        <v>122270: HU.GESTIT.03 - Hacer accesibles las pantallas que ve el centro al perfil planificación Consejería para que puedan ver lo mismo que ve un centro</v>
      </c>
      <c r="Q160">
        <v>1</v>
      </c>
      <c r="R160" t="str">
        <f t="shared" si="23"/>
        <v>122270@ HU.GESTIT.03 - Hacer accesibles las pantallas que ve el centro al perfil planificación Consejería para que puedan ver lo mismo que ve un centro</v>
      </c>
      <c r="S160">
        <f t="shared" si="24"/>
        <v>7</v>
      </c>
      <c r="T160" t="str">
        <f t="shared" si="25"/>
        <v>122270</v>
      </c>
      <c r="U160" t="str">
        <f t="shared" si="26"/>
        <v xml:space="preserve"> HU.GESTIT.03 - Hacer accesibles las pantallas que ve el centro al perfil planificación Consejería para que puedan ver lo mismo que ve un centro</v>
      </c>
    </row>
    <row r="161" spans="1:21" x14ac:dyDescent="0.25">
      <c r="A161" s="6">
        <f>IF(EXPORTACIONES!A161="","",EXPORTACIONES!A161)</f>
        <v>44875</v>
      </c>
      <c r="B161" t="str">
        <f>IF(EXPORTACIONES!B161="","",VLOOKUP(EXPORTACIONES!B161,PERSONAS!$A$1:$B$59,2,FALSE))</f>
        <v>ambl06</v>
      </c>
      <c r="C161">
        <f>IF(EXPORTACIONES!C161="","",VLOOKUP(EXPORTACIONES!C161,ACTIVIDADES!$A$1:$B$37,2,FALSE))</f>
        <v>9</v>
      </c>
      <c r="D161" t="str">
        <f>IF(EXPORTACIONES!D161="","",EXPORTACIONES!D161&amp;" -- "&amp;IF(EXPORTACIONES!E161="","Actividad de "&amp;EXPORTACIONES!C161,EXPORTACIONES!E161))</f>
        <v>User story / Feature #141150: HU.AYULIBCOM2022.20 - Corrección errores documento Resumen beneficiarios -- Actividad de Desarrollo</v>
      </c>
      <c r="E161" t="str">
        <f>IF(EXPORTACIONES!D161="","",EXPORTACIONES!D161)</f>
        <v>User story / Feature #141150: HU.AYULIBCOM2022.20 - Corrección errores documento Resumen beneficiarios</v>
      </c>
      <c r="F161">
        <f>EXPORTACIONES!F161</f>
        <v>8.5</v>
      </c>
      <c r="K161" t="str">
        <f t="shared" si="18"/>
        <v>141150</v>
      </c>
      <c r="M161">
        <f t="shared" si="19"/>
        <v>1</v>
      </c>
      <c r="N161" t="str">
        <f t="shared" si="20"/>
        <v>User story / Feature @141150: HU.AYULIBCOM2022.20 - Corrección errores documento Resumen beneficiarios</v>
      </c>
      <c r="O161">
        <f t="shared" si="21"/>
        <v>80</v>
      </c>
      <c r="P161" t="str">
        <f t="shared" si="22"/>
        <v>141150: HU.AYULIBCOM2022.20 - Corrección errores documento Resumen beneficiarios</v>
      </c>
      <c r="Q161">
        <v>1</v>
      </c>
      <c r="R161" t="str">
        <f t="shared" si="23"/>
        <v>141150@ HU.AYULIBCOM2022.20 - Corrección errores documento Resumen beneficiarios</v>
      </c>
      <c r="S161">
        <f t="shared" si="24"/>
        <v>7</v>
      </c>
      <c r="T161" t="str">
        <f t="shared" si="25"/>
        <v>141150</v>
      </c>
      <c r="U161" t="str">
        <f t="shared" si="26"/>
        <v xml:space="preserve"> HU.AYULIBCOM2022.20 - Corrección errores documento Resumen beneficiarios</v>
      </c>
    </row>
    <row r="162" spans="1:21" x14ac:dyDescent="0.25">
      <c r="A162" s="6">
        <f>IF(EXPORTACIONES!A162="","",EXPORTACIONES!A162)</f>
        <v>44875</v>
      </c>
      <c r="B162" t="str">
        <f>IF(EXPORTACIONES!B162="","",VLOOKUP(EXPORTACIONES!B162,PERSONAS!$A$1:$B$59,2,FALSE))</f>
        <v>aalp69</v>
      </c>
      <c r="C162">
        <f>IF(EXPORTACIONES!C162="","",VLOOKUP(EXPORTACIONES!C162,ACTIVIDADES!$A$1:$B$37,2,FALSE))</f>
        <v>34</v>
      </c>
      <c r="D162" t="str">
        <f>IF(EXPORTACIONES!D162="","",EXPORTACIONES!D162&amp;" -- "&amp;IF(EXPORTACIONES!E162="","Actividad de "&amp;EXPORTACIONES!C162,EXPORTACIONES!E162))</f>
        <v>User story / Feature #144292: HU. EXPPRIM Crear expediente de primaria para cursos LOMLOE -- Gestión y seguimiento de las tareas (expediente de primaria cursos LOMLOE)</v>
      </c>
      <c r="E162" t="str">
        <f>IF(EXPORTACIONES!D162="","",EXPORTACIONES!D162)</f>
        <v>User story / Feature #144292: HU. EXPPRIM Crear expediente de primaria para cursos LOMLOE</v>
      </c>
      <c r="F162">
        <f>EXPORTACIONES!F162</f>
        <v>0.5</v>
      </c>
      <c r="K162" t="str">
        <f t="shared" si="18"/>
        <v>144292</v>
      </c>
      <c r="M162">
        <f t="shared" si="19"/>
        <v>1</v>
      </c>
      <c r="N162" t="str">
        <f t="shared" si="20"/>
        <v>User story / Feature @144292: HU. EXPPRIM Crear expediente de primaria para cursos LOMLOE</v>
      </c>
      <c r="O162">
        <f t="shared" si="21"/>
        <v>67</v>
      </c>
      <c r="P162" t="str">
        <f t="shared" si="22"/>
        <v>144292: HU. EXPPRIM Crear expediente de primaria para cursos LOMLOE</v>
      </c>
      <c r="Q162">
        <v>1</v>
      </c>
      <c r="R162" t="str">
        <f t="shared" si="23"/>
        <v>144292@ HU. EXPPRIM Crear expediente de primaria para cursos LOMLOE</v>
      </c>
      <c r="S162">
        <f t="shared" si="24"/>
        <v>7</v>
      </c>
      <c r="T162" t="str">
        <f t="shared" si="25"/>
        <v>144292</v>
      </c>
      <c r="U162" t="str">
        <f t="shared" si="26"/>
        <v xml:space="preserve"> HU. EXPPRIM Crear expediente de primaria para cursos LOMLOE</v>
      </c>
    </row>
    <row r="163" spans="1:21" x14ac:dyDescent="0.25">
      <c r="A163" s="6">
        <f>IF(EXPORTACIONES!A163="","",EXPORTACIONES!A163)</f>
        <v>44875</v>
      </c>
      <c r="B163" t="str">
        <f>IF(EXPORTACIONES!B163="","",VLOOKUP(EXPORTACIONES!B163,PERSONAS!$A$1:$B$59,2,FALSE))</f>
        <v>aalp69</v>
      </c>
      <c r="C163">
        <f>IF(EXPORTACIONES!C163="","",VLOOKUP(EXPORTACIONES!C163,ACTIVIDADES!$A$1:$B$37,2,FALSE))</f>
        <v>34</v>
      </c>
      <c r="D163" t="str">
        <f>IF(EXPORTACIONES!D163="","",EXPORTACIONES!D163&amp;" -- "&amp;IF(EXPORTACIONES!E163="","Actividad de "&amp;EXPORTACIONES!C163,EXPORTACIONES!E163))</f>
        <v>User story / Feature #142021: HU.ACTABACHLOMLOE Nuevas actas de evaluación  de bachillerato de LOMLOE -- Gestión y seguimiento de las tareas (acta de pendientes de Bachillerato LOMLOE)</v>
      </c>
      <c r="E163" t="str">
        <f>IF(EXPORTACIONES!D163="","",EXPORTACIONES!D163)</f>
        <v>User story / Feature #142021: HU.ACTABACHLOMLOE Nuevas actas de evaluación  de bachillerato de LOMLOE</v>
      </c>
      <c r="F163">
        <f>EXPORTACIONES!F163</f>
        <v>2.5</v>
      </c>
      <c r="K163" t="str">
        <f t="shared" si="18"/>
        <v>142021</v>
      </c>
      <c r="M163">
        <f t="shared" si="19"/>
        <v>1</v>
      </c>
      <c r="N163" t="str">
        <f t="shared" si="20"/>
        <v>User story / Feature @142021: HU.ACTABACHLOMLOE Nuevas actas de evaluación  de bachillerato de LOMLOE</v>
      </c>
      <c r="O163">
        <f t="shared" si="21"/>
        <v>79</v>
      </c>
      <c r="P163" t="str">
        <f t="shared" si="22"/>
        <v>142021: HU.ACTABACHLOMLOE Nuevas actas de evaluación  de bachillerato de LOMLOE</v>
      </c>
      <c r="Q163">
        <v>1</v>
      </c>
      <c r="R163" t="str">
        <f t="shared" si="23"/>
        <v>142021@ HU.ACTABACHLOMLOE Nuevas actas de evaluación  de bachillerato de LOMLOE</v>
      </c>
      <c r="S163">
        <f t="shared" si="24"/>
        <v>7</v>
      </c>
      <c r="T163" t="str">
        <f t="shared" si="25"/>
        <v>142021</v>
      </c>
      <c r="U163" t="str">
        <f t="shared" si="26"/>
        <v xml:space="preserve"> HU.ACTABACHLOMLOE Nuevas actas de evaluación  de bachillerato de LOMLOE</v>
      </c>
    </row>
    <row r="164" spans="1:21" x14ac:dyDescent="0.25">
      <c r="A164" s="6">
        <f>IF(EXPORTACIONES!A164="","",EXPORTACIONES!A164)</f>
        <v>44875</v>
      </c>
      <c r="B164" t="str">
        <f>IF(EXPORTACIONES!B164="","",VLOOKUP(EXPORTACIONES!B164,PERSONAS!$A$1:$B$59,2,FALSE))</f>
        <v>aalp69</v>
      </c>
      <c r="C164">
        <f>IF(EXPORTACIONES!C164="","",VLOOKUP(EXPORTACIONES!C164,ACTIVIDADES!$A$1:$B$37,2,FALSE))</f>
        <v>34</v>
      </c>
      <c r="D164" t="str">
        <f>IF(EXPORTACIONES!D164="","",EXPORTACIONES!D164&amp;" -- "&amp;IF(EXPORTACIONES!E164="","Actividad de "&amp;EXPORTACIONES!C164,EXPORTACIONES!E164))</f>
        <v>User story / Feature #142021: HU.ACTABACHLOMLOE Nuevas actas de evaluación  de bachillerato de LOMLOE -- Gestión y seguimiento de las tareas (acta de 2º Bachillerato LOMLOE)</v>
      </c>
      <c r="E164" t="str">
        <f>IF(EXPORTACIONES!D164="","",EXPORTACIONES!D164)</f>
        <v>User story / Feature #142021: HU.ACTABACHLOMLOE Nuevas actas de evaluación  de bachillerato de LOMLOE</v>
      </c>
      <c r="F164">
        <f>EXPORTACIONES!F164</f>
        <v>2.5</v>
      </c>
      <c r="K164" t="str">
        <f t="shared" si="18"/>
        <v>142021</v>
      </c>
      <c r="M164">
        <f t="shared" si="19"/>
        <v>1</v>
      </c>
      <c r="N164" t="str">
        <f t="shared" si="20"/>
        <v>User story / Feature @142021: HU.ACTABACHLOMLOE Nuevas actas de evaluación  de bachillerato de LOMLOE</v>
      </c>
      <c r="O164">
        <f t="shared" si="21"/>
        <v>79</v>
      </c>
      <c r="P164" t="str">
        <f t="shared" si="22"/>
        <v>142021: HU.ACTABACHLOMLOE Nuevas actas de evaluación  de bachillerato de LOMLOE</v>
      </c>
      <c r="Q164">
        <v>1</v>
      </c>
      <c r="R164" t="str">
        <f t="shared" si="23"/>
        <v>142021@ HU.ACTABACHLOMLOE Nuevas actas de evaluación  de bachillerato de LOMLOE</v>
      </c>
      <c r="S164">
        <f t="shared" si="24"/>
        <v>7</v>
      </c>
      <c r="T164" t="str">
        <f t="shared" si="25"/>
        <v>142021</v>
      </c>
      <c r="U164" t="str">
        <f t="shared" si="26"/>
        <v xml:space="preserve"> HU.ACTABACHLOMLOE Nuevas actas de evaluación  de bachillerato de LOMLOE</v>
      </c>
    </row>
    <row r="165" spans="1:21" x14ac:dyDescent="0.25">
      <c r="A165" s="6">
        <f>IF(EXPORTACIONES!A165="","",EXPORTACIONES!A165)</f>
        <v>44875</v>
      </c>
      <c r="B165" t="str">
        <f>IF(EXPORTACIONES!B165="","",VLOOKUP(EXPORTACIONES!B165,PERSONAS!$A$1:$B$59,2,FALSE))</f>
        <v>aalp69</v>
      </c>
      <c r="C165">
        <f>IF(EXPORTACIONES!C165="","",VLOOKUP(EXPORTACIONES!C165,ACTIVIDADES!$A$1:$B$37,2,FALSE))</f>
        <v>34</v>
      </c>
      <c r="D165" t="str">
        <f>IF(EXPORTACIONES!D165="","",EXPORTACIONES!D165&amp;" -- "&amp;IF(EXPORTACIONES!E165="","Actividad de "&amp;EXPORTACIONES!C165,EXPORTACIONES!E165))</f>
        <v>User story / Feature #142021: HU.ACTABACHLOMLOE Nuevas actas de evaluación  de bachillerato de LOMLOE -- Gestión y seguimiento de las tareas (acta de 1º Bachillerato LOMLOE)</v>
      </c>
      <c r="E165" t="str">
        <f>IF(EXPORTACIONES!D165="","",EXPORTACIONES!D165)</f>
        <v>User story / Feature #142021: HU.ACTABACHLOMLOE Nuevas actas de evaluación  de bachillerato de LOMLOE</v>
      </c>
      <c r="F165">
        <f>EXPORTACIONES!F165</f>
        <v>3</v>
      </c>
      <c r="K165" t="str">
        <f t="shared" si="18"/>
        <v>142021</v>
      </c>
      <c r="M165">
        <f t="shared" si="19"/>
        <v>1</v>
      </c>
      <c r="N165" t="str">
        <f t="shared" si="20"/>
        <v>User story / Feature @142021: HU.ACTABACHLOMLOE Nuevas actas de evaluación  de bachillerato de LOMLOE</v>
      </c>
      <c r="O165">
        <f t="shared" si="21"/>
        <v>79</v>
      </c>
      <c r="P165" t="str">
        <f t="shared" si="22"/>
        <v>142021: HU.ACTABACHLOMLOE Nuevas actas de evaluación  de bachillerato de LOMLOE</v>
      </c>
      <c r="Q165">
        <v>1</v>
      </c>
      <c r="R165" t="str">
        <f t="shared" si="23"/>
        <v>142021@ HU.ACTABACHLOMLOE Nuevas actas de evaluación  de bachillerato de LOMLOE</v>
      </c>
      <c r="S165">
        <f t="shared" si="24"/>
        <v>7</v>
      </c>
      <c r="T165" t="str">
        <f t="shared" si="25"/>
        <v>142021</v>
      </c>
      <c r="U165" t="str">
        <f t="shared" si="26"/>
        <v xml:space="preserve"> HU.ACTABACHLOMLOE Nuevas actas de evaluación  de bachillerato de LOMLOE</v>
      </c>
    </row>
    <row r="166" spans="1:21" x14ac:dyDescent="0.25">
      <c r="A166" s="6">
        <f>IF(EXPORTACIONES!A166="","",EXPORTACIONES!A166)</f>
        <v>44874</v>
      </c>
      <c r="B166" t="str">
        <f>IF(EXPORTACIONES!B166="","",VLOOKUP(EXPORTACIONES!B166,PERSONAS!$A$1:$B$59,2,FALSE))</f>
        <v>jala09</v>
      </c>
      <c r="C166">
        <f>IF(EXPORTACIONES!C166="","",VLOOKUP(EXPORTACIONES!C166,ACTIVIDADES!$A$1:$B$37,2,FALSE))</f>
        <v>9</v>
      </c>
      <c r="D166" t="str">
        <f>IF(EXPORTACIONES!D166="","",EXPORTACIONES!D166&amp;" -- "&amp;IF(EXPORTACIONES!E166="","Actividad de "&amp;EXPORTACIONES!C166,EXPORTACIONES!E166))</f>
        <v>User story / Feature #142024: HU. INFTRASLBACH Crear informe de traslado para los cursos de bachillerato de LOMLOE -- Actividad de Desarrollo</v>
      </c>
      <c r="E166" t="str">
        <f>IF(EXPORTACIONES!D166="","",EXPORTACIONES!D166)</f>
        <v>User story / Feature #142024: HU. INFTRASLBACH Crear informe de traslado para los cursos de bachillerato de LOMLOE</v>
      </c>
      <c r="F166">
        <f>EXPORTACIONES!F166</f>
        <v>0.5</v>
      </c>
      <c r="K166" t="str">
        <f t="shared" si="18"/>
        <v>142024</v>
      </c>
      <c r="M166">
        <f t="shared" si="19"/>
        <v>1</v>
      </c>
      <c r="N166" t="str">
        <f t="shared" si="20"/>
        <v>User story / Feature @142024: HU. INFTRASLBACH Crear informe de traslado para los cursos de bachillerato de LOMLOE</v>
      </c>
      <c r="O166">
        <f t="shared" si="21"/>
        <v>92</v>
      </c>
      <c r="P166" t="str">
        <f t="shared" si="22"/>
        <v>142024: HU. INFTRASLBACH Crear informe de traslado para los cursos de bachillerato de LOMLOE</v>
      </c>
      <c r="Q166">
        <v>1</v>
      </c>
      <c r="R166" t="str">
        <f t="shared" si="23"/>
        <v>142024@ HU. INFTRASLBACH Crear informe de traslado para los cursos de bachillerato de LOMLOE</v>
      </c>
      <c r="S166">
        <f t="shared" si="24"/>
        <v>7</v>
      </c>
      <c r="T166" t="str">
        <f t="shared" si="25"/>
        <v>142024</v>
      </c>
      <c r="U166" t="str">
        <f t="shared" si="26"/>
        <v xml:space="preserve"> HU. INFTRASLBACH Crear informe de traslado para los cursos de bachillerato de LOMLOE</v>
      </c>
    </row>
    <row r="167" spans="1:21" x14ac:dyDescent="0.25">
      <c r="A167" s="6">
        <f>IF(EXPORTACIONES!A167="","",EXPORTACIONES!A167)</f>
        <v>44874</v>
      </c>
      <c r="B167" t="str">
        <f>IF(EXPORTACIONES!B167="","",VLOOKUP(EXPORTACIONES!B167,PERSONAS!$A$1:$B$59,2,FALSE))</f>
        <v>jala09</v>
      </c>
      <c r="C167">
        <f>IF(EXPORTACIONES!C167="","",VLOOKUP(EXPORTACIONES!C167,ACTIVIDADES!$A$1:$B$37,2,FALSE))</f>
        <v>9</v>
      </c>
      <c r="D167" t="str">
        <f>IF(EXPORTACIONES!D167="","",EXPORTACIONES!D167&amp;" -- "&amp;IF(EXPORTACIONES!E167="","Actividad de "&amp;EXPORTACIONES!C167,EXPORTACIONES!E167))</f>
        <v>User story / Feature #142343: HU. INFTRASLESO Crear informe de traslado para los cursos de ESO de LOMLOE -- Actividad de Desarrollo</v>
      </c>
      <c r="E167" t="str">
        <f>IF(EXPORTACIONES!D167="","",EXPORTACIONES!D167)</f>
        <v>User story / Feature #142343: HU. INFTRASLESO Crear informe de traslado para los cursos de ESO de LOMLOE</v>
      </c>
      <c r="F167">
        <f>EXPORTACIONES!F167</f>
        <v>4.5</v>
      </c>
      <c r="K167" t="str">
        <f t="shared" si="18"/>
        <v>142343</v>
      </c>
      <c r="M167">
        <f t="shared" si="19"/>
        <v>1</v>
      </c>
      <c r="N167" t="str">
        <f t="shared" si="20"/>
        <v>User story / Feature @142343: HU. INFTRASLESO Crear informe de traslado para los cursos de ESO de LOMLOE</v>
      </c>
      <c r="O167">
        <f t="shared" si="21"/>
        <v>82</v>
      </c>
      <c r="P167" t="str">
        <f t="shared" si="22"/>
        <v>142343: HU. INFTRASLESO Crear informe de traslado para los cursos de ESO de LOMLOE</v>
      </c>
      <c r="Q167">
        <v>1</v>
      </c>
      <c r="R167" t="str">
        <f t="shared" si="23"/>
        <v>142343@ HU. INFTRASLESO Crear informe de traslado para los cursos de ESO de LOMLOE</v>
      </c>
      <c r="S167">
        <f t="shared" si="24"/>
        <v>7</v>
      </c>
      <c r="T167" t="str">
        <f t="shared" si="25"/>
        <v>142343</v>
      </c>
      <c r="U167" t="str">
        <f t="shared" si="26"/>
        <v xml:space="preserve"> HU. INFTRASLESO Crear informe de traslado para los cursos de ESO de LOMLOE</v>
      </c>
    </row>
    <row r="168" spans="1:21" x14ac:dyDescent="0.25">
      <c r="A168" s="6">
        <f>IF(EXPORTACIONES!A168="","",EXPORTACIONES!A168)</f>
        <v>44874</v>
      </c>
      <c r="B168" t="str">
        <f>IF(EXPORTACIONES!B168="","",VLOOKUP(EXPORTACIONES!B168,PERSONAS!$A$1:$B$59,2,FALSE))</f>
        <v>jala09</v>
      </c>
      <c r="C168">
        <f>IF(EXPORTACIONES!C168="","",VLOOKUP(EXPORTACIONES!C168,ACTIVIDADES!$A$1:$B$37,2,FALSE))</f>
        <v>9</v>
      </c>
      <c r="D168" t="str">
        <f>IF(EXPORTACIONES!D168="","",EXPORTACIONES!D168&amp;" -- "&amp;IF(EXPORTACIONES!E168="","Actividad de "&amp;EXPORTACIONES!C168,EXPORTACIONES!E168))</f>
        <v>User story / Feature #142373: HU.ACTEVAESO Crear acta de evaluación de 1º a 3º ESO LOMLOE -- Actividad de Desarrollo</v>
      </c>
      <c r="E168" t="str">
        <f>IF(EXPORTACIONES!D168="","",EXPORTACIONES!D168)</f>
        <v>User story / Feature #142373: HU.ACTEVAESO Crear acta de evaluación de 1º a 3º ESO LOMLOE</v>
      </c>
      <c r="F168">
        <f>EXPORTACIONES!F168</f>
        <v>3.5</v>
      </c>
      <c r="K168" t="str">
        <f t="shared" si="18"/>
        <v>142373</v>
      </c>
      <c r="M168">
        <f t="shared" si="19"/>
        <v>1</v>
      </c>
      <c r="N168" t="str">
        <f t="shared" si="20"/>
        <v>User story / Feature @142373: HU.ACTEVAESO Crear acta de evaluación de 1º a 3º ESO LOMLOE</v>
      </c>
      <c r="O168">
        <f t="shared" si="21"/>
        <v>67</v>
      </c>
      <c r="P168" t="str">
        <f t="shared" si="22"/>
        <v>142373: HU.ACTEVAESO Crear acta de evaluación de 1º a 3º ESO LOMLOE</v>
      </c>
      <c r="Q168">
        <v>1</v>
      </c>
      <c r="R168" t="str">
        <f t="shared" si="23"/>
        <v>142373@ HU.ACTEVAESO Crear acta de evaluación de 1º a 3º ESO LOMLOE</v>
      </c>
      <c r="S168">
        <f t="shared" si="24"/>
        <v>7</v>
      </c>
      <c r="T168" t="str">
        <f t="shared" si="25"/>
        <v>142373</v>
      </c>
      <c r="U168" t="str">
        <f t="shared" si="26"/>
        <v xml:space="preserve"> HU.ACTEVAESO Crear acta de evaluación de 1º a 3º ESO LOMLOE</v>
      </c>
    </row>
    <row r="169" spans="1:21" x14ac:dyDescent="0.25">
      <c r="A169" s="6">
        <f>IF(EXPORTACIONES!A169="","",EXPORTACIONES!A169)</f>
        <v>44874</v>
      </c>
      <c r="B169" t="str">
        <f>IF(EXPORTACIONES!B169="","",VLOOKUP(EXPORTACIONES!B169,PERSONAS!$A$1:$B$59,2,FALSE))</f>
        <v>rrhg20</v>
      </c>
      <c r="C169">
        <f>IF(EXPORTACIONES!C169="","",VLOOKUP(EXPORTACIONES!C169,ACTIVIDADES!$A$1:$B$37,2,FALSE))</f>
        <v>9</v>
      </c>
      <c r="D169" t="str">
        <f>IF(EXPORTACIONES!D169="","",EXPORTACIONES!D169&amp;" -- "&amp;IF(EXPORTACIONES!E169="","Actividad de "&amp;EXPORTACIONES!C169,EXPORTACIONES!E169))</f>
        <v>User story / Feature #122270: HU.GESTIT.03 - Hacer accesibles las pantallas que ve el centro al perfil planificación Consejería para que puedan ver lo mismo que ve un centro -- Actividad de Desarrollo</v>
      </c>
      <c r="E169" t="str">
        <f>IF(EXPORTACIONES!D169="","",EXPORTACIONES!D169)</f>
        <v>User story / Feature #122270: HU.GESTIT.03 - Hacer accesibles las pantallas que ve el centro al perfil planificación Consejería para que puedan ver lo mismo que ve un centro</v>
      </c>
      <c r="F169">
        <f>EXPORTACIONES!F169</f>
        <v>8.5</v>
      </c>
      <c r="K169" t="str">
        <f t="shared" si="18"/>
        <v>122270</v>
      </c>
      <c r="M169">
        <f t="shared" si="19"/>
        <v>1</v>
      </c>
      <c r="N169" t="str">
        <f t="shared" si="20"/>
        <v>User story / Feature @122270: HU.GESTIT.03 - Hacer accesibles las pantallas que ve el centro al perfil planificación Consejería para que puedan ver lo mismo que ve un centro</v>
      </c>
      <c r="O169">
        <f t="shared" si="21"/>
        <v>151</v>
      </c>
      <c r="P169" t="str">
        <f t="shared" si="22"/>
        <v>122270: HU.GESTIT.03 - Hacer accesibles las pantallas que ve el centro al perfil planificación Consejería para que puedan ver lo mismo que ve un centro</v>
      </c>
      <c r="Q169">
        <v>1</v>
      </c>
      <c r="R169" t="str">
        <f t="shared" si="23"/>
        <v>122270@ HU.GESTIT.03 - Hacer accesibles las pantallas que ve el centro al perfil planificación Consejería para que puedan ver lo mismo que ve un centro</v>
      </c>
      <c r="S169">
        <f t="shared" si="24"/>
        <v>7</v>
      </c>
      <c r="T169" t="str">
        <f t="shared" si="25"/>
        <v>122270</v>
      </c>
      <c r="U169" t="str">
        <f t="shared" si="26"/>
        <v xml:space="preserve"> HU.GESTIT.03 - Hacer accesibles las pantallas que ve el centro al perfil planificación Consejería para que puedan ver lo mismo que ve un centro</v>
      </c>
    </row>
    <row r="170" spans="1:21" x14ac:dyDescent="0.25">
      <c r="A170" s="6">
        <f>IF(EXPORTACIONES!A170="","",EXPORTACIONES!A170)</f>
        <v>44874</v>
      </c>
      <c r="B170" t="str">
        <f>IF(EXPORTACIONES!B170="","",VLOOKUP(EXPORTACIONES!B170,PERSONAS!$A$1:$B$59,2,FALSE))</f>
        <v>ambl06</v>
      </c>
      <c r="C170">
        <f>IF(EXPORTACIONES!C170="","",VLOOKUP(EXPORTACIONES!C170,ACTIVIDADES!$A$1:$B$37,2,FALSE))</f>
        <v>9</v>
      </c>
      <c r="D170" t="str">
        <f>IF(EXPORTACIONES!D170="","",EXPORTACIONES!D170&amp;" -- "&amp;IF(EXPORTACIONES!E170="","Actividad de "&amp;EXPORTACIONES!C170,EXPORTACIONES!E170))</f>
        <v>User story / Feature #134944: HU.GESMER2021.LYC.05 - Modificar la información que se muestra en el mérito de ?Renta de las personas físicas? y modificar el cálculo de la renta familiar -- Actividad de Desarrollo</v>
      </c>
      <c r="E170" t="str">
        <f>IF(EXPORTACIONES!D170="","",EXPORTACIONES!D170)</f>
        <v>User story / Feature #134944: HU.GESMER2021.LYC.05 - Modificar la información que se muestra en el mérito de ?Renta de las personas físicas? y modificar el cálculo de la renta familiar</v>
      </c>
      <c r="F170">
        <f>EXPORTACIONES!F170</f>
        <v>0.5</v>
      </c>
      <c r="K170" t="str">
        <f t="shared" si="18"/>
        <v>134944</v>
      </c>
      <c r="M170">
        <f t="shared" si="19"/>
        <v>1</v>
      </c>
      <c r="N170" t="str">
        <f t="shared" si="20"/>
        <v>User story / Feature @134944: HU.GESMER2021.LYC.05 - Modificar la información que se muestra en el mérito de ?Renta de las personas físicas? y modificar el cálculo de la renta familiar</v>
      </c>
      <c r="O170">
        <f t="shared" si="21"/>
        <v>162</v>
      </c>
      <c r="P170" t="str">
        <f t="shared" si="22"/>
        <v>134944: HU.GESMER2021.LYC.05 - Modificar la información que se muestra en el mérito de ?Renta de las personas físicas? y modificar el cálculo de la renta familiar</v>
      </c>
      <c r="Q170">
        <v>1</v>
      </c>
      <c r="R170" t="str">
        <f t="shared" si="23"/>
        <v>134944@ HU.GESMER2021.LYC.05 - Modificar la información que se muestra en el mérito de ?Renta de las personas físicas? y modificar el cálculo de la renta familiar</v>
      </c>
      <c r="S170">
        <f t="shared" si="24"/>
        <v>7</v>
      </c>
      <c r="T170" t="str">
        <f t="shared" si="25"/>
        <v>134944</v>
      </c>
      <c r="U170" t="str">
        <f t="shared" si="26"/>
        <v xml:space="preserve"> HU.GESMER2021.LYC.05 - Modificar la información que se muestra en el mérito de ?Renta de las personas físicas? y modificar el cálculo de la renta familiar</v>
      </c>
    </row>
    <row r="171" spans="1:21" x14ac:dyDescent="0.25">
      <c r="A171" s="6">
        <f>IF(EXPORTACIONES!A171="","",EXPORTACIONES!A171)</f>
        <v>44874</v>
      </c>
      <c r="B171" t="str">
        <f>IF(EXPORTACIONES!B171="","",VLOOKUP(EXPORTACIONES!B171,PERSONAS!$A$1:$B$59,2,FALSE))</f>
        <v>ambl06</v>
      </c>
      <c r="C171">
        <f>IF(EXPORTACIONES!C171="","",VLOOKUP(EXPORTACIONES!C171,ACTIVIDADES!$A$1:$B$37,2,FALSE))</f>
        <v>9</v>
      </c>
      <c r="D171" t="str">
        <f>IF(EXPORTACIONES!D171="","",EXPORTACIONES!D171&amp;" -- "&amp;IF(EXPORTACIONES!E171="","Actividad de "&amp;EXPORTACIONES!C171,EXPORTACIONES!E171))</f>
        <v>User story / Feature #141150: HU.AYULIBCOM2022.20 - Corrección errores documento Resumen beneficiarios -- Actividad de Desarrollo</v>
      </c>
      <c r="E171" t="str">
        <f>IF(EXPORTACIONES!D171="","",EXPORTACIONES!D171)</f>
        <v>User story / Feature #141150: HU.AYULIBCOM2022.20 - Corrección errores documento Resumen beneficiarios</v>
      </c>
      <c r="F171">
        <f>EXPORTACIONES!F171</f>
        <v>2</v>
      </c>
      <c r="K171" t="str">
        <f t="shared" si="18"/>
        <v>141150</v>
      </c>
      <c r="M171">
        <f t="shared" si="19"/>
        <v>1</v>
      </c>
      <c r="N171" t="str">
        <f t="shared" si="20"/>
        <v>User story / Feature @141150: HU.AYULIBCOM2022.20 - Corrección errores documento Resumen beneficiarios</v>
      </c>
      <c r="O171">
        <f t="shared" si="21"/>
        <v>80</v>
      </c>
      <c r="P171" t="str">
        <f t="shared" si="22"/>
        <v>141150: HU.AYULIBCOM2022.20 - Corrección errores documento Resumen beneficiarios</v>
      </c>
      <c r="Q171">
        <v>1</v>
      </c>
      <c r="R171" t="str">
        <f t="shared" si="23"/>
        <v>141150@ HU.AYULIBCOM2022.20 - Corrección errores documento Resumen beneficiarios</v>
      </c>
      <c r="S171">
        <f t="shared" si="24"/>
        <v>7</v>
      </c>
      <c r="T171" t="str">
        <f t="shared" si="25"/>
        <v>141150</v>
      </c>
      <c r="U171" t="str">
        <f t="shared" si="26"/>
        <v xml:space="preserve"> HU.AYULIBCOM2022.20 - Corrección errores documento Resumen beneficiarios</v>
      </c>
    </row>
    <row r="172" spans="1:21" x14ac:dyDescent="0.25">
      <c r="A172" s="6">
        <f>IF(EXPORTACIONES!A172="","",EXPORTACIONES!A172)</f>
        <v>44874</v>
      </c>
      <c r="B172" t="str">
        <f>IF(EXPORTACIONES!B172="","",VLOOKUP(EXPORTACIONES!B172,PERSONAS!$A$1:$B$59,2,FALSE))</f>
        <v>aalp69</v>
      </c>
      <c r="C172">
        <f>IF(EXPORTACIONES!C172="","",VLOOKUP(EXPORTACIONES!C172,ACTIVIDADES!$A$1:$B$37,2,FALSE))</f>
        <v>34</v>
      </c>
      <c r="D172" t="str">
        <f>IF(EXPORTACIONES!D172="","",EXPORTACIONES!D172&amp;" -- "&amp;IF(EXPORTACIONES!E172="","Actividad de "&amp;EXPORTACIONES!C172,EXPORTACIONES!E172))</f>
        <v>User story / Feature #144292: HU. EXPPRIM Crear expediente de primaria para cursos LOMLOE -- Gestión y seguimiento de las tareas (expediente de primaria cursos LOMLOE)</v>
      </c>
      <c r="E172" t="str">
        <f>IF(EXPORTACIONES!D172="","",EXPORTACIONES!D172)</f>
        <v>User story / Feature #144292: HU. EXPPRIM Crear expediente de primaria para cursos LOMLOE</v>
      </c>
      <c r="F172">
        <f>EXPORTACIONES!F172</f>
        <v>0.5</v>
      </c>
      <c r="K172" t="str">
        <f t="shared" si="18"/>
        <v>144292</v>
      </c>
      <c r="M172">
        <f t="shared" si="19"/>
        <v>1</v>
      </c>
      <c r="N172" t="str">
        <f t="shared" si="20"/>
        <v>User story / Feature @144292: HU. EXPPRIM Crear expediente de primaria para cursos LOMLOE</v>
      </c>
      <c r="O172">
        <f t="shared" si="21"/>
        <v>67</v>
      </c>
      <c r="P172" t="str">
        <f t="shared" si="22"/>
        <v>144292: HU. EXPPRIM Crear expediente de primaria para cursos LOMLOE</v>
      </c>
      <c r="Q172">
        <v>1</v>
      </c>
      <c r="R172" t="str">
        <f t="shared" si="23"/>
        <v>144292@ HU. EXPPRIM Crear expediente de primaria para cursos LOMLOE</v>
      </c>
      <c r="S172">
        <f t="shared" si="24"/>
        <v>7</v>
      </c>
      <c r="T172" t="str">
        <f t="shared" si="25"/>
        <v>144292</v>
      </c>
      <c r="U172" t="str">
        <f t="shared" si="26"/>
        <v xml:space="preserve"> HU. EXPPRIM Crear expediente de primaria para cursos LOMLOE</v>
      </c>
    </row>
    <row r="173" spans="1:21" x14ac:dyDescent="0.25">
      <c r="A173" s="6">
        <f>IF(EXPORTACIONES!A173="","",EXPORTACIONES!A173)</f>
        <v>44874</v>
      </c>
      <c r="B173" t="str">
        <f>IF(EXPORTACIONES!B173="","",VLOOKUP(EXPORTACIONES!B173,PERSONAS!$A$1:$B$59,2,FALSE))</f>
        <v>aalp69</v>
      </c>
      <c r="C173">
        <f>IF(EXPORTACIONES!C173="","",VLOOKUP(EXPORTACIONES!C173,ACTIVIDADES!$A$1:$B$37,2,FALSE))</f>
        <v>34</v>
      </c>
      <c r="D173" t="str">
        <f>IF(EXPORTACIONES!D173="","",EXPORTACIONES!D173&amp;" -- "&amp;IF(EXPORTACIONES!E173="","Actividad de "&amp;EXPORTACIONES!C173,EXPORTACIONES!E173))</f>
        <v>User story / Feature #142021: HU.ACTABACHLOMLOE Nuevas actas de evaluación  de bachillerato de LOMLOE -- Gestión y seguimiento de las tareas (acta de pendientes de Bachillerato LOMLOE)</v>
      </c>
      <c r="E173" t="str">
        <f>IF(EXPORTACIONES!D173="","",EXPORTACIONES!D173)</f>
        <v>User story / Feature #142021: HU.ACTABACHLOMLOE Nuevas actas de evaluación  de bachillerato de LOMLOE</v>
      </c>
      <c r="F173">
        <f>EXPORTACIONES!F173</f>
        <v>2.5</v>
      </c>
      <c r="K173" t="str">
        <f t="shared" si="18"/>
        <v>142021</v>
      </c>
      <c r="M173">
        <f t="shared" si="19"/>
        <v>1</v>
      </c>
      <c r="N173" t="str">
        <f t="shared" si="20"/>
        <v>User story / Feature @142021: HU.ACTABACHLOMLOE Nuevas actas de evaluación  de bachillerato de LOMLOE</v>
      </c>
      <c r="O173">
        <f t="shared" si="21"/>
        <v>79</v>
      </c>
      <c r="P173" t="str">
        <f t="shared" si="22"/>
        <v>142021: HU.ACTABACHLOMLOE Nuevas actas de evaluación  de bachillerato de LOMLOE</v>
      </c>
      <c r="Q173">
        <v>1</v>
      </c>
      <c r="R173" t="str">
        <f t="shared" si="23"/>
        <v>142021@ HU.ACTABACHLOMLOE Nuevas actas de evaluación  de bachillerato de LOMLOE</v>
      </c>
      <c r="S173">
        <f t="shared" si="24"/>
        <v>7</v>
      </c>
      <c r="T173" t="str">
        <f t="shared" si="25"/>
        <v>142021</v>
      </c>
      <c r="U173" t="str">
        <f t="shared" si="26"/>
        <v xml:space="preserve"> HU.ACTABACHLOMLOE Nuevas actas de evaluación  de bachillerato de LOMLOE</v>
      </c>
    </row>
    <row r="174" spans="1:21" x14ac:dyDescent="0.25">
      <c r="A174" s="6">
        <f>IF(EXPORTACIONES!A174="","",EXPORTACIONES!A174)</f>
        <v>44874</v>
      </c>
      <c r="B174" t="str">
        <f>IF(EXPORTACIONES!B174="","",VLOOKUP(EXPORTACIONES!B174,PERSONAS!$A$1:$B$59,2,FALSE))</f>
        <v>aalp69</v>
      </c>
      <c r="C174">
        <f>IF(EXPORTACIONES!C174="","",VLOOKUP(EXPORTACIONES!C174,ACTIVIDADES!$A$1:$B$37,2,FALSE))</f>
        <v>34</v>
      </c>
      <c r="D174" t="str">
        <f>IF(EXPORTACIONES!D174="","",EXPORTACIONES!D174&amp;" -- "&amp;IF(EXPORTACIONES!E174="","Actividad de "&amp;EXPORTACIONES!C174,EXPORTACIONES!E174))</f>
        <v>User story / Feature #142021: HU.ACTABACHLOMLOE Nuevas actas de evaluación  de bachillerato de LOMLOE -- Gestión y seguimiento de las tareas (acta de 2º Bachillerato LOMLOE)</v>
      </c>
      <c r="E174" t="str">
        <f>IF(EXPORTACIONES!D174="","",EXPORTACIONES!D174)</f>
        <v>User story / Feature #142021: HU.ACTABACHLOMLOE Nuevas actas de evaluación  de bachillerato de LOMLOE</v>
      </c>
      <c r="F174">
        <f>EXPORTACIONES!F174</f>
        <v>2.5</v>
      </c>
      <c r="K174" t="str">
        <f t="shared" si="18"/>
        <v>142021</v>
      </c>
      <c r="M174">
        <f t="shared" si="19"/>
        <v>1</v>
      </c>
      <c r="N174" t="str">
        <f t="shared" si="20"/>
        <v>User story / Feature @142021: HU.ACTABACHLOMLOE Nuevas actas de evaluación  de bachillerato de LOMLOE</v>
      </c>
      <c r="O174">
        <f t="shared" si="21"/>
        <v>79</v>
      </c>
      <c r="P174" t="str">
        <f t="shared" si="22"/>
        <v>142021: HU.ACTABACHLOMLOE Nuevas actas de evaluación  de bachillerato de LOMLOE</v>
      </c>
      <c r="Q174">
        <v>1</v>
      </c>
      <c r="R174" t="str">
        <f t="shared" si="23"/>
        <v>142021@ HU.ACTABACHLOMLOE Nuevas actas de evaluación  de bachillerato de LOMLOE</v>
      </c>
      <c r="S174">
        <f t="shared" si="24"/>
        <v>7</v>
      </c>
      <c r="T174" t="str">
        <f t="shared" si="25"/>
        <v>142021</v>
      </c>
      <c r="U174" t="str">
        <f t="shared" si="26"/>
        <v xml:space="preserve"> HU.ACTABACHLOMLOE Nuevas actas de evaluación  de bachillerato de LOMLOE</v>
      </c>
    </row>
    <row r="175" spans="1:21" x14ac:dyDescent="0.25">
      <c r="A175" s="6">
        <f>IF(EXPORTACIONES!A175="","",EXPORTACIONES!A175)</f>
        <v>44874</v>
      </c>
      <c r="B175" t="str">
        <f>IF(EXPORTACIONES!B175="","",VLOOKUP(EXPORTACIONES!B175,PERSONAS!$A$1:$B$59,2,FALSE))</f>
        <v>aalp69</v>
      </c>
      <c r="C175">
        <f>IF(EXPORTACIONES!C175="","",VLOOKUP(EXPORTACIONES!C175,ACTIVIDADES!$A$1:$B$37,2,FALSE))</f>
        <v>34</v>
      </c>
      <c r="D175" t="str">
        <f>IF(EXPORTACIONES!D175="","",EXPORTACIONES!D175&amp;" -- "&amp;IF(EXPORTACIONES!E175="","Actividad de "&amp;EXPORTACIONES!C175,EXPORTACIONES!E175))</f>
        <v>User story / Feature #142021: HU.ACTABACHLOMLOE Nuevas actas de evaluación  de bachillerato de LOMLOE -- Gestión y seguimiento de las tareas (acta de 1º Bachillerato LOMLOE)</v>
      </c>
      <c r="E175" t="str">
        <f>IF(EXPORTACIONES!D175="","",EXPORTACIONES!D175)</f>
        <v>User story / Feature #142021: HU.ACTABACHLOMLOE Nuevas actas de evaluación  de bachillerato de LOMLOE</v>
      </c>
      <c r="F175">
        <f>EXPORTACIONES!F175</f>
        <v>3</v>
      </c>
      <c r="K175" t="str">
        <f t="shared" si="18"/>
        <v>142021</v>
      </c>
      <c r="M175">
        <f t="shared" si="19"/>
        <v>1</v>
      </c>
      <c r="N175" t="str">
        <f t="shared" si="20"/>
        <v>User story / Feature @142021: HU.ACTABACHLOMLOE Nuevas actas de evaluación  de bachillerato de LOMLOE</v>
      </c>
      <c r="O175">
        <f t="shared" si="21"/>
        <v>79</v>
      </c>
      <c r="P175" t="str">
        <f t="shared" si="22"/>
        <v>142021: HU.ACTABACHLOMLOE Nuevas actas de evaluación  de bachillerato de LOMLOE</v>
      </c>
      <c r="Q175">
        <v>1</v>
      </c>
      <c r="R175" t="str">
        <f t="shared" si="23"/>
        <v>142021@ HU.ACTABACHLOMLOE Nuevas actas de evaluación  de bachillerato de LOMLOE</v>
      </c>
      <c r="S175">
        <f t="shared" si="24"/>
        <v>7</v>
      </c>
      <c r="T175" t="str">
        <f t="shared" si="25"/>
        <v>142021</v>
      </c>
      <c r="U175" t="str">
        <f t="shared" si="26"/>
        <v xml:space="preserve"> HU.ACTABACHLOMLOE Nuevas actas de evaluación  de bachillerato de LOMLOE</v>
      </c>
    </row>
    <row r="176" spans="1:21" x14ac:dyDescent="0.25">
      <c r="A176" s="6">
        <f>IF(EXPORTACIONES!A176="","",EXPORTACIONES!A176)</f>
        <v>44874</v>
      </c>
      <c r="B176" t="str">
        <f>IF(EXPORTACIONES!B176="","",VLOOKUP(EXPORTACIONES!B176,PERSONAS!$A$1:$B$59,2,FALSE))</f>
        <v>ambl06</v>
      </c>
      <c r="C176">
        <f>IF(EXPORTACIONES!C176="","",VLOOKUP(EXPORTACIONES!C176,ACTIVIDADES!$A$1:$B$37,2,FALSE))</f>
        <v>9</v>
      </c>
      <c r="D176" t="str">
        <f>IF(EXPORTACIONES!D176="","",EXPORTACIONES!D176&amp;" -- "&amp;IF(EXPORTACIONES!E176="","Actividad de "&amp;EXPORTACIONES!C176,EXPORTACIONES!E176))</f>
        <v>User story / Feature #144910: HU.ADMOBLBACHCLON2022.01. Clonado de trámite de Obligatorias para el curso 23/24 -- Actividad de Desarrollo</v>
      </c>
      <c r="E176" t="str">
        <f>IF(EXPORTACIONES!D176="","",EXPORTACIONES!D176)</f>
        <v>User story / Feature #144910: HU.ADMOBLBACHCLON2022.01. Clonado de trámite de Obligatorias para el curso 23/24</v>
      </c>
      <c r="F176">
        <f>EXPORTACIONES!F176</f>
        <v>2</v>
      </c>
      <c r="K176" t="str">
        <f t="shared" si="18"/>
        <v>144910</v>
      </c>
      <c r="M176">
        <f t="shared" si="19"/>
        <v>1</v>
      </c>
      <c r="N176" t="str">
        <f t="shared" si="20"/>
        <v>User story / Feature @144910: HU.ADMOBLBACHCLON2022.01. Clonado de trámite de Obligatorias para el curso 23/24</v>
      </c>
      <c r="O176">
        <f t="shared" si="21"/>
        <v>88</v>
      </c>
      <c r="P176" t="str">
        <f t="shared" si="22"/>
        <v>144910: HU.ADMOBLBACHCLON2022.01. Clonado de trámite de Obligatorias para el curso 23/24</v>
      </c>
      <c r="Q176">
        <v>1</v>
      </c>
      <c r="R176" t="str">
        <f t="shared" si="23"/>
        <v>144910@ HU.ADMOBLBACHCLON2022.01. Clonado de trámite de Obligatorias para el curso 23/24</v>
      </c>
      <c r="S176">
        <f t="shared" si="24"/>
        <v>7</v>
      </c>
      <c r="T176" t="str">
        <f t="shared" si="25"/>
        <v>144910</v>
      </c>
      <c r="U176" t="str">
        <f t="shared" si="26"/>
        <v xml:space="preserve"> HU.ADMOBLBACHCLON2022.01. Clonado de trámite de Obligatorias para el curso 23/24</v>
      </c>
    </row>
    <row r="177" spans="1:21" x14ac:dyDescent="0.25">
      <c r="A177" s="6">
        <f>IF(EXPORTACIONES!A177="","",EXPORTACIONES!A177)</f>
        <v>44874</v>
      </c>
      <c r="B177" t="str">
        <f>IF(EXPORTACIONES!B177="","",VLOOKUP(EXPORTACIONES!B177,PERSONAS!$A$1:$B$59,2,FALSE))</f>
        <v>ambl06</v>
      </c>
      <c r="C177">
        <f>IF(EXPORTACIONES!C177="","",VLOOKUP(EXPORTACIONES!C177,ACTIVIDADES!$A$1:$B$37,2,FALSE))</f>
        <v>9</v>
      </c>
      <c r="D177" t="str">
        <f>IF(EXPORTACIONES!D177="","",EXPORTACIONES!D177&amp;" -- "&amp;IF(EXPORTACIONES!E177="","Actividad de "&amp;EXPORTACIONES!C177,EXPORTACIONES!E177))</f>
        <v>User story / Feature #140991: HU.ADM_ADU_2022.01 - Segundo Cuatrimestre ESPA adultos 2022/2023 -- Actividad de Desarrollo</v>
      </c>
      <c r="E177" t="str">
        <f>IF(EXPORTACIONES!D177="","",EXPORTACIONES!D177)</f>
        <v>User story / Feature #140991: HU.ADM_ADU_2022.01 - Segundo Cuatrimestre ESPA adultos 2022/2023</v>
      </c>
      <c r="F177">
        <f>EXPORTACIONES!F177</f>
        <v>4</v>
      </c>
      <c r="K177" t="str">
        <f t="shared" si="18"/>
        <v>140991</v>
      </c>
      <c r="M177">
        <f t="shared" si="19"/>
        <v>1</v>
      </c>
      <c r="N177" t="str">
        <f t="shared" si="20"/>
        <v>User story / Feature @140991: HU.ADM_ADU_2022.01 - Segundo Cuatrimestre ESPA adultos 2022/2023</v>
      </c>
      <c r="O177">
        <f t="shared" si="21"/>
        <v>72</v>
      </c>
      <c r="P177" t="str">
        <f t="shared" si="22"/>
        <v>140991: HU.ADM_ADU_2022.01 - Segundo Cuatrimestre ESPA adultos 2022/2023</v>
      </c>
      <c r="Q177">
        <v>1</v>
      </c>
      <c r="R177" t="str">
        <f t="shared" si="23"/>
        <v>140991@ HU.ADM_ADU_2022.01 - Segundo Cuatrimestre ESPA adultos 2022/2023</v>
      </c>
      <c r="S177">
        <f t="shared" si="24"/>
        <v>7</v>
      </c>
      <c r="T177" t="str">
        <f t="shared" si="25"/>
        <v>140991</v>
      </c>
      <c r="U177" t="str">
        <f t="shared" si="26"/>
        <v xml:space="preserve"> HU.ADM_ADU_2022.01 - Segundo Cuatrimestre ESPA adultos 2022/2023</v>
      </c>
    </row>
    <row r="178" spans="1:21" x14ac:dyDescent="0.25">
      <c r="A178" s="6">
        <f>IF(EXPORTACIONES!A178="","",EXPORTACIONES!A178)</f>
        <v>44873</v>
      </c>
      <c r="B178" t="str">
        <f>IF(EXPORTACIONES!B178="","",VLOOKUP(EXPORTACIONES!B178,PERSONAS!$A$1:$B$59,2,FALSE))</f>
        <v>jala09</v>
      </c>
      <c r="C178">
        <f>IF(EXPORTACIONES!C178="","",VLOOKUP(EXPORTACIONES!C178,ACTIVIDADES!$A$1:$B$37,2,FALSE))</f>
        <v>9</v>
      </c>
      <c r="D178" t="str">
        <f>IF(EXPORTACIONES!D178="","",EXPORTACIONES!D178&amp;" -- "&amp;IF(EXPORTACIONES!E178="","Actividad de "&amp;EXPORTACIONES!C178,EXPORTACIONES!E178))</f>
        <v>User story / Feature #142343: HU. INFTRASLESO Crear informe de traslado para los cursos de ESO de LOMLOE -- Actividad de Desarrollo</v>
      </c>
      <c r="E178" t="str">
        <f>IF(EXPORTACIONES!D178="","",EXPORTACIONES!D178)</f>
        <v>User story / Feature #142343: HU. INFTRASLESO Crear informe de traslado para los cursos de ESO de LOMLOE</v>
      </c>
      <c r="F178">
        <f>EXPORTACIONES!F178</f>
        <v>1.5</v>
      </c>
      <c r="K178" t="str">
        <f t="shared" si="18"/>
        <v>142343</v>
      </c>
      <c r="M178">
        <f t="shared" si="19"/>
        <v>1</v>
      </c>
      <c r="N178" t="str">
        <f t="shared" si="20"/>
        <v>User story / Feature @142343: HU. INFTRASLESO Crear informe de traslado para los cursos de ESO de LOMLOE</v>
      </c>
      <c r="O178">
        <f t="shared" si="21"/>
        <v>82</v>
      </c>
      <c r="P178" t="str">
        <f t="shared" si="22"/>
        <v>142343: HU. INFTRASLESO Crear informe de traslado para los cursos de ESO de LOMLOE</v>
      </c>
      <c r="Q178">
        <v>1</v>
      </c>
      <c r="R178" t="str">
        <f t="shared" si="23"/>
        <v>142343@ HU. INFTRASLESO Crear informe de traslado para los cursos de ESO de LOMLOE</v>
      </c>
      <c r="S178">
        <f t="shared" si="24"/>
        <v>7</v>
      </c>
      <c r="T178" t="str">
        <f t="shared" si="25"/>
        <v>142343</v>
      </c>
      <c r="U178" t="str">
        <f t="shared" si="26"/>
        <v xml:space="preserve"> HU. INFTRASLESO Crear informe de traslado para los cursos de ESO de LOMLOE</v>
      </c>
    </row>
    <row r="179" spans="1:21" x14ac:dyDescent="0.25">
      <c r="A179" s="6">
        <f>IF(EXPORTACIONES!A179="","",EXPORTACIONES!A179)</f>
        <v>44873</v>
      </c>
      <c r="B179" t="str">
        <f>IF(EXPORTACIONES!B179="","",VLOOKUP(EXPORTACIONES!B179,PERSONAS!$A$1:$B$59,2,FALSE))</f>
        <v>jala09</v>
      </c>
      <c r="C179">
        <f>IF(EXPORTACIONES!C179="","",VLOOKUP(EXPORTACIONES!C179,ACTIVIDADES!$A$1:$B$37,2,FALSE))</f>
        <v>9</v>
      </c>
      <c r="D179" t="str">
        <f>IF(EXPORTACIONES!D179="","",EXPORTACIONES!D179&amp;" -- "&amp;IF(EXPORTACIONES!E179="","Actividad de "&amp;EXPORTACIONES!C179,EXPORTACIONES!E179))</f>
        <v>User story / Feature #142350: HU.INFTRASPRI Crear informe de traslado para los cursos de PRIMARIA de LOMLOE -- Actividad de Desarrollo</v>
      </c>
      <c r="E179" t="str">
        <f>IF(EXPORTACIONES!D179="","",EXPORTACIONES!D179)</f>
        <v>User story / Feature #142350: HU.INFTRASPRI Crear informe de traslado para los cursos de PRIMARIA de LOMLOE</v>
      </c>
      <c r="F179">
        <f>EXPORTACIONES!F179</f>
        <v>3.5</v>
      </c>
      <c r="K179" t="str">
        <f t="shared" si="18"/>
        <v>142350</v>
      </c>
      <c r="M179">
        <f t="shared" si="19"/>
        <v>1</v>
      </c>
      <c r="N179" t="str">
        <f t="shared" si="20"/>
        <v>User story / Feature @142350: HU.INFTRASPRI Crear informe de traslado para los cursos de PRIMARIA de LOMLOE</v>
      </c>
      <c r="O179">
        <f t="shared" si="21"/>
        <v>85</v>
      </c>
      <c r="P179" t="str">
        <f t="shared" si="22"/>
        <v>142350: HU.INFTRASPRI Crear informe de traslado para los cursos de PRIMARIA de LOMLOE</v>
      </c>
      <c r="Q179">
        <v>1</v>
      </c>
      <c r="R179" t="str">
        <f t="shared" si="23"/>
        <v>142350@ HU.INFTRASPRI Crear informe de traslado para los cursos de PRIMARIA de LOMLOE</v>
      </c>
      <c r="S179">
        <f t="shared" si="24"/>
        <v>7</v>
      </c>
      <c r="T179" t="str">
        <f t="shared" si="25"/>
        <v>142350</v>
      </c>
      <c r="U179" t="str">
        <f t="shared" si="26"/>
        <v xml:space="preserve"> HU.INFTRASPRI Crear informe de traslado para los cursos de PRIMARIA de LOMLOE</v>
      </c>
    </row>
    <row r="180" spans="1:21" x14ac:dyDescent="0.25">
      <c r="A180" s="6">
        <f>IF(EXPORTACIONES!A180="","",EXPORTACIONES!A180)</f>
        <v>44873</v>
      </c>
      <c r="B180" t="str">
        <f>IF(EXPORTACIONES!B180="","",VLOOKUP(EXPORTACIONES!B180,PERSONAS!$A$1:$B$59,2,FALSE))</f>
        <v>jala09</v>
      </c>
      <c r="C180">
        <f>IF(EXPORTACIONES!C180="","",VLOOKUP(EXPORTACIONES!C180,ACTIVIDADES!$A$1:$B$37,2,FALSE))</f>
        <v>9</v>
      </c>
      <c r="D180" t="str">
        <f>IF(EXPORTACIONES!D180="","",EXPORTACIONES!D180&amp;" -- "&amp;IF(EXPORTACIONES!E180="","Actividad de "&amp;EXPORTACIONES!C180,EXPORTACIONES!E180))</f>
        <v>User story / Feature #142373: HU.ACTEVAESO Crear acta de evaluación de 1º a 3º ESO LOMLOE -- Actividad de Desarrollo</v>
      </c>
      <c r="E180" t="str">
        <f>IF(EXPORTACIONES!D180="","",EXPORTACIONES!D180)</f>
        <v>User story / Feature #142373: HU.ACTEVAESO Crear acta de evaluación de 1º a 3º ESO LOMLOE</v>
      </c>
      <c r="F180">
        <f>EXPORTACIONES!F180</f>
        <v>3.5</v>
      </c>
      <c r="K180" t="str">
        <f t="shared" si="18"/>
        <v>142373</v>
      </c>
      <c r="M180">
        <f t="shared" si="19"/>
        <v>1</v>
      </c>
      <c r="N180" t="str">
        <f t="shared" si="20"/>
        <v>User story / Feature @142373: HU.ACTEVAESO Crear acta de evaluación de 1º a 3º ESO LOMLOE</v>
      </c>
      <c r="O180">
        <f t="shared" si="21"/>
        <v>67</v>
      </c>
      <c r="P180" t="str">
        <f t="shared" si="22"/>
        <v>142373: HU.ACTEVAESO Crear acta de evaluación de 1º a 3º ESO LOMLOE</v>
      </c>
      <c r="Q180">
        <v>1</v>
      </c>
      <c r="R180" t="str">
        <f t="shared" si="23"/>
        <v>142373@ HU.ACTEVAESO Crear acta de evaluación de 1º a 3º ESO LOMLOE</v>
      </c>
      <c r="S180">
        <f t="shared" si="24"/>
        <v>7</v>
      </c>
      <c r="T180" t="str">
        <f t="shared" si="25"/>
        <v>142373</v>
      </c>
      <c r="U180" t="str">
        <f t="shared" si="26"/>
        <v xml:space="preserve"> HU.ACTEVAESO Crear acta de evaluación de 1º a 3º ESO LOMLOE</v>
      </c>
    </row>
    <row r="181" spans="1:21" x14ac:dyDescent="0.25">
      <c r="A181" s="6">
        <f>IF(EXPORTACIONES!A181="","",EXPORTACIONES!A181)</f>
        <v>44873</v>
      </c>
      <c r="B181" t="str">
        <f>IF(EXPORTACIONES!B181="","",VLOOKUP(EXPORTACIONES!B181,PERSONAS!$A$1:$B$59,2,FALSE))</f>
        <v>rrhg20</v>
      </c>
      <c r="C181">
        <f>IF(EXPORTACIONES!C181="","",VLOOKUP(EXPORTACIONES!C181,ACTIVIDADES!$A$1:$B$37,2,FALSE))</f>
        <v>9</v>
      </c>
      <c r="D181" t="str">
        <f>IF(EXPORTACIONES!D181="","",EXPORTACIONES!D181&amp;" -- "&amp;IF(EXPORTACIONES!E181="","Actividad de "&amp;EXPORTACIONES!C181,EXPORTACIONES!E181))</f>
        <v>User story / Feature #122270: HU.GESTIT.03 - Hacer accesibles las pantallas que ve el centro al perfil planificación Consejería para que puedan ver lo mismo que ve un centro -- Actividad de Desarrollo</v>
      </c>
      <c r="E181" t="str">
        <f>IF(EXPORTACIONES!D181="","",EXPORTACIONES!D181)</f>
        <v>User story / Feature #122270: HU.GESTIT.03 - Hacer accesibles las pantallas que ve el centro al perfil planificación Consejería para que puedan ver lo mismo que ve un centro</v>
      </c>
      <c r="F181">
        <f>EXPORTACIONES!F181</f>
        <v>8.5</v>
      </c>
      <c r="K181" t="str">
        <f t="shared" si="18"/>
        <v>122270</v>
      </c>
      <c r="M181">
        <f t="shared" si="19"/>
        <v>1</v>
      </c>
      <c r="N181" t="str">
        <f t="shared" si="20"/>
        <v>User story / Feature @122270: HU.GESTIT.03 - Hacer accesibles las pantallas que ve el centro al perfil planificación Consejería para que puedan ver lo mismo que ve un centro</v>
      </c>
      <c r="O181">
        <f t="shared" si="21"/>
        <v>151</v>
      </c>
      <c r="P181" t="str">
        <f t="shared" si="22"/>
        <v>122270: HU.GESTIT.03 - Hacer accesibles las pantallas que ve el centro al perfil planificación Consejería para que puedan ver lo mismo que ve un centro</v>
      </c>
      <c r="Q181">
        <v>1</v>
      </c>
      <c r="R181" t="str">
        <f t="shared" si="23"/>
        <v>122270@ HU.GESTIT.03 - Hacer accesibles las pantallas que ve el centro al perfil planificación Consejería para que puedan ver lo mismo que ve un centro</v>
      </c>
      <c r="S181">
        <f t="shared" si="24"/>
        <v>7</v>
      </c>
      <c r="T181" t="str">
        <f t="shared" si="25"/>
        <v>122270</v>
      </c>
      <c r="U181" t="str">
        <f t="shared" si="26"/>
        <v xml:space="preserve"> HU.GESTIT.03 - Hacer accesibles las pantallas que ve el centro al perfil planificación Consejería para que puedan ver lo mismo que ve un centro</v>
      </c>
    </row>
    <row r="182" spans="1:21" x14ac:dyDescent="0.25">
      <c r="A182" s="6">
        <f>IF(EXPORTACIONES!A182="","",EXPORTACIONES!A182)</f>
        <v>44873</v>
      </c>
      <c r="B182" t="str">
        <f>IF(EXPORTACIONES!B182="","",VLOOKUP(EXPORTACIONES!B182,PERSONAS!$A$1:$B$59,2,FALSE))</f>
        <v>ambl06</v>
      </c>
      <c r="C182">
        <f>IF(EXPORTACIONES!C182="","",VLOOKUP(EXPORTACIONES!C182,ACTIVIDADES!$A$1:$B$37,2,FALSE))</f>
        <v>9</v>
      </c>
      <c r="D182" t="str">
        <f>IF(EXPORTACIONES!D182="","",EXPORTACIONES!D182&amp;" -- "&amp;IF(EXPORTACIONES!E182="","Actividad de "&amp;EXPORTACIONES!C182,EXPORTACIONES!E182))</f>
        <v>User story / Feature #140991: HU.ADM_ADU_2022.01 - Segundo Cuatrimestre ESPA adultos 2022/2023 -- Actividad de Desarrollo</v>
      </c>
      <c r="E182" t="str">
        <f>IF(EXPORTACIONES!D182="","",EXPORTACIONES!D182)</f>
        <v>User story / Feature #140991: HU.ADM_ADU_2022.01 - Segundo Cuatrimestre ESPA adultos 2022/2023</v>
      </c>
      <c r="F182">
        <f>EXPORTACIONES!F182</f>
        <v>0.5</v>
      </c>
      <c r="K182" t="str">
        <f t="shared" si="18"/>
        <v>140991</v>
      </c>
      <c r="M182">
        <f t="shared" si="19"/>
        <v>1</v>
      </c>
      <c r="N182" t="str">
        <f t="shared" si="20"/>
        <v>User story / Feature @140991: HU.ADM_ADU_2022.01 - Segundo Cuatrimestre ESPA adultos 2022/2023</v>
      </c>
      <c r="O182">
        <f t="shared" si="21"/>
        <v>72</v>
      </c>
      <c r="P182" t="str">
        <f t="shared" si="22"/>
        <v>140991: HU.ADM_ADU_2022.01 - Segundo Cuatrimestre ESPA adultos 2022/2023</v>
      </c>
      <c r="Q182">
        <v>1</v>
      </c>
      <c r="R182" t="str">
        <f t="shared" si="23"/>
        <v>140991@ HU.ADM_ADU_2022.01 - Segundo Cuatrimestre ESPA adultos 2022/2023</v>
      </c>
      <c r="S182">
        <f t="shared" si="24"/>
        <v>7</v>
      </c>
      <c r="T182" t="str">
        <f t="shared" si="25"/>
        <v>140991</v>
      </c>
      <c r="U182" t="str">
        <f t="shared" si="26"/>
        <v xml:space="preserve"> HU.ADM_ADU_2022.01 - Segundo Cuatrimestre ESPA adultos 2022/2023</v>
      </c>
    </row>
    <row r="183" spans="1:21" x14ac:dyDescent="0.25">
      <c r="A183" s="6">
        <f>IF(EXPORTACIONES!A183="","",EXPORTACIONES!A183)</f>
        <v>44873</v>
      </c>
      <c r="B183" t="str">
        <f>IF(EXPORTACIONES!B183="","",VLOOKUP(EXPORTACIONES!B183,PERSONAS!$A$1:$B$59,2,FALSE))</f>
        <v>ambl06</v>
      </c>
      <c r="C183">
        <f>IF(EXPORTACIONES!C183="","",VLOOKUP(EXPORTACIONES!C183,ACTIVIDADES!$A$1:$B$37,2,FALSE))</f>
        <v>9</v>
      </c>
      <c r="D183" t="str">
        <f>IF(EXPORTACIONES!D183="","",EXPORTACIONES!D183&amp;" -- "&amp;IF(EXPORTACIONES!E183="","Actividad de "&amp;EXPORTACIONES!C183,EXPORTACIONES!E183))</f>
        <v>User story / Feature #142674: HU.MODMODELOENVIO - Incorporar el perfil con el que se generan los mensajes que se envían. -- Actividad de Desarrollo</v>
      </c>
      <c r="E183" t="str">
        <f>IF(EXPORTACIONES!D183="","",EXPORTACIONES!D183)</f>
        <v>User story / Feature #142674: HU.MODMODELOENVIO - Incorporar el perfil con el que se generan los mensajes que se envían.</v>
      </c>
      <c r="F183">
        <f>EXPORTACIONES!F183</f>
        <v>0.5</v>
      </c>
      <c r="K183" t="str">
        <f t="shared" si="18"/>
        <v>142674</v>
      </c>
      <c r="M183">
        <f t="shared" si="19"/>
        <v>1</v>
      </c>
      <c r="N183" t="str">
        <f t="shared" si="20"/>
        <v>User story / Feature @142674: HU.MODMODELOENVIO - Incorporar el perfil con el que se generan los mensajes que se envían.</v>
      </c>
      <c r="O183">
        <f t="shared" si="21"/>
        <v>98</v>
      </c>
      <c r="P183" t="str">
        <f t="shared" si="22"/>
        <v>142674: HU.MODMODELOENVIO - Incorporar el perfil con el que se generan los mensajes que se envían.</v>
      </c>
      <c r="Q183">
        <v>1</v>
      </c>
      <c r="R183" t="str">
        <f t="shared" si="23"/>
        <v>142674@ HU.MODMODELOENVIO - Incorporar el perfil con el que se generan los mensajes que se envían.</v>
      </c>
      <c r="S183">
        <f t="shared" si="24"/>
        <v>7</v>
      </c>
      <c r="T183" t="str">
        <f t="shared" si="25"/>
        <v>142674</v>
      </c>
      <c r="U183" t="str">
        <f t="shared" si="26"/>
        <v xml:space="preserve"> HU.MODMODELOENVIO - Incorporar el perfil con el que se generan los mensajes que se envían.</v>
      </c>
    </row>
    <row r="184" spans="1:21" x14ac:dyDescent="0.25">
      <c r="A184" s="6">
        <f>IF(EXPORTACIONES!A184="","",EXPORTACIONES!A184)</f>
        <v>44873</v>
      </c>
      <c r="B184" t="str">
        <f>IF(EXPORTACIONES!B184="","",VLOOKUP(EXPORTACIONES!B184,PERSONAS!$A$1:$B$59,2,FALSE))</f>
        <v>ambl06</v>
      </c>
      <c r="C184">
        <f>IF(EXPORTACIONES!C184="","",VLOOKUP(EXPORTACIONES!C184,ACTIVIDADES!$A$1:$B$37,2,FALSE))</f>
        <v>9</v>
      </c>
      <c r="D184" t="str">
        <f>IF(EXPORTACIONES!D184="","",EXPORTACIONES!D184&amp;" -- "&amp;IF(EXPORTACIONES!E184="","Actividad de "&amp;EXPORTACIONES!C184,EXPORTACIONES!E184))</f>
        <v>User story / Feature #141150: HU.AYULIBCOM2022.20 - Corrección errores documento Resumen beneficiarios -- Actividad de Desarrollo</v>
      </c>
      <c r="E184" t="str">
        <f>IF(EXPORTACIONES!D184="","",EXPORTACIONES!D184)</f>
        <v>User story / Feature #141150: HU.AYULIBCOM2022.20 - Corrección errores documento Resumen beneficiarios</v>
      </c>
      <c r="F184">
        <f>EXPORTACIONES!F184</f>
        <v>4</v>
      </c>
      <c r="K184" t="str">
        <f t="shared" si="18"/>
        <v>141150</v>
      </c>
      <c r="M184">
        <f t="shared" si="19"/>
        <v>1</v>
      </c>
      <c r="N184" t="str">
        <f t="shared" si="20"/>
        <v>User story / Feature @141150: HU.AYULIBCOM2022.20 - Corrección errores documento Resumen beneficiarios</v>
      </c>
      <c r="O184">
        <f t="shared" si="21"/>
        <v>80</v>
      </c>
      <c r="P184" t="str">
        <f t="shared" si="22"/>
        <v>141150: HU.AYULIBCOM2022.20 - Corrección errores documento Resumen beneficiarios</v>
      </c>
      <c r="Q184">
        <v>1</v>
      </c>
      <c r="R184" t="str">
        <f t="shared" si="23"/>
        <v>141150@ HU.AYULIBCOM2022.20 - Corrección errores documento Resumen beneficiarios</v>
      </c>
      <c r="S184">
        <f t="shared" si="24"/>
        <v>7</v>
      </c>
      <c r="T184" t="str">
        <f t="shared" si="25"/>
        <v>141150</v>
      </c>
      <c r="U184" t="str">
        <f t="shared" si="26"/>
        <v xml:space="preserve"> HU.AYULIBCOM2022.20 - Corrección errores documento Resumen beneficiarios</v>
      </c>
    </row>
    <row r="185" spans="1:21" x14ac:dyDescent="0.25">
      <c r="A185" s="6">
        <f>IF(EXPORTACIONES!A185="","",EXPORTACIONES!A185)</f>
        <v>44873</v>
      </c>
      <c r="B185" t="str">
        <f>IF(EXPORTACIONES!B185="","",VLOOKUP(EXPORTACIONES!B185,PERSONAS!$A$1:$B$59,2,FALSE))</f>
        <v>ambl06</v>
      </c>
      <c r="C185">
        <f>IF(EXPORTACIONES!C185="","",VLOOKUP(EXPORTACIONES!C185,ACTIVIDADES!$A$1:$B$37,2,FALSE))</f>
        <v>9</v>
      </c>
      <c r="D185" t="str">
        <f>IF(EXPORTACIONES!D185="","",EXPORTACIONES!D185&amp;" -- "&amp;IF(EXPORTACIONES!E185="","Actividad de "&amp;EXPORTACIONES!C185,EXPORTACIONES!E185))</f>
        <v>User story / Feature #134944: HU.GESMER2021.LYC.05 - Modificar la información que se muestra en el mérito de ?Renta de las personas físicas? y modificar el cálculo de la renta familiar -- Actividad de Desarrollo</v>
      </c>
      <c r="E185" t="str">
        <f>IF(EXPORTACIONES!D185="","",EXPORTACIONES!D185)</f>
        <v>User story / Feature #134944: HU.GESMER2021.LYC.05 - Modificar la información que se muestra en el mérito de ?Renta de las personas físicas? y modificar el cálculo de la renta familiar</v>
      </c>
      <c r="F185">
        <f>EXPORTACIONES!F185</f>
        <v>3</v>
      </c>
      <c r="K185" t="str">
        <f t="shared" si="18"/>
        <v>134944</v>
      </c>
      <c r="M185">
        <f t="shared" si="19"/>
        <v>1</v>
      </c>
      <c r="N185" t="str">
        <f t="shared" si="20"/>
        <v>User story / Feature @134944: HU.GESMER2021.LYC.05 - Modificar la información que se muestra en el mérito de ?Renta de las personas físicas? y modificar el cálculo de la renta familiar</v>
      </c>
      <c r="O185">
        <f t="shared" si="21"/>
        <v>162</v>
      </c>
      <c r="P185" t="str">
        <f t="shared" si="22"/>
        <v>134944: HU.GESMER2021.LYC.05 - Modificar la información que se muestra en el mérito de ?Renta de las personas físicas? y modificar el cálculo de la renta familiar</v>
      </c>
      <c r="Q185">
        <v>1</v>
      </c>
      <c r="R185" t="str">
        <f t="shared" si="23"/>
        <v>134944@ HU.GESMER2021.LYC.05 - Modificar la información que se muestra en el mérito de ?Renta de las personas físicas? y modificar el cálculo de la renta familiar</v>
      </c>
      <c r="S185">
        <f t="shared" si="24"/>
        <v>7</v>
      </c>
      <c r="T185" t="str">
        <f t="shared" si="25"/>
        <v>134944</v>
      </c>
      <c r="U185" t="str">
        <f t="shared" si="26"/>
        <v xml:space="preserve"> HU.GESMER2021.LYC.05 - Modificar la información que se muestra en el mérito de ?Renta de las personas físicas? y modificar el cálculo de la renta familiar</v>
      </c>
    </row>
    <row r="186" spans="1:21" x14ac:dyDescent="0.25">
      <c r="A186" s="6">
        <f>IF(EXPORTACIONES!A186="","",EXPORTACIONES!A186)</f>
        <v>44873</v>
      </c>
      <c r="B186" t="str">
        <f>IF(EXPORTACIONES!B186="","",VLOOKUP(EXPORTACIONES!B186,PERSONAS!$A$1:$B$59,2,FALSE))</f>
        <v>aalp69</v>
      </c>
      <c r="C186">
        <f>IF(EXPORTACIONES!C186="","",VLOOKUP(EXPORTACIONES!C186,ACTIVIDADES!$A$1:$B$37,2,FALSE))</f>
        <v>34</v>
      </c>
      <c r="D186" t="str">
        <f>IF(EXPORTACIONES!D186="","",EXPORTACIONES!D186&amp;" -- "&amp;IF(EXPORTACIONES!E186="","Actividad de "&amp;EXPORTACIONES!C186,EXPORTACIONES!E186))</f>
        <v>User story / Feature #143490: HU.ACTPRIMLOMLOE Nueva acta de evaluación para cursos impares de Primaria -- Gestión y seguimiento de las tareas (acta de evaluación para cursos impares de Primaria LOMLOE)</v>
      </c>
      <c r="E186" t="str">
        <f>IF(EXPORTACIONES!D186="","",EXPORTACIONES!D186)</f>
        <v>User story / Feature #143490: HU.ACTPRIMLOMLOE Nueva acta de evaluación para cursos impares de Primaria</v>
      </c>
      <c r="F186">
        <f>EXPORTACIONES!F186</f>
        <v>0.5</v>
      </c>
      <c r="K186" t="str">
        <f t="shared" si="18"/>
        <v>143490</v>
      </c>
      <c r="M186">
        <f t="shared" si="19"/>
        <v>1</v>
      </c>
      <c r="N186" t="str">
        <f t="shared" si="20"/>
        <v>User story / Feature @143490: HU.ACTPRIMLOMLOE Nueva acta de evaluación para cursos impares de Primaria</v>
      </c>
      <c r="O186">
        <f t="shared" si="21"/>
        <v>81</v>
      </c>
      <c r="P186" t="str">
        <f t="shared" si="22"/>
        <v>143490: HU.ACTPRIMLOMLOE Nueva acta de evaluación para cursos impares de Primaria</v>
      </c>
      <c r="Q186">
        <v>1</v>
      </c>
      <c r="R186" t="str">
        <f t="shared" si="23"/>
        <v>143490@ HU.ACTPRIMLOMLOE Nueva acta de evaluación para cursos impares de Primaria</v>
      </c>
      <c r="S186">
        <f t="shared" si="24"/>
        <v>7</v>
      </c>
      <c r="T186" t="str">
        <f t="shared" si="25"/>
        <v>143490</v>
      </c>
      <c r="U186" t="str">
        <f t="shared" si="26"/>
        <v xml:space="preserve"> HU.ACTPRIMLOMLOE Nueva acta de evaluación para cursos impares de Primaria</v>
      </c>
    </row>
    <row r="187" spans="1:21" x14ac:dyDescent="0.25">
      <c r="A187" s="6">
        <f>IF(EXPORTACIONES!A187="","",EXPORTACIONES!A187)</f>
        <v>44873</v>
      </c>
      <c r="B187" t="str">
        <f>IF(EXPORTACIONES!B187="","",VLOOKUP(EXPORTACIONES!B187,PERSONAS!$A$1:$B$59,2,FALSE))</f>
        <v>aalp69</v>
      </c>
      <c r="C187">
        <f>IF(EXPORTACIONES!C187="","",VLOOKUP(EXPORTACIONES!C187,ACTIVIDADES!$A$1:$B$37,2,FALSE))</f>
        <v>34</v>
      </c>
      <c r="D187" t="str">
        <f>IF(EXPORTACIONES!D187="","",EXPORTACIONES!D187&amp;" -- "&amp;IF(EXPORTACIONES!E187="","Actividad de "&amp;EXPORTACIONES!C187,EXPORTACIONES!E187))</f>
        <v>User story / Feature #142021: HU.ACTABACHLOMLOE Nuevas actas de evaluación  de bachillerato de LOMLOE -- Gestión y seguimiento de las tareas (acta de pendientes de Bachillerato LOMLOE)</v>
      </c>
      <c r="E187" t="str">
        <f>IF(EXPORTACIONES!D187="","",EXPORTACIONES!D187)</f>
        <v>User story / Feature #142021: HU.ACTABACHLOMLOE Nuevas actas de evaluación  de bachillerato de LOMLOE</v>
      </c>
      <c r="F187">
        <f>EXPORTACIONES!F187</f>
        <v>2.5</v>
      </c>
      <c r="K187" t="str">
        <f t="shared" si="18"/>
        <v>142021</v>
      </c>
      <c r="M187">
        <f t="shared" si="19"/>
        <v>1</v>
      </c>
      <c r="N187" t="str">
        <f t="shared" si="20"/>
        <v>User story / Feature @142021: HU.ACTABACHLOMLOE Nuevas actas de evaluación  de bachillerato de LOMLOE</v>
      </c>
      <c r="O187">
        <f t="shared" si="21"/>
        <v>79</v>
      </c>
      <c r="P187" t="str">
        <f t="shared" si="22"/>
        <v>142021: HU.ACTABACHLOMLOE Nuevas actas de evaluación  de bachillerato de LOMLOE</v>
      </c>
      <c r="Q187">
        <v>1</v>
      </c>
      <c r="R187" t="str">
        <f t="shared" si="23"/>
        <v>142021@ HU.ACTABACHLOMLOE Nuevas actas de evaluación  de bachillerato de LOMLOE</v>
      </c>
      <c r="S187">
        <f t="shared" si="24"/>
        <v>7</v>
      </c>
      <c r="T187" t="str">
        <f t="shared" si="25"/>
        <v>142021</v>
      </c>
      <c r="U187" t="str">
        <f t="shared" si="26"/>
        <v xml:space="preserve"> HU.ACTABACHLOMLOE Nuevas actas de evaluación  de bachillerato de LOMLOE</v>
      </c>
    </row>
    <row r="188" spans="1:21" x14ac:dyDescent="0.25">
      <c r="A188" s="6">
        <f>IF(EXPORTACIONES!A188="","",EXPORTACIONES!A188)</f>
        <v>44873</v>
      </c>
      <c r="B188" t="str">
        <f>IF(EXPORTACIONES!B188="","",VLOOKUP(EXPORTACIONES!B188,PERSONAS!$A$1:$B$59,2,FALSE))</f>
        <v>aalp69</v>
      </c>
      <c r="C188">
        <f>IF(EXPORTACIONES!C188="","",VLOOKUP(EXPORTACIONES!C188,ACTIVIDADES!$A$1:$B$37,2,FALSE))</f>
        <v>34</v>
      </c>
      <c r="D188" t="str">
        <f>IF(EXPORTACIONES!D188="","",EXPORTACIONES!D188&amp;" -- "&amp;IF(EXPORTACIONES!E188="","Actividad de "&amp;EXPORTACIONES!C188,EXPORTACIONES!E188))</f>
        <v>User story / Feature #142021: HU.ACTABACHLOMLOE Nuevas actas de evaluación  de bachillerato de LOMLOE -- Gestión y seguimiento de las tareas (acta de 2º Bachillerato LOMLOE)</v>
      </c>
      <c r="E188" t="str">
        <f>IF(EXPORTACIONES!D188="","",EXPORTACIONES!D188)</f>
        <v>User story / Feature #142021: HU.ACTABACHLOMLOE Nuevas actas de evaluación  de bachillerato de LOMLOE</v>
      </c>
      <c r="F188">
        <f>EXPORTACIONES!F188</f>
        <v>2.5</v>
      </c>
      <c r="K188" t="str">
        <f t="shared" si="18"/>
        <v>142021</v>
      </c>
      <c r="M188">
        <f t="shared" si="19"/>
        <v>1</v>
      </c>
      <c r="N188" t="str">
        <f t="shared" si="20"/>
        <v>User story / Feature @142021: HU.ACTABACHLOMLOE Nuevas actas de evaluación  de bachillerato de LOMLOE</v>
      </c>
      <c r="O188">
        <f t="shared" si="21"/>
        <v>79</v>
      </c>
      <c r="P188" t="str">
        <f t="shared" si="22"/>
        <v>142021: HU.ACTABACHLOMLOE Nuevas actas de evaluación  de bachillerato de LOMLOE</v>
      </c>
      <c r="Q188">
        <v>1</v>
      </c>
      <c r="R188" t="str">
        <f t="shared" si="23"/>
        <v>142021@ HU.ACTABACHLOMLOE Nuevas actas de evaluación  de bachillerato de LOMLOE</v>
      </c>
      <c r="S188">
        <f t="shared" si="24"/>
        <v>7</v>
      </c>
      <c r="T188" t="str">
        <f t="shared" si="25"/>
        <v>142021</v>
      </c>
      <c r="U188" t="str">
        <f t="shared" si="26"/>
        <v xml:space="preserve"> HU.ACTABACHLOMLOE Nuevas actas de evaluación  de bachillerato de LOMLOE</v>
      </c>
    </row>
    <row r="189" spans="1:21" x14ac:dyDescent="0.25">
      <c r="A189" s="6">
        <f>IF(EXPORTACIONES!A189="","",EXPORTACIONES!A189)</f>
        <v>44873</v>
      </c>
      <c r="B189" t="str">
        <f>IF(EXPORTACIONES!B189="","",VLOOKUP(EXPORTACIONES!B189,PERSONAS!$A$1:$B$59,2,FALSE))</f>
        <v>aalp69</v>
      </c>
      <c r="C189">
        <f>IF(EXPORTACIONES!C189="","",VLOOKUP(EXPORTACIONES!C189,ACTIVIDADES!$A$1:$B$37,2,FALSE))</f>
        <v>34</v>
      </c>
      <c r="D189" t="str">
        <f>IF(EXPORTACIONES!D189="","",EXPORTACIONES!D189&amp;" -- "&amp;IF(EXPORTACIONES!E189="","Actividad de "&amp;EXPORTACIONES!C189,EXPORTACIONES!E189))</f>
        <v>User story / Feature #142021: HU.ACTABACHLOMLOE Nuevas actas de evaluación  de bachillerato de LOMLOE -- Gestión y seguimiento de las tareas (acta de 1º Bachillerato LOMLOE)</v>
      </c>
      <c r="E189" t="str">
        <f>IF(EXPORTACIONES!D189="","",EXPORTACIONES!D189)</f>
        <v>User story / Feature #142021: HU.ACTABACHLOMLOE Nuevas actas de evaluación  de bachillerato de LOMLOE</v>
      </c>
      <c r="F189">
        <f>EXPORTACIONES!F189</f>
        <v>3</v>
      </c>
      <c r="K189" t="str">
        <f t="shared" si="18"/>
        <v>142021</v>
      </c>
      <c r="M189">
        <f t="shared" si="19"/>
        <v>1</v>
      </c>
      <c r="N189" t="str">
        <f t="shared" si="20"/>
        <v>User story / Feature @142021: HU.ACTABACHLOMLOE Nuevas actas de evaluación  de bachillerato de LOMLOE</v>
      </c>
      <c r="O189">
        <f t="shared" si="21"/>
        <v>79</v>
      </c>
      <c r="P189" t="str">
        <f t="shared" si="22"/>
        <v>142021: HU.ACTABACHLOMLOE Nuevas actas de evaluación  de bachillerato de LOMLOE</v>
      </c>
      <c r="Q189">
        <v>1</v>
      </c>
      <c r="R189" t="str">
        <f t="shared" si="23"/>
        <v>142021@ HU.ACTABACHLOMLOE Nuevas actas de evaluación  de bachillerato de LOMLOE</v>
      </c>
      <c r="S189">
        <f t="shared" si="24"/>
        <v>7</v>
      </c>
      <c r="T189" t="str">
        <f t="shared" si="25"/>
        <v>142021</v>
      </c>
      <c r="U189" t="str">
        <f t="shared" si="26"/>
        <v xml:space="preserve"> HU.ACTABACHLOMLOE Nuevas actas de evaluación  de bachillerato de LOMLOE</v>
      </c>
    </row>
    <row r="190" spans="1:21" x14ac:dyDescent="0.25">
      <c r="A190" s="6">
        <f>IF(EXPORTACIONES!A190="","",EXPORTACIONES!A190)</f>
        <v>44873</v>
      </c>
      <c r="B190" t="str">
        <f>IF(EXPORTACIONES!B190="","",VLOOKUP(EXPORTACIONES!B190,PERSONAS!$A$1:$B$59,2,FALSE))</f>
        <v>ambl06</v>
      </c>
      <c r="C190">
        <f>IF(EXPORTACIONES!C190="","",VLOOKUP(EXPORTACIONES!C190,ACTIVIDADES!$A$1:$B$37,2,FALSE))</f>
        <v>9</v>
      </c>
      <c r="D190" t="str">
        <f>IF(EXPORTACIONES!D190="","",EXPORTACIONES!D190&amp;" -- "&amp;IF(EXPORTACIONES!E190="","Actividad de "&amp;EXPORTACIONES!C190,EXPORTACIONES!E190))</f>
        <v>User story / Feature #132021: HU.BUSUSUMISNUM.01 - Corregir la búsqueda del usuario cuando tiene la misma documentación con distinto tipo -- Actividad de Desarrollo</v>
      </c>
      <c r="E190" t="str">
        <f>IF(EXPORTACIONES!D190="","",EXPORTACIONES!D190)</f>
        <v>User story / Feature #132021: HU.BUSUSUMISNUM.01 - Corregir la búsqueda del usuario cuando tiene la misma documentación con distinto tipo</v>
      </c>
      <c r="F190">
        <f>EXPORTACIONES!F190</f>
        <v>0.5</v>
      </c>
      <c r="K190" t="str">
        <f t="shared" si="18"/>
        <v>132021</v>
      </c>
      <c r="M190">
        <f t="shared" si="19"/>
        <v>1</v>
      </c>
      <c r="N190" t="str">
        <f t="shared" si="20"/>
        <v>User story / Feature @132021: HU.BUSUSUMISNUM.01 - Corregir la búsqueda del usuario cuando tiene la misma documentación con distinto tipo</v>
      </c>
      <c r="O190">
        <f t="shared" si="21"/>
        <v>115</v>
      </c>
      <c r="P190" t="str">
        <f t="shared" si="22"/>
        <v>132021: HU.BUSUSUMISNUM.01 - Corregir la búsqueda del usuario cuando tiene la misma documentación con distinto tipo</v>
      </c>
      <c r="Q190">
        <v>1</v>
      </c>
      <c r="R190" t="str">
        <f t="shared" si="23"/>
        <v>132021@ HU.BUSUSUMISNUM.01 - Corregir la búsqueda del usuario cuando tiene la misma documentación con distinto tipo</v>
      </c>
      <c r="S190">
        <f t="shared" si="24"/>
        <v>7</v>
      </c>
      <c r="T190" t="str">
        <f t="shared" si="25"/>
        <v>132021</v>
      </c>
      <c r="U190" t="str">
        <f t="shared" si="26"/>
        <v xml:space="preserve"> HU.BUSUSUMISNUM.01 - Corregir la búsqueda del usuario cuando tiene la misma documentación con distinto tipo</v>
      </c>
    </row>
    <row r="191" spans="1:21" x14ac:dyDescent="0.25">
      <c r="A191" s="6">
        <f>IF(EXPORTACIONES!A191="","",EXPORTACIONES!A191)</f>
        <v>44872</v>
      </c>
      <c r="B191" t="str">
        <f>IF(EXPORTACIONES!B191="","",VLOOKUP(EXPORTACIONES!B191,PERSONAS!$A$1:$B$59,2,FALSE))</f>
        <v>jala09</v>
      </c>
      <c r="C191">
        <f>IF(EXPORTACIONES!C191="","",VLOOKUP(EXPORTACIONES!C191,ACTIVIDADES!$A$1:$B$37,2,FALSE))</f>
        <v>9</v>
      </c>
      <c r="D191" t="str">
        <f>IF(EXPORTACIONES!D191="","",EXPORTACIONES!D191&amp;" -- "&amp;IF(EXPORTACIONES!E191="","Actividad de "&amp;EXPORTACIONES!C191,EXPORTACIONES!E191))</f>
        <v>User story / Feature #142350: HU.INFTRASPRI Crear informe de traslado para los cursos de PRIMARIA de LOMLOE -- Actividad de Desarrollo</v>
      </c>
      <c r="E191" t="str">
        <f>IF(EXPORTACIONES!D191="","",EXPORTACIONES!D191)</f>
        <v>User story / Feature #142350: HU.INFTRASPRI Crear informe de traslado para los cursos de PRIMARIA de LOMLOE</v>
      </c>
      <c r="F191">
        <f>EXPORTACIONES!F191</f>
        <v>2.5</v>
      </c>
      <c r="K191" t="str">
        <f t="shared" si="18"/>
        <v>142350</v>
      </c>
      <c r="M191">
        <f t="shared" si="19"/>
        <v>1</v>
      </c>
      <c r="N191" t="str">
        <f t="shared" si="20"/>
        <v>User story / Feature @142350: HU.INFTRASPRI Crear informe de traslado para los cursos de PRIMARIA de LOMLOE</v>
      </c>
      <c r="O191">
        <f t="shared" si="21"/>
        <v>85</v>
      </c>
      <c r="P191" t="str">
        <f t="shared" si="22"/>
        <v>142350: HU.INFTRASPRI Crear informe de traslado para los cursos de PRIMARIA de LOMLOE</v>
      </c>
      <c r="Q191">
        <v>1</v>
      </c>
      <c r="R191" t="str">
        <f t="shared" si="23"/>
        <v>142350@ HU.INFTRASPRI Crear informe de traslado para los cursos de PRIMARIA de LOMLOE</v>
      </c>
      <c r="S191">
        <f t="shared" si="24"/>
        <v>7</v>
      </c>
      <c r="T191" t="str">
        <f t="shared" si="25"/>
        <v>142350</v>
      </c>
      <c r="U191" t="str">
        <f t="shared" si="26"/>
        <v xml:space="preserve"> HU.INFTRASPRI Crear informe de traslado para los cursos de PRIMARIA de LOMLOE</v>
      </c>
    </row>
    <row r="192" spans="1:21" x14ac:dyDescent="0.25">
      <c r="A192" s="6">
        <f>IF(EXPORTACIONES!A192="","",EXPORTACIONES!A192)</f>
        <v>44872</v>
      </c>
      <c r="B192" t="str">
        <f>IF(EXPORTACIONES!B192="","",VLOOKUP(EXPORTACIONES!B192,PERSONAS!$A$1:$B$59,2,FALSE))</f>
        <v>jala09</v>
      </c>
      <c r="C192">
        <f>IF(EXPORTACIONES!C192="","",VLOOKUP(EXPORTACIONES!C192,ACTIVIDADES!$A$1:$B$37,2,FALSE))</f>
        <v>9</v>
      </c>
      <c r="D192" t="str">
        <f>IF(EXPORTACIONES!D192="","",EXPORTACIONES!D192&amp;" -- "&amp;IF(EXPORTACIONES!E192="","Actividad de "&amp;EXPORTACIONES!C192,EXPORTACIONES!E192))</f>
        <v>User story / Feature #142373: HU.ACTEVAESO Crear acta de evaluación de 1º a 3º ESO LOMLOE -- Actividad de Desarrollo</v>
      </c>
      <c r="E192" t="str">
        <f>IF(EXPORTACIONES!D192="","",EXPORTACIONES!D192)</f>
        <v>User story / Feature #142373: HU.ACTEVAESO Crear acta de evaluación de 1º a 3º ESO LOMLOE</v>
      </c>
      <c r="F192">
        <f>EXPORTACIONES!F192</f>
        <v>3.5</v>
      </c>
      <c r="K192" t="str">
        <f t="shared" si="18"/>
        <v>142373</v>
      </c>
      <c r="M192">
        <f t="shared" si="19"/>
        <v>1</v>
      </c>
      <c r="N192" t="str">
        <f t="shared" si="20"/>
        <v>User story / Feature @142373: HU.ACTEVAESO Crear acta de evaluación de 1º a 3º ESO LOMLOE</v>
      </c>
      <c r="O192">
        <f t="shared" si="21"/>
        <v>67</v>
      </c>
      <c r="P192" t="str">
        <f t="shared" si="22"/>
        <v>142373: HU.ACTEVAESO Crear acta de evaluación de 1º a 3º ESO LOMLOE</v>
      </c>
      <c r="Q192">
        <v>1</v>
      </c>
      <c r="R192" t="str">
        <f t="shared" si="23"/>
        <v>142373@ HU.ACTEVAESO Crear acta de evaluación de 1º a 3º ESO LOMLOE</v>
      </c>
      <c r="S192">
        <f t="shared" si="24"/>
        <v>7</v>
      </c>
      <c r="T192" t="str">
        <f t="shared" si="25"/>
        <v>142373</v>
      </c>
      <c r="U192" t="str">
        <f t="shared" si="26"/>
        <v xml:space="preserve"> HU.ACTEVAESO Crear acta de evaluación de 1º a 3º ESO LOMLOE</v>
      </c>
    </row>
    <row r="193" spans="1:21" x14ac:dyDescent="0.25">
      <c r="A193" s="6">
        <f>IF(EXPORTACIONES!A193="","",EXPORTACIONES!A193)</f>
        <v>44872</v>
      </c>
      <c r="B193" t="str">
        <f>IF(EXPORTACIONES!B193="","",VLOOKUP(EXPORTACIONES!B193,PERSONAS!$A$1:$B$59,2,FALSE))</f>
        <v>jala09</v>
      </c>
      <c r="C193">
        <f>IF(EXPORTACIONES!C193="","",VLOOKUP(EXPORTACIONES!C193,ACTIVIDADES!$A$1:$B$37,2,FALSE))</f>
        <v>9</v>
      </c>
      <c r="D193" t="str">
        <f>IF(EXPORTACIONES!D193="","",EXPORTACIONES!D193&amp;" -- "&amp;IF(EXPORTACIONES!E193="","Actividad de "&amp;EXPORTACIONES!C193,EXPORTACIONES!E193))</f>
        <v>User story / Feature #134438: HU.LOMLOEFORZARCIERRE.08 - Añadir la apertura y el cierre de oficio de las convocatorias finales  -- Actividad de Desarrollo</v>
      </c>
      <c r="E193" t="str">
        <f>IF(EXPORTACIONES!D193="","",EXPORTACIONES!D193)</f>
        <v xml:space="preserve">User story / Feature #134438: HU.LOMLOEFORZARCIERRE.08 - Añadir la apertura y el cierre de oficio de las convocatorias finales </v>
      </c>
      <c r="F193">
        <f>EXPORTACIONES!F193</f>
        <v>2.5</v>
      </c>
      <c r="K193" t="str">
        <f t="shared" si="18"/>
        <v>134438</v>
      </c>
      <c r="M193">
        <f t="shared" si="19"/>
        <v>1</v>
      </c>
      <c r="N193" t="str">
        <f t="shared" si="20"/>
        <v xml:space="preserve">User story / Feature @134438: HU.LOMLOEFORZARCIERRE.08 - Añadir la apertura y el cierre de oficio de las convocatorias finales </v>
      </c>
      <c r="O193">
        <f t="shared" si="21"/>
        <v>105</v>
      </c>
      <c r="P193" t="str">
        <f t="shared" si="22"/>
        <v xml:space="preserve">134438: HU.LOMLOEFORZARCIERRE.08 - Añadir la apertura y el cierre de oficio de las convocatorias finales </v>
      </c>
      <c r="Q193">
        <v>1</v>
      </c>
      <c r="R193" t="str">
        <f t="shared" si="23"/>
        <v xml:space="preserve">134438@ HU.LOMLOEFORZARCIERRE.08 - Añadir la apertura y el cierre de oficio de las convocatorias finales </v>
      </c>
      <c r="S193">
        <f t="shared" si="24"/>
        <v>7</v>
      </c>
      <c r="T193" t="str">
        <f t="shared" si="25"/>
        <v>134438</v>
      </c>
      <c r="U193" t="str">
        <f t="shared" si="26"/>
        <v xml:space="preserve"> HU.LOMLOEFORZARCIERRE.08 - Añadir la apertura y el cierre de oficio de las convocatorias finales </v>
      </c>
    </row>
    <row r="194" spans="1:21" x14ac:dyDescent="0.25">
      <c r="A194" s="6">
        <f>IF(EXPORTACIONES!A194="","",EXPORTACIONES!A194)</f>
        <v>44872</v>
      </c>
      <c r="B194" t="str">
        <f>IF(EXPORTACIONES!B194="","",VLOOKUP(EXPORTACIONES!B194,PERSONAS!$A$1:$B$59,2,FALSE))</f>
        <v>rrhg20</v>
      </c>
      <c r="C194">
        <f>IF(EXPORTACIONES!C194="","",VLOOKUP(EXPORTACIONES!C194,ACTIVIDADES!$A$1:$B$37,2,FALSE))</f>
        <v>9</v>
      </c>
      <c r="D194" t="str">
        <f>IF(EXPORTACIONES!D194="","",EXPORTACIONES!D194&amp;" -- "&amp;IF(EXPORTACIONES!E194="","Actividad de "&amp;EXPORTACIONES!C194,EXPORTACIONES!E194))</f>
        <v>User story / Feature #122270: HU.GESTIT.03 - Hacer accesibles las pantallas que ve el centro al perfil planificación Consejería para que puedan ver lo mismo que ve un centro -- Actividad de Desarrollo</v>
      </c>
      <c r="E194" t="str">
        <f>IF(EXPORTACIONES!D194="","",EXPORTACIONES!D194)</f>
        <v>User story / Feature #122270: HU.GESTIT.03 - Hacer accesibles las pantallas que ve el centro al perfil planificación Consejería para que puedan ver lo mismo que ve un centro</v>
      </c>
      <c r="F194">
        <f>EXPORTACIONES!F194</f>
        <v>8.5</v>
      </c>
      <c r="K194" t="str">
        <f t="shared" si="18"/>
        <v>122270</v>
      </c>
      <c r="M194">
        <f t="shared" si="19"/>
        <v>1</v>
      </c>
      <c r="N194" t="str">
        <f t="shared" si="20"/>
        <v>User story / Feature @122270: HU.GESTIT.03 - Hacer accesibles las pantallas que ve el centro al perfil planificación Consejería para que puedan ver lo mismo que ve un centro</v>
      </c>
      <c r="O194">
        <f t="shared" si="21"/>
        <v>151</v>
      </c>
      <c r="P194" t="str">
        <f t="shared" si="22"/>
        <v>122270: HU.GESTIT.03 - Hacer accesibles las pantallas que ve el centro al perfil planificación Consejería para que puedan ver lo mismo que ve un centro</v>
      </c>
      <c r="Q194">
        <v>1</v>
      </c>
      <c r="R194" t="str">
        <f t="shared" si="23"/>
        <v>122270@ HU.GESTIT.03 - Hacer accesibles las pantallas que ve el centro al perfil planificación Consejería para que puedan ver lo mismo que ve un centro</v>
      </c>
      <c r="S194">
        <f t="shared" si="24"/>
        <v>7</v>
      </c>
      <c r="T194" t="str">
        <f t="shared" si="25"/>
        <v>122270</v>
      </c>
      <c r="U194" t="str">
        <f t="shared" si="26"/>
        <v xml:space="preserve"> HU.GESTIT.03 - Hacer accesibles las pantallas que ve el centro al perfil planificación Consejería para que puedan ver lo mismo que ve un centro</v>
      </c>
    </row>
    <row r="195" spans="1:21" x14ac:dyDescent="0.25">
      <c r="A195" s="6">
        <f>IF(EXPORTACIONES!A195="","",EXPORTACIONES!A195)</f>
        <v>44872</v>
      </c>
      <c r="B195" t="str">
        <f>IF(EXPORTACIONES!B195="","",VLOOKUP(EXPORTACIONES!B195,PERSONAS!$A$1:$B$59,2,FALSE))</f>
        <v>ambl06</v>
      </c>
      <c r="C195">
        <f>IF(EXPORTACIONES!C195="","",VLOOKUP(EXPORTACIONES!C195,ACTIVIDADES!$A$1:$B$37,2,FALSE))</f>
        <v>9</v>
      </c>
      <c r="D195" t="str">
        <f>IF(EXPORTACIONES!D195="","",EXPORTACIONES!D195&amp;" -- "&amp;IF(EXPORTACIONES!E195="","Actividad de "&amp;EXPORTACIONES!C195,EXPORTACIONES!E195))</f>
        <v>User story / Feature #141150: HU.AYULIBCOM2022.20 - Corrección errores documento Resumen beneficiarios -- Actividad de Desarrollo</v>
      </c>
      <c r="E195" t="str">
        <f>IF(EXPORTACIONES!D195="","",EXPORTACIONES!D195)</f>
        <v>User story / Feature #141150: HU.AYULIBCOM2022.20 - Corrección errores documento Resumen beneficiarios</v>
      </c>
      <c r="F195">
        <f>EXPORTACIONES!F195</f>
        <v>3.5</v>
      </c>
      <c r="K195" t="str">
        <f t="shared" ref="K195:K258" si="27">T195</f>
        <v>141150</v>
      </c>
      <c r="M195">
        <f t="shared" ref="M195:M258" si="28">(LEN(E195)-LEN(SUBSTITUTE(E195,"#","")))/LEN("#")</f>
        <v>1</v>
      </c>
      <c r="N195" t="str">
        <f t="shared" ref="N195:N258" si="29">IFERROR(SUBSTITUTE(E195,"#","@",M195),"")</f>
        <v>User story / Feature @141150: HU.AYULIBCOM2022.20 - Corrección errores documento Resumen beneficiarios</v>
      </c>
      <c r="O195">
        <f t="shared" ref="O195:O258" si="30">IFERROR(LEN(N195)-FIND("@",N195),"")</f>
        <v>80</v>
      </c>
      <c r="P195" t="str">
        <f t="shared" ref="P195:P258" si="31">IFERROR(RIGHT(N195,O195),"")</f>
        <v>141150: HU.AYULIBCOM2022.20 - Corrección errores documento Resumen beneficiarios</v>
      </c>
      <c r="Q195">
        <v>1</v>
      </c>
      <c r="R195" t="str">
        <f t="shared" ref="R195:R258" si="32">IFERROR(SUBSTITUTE(P195,":","@",Q195),"")</f>
        <v>141150@ HU.AYULIBCOM2022.20 - Corrección errores documento Resumen beneficiarios</v>
      </c>
      <c r="S195">
        <f t="shared" ref="S195:S258" si="33">IFERROR(FIND("@",R195),"")</f>
        <v>7</v>
      </c>
      <c r="T195" t="str">
        <f t="shared" ref="T195:T258" si="34">IFERROR(LEFT(R195,S195-1),"")</f>
        <v>141150</v>
      </c>
      <c r="U195" t="str">
        <f t="shared" ref="U195:U258" si="35">IFERROR(RIGHT(R195,LEN(R195)-(S195)),"")</f>
        <v xml:space="preserve"> HU.AYULIBCOM2022.20 - Corrección errores documento Resumen beneficiarios</v>
      </c>
    </row>
    <row r="196" spans="1:21" x14ac:dyDescent="0.25">
      <c r="A196" s="6">
        <f>IF(EXPORTACIONES!A196="","",EXPORTACIONES!A196)</f>
        <v>44872</v>
      </c>
      <c r="B196" t="str">
        <f>IF(EXPORTACIONES!B196="","",VLOOKUP(EXPORTACIONES!B196,PERSONAS!$A$1:$B$59,2,FALSE))</f>
        <v>ambl06</v>
      </c>
      <c r="C196">
        <f>IF(EXPORTACIONES!C196="","",VLOOKUP(EXPORTACIONES!C196,ACTIVIDADES!$A$1:$B$37,2,FALSE))</f>
        <v>9</v>
      </c>
      <c r="D196" t="str">
        <f>IF(EXPORTACIONES!D196="","",EXPORTACIONES!D196&amp;" -- "&amp;IF(EXPORTACIONES!E196="","Actividad de "&amp;EXPORTACIONES!C196,EXPORTACIONES!E196))</f>
        <v>User story / Feature #140991: HU.ADM_ADU_2022.01 - Segundo Cuatrimestre ESPA adultos 2022/2023 -- Actividad de Desarrollo</v>
      </c>
      <c r="E196" t="str">
        <f>IF(EXPORTACIONES!D196="","",EXPORTACIONES!D196)</f>
        <v>User story / Feature #140991: HU.ADM_ADU_2022.01 - Segundo Cuatrimestre ESPA adultos 2022/2023</v>
      </c>
      <c r="F196">
        <f>EXPORTACIONES!F196</f>
        <v>4.5</v>
      </c>
      <c r="K196" t="str">
        <f t="shared" si="27"/>
        <v>140991</v>
      </c>
      <c r="M196">
        <f t="shared" si="28"/>
        <v>1</v>
      </c>
      <c r="N196" t="str">
        <f t="shared" si="29"/>
        <v>User story / Feature @140991: HU.ADM_ADU_2022.01 - Segundo Cuatrimestre ESPA adultos 2022/2023</v>
      </c>
      <c r="O196">
        <f t="shared" si="30"/>
        <v>72</v>
      </c>
      <c r="P196" t="str">
        <f t="shared" si="31"/>
        <v>140991: HU.ADM_ADU_2022.01 - Segundo Cuatrimestre ESPA adultos 2022/2023</v>
      </c>
      <c r="Q196">
        <v>1</v>
      </c>
      <c r="R196" t="str">
        <f t="shared" si="32"/>
        <v>140991@ HU.ADM_ADU_2022.01 - Segundo Cuatrimestre ESPA adultos 2022/2023</v>
      </c>
      <c r="S196">
        <f t="shared" si="33"/>
        <v>7</v>
      </c>
      <c r="T196" t="str">
        <f t="shared" si="34"/>
        <v>140991</v>
      </c>
      <c r="U196" t="str">
        <f t="shared" si="35"/>
        <v xml:space="preserve"> HU.ADM_ADU_2022.01 - Segundo Cuatrimestre ESPA adultos 2022/2023</v>
      </c>
    </row>
    <row r="197" spans="1:21" x14ac:dyDescent="0.25">
      <c r="A197" s="6">
        <f>IF(EXPORTACIONES!A197="","",EXPORTACIONES!A197)</f>
        <v>44872</v>
      </c>
      <c r="B197" t="str">
        <f>IF(EXPORTACIONES!B197="","",VLOOKUP(EXPORTACIONES!B197,PERSONAS!$A$1:$B$59,2,FALSE))</f>
        <v>aalp69</v>
      </c>
      <c r="C197">
        <f>IF(EXPORTACIONES!C197="","",VLOOKUP(EXPORTACIONES!C197,ACTIVIDADES!$A$1:$B$37,2,FALSE))</f>
        <v>34</v>
      </c>
      <c r="D197" t="str">
        <f>IF(EXPORTACIONES!D197="","",EXPORTACIONES!D197&amp;" -- "&amp;IF(EXPORTACIONES!E197="","Actividad de "&amp;EXPORTACIONES!C197,EXPORTACIONES!E197))</f>
        <v>User story / Feature #142373: HU.ACTEVAESO Crear acta de evaluación de 1º a 3º ESO LOMLOE -- Gestión y seguimiento de las tareas ( acta de evaluación de 1º a 3º ESO LOMLOE)</v>
      </c>
      <c r="E197" t="str">
        <f>IF(EXPORTACIONES!D197="","",EXPORTACIONES!D197)</f>
        <v>User story / Feature #142373: HU.ACTEVAESO Crear acta de evaluación de 1º a 3º ESO LOMLOE</v>
      </c>
      <c r="F197">
        <f>EXPORTACIONES!F197</f>
        <v>3</v>
      </c>
      <c r="K197" t="str">
        <f t="shared" si="27"/>
        <v>142373</v>
      </c>
      <c r="M197">
        <f t="shared" si="28"/>
        <v>1</v>
      </c>
      <c r="N197" t="str">
        <f t="shared" si="29"/>
        <v>User story / Feature @142373: HU.ACTEVAESO Crear acta de evaluación de 1º a 3º ESO LOMLOE</v>
      </c>
      <c r="O197">
        <f t="shared" si="30"/>
        <v>67</v>
      </c>
      <c r="P197" t="str">
        <f t="shared" si="31"/>
        <v>142373: HU.ACTEVAESO Crear acta de evaluación de 1º a 3º ESO LOMLOE</v>
      </c>
      <c r="Q197">
        <v>1</v>
      </c>
      <c r="R197" t="str">
        <f t="shared" si="32"/>
        <v>142373@ HU.ACTEVAESO Crear acta de evaluación de 1º a 3º ESO LOMLOE</v>
      </c>
      <c r="S197">
        <f t="shared" si="33"/>
        <v>7</v>
      </c>
      <c r="T197" t="str">
        <f t="shared" si="34"/>
        <v>142373</v>
      </c>
      <c r="U197" t="str">
        <f t="shared" si="35"/>
        <v xml:space="preserve"> HU.ACTEVAESO Crear acta de evaluación de 1º a 3º ESO LOMLOE</v>
      </c>
    </row>
    <row r="198" spans="1:21" x14ac:dyDescent="0.25">
      <c r="A198" s="6">
        <f>IF(EXPORTACIONES!A198="","",EXPORTACIONES!A198)</f>
        <v>44872</v>
      </c>
      <c r="B198" t="str">
        <f>IF(EXPORTACIONES!B198="","",VLOOKUP(EXPORTACIONES!B198,PERSONAS!$A$1:$B$59,2,FALSE))</f>
        <v>aalp69</v>
      </c>
      <c r="C198">
        <f>IF(EXPORTACIONES!C198="","",VLOOKUP(EXPORTACIONES!C198,ACTIVIDADES!$A$1:$B$37,2,FALSE))</f>
        <v>34</v>
      </c>
      <c r="D198" t="str">
        <f>IF(EXPORTACIONES!D198="","",EXPORTACIONES!D198&amp;" -- "&amp;IF(EXPORTACIONES!E198="","Actividad de "&amp;EXPORTACIONES!C198,EXPORTACIONES!E198))</f>
        <v>User story / Feature #143490: HU.ACTPRIMLOMLOE Nueva acta de evaluación para cursos impares de Primaria -- Gestión y seguimiento de las tareas (acta de evaluación para cursos impares de Primaria LOMLOE)</v>
      </c>
      <c r="E198" t="str">
        <f>IF(EXPORTACIONES!D198="","",EXPORTACIONES!D198)</f>
        <v>User story / Feature #143490: HU.ACTPRIMLOMLOE Nueva acta de evaluación para cursos impares de Primaria</v>
      </c>
      <c r="F198">
        <f>EXPORTACIONES!F198</f>
        <v>2.5</v>
      </c>
      <c r="K198" t="str">
        <f t="shared" si="27"/>
        <v>143490</v>
      </c>
      <c r="M198">
        <f t="shared" si="28"/>
        <v>1</v>
      </c>
      <c r="N198" t="str">
        <f t="shared" si="29"/>
        <v>User story / Feature @143490: HU.ACTPRIMLOMLOE Nueva acta de evaluación para cursos impares de Primaria</v>
      </c>
      <c r="O198">
        <f t="shared" si="30"/>
        <v>81</v>
      </c>
      <c r="P198" t="str">
        <f t="shared" si="31"/>
        <v>143490: HU.ACTPRIMLOMLOE Nueva acta de evaluación para cursos impares de Primaria</v>
      </c>
      <c r="Q198">
        <v>1</v>
      </c>
      <c r="R198" t="str">
        <f t="shared" si="32"/>
        <v>143490@ HU.ACTPRIMLOMLOE Nueva acta de evaluación para cursos impares de Primaria</v>
      </c>
      <c r="S198">
        <f t="shared" si="33"/>
        <v>7</v>
      </c>
      <c r="T198" t="str">
        <f t="shared" si="34"/>
        <v>143490</v>
      </c>
      <c r="U198" t="str">
        <f t="shared" si="35"/>
        <v xml:space="preserve"> HU.ACTPRIMLOMLOE Nueva acta de evaluación para cursos impares de Primaria</v>
      </c>
    </row>
    <row r="199" spans="1:21" x14ac:dyDescent="0.25">
      <c r="A199" s="6">
        <f>IF(EXPORTACIONES!A199="","",EXPORTACIONES!A199)</f>
        <v>44872</v>
      </c>
      <c r="B199" t="str">
        <f>IF(EXPORTACIONES!B199="","",VLOOKUP(EXPORTACIONES!B199,PERSONAS!$A$1:$B$59,2,FALSE))</f>
        <v>aalp69</v>
      </c>
      <c r="C199">
        <f>IF(EXPORTACIONES!C199="","",VLOOKUP(EXPORTACIONES!C199,ACTIVIDADES!$A$1:$B$37,2,FALSE))</f>
        <v>34</v>
      </c>
      <c r="D199" t="str">
        <f>IF(EXPORTACIONES!D199="","",EXPORTACIONES!D199&amp;" -- "&amp;IF(EXPORTACIONES!E199="","Actividad de "&amp;EXPORTACIONES!C199,EXPORTACIONES!E199))</f>
        <v>User story / Feature #144292: HU. EXPPRIM Crear expediente de primaria para cursos LOMLOE -- Gestión y seguimiento de las tareas (expediente de primaria cursos LOMLOE)</v>
      </c>
      <c r="E199" t="str">
        <f>IF(EXPORTACIONES!D199="","",EXPORTACIONES!D199)</f>
        <v>User story / Feature #144292: HU. EXPPRIM Crear expediente de primaria para cursos LOMLOE</v>
      </c>
      <c r="F199">
        <f>EXPORTACIONES!F199</f>
        <v>3</v>
      </c>
      <c r="K199" t="str">
        <f t="shared" si="27"/>
        <v>144292</v>
      </c>
      <c r="M199">
        <f t="shared" si="28"/>
        <v>1</v>
      </c>
      <c r="N199" t="str">
        <f t="shared" si="29"/>
        <v>User story / Feature @144292: HU. EXPPRIM Crear expediente de primaria para cursos LOMLOE</v>
      </c>
      <c r="O199">
        <f t="shared" si="30"/>
        <v>67</v>
      </c>
      <c r="P199" t="str">
        <f t="shared" si="31"/>
        <v>144292: HU. EXPPRIM Crear expediente de primaria para cursos LOMLOE</v>
      </c>
      <c r="Q199">
        <v>1</v>
      </c>
      <c r="R199" t="str">
        <f t="shared" si="32"/>
        <v>144292@ HU. EXPPRIM Crear expediente de primaria para cursos LOMLOE</v>
      </c>
      <c r="S199">
        <f t="shared" si="33"/>
        <v>7</v>
      </c>
      <c r="T199" t="str">
        <f t="shared" si="34"/>
        <v>144292</v>
      </c>
      <c r="U199" t="str">
        <f t="shared" si="35"/>
        <v xml:space="preserve"> HU. EXPPRIM Crear expediente de primaria para cursos LOMLOE</v>
      </c>
    </row>
    <row r="200" spans="1:21" x14ac:dyDescent="0.25">
      <c r="A200" s="6">
        <f>IF(EXPORTACIONES!A200="","",EXPORTACIONES!A200)</f>
        <v>44872</v>
      </c>
      <c r="B200" t="str">
        <f>IF(EXPORTACIONES!B200="","",VLOOKUP(EXPORTACIONES!B200,PERSONAS!$A$1:$B$59,2,FALSE))</f>
        <v>ambl06</v>
      </c>
      <c r="C200">
        <f>IF(EXPORTACIONES!C200="","",VLOOKUP(EXPORTACIONES!C200,ACTIVIDADES!$A$1:$B$37,2,FALSE))</f>
        <v>9</v>
      </c>
      <c r="D200" t="str">
        <f>IF(EXPORTACIONES!D200="","",EXPORTACIONES!D200&amp;" -- "&amp;IF(EXPORTACIONES!E200="","Actividad de "&amp;EXPORTACIONES!C200,EXPORTACIONES!E200))</f>
        <v>User story / Feature #142674: HU.MODMODELOENVIO - Incorporar el perfil con el que se generan los mensajes que se envían. -- Actividad de Desarrollo</v>
      </c>
      <c r="E200" t="str">
        <f>IF(EXPORTACIONES!D200="","",EXPORTACIONES!D200)</f>
        <v>User story / Feature #142674: HU.MODMODELOENVIO - Incorporar el perfil con el que se generan los mensajes que se envían.</v>
      </c>
      <c r="F200">
        <f>EXPORTACIONES!F200</f>
        <v>0.5</v>
      </c>
      <c r="K200" t="str">
        <f t="shared" si="27"/>
        <v>142674</v>
      </c>
      <c r="M200">
        <f t="shared" si="28"/>
        <v>1</v>
      </c>
      <c r="N200" t="str">
        <f t="shared" si="29"/>
        <v>User story / Feature @142674: HU.MODMODELOENVIO - Incorporar el perfil con el que se generan los mensajes que se envían.</v>
      </c>
      <c r="O200">
        <f t="shared" si="30"/>
        <v>98</v>
      </c>
      <c r="P200" t="str">
        <f t="shared" si="31"/>
        <v>142674: HU.MODMODELOENVIO - Incorporar el perfil con el que se generan los mensajes que se envían.</v>
      </c>
      <c r="Q200">
        <v>1</v>
      </c>
      <c r="R200" t="str">
        <f t="shared" si="32"/>
        <v>142674@ HU.MODMODELOENVIO - Incorporar el perfil con el que se generan los mensajes que se envían.</v>
      </c>
      <c r="S200">
        <f t="shared" si="33"/>
        <v>7</v>
      </c>
      <c r="T200" t="str">
        <f t="shared" si="34"/>
        <v>142674</v>
      </c>
      <c r="U200" t="str">
        <f t="shared" si="35"/>
        <v xml:space="preserve"> HU.MODMODELOENVIO - Incorporar el perfil con el que se generan los mensajes que se envían.</v>
      </c>
    </row>
    <row r="201" spans="1:21" x14ac:dyDescent="0.25">
      <c r="A201" s="6">
        <f>IF(EXPORTACIONES!A201="","",EXPORTACIONES!A201)</f>
        <v>44869</v>
      </c>
      <c r="B201" t="str">
        <f>IF(EXPORTACIONES!B201="","",VLOOKUP(EXPORTACIONES!B201,PERSONAS!$A$1:$B$59,2,FALSE))</f>
        <v>jala09</v>
      </c>
      <c r="C201">
        <f>IF(EXPORTACIONES!C201="","",VLOOKUP(EXPORTACIONES!C201,ACTIVIDADES!$A$1:$B$37,2,FALSE))</f>
        <v>9</v>
      </c>
      <c r="D201" t="str">
        <f>IF(EXPORTACIONES!D201="","",EXPORTACIONES!D201&amp;" -- "&amp;IF(EXPORTACIONES!E201="","Actividad de "&amp;EXPORTACIONES!C201,EXPORTACIONES!E201))</f>
        <v>User story / Feature #142350: HU.INFTRASPRI Crear informe de traslado para los cursos de PRIMARIA de LOMLOE -- Actividad de Desarrollo</v>
      </c>
      <c r="E201" t="str">
        <f>IF(EXPORTACIONES!D201="","",EXPORTACIONES!D201)</f>
        <v>User story / Feature #142350: HU.INFTRASPRI Crear informe de traslado para los cursos de PRIMARIA de LOMLOE</v>
      </c>
      <c r="F201">
        <f>EXPORTACIONES!F201</f>
        <v>0.5</v>
      </c>
      <c r="K201" t="str">
        <f t="shared" si="27"/>
        <v>142350</v>
      </c>
      <c r="M201">
        <f t="shared" si="28"/>
        <v>1</v>
      </c>
      <c r="N201" t="str">
        <f t="shared" si="29"/>
        <v>User story / Feature @142350: HU.INFTRASPRI Crear informe de traslado para los cursos de PRIMARIA de LOMLOE</v>
      </c>
      <c r="O201">
        <f t="shared" si="30"/>
        <v>85</v>
      </c>
      <c r="P201" t="str">
        <f t="shared" si="31"/>
        <v>142350: HU.INFTRASPRI Crear informe de traslado para los cursos de PRIMARIA de LOMLOE</v>
      </c>
      <c r="Q201">
        <v>1</v>
      </c>
      <c r="R201" t="str">
        <f t="shared" si="32"/>
        <v>142350@ HU.INFTRASPRI Crear informe de traslado para los cursos de PRIMARIA de LOMLOE</v>
      </c>
      <c r="S201">
        <f t="shared" si="33"/>
        <v>7</v>
      </c>
      <c r="T201" t="str">
        <f t="shared" si="34"/>
        <v>142350</v>
      </c>
      <c r="U201" t="str">
        <f t="shared" si="35"/>
        <v xml:space="preserve"> HU.INFTRASPRI Crear informe de traslado para los cursos de PRIMARIA de LOMLOE</v>
      </c>
    </row>
    <row r="202" spans="1:21" x14ac:dyDescent="0.25">
      <c r="A202" s="6">
        <f>IF(EXPORTACIONES!A202="","",EXPORTACIONES!A202)</f>
        <v>44869</v>
      </c>
      <c r="B202" t="str">
        <f>IF(EXPORTACIONES!B202="","",VLOOKUP(EXPORTACIONES!B202,PERSONAS!$A$1:$B$59,2,FALSE))</f>
        <v>jala09</v>
      </c>
      <c r="C202">
        <f>IF(EXPORTACIONES!C202="","",VLOOKUP(EXPORTACIONES!C202,ACTIVIDADES!$A$1:$B$37,2,FALSE))</f>
        <v>9</v>
      </c>
      <c r="D202" t="str">
        <f>IF(EXPORTACIONES!D202="","",EXPORTACIONES!D202&amp;" -- "&amp;IF(EXPORTACIONES!E202="","Actividad de "&amp;EXPORTACIONES!C202,EXPORTACIONES!E202))</f>
        <v>User story / Feature #142021: HU.ACTABACHLOMLOE Nuevas actas de evaluación  de bachillerato de LOMLOE -- Actividad de Desarrollo</v>
      </c>
      <c r="E202" t="str">
        <f>IF(EXPORTACIONES!D202="","",EXPORTACIONES!D202)</f>
        <v>User story / Feature #142021: HU.ACTABACHLOMLOE Nuevas actas de evaluación  de bachillerato de LOMLOE</v>
      </c>
      <c r="F202">
        <f>EXPORTACIONES!F202</f>
        <v>3</v>
      </c>
      <c r="K202" t="str">
        <f t="shared" si="27"/>
        <v>142021</v>
      </c>
      <c r="M202">
        <f t="shared" si="28"/>
        <v>1</v>
      </c>
      <c r="N202" t="str">
        <f t="shared" si="29"/>
        <v>User story / Feature @142021: HU.ACTABACHLOMLOE Nuevas actas de evaluación  de bachillerato de LOMLOE</v>
      </c>
      <c r="O202">
        <f t="shared" si="30"/>
        <v>79</v>
      </c>
      <c r="P202" t="str">
        <f t="shared" si="31"/>
        <v>142021: HU.ACTABACHLOMLOE Nuevas actas de evaluación  de bachillerato de LOMLOE</v>
      </c>
      <c r="Q202">
        <v>1</v>
      </c>
      <c r="R202" t="str">
        <f t="shared" si="32"/>
        <v>142021@ HU.ACTABACHLOMLOE Nuevas actas de evaluación  de bachillerato de LOMLOE</v>
      </c>
      <c r="S202">
        <f t="shared" si="33"/>
        <v>7</v>
      </c>
      <c r="T202" t="str">
        <f t="shared" si="34"/>
        <v>142021</v>
      </c>
      <c r="U202" t="str">
        <f t="shared" si="35"/>
        <v xml:space="preserve"> HU.ACTABACHLOMLOE Nuevas actas de evaluación  de bachillerato de LOMLOE</v>
      </c>
    </row>
    <row r="203" spans="1:21" x14ac:dyDescent="0.25">
      <c r="A203" s="6">
        <f>IF(EXPORTACIONES!A203="","",EXPORTACIONES!A203)</f>
        <v>44869</v>
      </c>
      <c r="B203" t="str">
        <f>IF(EXPORTACIONES!B203="","",VLOOKUP(EXPORTACIONES!B203,PERSONAS!$A$1:$B$59,2,FALSE))</f>
        <v>jala09</v>
      </c>
      <c r="C203">
        <f>IF(EXPORTACIONES!C203="","",VLOOKUP(EXPORTACIONES!C203,ACTIVIDADES!$A$1:$B$37,2,FALSE))</f>
        <v>9</v>
      </c>
      <c r="D203" t="str">
        <f>IF(EXPORTACIONES!D203="","",EXPORTACIONES!D203&amp;" -- "&amp;IF(EXPORTACIONES!E203="","Actividad de "&amp;EXPORTACIONES!C203,EXPORTACIONES!E203))</f>
        <v>User story / Feature #134438: HU.LOMLOEFORZARCIERRE.08 - Añadir la apertura y el cierre de oficio de las convocatorias finales  -- Actividad de Desarrollo</v>
      </c>
      <c r="E203" t="str">
        <f>IF(EXPORTACIONES!D203="","",EXPORTACIONES!D203)</f>
        <v xml:space="preserve">User story / Feature #134438: HU.LOMLOEFORZARCIERRE.08 - Añadir la apertura y el cierre de oficio de las convocatorias finales </v>
      </c>
      <c r="F203">
        <f>EXPORTACIONES!F203</f>
        <v>3.5</v>
      </c>
      <c r="K203" t="str">
        <f t="shared" si="27"/>
        <v>134438</v>
      </c>
      <c r="M203">
        <f t="shared" si="28"/>
        <v>1</v>
      </c>
      <c r="N203" t="str">
        <f t="shared" si="29"/>
        <v xml:space="preserve">User story / Feature @134438: HU.LOMLOEFORZARCIERRE.08 - Añadir la apertura y el cierre de oficio de las convocatorias finales </v>
      </c>
      <c r="O203">
        <f t="shared" si="30"/>
        <v>105</v>
      </c>
      <c r="P203" t="str">
        <f t="shared" si="31"/>
        <v xml:space="preserve">134438: HU.LOMLOEFORZARCIERRE.08 - Añadir la apertura y el cierre de oficio de las convocatorias finales </v>
      </c>
      <c r="Q203">
        <v>1</v>
      </c>
      <c r="R203" t="str">
        <f t="shared" si="32"/>
        <v xml:space="preserve">134438@ HU.LOMLOEFORZARCIERRE.08 - Añadir la apertura y el cierre de oficio de las convocatorias finales </v>
      </c>
      <c r="S203">
        <f t="shared" si="33"/>
        <v>7</v>
      </c>
      <c r="T203" t="str">
        <f t="shared" si="34"/>
        <v>134438</v>
      </c>
      <c r="U203" t="str">
        <f t="shared" si="35"/>
        <v xml:space="preserve"> HU.LOMLOEFORZARCIERRE.08 - Añadir la apertura y el cierre de oficio de las convocatorias finales </v>
      </c>
    </row>
    <row r="204" spans="1:21" x14ac:dyDescent="0.25">
      <c r="A204" s="6">
        <f>IF(EXPORTACIONES!A204="","",EXPORTACIONES!A204)</f>
        <v>44869</v>
      </c>
      <c r="B204" t="str">
        <f>IF(EXPORTACIONES!B204="","",VLOOKUP(EXPORTACIONES!B204,PERSONAS!$A$1:$B$59,2,FALSE))</f>
        <v>rrhg20</v>
      </c>
      <c r="C204">
        <f>IF(EXPORTACIONES!C204="","",VLOOKUP(EXPORTACIONES!C204,ACTIVIDADES!$A$1:$B$37,2,FALSE))</f>
        <v>9</v>
      </c>
      <c r="D204" t="str">
        <f>IF(EXPORTACIONES!D204="","",EXPORTACIONES!D204&amp;" -- "&amp;IF(EXPORTACIONES!E204="","Actividad de "&amp;EXPORTACIONES!C204,EXPORTACIONES!E204))</f>
        <v>User story / Feature #142674: HU.MODMODELOENVIO - Incorporar el perfil con el que se generan los mensajes que se envían. -- Actividad de Desarrollo</v>
      </c>
      <c r="E204" t="str">
        <f>IF(EXPORTACIONES!D204="","",EXPORTACIONES!D204)</f>
        <v>User story / Feature #142674: HU.MODMODELOENVIO - Incorporar el perfil con el que se generan los mensajes que se envían.</v>
      </c>
      <c r="F204">
        <f>EXPORTACIONES!F204</f>
        <v>7</v>
      </c>
      <c r="K204" t="str">
        <f t="shared" si="27"/>
        <v>142674</v>
      </c>
      <c r="M204">
        <f t="shared" si="28"/>
        <v>1</v>
      </c>
      <c r="N204" t="str">
        <f t="shared" si="29"/>
        <v>User story / Feature @142674: HU.MODMODELOENVIO - Incorporar el perfil con el que se generan los mensajes que se envían.</v>
      </c>
      <c r="O204">
        <f t="shared" si="30"/>
        <v>98</v>
      </c>
      <c r="P204" t="str">
        <f t="shared" si="31"/>
        <v>142674: HU.MODMODELOENVIO - Incorporar el perfil con el que se generan los mensajes que se envían.</v>
      </c>
      <c r="Q204">
        <v>1</v>
      </c>
      <c r="R204" t="str">
        <f t="shared" si="32"/>
        <v>142674@ HU.MODMODELOENVIO - Incorporar el perfil con el que se generan los mensajes que se envían.</v>
      </c>
      <c r="S204">
        <f t="shared" si="33"/>
        <v>7</v>
      </c>
      <c r="T204" t="str">
        <f t="shared" si="34"/>
        <v>142674</v>
      </c>
      <c r="U204" t="str">
        <f t="shared" si="35"/>
        <v xml:space="preserve"> HU.MODMODELOENVIO - Incorporar el perfil con el que se generan los mensajes que se envían.</v>
      </c>
    </row>
    <row r="205" spans="1:21" x14ac:dyDescent="0.25">
      <c r="A205" s="6">
        <f>IF(EXPORTACIONES!A205="","",EXPORTACIONES!A205)</f>
        <v>44869</v>
      </c>
      <c r="B205" t="str">
        <f>IF(EXPORTACIONES!B205="","",VLOOKUP(EXPORTACIONES!B205,PERSONAS!$A$1:$B$59,2,FALSE))</f>
        <v>ambl06</v>
      </c>
      <c r="C205">
        <f>IF(EXPORTACIONES!C205="","",VLOOKUP(EXPORTACIONES!C205,ACTIVIDADES!$A$1:$B$37,2,FALSE))</f>
        <v>9</v>
      </c>
      <c r="D205" t="str">
        <f>IF(EXPORTACIONES!D205="","",EXPORTACIONES!D205&amp;" -- "&amp;IF(EXPORTACIONES!E205="","Actividad de "&amp;EXPORTACIONES!C205,EXPORTACIONES!E205))</f>
        <v>User story / Feature #134944: HU.GESMER2021.LYC.05 - Modificar la información que se muestra en el mérito de ?Renta de las personas físicas? y modificar el cálculo de la renta familiar -- Actividad de Desarrollo</v>
      </c>
      <c r="E205" t="str">
        <f>IF(EXPORTACIONES!D205="","",EXPORTACIONES!D205)</f>
        <v>User story / Feature #134944: HU.GESMER2021.LYC.05 - Modificar la información que se muestra en el mérito de ?Renta de las personas físicas? y modificar el cálculo de la renta familiar</v>
      </c>
      <c r="F205">
        <f>EXPORTACIONES!F205</f>
        <v>5</v>
      </c>
      <c r="K205" t="str">
        <f t="shared" si="27"/>
        <v>134944</v>
      </c>
      <c r="M205">
        <f t="shared" si="28"/>
        <v>1</v>
      </c>
      <c r="N205" t="str">
        <f t="shared" si="29"/>
        <v>User story / Feature @134944: HU.GESMER2021.LYC.05 - Modificar la información que se muestra en el mérito de ?Renta de las personas físicas? y modificar el cálculo de la renta familiar</v>
      </c>
      <c r="O205">
        <f t="shared" si="30"/>
        <v>162</v>
      </c>
      <c r="P205" t="str">
        <f t="shared" si="31"/>
        <v>134944: HU.GESMER2021.LYC.05 - Modificar la información que se muestra en el mérito de ?Renta de las personas físicas? y modificar el cálculo de la renta familiar</v>
      </c>
      <c r="Q205">
        <v>1</v>
      </c>
      <c r="R205" t="str">
        <f t="shared" si="32"/>
        <v>134944@ HU.GESMER2021.LYC.05 - Modificar la información que se muestra en el mérito de ?Renta de las personas físicas? y modificar el cálculo de la renta familiar</v>
      </c>
      <c r="S205">
        <f t="shared" si="33"/>
        <v>7</v>
      </c>
      <c r="T205" t="str">
        <f t="shared" si="34"/>
        <v>134944</v>
      </c>
      <c r="U205" t="str">
        <f t="shared" si="35"/>
        <v xml:space="preserve"> HU.GESMER2021.LYC.05 - Modificar la información que se muestra en el mérito de ?Renta de las personas físicas? y modificar el cálculo de la renta familiar</v>
      </c>
    </row>
    <row r="206" spans="1:21" x14ac:dyDescent="0.25">
      <c r="A206" s="6">
        <f>IF(EXPORTACIONES!A206="","",EXPORTACIONES!A206)</f>
        <v>44869</v>
      </c>
      <c r="B206" t="str">
        <f>IF(EXPORTACIONES!B206="","",VLOOKUP(EXPORTACIONES!B206,PERSONAS!$A$1:$B$59,2,FALSE))</f>
        <v>aalp69</v>
      </c>
      <c r="C206">
        <f>IF(EXPORTACIONES!C206="","",VLOOKUP(EXPORTACIONES!C206,ACTIVIDADES!$A$1:$B$37,2,FALSE))</f>
        <v>34</v>
      </c>
      <c r="D206" t="str">
        <f>IF(EXPORTACIONES!D206="","",EXPORTACIONES!D206&amp;" -- "&amp;IF(EXPORTACIONES!E206="","Actividad de "&amp;EXPORTACIONES!C206,EXPORTACIONES!E206))</f>
        <v>User story / Feature #144292: HU. EXPPRIM Crear expediente de primaria para cursos LOMLOE -- Gestión y seguimiento de las tareas (expediente de primaria cursos LOMLOE)</v>
      </c>
      <c r="E206" t="str">
        <f>IF(EXPORTACIONES!D206="","",EXPORTACIONES!D206)</f>
        <v>User story / Feature #144292: HU. EXPPRIM Crear expediente de primaria para cursos LOMLOE</v>
      </c>
      <c r="F206">
        <f>EXPORTACIONES!F206</f>
        <v>4</v>
      </c>
      <c r="K206" t="str">
        <f t="shared" si="27"/>
        <v>144292</v>
      </c>
      <c r="M206">
        <f t="shared" si="28"/>
        <v>1</v>
      </c>
      <c r="N206" t="str">
        <f t="shared" si="29"/>
        <v>User story / Feature @144292: HU. EXPPRIM Crear expediente de primaria para cursos LOMLOE</v>
      </c>
      <c r="O206">
        <f t="shared" si="30"/>
        <v>67</v>
      </c>
      <c r="P206" t="str">
        <f t="shared" si="31"/>
        <v>144292: HU. EXPPRIM Crear expediente de primaria para cursos LOMLOE</v>
      </c>
      <c r="Q206">
        <v>1</v>
      </c>
      <c r="R206" t="str">
        <f t="shared" si="32"/>
        <v>144292@ HU. EXPPRIM Crear expediente de primaria para cursos LOMLOE</v>
      </c>
      <c r="S206">
        <f t="shared" si="33"/>
        <v>7</v>
      </c>
      <c r="T206" t="str">
        <f t="shared" si="34"/>
        <v>144292</v>
      </c>
      <c r="U206" t="str">
        <f t="shared" si="35"/>
        <v xml:space="preserve"> HU. EXPPRIM Crear expediente de primaria para cursos LOMLOE</v>
      </c>
    </row>
    <row r="207" spans="1:21" x14ac:dyDescent="0.25">
      <c r="A207" s="6">
        <f>IF(EXPORTACIONES!A207="","",EXPORTACIONES!A207)</f>
        <v>44869</v>
      </c>
      <c r="B207" t="str">
        <f>IF(EXPORTACIONES!B207="","",VLOOKUP(EXPORTACIONES!B207,PERSONAS!$A$1:$B$59,2,FALSE))</f>
        <v>aalp69</v>
      </c>
      <c r="C207">
        <f>IF(EXPORTACIONES!C207="","",VLOOKUP(EXPORTACIONES!C207,ACTIVIDADES!$A$1:$B$37,2,FALSE))</f>
        <v>34</v>
      </c>
      <c r="D207" t="str">
        <f>IF(EXPORTACIONES!D207="","",EXPORTACIONES!D207&amp;" -- "&amp;IF(EXPORTACIONES!E207="","Actividad de "&amp;EXPORTACIONES!C207,EXPORTACIONES!E207))</f>
        <v>User story / Feature #142350: HU.INFTRASPRI Crear informe de traslado para los cursos de PRIMARIA de LOMLOE -- Gestión y seguimiento de las tareas ( informe de traslado para los cursos de PRIMARIA de LOMLOE)</v>
      </c>
      <c r="E207" t="str">
        <f>IF(EXPORTACIONES!D207="","",EXPORTACIONES!D207)</f>
        <v>User story / Feature #142350: HU.INFTRASPRI Crear informe de traslado para los cursos de PRIMARIA de LOMLOE</v>
      </c>
      <c r="F207">
        <f>EXPORTACIONES!F207</f>
        <v>3</v>
      </c>
      <c r="K207" t="str">
        <f t="shared" si="27"/>
        <v>142350</v>
      </c>
      <c r="M207">
        <f t="shared" si="28"/>
        <v>1</v>
      </c>
      <c r="N207" t="str">
        <f t="shared" si="29"/>
        <v>User story / Feature @142350: HU.INFTRASPRI Crear informe de traslado para los cursos de PRIMARIA de LOMLOE</v>
      </c>
      <c r="O207">
        <f t="shared" si="30"/>
        <v>85</v>
      </c>
      <c r="P207" t="str">
        <f t="shared" si="31"/>
        <v>142350: HU.INFTRASPRI Crear informe de traslado para los cursos de PRIMARIA de LOMLOE</v>
      </c>
      <c r="Q207">
        <v>1</v>
      </c>
      <c r="R207" t="str">
        <f t="shared" si="32"/>
        <v>142350@ HU.INFTRASPRI Crear informe de traslado para los cursos de PRIMARIA de LOMLOE</v>
      </c>
      <c r="S207">
        <f t="shared" si="33"/>
        <v>7</v>
      </c>
      <c r="T207" t="str">
        <f t="shared" si="34"/>
        <v>142350</v>
      </c>
      <c r="U207" t="str">
        <f t="shared" si="35"/>
        <v xml:space="preserve"> HU.INFTRASPRI Crear informe de traslado para los cursos de PRIMARIA de LOMLOE</v>
      </c>
    </row>
    <row r="208" spans="1:21" x14ac:dyDescent="0.25">
      <c r="A208" s="6">
        <f>IF(EXPORTACIONES!A208="","",EXPORTACIONES!A208)</f>
        <v>44869</v>
      </c>
      <c r="B208" t="str">
        <f>IF(EXPORTACIONES!B208="","",VLOOKUP(EXPORTACIONES!B208,PERSONAS!$A$1:$B$59,2,FALSE))</f>
        <v>ambl06</v>
      </c>
      <c r="C208">
        <f>IF(EXPORTACIONES!C208="","",VLOOKUP(EXPORTACIONES!C208,ACTIVIDADES!$A$1:$B$37,2,FALSE))</f>
        <v>9</v>
      </c>
      <c r="D208" t="str">
        <f>IF(EXPORTACIONES!D208="","",EXPORTACIONES!D208&amp;" -- "&amp;IF(EXPORTACIONES!E208="","Actividad de "&amp;EXPORTACIONES!C208,EXPORTACIONES!E208))</f>
        <v>User story / Feature #141150: HU.AYULIBCOM2022.20 - Corrección errores documento Resumen beneficiarios -- Actividad de Desarrollo</v>
      </c>
      <c r="E208" t="str">
        <f>IF(EXPORTACIONES!D208="","",EXPORTACIONES!D208)</f>
        <v>User story / Feature #141150: HU.AYULIBCOM2022.20 - Corrección errores documento Resumen beneficiarios</v>
      </c>
      <c r="F208">
        <f>EXPORTACIONES!F208</f>
        <v>2</v>
      </c>
      <c r="K208" t="str">
        <f t="shared" si="27"/>
        <v>141150</v>
      </c>
      <c r="M208">
        <f t="shared" si="28"/>
        <v>1</v>
      </c>
      <c r="N208" t="str">
        <f t="shared" si="29"/>
        <v>User story / Feature @141150: HU.AYULIBCOM2022.20 - Corrección errores documento Resumen beneficiarios</v>
      </c>
      <c r="O208">
        <f t="shared" si="30"/>
        <v>80</v>
      </c>
      <c r="P208" t="str">
        <f t="shared" si="31"/>
        <v>141150: HU.AYULIBCOM2022.20 - Corrección errores documento Resumen beneficiarios</v>
      </c>
      <c r="Q208">
        <v>1</v>
      </c>
      <c r="R208" t="str">
        <f t="shared" si="32"/>
        <v>141150@ HU.AYULIBCOM2022.20 - Corrección errores documento Resumen beneficiarios</v>
      </c>
      <c r="S208">
        <f t="shared" si="33"/>
        <v>7</v>
      </c>
      <c r="T208" t="str">
        <f t="shared" si="34"/>
        <v>141150</v>
      </c>
      <c r="U208" t="str">
        <f t="shared" si="35"/>
        <v xml:space="preserve"> HU.AYULIBCOM2022.20 - Corrección errores documento Resumen beneficiarios</v>
      </c>
    </row>
    <row r="209" spans="1:21" x14ac:dyDescent="0.25">
      <c r="A209" s="6">
        <f>IF(EXPORTACIONES!A209="","",EXPORTACIONES!A209)</f>
        <v>44868</v>
      </c>
      <c r="B209" t="str">
        <f>IF(EXPORTACIONES!B209="","",VLOOKUP(EXPORTACIONES!B209,PERSONAS!$A$1:$B$59,2,FALSE))</f>
        <v>jala09</v>
      </c>
      <c r="C209">
        <f>IF(EXPORTACIONES!C209="","",VLOOKUP(EXPORTACIONES!C209,ACTIVIDADES!$A$1:$B$37,2,FALSE))</f>
        <v>9</v>
      </c>
      <c r="D209" t="str">
        <f>IF(EXPORTACIONES!D209="","",EXPORTACIONES!D209&amp;" -- "&amp;IF(EXPORTACIONES!E209="","Actividad de "&amp;EXPORTACIONES!C209,EXPORTACIONES!E209))</f>
        <v>User story / Feature #142350: HU.INFTRASPRI Crear informe de traslado para los cursos de PRIMARIA de LOMLOE -- Actividad de Desarrollo</v>
      </c>
      <c r="E209" t="str">
        <f>IF(EXPORTACIONES!D209="","",EXPORTACIONES!D209)</f>
        <v>User story / Feature #142350: HU.INFTRASPRI Crear informe de traslado para los cursos de PRIMARIA de LOMLOE</v>
      </c>
      <c r="F209">
        <f>EXPORTACIONES!F209</f>
        <v>5</v>
      </c>
      <c r="K209" t="str">
        <f t="shared" si="27"/>
        <v>142350</v>
      </c>
      <c r="M209">
        <f t="shared" si="28"/>
        <v>1</v>
      </c>
      <c r="N209" t="str">
        <f t="shared" si="29"/>
        <v>User story / Feature @142350: HU.INFTRASPRI Crear informe de traslado para los cursos de PRIMARIA de LOMLOE</v>
      </c>
      <c r="O209">
        <f t="shared" si="30"/>
        <v>85</v>
      </c>
      <c r="P209" t="str">
        <f t="shared" si="31"/>
        <v>142350: HU.INFTRASPRI Crear informe de traslado para los cursos de PRIMARIA de LOMLOE</v>
      </c>
      <c r="Q209">
        <v>1</v>
      </c>
      <c r="R209" t="str">
        <f t="shared" si="32"/>
        <v>142350@ HU.INFTRASPRI Crear informe de traslado para los cursos de PRIMARIA de LOMLOE</v>
      </c>
      <c r="S209">
        <f t="shared" si="33"/>
        <v>7</v>
      </c>
      <c r="T209" t="str">
        <f t="shared" si="34"/>
        <v>142350</v>
      </c>
      <c r="U209" t="str">
        <f t="shared" si="35"/>
        <v xml:space="preserve"> HU.INFTRASPRI Crear informe de traslado para los cursos de PRIMARIA de LOMLOE</v>
      </c>
    </row>
    <row r="210" spans="1:21" x14ac:dyDescent="0.25">
      <c r="A210" s="6">
        <f>IF(EXPORTACIONES!A210="","",EXPORTACIONES!A210)</f>
        <v>44868</v>
      </c>
      <c r="B210" t="str">
        <f>IF(EXPORTACIONES!B210="","",VLOOKUP(EXPORTACIONES!B210,PERSONAS!$A$1:$B$59,2,FALSE))</f>
        <v>jala09</v>
      </c>
      <c r="C210">
        <f>IF(EXPORTACIONES!C210="","",VLOOKUP(EXPORTACIONES!C210,ACTIVIDADES!$A$1:$B$37,2,FALSE))</f>
        <v>9</v>
      </c>
      <c r="D210" t="str">
        <f>IF(EXPORTACIONES!D210="","",EXPORTACIONES!D210&amp;" -- "&amp;IF(EXPORTACIONES!E210="","Actividad de "&amp;EXPORTACIONES!C210,EXPORTACIONES!E210))</f>
        <v>User story / Feature #142021: HU.ACTABACHLOMLOE Nuevas actas de evaluación  de bachillerato de LOMLOE -- Actividad de Desarrollo</v>
      </c>
      <c r="E210" t="str">
        <f>IF(EXPORTACIONES!D210="","",EXPORTACIONES!D210)</f>
        <v>User story / Feature #142021: HU.ACTABACHLOMLOE Nuevas actas de evaluación  de bachillerato de LOMLOE</v>
      </c>
      <c r="F210">
        <f>EXPORTACIONES!F210</f>
        <v>2</v>
      </c>
      <c r="K210" t="str">
        <f t="shared" si="27"/>
        <v>142021</v>
      </c>
      <c r="M210">
        <f t="shared" si="28"/>
        <v>1</v>
      </c>
      <c r="N210" t="str">
        <f t="shared" si="29"/>
        <v>User story / Feature @142021: HU.ACTABACHLOMLOE Nuevas actas de evaluación  de bachillerato de LOMLOE</v>
      </c>
      <c r="O210">
        <f t="shared" si="30"/>
        <v>79</v>
      </c>
      <c r="P210" t="str">
        <f t="shared" si="31"/>
        <v>142021: HU.ACTABACHLOMLOE Nuevas actas de evaluación  de bachillerato de LOMLOE</v>
      </c>
      <c r="Q210">
        <v>1</v>
      </c>
      <c r="R210" t="str">
        <f t="shared" si="32"/>
        <v>142021@ HU.ACTABACHLOMLOE Nuevas actas de evaluación  de bachillerato de LOMLOE</v>
      </c>
      <c r="S210">
        <f t="shared" si="33"/>
        <v>7</v>
      </c>
      <c r="T210" t="str">
        <f t="shared" si="34"/>
        <v>142021</v>
      </c>
      <c r="U210" t="str">
        <f t="shared" si="35"/>
        <v xml:space="preserve"> HU.ACTABACHLOMLOE Nuevas actas de evaluación  de bachillerato de LOMLOE</v>
      </c>
    </row>
    <row r="211" spans="1:21" x14ac:dyDescent="0.25">
      <c r="A211" s="6">
        <f>IF(EXPORTACIONES!A211="","",EXPORTACIONES!A211)</f>
        <v>44868</v>
      </c>
      <c r="B211" t="str">
        <f>IF(EXPORTACIONES!B211="","",VLOOKUP(EXPORTACIONES!B211,PERSONAS!$A$1:$B$59,2,FALSE))</f>
        <v>jala09</v>
      </c>
      <c r="C211">
        <f>IF(EXPORTACIONES!C211="","",VLOOKUP(EXPORTACIONES!C211,ACTIVIDADES!$A$1:$B$37,2,FALSE))</f>
        <v>9</v>
      </c>
      <c r="D211" t="str">
        <f>IF(EXPORTACIONES!D211="","",EXPORTACIONES!D211&amp;" -- "&amp;IF(EXPORTACIONES!E211="","Actividad de "&amp;EXPORTACIONES!C211,EXPORTACIONES!E211))</f>
        <v>User story / Feature #134438: HU.LOMLOEFORZARCIERRE.08 - Añadir la apertura y el cierre de oficio de las convocatorias finales  -- Actividad de Desarrollo</v>
      </c>
      <c r="E211" t="str">
        <f>IF(EXPORTACIONES!D211="","",EXPORTACIONES!D211)</f>
        <v xml:space="preserve">User story / Feature #134438: HU.LOMLOEFORZARCIERRE.08 - Añadir la apertura y el cierre de oficio de las convocatorias finales </v>
      </c>
      <c r="F211">
        <f>EXPORTACIONES!F211</f>
        <v>1.5</v>
      </c>
      <c r="K211" t="str">
        <f t="shared" si="27"/>
        <v>134438</v>
      </c>
      <c r="M211">
        <f t="shared" si="28"/>
        <v>1</v>
      </c>
      <c r="N211" t="str">
        <f t="shared" si="29"/>
        <v xml:space="preserve">User story / Feature @134438: HU.LOMLOEFORZARCIERRE.08 - Añadir la apertura y el cierre de oficio de las convocatorias finales </v>
      </c>
      <c r="O211">
        <f t="shared" si="30"/>
        <v>105</v>
      </c>
      <c r="P211" t="str">
        <f t="shared" si="31"/>
        <v xml:space="preserve">134438: HU.LOMLOEFORZARCIERRE.08 - Añadir la apertura y el cierre de oficio de las convocatorias finales </v>
      </c>
      <c r="Q211">
        <v>1</v>
      </c>
      <c r="R211" t="str">
        <f t="shared" si="32"/>
        <v xml:space="preserve">134438@ HU.LOMLOEFORZARCIERRE.08 - Añadir la apertura y el cierre de oficio de las convocatorias finales </v>
      </c>
      <c r="S211">
        <f t="shared" si="33"/>
        <v>7</v>
      </c>
      <c r="T211" t="str">
        <f t="shared" si="34"/>
        <v>134438</v>
      </c>
      <c r="U211" t="str">
        <f t="shared" si="35"/>
        <v xml:space="preserve"> HU.LOMLOEFORZARCIERRE.08 - Añadir la apertura y el cierre de oficio de las convocatorias finales </v>
      </c>
    </row>
    <row r="212" spans="1:21" x14ac:dyDescent="0.25">
      <c r="A212" s="6">
        <f>IF(EXPORTACIONES!A212="","",EXPORTACIONES!A212)</f>
        <v>44868</v>
      </c>
      <c r="B212" t="str">
        <f>IF(EXPORTACIONES!B212="","",VLOOKUP(EXPORTACIONES!B212,PERSONAS!$A$1:$B$59,2,FALSE))</f>
        <v>rrhg20</v>
      </c>
      <c r="C212">
        <f>IF(EXPORTACIONES!C212="","",VLOOKUP(EXPORTACIONES!C212,ACTIVIDADES!$A$1:$B$37,2,FALSE))</f>
        <v>9</v>
      </c>
      <c r="D212" t="str">
        <f>IF(EXPORTACIONES!D212="","",EXPORTACIONES!D212&amp;" -- "&amp;IF(EXPORTACIONES!E212="","Actividad de "&amp;EXPORTACIONES!C212,EXPORTACIONES!E212))</f>
        <v>User story / Feature #142674: HU.MODMODELOENVIO - Incorporar el perfil con el que se generan los mensajes que se envían. -- Actividad de Desarrollo</v>
      </c>
      <c r="E212" t="str">
        <f>IF(EXPORTACIONES!D212="","",EXPORTACIONES!D212)</f>
        <v>User story / Feature #142674: HU.MODMODELOENVIO - Incorporar el perfil con el que se generan los mensajes que se envían.</v>
      </c>
      <c r="F212">
        <f>EXPORTACIONES!F212</f>
        <v>8.5</v>
      </c>
      <c r="K212" t="str">
        <f t="shared" si="27"/>
        <v>142674</v>
      </c>
      <c r="M212">
        <f t="shared" si="28"/>
        <v>1</v>
      </c>
      <c r="N212" t="str">
        <f t="shared" si="29"/>
        <v>User story / Feature @142674: HU.MODMODELOENVIO - Incorporar el perfil con el que se generan los mensajes que se envían.</v>
      </c>
      <c r="O212">
        <f t="shared" si="30"/>
        <v>98</v>
      </c>
      <c r="P212" t="str">
        <f t="shared" si="31"/>
        <v>142674: HU.MODMODELOENVIO - Incorporar el perfil con el que se generan los mensajes que se envían.</v>
      </c>
      <c r="Q212">
        <v>1</v>
      </c>
      <c r="R212" t="str">
        <f t="shared" si="32"/>
        <v>142674@ HU.MODMODELOENVIO - Incorporar el perfil con el que se generan los mensajes que se envían.</v>
      </c>
      <c r="S212">
        <f t="shared" si="33"/>
        <v>7</v>
      </c>
      <c r="T212" t="str">
        <f t="shared" si="34"/>
        <v>142674</v>
      </c>
      <c r="U212" t="str">
        <f t="shared" si="35"/>
        <v xml:space="preserve"> HU.MODMODELOENVIO - Incorporar el perfil con el que se generan los mensajes que se envían.</v>
      </c>
    </row>
    <row r="213" spans="1:21" x14ac:dyDescent="0.25">
      <c r="A213" s="6">
        <f>IF(EXPORTACIONES!A213="","",EXPORTACIONES!A213)</f>
        <v>44868</v>
      </c>
      <c r="B213" t="str">
        <f>IF(EXPORTACIONES!B213="","",VLOOKUP(EXPORTACIONES!B213,PERSONAS!$A$1:$B$59,2,FALSE))</f>
        <v>ambl06</v>
      </c>
      <c r="C213">
        <f>IF(EXPORTACIONES!C213="","",VLOOKUP(EXPORTACIONES!C213,ACTIVIDADES!$A$1:$B$37,2,FALSE))</f>
        <v>9</v>
      </c>
      <c r="D213" t="str">
        <f>IF(EXPORTACIONES!D213="","",EXPORTACIONES!D213&amp;" -- "&amp;IF(EXPORTACIONES!E213="","Actividad de "&amp;EXPORTACIONES!C213,EXPORTACIONES!E213))</f>
        <v>User story / Feature #134944: HU.GESMER2021.LYC.05 - Modificar la información que se muestra en el mérito de ?Renta de las personas físicas? y modificar el cálculo de la renta familiar -- Actividad de Desarrollo</v>
      </c>
      <c r="E213" t="str">
        <f>IF(EXPORTACIONES!D213="","",EXPORTACIONES!D213)</f>
        <v>User story / Feature #134944: HU.GESMER2021.LYC.05 - Modificar la información que se muestra en el mérito de ?Renta de las personas físicas? y modificar el cálculo de la renta familiar</v>
      </c>
      <c r="F213">
        <f>EXPORTACIONES!F213</f>
        <v>2.5</v>
      </c>
      <c r="K213" t="str">
        <f t="shared" si="27"/>
        <v>134944</v>
      </c>
      <c r="M213">
        <f t="shared" si="28"/>
        <v>1</v>
      </c>
      <c r="N213" t="str">
        <f t="shared" si="29"/>
        <v>User story / Feature @134944: HU.GESMER2021.LYC.05 - Modificar la información que se muestra en el mérito de ?Renta de las personas físicas? y modificar el cálculo de la renta familiar</v>
      </c>
      <c r="O213">
        <f t="shared" si="30"/>
        <v>162</v>
      </c>
      <c r="P213" t="str">
        <f t="shared" si="31"/>
        <v>134944: HU.GESMER2021.LYC.05 - Modificar la información que se muestra en el mérito de ?Renta de las personas físicas? y modificar el cálculo de la renta familiar</v>
      </c>
      <c r="Q213">
        <v>1</v>
      </c>
      <c r="R213" t="str">
        <f t="shared" si="32"/>
        <v>134944@ HU.GESMER2021.LYC.05 - Modificar la información que se muestra en el mérito de ?Renta de las personas físicas? y modificar el cálculo de la renta familiar</v>
      </c>
      <c r="S213">
        <f t="shared" si="33"/>
        <v>7</v>
      </c>
      <c r="T213" t="str">
        <f t="shared" si="34"/>
        <v>134944</v>
      </c>
      <c r="U213" t="str">
        <f t="shared" si="35"/>
        <v xml:space="preserve"> HU.GESMER2021.LYC.05 - Modificar la información que se muestra en el mérito de ?Renta de las personas físicas? y modificar el cálculo de la renta familiar</v>
      </c>
    </row>
    <row r="214" spans="1:21" x14ac:dyDescent="0.25">
      <c r="A214" s="6">
        <f>IF(EXPORTACIONES!A214="","",EXPORTACIONES!A214)</f>
        <v>44868</v>
      </c>
      <c r="B214" t="str">
        <f>IF(EXPORTACIONES!B214="","",VLOOKUP(EXPORTACIONES!B214,PERSONAS!$A$1:$B$59,2,FALSE))</f>
        <v>aalp69</v>
      </c>
      <c r="C214">
        <f>IF(EXPORTACIONES!C214="","",VLOOKUP(EXPORTACIONES!C214,ACTIVIDADES!$A$1:$B$37,2,FALSE))</f>
        <v>34</v>
      </c>
      <c r="D214" t="str">
        <f>IF(EXPORTACIONES!D214="","",EXPORTACIONES!D214&amp;" -- "&amp;IF(EXPORTACIONES!E214="","Actividad de "&amp;EXPORTACIONES!C214,EXPORTACIONES!E214))</f>
        <v>User story / Feature #142350: HU.INFTRASPRI Crear informe de traslado para los cursos de PRIMARIA de LOMLOE -- Gestión y seguimiento de las tareas ( informe de traslado para los cursos de PRIMARIA de LOMLOE)</v>
      </c>
      <c r="E214" t="str">
        <f>IF(EXPORTACIONES!D214="","",EXPORTACIONES!D214)</f>
        <v>User story / Feature #142350: HU.INFTRASPRI Crear informe de traslado para los cursos de PRIMARIA de LOMLOE</v>
      </c>
      <c r="F214">
        <f>EXPORTACIONES!F214</f>
        <v>2</v>
      </c>
      <c r="K214" t="str">
        <f t="shared" si="27"/>
        <v>142350</v>
      </c>
      <c r="M214">
        <f t="shared" si="28"/>
        <v>1</v>
      </c>
      <c r="N214" t="str">
        <f t="shared" si="29"/>
        <v>User story / Feature @142350: HU.INFTRASPRI Crear informe de traslado para los cursos de PRIMARIA de LOMLOE</v>
      </c>
      <c r="O214">
        <f t="shared" si="30"/>
        <v>85</v>
      </c>
      <c r="P214" t="str">
        <f t="shared" si="31"/>
        <v>142350: HU.INFTRASPRI Crear informe de traslado para los cursos de PRIMARIA de LOMLOE</v>
      </c>
      <c r="Q214">
        <v>1</v>
      </c>
      <c r="R214" t="str">
        <f t="shared" si="32"/>
        <v>142350@ HU.INFTRASPRI Crear informe de traslado para los cursos de PRIMARIA de LOMLOE</v>
      </c>
      <c r="S214">
        <f t="shared" si="33"/>
        <v>7</v>
      </c>
      <c r="T214" t="str">
        <f t="shared" si="34"/>
        <v>142350</v>
      </c>
      <c r="U214" t="str">
        <f t="shared" si="35"/>
        <v xml:space="preserve"> HU.INFTRASPRI Crear informe de traslado para los cursos de PRIMARIA de LOMLOE</v>
      </c>
    </row>
    <row r="215" spans="1:21" x14ac:dyDescent="0.25">
      <c r="A215" s="6">
        <f>IF(EXPORTACIONES!A215="","",EXPORTACIONES!A215)</f>
        <v>44868</v>
      </c>
      <c r="B215" t="str">
        <f>IF(EXPORTACIONES!B215="","",VLOOKUP(EXPORTACIONES!B215,PERSONAS!$A$1:$B$59,2,FALSE))</f>
        <v>aalp69</v>
      </c>
      <c r="C215">
        <f>IF(EXPORTACIONES!C215="","",VLOOKUP(EXPORTACIONES!C215,ACTIVIDADES!$A$1:$B$37,2,FALSE))</f>
        <v>34</v>
      </c>
      <c r="D215" t="str">
        <f>IF(EXPORTACIONES!D215="","",EXPORTACIONES!D215&amp;" -- "&amp;IF(EXPORTACIONES!E215="","Actividad de "&amp;EXPORTACIONES!C215,EXPORTACIONES!E215))</f>
        <v>User story / Feature #143490: HU.ACTPRIMLOMLOE Nueva acta de evaluación para cursos impares de Primaria -- Gestión y seguimiento de las tareas ( acta de evaluación de 1º a 3º ESO LOMLOE)</v>
      </c>
      <c r="E215" t="str">
        <f>IF(EXPORTACIONES!D215="","",EXPORTACIONES!D215)</f>
        <v>User story / Feature #143490: HU.ACTPRIMLOMLOE Nueva acta de evaluación para cursos impares de Primaria</v>
      </c>
      <c r="F215">
        <f>EXPORTACIONES!F215</f>
        <v>2.5</v>
      </c>
      <c r="K215" t="str">
        <f t="shared" si="27"/>
        <v>143490</v>
      </c>
      <c r="M215">
        <f t="shared" si="28"/>
        <v>1</v>
      </c>
      <c r="N215" t="str">
        <f t="shared" si="29"/>
        <v>User story / Feature @143490: HU.ACTPRIMLOMLOE Nueva acta de evaluación para cursos impares de Primaria</v>
      </c>
      <c r="O215">
        <f t="shared" si="30"/>
        <v>81</v>
      </c>
      <c r="P215" t="str">
        <f t="shared" si="31"/>
        <v>143490: HU.ACTPRIMLOMLOE Nueva acta de evaluación para cursos impares de Primaria</v>
      </c>
      <c r="Q215">
        <v>1</v>
      </c>
      <c r="R215" t="str">
        <f t="shared" si="32"/>
        <v>143490@ HU.ACTPRIMLOMLOE Nueva acta de evaluación para cursos impares de Primaria</v>
      </c>
      <c r="S215">
        <f t="shared" si="33"/>
        <v>7</v>
      </c>
      <c r="T215" t="str">
        <f t="shared" si="34"/>
        <v>143490</v>
      </c>
      <c r="U215" t="str">
        <f t="shared" si="35"/>
        <v xml:space="preserve"> HU.ACTPRIMLOMLOE Nueva acta de evaluación para cursos impares de Primaria</v>
      </c>
    </row>
    <row r="216" spans="1:21" x14ac:dyDescent="0.25">
      <c r="A216" s="6">
        <f>IF(EXPORTACIONES!A216="","",EXPORTACIONES!A216)</f>
        <v>44868</v>
      </c>
      <c r="B216" t="str">
        <f>IF(EXPORTACIONES!B216="","",VLOOKUP(EXPORTACIONES!B216,PERSONAS!$A$1:$B$59,2,FALSE))</f>
        <v>aalp69</v>
      </c>
      <c r="C216">
        <f>IF(EXPORTACIONES!C216="","",VLOOKUP(EXPORTACIONES!C216,ACTIVIDADES!$A$1:$B$37,2,FALSE))</f>
        <v>34</v>
      </c>
      <c r="D216" t="str">
        <f>IF(EXPORTACIONES!D216="","",EXPORTACIONES!D216&amp;" -- "&amp;IF(EXPORTACIONES!E216="","Actividad de "&amp;EXPORTACIONES!C216,EXPORTACIONES!E216))</f>
        <v>User story / Feature #144292: HU. EXPPRIM Crear expediente de primaria para cursos LOMLOE -- Gestión y seguimiento de las tareas (expediente de primaria cursos LOMLOE)</v>
      </c>
      <c r="E216" t="str">
        <f>IF(EXPORTACIONES!D216="","",EXPORTACIONES!D216)</f>
        <v>User story / Feature #144292: HU. EXPPRIM Crear expediente de primaria para cursos LOMLOE</v>
      </c>
      <c r="F216">
        <f>EXPORTACIONES!F216</f>
        <v>4</v>
      </c>
      <c r="K216" t="str">
        <f t="shared" si="27"/>
        <v>144292</v>
      </c>
      <c r="M216">
        <f t="shared" si="28"/>
        <v>1</v>
      </c>
      <c r="N216" t="str">
        <f t="shared" si="29"/>
        <v>User story / Feature @144292: HU. EXPPRIM Crear expediente de primaria para cursos LOMLOE</v>
      </c>
      <c r="O216">
        <f t="shared" si="30"/>
        <v>67</v>
      </c>
      <c r="P216" t="str">
        <f t="shared" si="31"/>
        <v>144292: HU. EXPPRIM Crear expediente de primaria para cursos LOMLOE</v>
      </c>
      <c r="Q216">
        <v>1</v>
      </c>
      <c r="R216" t="str">
        <f t="shared" si="32"/>
        <v>144292@ HU. EXPPRIM Crear expediente de primaria para cursos LOMLOE</v>
      </c>
      <c r="S216">
        <f t="shared" si="33"/>
        <v>7</v>
      </c>
      <c r="T216" t="str">
        <f t="shared" si="34"/>
        <v>144292</v>
      </c>
      <c r="U216" t="str">
        <f t="shared" si="35"/>
        <v xml:space="preserve"> HU. EXPPRIM Crear expediente de primaria para cursos LOMLOE</v>
      </c>
    </row>
    <row r="217" spans="1:21" x14ac:dyDescent="0.25">
      <c r="A217" s="6">
        <f>IF(EXPORTACIONES!A217="","",EXPORTACIONES!A217)</f>
        <v>44868</v>
      </c>
      <c r="B217" t="str">
        <f>IF(EXPORTACIONES!B217="","",VLOOKUP(EXPORTACIONES!B217,PERSONAS!$A$1:$B$59,2,FALSE))</f>
        <v>ambl06</v>
      </c>
      <c r="C217">
        <f>IF(EXPORTACIONES!C217="","",VLOOKUP(EXPORTACIONES!C217,ACTIVIDADES!$A$1:$B$37,2,FALSE))</f>
        <v>9</v>
      </c>
      <c r="D217" t="str">
        <f>IF(EXPORTACIONES!D217="","",EXPORTACIONES!D217&amp;" -- "&amp;IF(EXPORTACIONES!E217="","Actividad de "&amp;EXPORTACIONES!C217,EXPORTACIONES!E217))</f>
        <v>User story / Feature #141150: HU.AYULIBCOM2022.20 - Corrección errores documento Resumen beneficiarios -- Actividad de Desarrollo</v>
      </c>
      <c r="E217" t="str">
        <f>IF(EXPORTACIONES!D217="","",EXPORTACIONES!D217)</f>
        <v>User story / Feature #141150: HU.AYULIBCOM2022.20 - Corrección errores documento Resumen beneficiarios</v>
      </c>
      <c r="F217">
        <f>EXPORTACIONES!F217</f>
        <v>2</v>
      </c>
      <c r="K217" t="str">
        <f t="shared" si="27"/>
        <v>141150</v>
      </c>
      <c r="M217">
        <f t="shared" si="28"/>
        <v>1</v>
      </c>
      <c r="N217" t="str">
        <f t="shared" si="29"/>
        <v>User story / Feature @141150: HU.AYULIBCOM2022.20 - Corrección errores documento Resumen beneficiarios</v>
      </c>
      <c r="O217">
        <f t="shared" si="30"/>
        <v>80</v>
      </c>
      <c r="P217" t="str">
        <f t="shared" si="31"/>
        <v>141150: HU.AYULIBCOM2022.20 - Corrección errores documento Resumen beneficiarios</v>
      </c>
      <c r="Q217">
        <v>1</v>
      </c>
      <c r="R217" t="str">
        <f t="shared" si="32"/>
        <v>141150@ HU.AYULIBCOM2022.20 - Corrección errores documento Resumen beneficiarios</v>
      </c>
      <c r="S217">
        <f t="shared" si="33"/>
        <v>7</v>
      </c>
      <c r="T217" t="str">
        <f t="shared" si="34"/>
        <v>141150</v>
      </c>
      <c r="U217" t="str">
        <f t="shared" si="35"/>
        <v xml:space="preserve"> HU.AYULIBCOM2022.20 - Corrección errores documento Resumen beneficiarios</v>
      </c>
    </row>
    <row r="218" spans="1:21" x14ac:dyDescent="0.25">
      <c r="A218" s="6">
        <f>IF(EXPORTACIONES!A218="","",EXPORTACIONES!A218)</f>
        <v>44868</v>
      </c>
      <c r="B218" t="str">
        <f>IF(EXPORTACIONES!B218="","",VLOOKUP(EXPORTACIONES!B218,PERSONAS!$A$1:$B$59,2,FALSE))</f>
        <v>ambl06</v>
      </c>
      <c r="C218">
        <f>IF(EXPORTACIONES!C218="","",VLOOKUP(EXPORTACIONES!C218,ACTIVIDADES!$A$1:$B$37,2,FALSE))</f>
        <v>9</v>
      </c>
      <c r="D218" t="str">
        <f>IF(EXPORTACIONES!D218="","",EXPORTACIONES!D218&amp;" -- "&amp;IF(EXPORTACIONES!E218="","Actividad de "&amp;EXPORTACIONES!C218,EXPORTACIONES!E218))</f>
        <v>User story / Feature #140991: HU.ADM_ADU_2022.01 - Segundo Cuatrimestre ESPA adultos 2022/2023 -- Actividad de Desarrollo</v>
      </c>
      <c r="E218" t="str">
        <f>IF(EXPORTACIONES!D218="","",EXPORTACIONES!D218)</f>
        <v>User story / Feature #140991: HU.ADM_ADU_2022.01 - Segundo Cuatrimestre ESPA adultos 2022/2023</v>
      </c>
      <c r="F218">
        <f>EXPORTACIONES!F218</f>
        <v>2</v>
      </c>
      <c r="K218" t="str">
        <f t="shared" si="27"/>
        <v>140991</v>
      </c>
      <c r="M218">
        <f t="shared" si="28"/>
        <v>1</v>
      </c>
      <c r="N218" t="str">
        <f t="shared" si="29"/>
        <v>User story / Feature @140991: HU.ADM_ADU_2022.01 - Segundo Cuatrimestre ESPA adultos 2022/2023</v>
      </c>
      <c r="O218">
        <f t="shared" si="30"/>
        <v>72</v>
      </c>
      <c r="P218" t="str">
        <f t="shared" si="31"/>
        <v>140991: HU.ADM_ADU_2022.01 - Segundo Cuatrimestre ESPA adultos 2022/2023</v>
      </c>
      <c r="Q218">
        <v>1</v>
      </c>
      <c r="R218" t="str">
        <f t="shared" si="32"/>
        <v>140991@ HU.ADM_ADU_2022.01 - Segundo Cuatrimestre ESPA adultos 2022/2023</v>
      </c>
      <c r="S218">
        <f t="shared" si="33"/>
        <v>7</v>
      </c>
      <c r="T218" t="str">
        <f t="shared" si="34"/>
        <v>140991</v>
      </c>
      <c r="U218" t="str">
        <f t="shared" si="35"/>
        <v xml:space="preserve"> HU.ADM_ADU_2022.01 - Segundo Cuatrimestre ESPA adultos 2022/2023</v>
      </c>
    </row>
    <row r="219" spans="1:21" x14ac:dyDescent="0.25">
      <c r="A219" s="6">
        <f>IF(EXPORTACIONES!A219="","",EXPORTACIONES!A219)</f>
        <v>44868</v>
      </c>
      <c r="B219" t="str">
        <f>IF(EXPORTACIONES!B219="","",VLOOKUP(EXPORTACIONES!B219,PERSONAS!$A$1:$B$59,2,FALSE))</f>
        <v>ambl06</v>
      </c>
      <c r="C219">
        <f>IF(EXPORTACIONES!C219="","",VLOOKUP(EXPORTACIONES!C219,ACTIVIDADES!$A$1:$B$37,2,FALSE))</f>
        <v>9</v>
      </c>
      <c r="D219" t="str">
        <f>IF(EXPORTACIONES!D219="","",EXPORTACIONES!D219&amp;" -- "&amp;IF(EXPORTACIONES!E219="","Actividad de "&amp;EXPORTACIONES!C219,EXPORTACIONES!E219))</f>
        <v>User story / Feature #142674: HU.MODMODELOENVIO - Incorporar el perfil con el que se generan los mensajes que se envían. -- Actividad de Desarrollo</v>
      </c>
      <c r="E219" t="str">
        <f>IF(EXPORTACIONES!D219="","",EXPORTACIONES!D219)</f>
        <v>User story / Feature #142674: HU.MODMODELOENVIO - Incorporar el perfil con el que se generan los mensajes que se envían.</v>
      </c>
      <c r="F219">
        <f>EXPORTACIONES!F219</f>
        <v>2</v>
      </c>
      <c r="K219" t="str">
        <f t="shared" si="27"/>
        <v>142674</v>
      </c>
      <c r="M219">
        <f t="shared" si="28"/>
        <v>1</v>
      </c>
      <c r="N219" t="str">
        <f t="shared" si="29"/>
        <v>User story / Feature @142674: HU.MODMODELOENVIO - Incorporar el perfil con el que se generan los mensajes que se envían.</v>
      </c>
      <c r="O219">
        <f t="shared" si="30"/>
        <v>98</v>
      </c>
      <c r="P219" t="str">
        <f t="shared" si="31"/>
        <v>142674: HU.MODMODELOENVIO - Incorporar el perfil con el que se generan los mensajes que se envían.</v>
      </c>
      <c r="Q219">
        <v>1</v>
      </c>
      <c r="R219" t="str">
        <f t="shared" si="32"/>
        <v>142674@ HU.MODMODELOENVIO - Incorporar el perfil con el que se generan los mensajes que se envían.</v>
      </c>
      <c r="S219">
        <f t="shared" si="33"/>
        <v>7</v>
      </c>
      <c r="T219" t="str">
        <f t="shared" si="34"/>
        <v>142674</v>
      </c>
      <c r="U219" t="str">
        <f t="shared" si="35"/>
        <v xml:space="preserve"> HU.MODMODELOENVIO - Incorporar el perfil con el que se generan los mensajes que se envían.</v>
      </c>
    </row>
    <row r="220" spans="1:21" x14ac:dyDescent="0.25">
      <c r="A220" s="6">
        <f>IF(EXPORTACIONES!A220="","",EXPORTACIONES!A220)</f>
        <v>44867</v>
      </c>
      <c r="B220" t="str">
        <f>IF(EXPORTACIONES!B220="","",VLOOKUP(EXPORTACIONES!B220,PERSONAS!$A$1:$B$59,2,FALSE))</f>
        <v>jala09</v>
      </c>
      <c r="C220">
        <f>IF(EXPORTACIONES!C220="","",VLOOKUP(EXPORTACIONES!C220,ACTIVIDADES!$A$1:$B$37,2,FALSE))</f>
        <v>9</v>
      </c>
      <c r="D220" t="str">
        <f>IF(EXPORTACIONES!D220="","",EXPORTACIONES!D220&amp;" -- "&amp;IF(EXPORTACIONES!E220="","Actividad de "&amp;EXPORTACIONES!C220,EXPORTACIONES!E220))</f>
        <v>User story / Feature #142350: HU.INFTRASPRI Crear informe de traslado para los cursos de PRIMARIA de LOMLOE -- Actividad de Desarrollo</v>
      </c>
      <c r="E220" t="str">
        <f>IF(EXPORTACIONES!D220="","",EXPORTACIONES!D220)</f>
        <v>User story / Feature #142350: HU.INFTRASPRI Crear informe de traslado para los cursos de PRIMARIA de LOMLOE</v>
      </c>
      <c r="F220">
        <f>EXPORTACIONES!F220</f>
        <v>3.5</v>
      </c>
      <c r="K220" t="str">
        <f t="shared" si="27"/>
        <v>142350</v>
      </c>
      <c r="M220">
        <f t="shared" si="28"/>
        <v>1</v>
      </c>
      <c r="N220" t="str">
        <f t="shared" si="29"/>
        <v>User story / Feature @142350: HU.INFTRASPRI Crear informe de traslado para los cursos de PRIMARIA de LOMLOE</v>
      </c>
      <c r="O220">
        <f t="shared" si="30"/>
        <v>85</v>
      </c>
      <c r="P220" t="str">
        <f t="shared" si="31"/>
        <v>142350: HU.INFTRASPRI Crear informe de traslado para los cursos de PRIMARIA de LOMLOE</v>
      </c>
      <c r="Q220">
        <v>1</v>
      </c>
      <c r="R220" t="str">
        <f t="shared" si="32"/>
        <v>142350@ HU.INFTRASPRI Crear informe de traslado para los cursos de PRIMARIA de LOMLOE</v>
      </c>
      <c r="S220">
        <f t="shared" si="33"/>
        <v>7</v>
      </c>
      <c r="T220" t="str">
        <f t="shared" si="34"/>
        <v>142350</v>
      </c>
      <c r="U220" t="str">
        <f t="shared" si="35"/>
        <v xml:space="preserve"> HU.INFTRASPRI Crear informe de traslado para los cursos de PRIMARIA de LOMLOE</v>
      </c>
    </row>
    <row r="221" spans="1:21" x14ac:dyDescent="0.25">
      <c r="A221" s="6">
        <f>IF(EXPORTACIONES!A221="","",EXPORTACIONES!A221)</f>
        <v>44867</v>
      </c>
      <c r="B221" t="str">
        <f>IF(EXPORTACIONES!B221="","",VLOOKUP(EXPORTACIONES!B221,PERSONAS!$A$1:$B$59,2,FALSE))</f>
        <v>jala09</v>
      </c>
      <c r="C221">
        <f>IF(EXPORTACIONES!C221="","",VLOOKUP(EXPORTACIONES!C221,ACTIVIDADES!$A$1:$B$37,2,FALSE))</f>
        <v>9</v>
      </c>
      <c r="D221" t="str">
        <f>IF(EXPORTACIONES!D221="","",EXPORTACIONES!D221&amp;" -- "&amp;IF(EXPORTACIONES!E221="","Actividad de "&amp;EXPORTACIONES!C221,EXPORTACIONES!E221))</f>
        <v>User story / Feature #142021: HU.ACTABACHLOMLOE Nuevas actas de evaluación  de bachillerato de LOMLOE -- Actividad de Desarrollo</v>
      </c>
      <c r="E221" t="str">
        <f>IF(EXPORTACIONES!D221="","",EXPORTACIONES!D221)</f>
        <v>User story / Feature #142021: HU.ACTABACHLOMLOE Nuevas actas de evaluación  de bachillerato de LOMLOE</v>
      </c>
      <c r="F221">
        <f>EXPORTACIONES!F221</f>
        <v>2.5</v>
      </c>
      <c r="K221" t="str">
        <f t="shared" si="27"/>
        <v>142021</v>
      </c>
      <c r="M221">
        <f t="shared" si="28"/>
        <v>1</v>
      </c>
      <c r="N221" t="str">
        <f t="shared" si="29"/>
        <v>User story / Feature @142021: HU.ACTABACHLOMLOE Nuevas actas de evaluación  de bachillerato de LOMLOE</v>
      </c>
      <c r="O221">
        <f t="shared" si="30"/>
        <v>79</v>
      </c>
      <c r="P221" t="str">
        <f t="shared" si="31"/>
        <v>142021: HU.ACTABACHLOMLOE Nuevas actas de evaluación  de bachillerato de LOMLOE</v>
      </c>
      <c r="Q221">
        <v>1</v>
      </c>
      <c r="R221" t="str">
        <f t="shared" si="32"/>
        <v>142021@ HU.ACTABACHLOMLOE Nuevas actas de evaluación  de bachillerato de LOMLOE</v>
      </c>
      <c r="S221">
        <f t="shared" si="33"/>
        <v>7</v>
      </c>
      <c r="T221" t="str">
        <f t="shared" si="34"/>
        <v>142021</v>
      </c>
      <c r="U221" t="str">
        <f t="shared" si="35"/>
        <v xml:space="preserve"> HU.ACTABACHLOMLOE Nuevas actas de evaluación  de bachillerato de LOMLOE</v>
      </c>
    </row>
    <row r="222" spans="1:21" x14ac:dyDescent="0.25">
      <c r="A222" s="6">
        <f>IF(EXPORTACIONES!A222="","",EXPORTACIONES!A222)</f>
        <v>44867</v>
      </c>
      <c r="B222" t="str">
        <f>IF(EXPORTACIONES!B222="","",VLOOKUP(EXPORTACIONES!B222,PERSONAS!$A$1:$B$59,2,FALSE))</f>
        <v>jala09</v>
      </c>
      <c r="C222">
        <f>IF(EXPORTACIONES!C222="","",VLOOKUP(EXPORTACIONES!C222,ACTIVIDADES!$A$1:$B$37,2,FALSE))</f>
        <v>9</v>
      </c>
      <c r="D222" t="str">
        <f>IF(EXPORTACIONES!D222="","",EXPORTACIONES!D222&amp;" -- "&amp;IF(EXPORTACIONES!E222="","Actividad de "&amp;EXPORTACIONES!C222,EXPORTACIONES!E222))</f>
        <v>User story / Feature #134438: HU.LOMLOEFORZARCIERRE.08 - Añadir la apertura y el cierre de oficio de las convocatorias finales  -- Actividad de Desarrollo</v>
      </c>
      <c r="E222" t="str">
        <f>IF(EXPORTACIONES!D222="","",EXPORTACIONES!D222)</f>
        <v xml:space="preserve">User story / Feature #134438: HU.LOMLOEFORZARCIERRE.08 - Añadir la apertura y el cierre de oficio de las convocatorias finales </v>
      </c>
      <c r="F222">
        <f>EXPORTACIONES!F222</f>
        <v>2.5</v>
      </c>
      <c r="K222" t="str">
        <f t="shared" si="27"/>
        <v>134438</v>
      </c>
      <c r="M222">
        <f t="shared" si="28"/>
        <v>1</v>
      </c>
      <c r="N222" t="str">
        <f t="shared" si="29"/>
        <v xml:space="preserve">User story / Feature @134438: HU.LOMLOEFORZARCIERRE.08 - Añadir la apertura y el cierre de oficio de las convocatorias finales </v>
      </c>
      <c r="O222">
        <f t="shared" si="30"/>
        <v>105</v>
      </c>
      <c r="P222" t="str">
        <f t="shared" si="31"/>
        <v xml:space="preserve">134438: HU.LOMLOEFORZARCIERRE.08 - Añadir la apertura y el cierre de oficio de las convocatorias finales </v>
      </c>
      <c r="Q222">
        <v>1</v>
      </c>
      <c r="R222" t="str">
        <f t="shared" si="32"/>
        <v xml:space="preserve">134438@ HU.LOMLOEFORZARCIERRE.08 - Añadir la apertura y el cierre de oficio de las convocatorias finales </v>
      </c>
      <c r="S222">
        <f t="shared" si="33"/>
        <v>7</v>
      </c>
      <c r="T222" t="str">
        <f t="shared" si="34"/>
        <v>134438</v>
      </c>
      <c r="U222" t="str">
        <f t="shared" si="35"/>
        <v xml:space="preserve"> HU.LOMLOEFORZARCIERRE.08 - Añadir la apertura y el cierre de oficio de las convocatorias finales </v>
      </c>
    </row>
    <row r="223" spans="1:21" x14ac:dyDescent="0.25">
      <c r="A223" s="6">
        <f>IF(EXPORTACIONES!A223="","",EXPORTACIONES!A223)</f>
        <v>44867</v>
      </c>
      <c r="B223" t="str">
        <f>IF(EXPORTACIONES!B223="","",VLOOKUP(EXPORTACIONES!B223,PERSONAS!$A$1:$B$59,2,FALSE))</f>
        <v>aalp69</v>
      </c>
      <c r="C223">
        <f>IF(EXPORTACIONES!C223="","",VLOOKUP(EXPORTACIONES!C223,ACTIVIDADES!$A$1:$B$37,2,FALSE))</f>
        <v>34</v>
      </c>
      <c r="D223" t="str">
        <f>IF(EXPORTACIONES!D223="","",EXPORTACIONES!D223&amp;" -- "&amp;IF(EXPORTACIONES!E223="","Actividad de "&amp;EXPORTACIONES!C223,EXPORTACIONES!E223))</f>
        <v>User story / Feature #142373: HU.ACTEVAESO Crear acta de evaluación de 1º a 3º ESO LOMLOE -- Gestión y seguimiento de las tareas (acta de evaluación para cursos impares de Primaria LOMLOE)</v>
      </c>
      <c r="E223" t="str">
        <f>IF(EXPORTACIONES!D223="","",EXPORTACIONES!D223)</f>
        <v>User story / Feature #142373: HU.ACTEVAESO Crear acta de evaluación de 1º a 3º ESO LOMLOE</v>
      </c>
      <c r="F223">
        <f>EXPORTACIONES!F223</f>
        <v>3</v>
      </c>
      <c r="K223" t="str">
        <f t="shared" si="27"/>
        <v>142373</v>
      </c>
      <c r="M223">
        <f t="shared" si="28"/>
        <v>1</v>
      </c>
      <c r="N223" t="str">
        <f t="shared" si="29"/>
        <v>User story / Feature @142373: HU.ACTEVAESO Crear acta de evaluación de 1º a 3º ESO LOMLOE</v>
      </c>
      <c r="O223">
        <f t="shared" si="30"/>
        <v>67</v>
      </c>
      <c r="P223" t="str">
        <f t="shared" si="31"/>
        <v>142373: HU.ACTEVAESO Crear acta de evaluación de 1º a 3º ESO LOMLOE</v>
      </c>
      <c r="Q223">
        <v>1</v>
      </c>
      <c r="R223" t="str">
        <f t="shared" si="32"/>
        <v>142373@ HU.ACTEVAESO Crear acta de evaluación de 1º a 3º ESO LOMLOE</v>
      </c>
      <c r="S223">
        <f t="shared" si="33"/>
        <v>7</v>
      </c>
      <c r="T223" t="str">
        <f t="shared" si="34"/>
        <v>142373</v>
      </c>
      <c r="U223" t="str">
        <f t="shared" si="35"/>
        <v xml:space="preserve"> HU.ACTEVAESO Crear acta de evaluación de 1º a 3º ESO LOMLOE</v>
      </c>
    </row>
    <row r="224" spans="1:21" x14ac:dyDescent="0.25">
      <c r="A224" s="6">
        <f>IF(EXPORTACIONES!A224="","",EXPORTACIONES!A224)</f>
        <v>44867</v>
      </c>
      <c r="B224" t="str">
        <f>IF(EXPORTACIONES!B224="","",VLOOKUP(EXPORTACIONES!B224,PERSONAS!$A$1:$B$59,2,FALSE))</f>
        <v>aalp69</v>
      </c>
      <c r="C224">
        <f>IF(EXPORTACIONES!C224="","",VLOOKUP(EXPORTACIONES!C224,ACTIVIDADES!$A$1:$B$37,2,FALSE))</f>
        <v>34</v>
      </c>
      <c r="D224" t="str">
        <f>IF(EXPORTACIONES!D224="","",EXPORTACIONES!D224&amp;" -- "&amp;IF(EXPORTACIONES!E224="","Actividad de "&amp;EXPORTACIONES!C224,EXPORTACIONES!E224))</f>
        <v>User story / Feature #142350: HU.INFTRASPRI Crear informe de traslado para los cursos de PRIMARIA de LOMLOE -- Gestión y seguimiento de las tareas ( informe de traslado para los cursos de PRIMARIA de LOMLOE)</v>
      </c>
      <c r="E224" t="str">
        <f>IF(EXPORTACIONES!D224="","",EXPORTACIONES!D224)</f>
        <v>User story / Feature #142350: HU.INFTRASPRI Crear informe de traslado para los cursos de PRIMARIA de LOMLOE</v>
      </c>
      <c r="F224">
        <f>EXPORTACIONES!F224</f>
        <v>2.5</v>
      </c>
      <c r="K224" t="str">
        <f t="shared" si="27"/>
        <v>142350</v>
      </c>
      <c r="M224">
        <f t="shared" si="28"/>
        <v>1</v>
      </c>
      <c r="N224" t="str">
        <f t="shared" si="29"/>
        <v>User story / Feature @142350: HU.INFTRASPRI Crear informe de traslado para los cursos de PRIMARIA de LOMLOE</v>
      </c>
      <c r="O224">
        <f t="shared" si="30"/>
        <v>85</v>
      </c>
      <c r="P224" t="str">
        <f t="shared" si="31"/>
        <v>142350: HU.INFTRASPRI Crear informe de traslado para los cursos de PRIMARIA de LOMLOE</v>
      </c>
      <c r="Q224">
        <v>1</v>
      </c>
      <c r="R224" t="str">
        <f t="shared" si="32"/>
        <v>142350@ HU.INFTRASPRI Crear informe de traslado para los cursos de PRIMARIA de LOMLOE</v>
      </c>
      <c r="S224">
        <f t="shared" si="33"/>
        <v>7</v>
      </c>
      <c r="T224" t="str">
        <f t="shared" si="34"/>
        <v>142350</v>
      </c>
      <c r="U224" t="str">
        <f t="shared" si="35"/>
        <v xml:space="preserve"> HU.INFTRASPRI Crear informe de traslado para los cursos de PRIMARIA de LOMLOE</v>
      </c>
    </row>
    <row r="225" spans="1:21" x14ac:dyDescent="0.25">
      <c r="A225" s="6">
        <f>IF(EXPORTACIONES!A225="","",EXPORTACIONES!A225)</f>
        <v>44867</v>
      </c>
      <c r="B225" t="str">
        <f>IF(EXPORTACIONES!B225="","",VLOOKUP(EXPORTACIONES!B225,PERSONAS!$A$1:$B$59,2,FALSE))</f>
        <v>aalp69</v>
      </c>
      <c r="C225">
        <f>IF(EXPORTACIONES!C225="","",VLOOKUP(EXPORTACIONES!C225,ACTIVIDADES!$A$1:$B$37,2,FALSE))</f>
        <v>34</v>
      </c>
      <c r="D225" t="str">
        <f>IF(EXPORTACIONES!D225="","",EXPORTACIONES!D225&amp;" -- "&amp;IF(EXPORTACIONES!E225="","Actividad de "&amp;EXPORTACIONES!C225,EXPORTACIONES!E225))</f>
        <v>User story / Feature #142373: HU.ACTEVAESO Crear acta de evaluación de 1º a 3º ESO LOMLOE -- Gestión y seguimiento de las tareas ( acta de evaluación de 1º a 3º ESO LOMLOE)</v>
      </c>
      <c r="E225" t="str">
        <f>IF(EXPORTACIONES!D225="","",EXPORTACIONES!D225)</f>
        <v>User story / Feature #142373: HU.ACTEVAESO Crear acta de evaluación de 1º a 3º ESO LOMLOE</v>
      </c>
      <c r="F225">
        <f>EXPORTACIONES!F225</f>
        <v>3</v>
      </c>
      <c r="K225" t="str">
        <f t="shared" si="27"/>
        <v>142373</v>
      </c>
      <c r="M225">
        <f t="shared" si="28"/>
        <v>1</v>
      </c>
      <c r="N225" t="str">
        <f t="shared" si="29"/>
        <v>User story / Feature @142373: HU.ACTEVAESO Crear acta de evaluación de 1º a 3º ESO LOMLOE</v>
      </c>
      <c r="O225">
        <f t="shared" si="30"/>
        <v>67</v>
      </c>
      <c r="P225" t="str">
        <f t="shared" si="31"/>
        <v>142373: HU.ACTEVAESO Crear acta de evaluación de 1º a 3º ESO LOMLOE</v>
      </c>
      <c r="Q225">
        <v>1</v>
      </c>
      <c r="R225" t="str">
        <f t="shared" si="32"/>
        <v>142373@ HU.ACTEVAESO Crear acta de evaluación de 1º a 3º ESO LOMLOE</v>
      </c>
      <c r="S225">
        <f t="shared" si="33"/>
        <v>7</v>
      </c>
      <c r="T225" t="str">
        <f t="shared" si="34"/>
        <v>142373</v>
      </c>
      <c r="U225" t="str">
        <f t="shared" si="35"/>
        <v xml:space="preserve"> HU.ACTEVAESO Crear acta de evaluación de 1º a 3º ESO LOMLOE</v>
      </c>
    </row>
    <row r="226" spans="1:21" x14ac:dyDescent="0.25">
      <c r="A226" s="6">
        <f>IF(EXPORTACIONES!A226="","",EXPORTACIONES!A226)</f>
        <v>44867</v>
      </c>
      <c r="B226" t="str">
        <f>IF(EXPORTACIONES!B226="","",VLOOKUP(EXPORTACIONES!B226,PERSONAS!$A$1:$B$59,2,FALSE))</f>
        <v>rrhg20</v>
      </c>
      <c r="C226">
        <f>IF(EXPORTACIONES!C226="","",VLOOKUP(EXPORTACIONES!C226,ACTIVIDADES!$A$1:$B$37,2,FALSE))</f>
        <v>9</v>
      </c>
      <c r="D226" t="str">
        <f>IF(EXPORTACIONES!D226="","",EXPORTACIONES!D226&amp;" -- "&amp;IF(EXPORTACIONES!E226="","Actividad de "&amp;EXPORTACIONES!C226,EXPORTACIONES!E226))</f>
        <v>User story / Feature #142674: HU.MODMODELOENVIO - Incorporar el perfil con el que se generan los mensajes que se envían. -- Actividad de Desarrollo</v>
      </c>
      <c r="E226" t="str">
        <f>IF(EXPORTACIONES!D226="","",EXPORTACIONES!D226)</f>
        <v>User story / Feature #142674: HU.MODMODELOENVIO - Incorporar el perfil con el que se generan los mensajes que se envían.</v>
      </c>
      <c r="F226">
        <f>EXPORTACIONES!F226</f>
        <v>8.5</v>
      </c>
      <c r="K226" t="str">
        <f t="shared" si="27"/>
        <v>142674</v>
      </c>
      <c r="M226">
        <f t="shared" si="28"/>
        <v>1</v>
      </c>
      <c r="N226" t="str">
        <f t="shared" si="29"/>
        <v>User story / Feature @142674: HU.MODMODELOENVIO - Incorporar el perfil con el que se generan los mensajes que se envían.</v>
      </c>
      <c r="O226">
        <f t="shared" si="30"/>
        <v>98</v>
      </c>
      <c r="P226" t="str">
        <f t="shared" si="31"/>
        <v>142674: HU.MODMODELOENVIO - Incorporar el perfil con el que se generan los mensajes que se envían.</v>
      </c>
      <c r="Q226">
        <v>1</v>
      </c>
      <c r="R226" t="str">
        <f t="shared" si="32"/>
        <v>142674@ HU.MODMODELOENVIO - Incorporar el perfil con el que se generan los mensajes que se envían.</v>
      </c>
      <c r="S226">
        <f t="shared" si="33"/>
        <v>7</v>
      </c>
      <c r="T226" t="str">
        <f t="shared" si="34"/>
        <v>142674</v>
      </c>
      <c r="U226" t="str">
        <f t="shared" si="35"/>
        <v xml:space="preserve"> HU.MODMODELOENVIO - Incorporar el perfil con el que se generan los mensajes que se envían.</v>
      </c>
    </row>
    <row r="227" spans="1:21" x14ac:dyDescent="0.25">
      <c r="A227" s="6">
        <f>IF(EXPORTACIONES!A227="","",EXPORTACIONES!A227)</f>
        <v>44867</v>
      </c>
      <c r="B227" t="str">
        <f>IF(EXPORTACIONES!B227="","",VLOOKUP(EXPORTACIONES!B227,PERSONAS!$A$1:$B$59,2,FALSE))</f>
        <v>ambl06</v>
      </c>
      <c r="C227">
        <f>IF(EXPORTACIONES!C227="","",VLOOKUP(EXPORTACIONES!C227,ACTIVIDADES!$A$1:$B$37,2,FALSE))</f>
        <v>9</v>
      </c>
      <c r="D227" t="str">
        <f>IF(EXPORTACIONES!D227="","",EXPORTACIONES!D227&amp;" -- "&amp;IF(EXPORTACIONES!E227="","Actividad de "&amp;EXPORTACIONES!C227,EXPORTACIONES!E227))</f>
        <v>User story / Feature #141150: HU.AYULIBCOM2022.20 - Corrección errores documento Resumen beneficiarios -- Actividad de Desarrollo</v>
      </c>
      <c r="E227" t="str">
        <f>IF(EXPORTACIONES!D227="","",EXPORTACIONES!D227)</f>
        <v>User story / Feature #141150: HU.AYULIBCOM2022.20 - Corrección errores documento Resumen beneficiarios</v>
      </c>
      <c r="F227">
        <f>EXPORTACIONES!F227</f>
        <v>6</v>
      </c>
      <c r="K227" t="str">
        <f t="shared" si="27"/>
        <v>141150</v>
      </c>
      <c r="M227">
        <f t="shared" si="28"/>
        <v>1</v>
      </c>
      <c r="N227" t="str">
        <f t="shared" si="29"/>
        <v>User story / Feature @141150: HU.AYULIBCOM2022.20 - Corrección errores documento Resumen beneficiarios</v>
      </c>
      <c r="O227">
        <f t="shared" si="30"/>
        <v>80</v>
      </c>
      <c r="P227" t="str">
        <f t="shared" si="31"/>
        <v>141150: HU.AYULIBCOM2022.20 - Corrección errores documento Resumen beneficiarios</v>
      </c>
      <c r="Q227">
        <v>1</v>
      </c>
      <c r="R227" t="str">
        <f t="shared" si="32"/>
        <v>141150@ HU.AYULIBCOM2022.20 - Corrección errores documento Resumen beneficiarios</v>
      </c>
      <c r="S227">
        <f t="shared" si="33"/>
        <v>7</v>
      </c>
      <c r="T227" t="str">
        <f t="shared" si="34"/>
        <v>141150</v>
      </c>
      <c r="U227" t="str">
        <f t="shared" si="35"/>
        <v xml:space="preserve"> HU.AYULIBCOM2022.20 - Corrección errores documento Resumen beneficiarios</v>
      </c>
    </row>
    <row r="228" spans="1:21" x14ac:dyDescent="0.25">
      <c r="A228" s="6">
        <f>IF(EXPORTACIONES!A228="","",EXPORTACIONES!A228)</f>
        <v>44867</v>
      </c>
      <c r="B228" t="str">
        <f>IF(EXPORTACIONES!B228="","",VLOOKUP(EXPORTACIONES!B228,PERSONAS!$A$1:$B$59,2,FALSE))</f>
        <v>ambl06</v>
      </c>
      <c r="C228">
        <f>IF(EXPORTACIONES!C228="","",VLOOKUP(EXPORTACIONES!C228,ACTIVIDADES!$A$1:$B$37,2,FALSE))</f>
        <v>9</v>
      </c>
      <c r="D228" t="str">
        <f>IF(EXPORTACIONES!D228="","",EXPORTACIONES!D228&amp;" -- "&amp;IF(EXPORTACIONES!E228="","Actividad de "&amp;EXPORTACIONES!C228,EXPORTACIONES!E228))</f>
        <v>User story / Feature #132021: HU.BUSUSUMISNUM.01 - Corregir la búsqueda del usuario cuando tiene la misma documentación con distinto tipo -- Actividad de Desarrollo</v>
      </c>
      <c r="E228" t="str">
        <f>IF(EXPORTACIONES!D228="","",EXPORTACIONES!D228)</f>
        <v>User story / Feature #132021: HU.BUSUSUMISNUM.01 - Corregir la búsqueda del usuario cuando tiene la misma documentación con distinto tipo</v>
      </c>
      <c r="F228">
        <f>EXPORTACIONES!F228</f>
        <v>0.5</v>
      </c>
      <c r="K228" t="str">
        <f t="shared" si="27"/>
        <v>132021</v>
      </c>
      <c r="M228">
        <f t="shared" si="28"/>
        <v>1</v>
      </c>
      <c r="N228" t="str">
        <f t="shared" si="29"/>
        <v>User story / Feature @132021: HU.BUSUSUMISNUM.01 - Corregir la búsqueda del usuario cuando tiene la misma documentación con distinto tipo</v>
      </c>
      <c r="O228">
        <f t="shared" si="30"/>
        <v>115</v>
      </c>
      <c r="P228" t="str">
        <f t="shared" si="31"/>
        <v>132021: HU.BUSUSUMISNUM.01 - Corregir la búsqueda del usuario cuando tiene la misma documentación con distinto tipo</v>
      </c>
      <c r="Q228">
        <v>1</v>
      </c>
      <c r="R228" t="str">
        <f t="shared" si="32"/>
        <v>132021@ HU.BUSUSUMISNUM.01 - Corregir la búsqueda del usuario cuando tiene la misma documentación con distinto tipo</v>
      </c>
      <c r="S228">
        <f t="shared" si="33"/>
        <v>7</v>
      </c>
      <c r="T228" t="str">
        <f t="shared" si="34"/>
        <v>132021</v>
      </c>
      <c r="U228" t="str">
        <f t="shared" si="35"/>
        <v xml:space="preserve"> HU.BUSUSUMISNUM.01 - Corregir la búsqueda del usuario cuando tiene la misma documentación con distinto tipo</v>
      </c>
    </row>
    <row r="229" spans="1:21" x14ac:dyDescent="0.25">
      <c r="A229" s="6">
        <f>IF(EXPORTACIONES!A229="","",EXPORTACIONES!A229)</f>
        <v>44867</v>
      </c>
      <c r="B229" t="str">
        <f>IF(EXPORTACIONES!B229="","",VLOOKUP(EXPORTACIONES!B229,PERSONAS!$A$1:$B$59,2,FALSE))</f>
        <v>ambl06</v>
      </c>
      <c r="C229">
        <f>IF(EXPORTACIONES!C229="","",VLOOKUP(EXPORTACIONES!C229,ACTIVIDADES!$A$1:$B$37,2,FALSE))</f>
        <v>9</v>
      </c>
      <c r="D229" t="str">
        <f>IF(EXPORTACIONES!D229="","",EXPORTACIONES!D229&amp;" -- "&amp;IF(EXPORTACIONES!E229="","Actividad de "&amp;EXPORTACIONES!C229,EXPORTACIONES!E229))</f>
        <v>User story / Feature #142633: HU.CLOTRA.02 - Adecuación de la Función del clonado de los trámites en Secretaria y Normalización de todos los procesos de Admisión en DELPHOS -- Actividad de Desarrollo</v>
      </c>
      <c r="E229" t="str">
        <f>IF(EXPORTACIONES!D229="","",EXPORTACIONES!D229)</f>
        <v>User story / Feature #142633: HU.CLOTRA.02 - Adecuación de la Función del clonado de los trámites en Secretaria y Normalización de todos los procesos de Admisión en DELPHOS</v>
      </c>
      <c r="F229">
        <f>EXPORTACIONES!F229</f>
        <v>1</v>
      </c>
      <c r="K229" t="str">
        <f t="shared" si="27"/>
        <v>142633</v>
      </c>
      <c r="M229">
        <f t="shared" si="28"/>
        <v>1</v>
      </c>
      <c r="N229" t="str">
        <f t="shared" si="29"/>
        <v>User story / Feature @142633: HU.CLOTRA.02 - Adecuación de la Función del clonado de los trámites en Secretaria y Normalización de todos los procesos de Admisión en DELPHOS</v>
      </c>
      <c r="O229">
        <f t="shared" si="30"/>
        <v>150</v>
      </c>
      <c r="P229" t="str">
        <f t="shared" si="31"/>
        <v>142633: HU.CLOTRA.02 - Adecuación de la Función del clonado de los trámites en Secretaria y Normalización de todos los procesos de Admisión en DELPHOS</v>
      </c>
      <c r="Q229">
        <v>1</v>
      </c>
      <c r="R229" t="str">
        <f t="shared" si="32"/>
        <v>142633@ HU.CLOTRA.02 - Adecuación de la Función del clonado de los trámites en Secretaria y Normalización de todos los procesos de Admisión en DELPHOS</v>
      </c>
      <c r="S229">
        <f t="shared" si="33"/>
        <v>7</v>
      </c>
      <c r="T229" t="str">
        <f t="shared" si="34"/>
        <v>142633</v>
      </c>
      <c r="U229" t="str">
        <f t="shared" si="35"/>
        <v xml:space="preserve"> HU.CLOTRA.02 - Adecuación de la Función del clonado de los trámites en Secretaria y Normalización de todos los procesos de Admisión en DELPHOS</v>
      </c>
    </row>
    <row r="230" spans="1:21" x14ac:dyDescent="0.25">
      <c r="A230" s="6">
        <f>IF(EXPORTACIONES!A230="","",EXPORTACIONES!A230)</f>
        <v>44867</v>
      </c>
      <c r="B230" t="str">
        <f>IF(EXPORTACIONES!B230="","",VLOOKUP(EXPORTACIONES!B230,PERSONAS!$A$1:$B$59,2,FALSE))</f>
        <v>ambl06</v>
      </c>
      <c r="C230">
        <f>IF(EXPORTACIONES!C230="","",VLOOKUP(EXPORTACIONES!C230,ACTIVIDADES!$A$1:$B$37,2,FALSE))</f>
        <v>9</v>
      </c>
      <c r="D230" t="str">
        <f>IF(EXPORTACIONES!D230="","",EXPORTACIONES!D230&amp;" -- "&amp;IF(EXPORTACIONES!E230="","Actividad de "&amp;EXPORTACIONES!C230,EXPORTACIONES!E230))</f>
        <v>User story / Feature #142092: HU.AYULIBCOM2022.27 - Correccion de varios errores detectados en LyC -- Actividad de Desarrollo</v>
      </c>
      <c r="E230" t="str">
        <f>IF(EXPORTACIONES!D230="","",EXPORTACIONES!D230)</f>
        <v>User story / Feature #142092: HU.AYULIBCOM2022.27 - Correccion de varios errores detectados en LyC</v>
      </c>
      <c r="F230">
        <f>EXPORTACIONES!F230</f>
        <v>1</v>
      </c>
      <c r="K230" t="str">
        <f t="shared" si="27"/>
        <v>142092</v>
      </c>
      <c r="M230">
        <f t="shared" si="28"/>
        <v>1</v>
      </c>
      <c r="N230" t="str">
        <f t="shared" si="29"/>
        <v>User story / Feature @142092: HU.AYULIBCOM2022.27 - Correccion de varios errores detectados en LyC</v>
      </c>
      <c r="O230">
        <f t="shared" si="30"/>
        <v>76</v>
      </c>
      <c r="P230" t="str">
        <f t="shared" si="31"/>
        <v>142092: HU.AYULIBCOM2022.27 - Correccion de varios errores detectados en LyC</v>
      </c>
      <c r="Q230">
        <v>1</v>
      </c>
      <c r="R230" t="str">
        <f t="shared" si="32"/>
        <v>142092@ HU.AYULIBCOM2022.27 - Correccion de varios errores detectados en LyC</v>
      </c>
      <c r="S230">
        <f t="shared" si="33"/>
        <v>7</v>
      </c>
      <c r="T230" t="str">
        <f t="shared" si="34"/>
        <v>142092</v>
      </c>
      <c r="U230" t="str">
        <f t="shared" si="35"/>
        <v xml:space="preserve"> HU.AYULIBCOM2022.27 - Correccion de varios errores detectados en LyC</v>
      </c>
    </row>
    <row r="231" spans="1:21" x14ac:dyDescent="0.25">
      <c r="A231" s="6">
        <f>IF(EXPORTACIONES!A231="","",EXPORTACIONES!A231)</f>
        <v>44865</v>
      </c>
      <c r="B231" t="str">
        <f>IF(EXPORTACIONES!B231="","",VLOOKUP(EXPORTACIONES!B231,PERSONAS!$A$1:$B$59,2,FALSE))</f>
        <v>jala09</v>
      </c>
      <c r="C231">
        <f>IF(EXPORTACIONES!C231="","",VLOOKUP(EXPORTACIONES!C231,ACTIVIDADES!$A$1:$B$37,2,FALSE))</f>
        <v>9</v>
      </c>
      <c r="D231" t="str">
        <f>IF(EXPORTACIONES!D231="","",EXPORTACIONES!D231&amp;" -- "&amp;IF(EXPORTACIONES!E231="","Actividad de "&amp;EXPORTACIONES!C231,EXPORTACIONES!E231))</f>
        <v>User story / Feature #143490: HU.ACTPRIMLOMLOE Nueva acta de evaluación para cursos impares de Primaria -- Actividad de Desarrollo</v>
      </c>
      <c r="E231" t="str">
        <f>IF(EXPORTACIONES!D231="","",EXPORTACIONES!D231)</f>
        <v>User story / Feature #143490: HU.ACTPRIMLOMLOE Nueva acta de evaluación para cursos impares de Primaria</v>
      </c>
      <c r="F231">
        <f>EXPORTACIONES!F231</f>
        <v>2.5</v>
      </c>
      <c r="K231" t="str">
        <f t="shared" si="27"/>
        <v>143490</v>
      </c>
      <c r="M231">
        <f t="shared" si="28"/>
        <v>1</v>
      </c>
      <c r="N231" t="str">
        <f t="shared" si="29"/>
        <v>User story / Feature @143490: HU.ACTPRIMLOMLOE Nueva acta de evaluación para cursos impares de Primaria</v>
      </c>
      <c r="O231">
        <f t="shared" si="30"/>
        <v>81</v>
      </c>
      <c r="P231" t="str">
        <f t="shared" si="31"/>
        <v>143490: HU.ACTPRIMLOMLOE Nueva acta de evaluación para cursos impares de Primaria</v>
      </c>
      <c r="Q231">
        <v>1</v>
      </c>
      <c r="R231" t="str">
        <f t="shared" si="32"/>
        <v>143490@ HU.ACTPRIMLOMLOE Nueva acta de evaluación para cursos impares de Primaria</v>
      </c>
      <c r="S231">
        <f t="shared" si="33"/>
        <v>7</v>
      </c>
      <c r="T231" t="str">
        <f t="shared" si="34"/>
        <v>143490</v>
      </c>
      <c r="U231" t="str">
        <f t="shared" si="35"/>
        <v xml:space="preserve"> HU.ACTPRIMLOMLOE Nueva acta de evaluación para cursos impares de Primaria</v>
      </c>
    </row>
    <row r="232" spans="1:21" x14ac:dyDescent="0.25">
      <c r="A232" s="6">
        <f>IF(EXPORTACIONES!A232="","",EXPORTACIONES!A232)</f>
        <v>44865</v>
      </c>
      <c r="B232" t="str">
        <f>IF(EXPORTACIONES!B232="","",VLOOKUP(EXPORTACIONES!B232,PERSONAS!$A$1:$B$59,2,FALSE))</f>
        <v>jala09</v>
      </c>
      <c r="C232">
        <f>IF(EXPORTACIONES!C232="","",VLOOKUP(EXPORTACIONES!C232,ACTIVIDADES!$A$1:$B$37,2,FALSE))</f>
        <v>9</v>
      </c>
      <c r="D232" t="str">
        <f>IF(EXPORTACIONES!D232="","",EXPORTACIONES!D232&amp;" -- "&amp;IF(EXPORTACIONES!E232="","Actividad de "&amp;EXPORTACIONES!C232,EXPORTACIONES!E232))</f>
        <v>User story / Feature #142373: HU.ACTEVAESO Crear acta de evaluación de 1º a 3º ESO LOMLOE -- Actividad de Desarrollo</v>
      </c>
      <c r="E232" t="str">
        <f>IF(EXPORTACIONES!D232="","",EXPORTACIONES!D232)</f>
        <v>User story / Feature #142373: HU.ACTEVAESO Crear acta de evaluación de 1º a 3º ESO LOMLOE</v>
      </c>
      <c r="F232">
        <f>EXPORTACIONES!F232</f>
        <v>3</v>
      </c>
      <c r="K232" t="str">
        <f t="shared" si="27"/>
        <v>142373</v>
      </c>
      <c r="M232">
        <f t="shared" si="28"/>
        <v>1</v>
      </c>
      <c r="N232" t="str">
        <f t="shared" si="29"/>
        <v>User story / Feature @142373: HU.ACTEVAESO Crear acta de evaluación de 1º a 3º ESO LOMLOE</v>
      </c>
      <c r="O232">
        <f t="shared" si="30"/>
        <v>67</v>
      </c>
      <c r="P232" t="str">
        <f t="shared" si="31"/>
        <v>142373: HU.ACTEVAESO Crear acta de evaluación de 1º a 3º ESO LOMLOE</v>
      </c>
      <c r="Q232">
        <v>1</v>
      </c>
      <c r="R232" t="str">
        <f t="shared" si="32"/>
        <v>142373@ HU.ACTEVAESO Crear acta de evaluación de 1º a 3º ESO LOMLOE</v>
      </c>
      <c r="S232">
        <f t="shared" si="33"/>
        <v>7</v>
      </c>
      <c r="T232" t="str">
        <f t="shared" si="34"/>
        <v>142373</v>
      </c>
      <c r="U232" t="str">
        <f t="shared" si="35"/>
        <v xml:space="preserve"> HU.ACTEVAESO Crear acta de evaluación de 1º a 3º ESO LOMLOE</v>
      </c>
    </row>
    <row r="233" spans="1:21" x14ac:dyDescent="0.25">
      <c r="A233" s="6">
        <f>IF(EXPORTACIONES!A233="","",EXPORTACIONES!A233)</f>
        <v>44865</v>
      </c>
      <c r="B233" t="str">
        <f>IF(EXPORTACIONES!B233="","",VLOOKUP(EXPORTACIONES!B233,PERSONAS!$A$1:$B$59,2,FALSE))</f>
        <v>jala09</v>
      </c>
      <c r="C233">
        <f>IF(EXPORTACIONES!C233="","",VLOOKUP(EXPORTACIONES!C233,ACTIVIDADES!$A$1:$B$37,2,FALSE))</f>
        <v>9</v>
      </c>
      <c r="D233" t="str">
        <f>IF(EXPORTACIONES!D233="","",EXPORTACIONES!D233&amp;" -- "&amp;IF(EXPORTACIONES!E233="","Actividad de "&amp;EXPORTACIONES!C233,EXPORTACIONES!E233))</f>
        <v>User story / Feature #134438: HU.LOMLOEFORZARCIERRE.08 - Añadir la apertura y el cierre de oficio de las convocatorias finales  -- Actividad de Desarrollo</v>
      </c>
      <c r="E233" t="str">
        <f>IF(EXPORTACIONES!D233="","",EXPORTACIONES!D233)</f>
        <v xml:space="preserve">User story / Feature #134438: HU.LOMLOEFORZARCIERRE.08 - Añadir la apertura y el cierre de oficio de las convocatorias finales </v>
      </c>
      <c r="F233">
        <f>EXPORTACIONES!F233</f>
        <v>3</v>
      </c>
      <c r="K233" t="str">
        <f t="shared" si="27"/>
        <v>134438</v>
      </c>
      <c r="M233">
        <f t="shared" si="28"/>
        <v>1</v>
      </c>
      <c r="N233" t="str">
        <f t="shared" si="29"/>
        <v xml:space="preserve">User story / Feature @134438: HU.LOMLOEFORZARCIERRE.08 - Añadir la apertura y el cierre de oficio de las convocatorias finales </v>
      </c>
      <c r="O233">
        <f t="shared" si="30"/>
        <v>105</v>
      </c>
      <c r="P233" t="str">
        <f t="shared" si="31"/>
        <v xml:space="preserve">134438: HU.LOMLOEFORZARCIERRE.08 - Añadir la apertura y el cierre de oficio de las convocatorias finales </v>
      </c>
      <c r="Q233">
        <v>1</v>
      </c>
      <c r="R233" t="str">
        <f t="shared" si="32"/>
        <v xml:space="preserve">134438@ HU.LOMLOEFORZARCIERRE.08 - Añadir la apertura y el cierre de oficio de las convocatorias finales </v>
      </c>
      <c r="S233">
        <f t="shared" si="33"/>
        <v>7</v>
      </c>
      <c r="T233" t="str">
        <f t="shared" si="34"/>
        <v>134438</v>
      </c>
      <c r="U233" t="str">
        <f t="shared" si="35"/>
        <v xml:space="preserve"> HU.LOMLOEFORZARCIERRE.08 - Añadir la apertura y el cierre de oficio de las convocatorias finales </v>
      </c>
    </row>
    <row r="234" spans="1:21" x14ac:dyDescent="0.25">
      <c r="A234" s="6">
        <f>IF(EXPORTACIONES!A234="","",EXPORTACIONES!A234)</f>
        <v>44865</v>
      </c>
      <c r="B234" t="str">
        <f>IF(EXPORTACIONES!B234="","",VLOOKUP(EXPORTACIONES!B234,PERSONAS!$A$1:$B$59,2,FALSE))</f>
        <v>rrhg20</v>
      </c>
      <c r="C234">
        <f>IF(EXPORTACIONES!C234="","",VLOOKUP(EXPORTACIONES!C234,ACTIVIDADES!$A$1:$B$37,2,FALSE))</f>
        <v>9</v>
      </c>
      <c r="D234" t="str">
        <f>IF(EXPORTACIONES!D234="","",EXPORTACIONES!D234&amp;" -- "&amp;IF(EXPORTACIONES!E234="","Actividad de "&amp;EXPORTACIONES!C234,EXPORTACIONES!E234))</f>
        <v>User story / Feature #122270: HU.GESTIT.03 - Hacer accesibles las pantallas que ve el centro al perfil planificación Consejería para que puedan ver lo mismo que ve un centro -- Actividad de Desarrollo</v>
      </c>
      <c r="E234" t="str">
        <f>IF(EXPORTACIONES!D234="","",EXPORTACIONES!D234)</f>
        <v>User story / Feature #122270: HU.GESTIT.03 - Hacer accesibles las pantallas que ve el centro al perfil planificación Consejería para que puedan ver lo mismo que ve un centro</v>
      </c>
      <c r="F234">
        <f>EXPORTACIONES!F234</f>
        <v>8.5</v>
      </c>
      <c r="K234" t="str">
        <f t="shared" si="27"/>
        <v>122270</v>
      </c>
      <c r="M234">
        <f t="shared" si="28"/>
        <v>1</v>
      </c>
      <c r="N234" t="str">
        <f t="shared" si="29"/>
        <v>User story / Feature @122270: HU.GESTIT.03 - Hacer accesibles las pantallas que ve el centro al perfil planificación Consejería para que puedan ver lo mismo que ve un centro</v>
      </c>
      <c r="O234">
        <f t="shared" si="30"/>
        <v>151</v>
      </c>
      <c r="P234" t="str">
        <f t="shared" si="31"/>
        <v>122270: HU.GESTIT.03 - Hacer accesibles las pantallas que ve el centro al perfil planificación Consejería para que puedan ver lo mismo que ve un centro</v>
      </c>
      <c r="Q234">
        <v>1</v>
      </c>
      <c r="R234" t="str">
        <f t="shared" si="32"/>
        <v>122270@ HU.GESTIT.03 - Hacer accesibles las pantallas que ve el centro al perfil planificación Consejería para que puedan ver lo mismo que ve un centro</v>
      </c>
      <c r="S234">
        <f t="shared" si="33"/>
        <v>7</v>
      </c>
      <c r="T234" t="str">
        <f t="shared" si="34"/>
        <v>122270</v>
      </c>
      <c r="U234" t="str">
        <f t="shared" si="35"/>
        <v xml:space="preserve"> HU.GESTIT.03 - Hacer accesibles las pantallas que ve el centro al perfil planificación Consejería para que puedan ver lo mismo que ve un centro</v>
      </c>
    </row>
    <row r="235" spans="1:21" x14ac:dyDescent="0.25">
      <c r="A235" s="6">
        <f>IF(EXPORTACIONES!A235="","",EXPORTACIONES!A235)</f>
        <v>44865</v>
      </c>
      <c r="B235" t="str">
        <f>IF(EXPORTACIONES!B235="","",VLOOKUP(EXPORTACIONES!B235,PERSONAS!$A$1:$B$59,2,FALSE))</f>
        <v>ambl06</v>
      </c>
      <c r="C235">
        <f>IF(EXPORTACIONES!C235="","",VLOOKUP(EXPORTACIONES!C235,ACTIVIDADES!$A$1:$B$37,2,FALSE))</f>
        <v>9</v>
      </c>
      <c r="D235" t="str">
        <f>IF(EXPORTACIONES!D235="","",EXPORTACIONES!D235&amp;" -- "&amp;IF(EXPORTACIONES!E235="","Actividad de "&amp;EXPORTACIONES!C235,EXPORTACIONES!E235))</f>
        <v>User story / Feature #134944: HU.GESMER2021.LYC.05 - Modificar la información que se muestra en el mérito de ?Renta de las personas físicas? y modificar el cálculo de la renta familiar -- Actividad de Desarrollo</v>
      </c>
      <c r="E235" t="str">
        <f>IF(EXPORTACIONES!D235="","",EXPORTACIONES!D235)</f>
        <v>User story / Feature #134944: HU.GESMER2021.LYC.05 - Modificar la información que se muestra en el mérito de ?Renta de las personas físicas? y modificar el cálculo de la renta familiar</v>
      </c>
      <c r="F235">
        <f>EXPORTACIONES!F235</f>
        <v>1</v>
      </c>
      <c r="K235" t="str">
        <f t="shared" si="27"/>
        <v>134944</v>
      </c>
      <c r="M235">
        <f t="shared" si="28"/>
        <v>1</v>
      </c>
      <c r="N235" t="str">
        <f t="shared" si="29"/>
        <v>User story / Feature @134944: HU.GESMER2021.LYC.05 - Modificar la información que se muestra en el mérito de ?Renta de las personas físicas? y modificar el cálculo de la renta familiar</v>
      </c>
      <c r="O235">
        <f t="shared" si="30"/>
        <v>162</v>
      </c>
      <c r="P235" t="str">
        <f t="shared" si="31"/>
        <v>134944: HU.GESMER2021.LYC.05 - Modificar la información que se muestra en el mérito de ?Renta de las personas físicas? y modificar el cálculo de la renta familiar</v>
      </c>
      <c r="Q235">
        <v>1</v>
      </c>
      <c r="R235" t="str">
        <f t="shared" si="32"/>
        <v>134944@ HU.GESMER2021.LYC.05 - Modificar la información que se muestra en el mérito de ?Renta de las personas físicas? y modificar el cálculo de la renta familiar</v>
      </c>
      <c r="S235">
        <f t="shared" si="33"/>
        <v>7</v>
      </c>
      <c r="T235" t="str">
        <f t="shared" si="34"/>
        <v>134944</v>
      </c>
      <c r="U235" t="str">
        <f t="shared" si="35"/>
        <v xml:space="preserve"> HU.GESMER2021.LYC.05 - Modificar la información que se muestra en el mérito de ?Renta de las personas físicas? y modificar el cálculo de la renta familiar</v>
      </c>
    </row>
    <row r="236" spans="1:21" x14ac:dyDescent="0.25">
      <c r="A236" s="6">
        <f>IF(EXPORTACIONES!A236="","",EXPORTACIONES!A236)</f>
        <v>44865</v>
      </c>
      <c r="B236" t="str">
        <f>IF(EXPORTACIONES!B236="","",VLOOKUP(EXPORTACIONES!B236,PERSONAS!$A$1:$B$59,2,FALSE))</f>
        <v>ambl06</v>
      </c>
      <c r="C236">
        <f>IF(EXPORTACIONES!C236="","",VLOOKUP(EXPORTACIONES!C236,ACTIVIDADES!$A$1:$B$37,2,FALSE))</f>
        <v>9</v>
      </c>
      <c r="D236" t="str">
        <f>IF(EXPORTACIONES!D236="","",EXPORTACIONES!D236&amp;" -- "&amp;IF(EXPORTACIONES!E236="","Actividad de "&amp;EXPORTACIONES!C236,EXPORTACIONES!E236))</f>
        <v>User story / Feature #132021: HU.BUSUSUMISNUM.01 - Corregir la búsqueda del usuario cuando tiene la misma documentación con distinto tipo -- Actividad de Desarrollo</v>
      </c>
      <c r="E236" t="str">
        <f>IF(EXPORTACIONES!D236="","",EXPORTACIONES!D236)</f>
        <v>User story / Feature #132021: HU.BUSUSUMISNUM.01 - Corregir la búsqueda del usuario cuando tiene la misma documentación con distinto tipo</v>
      </c>
      <c r="F236">
        <f>EXPORTACIONES!F236</f>
        <v>0.5</v>
      </c>
      <c r="K236" t="str">
        <f t="shared" si="27"/>
        <v>132021</v>
      </c>
      <c r="M236">
        <f t="shared" si="28"/>
        <v>1</v>
      </c>
      <c r="N236" t="str">
        <f t="shared" si="29"/>
        <v>User story / Feature @132021: HU.BUSUSUMISNUM.01 - Corregir la búsqueda del usuario cuando tiene la misma documentación con distinto tipo</v>
      </c>
      <c r="O236">
        <f t="shared" si="30"/>
        <v>115</v>
      </c>
      <c r="P236" t="str">
        <f t="shared" si="31"/>
        <v>132021: HU.BUSUSUMISNUM.01 - Corregir la búsqueda del usuario cuando tiene la misma documentación con distinto tipo</v>
      </c>
      <c r="Q236">
        <v>1</v>
      </c>
      <c r="R236" t="str">
        <f t="shared" si="32"/>
        <v>132021@ HU.BUSUSUMISNUM.01 - Corregir la búsqueda del usuario cuando tiene la misma documentación con distinto tipo</v>
      </c>
      <c r="S236">
        <f t="shared" si="33"/>
        <v>7</v>
      </c>
      <c r="T236" t="str">
        <f t="shared" si="34"/>
        <v>132021</v>
      </c>
      <c r="U236" t="str">
        <f t="shared" si="35"/>
        <v xml:space="preserve"> HU.BUSUSUMISNUM.01 - Corregir la búsqueda del usuario cuando tiene la misma documentación con distinto tipo</v>
      </c>
    </row>
    <row r="237" spans="1:21" x14ac:dyDescent="0.25">
      <c r="A237" s="6">
        <f>IF(EXPORTACIONES!A237="","",EXPORTACIONES!A237)</f>
        <v>44865</v>
      </c>
      <c r="B237" t="str">
        <f>IF(EXPORTACIONES!B237="","",VLOOKUP(EXPORTACIONES!B237,PERSONAS!$A$1:$B$59,2,FALSE))</f>
        <v>ambl06</v>
      </c>
      <c r="C237">
        <f>IF(EXPORTACIONES!C237="","",VLOOKUP(EXPORTACIONES!C237,ACTIVIDADES!$A$1:$B$37,2,FALSE))</f>
        <v>9</v>
      </c>
      <c r="D237" t="str">
        <f>IF(EXPORTACIONES!D237="","",EXPORTACIONES!D237&amp;" -- "&amp;IF(EXPORTACIONES!E237="","Actividad de "&amp;EXPORTACIONES!C237,EXPORTACIONES!E237))</f>
        <v>User story / Feature #138772: HU.NOTMEDBACH2021.13 - Ajustes en cálculo de nota media expediente Bachillerato -- Actividad de Desarrollo</v>
      </c>
      <c r="E237" t="str">
        <f>IF(EXPORTACIONES!D237="","",EXPORTACIONES!D237)</f>
        <v>User story / Feature #138772: HU.NOTMEDBACH2021.13 - Ajustes en cálculo de nota media expediente Bachillerato</v>
      </c>
      <c r="F237">
        <f>EXPORTACIONES!F237</f>
        <v>0.5</v>
      </c>
      <c r="K237" t="str">
        <f t="shared" si="27"/>
        <v>138772</v>
      </c>
      <c r="M237">
        <f t="shared" si="28"/>
        <v>1</v>
      </c>
      <c r="N237" t="str">
        <f t="shared" si="29"/>
        <v>User story / Feature @138772: HU.NOTMEDBACH2021.13 - Ajustes en cálculo de nota media expediente Bachillerato</v>
      </c>
      <c r="O237">
        <f t="shared" si="30"/>
        <v>87</v>
      </c>
      <c r="P237" t="str">
        <f t="shared" si="31"/>
        <v>138772: HU.NOTMEDBACH2021.13 - Ajustes en cálculo de nota media expediente Bachillerato</v>
      </c>
      <c r="Q237">
        <v>1</v>
      </c>
      <c r="R237" t="str">
        <f t="shared" si="32"/>
        <v>138772@ HU.NOTMEDBACH2021.13 - Ajustes en cálculo de nota media expediente Bachillerato</v>
      </c>
      <c r="S237">
        <f t="shared" si="33"/>
        <v>7</v>
      </c>
      <c r="T237" t="str">
        <f t="shared" si="34"/>
        <v>138772</v>
      </c>
      <c r="U237" t="str">
        <f t="shared" si="35"/>
        <v xml:space="preserve"> HU.NOTMEDBACH2021.13 - Ajustes en cálculo de nota media expediente Bachillerato</v>
      </c>
    </row>
    <row r="238" spans="1:21" x14ac:dyDescent="0.25">
      <c r="A238" s="6">
        <f>IF(EXPORTACIONES!A238="","",EXPORTACIONES!A238)</f>
        <v>44865</v>
      </c>
      <c r="B238" t="str">
        <f>IF(EXPORTACIONES!B238="","",VLOOKUP(EXPORTACIONES!B238,PERSONAS!$A$1:$B$59,2,FALSE))</f>
        <v>ambl06</v>
      </c>
      <c r="C238">
        <f>IF(EXPORTACIONES!C238="","",VLOOKUP(EXPORTACIONES!C238,ACTIVIDADES!$A$1:$B$37,2,FALSE))</f>
        <v>9</v>
      </c>
      <c r="D238" t="str">
        <f>IF(EXPORTACIONES!D238="","",EXPORTACIONES!D238&amp;" -- "&amp;IF(EXPORTACIONES!E238="","Actividad de "&amp;EXPORTACIONES!C238,EXPORTACIONES!E238))</f>
        <v>User story / Feature #142633: HU.CLOTRA.02 - Adecuación de la Función del clonado de los trámites en Secretaria y Normalización de todos los procesos de Admisión en DELPHOS -- Actividad de Desarrollo</v>
      </c>
      <c r="E238" t="str">
        <f>IF(EXPORTACIONES!D238="","",EXPORTACIONES!D238)</f>
        <v>User story / Feature #142633: HU.CLOTRA.02 - Adecuación de la Función del clonado de los trámites en Secretaria y Normalización de todos los procesos de Admisión en DELPHOS</v>
      </c>
      <c r="F238">
        <f>EXPORTACIONES!F238</f>
        <v>0.5</v>
      </c>
      <c r="K238" t="str">
        <f t="shared" si="27"/>
        <v>142633</v>
      </c>
      <c r="M238">
        <f t="shared" si="28"/>
        <v>1</v>
      </c>
      <c r="N238" t="str">
        <f t="shared" si="29"/>
        <v>User story / Feature @142633: HU.CLOTRA.02 - Adecuación de la Función del clonado de los trámites en Secretaria y Normalización de todos los procesos de Admisión en DELPHOS</v>
      </c>
      <c r="O238">
        <f t="shared" si="30"/>
        <v>150</v>
      </c>
      <c r="P238" t="str">
        <f t="shared" si="31"/>
        <v>142633: HU.CLOTRA.02 - Adecuación de la Función del clonado de los trámites en Secretaria y Normalización de todos los procesos de Admisión en DELPHOS</v>
      </c>
      <c r="Q238">
        <v>1</v>
      </c>
      <c r="R238" t="str">
        <f t="shared" si="32"/>
        <v>142633@ HU.CLOTRA.02 - Adecuación de la Función del clonado de los trámites en Secretaria y Normalización de todos los procesos de Admisión en DELPHOS</v>
      </c>
      <c r="S238">
        <f t="shared" si="33"/>
        <v>7</v>
      </c>
      <c r="T238" t="str">
        <f t="shared" si="34"/>
        <v>142633</v>
      </c>
      <c r="U238" t="str">
        <f t="shared" si="35"/>
        <v xml:space="preserve"> HU.CLOTRA.02 - Adecuación de la Función del clonado de los trámites en Secretaria y Normalización de todos los procesos de Admisión en DELPHOS</v>
      </c>
    </row>
    <row r="239" spans="1:21" x14ac:dyDescent="0.25">
      <c r="A239" s="6">
        <f>IF(EXPORTACIONES!A239="","",EXPORTACIONES!A239)</f>
        <v>44865</v>
      </c>
      <c r="B239" t="str">
        <f>IF(EXPORTACIONES!B239="","",VLOOKUP(EXPORTACIONES!B239,PERSONAS!$A$1:$B$59,2,FALSE))</f>
        <v>ambl06</v>
      </c>
      <c r="C239">
        <f>IF(EXPORTACIONES!C239="","",VLOOKUP(EXPORTACIONES!C239,ACTIVIDADES!$A$1:$B$37,2,FALSE))</f>
        <v>9</v>
      </c>
      <c r="D239" t="str">
        <f>IF(EXPORTACIONES!D239="","",EXPORTACIONES!D239&amp;" -- "&amp;IF(EXPORTACIONES!E239="","Actividad de "&amp;EXPORTACIONES!C239,EXPORTACIONES!E239))</f>
        <v>User story / Feature #142092: HU.AYULIBCOM2022.27 - Correccion de varios errores detectados en LyC -- Actividad de Desarrollo</v>
      </c>
      <c r="E239" t="str">
        <f>IF(EXPORTACIONES!D239="","",EXPORTACIONES!D239)</f>
        <v>User story / Feature #142092: HU.AYULIBCOM2022.27 - Correccion de varios errores detectados en LyC</v>
      </c>
      <c r="F239">
        <f>EXPORTACIONES!F239</f>
        <v>0.5</v>
      </c>
      <c r="K239" t="str">
        <f t="shared" si="27"/>
        <v>142092</v>
      </c>
      <c r="M239">
        <f t="shared" si="28"/>
        <v>1</v>
      </c>
      <c r="N239" t="str">
        <f t="shared" si="29"/>
        <v>User story / Feature @142092: HU.AYULIBCOM2022.27 - Correccion de varios errores detectados en LyC</v>
      </c>
      <c r="O239">
        <f t="shared" si="30"/>
        <v>76</v>
      </c>
      <c r="P239" t="str">
        <f t="shared" si="31"/>
        <v>142092: HU.AYULIBCOM2022.27 - Correccion de varios errores detectados en LyC</v>
      </c>
      <c r="Q239">
        <v>1</v>
      </c>
      <c r="R239" t="str">
        <f t="shared" si="32"/>
        <v>142092@ HU.AYULIBCOM2022.27 - Correccion de varios errores detectados en LyC</v>
      </c>
      <c r="S239">
        <f t="shared" si="33"/>
        <v>7</v>
      </c>
      <c r="T239" t="str">
        <f t="shared" si="34"/>
        <v>142092</v>
      </c>
      <c r="U239" t="str">
        <f t="shared" si="35"/>
        <v xml:space="preserve"> HU.AYULIBCOM2022.27 - Correccion de varios errores detectados en LyC</v>
      </c>
    </row>
    <row r="240" spans="1:21" x14ac:dyDescent="0.25">
      <c r="A240" s="6">
        <f>IF(EXPORTACIONES!A240="","",EXPORTACIONES!A240)</f>
        <v>44865</v>
      </c>
      <c r="B240" t="str">
        <f>IF(EXPORTACIONES!B240="","",VLOOKUP(EXPORTACIONES!B240,PERSONAS!$A$1:$B$59,2,FALSE))</f>
        <v>ambl06</v>
      </c>
      <c r="C240">
        <f>IF(EXPORTACIONES!C240="","",VLOOKUP(EXPORTACIONES!C240,ACTIVIDADES!$A$1:$B$37,2,FALSE))</f>
        <v>9</v>
      </c>
      <c r="D240" t="str">
        <f>IF(EXPORTACIONES!D240="","",EXPORTACIONES!D240&amp;" -- "&amp;IF(EXPORTACIONES!E240="","Actividad de "&amp;EXPORTACIONES!C240,EXPORTACIONES!E240))</f>
        <v>User story / Feature #140991: HU.ADM_ADU_2022.01 - Segundo Cuatrimestre ESPA adultos 2022/2023 -- Actividad de Desarrollo</v>
      </c>
      <c r="E240" t="str">
        <f>IF(EXPORTACIONES!D240="","",EXPORTACIONES!D240)</f>
        <v>User story / Feature #140991: HU.ADM_ADU_2022.01 - Segundo Cuatrimestre ESPA adultos 2022/2023</v>
      </c>
      <c r="F240">
        <f>EXPORTACIONES!F240</f>
        <v>5</v>
      </c>
      <c r="K240" t="str">
        <f t="shared" si="27"/>
        <v>140991</v>
      </c>
      <c r="M240">
        <f t="shared" si="28"/>
        <v>1</v>
      </c>
      <c r="N240" t="str">
        <f t="shared" si="29"/>
        <v>User story / Feature @140991: HU.ADM_ADU_2022.01 - Segundo Cuatrimestre ESPA adultos 2022/2023</v>
      </c>
      <c r="O240">
        <f t="shared" si="30"/>
        <v>72</v>
      </c>
      <c r="P240" t="str">
        <f t="shared" si="31"/>
        <v>140991: HU.ADM_ADU_2022.01 - Segundo Cuatrimestre ESPA adultos 2022/2023</v>
      </c>
      <c r="Q240">
        <v>1</v>
      </c>
      <c r="R240" t="str">
        <f t="shared" si="32"/>
        <v>140991@ HU.ADM_ADU_2022.01 - Segundo Cuatrimestre ESPA adultos 2022/2023</v>
      </c>
      <c r="S240">
        <f t="shared" si="33"/>
        <v>7</v>
      </c>
      <c r="T240" t="str">
        <f t="shared" si="34"/>
        <v>140991</v>
      </c>
      <c r="U240" t="str">
        <f t="shared" si="35"/>
        <v xml:space="preserve"> HU.ADM_ADU_2022.01 - Segundo Cuatrimestre ESPA adultos 2022/2023</v>
      </c>
    </row>
    <row r="241" spans="1:21" x14ac:dyDescent="0.25">
      <c r="A241" s="6">
        <f>IF(EXPORTACIONES!A241="","",EXPORTACIONES!A241)</f>
        <v>44865</v>
      </c>
      <c r="B241" t="str">
        <f>IF(EXPORTACIONES!B241="","",VLOOKUP(EXPORTACIONES!B241,PERSONAS!$A$1:$B$59,2,FALSE))</f>
        <v>aalp69</v>
      </c>
      <c r="C241">
        <f>IF(EXPORTACIONES!C241="","",VLOOKUP(EXPORTACIONES!C241,ACTIVIDADES!$A$1:$B$37,2,FALSE))</f>
        <v>34</v>
      </c>
      <c r="D241" t="str">
        <f>IF(EXPORTACIONES!D241="","",EXPORTACIONES!D241&amp;" -- "&amp;IF(EXPORTACIONES!E241="","Actividad de "&amp;EXPORTACIONES!C241,EXPORTACIONES!E241))</f>
        <v>User story / Feature #142021: HU.ACTABACHLOMLOE Nuevas actas de evaluación  de bachillerato de LOMLOE -- Gestión y seguimiento de las tareas (acta de pendientes de Bachillerato LOMLOE)</v>
      </c>
      <c r="E241" t="str">
        <f>IF(EXPORTACIONES!D241="","",EXPORTACIONES!D241)</f>
        <v>User story / Feature #142021: HU.ACTABACHLOMLOE Nuevas actas de evaluación  de bachillerato de LOMLOE</v>
      </c>
      <c r="F241">
        <f>EXPORTACIONES!F241</f>
        <v>2</v>
      </c>
      <c r="K241" t="str">
        <f t="shared" si="27"/>
        <v>142021</v>
      </c>
      <c r="M241">
        <f t="shared" si="28"/>
        <v>1</v>
      </c>
      <c r="N241" t="str">
        <f t="shared" si="29"/>
        <v>User story / Feature @142021: HU.ACTABACHLOMLOE Nuevas actas de evaluación  de bachillerato de LOMLOE</v>
      </c>
      <c r="O241">
        <f t="shared" si="30"/>
        <v>79</v>
      </c>
      <c r="P241" t="str">
        <f t="shared" si="31"/>
        <v>142021: HU.ACTABACHLOMLOE Nuevas actas de evaluación  de bachillerato de LOMLOE</v>
      </c>
      <c r="Q241">
        <v>1</v>
      </c>
      <c r="R241" t="str">
        <f t="shared" si="32"/>
        <v>142021@ HU.ACTABACHLOMLOE Nuevas actas de evaluación  de bachillerato de LOMLOE</v>
      </c>
      <c r="S241">
        <f t="shared" si="33"/>
        <v>7</v>
      </c>
      <c r="T241" t="str">
        <f t="shared" si="34"/>
        <v>142021</v>
      </c>
      <c r="U241" t="str">
        <f t="shared" si="35"/>
        <v xml:space="preserve"> HU.ACTABACHLOMLOE Nuevas actas de evaluación  de bachillerato de LOMLOE</v>
      </c>
    </row>
    <row r="242" spans="1:21" x14ac:dyDescent="0.25">
      <c r="A242" s="6">
        <f>IF(EXPORTACIONES!A242="","",EXPORTACIONES!A242)</f>
        <v>44865</v>
      </c>
      <c r="B242" t="str">
        <f>IF(EXPORTACIONES!B242="","",VLOOKUP(EXPORTACIONES!B242,PERSONAS!$A$1:$B$59,2,FALSE))</f>
        <v>aalp69</v>
      </c>
      <c r="C242">
        <f>IF(EXPORTACIONES!C242="","",VLOOKUP(EXPORTACIONES!C242,ACTIVIDADES!$A$1:$B$37,2,FALSE))</f>
        <v>34</v>
      </c>
      <c r="D242" t="str">
        <f>IF(EXPORTACIONES!D242="","",EXPORTACIONES!D242&amp;" -- "&amp;IF(EXPORTACIONES!E242="","Actividad de "&amp;EXPORTACIONES!C242,EXPORTACIONES!E242))</f>
        <v>User story / Feature #142350: HU.INFTRASPRI Crear informe de traslado para los cursos de PRIMARIA de LOMLOE -- Gestión y seguimiento de las tareas ( informe de traslado para los cursos de PRIMARIA de LOMLOE)</v>
      </c>
      <c r="E242" t="str">
        <f>IF(EXPORTACIONES!D242="","",EXPORTACIONES!D242)</f>
        <v>User story / Feature #142350: HU.INFTRASPRI Crear informe de traslado para los cursos de PRIMARIA de LOMLOE</v>
      </c>
      <c r="F242">
        <f>EXPORTACIONES!F242</f>
        <v>3</v>
      </c>
      <c r="K242" t="str">
        <f t="shared" si="27"/>
        <v>142350</v>
      </c>
      <c r="M242">
        <f t="shared" si="28"/>
        <v>1</v>
      </c>
      <c r="N242" t="str">
        <f t="shared" si="29"/>
        <v>User story / Feature @142350: HU.INFTRASPRI Crear informe de traslado para los cursos de PRIMARIA de LOMLOE</v>
      </c>
      <c r="O242">
        <f t="shared" si="30"/>
        <v>85</v>
      </c>
      <c r="P242" t="str">
        <f t="shared" si="31"/>
        <v>142350: HU.INFTRASPRI Crear informe de traslado para los cursos de PRIMARIA de LOMLOE</v>
      </c>
      <c r="Q242">
        <v>1</v>
      </c>
      <c r="R242" t="str">
        <f t="shared" si="32"/>
        <v>142350@ HU.INFTRASPRI Crear informe de traslado para los cursos de PRIMARIA de LOMLOE</v>
      </c>
      <c r="S242">
        <f t="shared" si="33"/>
        <v>7</v>
      </c>
      <c r="T242" t="str">
        <f t="shared" si="34"/>
        <v>142350</v>
      </c>
      <c r="U242" t="str">
        <f t="shared" si="35"/>
        <v xml:space="preserve"> HU.INFTRASPRI Crear informe de traslado para los cursos de PRIMARIA de LOMLOE</v>
      </c>
    </row>
    <row r="243" spans="1:21" x14ac:dyDescent="0.25">
      <c r="A243" s="6">
        <f>IF(EXPORTACIONES!A243="","",EXPORTACIONES!A243)</f>
        <v>44865</v>
      </c>
      <c r="B243" t="str">
        <f>IF(EXPORTACIONES!B243="","",VLOOKUP(EXPORTACIONES!B243,PERSONAS!$A$1:$B$59,2,FALSE))</f>
        <v>aalp69</v>
      </c>
      <c r="C243">
        <f>IF(EXPORTACIONES!C243="","",VLOOKUP(EXPORTACIONES!C243,ACTIVIDADES!$A$1:$B$37,2,FALSE))</f>
        <v>34</v>
      </c>
      <c r="D243" t="str">
        <f>IF(EXPORTACIONES!D243="","",EXPORTACIONES!D243&amp;" -- "&amp;IF(EXPORTACIONES!E243="","Actividad de "&amp;EXPORTACIONES!C243,EXPORTACIONES!E243))</f>
        <v>User story / Feature #142021: HU.ACTABACHLOMLOE Nuevas actas de evaluación  de bachillerato de LOMLOE -- Gestión y seguimiento de las tareas (acta de 2º Bachillerato LOMLOE)</v>
      </c>
      <c r="E243" t="str">
        <f>IF(EXPORTACIONES!D243="","",EXPORTACIONES!D243)</f>
        <v>User story / Feature #142021: HU.ACTABACHLOMLOE Nuevas actas de evaluación  de bachillerato de LOMLOE</v>
      </c>
      <c r="F243">
        <f>EXPORTACIONES!F243</f>
        <v>3.5</v>
      </c>
      <c r="K243" t="str">
        <f t="shared" si="27"/>
        <v>142021</v>
      </c>
      <c r="M243">
        <f t="shared" si="28"/>
        <v>1</v>
      </c>
      <c r="N243" t="str">
        <f t="shared" si="29"/>
        <v>User story / Feature @142021: HU.ACTABACHLOMLOE Nuevas actas de evaluación  de bachillerato de LOMLOE</v>
      </c>
      <c r="O243">
        <f t="shared" si="30"/>
        <v>79</v>
      </c>
      <c r="P243" t="str">
        <f t="shared" si="31"/>
        <v>142021: HU.ACTABACHLOMLOE Nuevas actas de evaluación  de bachillerato de LOMLOE</v>
      </c>
      <c r="Q243">
        <v>1</v>
      </c>
      <c r="R243" t="str">
        <f t="shared" si="32"/>
        <v>142021@ HU.ACTABACHLOMLOE Nuevas actas de evaluación  de bachillerato de LOMLOE</v>
      </c>
      <c r="S243">
        <f t="shared" si="33"/>
        <v>7</v>
      </c>
      <c r="T243" t="str">
        <f t="shared" si="34"/>
        <v>142021</v>
      </c>
      <c r="U243" t="str">
        <f t="shared" si="35"/>
        <v xml:space="preserve"> HU.ACTABACHLOMLOE Nuevas actas de evaluación  de bachillerato de LOMLOE</v>
      </c>
    </row>
    <row r="244" spans="1:21" x14ac:dyDescent="0.25">
      <c r="A244" s="6">
        <f>IF(EXPORTACIONES!A244="","",EXPORTACIONES!A244)</f>
        <v>44865</v>
      </c>
      <c r="B244" t="str">
        <f>IF(EXPORTACIONES!B244="","",VLOOKUP(EXPORTACIONES!B244,PERSONAS!$A$1:$B$59,2,FALSE))</f>
        <v>ambl06</v>
      </c>
      <c r="C244">
        <f>IF(EXPORTACIONES!C244="","",VLOOKUP(EXPORTACIONES!C244,ACTIVIDADES!$A$1:$B$37,2,FALSE))</f>
        <v>9</v>
      </c>
      <c r="D244" t="str">
        <f>IF(EXPORTACIONES!D244="","",EXPORTACIONES!D244&amp;" -- "&amp;IF(EXPORTACIONES!E244="","Actividad de "&amp;EXPORTACIONES!C244,EXPORTACIONES!E244))</f>
        <v>User story / Feature #140991: HU.ADM_ADU_2022.01 - Segundo Cuatrimestre ESPA adultos 2022/2023 -- Actividad de Desarrollo</v>
      </c>
      <c r="E244" t="str">
        <f>IF(EXPORTACIONES!D244="","",EXPORTACIONES!D244)</f>
        <v>User story / Feature #140991: HU.ADM_ADU_2022.01 - Segundo Cuatrimestre ESPA adultos 2022/2023</v>
      </c>
      <c r="F244">
        <f>EXPORTACIONES!F244</f>
        <v>0.5</v>
      </c>
      <c r="K244" t="str">
        <f t="shared" si="27"/>
        <v>140991</v>
      </c>
      <c r="M244">
        <f t="shared" si="28"/>
        <v>1</v>
      </c>
      <c r="N244" t="str">
        <f t="shared" si="29"/>
        <v>User story / Feature @140991: HU.ADM_ADU_2022.01 - Segundo Cuatrimestre ESPA adultos 2022/2023</v>
      </c>
      <c r="O244">
        <f t="shared" si="30"/>
        <v>72</v>
      </c>
      <c r="P244" t="str">
        <f t="shared" si="31"/>
        <v>140991: HU.ADM_ADU_2022.01 - Segundo Cuatrimestre ESPA adultos 2022/2023</v>
      </c>
      <c r="Q244">
        <v>1</v>
      </c>
      <c r="R244" t="str">
        <f t="shared" si="32"/>
        <v>140991@ HU.ADM_ADU_2022.01 - Segundo Cuatrimestre ESPA adultos 2022/2023</v>
      </c>
      <c r="S244">
        <f t="shared" si="33"/>
        <v>7</v>
      </c>
      <c r="T244" t="str">
        <f t="shared" si="34"/>
        <v>140991</v>
      </c>
      <c r="U244" t="str">
        <f t="shared" si="35"/>
        <v xml:space="preserve"> HU.ADM_ADU_2022.01 - Segundo Cuatrimestre ESPA adultos 2022/2023</v>
      </c>
    </row>
    <row r="245" spans="1:21" x14ac:dyDescent="0.25">
      <c r="A245" s="6">
        <f>IF(EXPORTACIONES!A245="","",EXPORTACIONES!A245)</f>
        <v>44862</v>
      </c>
      <c r="B245" t="str">
        <f>IF(EXPORTACIONES!B245="","",VLOOKUP(EXPORTACIONES!B245,PERSONAS!$A$1:$B$59,2,FALSE))</f>
        <v>jala09</v>
      </c>
      <c r="C245">
        <f>IF(EXPORTACIONES!C245="","",VLOOKUP(EXPORTACIONES!C245,ACTIVIDADES!$A$1:$B$37,2,FALSE))</f>
        <v>9</v>
      </c>
      <c r="D245" t="str">
        <f>IF(EXPORTACIONES!D245="","",EXPORTACIONES!D245&amp;" -- "&amp;IF(EXPORTACIONES!E245="","Actividad de "&amp;EXPORTACIONES!C245,EXPORTACIONES!E245))</f>
        <v>User story / Feature #142373: HU.ACTEVAESO Crear acta de evaluación de 1º a 3º ESO LOMLOE -- Actividad de Desarrollo</v>
      </c>
      <c r="E245" t="str">
        <f>IF(EXPORTACIONES!D245="","",EXPORTACIONES!D245)</f>
        <v>User story / Feature #142373: HU.ACTEVAESO Crear acta de evaluación de 1º a 3º ESO LOMLOE</v>
      </c>
      <c r="F245">
        <f>EXPORTACIONES!F245</f>
        <v>3</v>
      </c>
      <c r="K245" t="str">
        <f t="shared" si="27"/>
        <v>142373</v>
      </c>
      <c r="M245">
        <f t="shared" si="28"/>
        <v>1</v>
      </c>
      <c r="N245" t="str">
        <f t="shared" si="29"/>
        <v>User story / Feature @142373: HU.ACTEVAESO Crear acta de evaluación de 1º a 3º ESO LOMLOE</v>
      </c>
      <c r="O245">
        <f t="shared" si="30"/>
        <v>67</v>
      </c>
      <c r="P245" t="str">
        <f t="shared" si="31"/>
        <v>142373: HU.ACTEVAESO Crear acta de evaluación de 1º a 3º ESO LOMLOE</v>
      </c>
      <c r="Q245">
        <v>1</v>
      </c>
      <c r="R245" t="str">
        <f t="shared" si="32"/>
        <v>142373@ HU.ACTEVAESO Crear acta de evaluación de 1º a 3º ESO LOMLOE</v>
      </c>
      <c r="S245">
        <f t="shared" si="33"/>
        <v>7</v>
      </c>
      <c r="T245" t="str">
        <f t="shared" si="34"/>
        <v>142373</v>
      </c>
      <c r="U245" t="str">
        <f t="shared" si="35"/>
        <v xml:space="preserve"> HU.ACTEVAESO Crear acta de evaluación de 1º a 3º ESO LOMLOE</v>
      </c>
    </row>
    <row r="246" spans="1:21" x14ac:dyDescent="0.25">
      <c r="A246" s="6">
        <f>IF(EXPORTACIONES!A246="","",EXPORTACIONES!A246)</f>
        <v>44862</v>
      </c>
      <c r="B246" t="str">
        <f>IF(EXPORTACIONES!B246="","",VLOOKUP(EXPORTACIONES!B246,PERSONAS!$A$1:$B$59,2,FALSE))</f>
        <v>jala09</v>
      </c>
      <c r="C246">
        <f>IF(EXPORTACIONES!C246="","",VLOOKUP(EXPORTACIONES!C246,ACTIVIDADES!$A$1:$B$37,2,FALSE))</f>
        <v>9</v>
      </c>
      <c r="D246" t="str">
        <f>IF(EXPORTACIONES!D246="","",EXPORTACIONES!D246&amp;" -- "&amp;IF(EXPORTACIONES!E246="","Actividad de "&amp;EXPORTACIONES!C246,EXPORTACIONES!E246))</f>
        <v>User story / Feature #138772: HU.NOTMEDBACH2021.13 - Ajustes en cálculo de nota media expediente Bachillerato -- Actividad de Desarrollo</v>
      </c>
      <c r="E246" t="str">
        <f>IF(EXPORTACIONES!D246="","",EXPORTACIONES!D246)</f>
        <v>User story / Feature #138772: HU.NOTMEDBACH2021.13 - Ajustes en cálculo de nota media expediente Bachillerato</v>
      </c>
      <c r="F246">
        <f>EXPORTACIONES!F246</f>
        <v>2.5</v>
      </c>
      <c r="K246" t="str">
        <f t="shared" si="27"/>
        <v>138772</v>
      </c>
      <c r="M246">
        <f t="shared" si="28"/>
        <v>1</v>
      </c>
      <c r="N246" t="str">
        <f t="shared" si="29"/>
        <v>User story / Feature @138772: HU.NOTMEDBACH2021.13 - Ajustes en cálculo de nota media expediente Bachillerato</v>
      </c>
      <c r="O246">
        <f t="shared" si="30"/>
        <v>87</v>
      </c>
      <c r="P246" t="str">
        <f t="shared" si="31"/>
        <v>138772: HU.NOTMEDBACH2021.13 - Ajustes en cálculo de nota media expediente Bachillerato</v>
      </c>
      <c r="Q246">
        <v>1</v>
      </c>
      <c r="R246" t="str">
        <f t="shared" si="32"/>
        <v>138772@ HU.NOTMEDBACH2021.13 - Ajustes en cálculo de nota media expediente Bachillerato</v>
      </c>
      <c r="S246">
        <f t="shared" si="33"/>
        <v>7</v>
      </c>
      <c r="T246" t="str">
        <f t="shared" si="34"/>
        <v>138772</v>
      </c>
      <c r="U246" t="str">
        <f t="shared" si="35"/>
        <v xml:space="preserve"> HU.NOTMEDBACH2021.13 - Ajustes en cálculo de nota media expediente Bachillerato</v>
      </c>
    </row>
    <row r="247" spans="1:21" x14ac:dyDescent="0.25">
      <c r="A247" s="6">
        <f>IF(EXPORTACIONES!A247="","",EXPORTACIONES!A247)</f>
        <v>44862</v>
      </c>
      <c r="B247" t="str">
        <f>IF(EXPORTACIONES!B247="","",VLOOKUP(EXPORTACIONES!B247,PERSONAS!$A$1:$B$59,2,FALSE))</f>
        <v>jala09</v>
      </c>
      <c r="C247">
        <f>IF(EXPORTACIONES!C247="","",VLOOKUP(EXPORTACIONES!C247,ACTIVIDADES!$A$1:$B$37,2,FALSE))</f>
        <v>9</v>
      </c>
      <c r="D247" t="str">
        <f>IF(EXPORTACIONES!D247="","",EXPORTACIONES!D247&amp;" -- "&amp;IF(EXPORTACIONES!E247="","Actividad de "&amp;EXPORTACIONES!C247,EXPORTACIONES!E247))</f>
        <v>User story / Feature #134438: HU.LOMLOEFORZARCIERRE.08 - Añadir la apertura y el cierre de oficio de las convocatorias finales  -- Actividad de Desarrollo</v>
      </c>
      <c r="E247" t="str">
        <f>IF(EXPORTACIONES!D247="","",EXPORTACIONES!D247)</f>
        <v xml:space="preserve">User story / Feature #134438: HU.LOMLOEFORZARCIERRE.08 - Añadir la apertura y el cierre de oficio de las convocatorias finales </v>
      </c>
      <c r="F247">
        <f>EXPORTACIONES!F247</f>
        <v>1.5</v>
      </c>
      <c r="K247" t="str">
        <f t="shared" si="27"/>
        <v>134438</v>
      </c>
      <c r="M247">
        <f t="shared" si="28"/>
        <v>1</v>
      </c>
      <c r="N247" t="str">
        <f t="shared" si="29"/>
        <v xml:space="preserve">User story / Feature @134438: HU.LOMLOEFORZARCIERRE.08 - Añadir la apertura y el cierre de oficio de las convocatorias finales </v>
      </c>
      <c r="O247">
        <f t="shared" si="30"/>
        <v>105</v>
      </c>
      <c r="P247" t="str">
        <f t="shared" si="31"/>
        <v xml:space="preserve">134438: HU.LOMLOEFORZARCIERRE.08 - Añadir la apertura y el cierre de oficio de las convocatorias finales </v>
      </c>
      <c r="Q247">
        <v>1</v>
      </c>
      <c r="R247" t="str">
        <f t="shared" si="32"/>
        <v xml:space="preserve">134438@ HU.LOMLOEFORZARCIERRE.08 - Añadir la apertura y el cierre de oficio de las convocatorias finales </v>
      </c>
      <c r="S247">
        <f t="shared" si="33"/>
        <v>7</v>
      </c>
      <c r="T247" t="str">
        <f t="shared" si="34"/>
        <v>134438</v>
      </c>
      <c r="U247" t="str">
        <f t="shared" si="35"/>
        <v xml:space="preserve"> HU.LOMLOEFORZARCIERRE.08 - Añadir la apertura y el cierre de oficio de las convocatorias finales </v>
      </c>
    </row>
    <row r="248" spans="1:21" x14ac:dyDescent="0.25">
      <c r="A248" s="6">
        <f>IF(EXPORTACIONES!A248="","",EXPORTACIONES!A248)</f>
        <v>44862</v>
      </c>
      <c r="B248" t="str">
        <f>IF(EXPORTACIONES!B248="","",VLOOKUP(EXPORTACIONES!B248,PERSONAS!$A$1:$B$59,2,FALSE))</f>
        <v>rrhg20</v>
      </c>
      <c r="C248">
        <f>IF(EXPORTACIONES!C248="","",VLOOKUP(EXPORTACIONES!C248,ACTIVIDADES!$A$1:$B$37,2,FALSE))</f>
        <v>9</v>
      </c>
      <c r="D248" t="str">
        <f>IF(EXPORTACIONES!D248="","",EXPORTACIONES!D248&amp;" -- "&amp;IF(EXPORTACIONES!E248="","Actividad de "&amp;EXPORTACIONES!C248,EXPORTACIONES!E248))</f>
        <v>User story / Feature #122270: HU.GESTIT.03 - Hacer accesibles las pantallas que ve el centro al perfil planificación Consejería para que puedan ver lo mismo que ve un centro -- Actividad de Desarrollo</v>
      </c>
      <c r="E248" t="str">
        <f>IF(EXPORTACIONES!D248="","",EXPORTACIONES!D248)</f>
        <v>User story / Feature #122270: HU.GESTIT.03 - Hacer accesibles las pantallas que ve el centro al perfil planificación Consejería para que puedan ver lo mismo que ve un centro</v>
      </c>
      <c r="F248">
        <f>EXPORTACIONES!F248</f>
        <v>3.5</v>
      </c>
      <c r="K248" t="str">
        <f t="shared" si="27"/>
        <v>122270</v>
      </c>
      <c r="M248">
        <f t="shared" si="28"/>
        <v>1</v>
      </c>
      <c r="N248" t="str">
        <f t="shared" si="29"/>
        <v>User story / Feature @122270: HU.GESTIT.03 - Hacer accesibles las pantallas que ve el centro al perfil planificación Consejería para que puedan ver lo mismo que ve un centro</v>
      </c>
      <c r="O248">
        <f t="shared" si="30"/>
        <v>151</v>
      </c>
      <c r="P248" t="str">
        <f t="shared" si="31"/>
        <v>122270: HU.GESTIT.03 - Hacer accesibles las pantallas que ve el centro al perfil planificación Consejería para que puedan ver lo mismo que ve un centro</v>
      </c>
      <c r="Q248">
        <v>1</v>
      </c>
      <c r="R248" t="str">
        <f t="shared" si="32"/>
        <v>122270@ HU.GESTIT.03 - Hacer accesibles las pantallas que ve el centro al perfil planificación Consejería para que puedan ver lo mismo que ve un centro</v>
      </c>
      <c r="S248">
        <f t="shared" si="33"/>
        <v>7</v>
      </c>
      <c r="T248" t="str">
        <f t="shared" si="34"/>
        <v>122270</v>
      </c>
      <c r="U248" t="str">
        <f t="shared" si="35"/>
        <v xml:space="preserve"> HU.GESTIT.03 - Hacer accesibles las pantallas que ve el centro al perfil planificación Consejería para que puedan ver lo mismo que ve un centro</v>
      </c>
    </row>
    <row r="249" spans="1:21" x14ac:dyDescent="0.25">
      <c r="A249" s="6">
        <f>IF(EXPORTACIONES!A249="","",EXPORTACIONES!A249)</f>
        <v>44862</v>
      </c>
      <c r="B249" t="str">
        <f>IF(EXPORTACIONES!B249="","",VLOOKUP(EXPORTACIONES!B249,PERSONAS!$A$1:$B$59,2,FALSE))</f>
        <v>ambl06</v>
      </c>
      <c r="C249">
        <f>IF(EXPORTACIONES!C249="","",VLOOKUP(EXPORTACIONES!C249,ACTIVIDADES!$A$1:$B$37,2,FALSE))</f>
        <v>9</v>
      </c>
      <c r="D249" t="str">
        <f>IF(EXPORTACIONES!D249="","",EXPORTACIONES!D249&amp;" -- "&amp;IF(EXPORTACIONES!E249="","Actividad de "&amp;EXPORTACIONES!C249,EXPORTACIONES!E249))</f>
        <v>User story / Feature #134944: HU.GESMER2021.LYC.05 - Modificar la información que se muestra en el mérito de ?Renta de las personas físicas? y modificar el cálculo de la renta familiar -- Actividad de Desarrollo</v>
      </c>
      <c r="E249" t="str">
        <f>IF(EXPORTACIONES!D249="","",EXPORTACIONES!D249)</f>
        <v>User story / Feature #134944: HU.GESMER2021.LYC.05 - Modificar la información que se muestra en el mérito de ?Renta de las personas físicas? y modificar el cálculo de la renta familiar</v>
      </c>
      <c r="F249">
        <f>EXPORTACIONES!F249</f>
        <v>5</v>
      </c>
      <c r="K249" t="str">
        <f t="shared" si="27"/>
        <v>134944</v>
      </c>
      <c r="M249">
        <f t="shared" si="28"/>
        <v>1</v>
      </c>
      <c r="N249" t="str">
        <f t="shared" si="29"/>
        <v>User story / Feature @134944: HU.GESMER2021.LYC.05 - Modificar la información que se muestra en el mérito de ?Renta de las personas físicas? y modificar el cálculo de la renta familiar</v>
      </c>
      <c r="O249">
        <f t="shared" si="30"/>
        <v>162</v>
      </c>
      <c r="P249" t="str">
        <f t="shared" si="31"/>
        <v>134944: HU.GESMER2021.LYC.05 - Modificar la información que se muestra en el mérito de ?Renta de las personas físicas? y modificar el cálculo de la renta familiar</v>
      </c>
      <c r="Q249">
        <v>1</v>
      </c>
      <c r="R249" t="str">
        <f t="shared" si="32"/>
        <v>134944@ HU.GESMER2021.LYC.05 - Modificar la información que se muestra en el mérito de ?Renta de las personas físicas? y modificar el cálculo de la renta familiar</v>
      </c>
      <c r="S249">
        <f t="shared" si="33"/>
        <v>7</v>
      </c>
      <c r="T249" t="str">
        <f t="shared" si="34"/>
        <v>134944</v>
      </c>
      <c r="U249" t="str">
        <f t="shared" si="35"/>
        <v xml:space="preserve"> HU.GESMER2021.LYC.05 - Modificar la información que se muestra en el mérito de ?Renta de las personas físicas? y modificar el cálculo de la renta familiar</v>
      </c>
    </row>
    <row r="250" spans="1:21" x14ac:dyDescent="0.25">
      <c r="A250" s="6">
        <f>IF(EXPORTACIONES!A250="","",EXPORTACIONES!A250)</f>
        <v>44862</v>
      </c>
      <c r="B250" t="str">
        <f>IF(EXPORTACIONES!B250="","",VLOOKUP(EXPORTACIONES!B250,PERSONAS!$A$1:$B$59,2,FALSE))</f>
        <v>ambl06</v>
      </c>
      <c r="C250">
        <f>IF(EXPORTACIONES!C250="","",VLOOKUP(EXPORTACIONES!C250,ACTIVIDADES!$A$1:$B$37,2,FALSE))</f>
        <v>9</v>
      </c>
      <c r="D250" t="str">
        <f>IF(EXPORTACIONES!D250="","",EXPORTACIONES!D250&amp;" -- "&amp;IF(EXPORTACIONES!E250="","Actividad de "&amp;EXPORTACIONES!C250,EXPORTACIONES!E250))</f>
        <v>User story / Feature #141150: HU.AYULIBCOM2022.20 - Corrección errores documento Resumen beneficiarios -- Actividad de Desarrollo</v>
      </c>
      <c r="E250" t="str">
        <f>IF(EXPORTACIONES!D250="","",EXPORTACIONES!D250)</f>
        <v>User story / Feature #141150: HU.AYULIBCOM2022.20 - Corrección errores documento Resumen beneficiarios</v>
      </c>
      <c r="F250">
        <f>EXPORTACIONES!F250</f>
        <v>0.5</v>
      </c>
      <c r="K250" t="str">
        <f t="shared" si="27"/>
        <v>141150</v>
      </c>
      <c r="M250">
        <f t="shared" si="28"/>
        <v>1</v>
      </c>
      <c r="N250" t="str">
        <f t="shared" si="29"/>
        <v>User story / Feature @141150: HU.AYULIBCOM2022.20 - Corrección errores documento Resumen beneficiarios</v>
      </c>
      <c r="O250">
        <f t="shared" si="30"/>
        <v>80</v>
      </c>
      <c r="P250" t="str">
        <f t="shared" si="31"/>
        <v>141150: HU.AYULIBCOM2022.20 - Corrección errores documento Resumen beneficiarios</v>
      </c>
      <c r="Q250">
        <v>1</v>
      </c>
      <c r="R250" t="str">
        <f t="shared" si="32"/>
        <v>141150@ HU.AYULIBCOM2022.20 - Corrección errores documento Resumen beneficiarios</v>
      </c>
      <c r="S250">
        <f t="shared" si="33"/>
        <v>7</v>
      </c>
      <c r="T250" t="str">
        <f t="shared" si="34"/>
        <v>141150</v>
      </c>
      <c r="U250" t="str">
        <f t="shared" si="35"/>
        <v xml:space="preserve"> HU.AYULIBCOM2022.20 - Corrección errores documento Resumen beneficiarios</v>
      </c>
    </row>
    <row r="251" spans="1:21" x14ac:dyDescent="0.25">
      <c r="A251" s="6">
        <f>IF(EXPORTACIONES!A251="","",EXPORTACIONES!A251)</f>
        <v>44862</v>
      </c>
      <c r="B251" t="str">
        <f>IF(EXPORTACIONES!B251="","",VLOOKUP(EXPORTACIONES!B251,PERSONAS!$A$1:$B$59,2,FALSE))</f>
        <v>ambl06</v>
      </c>
      <c r="C251">
        <f>IF(EXPORTACIONES!C251="","",VLOOKUP(EXPORTACIONES!C251,ACTIVIDADES!$A$1:$B$37,2,FALSE))</f>
        <v>9</v>
      </c>
      <c r="D251" t="str">
        <f>IF(EXPORTACIONES!D251="","",EXPORTACIONES!D251&amp;" -- "&amp;IF(EXPORTACIONES!E251="","Actividad de "&amp;EXPORTACIONES!C251,EXPORTACIONES!E251))</f>
        <v>User story / Feature #141090: HU.AYULIBCOM2022.18 - Script para actualizar el campo "Acredita un solo tutor" en las solicitudes que corresponda -- Actividad de Desarrollo</v>
      </c>
      <c r="E251" t="str">
        <f>IF(EXPORTACIONES!D251="","",EXPORTACIONES!D251)</f>
        <v>User story / Feature #141090: HU.AYULIBCOM2022.18 - Script para actualizar el campo "Acredita un solo tutor" en las solicitudes que corresponda</v>
      </c>
      <c r="F251">
        <f>EXPORTACIONES!F251</f>
        <v>0.5</v>
      </c>
      <c r="K251" t="str">
        <f t="shared" si="27"/>
        <v>141090</v>
      </c>
      <c r="M251">
        <f t="shared" si="28"/>
        <v>1</v>
      </c>
      <c r="N251" t="str">
        <f t="shared" si="29"/>
        <v>User story / Feature @141090: HU.AYULIBCOM2022.18 - Script para actualizar el campo "Acredita un solo tutor" en las solicitudes que corresponda</v>
      </c>
      <c r="O251">
        <f t="shared" si="30"/>
        <v>121</v>
      </c>
      <c r="P251" t="str">
        <f t="shared" si="31"/>
        <v>141090: HU.AYULIBCOM2022.18 - Script para actualizar el campo "Acredita un solo tutor" en las solicitudes que corresponda</v>
      </c>
      <c r="Q251">
        <v>1</v>
      </c>
      <c r="R251" t="str">
        <f t="shared" si="32"/>
        <v>141090@ HU.AYULIBCOM2022.18 - Script para actualizar el campo "Acredita un solo tutor" en las solicitudes que corresponda</v>
      </c>
      <c r="S251">
        <f t="shared" si="33"/>
        <v>7</v>
      </c>
      <c r="T251" t="str">
        <f t="shared" si="34"/>
        <v>141090</v>
      </c>
      <c r="U251" t="str">
        <f t="shared" si="35"/>
        <v xml:space="preserve"> HU.AYULIBCOM2022.18 - Script para actualizar el campo "Acredita un solo tutor" en las solicitudes que corresponda</v>
      </c>
    </row>
    <row r="252" spans="1:21" x14ac:dyDescent="0.25">
      <c r="A252" s="6">
        <f>IF(EXPORTACIONES!A252="","",EXPORTACIONES!A252)</f>
        <v>44862</v>
      </c>
      <c r="B252" t="str">
        <f>IF(EXPORTACIONES!B252="","",VLOOKUP(EXPORTACIONES!B252,PERSONAS!$A$1:$B$59,2,FALSE))</f>
        <v>ambl06</v>
      </c>
      <c r="C252">
        <f>IF(EXPORTACIONES!C252="","",VLOOKUP(EXPORTACIONES!C252,ACTIVIDADES!$A$1:$B$37,2,FALSE))</f>
        <v>9</v>
      </c>
      <c r="D252" t="str">
        <f>IF(EXPORTACIONES!D252="","",EXPORTACIONES!D252&amp;" -- "&amp;IF(EXPORTACIONES!E252="","Actividad de "&amp;EXPORTACIONES!C252,EXPORTACIONES!E252))</f>
        <v>User story / Feature #132021: HU.BUSUSUMISNUM.01 - Corregir la búsqueda del usuario cuando tiene la misma documentación con distinto tipo -- Actividad de Desarrollo</v>
      </c>
      <c r="E252" t="str">
        <f>IF(EXPORTACIONES!D252="","",EXPORTACIONES!D252)</f>
        <v>User story / Feature #132021: HU.BUSUSUMISNUM.01 - Corregir la búsqueda del usuario cuando tiene la misma documentación con distinto tipo</v>
      </c>
      <c r="F252">
        <f>EXPORTACIONES!F252</f>
        <v>0.5</v>
      </c>
      <c r="K252" t="str">
        <f t="shared" si="27"/>
        <v>132021</v>
      </c>
      <c r="M252">
        <f t="shared" si="28"/>
        <v>1</v>
      </c>
      <c r="N252" t="str">
        <f t="shared" si="29"/>
        <v>User story / Feature @132021: HU.BUSUSUMISNUM.01 - Corregir la búsqueda del usuario cuando tiene la misma documentación con distinto tipo</v>
      </c>
      <c r="O252">
        <f t="shared" si="30"/>
        <v>115</v>
      </c>
      <c r="P252" t="str">
        <f t="shared" si="31"/>
        <v>132021: HU.BUSUSUMISNUM.01 - Corregir la búsqueda del usuario cuando tiene la misma documentación con distinto tipo</v>
      </c>
      <c r="Q252">
        <v>1</v>
      </c>
      <c r="R252" t="str">
        <f t="shared" si="32"/>
        <v>132021@ HU.BUSUSUMISNUM.01 - Corregir la búsqueda del usuario cuando tiene la misma documentación con distinto tipo</v>
      </c>
      <c r="S252">
        <f t="shared" si="33"/>
        <v>7</v>
      </c>
      <c r="T252" t="str">
        <f t="shared" si="34"/>
        <v>132021</v>
      </c>
      <c r="U252" t="str">
        <f t="shared" si="35"/>
        <v xml:space="preserve"> HU.BUSUSUMISNUM.01 - Corregir la búsqueda del usuario cuando tiene la misma documentación con distinto tipo</v>
      </c>
    </row>
    <row r="253" spans="1:21" x14ac:dyDescent="0.25">
      <c r="A253" s="6">
        <f>IF(EXPORTACIONES!A253="","",EXPORTACIONES!A253)</f>
        <v>44862</v>
      </c>
      <c r="B253" t="str">
        <f>IF(EXPORTACIONES!B253="","",VLOOKUP(EXPORTACIONES!B253,PERSONAS!$A$1:$B$59,2,FALSE))</f>
        <v>aalp69</v>
      </c>
      <c r="C253">
        <f>IF(EXPORTACIONES!C253="","",VLOOKUP(EXPORTACIONES!C253,ACTIVIDADES!$A$1:$B$37,2,FALSE))</f>
        <v>34</v>
      </c>
      <c r="D253" t="str">
        <f>IF(EXPORTACIONES!D253="","",EXPORTACIONES!D253&amp;" -- "&amp;IF(EXPORTACIONES!E253="","Actividad de "&amp;EXPORTACIONES!C253,EXPORTACIONES!E253))</f>
        <v>User story / Feature #142350: HU.INFTRASPRI Crear informe de traslado para los cursos de PRIMARIA de LOMLOE -- Gestión y seguimiento de las tareas ( informe de traslado para los cursos de PRIMARIA de LOMLOE)</v>
      </c>
      <c r="E253" t="str">
        <f>IF(EXPORTACIONES!D253="","",EXPORTACIONES!D253)</f>
        <v>User story / Feature #142350: HU.INFTRASPRI Crear informe de traslado para los cursos de PRIMARIA de LOMLOE</v>
      </c>
      <c r="F253">
        <f>EXPORTACIONES!F253</f>
        <v>2</v>
      </c>
      <c r="K253" t="str">
        <f t="shared" si="27"/>
        <v>142350</v>
      </c>
      <c r="M253">
        <f t="shared" si="28"/>
        <v>1</v>
      </c>
      <c r="N253" t="str">
        <f t="shared" si="29"/>
        <v>User story / Feature @142350: HU.INFTRASPRI Crear informe de traslado para los cursos de PRIMARIA de LOMLOE</v>
      </c>
      <c r="O253">
        <f t="shared" si="30"/>
        <v>85</v>
      </c>
      <c r="P253" t="str">
        <f t="shared" si="31"/>
        <v>142350: HU.INFTRASPRI Crear informe de traslado para los cursos de PRIMARIA de LOMLOE</v>
      </c>
      <c r="Q253">
        <v>1</v>
      </c>
      <c r="R253" t="str">
        <f t="shared" si="32"/>
        <v>142350@ HU.INFTRASPRI Crear informe de traslado para los cursos de PRIMARIA de LOMLOE</v>
      </c>
      <c r="S253">
        <f t="shared" si="33"/>
        <v>7</v>
      </c>
      <c r="T253" t="str">
        <f t="shared" si="34"/>
        <v>142350</v>
      </c>
      <c r="U253" t="str">
        <f t="shared" si="35"/>
        <v xml:space="preserve"> HU.INFTRASPRI Crear informe de traslado para los cursos de PRIMARIA de LOMLOE</v>
      </c>
    </row>
    <row r="254" spans="1:21" x14ac:dyDescent="0.25">
      <c r="A254" s="6">
        <f>IF(EXPORTACIONES!A254="","",EXPORTACIONES!A254)</f>
        <v>44862</v>
      </c>
      <c r="B254" t="str">
        <f>IF(EXPORTACIONES!B254="","",VLOOKUP(EXPORTACIONES!B254,PERSONAS!$A$1:$B$59,2,FALSE))</f>
        <v>aalp69</v>
      </c>
      <c r="C254">
        <f>IF(EXPORTACIONES!C254="","",VLOOKUP(EXPORTACIONES!C254,ACTIVIDADES!$A$1:$B$37,2,FALSE))</f>
        <v>34</v>
      </c>
      <c r="D254" t="str">
        <f>IF(EXPORTACIONES!D254="","",EXPORTACIONES!D254&amp;" -- "&amp;IF(EXPORTACIONES!E254="","Actividad de "&amp;EXPORTACIONES!C254,EXPORTACIONES!E254))</f>
        <v>User story / Feature #142021: HU.ACTABACHLOMLOE Nuevas actas de evaluación  de bachillerato de LOMLOE -- Gestión y seguimiento de las tareas (acta de 2º Bachillerato LOMLOE)</v>
      </c>
      <c r="E254" t="str">
        <f>IF(EXPORTACIONES!D254="","",EXPORTACIONES!D254)</f>
        <v>User story / Feature #142021: HU.ACTABACHLOMLOE Nuevas actas de evaluación  de bachillerato de LOMLOE</v>
      </c>
      <c r="F254">
        <f>EXPORTACIONES!F254</f>
        <v>2</v>
      </c>
      <c r="K254" t="str">
        <f t="shared" si="27"/>
        <v>142021</v>
      </c>
      <c r="M254">
        <f t="shared" si="28"/>
        <v>1</v>
      </c>
      <c r="N254" t="str">
        <f t="shared" si="29"/>
        <v>User story / Feature @142021: HU.ACTABACHLOMLOE Nuevas actas de evaluación  de bachillerato de LOMLOE</v>
      </c>
      <c r="O254">
        <f t="shared" si="30"/>
        <v>79</v>
      </c>
      <c r="P254" t="str">
        <f t="shared" si="31"/>
        <v>142021: HU.ACTABACHLOMLOE Nuevas actas de evaluación  de bachillerato de LOMLOE</v>
      </c>
      <c r="Q254">
        <v>1</v>
      </c>
      <c r="R254" t="str">
        <f t="shared" si="32"/>
        <v>142021@ HU.ACTABACHLOMLOE Nuevas actas de evaluación  de bachillerato de LOMLOE</v>
      </c>
      <c r="S254">
        <f t="shared" si="33"/>
        <v>7</v>
      </c>
      <c r="T254" t="str">
        <f t="shared" si="34"/>
        <v>142021</v>
      </c>
      <c r="U254" t="str">
        <f t="shared" si="35"/>
        <v xml:space="preserve"> HU.ACTABACHLOMLOE Nuevas actas de evaluación  de bachillerato de LOMLOE</v>
      </c>
    </row>
    <row r="255" spans="1:21" x14ac:dyDescent="0.25">
      <c r="A255" s="6">
        <f>IF(EXPORTACIONES!A255="","",EXPORTACIONES!A255)</f>
        <v>44862</v>
      </c>
      <c r="B255" t="str">
        <f>IF(EXPORTACIONES!B255="","",VLOOKUP(EXPORTACIONES!B255,PERSONAS!$A$1:$B$59,2,FALSE))</f>
        <v>aalp69</v>
      </c>
      <c r="C255">
        <f>IF(EXPORTACIONES!C255="","",VLOOKUP(EXPORTACIONES!C255,ACTIVIDADES!$A$1:$B$37,2,FALSE))</f>
        <v>34</v>
      </c>
      <c r="D255" t="str">
        <f>IF(EXPORTACIONES!D255="","",EXPORTACIONES!D255&amp;" -- "&amp;IF(EXPORTACIONES!E255="","Actividad de "&amp;EXPORTACIONES!C255,EXPORTACIONES!E255))</f>
        <v>User story / Feature #142021: HU.ACTABACHLOMLOE Nuevas actas de evaluación  de bachillerato de LOMLOE -- Gestión y seguimiento de las tareas (acta de pendientes de Bachillerato LOMLOE)</v>
      </c>
      <c r="E255" t="str">
        <f>IF(EXPORTACIONES!D255="","",EXPORTACIONES!D255)</f>
        <v>User story / Feature #142021: HU.ACTABACHLOMLOE Nuevas actas de evaluación  de bachillerato de LOMLOE</v>
      </c>
      <c r="F255">
        <f>EXPORTACIONES!F255</f>
        <v>3</v>
      </c>
      <c r="K255" t="str">
        <f t="shared" si="27"/>
        <v>142021</v>
      </c>
      <c r="M255">
        <f t="shared" si="28"/>
        <v>1</v>
      </c>
      <c r="N255" t="str">
        <f t="shared" si="29"/>
        <v>User story / Feature @142021: HU.ACTABACHLOMLOE Nuevas actas de evaluación  de bachillerato de LOMLOE</v>
      </c>
      <c r="O255">
        <f t="shared" si="30"/>
        <v>79</v>
      </c>
      <c r="P255" t="str">
        <f t="shared" si="31"/>
        <v>142021: HU.ACTABACHLOMLOE Nuevas actas de evaluación  de bachillerato de LOMLOE</v>
      </c>
      <c r="Q255">
        <v>1</v>
      </c>
      <c r="R255" t="str">
        <f t="shared" si="32"/>
        <v>142021@ HU.ACTABACHLOMLOE Nuevas actas de evaluación  de bachillerato de LOMLOE</v>
      </c>
      <c r="S255">
        <f t="shared" si="33"/>
        <v>7</v>
      </c>
      <c r="T255" t="str">
        <f t="shared" si="34"/>
        <v>142021</v>
      </c>
      <c r="U255" t="str">
        <f t="shared" si="35"/>
        <v xml:space="preserve"> HU.ACTABACHLOMLOE Nuevas actas de evaluación  de bachillerato de LOMLOE</v>
      </c>
    </row>
    <row r="256" spans="1:21" x14ac:dyDescent="0.25">
      <c r="A256" s="6">
        <f>IF(EXPORTACIONES!A256="","",EXPORTACIONES!A256)</f>
        <v>44862</v>
      </c>
      <c r="B256" t="str">
        <f>IF(EXPORTACIONES!B256="","",VLOOKUP(EXPORTACIONES!B256,PERSONAS!$A$1:$B$59,2,FALSE))</f>
        <v>ambl06</v>
      </c>
      <c r="C256">
        <f>IF(EXPORTACIONES!C256="","",VLOOKUP(EXPORTACIONES!C256,ACTIVIDADES!$A$1:$B$37,2,FALSE))</f>
        <v>9</v>
      </c>
      <c r="D256" t="str">
        <f>IF(EXPORTACIONES!D256="","",EXPORTACIONES!D256&amp;" -- "&amp;IF(EXPORTACIONES!E256="","Actividad de "&amp;EXPORTACIONES!C256,EXPORTACIONES!E256))</f>
        <v>User story / Feature #141150: HU.AYULIBCOM2022.20 - Corrección errores documento Resumen beneficiarios -- Actividad de Desarrollo</v>
      </c>
      <c r="E256" t="str">
        <f>IF(EXPORTACIONES!D256="","",EXPORTACIONES!D256)</f>
        <v>User story / Feature #141150: HU.AYULIBCOM2022.20 - Corrección errores documento Resumen beneficiarios</v>
      </c>
      <c r="F256">
        <f>EXPORTACIONES!F256</f>
        <v>0.5</v>
      </c>
      <c r="K256" t="str">
        <f t="shared" si="27"/>
        <v>141150</v>
      </c>
      <c r="M256">
        <f t="shared" si="28"/>
        <v>1</v>
      </c>
      <c r="N256" t="str">
        <f t="shared" si="29"/>
        <v>User story / Feature @141150: HU.AYULIBCOM2022.20 - Corrección errores documento Resumen beneficiarios</v>
      </c>
      <c r="O256">
        <f t="shared" si="30"/>
        <v>80</v>
      </c>
      <c r="P256" t="str">
        <f t="shared" si="31"/>
        <v>141150: HU.AYULIBCOM2022.20 - Corrección errores documento Resumen beneficiarios</v>
      </c>
      <c r="Q256">
        <v>1</v>
      </c>
      <c r="R256" t="str">
        <f t="shared" si="32"/>
        <v>141150@ HU.AYULIBCOM2022.20 - Corrección errores documento Resumen beneficiarios</v>
      </c>
      <c r="S256">
        <f t="shared" si="33"/>
        <v>7</v>
      </c>
      <c r="T256" t="str">
        <f t="shared" si="34"/>
        <v>141150</v>
      </c>
      <c r="U256" t="str">
        <f t="shared" si="35"/>
        <v xml:space="preserve"> HU.AYULIBCOM2022.20 - Corrección errores documento Resumen beneficiarios</v>
      </c>
    </row>
    <row r="257" spans="1:21" x14ac:dyDescent="0.25">
      <c r="A257" s="6" t="str">
        <f>IF(EXPORTACIONES!A257="","",EXPORTACIONES!A257)</f>
        <v/>
      </c>
      <c r="B257" t="str">
        <f>IF(EXPORTACIONES!B257="","",VLOOKUP(EXPORTACIONES!B257,PERSONAS!$A$1:$B$59,2,FALSE))</f>
        <v/>
      </c>
      <c r="C257" t="str">
        <f>IF(EXPORTACIONES!C257="","",VLOOKUP(EXPORTACIONES!C257,ACTIVIDADES!$A$1:$B$37,2,FALSE))</f>
        <v/>
      </c>
      <c r="D257" t="str">
        <f>IF(EXPORTACIONES!D257="","",EXPORTACIONES!D257&amp;" -- "&amp;IF(EXPORTACIONES!E257="","Actividad de "&amp;EXPORTACIONES!C257,EXPORTACIONES!E257))</f>
        <v/>
      </c>
      <c r="E257" t="str">
        <f>IF(EXPORTACIONES!D257="","",EXPORTACIONES!D257)</f>
        <v/>
      </c>
      <c r="F257">
        <f>EXPORTACIONES!F257</f>
        <v>0</v>
      </c>
      <c r="K257" t="str">
        <f t="shared" si="27"/>
        <v/>
      </c>
      <c r="M257">
        <f t="shared" si="28"/>
        <v>0</v>
      </c>
      <c r="N257" t="str">
        <f t="shared" si="29"/>
        <v/>
      </c>
      <c r="O257" t="str">
        <f t="shared" si="30"/>
        <v/>
      </c>
      <c r="P257" t="str">
        <f t="shared" si="31"/>
        <v/>
      </c>
      <c r="Q257">
        <v>1</v>
      </c>
      <c r="R257" t="str">
        <f t="shared" si="32"/>
        <v/>
      </c>
      <c r="S257" t="str">
        <f t="shared" si="33"/>
        <v/>
      </c>
      <c r="T257" t="str">
        <f t="shared" si="34"/>
        <v/>
      </c>
      <c r="U257" t="str">
        <f t="shared" si="35"/>
        <v/>
      </c>
    </row>
    <row r="258" spans="1:21" x14ac:dyDescent="0.25">
      <c r="A258" s="6" t="str">
        <f>IF(EXPORTACIONES!A258="","",EXPORTACIONES!A258)</f>
        <v/>
      </c>
      <c r="B258" t="str">
        <f>IF(EXPORTACIONES!B258="","",VLOOKUP(EXPORTACIONES!B258,PERSONAS!$A$1:$B$59,2,FALSE))</f>
        <v/>
      </c>
      <c r="C258" t="str">
        <f>IF(EXPORTACIONES!C258="","",VLOOKUP(EXPORTACIONES!C258,ACTIVIDADES!$A$1:$B$37,2,FALSE))</f>
        <v/>
      </c>
      <c r="D258" t="str">
        <f>IF(EXPORTACIONES!D258="","",EXPORTACIONES!D258&amp;" -- "&amp;IF(EXPORTACIONES!E258="","Actividad de "&amp;EXPORTACIONES!C258,EXPORTACIONES!E258))</f>
        <v/>
      </c>
      <c r="E258" t="str">
        <f>IF(EXPORTACIONES!D258="","",EXPORTACIONES!D258)</f>
        <v/>
      </c>
      <c r="F258">
        <f>EXPORTACIONES!F258</f>
        <v>0</v>
      </c>
      <c r="K258" t="str">
        <f t="shared" si="27"/>
        <v/>
      </c>
      <c r="M258">
        <f t="shared" si="28"/>
        <v>0</v>
      </c>
      <c r="N258" t="str">
        <f t="shared" si="29"/>
        <v/>
      </c>
      <c r="O258" t="str">
        <f t="shared" si="30"/>
        <v/>
      </c>
      <c r="P258" t="str">
        <f t="shared" si="31"/>
        <v/>
      </c>
      <c r="Q258">
        <v>1</v>
      </c>
      <c r="R258" t="str">
        <f t="shared" si="32"/>
        <v/>
      </c>
      <c r="S258" t="str">
        <f t="shared" si="33"/>
        <v/>
      </c>
      <c r="T258" t="str">
        <f t="shared" si="34"/>
        <v/>
      </c>
      <c r="U258" t="str">
        <f t="shared" si="35"/>
        <v/>
      </c>
    </row>
    <row r="259" spans="1:21" x14ac:dyDescent="0.25">
      <c r="A259" s="6" t="str">
        <f>IF(EXPORTACIONES!A259="","",EXPORTACIONES!A259)</f>
        <v/>
      </c>
      <c r="B259" t="str">
        <f>IF(EXPORTACIONES!B259="","",VLOOKUP(EXPORTACIONES!B259,PERSONAS!$A$1:$B$59,2,FALSE))</f>
        <v/>
      </c>
      <c r="C259" t="str">
        <f>IF(EXPORTACIONES!C259="","",VLOOKUP(EXPORTACIONES!C259,ACTIVIDADES!$A$1:$B$37,2,FALSE))</f>
        <v/>
      </c>
      <c r="D259" t="str">
        <f>IF(EXPORTACIONES!D259="","",EXPORTACIONES!D259&amp;" -- "&amp;IF(EXPORTACIONES!E259="","Actividad de "&amp;EXPORTACIONES!C259,EXPORTACIONES!E259))</f>
        <v/>
      </c>
      <c r="E259" t="str">
        <f>IF(EXPORTACIONES!D259="","",EXPORTACIONES!D259)</f>
        <v/>
      </c>
      <c r="F259">
        <f>EXPORTACIONES!F259</f>
        <v>0</v>
      </c>
      <c r="K259" t="str">
        <f t="shared" ref="K259:K322" si="36">T259</f>
        <v/>
      </c>
      <c r="M259">
        <f t="shared" ref="M259:M322" si="37">(LEN(E259)-LEN(SUBSTITUTE(E259,"#","")))/LEN("#")</f>
        <v>0</v>
      </c>
      <c r="N259" t="str">
        <f t="shared" ref="N259:N322" si="38">IFERROR(SUBSTITUTE(E259,"#","@",M259),"")</f>
        <v/>
      </c>
      <c r="O259" t="str">
        <f t="shared" ref="O259:O322" si="39">IFERROR(LEN(N259)-FIND("@",N259),"")</f>
        <v/>
      </c>
      <c r="P259" t="str">
        <f t="shared" ref="P259:P322" si="40">IFERROR(RIGHT(N259,O259),"")</f>
        <v/>
      </c>
      <c r="Q259">
        <v>1</v>
      </c>
      <c r="R259" t="str">
        <f t="shared" ref="R259:R322" si="41">IFERROR(SUBSTITUTE(P259,":","@",Q259),"")</f>
        <v/>
      </c>
      <c r="S259" t="str">
        <f t="shared" ref="S259:S322" si="42">IFERROR(FIND("@",R259),"")</f>
        <v/>
      </c>
      <c r="T259" t="str">
        <f t="shared" ref="T259:T322" si="43">IFERROR(LEFT(R259,S259-1),"")</f>
        <v/>
      </c>
      <c r="U259" t="str">
        <f t="shared" ref="U259:U322" si="44">IFERROR(RIGHT(R259,LEN(R259)-(S259)),"")</f>
        <v/>
      </c>
    </row>
    <row r="260" spans="1:21" x14ac:dyDescent="0.25">
      <c r="A260" s="6" t="str">
        <f>IF(EXPORTACIONES!A260="","",EXPORTACIONES!A260)</f>
        <v/>
      </c>
      <c r="B260" t="str">
        <f>IF(EXPORTACIONES!B260="","",VLOOKUP(EXPORTACIONES!B260,PERSONAS!$A$1:$B$59,2,FALSE))</f>
        <v/>
      </c>
      <c r="C260" t="str">
        <f>IF(EXPORTACIONES!C260="","",VLOOKUP(EXPORTACIONES!C260,ACTIVIDADES!$A$1:$B$37,2,FALSE))</f>
        <v/>
      </c>
      <c r="D260" t="str">
        <f>IF(EXPORTACIONES!D260="","",EXPORTACIONES!D260&amp;" -- "&amp;IF(EXPORTACIONES!E260="","Actividad de "&amp;EXPORTACIONES!C260,EXPORTACIONES!E260))</f>
        <v/>
      </c>
      <c r="E260" t="str">
        <f>IF(EXPORTACIONES!D260="","",EXPORTACIONES!D260)</f>
        <v/>
      </c>
      <c r="F260">
        <f>EXPORTACIONES!F260</f>
        <v>0</v>
      </c>
      <c r="K260" t="str">
        <f t="shared" si="36"/>
        <v/>
      </c>
      <c r="M260">
        <f t="shared" si="37"/>
        <v>0</v>
      </c>
      <c r="N260" t="str">
        <f t="shared" si="38"/>
        <v/>
      </c>
      <c r="O260" t="str">
        <f t="shared" si="39"/>
        <v/>
      </c>
      <c r="P260" t="str">
        <f t="shared" si="40"/>
        <v/>
      </c>
      <c r="Q260">
        <v>1</v>
      </c>
      <c r="R260" t="str">
        <f t="shared" si="41"/>
        <v/>
      </c>
      <c r="S260" t="str">
        <f t="shared" si="42"/>
        <v/>
      </c>
      <c r="T260" t="str">
        <f t="shared" si="43"/>
        <v/>
      </c>
      <c r="U260" t="str">
        <f t="shared" si="44"/>
        <v/>
      </c>
    </row>
    <row r="261" spans="1:21" x14ac:dyDescent="0.25">
      <c r="A261" s="6" t="str">
        <f>IF(EXPORTACIONES!A261="","",EXPORTACIONES!A261)</f>
        <v/>
      </c>
      <c r="B261" t="str">
        <f>IF(EXPORTACIONES!B261="","",VLOOKUP(EXPORTACIONES!B261,PERSONAS!$A$1:$B$59,2,FALSE))</f>
        <v/>
      </c>
      <c r="C261" t="str">
        <f>IF(EXPORTACIONES!C261="","",VLOOKUP(EXPORTACIONES!C261,ACTIVIDADES!$A$1:$B$37,2,FALSE))</f>
        <v/>
      </c>
      <c r="D261" t="str">
        <f>IF(EXPORTACIONES!D261="","",EXPORTACIONES!D261&amp;" -- "&amp;IF(EXPORTACIONES!E261="","Actividad de "&amp;EXPORTACIONES!C261,EXPORTACIONES!E261))</f>
        <v/>
      </c>
      <c r="E261" t="str">
        <f>IF(EXPORTACIONES!D261="","",EXPORTACIONES!D261)</f>
        <v/>
      </c>
      <c r="F261">
        <f>EXPORTACIONES!F261</f>
        <v>0</v>
      </c>
      <c r="K261" t="str">
        <f t="shared" si="36"/>
        <v/>
      </c>
      <c r="M261">
        <f t="shared" si="37"/>
        <v>0</v>
      </c>
      <c r="N261" t="str">
        <f t="shared" si="38"/>
        <v/>
      </c>
      <c r="O261" t="str">
        <f t="shared" si="39"/>
        <v/>
      </c>
      <c r="P261" t="str">
        <f t="shared" si="40"/>
        <v/>
      </c>
      <c r="Q261">
        <v>1</v>
      </c>
      <c r="R261" t="str">
        <f t="shared" si="41"/>
        <v/>
      </c>
      <c r="S261" t="str">
        <f t="shared" si="42"/>
        <v/>
      </c>
      <c r="T261" t="str">
        <f t="shared" si="43"/>
        <v/>
      </c>
      <c r="U261" t="str">
        <f t="shared" si="44"/>
        <v/>
      </c>
    </row>
    <row r="262" spans="1:21" x14ac:dyDescent="0.25">
      <c r="A262" s="6" t="str">
        <f>IF(EXPORTACIONES!A262="","",EXPORTACIONES!A262)</f>
        <v/>
      </c>
      <c r="B262" t="str">
        <f>IF(EXPORTACIONES!B262="","",VLOOKUP(EXPORTACIONES!B262,PERSONAS!$A$1:$B$59,2,FALSE))</f>
        <v/>
      </c>
      <c r="C262" t="str">
        <f>IF(EXPORTACIONES!C262="","",VLOOKUP(EXPORTACIONES!C262,ACTIVIDADES!$A$1:$B$37,2,FALSE))</f>
        <v/>
      </c>
      <c r="D262" t="str">
        <f>IF(EXPORTACIONES!D262="","",EXPORTACIONES!D262&amp;" -- "&amp;IF(EXPORTACIONES!E262="","Actividad de "&amp;EXPORTACIONES!C262,EXPORTACIONES!E262))</f>
        <v/>
      </c>
      <c r="E262" t="str">
        <f>IF(EXPORTACIONES!D262="","",EXPORTACIONES!D262)</f>
        <v/>
      </c>
      <c r="F262">
        <f>EXPORTACIONES!F262</f>
        <v>0</v>
      </c>
      <c r="K262" t="str">
        <f t="shared" si="36"/>
        <v/>
      </c>
      <c r="M262">
        <f t="shared" si="37"/>
        <v>0</v>
      </c>
      <c r="N262" t="str">
        <f t="shared" si="38"/>
        <v/>
      </c>
      <c r="O262" t="str">
        <f t="shared" si="39"/>
        <v/>
      </c>
      <c r="P262" t="str">
        <f t="shared" si="40"/>
        <v/>
      </c>
      <c r="Q262">
        <v>1</v>
      </c>
      <c r="R262" t="str">
        <f t="shared" si="41"/>
        <v/>
      </c>
      <c r="S262" t="str">
        <f t="shared" si="42"/>
        <v/>
      </c>
      <c r="T262" t="str">
        <f t="shared" si="43"/>
        <v/>
      </c>
      <c r="U262" t="str">
        <f t="shared" si="44"/>
        <v/>
      </c>
    </row>
    <row r="263" spans="1:21" x14ac:dyDescent="0.25">
      <c r="A263" s="6" t="str">
        <f>IF(EXPORTACIONES!A263="","",EXPORTACIONES!A263)</f>
        <v/>
      </c>
      <c r="B263" t="str">
        <f>IF(EXPORTACIONES!B263="","",VLOOKUP(EXPORTACIONES!B263,PERSONAS!$A$1:$B$59,2,FALSE))</f>
        <v/>
      </c>
      <c r="C263" t="str">
        <f>IF(EXPORTACIONES!C263="","",VLOOKUP(EXPORTACIONES!C263,ACTIVIDADES!$A$1:$B$37,2,FALSE))</f>
        <v/>
      </c>
      <c r="D263" t="str">
        <f>IF(EXPORTACIONES!D263="","",EXPORTACIONES!D263&amp;" -- "&amp;IF(EXPORTACIONES!E263="","Actividad de "&amp;EXPORTACIONES!C263,EXPORTACIONES!E263))</f>
        <v/>
      </c>
      <c r="E263" t="str">
        <f>IF(EXPORTACIONES!D263="","",EXPORTACIONES!D263)</f>
        <v/>
      </c>
      <c r="F263">
        <f>EXPORTACIONES!F263</f>
        <v>0</v>
      </c>
      <c r="K263" t="str">
        <f t="shared" si="36"/>
        <v/>
      </c>
      <c r="M263">
        <f t="shared" si="37"/>
        <v>0</v>
      </c>
      <c r="N263" t="str">
        <f t="shared" si="38"/>
        <v/>
      </c>
      <c r="O263" t="str">
        <f t="shared" si="39"/>
        <v/>
      </c>
      <c r="P263" t="str">
        <f t="shared" si="40"/>
        <v/>
      </c>
      <c r="Q263">
        <v>1</v>
      </c>
      <c r="R263" t="str">
        <f t="shared" si="41"/>
        <v/>
      </c>
      <c r="S263" t="str">
        <f t="shared" si="42"/>
        <v/>
      </c>
      <c r="T263" t="str">
        <f t="shared" si="43"/>
        <v/>
      </c>
      <c r="U263" t="str">
        <f t="shared" si="44"/>
        <v/>
      </c>
    </row>
    <row r="264" spans="1:21" x14ac:dyDescent="0.25">
      <c r="A264" s="6" t="str">
        <f>IF(EXPORTACIONES!A264="","",EXPORTACIONES!A264)</f>
        <v/>
      </c>
      <c r="B264" t="str">
        <f>IF(EXPORTACIONES!B264="","",VLOOKUP(EXPORTACIONES!B264,PERSONAS!$A$1:$B$59,2,FALSE))</f>
        <v/>
      </c>
      <c r="C264" t="str">
        <f>IF(EXPORTACIONES!C264="","",VLOOKUP(EXPORTACIONES!C264,ACTIVIDADES!$A$1:$B$37,2,FALSE))</f>
        <v/>
      </c>
      <c r="D264" t="str">
        <f>IF(EXPORTACIONES!D264="","",EXPORTACIONES!D264&amp;" -- "&amp;IF(EXPORTACIONES!E264="","Actividad de "&amp;EXPORTACIONES!C264,EXPORTACIONES!E264))</f>
        <v/>
      </c>
      <c r="E264" t="str">
        <f>IF(EXPORTACIONES!D264="","",EXPORTACIONES!D264)</f>
        <v/>
      </c>
      <c r="F264">
        <f>EXPORTACIONES!F264</f>
        <v>0</v>
      </c>
      <c r="K264" t="str">
        <f t="shared" si="36"/>
        <v/>
      </c>
      <c r="M264">
        <f t="shared" si="37"/>
        <v>0</v>
      </c>
      <c r="N264" t="str">
        <f t="shared" si="38"/>
        <v/>
      </c>
      <c r="O264" t="str">
        <f t="shared" si="39"/>
        <v/>
      </c>
      <c r="P264" t="str">
        <f t="shared" si="40"/>
        <v/>
      </c>
      <c r="Q264">
        <v>1</v>
      </c>
      <c r="R264" t="str">
        <f t="shared" si="41"/>
        <v/>
      </c>
      <c r="S264" t="str">
        <f t="shared" si="42"/>
        <v/>
      </c>
      <c r="T264" t="str">
        <f t="shared" si="43"/>
        <v/>
      </c>
      <c r="U264" t="str">
        <f t="shared" si="44"/>
        <v/>
      </c>
    </row>
    <row r="265" spans="1:21" x14ac:dyDescent="0.25">
      <c r="A265" s="6" t="str">
        <f>IF(EXPORTACIONES!A265="","",EXPORTACIONES!A265)</f>
        <v/>
      </c>
      <c r="B265" t="str">
        <f>IF(EXPORTACIONES!B265="","",VLOOKUP(EXPORTACIONES!B265,PERSONAS!$A$1:$B$59,2,FALSE))</f>
        <v/>
      </c>
      <c r="C265" t="str">
        <f>IF(EXPORTACIONES!C265="","",VLOOKUP(EXPORTACIONES!C265,ACTIVIDADES!$A$1:$B$37,2,FALSE))</f>
        <v/>
      </c>
      <c r="D265" t="str">
        <f>IF(EXPORTACIONES!D265="","",EXPORTACIONES!D265&amp;" -- "&amp;IF(EXPORTACIONES!E265="","Actividad de "&amp;EXPORTACIONES!C265,EXPORTACIONES!E265))</f>
        <v/>
      </c>
      <c r="E265" t="str">
        <f>IF(EXPORTACIONES!D265="","",EXPORTACIONES!D265)</f>
        <v/>
      </c>
      <c r="F265">
        <f>EXPORTACIONES!F265</f>
        <v>0</v>
      </c>
      <c r="K265" t="str">
        <f t="shared" si="36"/>
        <v/>
      </c>
      <c r="M265">
        <f t="shared" si="37"/>
        <v>0</v>
      </c>
      <c r="N265" t="str">
        <f t="shared" si="38"/>
        <v/>
      </c>
      <c r="O265" t="str">
        <f t="shared" si="39"/>
        <v/>
      </c>
      <c r="P265" t="str">
        <f t="shared" si="40"/>
        <v/>
      </c>
      <c r="Q265">
        <v>1</v>
      </c>
      <c r="R265" t="str">
        <f t="shared" si="41"/>
        <v/>
      </c>
      <c r="S265" t="str">
        <f t="shared" si="42"/>
        <v/>
      </c>
      <c r="T265" t="str">
        <f t="shared" si="43"/>
        <v/>
      </c>
      <c r="U265" t="str">
        <f t="shared" si="44"/>
        <v/>
      </c>
    </row>
    <row r="266" spans="1:21" x14ac:dyDescent="0.25">
      <c r="A266" s="6" t="str">
        <f>IF(EXPORTACIONES!A266="","",EXPORTACIONES!A266)</f>
        <v/>
      </c>
      <c r="B266" t="str">
        <f>IF(EXPORTACIONES!B266="","",VLOOKUP(EXPORTACIONES!B266,PERSONAS!$A$1:$B$59,2,FALSE))</f>
        <v/>
      </c>
      <c r="C266" t="str">
        <f>IF(EXPORTACIONES!C266="","",VLOOKUP(EXPORTACIONES!C266,ACTIVIDADES!$A$1:$B$37,2,FALSE))</f>
        <v/>
      </c>
      <c r="D266" t="str">
        <f>IF(EXPORTACIONES!D266="","",EXPORTACIONES!D266&amp;" -- "&amp;IF(EXPORTACIONES!E266="","Actividad de "&amp;EXPORTACIONES!C266,EXPORTACIONES!E266))</f>
        <v/>
      </c>
      <c r="E266" t="str">
        <f>IF(EXPORTACIONES!D266="","",EXPORTACIONES!D266)</f>
        <v/>
      </c>
      <c r="F266">
        <f>EXPORTACIONES!F266</f>
        <v>0</v>
      </c>
      <c r="K266" t="str">
        <f t="shared" si="36"/>
        <v/>
      </c>
      <c r="M266">
        <f t="shared" si="37"/>
        <v>0</v>
      </c>
      <c r="N266" t="str">
        <f t="shared" si="38"/>
        <v/>
      </c>
      <c r="O266" t="str">
        <f t="shared" si="39"/>
        <v/>
      </c>
      <c r="P266" t="str">
        <f t="shared" si="40"/>
        <v/>
      </c>
      <c r="Q266">
        <v>1</v>
      </c>
      <c r="R266" t="str">
        <f t="shared" si="41"/>
        <v/>
      </c>
      <c r="S266" t="str">
        <f t="shared" si="42"/>
        <v/>
      </c>
      <c r="T266" t="str">
        <f t="shared" si="43"/>
        <v/>
      </c>
      <c r="U266" t="str">
        <f t="shared" si="44"/>
        <v/>
      </c>
    </row>
    <row r="267" spans="1:21" x14ac:dyDescent="0.25">
      <c r="A267" s="6" t="str">
        <f>IF(EXPORTACIONES!A267="","",EXPORTACIONES!A267)</f>
        <v/>
      </c>
      <c r="B267" t="str">
        <f>IF(EXPORTACIONES!B267="","",VLOOKUP(EXPORTACIONES!B267,PERSONAS!$A$1:$B$59,2,FALSE))</f>
        <v/>
      </c>
      <c r="C267" t="str">
        <f>IF(EXPORTACIONES!C267="","",VLOOKUP(EXPORTACIONES!C267,ACTIVIDADES!$A$1:$B$37,2,FALSE))</f>
        <v/>
      </c>
      <c r="D267" t="str">
        <f>IF(EXPORTACIONES!D267="","",EXPORTACIONES!D267&amp;" -- "&amp;IF(EXPORTACIONES!E267="","Actividad de "&amp;EXPORTACIONES!C267,EXPORTACIONES!E267))</f>
        <v/>
      </c>
      <c r="E267" t="str">
        <f>IF(EXPORTACIONES!D267="","",EXPORTACIONES!D267)</f>
        <v/>
      </c>
      <c r="F267">
        <f>EXPORTACIONES!F267</f>
        <v>0</v>
      </c>
      <c r="K267" t="str">
        <f t="shared" si="36"/>
        <v/>
      </c>
      <c r="M267">
        <f t="shared" si="37"/>
        <v>0</v>
      </c>
      <c r="N267" t="str">
        <f t="shared" si="38"/>
        <v/>
      </c>
      <c r="O267" t="str">
        <f t="shared" si="39"/>
        <v/>
      </c>
      <c r="P267" t="str">
        <f t="shared" si="40"/>
        <v/>
      </c>
      <c r="Q267">
        <v>1</v>
      </c>
      <c r="R267" t="str">
        <f t="shared" si="41"/>
        <v/>
      </c>
      <c r="S267" t="str">
        <f t="shared" si="42"/>
        <v/>
      </c>
      <c r="T267" t="str">
        <f t="shared" si="43"/>
        <v/>
      </c>
      <c r="U267" t="str">
        <f t="shared" si="44"/>
        <v/>
      </c>
    </row>
    <row r="268" spans="1:21" x14ac:dyDescent="0.25">
      <c r="A268" s="6" t="str">
        <f>IF(EXPORTACIONES!A268="","",EXPORTACIONES!A268)</f>
        <v/>
      </c>
      <c r="B268" t="str">
        <f>IF(EXPORTACIONES!B268="","",VLOOKUP(EXPORTACIONES!B268,PERSONAS!$A$1:$B$59,2,FALSE))</f>
        <v/>
      </c>
      <c r="C268" t="str">
        <f>IF(EXPORTACIONES!C268="","",VLOOKUP(EXPORTACIONES!C268,ACTIVIDADES!$A$1:$B$37,2,FALSE))</f>
        <v/>
      </c>
      <c r="D268" t="str">
        <f>IF(EXPORTACIONES!D268="","",EXPORTACIONES!D268&amp;" -- "&amp;IF(EXPORTACIONES!E268="","Actividad de "&amp;EXPORTACIONES!C268,EXPORTACIONES!E268))</f>
        <v/>
      </c>
      <c r="E268" t="str">
        <f>IF(EXPORTACIONES!D268="","",EXPORTACIONES!D268)</f>
        <v/>
      </c>
      <c r="F268">
        <f>EXPORTACIONES!F268</f>
        <v>0</v>
      </c>
      <c r="K268" t="str">
        <f t="shared" si="36"/>
        <v/>
      </c>
      <c r="M268">
        <f t="shared" si="37"/>
        <v>0</v>
      </c>
      <c r="N268" t="str">
        <f t="shared" si="38"/>
        <v/>
      </c>
      <c r="O268" t="str">
        <f t="shared" si="39"/>
        <v/>
      </c>
      <c r="P268" t="str">
        <f t="shared" si="40"/>
        <v/>
      </c>
      <c r="Q268">
        <v>1</v>
      </c>
      <c r="R268" t="str">
        <f t="shared" si="41"/>
        <v/>
      </c>
      <c r="S268" t="str">
        <f t="shared" si="42"/>
        <v/>
      </c>
      <c r="T268" t="str">
        <f t="shared" si="43"/>
        <v/>
      </c>
      <c r="U268" t="str">
        <f t="shared" si="44"/>
        <v/>
      </c>
    </row>
    <row r="269" spans="1:21" x14ac:dyDescent="0.25">
      <c r="A269" s="6" t="str">
        <f>IF(EXPORTACIONES!A269="","",EXPORTACIONES!A269)</f>
        <v/>
      </c>
      <c r="B269" t="str">
        <f>IF(EXPORTACIONES!B269="","",VLOOKUP(EXPORTACIONES!B269,PERSONAS!$A$1:$B$59,2,FALSE))</f>
        <v/>
      </c>
      <c r="C269" t="str">
        <f>IF(EXPORTACIONES!C269="","",VLOOKUP(EXPORTACIONES!C269,ACTIVIDADES!$A$1:$B$37,2,FALSE))</f>
        <v/>
      </c>
      <c r="D269" t="str">
        <f>IF(EXPORTACIONES!D269="","",EXPORTACIONES!D269&amp;" -- "&amp;IF(EXPORTACIONES!E269="","Actividad de "&amp;EXPORTACIONES!C269,EXPORTACIONES!E269))</f>
        <v/>
      </c>
      <c r="E269" t="str">
        <f>IF(EXPORTACIONES!D269="","",EXPORTACIONES!D269)</f>
        <v/>
      </c>
      <c r="F269">
        <f>EXPORTACIONES!F269</f>
        <v>0</v>
      </c>
      <c r="K269" t="str">
        <f t="shared" si="36"/>
        <v/>
      </c>
      <c r="M269">
        <f t="shared" si="37"/>
        <v>0</v>
      </c>
      <c r="N269" t="str">
        <f t="shared" si="38"/>
        <v/>
      </c>
      <c r="O269" t="str">
        <f t="shared" si="39"/>
        <v/>
      </c>
      <c r="P269" t="str">
        <f t="shared" si="40"/>
        <v/>
      </c>
      <c r="Q269">
        <v>1</v>
      </c>
      <c r="R269" t="str">
        <f t="shared" si="41"/>
        <v/>
      </c>
      <c r="S269" t="str">
        <f t="shared" si="42"/>
        <v/>
      </c>
      <c r="T269" t="str">
        <f t="shared" si="43"/>
        <v/>
      </c>
      <c r="U269" t="str">
        <f t="shared" si="44"/>
        <v/>
      </c>
    </row>
    <row r="270" spans="1:21" x14ac:dyDescent="0.25">
      <c r="A270" s="6" t="str">
        <f>IF(EXPORTACIONES!A270="","",EXPORTACIONES!A270)</f>
        <v/>
      </c>
      <c r="B270" t="str">
        <f>IF(EXPORTACIONES!B270="","",VLOOKUP(EXPORTACIONES!B270,PERSONAS!$A$1:$B$59,2,FALSE))</f>
        <v/>
      </c>
      <c r="C270" t="str">
        <f>IF(EXPORTACIONES!C270="","",VLOOKUP(EXPORTACIONES!C270,ACTIVIDADES!$A$1:$B$37,2,FALSE))</f>
        <v/>
      </c>
      <c r="D270" t="str">
        <f>IF(EXPORTACIONES!D270="","",EXPORTACIONES!D270&amp;" -- "&amp;IF(EXPORTACIONES!E270="","Actividad de "&amp;EXPORTACIONES!C270,EXPORTACIONES!E270))</f>
        <v/>
      </c>
      <c r="E270" t="str">
        <f>IF(EXPORTACIONES!D270="","",EXPORTACIONES!D270)</f>
        <v/>
      </c>
      <c r="F270">
        <f>EXPORTACIONES!F270</f>
        <v>0</v>
      </c>
      <c r="K270" t="str">
        <f t="shared" si="36"/>
        <v/>
      </c>
      <c r="M270">
        <f t="shared" si="37"/>
        <v>0</v>
      </c>
      <c r="N270" t="str">
        <f t="shared" si="38"/>
        <v/>
      </c>
      <c r="O270" t="str">
        <f t="shared" si="39"/>
        <v/>
      </c>
      <c r="P270" t="str">
        <f t="shared" si="40"/>
        <v/>
      </c>
      <c r="Q270">
        <v>1</v>
      </c>
      <c r="R270" t="str">
        <f t="shared" si="41"/>
        <v/>
      </c>
      <c r="S270" t="str">
        <f t="shared" si="42"/>
        <v/>
      </c>
      <c r="T270" t="str">
        <f t="shared" si="43"/>
        <v/>
      </c>
      <c r="U270" t="str">
        <f t="shared" si="44"/>
        <v/>
      </c>
    </row>
    <row r="271" spans="1:21" x14ac:dyDescent="0.25">
      <c r="A271" s="6" t="str">
        <f>IF(EXPORTACIONES!A271="","",EXPORTACIONES!A271)</f>
        <v/>
      </c>
      <c r="B271" t="str">
        <f>IF(EXPORTACIONES!B271="","",VLOOKUP(EXPORTACIONES!B271,PERSONAS!$A$1:$B$59,2,FALSE))</f>
        <v/>
      </c>
      <c r="C271" t="str">
        <f>IF(EXPORTACIONES!C271="","",VLOOKUP(EXPORTACIONES!C271,ACTIVIDADES!$A$1:$B$37,2,FALSE))</f>
        <v/>
      </c>
      <c r="D271" t="str">
        <f>IF(EXPORTACIONES!D271="","",EXPORTACIONES!D271&amp;" -- "&amp;IF(EXPORTACIONES!E271="","Actividad de "&amp;EXPORTACIONES!C271,EXPORTACIONES!E271))</f>
        <v/>
      </c>
      <c r="E271" t="str">
        <f>IF(EXPORTACIONES!D271="","",EXPORTACIONES!D271)</f>
        <v/>
      </c>
      <c r="F271">
        <f>EXPORTACIONES!F271</f>
        <v>0</v>
      </c>
      <c r="K271" t="str">
        <f t="shared" si="36"/>
        <v/>
      </c>
      <c r="M271">
        <f t="shared" si="37"/>
        <v>0</v>
      </c>
      <c r="N271" t="str">
        <f t="shared" si="38"/>
        <v/>
      </c>
      <c r="O271" t="str">
        <f t="shared" si="39"/>
        <v/>
      </c>
      <c r="P271" t="str">
        <f t="shared" si="40"/>
        <v/>
      </c>
      <c r="Q271">
        <v>1</v>
      </c>
      <c r="R271" t="str">
        <f t="shared" si="41"/>
        <v/>
      </c>
      <c r="S271" t="str">
        <f t="shared" si="42"/>
        <v/>
      </c>
      <c r="T271" t="str">
        <f t="shared" si="43"/>
        <v/>
      </c>
      <c r="U271" t="str">
        <f t="shared" si="44"/>
        <v/>
      </c>
    </row>
    <row r="272" spans="1:21" x14ac:dyDescent="0.25">
      <c r="A272" s="6" t="str">
        <f>IF(EXPORTACIONES!A272="","",EXPORTACIONES!A272)</f>
        <v/>
      </c>
      <c r="B272" t="str">
        <f>IF(EXPORTACIONES!B272="","",VLOOKUP(EXPORTACIONES!B272,PERSONAS!$A$1:$B$59,2,FALSE))</f>
        <v/>
      </c>
      <c r="C272" t="str">
        <f>IF(EXPORTACIONES!C272="","",VLOOKUP(EXPORTACIONES!C272,ACTIVIDADES!$A$1:$B$37,2,FALSE))</f>
        <v/>
      </c>
      <c r="D272" t="str">
        <f>IF(EXPORTACIONES!D272="","",EXPORTACIONES!D272&amp;" -- "&amp;IF(EXPORTACIONES!E272="","Actividad de "&amp;EXPORTACIONES!C272,EXPORTACIONES!E272))</f>
        <v/>
      </c>
      <c r="E272" t="str">
        <f>IF(EXPORTACIONES!D272="","",EXPORTACIONES!D272)</f>
        <v/>
      </c>
      <c r="F272">
        <f>EXPORTACIONES!F272</f>
        <v>0</v>
      </c>
      <c r="K272" t="str">
        <f t="shared" si="36"/>
        <v/>
      </c>
      <c r="M272">
        <f t="shared" si="37"/>
        <v>0</v>
      </c>
      <c r="N272" t="str">
        <f t="shared" si="38"/>
        <v/>
      </c>
      <c r="O272" t="str">
        <f t="shared" si="39"/>
        <v/>
      </c>
      <c r="P272" t="str">
        <f t="shared" si="40"/>
        <v/>
      </c>
      <c r="Q272">
        <v>1</v>
      </c>
      <c r="R272" t="str">
        <f t="shared" si="41"/>
        <v/>
      </c>
      <c r="S272" t="str">
        <f t="shared" si="42"/>
        <v/>
      </c>
      <c r="T272" t="str">
        <f t="shared" si="43"/>
        <v/>
      </c>
      <c r="U272" t="str">
        <f t="shared" si="44"/>
        <v/>
      </c>
    </row>
    <row r="273" spans="1:21" x14ac:dyDescent="0.25">
      <c r="A273" s="6" t="str">
        <f>IF(EXPORTACIONES!A273="","",EXPORTACIONES!A273)</f>
        <v/>
      </c>
      <c r="B273" t="str">
        <f>IF(EXPORTACIONES!B273="","",VLOOKUP(EXPORTACIONES!B273,PERSONAS!$A$1:$B$59,2,FALSE))</f>
        <v/>
      </c>
      <c r="C273" t="str">
        <f>IF(EXPORTACIONES!C273="","",VLOOKUP(EXPORTACIONES!C273,ACTIVIDADES!$A$1:$B$37,2,FALSE))</f>
        <v/>
      </c>
      <c r="D273" t="str">
        <f>IF(EXPORTACIONES!D273="","",EXPORTACIONES!D273&amp;" -- "&amp;IF(EXPORTACIONES!E273="","Actividad de "&amp;EXPORTACIONES!C273,EXPORTACIONES!E273))</f>
        <v/>
      </c>
      <c r="E273" t="str">
        <f>IF(EXPORTACIONES!D273="","",EXPORTACIONES!D273)</f>
        <v/>
      </c>
      <c r="F273">
        <f>EXPORTACIONES!F273</f>
        <v>0</v>
      </c>
      <c r="K273" t="str">
        <f t="shared" si="36"/>
        <v/>
      </c>
      <c r="M273">
        <f t="shared" si="37"/>
        <v>0</v>
      </c>
      <c r="N273" t="str">
        <f t="shared" si="38"/>
        <v/>
      </c>
      <c r="O273" t="str">
        <f t="shared" si="39"/>
        <v/>
      </c>
      <c r="P273" t="str">
        <f t="shared" si="40"/>
        <v/>
      </c>
      <c r="Q273">
        <v>1</v>
      </c>
      <c r="R273" t="str">
        <f t="shared" si="41"/>
        <v/>
      </c>
      <c r="S273" t="str">
        <f t="shared" si="42"/>
        <v/>
      </c>
      <c r="T273" t="str">
        <f t="shared" si="43"/>
        <v/>
      </c>
      <c r="U273" t="str">
        <f t="shared" si="44"/>
        <v/>
      </c>
    </row>
    <row r="274" spans="1:21" x14ac:dyDescent="0.25">
      <c r="A274" s="6" t="str">
        <f>IF(EXPORTACIONES!A274="","",EXPORTACIONES!A274)</f>
        <v/>
      </c>
      <c r="B274" t="str">
        <f>IF(EXPORTACIONES!B274="","",VLOOKUP(EXPORTACIONES!B274,PERSONAS!$A$1:$B$59,2,FALSE))</f>
        <v/>
      </c>
      <c r="C274" t="str">
        <f>IF(EXPORTACIONES!C274="","",VLOOKUP(EXPORTACIONES!C274,ACTIVIDADES!$A$1:$B$37,2,FALSE))</f>
        <v/>
      </c>
      <c r="D274" t="str">
        <f>IF(EXPORTACIONES!D274="","",EXPORTACIONES!D274&amp;" -- "&amp;IF(EXPORTACIONES!E274="","Actividad de "&amp;EXPORTACIONES!C274,EXPORTACIONES!E274))</f>
        <v/>
      </c>
      <c r="E274" t="str">
        <f>IF(EXPORTACIONES!D274="","",EXPORTACIONES!D274)</f>
        <v/>
      </c>
      <c r="F274">
        <f>EXPORTACIONES!F274</f>
        <v>0</v>
      </c>
      <c r="K274" t="str">
        <f t="shared" si="36"/>
        <v/>
      </c>
      <c r="M274">
        <f t="shared" si="37"/>
        <v>0</v>
      </c>
      <c r="N274" t="str">
        <f t="shared" si="38"/>
        <v/>
      </c>
      <c r="O274" t="str">
        <f t="shared" si="39"/>
        <v/>
      </c>
      <c r="P274" t="str">
        <f t="shared" si="40"/>
        <v/>
      </c>
      <c r="Q274">
        <v>1</v>
      </c>
      <c r="R274" t="str">
        <f t="shared" si="41"/>
        <v/>
      </c>
      <c r="S274" t="str">
        <f t="shared" si="42"/>
        <v/>
      </c>
      <c r="T274" t="str">
        <f t="shared" si="43"/>
        <v/>
      </c>
      <c r="U274" t="str">
        <f t="shared" si="44"/>
        <v/>
      </c>
    </row>
    <row r="275" spans="1:21" x14ac:dyDescent="0.25">
      <c r="A275" s="6" t="str">
        <f>IF(EXPORTACIONES!A275="","",EXPORTACIONES!A275)</f>
        <v/>
      </c>
      <c r="B275" t="str">
        <f>IF(EXPORTACIONES!B275="","",VLOOKUP(EXPORTACIONES!B275,PERSONAS!$A$1:$B$59,2,FALSE))</f>
        <v/>
      </c>
      <c r="C275" t="str">
        <f>IF(EXPORTACIONES!C275="","",VLOOKUP(EXPORTACIONES!C275,ACTIVIDADES!$A$1:$B$37,2,FALSE))</f>
        <v/>
      </c>
      <c r="D275" t="str">
        <f>IF(EXPORTACIONES!D275="","",EXPORTACIONES!D275&amp;" -- "&amp;IF(EXPORTACIONES!E275="","Actividad de "&amp;EXPORTACIONES!C275,EXPORTACIONES!E275))</f>
        <v/>
      </c>
      <c r="E275" t="str">
        <f>IF(EXPORTACIONES!D275="","",EXPORTACIONES!D275)</f>
        <v/>
      </c>
      <c r="F275">
        <f>EXPORTACIONES!F275</f>
        <v>0</v>
      </c>
      <c r="K275" t="str">
        <f t="shared" si="36"/>
        <v/>
      </c>
      <c r="M275">
        <f t="shared" si="37"/>
        <v>0</v>
      </c>
      <c r="N275" t="str">
        <f t="shared" si="38"/>
        <v/>
      </c>
      <c r="O275" t="str">
        <f t="shared" si="39"/>
        <v/>
      </c>
      <c r="P275" t="str">
        <f t="shared" si="40"/>
        <v/>
      </c>
      <c r="Q275">
        <v>1</v>
      </c>
      <c r="R275" t="str">
        <f t="shared" si="41"/>
        <v/>
      </c>
      <c r="S275" t="str">
        <f t="shared" si="42"/>
        <v/>
      </c>
      <c r="T275" t="str">
        <f t="shared" si="43"/>
        <v/>
      </c>
      <c r="U275" t="str">
        <f t="shared" si="44"/>
        <v/>
      </c>
    </row>
    <row r="276" spans="1:21" x14ac:dyDescent="0.25">
      <c r="A276" s="6" t="str">
        <f>IF(EXPORTACIONES!A276="","",EXPORTACIONES!A276)</f>
        <v/>
      </c>
      <c r="B276" t="str">
        <f>IF(EXPORTACIONES!B276="","",VLOOKUP(EXPORTACIONES!B276,PERSONAS!$A$1:$B$59,2,FALSE))</f>
        <v/>
      </c>
      <c r="C276" t="str">
        <f>IF(EXPORTACIONES!C276="","",VLOOKUP(EXPORTACIONES!C276,ACTIVIDADES!$A$1:$B$37,2,FALSE))</f>
        <v/>
      </c>
      <c r="D276" t="str">
        <f>IF(EXPORTACIONES!D276="","",EXPORTACIONES!D276&amp;" -- "&amp;IF(EXPORTACIONES!E276="","Actividad de "&amp;EXPORTACIONES!C276,EXPORTACIONES!E276))</f>
        <v/>
      </c>
      <c r="E276" t="str">
        <f>IF(EXPORTACIONES!D276="","",EXPORTACIONES!D276)</f>
        <v/>
      </c>
      <c r="F276">
        <f>EXPORTACIONES!F276</f>
        <v>0</v>
      </c>
      <c r="K276" t="str">
        <f t="shared" si="36"/>
        <v/>
      </c>
      <c r="M276">
        <f t="shared" si="37"/>
        <v>0</v>
      </c>
      <c r="N276" t="str">
        <f t="shared" si="38"/>
        <v/>
      </c>
      <c r="O276" t="str">
        <f t="shared" si="39"/>
        <v/>
      </c>
      <c r="P276" t="str">
        <f t="shared" si="40"/>
        <v/>
      </c>
      <c r="Q276">
        <v>1</v>
      </c>
      <c r="R276" t="str">
        <f t="shared" si="41"/>
        <v/>
      </c>
      <c r="S276" t="str">
        <f t="shared" si="42"/>
        <v/>
      </c>
      <c r="T276" t="str">
        <f t="shared" si="43"/>
        <v/>
      </c>
      <c r="U276" t="str">
        <f t="shared" si="44"/>
        <v/>
      </c>
    </row>
    <row r="277" spans="1:21" x14ac:dyDescent="0.25">
      <c r="A277" s="6" t="str">
        <f>IF(EXPORTACIONES!A277="","",EXPORTACIONES!A277)</f>
        <v/>
      </c>
      <c r="B277" t="str">
        <f>IF(EXPORTACIONES!B277="","",VLOOKUP(EXPORTACIONES!B277,PERSONAS!$A$1:$B$59,2,FALSE))</f>
        <v/>
      </c>
      <c r="C277" t="str">
        <f>IF(EXPORTACIONES!C277="","",VLOOKUP(EXPORTACIONES!C277,ACTIVIDADES!$A$1:$B$37,2,FALSE))</f>
        <v/>
      </c>
      <c r="D277" t="str">
        <f>IF(EXPORTACIONES!D277="","",EXPORTACIONES!D277&amp;" -- "&amp;IF(EXPORTACIONES!E277="","Actividad de "&amp;EXPORTACIONES!C277,EXPORTACIONES!E277))</f>
        <v/>
      </c>
      <c r="E277" t="str">
        <f>IF(EXPORTACIONES!D277="","",EXPORTACIONES!D277)</f>
        <v/>
      </c>
      <c r="F277">
        <f>EXPORTACIONES!F277</f>
        <v>0</v>
      </c>
      <c r="K277" t="str">
        <f t="shared" si="36"/>
        <v/>
      </c>
      <c r="M277">
        <f t="shared" si="37"/>
        <v>0</v>
      </c>
      <c r="N277" t="str">
        <f t="shared" si="38"/>
        <v/>
      </c>
      <c r="O277" t="str">
        <f t="shared" si="39"/>
        <v/>
      </c>
      <c r="P277" t="str">
        <f t="shared" si="40"/>
        <v/>
      </c>
      <c r="Q277">
        <v>1</v>
      </c>
      <c r="R277" t="str">
        <f t="shared" si="41"/>
        <v/>
      </c>
      <c r="S277" t="str">
        <f t="shared" si="42"/>
        <v/>
      </c>
      <c r="T277" t="str">
        <f t="shared" si="43"/>
        <v/>
      </c>
      <c r="U277" t="str">
        <f t="shared" si="44"/>
        <v/>
      </c>
    </row>
    <row r="278" spans="1:21" x14ac:dyDescent="0.25">
      <c r="A278" s="6" t="str">
        <f>IF(EXPORTACIONES!A278="","",EXPORTACIONES!A278)</f>
        <v/>
      </c>
      <c r="B278" t="str">
        <f>IF(EXPORTACIONES!B278="","",VLOOKUP(EXPORTACIONES!B278,PERSONAS!$A$1:$B$59,2,FALSE))</f>
        <v/>
      </c>
      <c r="C278" t="str">
        <f>IF(EXPORTACIONES!C278="","",VLOOKUP(EXPORTACIONES!C278,ACTIVIDADES!$A$1:$B$37,2,FALSE))</f>
        <v/>
      </c>
      <c r="D278" t="str">
        <f>IF(EXPORTACIONES!D278="","",EXPORTACIONES!D278&amp;" -- "&amp;IF(EXPORTACIONES!E278="","Actividad de "&amp;EXPORTACIONES!C278,EXPORTACIONES!E278))</f>
        <v/>
      </c>
      <c r="E278" t="str">
        <f>IF(EXPORTACIONES!D278="","",EXPORTACIONES!D278)</f>
        <v/>
      </c>
      <c r="F278">
        <f>EXPORTACIONES!F278</f>
        <v>0</v>
      </c>
      <c r="K278" t="str">
        <f t="shared" si="36"/>
        <v/>
      </c>
      <c r="M278">
        <f t="shared" si="37"/>
        <v>0</v>
      </c>
      <c r="N278" t="str">
        <f t="shared" si="38"/>
        <v/>
      </c>
      <c r="O278" t="str">
        <f t="shared" si="39"/>
        <v/>
      </c>
      <c r="P278" t="str">
        <f t="shared" si="40"/>
        <v/>
      </c>
      <c r="Q278">
        <v>1</v>
      </c>
      <c r="R278" t="str">
        <f t="shared" si="41"/>
        <v/>
      </c>
      <c r="S278" t="str">
        <f t="shared" si="42"/>
        <v/>
      </c>
      <c r="T278" t="str">
        <f t="shared" si="43"/>
        <v/>
      </c>
      <c r="U278" t="str">
        <f t="shared" si="44"/>
        <v/>
      </c>
    </row>
    <row r="279" spans="1:21" x14ac:dyDescent="0.25">
      <c r="A279" s="6" t="str">
        <f>IF(EXPORTACIONES!A279="","",EXPORTACIONES!A279)</f>
        <v/>
      </c>
      <c r="B279" t="str">
        <f>IF(EXPORTACIONES!B279="","",VLOOKUP(EXPORTACIONES!B279,PERSONAS!$A$1:$B$59,2,FALSE))</f>
        <v/>
      </c>
      <c r="C279" t="str">
        <f>IF(EXPORTACIONES!C279="","",VLOOKUP(EXPORTACIONES!C279,ACTIVIDADES!$A$1:$B$37,2,FALSE))</f>
        <v/>
      </c>
      <c r="D279" t="str">
        <f>IF(EXPORTACIONES!D279="","",EXPORTACIONES!D279&amp;" -- "&amp;IF(EXPORTACIONES!E279="","Actividad de "&amp;EXPORTACIONES!C279,EXPORTACIONES!E279))</f>
        <v/>
      </c>
      <c r="E279" t="str">
        <f>IF(EXPORTACIONES!D279="","",EXPORTACIONES!D279)</f>
        <v/>
      </c>
      <c r="F279">
        <f>EXPORTACIONES!F279</f>
        <v>0</v>
      </c>
      <c r="K279" t="str">
        <f t="shared" si="36"/>
        <v/>
      </c>
      <c r="M279">
        <f t="shared" si="37"/>
        <v>0</v>
      </c>
      <c r="N279" t="str">
        <f t="shared" si="38"/>
        <v/>
      </c>
      <c r="O279" t="str">
        <f t="shared" si="39"/>
        <v/>
      </c>
      <c r="P279" t="str">
        <f t="shared" si="40"/>
        <v/>
      </c>
      <c r="Q279">
        <v>1</v>
      </c>
      <c r="R279" t="str">
        <f t="shared" si="41"/>
        <v/>
      </c>
      <c r="S279" t="str">
        <f t="shared" si="42"/>
        <v/>
      </c>
      <c r="T279" t="str">
        <f t="shared" si="43"/>
        <v/>
      </c>
      <c r="U279" t="str">
        <f t="shared" si="44"/>
        <v/>
      </c>
    </row>
    <row r="280" spans="1:21" x14ac:dyDescent="0.25">
      <c r="A280" s="6" t="str">
        <f>IF(EXPORTACIONES!A280="","",EXPORTACIONES!A280)</f>
        <v/>
      </c>
      <c r="B280" t="str">
        <f>IF(EXPORTACIONES!B280="","",VLOOKUP(EXPORTACIONES!B280,PERSONAS!$A$1:$B$59,2,FALSE))</f>
        <v/>
      </c>
      <c r="C280" t="str">
        <f>IF(EXPORTACIONES!C280="","",VLOOKUP(EXPORTACIONES!C280,ACTIVIDADES!$A$1:$B$37,2,FALSE))</f>
        <v/>
      </c>
      <c r="D280" t="str">
        <f>IF(EXPORTACIONES!D280="","",EXPORTACIONES!D280&amp;" -- "&amp;IF(EXPORTACIONES!E280="","Actividad de "&amp;EXPORTACIONES!C280,EXPORTACIONES!E280))</f>
        <v/>
      </c>
      <c r="E280" t="str">
        <f>IF(EXPORTACIONES!D280="","",EXPORTACIONES!D280)</f>
        <v/>
      </c>
      <c r="F280">
        <f>EXPORTACIONES!F280</f>
        <v>0</v>
      </c>
      <c r="K280" t="str">
        <f t="shared" si="36"/>
        <v/>
      </c>
      <c r="M280">
        <f t="shared" si="37"/>
        <v>0</v>
      </c>
      <c r="N280" t="str">
        <f t="shared" si="38"/>
        <v/>
      </c>
      <c r="O280" t="str">
        <f t="shared" si="39"/>
        <v/>
      </c>
      <c r="P280" t="str">
        <f t="shared" si="40"/>
        <v/>
      </c>
      <c r="Q280">
        <v>1</v>
      </c>
      <c r="R280" t="str">
        <f t="shared" si="41"/>
        <v/>
      </c>
      <c r="S280" t="str">
        <f t="shared" si="42"/>
        <v/>
      </c>
      <c r="T280" t="str">
        <f t="shared" si="43"/>
        <v/>
      </c>
      <c r="U280" t="str">
        <f t="shared" si="44"/>
        <v/>
      </c>
    </row>
    <row r="281" spans="1:21" x14ac:dyDescent="0.25">
      <c r="A281" s="6" t="str">
        <f>IF(EXPORTACIONES!A281="","",EXPORTACIONES!A281)</f>
        <v/>
      </c>
      <c r="B281" t="str">
        <f>IF(EXPORTACIONES!B281="","",VLOOKUP(EXPORTACIONES!B281,PERSONAS!$A$1:$B$59,2,FALSE))</f>
        <v/>
      </c>
      <c r="C281" t="str">
        <f>IF(EXPORTACIONES!C281="","",VLOOKUP(EXPORTACIONES!C281,ACTIVIDADES!$A$1:$B$37,2,FALSE))</f>
        <v/>
      </c>
      <c r="D281" t="str">
        <f>IF(EXPORTACIONES!D281="","",EXPORTACIONES!D281&amp;" -- "&amp;IF(EXPORTACIONES!E281="","Actividad de "&amp;EXPORTACIONES!C281,EXPORTACIONES!E281))</f>
        <v/>
      </c>
      <c r="E281" t="str">
        <f>IF(EXPORTACIONES!D281="","",EXPORTACIONES!D281)</f>
        <v/>
      </c>
      <c r="F281">
        <f>EXPORTACIONES!F281</f>
        <v>0</v>
      </c>
      <c r="K281" t="str">
        <f t="shared" si="36"/>
        <v/>
      </c>
      <c r="M281">
        <f t="shared" si="37"/>
        <v>0</v>
      </c>
      <c r="N281" t="str">
        <f t="shared" si="38"/>
        <v/>
      </c>
      <c r="O281" t="str">
        <f t="shared" si="39"/>
        <v/>
      </c>
      <c r="P281" t="str">
        <f t="shared" si="40"/>
        <v/>
      </c>
      <c r="Q281">
        <v>1</v>
      </c>
      <c r="R281" t="str">
        <f t="shared" si="41"/>
        <v/>
      </c>
      <c r="S281" t="str">
        <f t="shared" si="42"/>
        <v/>
      </c>
      <c r="T281" t="str">
        <f t="shared" si="43"/>
        <v/>
      </c>
      <c r="U281" t="str">
        <f t="shared" si="44"/>
        <v/>
      </c>
    </row>
    <row r="282" spans="1:21" x14ac:dyDescent="0.25">
      <c r="A282" s="6" t="str">
        <f>IF(EXPORTACIONES!A282="","",EXPORTACIONES!A282)</f>
        <v/>
      </c>
      <c r="B282" t="str">
        <f>IF(EXPORTACIONES!B282="","",VLOOKUP(EXPORTACIONES!B282,PERSONAS!$A$1:$B$59,2,FALSE))</f>
        <v/>
      </c>
      <c r="C282" t="str">
        <f>IF(EXPORTACIONES!C282="","",VLOOKUP(EXPORTACIONES!C282,ACTIVIDADES!$A$1:$B$37,2,FALSE))</f>
        <v/>
      </c>
      <c r="D282" t="str">
        <f>IF(EXPORTACIONES!D282="","",EXPORTACIONES!D282&amp;" -- "&amp;IF(EXPORTACIONES!E282="","Actividad de "&amp;EXPORTACIONES!C282,EXPORTACIONES!E282))</f>
        <v/>
      </c>
      <c r="E282" t="str">
        <f>IF(EXPORTACIONES!D282="","",EXPORTACIONES!D282)</f>
        <v/>
      </c>
      <c r="F282">
        <f>EXPORTACIONES!F282</f>
        <v>0</v>
      </c>
      <c r="K282" t="str">
        <f t="shared" si="36"/>
        <v/>
      </c>
      <c r="M282">
        <f t="shared" si="37"/>
        <v>0</v>
      </c>
      <c r="N282" t="str">
        <f t="shared" si="38"/>
        <v/>
      </c>
      <c r="O282" t="str">
        <f t="shared" si="39"/>
        <v/>
      </c>
      <c r="P282" t="str">
        <f t="shared" si="40"/>
        <v/>
      </c>
      <c r="Q282">
        <v>1</v>
      </c>
      <c r="R282" t="str">
        <f t="shared" si="41"/>
        <v/>
      </c>
      <c r="S282" t="str">
        <f t="shared" si="42"/>
        <v/>
      </c>
      <c r="T282" t="str">
        <f t="shared" si="43"/>
        <v/>
      </c>
      <c r="U282" t="str">
        <f t="shared" si="44"/>
        <v/>
      </c>
    </row>
    <row r="283" spans="1:21" x14ac:dyDescent="0.25">
      <c r="A283" s="6" t="str">
        <f>IF(EXPORTACIONES!A283="","",EXPORTACIONES!A283)</f>
        <v/>
      </c>
      <c r="B283" t="str">
        <f>IF(EXPORTACIONES!B283="","",VLOOKUP(EXPORTACIONES!B283,PERSONAS!$A$1:$B$59,2,FALSE))</f>
        <v/>
      </c>
      <c r="C283" t="str">
        <f>IF(EXPORTACIONES!C283="","",VLOOKUP(EXPORTACIONES!C283,ACTIVIDADES!$A$1:$B$37,2,FALSE))</f>
        <v/>
      </c>
      <c r="D283" t="str">
        <f>IF(EXPORTACIONES!D283="","",EXPORTACIONES!D283&amp;" -- "&amp;IF(EXPORTACIONES!E283="","Actividad de "&amp;EXPORTACIONES!C283,EXPORTACIONES!E283))</f>
        <v/>
      </c>
      <c r="E283" t="str">
        <f>IF(EXPORTACIONES!D283="","",EXPORTACIONES!D283)</f>
        <v/>
      </c>
      <c r="F283">
        <f>EXPORTACIONES!F283</f>
        <v>0</v>
      </c>
      <c r="K283" t="str">
        <f t="shared" si="36"/>
        <v/>
      </c>
      <c r="M283">
        <f t="shared" si="37"/>
        <v>0</v>
      </c>
      <c r="N283" t="str">
        <f t="shared" si="38"/>
        <v/>
      </c>
      <c r="O283" t="str">
        <f t="shared" si="39"/>
        <v/>
      </c>
      <c r="P283" t="str">
        <f t="shared" si="40"/>
        <v/>
      </c>
      <c r="Q283">
        <v>1</v>
      </c>
      <c r="R283" t="str">
        <f t="shared" si="41"/>
        <v/>
      </c>
      <c r="S283" t="str">
        <f t="shared" si="42"/>
        <v/>
      </c>
      <c r="T283" t="str">
        <f t="shared" si="43"/>
        <v/>
      </c>
      <c r="U283" t="str">
        <f t="shared" si="44"/>
        <v/>
      </c>
    </row>
    <row r="284" spans="1:21" x14ac:dyDescent="0.25">
      <c r="A284" s="6" t="str">
        <f>IF(EXPORTACIONES!A284="","",EXPORTACIONES!A284)</f>
        <v/>
      </c>
      <c r="B284" t="str">
        <f>IF(EXPORTACIONES!B284="","",VLOOKUP(EXPORTACIONES!B284,PERSONAS!$A$1:$B$59,2,FALSE))</f>
        <v/>
      </c>
      <c r="C284" t="str">
        <f>IF(EXPORTACIONES!C284="","",VLOOKUP(EXPORTACIONES!C284,ACTIVIDADES!$A$1:$B$37,2,FALSE))</f>
        <v/>
      </c>
      <c r="D284" t="str">
        <f>IF(EXPORTACIONES!D284="","",EXPORTACIONES!D284&amp;" -- "&amp;IF(EXPORTACIONES!E284="","Actividad de "&amp;EXPORTACIONES!C284,EXPORTACIONES!E284))</f>
        <v/>
      </c>
      <c r="E284" t="str">
        <f>IF(EXPORTACIONES!D284="","",EXPORTACIONES!D284)</f>
        <v/>
      </c>
      <c r="F284">
        <f>EXPORTACIONES!F284</f>
        <v>0</v>
      </c>
      <c r="K284" t="str">
        <f t="shared" si="36"/>
        <v/>
      </c>
      <c r="M284">
        <f t="shared" si="37"/>
        <v>0</v>
      </c>
      <c r="N284" t="str">
        <f t="shared" si="38"/>
        <v/>
      </c>
      <c r="O284" t="str">
        <f t="shared" si="39"/>
        <v/>
      </c>
      <c r="P284" t="str">
        <f t="shared" si="40"/>
        <v/>
      </c>
      <c r="Q284">
        <v>1</v>
      </c>
      <c r="R284" t="str">
        <f t="shared" si="41"/>
        <v/>
      </c>
      <c r="S284" t="str">
        <f t="shared" si="42"/>
        <v/>
      </c>
      <c r="T284" t="str">
        <f t="shared" si="43"/>
        <v/>
      </c>
      <c r="U284" t="str">
        <f t="shared" si="44"/>
        <v/>
      </c>
    </row>
    <row r="285" spans="1:21" x14ac:dyDescent="0.25">
      <c r="A285" s="6" t="str">
        <f>IF(EXPORTACIONES!A285="","",EXPORTACIONES!A285)</f>
        <v/>
      </c>
      <c r="B285" t="str">
        <f>IF(EXPORTACIONES!B285="","",VLOOKUP(EXPORTACIONES!B285,PERSONAS!$A$1:$B$59,2,FALSE))</f>
        <v/>
      </c>
      <c r="C285" t="str">
        <f>IF(EXPORTACIONES!C285="","",VLOOKUP(EXPORTACIONES!C285,ACTIVIDADES!$A$1:$B$37,2,FALSE))</f>
        <v/>
      </c>
      <c r="D285" t="str">
        <f>IF(EXPORTACIONES!D285="","",EXPORTACIONES!D285&amp;" -- "&amp;IF(EXPORTACIONES!E285="","Actividad de "&amp;EXPORTACIONES!C285,EXPORTACIONES!E285))</f>
        <v/>
      </c>
      <c r="E285" t="str">
        <f>IF(EXPORTACIONES!D285="","",EXPORTACIONES!D285)</f>
        <v/>
      </c>
      <c r="F285">
        <f>EXPORTACIONES!F285</f>
        <v>0</v>
      </c>
      <c r="K285" t="str">
        <f t="shared" si="36"/>
        <v/>
      </c>
      <c r="M285">
        <f t="shared" si="37"/>
        <v>0</v>
      </c>
      <c r="N285" t="str">
        <f t="shared" si="38"/>
        <v/>
      </c>
      <c r="O285" t="str">
        <f t="shared" si="39"/>
        <v/>
      </c>
      <c r="P285" t="str">
        <f t="shared" si="40"/>
        <v/>
      </c>
      <c r="Q285">
        <v>1</v>
      </c>
      <c r="R285" t="str">
        <f t="shared" si="41"/>
        <v/>
      </c>
      <c r="S285" t="str">
        <f t="shared" si="42"/>
        <v/>
      </c>
      <c r="T285" t="str">
        <f t="shared" si="43"/>
        <v/>
      </c>
      <c r="U285" t="str">
        <f t="shared" si="44"/>
        <v/>
      </c>
    </row>
    <row r="286" spans="1:21" x14ac:dyDescent="0.25">
      <c r="A286" s="6" t="str">
        <f>IF(EXPORTACIONES!A286="","",EXPORTACIONES!A286)</f>
        <v/>
      </c>
      <c r="B286" t="str">
        <f>IF(EXPORTACIONES!B286="","",VLOOKUP(EXPORTACIONES!B286,PERSONAS!$A$1:$B$59,2,FALSE))</f>
        <v/>
      </c>
      <c r="C286" t="str">
        <f>IF(EXPORTACIONES!C286="","",VLOOKUP(EXPORTACIONES!C286,ACTIVIDADES!$A$1:$B$37,2,FALSE))</f>
        <v/>
      </c>
      <c r="D286" t="str">
        <f>IF(EXPORTACIONES!D286="","",EXPORTACIONES!D286&amp;" -- "&amp;IF(EXPORTACIONES!E286="","Actividad de "&amp;EXPORTACIONES!C286,EXPORTACIONES!E286))</f>
        <v/>
      </c>
      <c r="E286" t="str">
        <f>IF(EXPORTACIONES!D286="","",EXPORTACIONES!D286)</f>
        <v/>
      </c>
      <c r="F286">
        <f>EXPORTACIONES!F286</f>
        <v>0</v>
      </c>
      <c r="K286" t="str">
        <f t="shared" si="36"/>
        <v/>
      </c>
      <c r="M286">
        <f t="shared" si="37"/>
        <v>0</v>
      </c>
      <c r="N286" t="str">
        <f t="shared" si="38"/>
        <v/>
      </c>
      <c r="O286" t="str">
        <f t="shared" si="39"/>
        <v/>
      </c>
      <c r="P286" t="str">
        <f t="shared" si="40"/>
        <v/>
      </c>
      <c r="Q286">
        <v>1</v>
      </c>
      <c r="R286" t="str">
        <f t="shared" si="41"/>
        <v/>
      </c>
      <c r="S286" t="str">
        <f t="shared" si="42"/>
        <v/>
      </c>
      <c r="T286" t="str">
        <f t="shared" si="43"/>
        <v/>
      </c>
      <c r="U286" t="str">
        <f t="shared" si="44"/>
        <v/>
      </c>
    </row>
    <row r="287" spans="1:21" x14ac:dyDescent="0.25">
      <c r="A287" s="6" t="str">
        <f>IF(EXPORTACIONES!A287="","",EXPORTACIONES!A287)</f>
        <v/>
      </c>
      <c r="B287" t="str">
        <f>IF(EXPORTACIONES!B287="","",VLOOKUP(EXPORTACIONES!B287,PERSONAS!$A$1:$B$59,2,FALSE))</f>
        <v/>
      </c>
      <c r="C287" t="str">
        <f>IF(EXPORTACIONES!C287="","",VLOOKUP(EXPORTACIONES!C287,ACTIVIDADES!$A$1:$B$37,2,FALSE))</f>
        <v/>
      </c>
      <c r="D287" t="str">
        <f>IF(EXPORTACIONES!D287="","",EXPORTACIONES!D287&amp;" -- "&amp;IF(EXPORTACIONES!E287="","Actividad de "&amp;EXPORTACIONES!C287,EXPORTACIONES!E287))</f>
        <v/>
      </c>
      <c r="E287" t="str">
        <f>IF(EXPORTACIONES!D287="","",EXPORTACIONES!D287)</f>
        <v/>
      </c>
      <c r="F287">
        <f>EXPORTACIONES!F287</f>
        <v>0</v>
      </c>
      <c r="K287" t="str">
        <f t="shared" si="36"/>
        <v/>
      </c>
      <c r="M287">
        <f t="shared" si="37"/>
        <v>0</v>
      </c>
      <c r="N287" t="str">
        <f t="shared" si="38"/>
        <v/>
      </c>
      <c r="O287" t="str">
        <f t="shared" si="39"/>
        <v/>
      </c>
      <c r="P287" t="str">
        <f t="shared" si="40"/>
        <v/>
      </c>
      <c r="Q287">
        <v>1</v>
      </c>
      <c r="R287" t="str">
        <f t="shared" si="41"/>
        <v/>
      </c>
      <c r="S287" t="str">
        <f t="shared" si="42"/>
        <v/>
      </c>
      <c r="T287" t="str">
        <f t="shared" si="43"/>
        <v/>
      </c>
      <c r="U287" t="str">
        <f t="shared" si="44"/>
        <v/>
      </c>
    </row>
    <row r="288" spans="1:21" x14ac:dyDescent="0.25">
      <c r="A288" s="6" t="str">
        <f>IF(EXPORTACIONES!A288="","",EXPORTACIONES!A288)</f>
        <v/>
      </c>
      <c r="B288" t="str">
        <f>IF(EXPORTACIONES!B288="","",VLOOKUP(EXPORTACIONES!B288,PERSONAS!$A$1:$B$59,2,FALSE))</f>
        <v/>
      </c>
      <c r="C288" t="str">
        <f>IF(EXPORTACIONES!C288="","",VLOOKUP(EXPORTACIONES!C288,ACTIVIDADES!$A$1:$B$37,2,FALSE))</f>
        <v/>
      </c>
      <c r="D288" t="str">
        <f>IF(EXPORTACIONES!D288="","",EXPORTACIONES!D288&amp;" -- "&amp;IF(EXPORTACIONES!E288="","Actividad de "&amp;EXPORTACIONES!C288,EXPORTACIONES!E288))</f>
        <v/>
      </c>
      <c r="E288" t="str">
        <f>IF(EXPORTACIONES!D288="","",EXPORTACIONES!D288)</f>
        <v/>
      </c>
      <c r="F288">
        <f>EXPORTACIONES!F288</f>
        <v>0</v>
      </c>
      <c r="K288" t="str">
        <f t="shared" si="36"/>
        <v/>
      </c>
      <c r="M288">
        <f t="shared" si="37"/>
        <v>0</v>
      </c>
      <c r="N288" t="str">
        <f t="shared" si="38"/>
        <v/>
      </c>
      <c r="O288" t="str">
        <f t="shared" si="39"/>
        <v/>
      </c>
      <c r="P288" t="str">
        <f t="shared" si="40"/>
        <v/>
      </c>
      <c r="Q288">
        <v>1</v>
      </c>
      <c r="R288" t="str">
        <f t="shared" si="41"/>
        <v/>
      </c>
      <c r="S288" t="str">
        <f t="shared" si="42"/>
        <v/>
      </c>
      <c r="T288" t="str">
        <f t="shared" si="43"/>
        <v/>
      </c>
      <c r="U288" t="str">
        <f t="shared" si="44"/>
        <v/>
      </c>
    </row>
    <row r="289" spans="1:21" x14ac:dyDescent="0.25">
      <c r="A289" s="6" t="str">
        <f>IF(EXPORTACIONES!A289="","",EXPORTACIONES!A289)</f>
        <v/>
      </c>
      <c r="B289" t="str">
        <f>IF(EXPORTACIONES!B289="","",VLOOKUP(EXPORTACIONES!B289,PERSONAS!$A$1:$B$59,2,FALSE))</f>
        <v/>
      </c>
      <c r="C289" t="str">
        <f>IF(EXPORTACIONES!C289="","",VLOOKUP(EXPORTACIONES!C289,ACTIVIDADES!$A$1:$B$37,2,FALSE))</f>
        <v/>
      </c>
      <c r="D289" t="str">
        <f>IF(EXPORTACIONES!D289="","",EXPORTACIONES!D289&amp;" -- "&amp;IF(EXPORTACIONES!E289="","Actividad de "&amp;EXPORTACIONES!C289,EXPORTACIONES!E289))</f>
        <v/>
      </c>
      <c r="E289" t="str">
        <f>IF(EXPORTACIONES!D289="","",EXPORTACIONES!D289)</f>
        <v/>
      </c>
      <c r="F289">
        <f>EXPORTACIONES!F289</f>
        <v>0</v>
      </c>
      <c r="K289" t="str">
        <f t="shared" si="36"/>
        <v/>
      </c>
      <c r="M289">
        <f t="shared" si="37"/>
        <v>0</v>
      </c>
      <c r="N289" t="str">
        <f t="shared" si="38"/>
        <v/>
      </c>
      <c r="O289" t="str">
        <f t="shared" si="39"/>
        <v/>
      </c>
      <c r="P289" t="str">
        <f t="shared" si="40"/>
        <v/>
      </c>
      <c r="Q289">
        <v>1</v>
      </c>
      <c r="R289" t="str">
        <f t="shared" si="41"/>
        <v/>
      </c>
      <c r="S289" t="str">
        <f t="shared" si="42"/>
        <v/>
      </c>
      <c r="T289" t="str">
        <f t="shared" si="43"/>
        <v/>
      </c>
      <c r="U289" t="str">
        <f t="shared" si="44"/>
        <v/>
      </c>
    </row>
    <row r="290" spans="1:21" x14ac:dyDescent="0.25">
      <c r="A290" s="6" t="str">
        <f>IF(EXPORTACIONES!A290="","",EXPORTACIONES!A290)</f>
        <v/>
      </c>
      <c r="B290" t="str">
        <f>IF(EXPORTACIONES!B290="","",VLOOKUP(EXPORTACIONES!B290,PERSONAS!$A$1:$B$59,2,FALSE))</f>
        <v/>
      </c>
      <c r="C290" t="str">
        <f>IF(EXPORTACIONES!C290="","",VLOOKUP(EXPORTACIONES!C290,ACTIVIDADES!$A$1:$B$37,2,FALSE))</f>
        <v/>
      </c>
      <c r="D290" t="str">
        <f>IF(EXPORTACIONES!D290="","",EXPORTACIONES!D290&amp;" -- "&amp;IF(EXPORTACIONES!E290="","Actividad de "&amp;EXPORTACIONES!C290,EXPORTACIONES!E290))</f>
        <v/>
      </c>
      <c r="E290" t="str">
        <f>IF(EXPORTACIONES!D290="","",EXPORTACIONES!D290)</f>
        <v/>
      </c>
      <c r="F290">
        <f>EXPORTACIONES!F290</f>
        <v>0</v>
      </c>
      <c r="K290" t="str">
        <f t="shared" si="36"/>
        <v/>
      </c>
      <c r="M290">
        <f t="shared" si="37"/>
        <v>0</v>
      </c>
      <c r="N290" t="str">
        <f t="shared" si="38"/>
        <v/>
      </c>
      <c r="O290" t="str">
        <f t="shared" si="39"/>
        <v/>
      </c>
      <c r="P290" t="str">
        <f t="shared" si="40"/>
        <v/>
      </c>
      <c r="Q290">
        <v>1</v>
      </c>
      <c r="R290" t="str">
        <f t="shared" si="41"/>
        <v/>
      </c>
      <c r="S290" t="str">
        <f t="shared" si="42"/>
        <v/>
      </c>
      <c r="T290" t="str">
        <f t="shared" si="43"/>
        <v/>
      </c>
      <c r="U290" t="str">
        <f t="shared" si="44"/>
        <v/>
      </c>
    </row>
    <row r="291" spans="1:21" x14ac:dyDescent="0.25">
      <c r="A291" s="6" t="str">
        <f>IF(EXPORTACIONES!A291="","",EXPORTACIONES!A291)</f>
        <v/>
      </c>
      <c r="B291" t="str">
        <f>IF(EXPORTACIONES!B291="","",VLOOKUP(EXPORTACIONES!B291,PERSONAS!$A$1:$B$59,2,FALSE))</f>
        <v/>
      </c>
      <c r="C291" t="str">
        <f>IF(EXPORTACIONES!C291="","",VLOOKUP(EXPORTACIONES!C291,ACTIVIDADES!$A$1:$B$37,2,FALSE))</f>
        <v/>
      </c>
      <c r="D291" t="str">
        <f>IF(EXPORTACIONES!D291="","",EXPORTACIONES!D291&amp;" -- "&amp;IF(EXPORTACIONES!E291="","Actividad de "&amp;EXPORTACIONES!C291,EXPORTACIONES!E291))</f>
        <v/>
      </c>
      <c r="E291" t="str">
        <f>IF(EXPORTACIONES!D291="","",EXPORTACIONES!D291)</f>
        <v/>
      </c>
      <c r="F291">
        <f>EXPORTACIONES!F291</f>
        <v>0</v>
      </c>
      <c r="K291" t="str">
        <f t="shared" si="36"/>
        <v/>
      </c>
      <c r="M291">
        <f t="shared" si="37"/>
        <v>0</v>
      </c>
      <c r="N291" t="str">
        <f t="shared" si="38"/>
        <v/>
      </c>
      <c r="O291" t="str">
        <f t="shared" si="39"/>
        <v/>
      </c>
      <c r="P291" t="str">
        <f t="shared" si="40"/>
        <v/>
      </c>
      <c r="Q291">
        <v>1</v>
      </c>
      <c r="R291" t="str">
        <f t="shared" si="41"/>
        <v/>
      </c>
      <c r="S291" t="str">
        <f t="shared" si="42"/>
        <v/>
      </c>
      <c r="T291" t="str">
        <f t="shared" si="43"/>
        <v/>
      </c>
      <c r="U291" t="str">
        <f t="shared" si="44"/>
        <v/>
      </c>
    </row>
    <row r="292" spans="1:21" x14ac:dyDescent="0.25">
      <c r="A292" s="6" t="str">
        <f>IF(EXPORTACIONES!A292="","",EXPORTACIONES!A292)</f>
        <v/>
      </c>
      <c r="B292" t="str">
        <f>IF(EXPORTACIONES!B292="","",VLOOKUP(EXPORTACIONES!B292,PERSONAS!$A$1:$B$59,2,FALSE))</f>
        <v/>
      </c>
      <c r="C292" t="str">
        <f>IF(EXPORTACIONES!C292="","",VLOOKUP(EXPORTACIONES!C292,ACTIVIDADES!$A$1:$B$37,2,FALSE))</f>
        <v/>
      </c>
      <c r="D292" t="str">
        <f>IF(EXPORTACIONES!D292="","",EXPORTACIONES!D292&amp;" -- "&amp;IF(EXPORTACIONES!E292="","Actividad de "&amp;EXPORTACIONES!C292,EXPORTACIONES!E292))</f>
        <v/>
      </c>
      <c r="E292" t="str">
        <f>IF(EXPORTACIONES!D292="","",EXPORTACIONES!D292)</f>
        <v/>
      </c>
      <c r="F292">
        <f>EXPORTACIONES!F292</f>
        <v>0</v>
      </c>
      <c r="K292" t="str">
        <f t="shared" si="36"/>
        <v/>
      </c>
      <c r="M292">
        <f t="shared" si="37"/>
        <v>0</v>
      </c>
      <c r="N292" t="str">
        <f t="shared" si="38"/>
        <v/>
      </c>
      <c r="O292" t="str">
        <f t="shared" si="39"/>
        <v/>
      </c>
      <c r="P292" t="str">
        <f t="shared" si="40"/>
        <v/>
      </c>
      <c r="Q292">
        <v>1</v>
      </c>
      <c r="R292" t="str">
        <f t="shared" si="41"/>
        <v/>
      </c>
      <c r="S292" t="str">
        <f t="shared" si="42"/>
        <v/>
      </c>
      <c r="T292" t="str">
        <f t="shared" si="43"/>
        <v/>
      </c>
      <c r="U292" t="str">
        <f t="shared" si="44"/>
        <v/>
      </c>
    </row>
    <row r="293" spans="1:21" x14ac:dyDescent="0.25">
      <c r="A293" s="6" t="str">
        <f>IF(EXPORTACIONES!A293="","",EXPORTACIONES!A293)</f>
        <v/>
      </c>
      <c r="B293" t="str">
        <f>IF(EXPORTACIONES!B293="","",VLOOKUP(EXPORTACIONES!B293,PERSONAS!$A$1:$B$59,2,FALSE))</f>
        <v/>
      </c>
      <c r="C293" t="str">
        <f>IF(EXPORTACIONES!C293="","",VLOOKUP(EXPORTACIONES!C293,ACTIVIDADES!$A$1:$B$37,2,FALSE))</f>
        <v/>
      </c>
      <c r="D293" t="str">
        <f>IF(EXPORTACIONES!D293="","",EXPORTACIONES!D293&amp;" -- "&amp;IF(EXPORTACIONES!E293="","Actividad de "&amp;EXPORTACIONES!C293,EXPORTACIONES!E293))</f>
        <v/>
      </c>
      <c r="E293" t="str">
        <f>IF(EXPORTACIONES!D293="","",EXPORTACIONES!D293)</f>
        <v/>
      </c>
      <c r="F293">
        <f>EXPORTACIONES!F293</f>
        <v>0</v>
      </c>
      <c r="K293" t="str">
        <f t="shared" si="36"/>
        <v/>
      </c>
      <c r="M293">
        <f t="shared" si="37"/>
        <v>0</v>
      </c>
      <c r="N293" t="str">
        <f t="shared" si="38"/>
        <v/>
      </c>
      <c r="O293" t="str">
        <f t="shared" si="39"/>
        <v/>
      </c>
      <c r="P293" t="str">
        <f t="shared" si="40"/>
        <v/>
      </c>
      <c r="Q293">
        <v>1</v>
      </c>
      <c r="R293" t="str">
        <f t="shared" si="41"/>
        <v/>
      </c>
      <c r="S293" t="str">
        <f t="shared" si="42"/>
        <v/>
      </c>
      <c r="T293" t="str">
        <f t="shared" si="43"/>
        <v/>
      </c>
      <c r="U293" t="str">
        <f t="shared" si="44"/>
        <v/>
      </c>
    </row>
    <row r="294" spans="1:21" x14ac:dyDescent="0.25">
      <c r="A294" s="6" t="str">
        <f>IF(EXPORTACIONES!A294="","",EXPORTACIONES!A294)</f>
        <v/>
      </c>
      <c r="B294" t="str">
        <f>IF(EXPORTACIONES!B294="","",VLOOKUP(EXPORTACIONES!B294,PERSONAS!$A$1:$B$59,2,FALSE))</f>
        <v/>
      </c>
      <c r="C294" t="str">
        <f>IF(EXPORTACIONES!C294="","",VLOOKUP(EXPORTACIONES!C294,ACTIVIDADES!$A$1:$B$37,2,FALSE))</f>
        <v/>
      </c>
      <c r="D294" t="str">
        <f>IF(EXPORTACIONES!D294="","",EXPORTACIONES!D294&amp;" -- "&amp;IF(EXPORTACIONES!E294="","Actividad de "&amp;EXPORTACIONES!C294,EXPORTACIONES!E294))</f>
        <v/>
      </c>
      <c r="E294" t="str">
        <f>IF(EXPORTACIONES!D294="","",EXPORTACIONES!D294)</f>
        <v/>
      </c>
      <c r="F294">
        <f>EXPORTACIONES!F294</f>
        <v>0</v>
      </c>
      <c r="K294" t="str">
        <f t="shared" si="36"/>
        <v/>
      </c>
      <c r="M294">
        <f t="shared" si="37"/>
        <v>0</v>
      </c>
      <c r="N294" t="str">
        <f t="shared" si="38"/>
        <v/>
      </c>
      <c r="O294" t="str">
        <f t="shared" si="39"/>
        <v/>
      </c>
      <c r="P294" t="str">
        <f t="shared" si="40"/>
        <v/>
      </c>
      <c r="Q294">
        <v>1</v>
      </c>
      <c r="R294" t="str">
        <f t="shared" si="41"/>
        <v/>
      </c>
      <c r="S294" t="str">
        <f t="shared" si="42"/>
        <v/>
      </c>
      <c r="T294" t="str">
        <f t="shared" si="43"/>
        <v/>
      </c>
      <c r="U294" t="str">
        <f t="shared" si="44"/>
        <v/>
      </c>
    </row>
    <row r="295" spans="1:21" x14ac:dyDescent="0.25">
      <c r="A295" s="6" t="str">
        <f>IF(EXPORTACIONES!A295="","",EXPORTACIONES!A295)</f>
        <v/>
      </c>
      <c r="B295" t="str">
        <f>IF(EXPORTACIONES!B295="","",VLOOKUP(EXPORTACIONES!B295,PERSONAS!$A$1:$B$59,2,FALSE))</f>
        <v/>
      </c>
      <c r="C295" t="str">
        <f>IF(EXPORTACIONES!C295="","",VLOOKUP(EXPORTACIONES!C295,ACTIVIDADES!$A$1:$B$37,2,FALSE))</f>
        <v/>
      </c>
      <c r="D295" t="str">
        <f>IF(EXPORTACIONES!D295="","",EXPORTACIONES!D295&amp;" -- "&amp;IF(EXPORTACIONES!E295="","Actividad de "&amp;EXPORTACIONES!C295,EXPORTACIONES!E295))</f>
        <v/>
      </c>
      <c r="E295" t="str">
        <f>IF(EXPORTACIONES!D295="","",EXPORTACIONES!D295)</f>
        <v/>
      </c>
      <c r="F295">
        <f>EXPORTACIONES!F295</f>
        <v>0</v>
      </c>
      <c r="K295" t="str">
        <f t="shared" si="36"/>
        <v/>
      </c>
      <c r="M295">
        <f t="shared" si="37"/>
        <v>0</v>
      </c>
      <c r="N295" t="str">
        <f t="shared" si="38"/>
        <v/>
      </c>
      <c r="O295" t="str">
        <f t="shared" si="39"/>
        <v/>
      </c>
      <c r="P295" t="str">
        <f t="shared" si="40"/>
        <v/>
      </c>
      <c r="Q295">
        <v>1</v>
      </c>
      <c r="R295" t="str">
        <f t="shared" si="41"/>
        <v/>
      </c>
      <c r="S295" t="str">
        <f t="shared" si="42"/>
        <v/>
      </c>
      <c r="T295" t="str">
        <f t="shared" si="43"/>
        <v/>
      </c>
      <c r="U295" t="str">
        <f t="shared" si="44"/>
        <v/>
      </c>
    </row>
    <row r="296" spans="1:21" x14ac:dyDescent="0.25">
      <c r="A296" s="6" t="str">
        <f>IF(EXPORTACIONES!A296="","",EXPORTACIONES!A296)</f>
        <v/>
      </c>
      <c r="B296" t="str">
        <f>IF(EXPORTACIONES!B296="","",VLOOKUP(EXPORTACIONES!B296,PERSONAS!$A$1:$B$59,2,FALSE))</f>
        <v/>
      </c>
      <c r="C296" t="str">
        <f>IF(EXPORTACIONES!C296="","",VLOOKUP(EXPORTACIONES!C296,ACTIVIDADES!$A$1:$B$37,2,FALSE))</f>
        <v/>
      </c>
      <c r="D296" t="str">
        <f>IF(EXPORTACIONES!D296="","",EXPORTACIONES!D296&amp;" -- "&amp;IF(EXPORTACIONES!E296="","Actividad de "&amp;EXPORTACIONES!C296,EXPORTACIONES!E296))</f>
        <v/>
      </c>
      <c r="E296" t="str">
        <f>IF(EXPORTACIONES!D296="","",EXPORTACIONES!D296)</f>
        <v/>
      </c>
      <c r="F296">
        <f>EXPORTACIONES!F296</f>
        <v>0</v>
      </c>
      <c r="K296" t="str">
        <f t="shared" si="36"/>
        <v/>
      </c>
      <c r="M296">
        <f t="shared" si="37"/>
        <v>0</v>
      </c>
      <c r="N296" t="str">
        <f t="shared" si="38"/>
        <v/>
      </c>
      <c r="O296" t="str">
        <f t="shared" si="39"/>
        <v/>
      </c>
      <c r="P296" t="str">
        <f t="shared" si="40"/>
        <v/>
      </c>
      <c r="Q296">
        <v>1</v>
      </c>
      <c r="R296" t="str">
        <f t="shared" si="41"/>
        <v/>
      </c>
      <c r="S296" t="str">
        <f t="shared" si="42"/>
        <v/>
      </c>
      <c r="T296" t="str">
        <f t="shared" si="43"/>
        <v/>
      </c>
      <c r="U296" t="str">
        <f t="shared" si="44"/>
        <v/>
      </c>
    </row>
    <row r="297" spans="1:21" x14ac:dyDescent="0.25">
      <c r="A297" s="6" t="str">
        <f>IF(EXPORTACIONES!A297="","",EXPORTACIONES!A297)</f>
        <v/>
      </c>
      <c r="B297" t="str">
        <f>IF(EXPORTACIONES!B297="","",VLOOKUP(EXPORTACIONES!B297,PERSONAS!$A$1:$B$59,2,FALSE))</f>
        <v/>
      </c>
      <c r="C297" t="str">
        <f>IF(EXPORTACIONES!C297="","",VLOOKUP(EXPORTACIONES!C297,ACTIVIDADES!$A$1:$B$37,2,FALSE))</f>
        <v/>
      </c>
      <c r="D297" t="str">
        <f>IF(EXPORTACIONES!D297="","",EXPORTACIONES!D297&amp;" -- "&amp;IF(EXPORTACIONES!E297="","Actividad de "&amp;EXPORTACIONES!C297,EXPORTACIONES!E297))</f>
        <v/>
      </c>
      <c r="E297" t="str">
        <f>IF(EXPORTACIONES!D297="","",EXPORTACIONES!D297)</f>
        <v/>
      </c>
      <c r="F297">
        <f>EXPORTACIONES!F297</f>
        <v>0</v>
      </c>
      <c r="K297" t="str">
        <f t="shared" si="36"/>
        <v/>
      </c>
      <c r="M297">
        <f t="shared" si="37"/>
        <v>0</v>
      </c>
      <c r="N297" t="str">
        <f t="shared" si="38"/>
        <v/>
      </c>
      <c r="O297" t="str">
        <f t="shared" si="39"/>
        <v/>
      </c>
      <c r="P297" t="str">
        <f t="shared" si="40"/>
        <v/>
      </c>
      <c r="Q297">
        <v>1</v>
      </c>
      <c r="R297" t="str">
        <f t="shared" si="41"/>
        <v/>
      </c>
      <c r="S297" t="str">
        <f t="shared" si="42"/>
        <v/>
      </c>
      <c r="T297" t="str">
        <f t="shared" si="43"/>
        <v/>
      </c>
      <c r="U297" t="str">
        <f t="shared" si="44"/>
        <v/>
      </c>
    </row>
    <row r="298" spans="1:21" x14ac:dyDescent="0.25">
      <c r="A298" s="6" t="str">
        <f>IF(EXPORTACIONES!A298="","",EXPORTACIONES!A298)</f>
        <v/>
      </c>
      <c r="B298" t="str">
        <f>IF(EXPORTACIONES!B298="","",VLOOKUP(EXPORTACIONES!B298,PERSONAS!$A$1:$B$59,2,FALSE))</f>
        <v/>
      </c>
      <c r="C298" t="str">
        <f>IF(EXPORTACIONES!C298="","",VLOOKUP(EXPORTACIONES!C298,ACTIVIDADES!$A$1:$B$37,2,FALSE))</f>
        <v/>
      </c>
      <c r="D298" t="str">
        <f>IF(EXPORTACIONES!D298="","",EXPORTACIONES!D298&amp;" -- "&amp;IF(EXPORTACIONES!E298="","Actividad de "&amp;EXPORTACIONES!C298,EXPORTACIONES!E298))</f>
        <v/>
      </c>
      <c r="E298" t="str">
        <f>IF(EXPORTACIONES!D298="","",EXPORTACIONES!D298)</f>
        <v/>
      </c>
      <c r="F298">
        <f>EXPORTACIONES!F298</f>
        <v>0</v>
      </c>
      <c r="K298" t="str">
        <f t="shared" si="36"/>
        <v/>
      </c>
      <c r="M298">
        <f t="shared" si="37"/>
        <v>0</v>
      </c>
      <c r="N298" t="str">
        <f t="shared" si="38"/>
        <v/>
      </c>
      <c r="O298" t="str">
        <f t="shared" si="39"/>
        <v/>
      </c>
      <c r="P298" t="str">
        <f t="shared" si="40"/>
        <v/>
      </c>
      <c r="Q298">
        <v>1</v>
      </c>
      <c r="R298" t="str">
        <f t="shared" si="41"/>
        <v/>
      </c>
      <c r="S298" t="str">
        <f t="shared" si="42"/>
        <v/>
      </c>
      <c r="T298" t="str">
        <f t="shared" si="43"/>
        <v/>
      </c>
      <c r="U298" t="str">
        <f t="shared" si="44"/>
        <v/>
      </c>
    </row>
    <row r="299" spans="1:21" x14ac:dyDescent="0.25">
      <c r="A299" s="6" t="str">
        <f>IF(EXPORTACIONES!A299="","",EXPORTACIONES!A299)</f>
        <v/>
      </c>
      <c r="B299" t="str">
        <f>IF(EXPORTACIONES!B299="","",VLOOKUP(EXPORTACIONES!B299,PERSONAS!$A$1:$B$59,2,FALSE))</f>
        <v/>
      </c>
      <c r="C299" t="str">
        <f>IF(EXPORTACIONES!C299="","",VLOOKUP(EXPORTACIONES!C299,ACTIVIDADES!$A$1:$B$37,2,FALSE))</f>
        <v/>
      </c>
      <c r="D299" t="str">
        <f>IF(EXPORTACIONES!D299="","",EXPORTACIONES!D299&amp;" -- "&amp;IF(EXPORTACIONES!E299="","Actividad de "&amp;EXPORTACIONES!C299,EXPORTACIONES!E299))</f>
        <v/>
      </c>
      <c r="E299" t="str">
        <f>IF(EXPORTACIONES!D299="","",EXPORTACIONES!D299)</f>
        <v/>
      </c>
      <c r="F299">
        <f>EXPORTACIONES!F299</f>
        <v>0</v>
      </c>
      <c r="K299" t="str">
        <f t="shared" si="36"/>
        <v/>
      </c>
      <c r="M299">
        <f t="shared" si="37"/>
        <v>0</v>
      </c>
      <c r="N299" t="str">
        <f t="shared" si="38"/>
        <v/>
      </c>
      <c r="O299" t="str">
        <f t="shared" si="39"/>
        <v/>
      </c>
      <c r="P299" t="str">
        <f t="shared" si="40"/>
        <v/>
      </c>
      <c r="Q299">
        <v>1</v>
      </c>
      <c r="R299" t="str">
        <f t="shared" si="41"/>
        <v/>
      </c>
      <c r="S299" t="str">
        <f t="shared" si="42"/>
        <v/>
      </c>
      <c r="T299" t="str">
        <f t="shared" si="43"/>
        <v/>
      </c>
      <c r="U299" t="str">
        <f t="shared" si="44"/>
        <v/>
      </c>
    </row>
    <row r="300" spans="1:21" x14ac:dyDescent="0.25">
      <c r="A300" s="6" t="str">
        <f>IF(EXPORTACIONES!A300="","",EXPORTACIONES!A300)</f>
        <v/>
      </c>
      <c r="B300" t="str">
        <f>IF(EXPORTACIONES!B300="","",VLOOKUP(EXPORTACIONES!B300,PERSONAS!$A$1:$B$59,2,FALSE))</f>
        <v/>
      </c>
      <c r="C300" t="str">
        <f>IF(EXPORTACIONES!C300="","",VLOOKUP(EXPORTACIONES!C300,ACTIVIDADES!$A$1:$B$37,2,FALSE))</f>
        <v/>
      </c>
      <c r="D300" t="str">
        <f>IF(EXPORTACIONES!D300="","",EXPORTACIONES!D300&amp;" -- "&amp;IF(EXPORTACIONES!E300="","Actividad de "&amp;EXPORTACIONES!C300,EXPORTACIONES!E300))</f>
        <v/>
      </c>
      <c r="E300" t="str">
        <f>IF(EXPORTACIONES!D300="","",EXPORTACIONES!D300)</f>
        <v/>
      </c>
      <c r="F300">
        <f>EXPORTACIONES!F300</f>
        <v>0</v>
      </c>
      <c r="K300" t="str">
        <f t="shared" si="36"/>
        <v/>
      </c>
      <c r="M300">
        <f t="shared" si="37"/>
        <v>0</v>
      </c>
      <c r="N300" t="str">
        <f t="shared" si="38"/>
        <v/>
      </c>
      <c r="O300" t="str">
        <f t="shared" si="39"/>
        <v/>
      </c>
      <c r="P300" t="str">
        <f t="shared" si="40"/>
        <v/>
      </c>
      <c r="Q300">
        <v>1</v>
      </c>
      <c r="R300" t="str">
        <f t="shared" si="41"/>
        <v/>
      </c>
      <c r="S300" t="str">
        <f t="shared" si="42"/>
        <v/>
      </c>
      <c r="T300" t="str">
        <f t="shared" si="43"/>
        <v/>
      </c>
      <c r="U300" t="str">
        <f t="shared" si="44"/>
        <v/>
      </c>
    </row>
    <row r="301" spans="1:21" x14ac:dyDescent="0.25">
      <c r="A301" s="6" t="str">
        <f>IF(EXPORTACIONES!A301="","",EXPORTACIONES!A301)</f>
        <v/>
      </c>
      <c r="B301" t="str">
        <f>IF(EXPORTACIONES!B301="","",VLOOKUP(EXPORTACIONES!B301,PERSONAS!$A$1:$B$59,2,FALSE))</f>
        <v/>
      </c>
      <c r="C301" t="str">
        <f>IF(EXPORTACIONES!C301="","",VLOOKUP(EXPORTACIONES!C301,ACTIVIDADES!$A$1:$B$37,2,FALSE))</f>
        <v/>
      </c>
      <c r="D301" t="str">
        <f>IF(EXPORTACIONES!D301="","",EXPORTACIONES!D301&amp;" -- "&amp;IF(EXPORTACIONES!E301="","Actividad de "&amp;EXPORTACIONES!C301,EXPORTACIONES!E301))</f>
        <v/>
      </c>
      <c r="E301" t="str">
        <f>IF(EXPORTACIONES!D301="","",EXPORTACIONES!D301)</f>
        <v/>
      </c>
      <c r="F301">
        <f>EXPORTACIONES!F301</f>
        <v>0</v>
      </c>
      <c r="K301" t="str">
        <f t="shared" si="36"/>
        <v/>
      </c>
      <c r="M301">
        <f t="shared" si="37"/>
        <v>0</v>
      </c>
      <c r="N301" t="str">
        <f t="shared" si="38"/>
        <v/>
      </c>
      <c r="O301" t="str">
        <f t="shared" si="39"/>
        <v/>
      </c>
      <c r="P301" t="str">
        <f t="shared" si="40"/>
        <v/>
      </c>
      <c r="Q301">
        <v>1</v>
      </c>
      <c r="R301" t="str">
        <f t="shared" si="41"/>
        <v/>
      </c>
      <c r="S301" t="str">
        <f t="shared" si="42"/>
        <v/>
      </c>
      <c r="T301" t="str">
        <f t="shared" si="43"/>
        <v/>
      </c>
      <c r="U301" t="str">
        <f t="shared" si="44"/>
        <v/>
      </c>
    </row>
    <row r="302" spans="1:21" x14ac:dyDescent="0.25">
      <c r="A302" s="6" t="str">
        <f>IF(EXPORTACIONES!A302="","",EXPORTACIONES!A302)</f>
        <v/>
      </c>
      <c r="B302" t="str">
        <f>IF(EXPORTACIONES!B302="","",VLOOKUP(EXPORTACIONES!B302,PERSONAS!$A$1:$B$59,2,FALSE))</f>
        <v/>
      </c>
      <c r="C302" t="str">
        <f>IF(EXPORTACIONES!C302="","",VLOOKUP(EXPORTACIONES!C302,ACTIVIDADES!$A$1:$B$37,2,FALSE))</f>
        <v/>
      </c>
      <c r="D302" t="str">
        <f>IF(EXPORTACIONES!D302="","",EXPORTACIONES!D302&amp;" -- "&amp;IF(EXPORTACIONES!E302="","Actividad de "&amp;EXPORTACIONES!C302,EXPORTACIONES!E302))</f>
        <v/>
      </c>
      <c r="E302" t="str">
        <f>IF(EXPORTACIONES!D302="","",EXPORTACIONES!D302)</f>
        <v/>
      </c>
      <c r="F302">
        <f>EXPORTACIONES!F302</f>
        <v>0</v>
      </c>
      <c r="K302" t="str">
        <f t="shared" si="36"/>
        <v/>
      </c>
      <c r="M302">
        <f t="shared" si="37"/>
        <v>0</v>
      </c>
      <c r="N302" t="str">
        <f t="shared" si="38"/>
        <v/>
      </c>
      <c r="O302" t="str">
        <f t="shared" si="39"/>
        <v/>
      </c>
      <c r="P302" t="str">
        <f t="shared" si="40"/>
        <v/>
      </c>
      <c r="Q302">
        <v>1</v>
      </c>
      <c r="R302" t="str">
        <f t="shared" si="41"/>
        <v/>
      </c>
      <c r="S302" t="str">
        <f t="shared" si="42"/>
        <v/>
      </c>
      <c r="T302" t="str">
        <f t="shared" si="43"/>
        <v/>
      </c>
      <c r="U302" t="str">
        <f t="shared" si="44"/>
        <v/>
      </c>
    </row>
    <row r="303" spans="1:21" x14ac:dyDescent="0.25">
      <c r="A303" s="6" t="str">
        <f>IF(EXPORTACIONES!A303="","",EXPORTACIONES!A303)</f>
        <v/>
      </c>
      <c r="B303" t="str">
        <f>IF(EXPORTACIONES!B303="","",VLOOKUP(EXPORTACIONES!B303,PERSONAS!$A$1:$B$59,2,FALSE))</f>
        <v/>
      </c>
      <c r="C303" t="str">
        <f>IF(EXPORTACIONES!C303="","",VLOOKUP(EXPORTACIONES!C303,ACTIVIDADES!$A$1:$B$37,2,FALSE))</f>
        <v/>
      </c>
      <c r="D303" t="str">
        <f>IF(EXPORTACIONES!D303="","",EXPORTACIONES!D303&amp;" -- "&amp;IF(EXPORTACIONES!E303="","Actividad de "&amp;EXPORTACIONES!C303,EXPORTACIONES!E303))</f>
        <v/>
      </c>
      <c r="E303" t="str">
        <f>IF(EXPORTACIONES!D303="","",EXPORTACIONES!D303)</f>
        <v/>
      </c>
      <c r="F303">
        <f>EXPORTACIONES!F303</f>
        <v>0</v>
      </c>
      <c r="K303" t="str">
        <f t="shared" si="36"/>
        <v/>
      </c>
      <c r="M303">
        <f t="shared" si="37"/>
        <v>0</v>
      </c>
      <c r="N303" t="str">
        <f t="shared" si="38"/>
        <v/>
      </c>
      <c r="O303" t="str">
        <f t="shared" si="39"/>
        <v/>
      </c>
      <c r="P303" t="str">
        <f t="shared" si="40"/>
        <v/>
      </c>
      <c r="Q303">
        <v>1</v>
      </c>
      <c r="R303" t="str">
        <f t="shared" si="41"/>
        <v/>
      </c>
      <c r="S303" t="str">
        <f t="shared" si="42"/>
        <v/>
      </c>
      <c r="T303" t="str">
        <f t="shared" si="43"/>
        <v/>
      </c>
      <c r="U303" t="str">
        <f t="shared" si="44"/>
        <v/>
      </c>
    </row>
    <row r="304" spans="1:21" x14ac:dyDescent="0.25">
      <c r="A304" s="6" t="str">
        <f>IF(EXPORTACIONES!A304="","",EXPORTACIONES!A304)</f>
        <v/>
      </c>
      <c r="B304" t="str">
        <f>IF(EXPORTACIONES!B304="","",VLOOKUP(EXPORTACIONES!B304,PERSONAS!$A$1:$B$59,2,FALSE))</f>
        <v/>
      </c>
      <c r="C304" t="str">
        <f>IF(EXPORTACIONES!C304="","",VLOOKUP(EXPORTACIONES!C304,ACTIVIDADES!$A$1:$B$37,2,FALSE))</f>
        <v/>
      </c>
      <c r="D304" t="str">
        <f>IF(EXPORTACIONES!D304="","",EXPORTACIONES!D304&amp;" -- "&amp;IF(EXPORTACIONES!E304="","Actividad de "&amp;EXPORTACIONES!C304,EXPORTACIONES!E304))</f>
        <v/>
      </c>
      <c r="E304" t="str">
        <f>IF(EXPORTACIONES!D304="","",EXPORTACIONES!D304)</f>
        <v/>
      </c>
      <c r="F304">
        <f>EXPORTACIONES!F304</f>
        <v>0</v>
      </c>
      <c r="K304" t="str">
        <f t="shared" si="36"/>
        <v/>
      </c>
      <c r="M304">
        <f t="shared" si="37"/>
        <v>0</v>
      </c>
      <c r="N304" t="str">
        <f t="shared" si="38"/>
        <v/>
      </c>
      <c r="O304" t="str">
        <f t="shared" si="39"/>
        <v/>
      </c>
      <c r="P304" t="str">
        <f t="shared" si="40"/>
        <v/>
      </c>
      <c r="Q304">
        <v>1</v>
      </c>
      <c r="R304" t="str">
        <f t="shared" si="41"/>
        <v/>
      </c>
      <c r="S304" t="str">
        <f t="shared" si="42"/>
        <v/>
      </c>
      <c r="T304" t="str">
        <f t="shared" si="43"/>
        <v/>
      </c>
      <c r="U304" t="str">
        <f t="shared" si="44"/>
        <v/>
      </c>
    </row>
    <row r="305" spans="1:21" x14ac:dyDescent="0.25">
      <c r="A305" s="6" t="str">
        <f>IF(EXPORTACIONES!A305="","",EXPORTACIONES!A305)</f>
        <v/>
      </c>
      <c r="B305" t="str">
        <f>IF(EXPORTACIONES!B305="","",VLOOKUP(EXPORTACIONES!B305,PERSONAS!$A$1:$B$59,2,FALSE))</f>
        <v/>
      </c>
      <c r="C305" t="str">
        <f>IF(EXPORTACIONES!C305="","",VLOOKUP(EXPORTACIONES!C305,ACTIVIDADES!$A$1:$B$37,2,FALSE))</f>
        <v/>
      </c>
      <c r="D305" t="str">
        <f>IF(EXPORTACIONES!D305="","",EXPORTACIONES!D305&amp;" -- "&amp;IF(EXPORTACIONES!E305="","Actividad de "&amp;EXPORTACIONES!C305,EXPORTACIONES!E305))</f>
        <v/>
      </c>
      <c r="E305" t="str">
        <f>IF(EXPORTACIONES!D305="","",EXPORTACIONES!D305)</f>
        <v/>
      </c>
      <c r="F305">
        <f>EXPORTACIONES!F305</f>
        <v>0</v>
      </c>
      <c r="K305" t="str">
        <f t="shared" si="36"/>
        <v/>
      </c>
      <c r="M305">
        <f t="shared" si="37"/>
        <v>0</v>
      </c>
      <c r="N305" t="str">
        <f t="shared" si="38"/>
        <v/>
      </c>
      <c r="O305" t="str">
        <f t="shared" si="39"/>
        <v/>
      </c>
      <c r="P305" t="str">
        <f t="shared" si="40"/>
        <v/>
      </c>
      <c r="Q305">
        <v>1</v>
      </c>
      <c r="R305" t="str">
        <f t="shared" si="41"/>
        <v/>
      </c>
      <c r="S305" t="str">
        <f t="shared" si="42"/>
        <v/>
      </c>
      <c r="T305" t="str">
        <f t="shared" si="43"/>
        <v/>
      </c>
      <c r="U305" t="str">
        <f t="shared" si="44"/>
        <v/>
      </c>
    </row>
    <row r="306" spans="1:21" x14ac:dyDescent="0.25">
      <c r="A306" s="6" t="str">
        <f>IF(EXPORTACIONES!A306="","",EXPORTACIONES!A306)</f>
        <v/>
      </c>
      <c r="B306" t="str">
        <f>IF(EXPORTACIONES!B306="","",VLOOKUP(EXPORTACIONES!B306,PERSONAS!$A$1:$B$59,2,FALSE))</f>
        <v/>
      </c>
      <c r="C306" t="str">
        <f>IF(EXPORTACIONES!C306="","",VLOOKUP(EXPORTACIONES!C306,ACTIVIDADES!$A$1:$B$37,2,FALSE))</f>
        <v/>
      </c>
      <c r="D306" t="str">
        <f>IF(EXPORTACIONES!D306="","",EXPORTACIONES!D306&amp;" -- "&amp;IF(EXPORTACIONES!E306="","Actividad de "&amp;EXPORTACIONES!C306,EXPORTACIONES!E306))</f>
        <v/>
      </c>
      <c r="E306" t="str">
        <f>IF(EXPORTACIONES!D306="","",EXPORTACIONES!D306)</f>
        <v/>
      </c>
      <c r="F306">
        <f>EXPORTACIONES!F306</f>
        <v>0</v>
      </c>
      <c r="K306" t="str">
        <f t="shared" si="36"/>
        <v/>
      </c>
      <c r="M306">
        <f t="shared" si="37"/>
        <v>0</v>
      </c>
      <c r="N306" t="str">
        <f t="shared" si="38"/>
        <v/>
      </c>
      <c r="O306" t="str">
        <f t="shared" si="39"/>
        <v/>
      </c>
      <c r="P306" t="str">
        <f t="shared" si="40"/>
        <v/>
      </c>
      <c r="Q306">
        <v>1</v>
      </c>
      <c r="R306" t="str">
        <f t="shared" si="41"/>
        <v/>
      </c>
      <c r="S306" t="str">
        <f t="shared" si="42"/>
        <v/>
      </c>
      <c r="T306" t="str">
        <f t="shared" si="43"/>
        <v/>
      </c>
      <c r="U306" t="str">
        <f t="shared" si="44"/>
        <v/>
      </c>
    </row>
    <row r="307" spans="1:21" x14ac:dyDescent="0.25">
      <c r="A307" s="6" t="str">
        <f>IF(EXPORTACIONES!A307="","",EXPORTACIONES!A307)</f>
        <v/>
      </c>
      <c r="B307" t="str">
        <f>IF(EXPORTACIONES!B307="","",VLOOKUP(EXPORTACIONES!B307,PERSONAS!$A$1:$B$59,2,FALSE))</f>
        <v/>
      </c>
      <c r="C307" t="str">
        <f>IF(EXPORTACIONES!C307="","",VLOOKUP(EXPORTACIONES!C307,ACTIVIDADES!$A$1:$B$37,2,FALSE))</f>
        <v/>
      </c>
      <c r="D307" t="str">
        <f>IF(EXPORTACIONES!D307="","",EXPORTACIONES!D307&amp;" -- "&amp;IF(EXPORTACIONES!E307="","Actividad de "&amp;EXPORTACIONES!C307,EXPORTACIONES!E307))</f>
        <v/>
      </c>
      <c r="E307" t="str">
        <f>IF(EXPORTACIONES!D307="","",EXPORTACIONES!D307)</f>
        <v/>
      </c>
      <c r="F307">
        <f>EXPORTACIONES!F307</f>
        <v>0</v>
      </c>
      <c r="K307" t="str">
        <f t="shared" si="36"/>
        <v/>
      </c>
      <c r="M307">
        <f t="shared" si="37"/>
        <v>0</v>
      </c>
      <c r="N307" t="str">
        <f t="shared" si="38"/>
        <v/>
      </c>
      <c r="O307" t="str">
        <f t="shared" si="39"/>
        <v/>
      </c>
      <c r="P307" t="str">
        <f t="shared" si="40"/>
        <v/>
      </c>
      <c r="Q307">
        <v>1</v>
      </c>
      <c r="R307" t="str">
        <f t="shared" si="41"/>
        <v/>
      </c>
      <c r="S307" t="str">
        <f t="shared" si="42"/>
        <v/>
      </c>
      <c r="T307" t="str">
        <f t="shared" si="43"/>
        <v/>
      </c>
      <c r="U307" t="str">
        <f t="shared" si="44"/>
        <v/>
      </c>
    </row>
    <row r="308" spans="1:21" x14ac:dyDescent="0.25">
      <c r="A308" s="6" t="str">
        <f>IF(EXPORTACIONES!A308="","",EXPORTACIONES!A308)</f>
        <v/>
      </c>
      <c r="B308" t="str">
        <f>IF(EXPORTACIONES!B308="","",VLOOKUP(EXPORTACIONES!B308,PERSONAS!$A$1:$B$59,2,FALSE))</f>
        <v/>
      </c>
      <c r="C308" t="str">
        <f>IF(EXPORTACIONES!C308="","",VLOOKUP(EXPORTACIONES!C308,ACTIVIDADES!$A$1:$B$37,2,FALSE))</f>
        <v/>
      </c>
      <c r="D308" t="str">
        <f>IF(EXPORTACIONES!D308="","",EXPORTACIONES!D308&amp;" -- "&amp;IF(EXPORTACIONES!E308="","Actividad de "&amp;EXPORTACIONES!C308,EXPORTACIONES!E308))</f>
        <v/>
      </c>
      <c r="E308" t="str">
        <f>IF(EXPORTACIONES!D308="","",EXPORTACIONES!D308)</f>
        <v/>
      </c>
      <c r="F308">
        <f>EXPORTACIONES!F308</f>
        <v>0</v>
      </c>
      <c r="K308" t="str">
        <f t="shared" si="36"/>
        <v/>
      </c>
      <c r="M308">
        <f t="shared" si="37"/>
        <v>0</v>
      </c>
      <c r="N308" t="str">
        <f t="shared" si="38"/>
        <v/>
      </c>
      <c r="O308" t="str">
        <f t="shared" si="39"/>
        <v/>
      </c>
      <c r="P308" t="str">
        <f t="shared" si="40"/>
        <v/>
      </c>
      <c r="Q308">
        <v>1</v>
      </c>
      <c r="R308" t="str">
        <f t="shared" si="41"/>
        <v/>
      </c>
      <c r="S308" t="str">
        <f t="shared" si="42"/>
        <v/>
      </c>
      <c r="T308" t="str">
        <f t="shared" si="43"/>
        <v/>
      </c>
      <c r="U308" t="str">
        <f t="shared" si="44"/>
        <v/>
      </c>
    </row>
    <row r="309" spans="1:21" x14ac:dyDescent="0.25">
      <c r="A309" s="6" t="str">
        <f>IF(EXPORTACIONES!A309="","",EXPORTACIONES!A309)</f>
        <v/>
      </c>
      <c r="B309" t="str">
        <f>IF(EXPORTACIONES!B309="","",VLOOKUP(EXPORTACIONES!B309,PERSONAS!$A$1:$B$59,2,FALSE))</f>
        <v/>
      </c>
      <c r="C309" t="str">
        <f>IF(EXPORTACIONES!C309="","",VLOOKUP(EXPORTACIONES!C309,ACTIVIDADES!$A$1:$B$37,2,FALSE))</f>
        <v/>
      </c>
      <c r="D309" t="str">
        <f>IF(EXPORTACIONES!D309="","",EXPORTACIONES!D309&amp;" -- "&amp;IF(EXPORTACIONES!E309="","Actividad de "&amp;EXPORTACIONES!C309,EXPORTACIONES!E309))</f>
        <v/>
      </c>
      <c r="E309" t="str">
        <f>IF(EXPORTACIONES!D309="","",EXPORTACIONES!D309)</f>
        <v/>
      </c>
      <c r="F309">
        <f>EXPORTACIONES!F309</f>
        <v>0</v>
      </c>
      <c r="K309" t="str">
        <f t="shared" si="36"/>
        <v/>
      </c>
      <c r="M309">
        <f t="shared" si="37"/>
        <v>0</v>
      </c>
      <c r="N309" t="str">
        <f t="shared" si="38"/>
        <v/>
      </c>
      <c r="O309" t="str">
        <f t="shared" si="39"/>
        <v/>
      </c>
      <c r="P309" t="str">
        <f t="shared" si="40"/>
        <v/>
      </c>
      <c r="Q309">
        <v>1</v>
      </c>
      <c r="R309" t="str">
        <f t="shared" si="41"/>
        <v/>
      </c>
      <c r="S309" t="str">
        <f t="shared" si="42"/>
        <v/>
      </c>
      <c r="T309" t="str">
        <f t="shared" si="43"/>
        <v/>
      </c>
      <c r="U309" t="str">
        <f t="shared" si="44"/>
        <v/>
      </c>
    </row>
    <row r="310" spans="1:21" x14ac:dyDescent="0.25">
      <c r="A310" s="6" t="str">
        <f>IF(EXPORTACIONES!A310="","",EXPORTACIONES!A310)</f>
        <v/>
      </c>
      <c r="B310" t="str">
        <f>IF(EXPORTACIONES!B310="","",VLOOKUP(EXPORTACIONES!B310,PERSONAS!$A$1:$B$59,2,FALSE))</f>
        <v/>
      </c>
      <c r="C310" t="str">
        <f>IF(EXPORTACIONES!C310="","",VLOOKUP(EXPORTACIONES!C310,ACTIVIDADES!$A$1:$B$37,2,FALSE))</f>
        <v/>
      </c>
      <c r="D310" t="str">
        <f>IF(EXPORTACIONES!D310="","",EXPORTACIONES!D310&amp;" -- "&amp;IF(EXPORTACIONES!E310="","Actividad de "&amp;EXPORTACIONES!C310,EXPORTACIONES!E310))</f>
        <v/>
      </c>
      <c r="E310" t="str">
        <f>IF(EXPORTACIONES!D310="","",EXPORTACIONES!D310)</f>
        <v/>
      </c>
      <c r="F310">
        <f>EXPORTACIONES!F310</f>
        <v>0</v>
      </c>
      <c r="K310" t="str">
        <f t="shared" si="36"/>
        <v/>
      </c>
      <c r="M310">
        <f t="shared" si="37"/>
        <v>0</v>
      </c>
      <c r="N310" t="str">
        <f t="shared" si="38"/>
        <v/>
      </c>
      <c r="O310" t="str">
        <f t="shared" si="39"/>
        <v/>
      </c>
      <c r="P310" t="str">
        <f t="shared" si="40"/>
        <v/>
      </c>
      <c r="Q310">
        <v>1</v>
      </c>
      <c r="R310" t="str">
        <f t="shared" si="41"/>
        <v/>
      </c>
      <c r="S310" t="str">
        <f t="shared" si="42"/>
        <v/>
      </c>
      <c r="T310" t="str">
        <f t="shared" si="43"/>
        <v/>
      </c>
      <c r="U310" t="str">
        <f t="shared" si="44"/>
        <v/>
      </c>
    </row>
    <row r="311" spans="1:21" x14ac:dyDescent="0.25">
      <c r="A311" s="6" t="str">
        <f>IF(EXPORTACIONES!A311="","",EXPORTACIONES!A311)</f>
        <v/>
      </c>
      <c r="B311" t="str">
        <f>IF(EXPORTACIONES!B311="","",VLOOKUP(EXPORTACIONES!B311,PERSONAS!$A$1:$B$59,2,FALSE))</f>
        <v/>
      </c>
      <c r="C311" t="str">
        <f>IF(EXPORTACIONES!C311="","",VLOOKUP(EXPORTACIONES!C311,ACTIVIDADES!$A$1:$B$37,2,FALSE))</f>
        <v/>
      </c>
      <c r="D311" t="str">
        <f>IF(EXPORTACIONES!D311="","",EXPORTACIONES!D311&amp;" -- "&amp;IF(EXPORTACIONES!E311="","Actividad de "&amp;EXPORTACIONES!C311,EXPORTACIONES!E311))</f>
        <v/>
      </c>
      <c r="E311" t="str">
        <f>IF(EXPORTACIONES!D311="","",EXPORTACIONES!D311)</f>
        <v/>
      </c>
      <c r="F311">
        <f>EXPORTACIONES!F311</f>
        <v>0</v>
      </c>
      <c r="K311" t="str">
        <f t="shared" si="36"/>
        <v/>
      </c>
      <c r="M311">
        <f t="shared" si="37"/>
        <v>0</v>
      </c>
      <c r="N311" t="str">
        <f t="shared" si="38"/>
        <v/>
      </c>
      <c r="O311" t="str">
        <f t="shared" si="39"/>
        <v/>
      </c>
      <c r="P311" t="str">
        <f t="shared" si="40"/>
        <v/>
      </c>
      <c r="Q311">
        <v>1</v>
      </c>
      <c r="R311" t="str">
        <f t="shared" si="41"/>
        <v/>
      </c>
      <c r="S311" t="str">
        <f t="shared" si="42"/>
        <v/>
      </c>
      <c r="T311" t="str">
        <f t="shared" si="43"/>
        <v/>
      </c>
      <c r="U311" t="str">
        <f t="shared" si="44"/>
        <v/>
      </c>
    </row>
    <row r="312" spans="1:21" x14ac:dyDescent="0.25">
      <c r="A312" s="6" t="str">
        <f>IF(EXPORTACIONES!A312="","",EXPORTACIONES!A312)</f>
        <v/>
      </c>
      <c r="B312" t="str">
        <f>IF(EXPORTACIONES!B312="","",VLOOKUP(EXPORTACIONES!B312,PERSONAS!$A$1:$B$59,2,FALSE))</f>
        <v/>
      </c>
      <c r="C312" t="str">
        <f>IF(EXPORTACIONES!C312="","",VLOOKUP(EXPORTACIONES!C312,ACTIVIDADES!$A$1:$B$37,2,FALSE))</f>
        <v/>
      </c>
      <c r="D312" t="str">
        <f>IF(EXPORTACIONES!D312="","",EXPORTACIONES!D312&amp;" -- "&amp;IF(EXPORTACIONES!E312="","Actividad de "&amp;EXPORTACIONES!C312,EXPORTACIONES!E312))</f>
        <v/>
      </c>
      <c r="E312" t="str">
        <f>IF(EXPORTACIONES!D312="","",EXPORTACIONES!D312)</f>
        <v/>
      </c>
      <c r="F312">
        <f>EXPORTACIONES!F312</f>
        <v>0</v>
      </c>
      <c r="K312" t="str">
        <f t="shared" si="36"/>
        <v/>
      </c>
      <c r="M312">
        <f t="shared" si="37"/>
        <v>0</v>
      </c>
      <c r="N312" t="str">
        <f t="shared" si="38"/>
        <v/>
      </c>
      <c r="O312" t="str">
        <f t="shared" si="39"/>
        <v/>
      </c>
      <c r="P312" t="str">
        <f t="shared" si="40"/>
        <v/>
      </c>
      <c r="Q312">
        <v>1</v>
      </c>
      <c r="R312" t="str">
        <f t="shared" si="41"/>
        <v/>
      </c>
      <c r="S312" t="str">
        <f t="shared" si="42"/>
        <v/>
      </c>
      <c r="T312" t="str">
        <f t="shared" si="43"/>
        <v/>
      </c>
      <c r="U312" t="str">
        <f t="shared" si="44"/>
        <v/>
      </c>
    </row>
    <row r="313" spans="1:21" x14ac:dyDescent="0.25">
      <c r="A313" s="6" t="str">
        <f>IF(EXPORTACIONES!A313="","",EXPORTACIONES!A313)</f>
        <v/>
      </c>
      <c r="B313" t="str">
        <f>IF(EXPORTACIONES!B313="","",VLOOKUP(EXPORTACIONES!B313,PERSONAS!$A$1:$B$59,2,FALSE))</f>
        <v/>
      </c>
      <c r="C313" t="str">
        <f>IF(EXPORTACIONES!C313="","",VLOOKUP(EXPORTACIONES!C313,ACTIVIDADES!$A$1:$B$37,2,FALSE))</f>
        <v/>
      </c>
      <c r="D313" t="str">
        <f>IF(EXPORTACIONES!D313="","",EXPORTACIONES!D313&amp;" -- "&amp;IF(EXPORTACIONES!E313="","Actividad de "&amp;EXPORTACIONES!C313,EXPORTACIONES!E313))</f>
        <v/>
      </c>
      <c r="E313" t="str">
        <f>IF(EXPORTACIONES!D313="","",EXPORTACIONES!D313)</f>
        <v/>
      </c>
      <c r="F313">
        <f>EXPORTACIONES!F313</f>
        <v>0</v>
      </c>
      <c r="K313" t="str">
        <f t="shared" si="36"/>
        <v/>
      </c>
      <c r="M313">
        <f t="shared" si="37"/>
        <v>0</v>
      </c>
      <c r="N313" t="str">
        <f t="shared" si="38"/>
        <v/>
      </c>
      <c r="O313" t="str">
        <f t="shared" si="39"/>
        <v/>
      </c>
      <c r="P313" t="str">
        <f t="shared" si="40"/>
        <v/>
      </c>
      <c r="Q313">
        <v>1</v>
      </c>
      <c r="R313" t="str">
        <f t="shared" si="41"/>
        <v/>
      </c>
      <c r="S313" t="str">
        <f t="shared" si="42"/>
        <v/>
      </c>
      <c r="T313" t="str">
        <f t="shared" si="43"/>
        <v/>
      </c>
      <c r="U313" t="str">
        <f t="shared" si="44"/>
        <v/>
      </c>
    </row>
    <row r="314" spans="1:21" x14ac:dyDescent="0.25">
      <c r="A314" s="6" t="str">
        <f>IF(EXPORTACIONES!A314="","",EXPORTACIONES!A314)</f>
        <v/>
      </c>
      <c r="B314" t="str">
        <f>IF(EXPORTACIONES!B314="","",VLOOKUP(EXPORTACIONES!B314,PERSONAS!$A$1:$B$59,2,FALSE))</f>
        <v/>
      </c>
      <c r="C314" t="str">
        <f>IF(EXPORTACIONES!C314="","",VLOOKUP(EXPORTACIONES!C314,ACTIVIDADES!$A$1:$B$37,2,FALSE))</f>
        <v/>
      </c>
      <c r="D314" t="str">
        <f>IF(EXPORTACIONES!D314="","",EXPORTACIONES!D314&amp;" -- "&amp;IF(EXPORTACIONES!E314="","Actividad de "&amp;EXPORTACIONES!C314,EXPORTACIONES!E314))</f>
        <v/>
      </c>
      <c r="E314" t="str">
        <f>IF(EXPORTACIONES!D314="","",EXPORTACIONES!D314)</f>
        <v/>
      </c>
      <c r="F314">
        <f>EXPORTACIONES!F314</f>
        <v>0</v>
      </c>
      <c r="K314" t="str">
        <f t="shared" si="36"/>
        <v/>
      </c>
      <c r="M314">
        <f t="shared" si="37"/>
        <v>0</v>
      </c>
      <c r="N314" t="str">
        <f t="shared" si="38"/>
        <v/>
      </c>
      <c r="O314" t="str">
        <f t="shared" si="39"/>
        <v/>
      </c>
      <c r="P314" t="str">
        <f t="shared" si="40"/>
        <v/>
      </c>
      <c r="Q314">
        <v>1</v>
      </c>
      <c r="R314" t="str">
        <f t="shared" si="41"/>
        <v/>
      </c>
      <c r="S314" t="str">
        <f t="shared" si="42"/>
        <v/>
      </c>
      <c r="T314" t="str">
        <f t="shared" si="43"/>
        <v/>
      </c>
      <c r="U314" t="str">
        <f t="shared" si="44"/>
        <v/>
      </c>
    </row>
    <row r="315" spans="1:21" x14ac:dyDescent="0.25">
      <c r="A315" s="6" t="str">
        <f>IF(EXPORTACIONES!A315="","",EXPORTACIONES!A315)</f>
        <v/>
      </c>
      <c r="B315" t="str">
        <f>IF(EXPORTACIONES!B315="","",VLOOKUP(EXPORTACIONES!B315,PERSONAS!$A$1:$B$59,2,FALSE))</f>
        <v/>
      </c>
      <c r="C315" t="str">
        <f>IF(EXPORTACIONES!C315="","",VLOOKUP(EXPORTACIONES!C315,ACTIVIDADES!$A$1:$B$37,2,FALSE))</f>
        <v/>
      </c>
      <c r="D315" t="str">
        <f>IF(EXPORTACIONES!D315="","",EXPORTACIONES!D315&amp;" -- "&amp;IF(EXPORTACIONES!E315="","Actividad de "&amp;EXPORTACIONES!C315,EXPORTACIONES!E315))</f>
        <v/>
      </c>
      <c r="E315" t="str">
        <f>IF(EXPORTACIONES!D315="","",EXPORTACIONES!D315)</f>
        <v/>
      </c>
      <c r="F315">
        <f>EXPORTACIONES!F315</f>
        <v>0</v>
      </c>
      <c r="K315" t="str">
        <f t="shared" si="36"/>
        <v/>
      </c>
      <c r="M315">
        <f t="shared" si="37"/>
        <v>0</v>
      </c>
      <c r="N315" t="str">
        <f t="shared" si="38"/>
        <v/>
      </c>
      <c r="O315" t="str">
        <f t="shared" si="39"/>
        <v/>
      </c>
      <c r="P315" t="str">
        <f t="shared" si="40"/>
        <v/>
      </c>
      <c r="Q315">
        <v>1</v>
      </c>
      <c r="R315" t="str">
        <f t="shared" si="41"/>
        <v/>
      </c>
      <c r="S315" t="str">
        <f t="shared" si="42"/>
        <v/>
      </c>
      <c r="T315" t="str">
        <f t="shared" si="43"/>
        <v/>
      </c>
      <c r="U315" t="str">
        <f t="shared" si="44"/>
        <v/>
      </c>
    </row>
    <row r="316" spans="1:21" x14ac:dyDescent="0.25">
      <c r="A316" s="6" t="str">
        <f>IF(EXPORTACIONES!A316="","",EXPORTACIONES!A316)</f>
        <v/>
      </c>
      <c r="B316" t="str">
        <f>IF(EXPORTACIONES!B316="","",VLOOKUP(EXPORTACIONES!B316,PERSONAS!$A$1:$B$59,2,FALSE))</f>
        <v/>
      </c>
      <c r="C316" t="str">
        <f>IF(EXPORTACIONES!C316="","",VLOOKUP(EXPORTACIONES!C316,ACTIVIDADES!$A$1:$B$37,2,FALSE))</f>
        <v/>
      </c>
      <c r="D316" t="str">
        <f>IF(EXPORTACIONES!D316="","",EXPORTACIONES!D316&amp;" -- "&amp;IF(EXPORTACIONES!E316="","Actividad de "&amp;EXPORTACIONES!C316,EXPORTACIONES!E316))</f>
        <v/>
      </c>
      <c r="E316" t="str">
        <f>IF(EXPORTACIONES!D316="","",EXPORTACIONES!D316)</f>
        <v/>
      </c>
      <c r="F316">
        <f>EXPORTACIONES!F316</f>
        <v>0</v>
      </c>
      <c r="K316" t="str">
        <f t="shared" si="36"/>
        <v/>
      </c>
      <c r="M316">
        <f t="shared" si="37"/>
        <v>0</v>
      </c>
      <c r="N316" t="str">
        <f t="shared" si="38"/>
        <v/>
      </c>
      <c r="O316" t="str">
        <f t="shared" si="39"/>
        <v/>
      </c>
      <c r="P316" t="str">
        <f t="shared" si="40"/>
        <v/>
      </c>
      <c r="Q316">
        <v>1</v>
      </c>
      <c r="R316" t="str">
        <f t="shared" si="41"/>
        <v/>
      </c>
      <c r="S316" t="str">
        <f t="shared" si="42"/>
        <v/>
      </c>
      <c r="T316" t="str">
        <f t="shared" si="43"/>
        <v/>
      </c>
      <c r="U316" t="str">
        <f t="shared" si="44"/>
        <v/>
      </c>
    </row>
    <row r="317" spans="1:21" x14ac:dyDescent="0.25">
      <c r="A317" s="6" t="str">
        <f>IF(EXPORTACIONES!A317="","",EXPORTACIONES!A317)</f>
        <v/>
      </c>
      <c r="B317" t="str">
        <f>IF(EXPORTACIONES!B317="","",VLOOKUP(EXPORTACIONES!B317,PERSONAS!$A$1:$B$59,2,FALSE))</f>
        <v/>
      </c>
      <c r="C317" t="str">
        <f>IF(EXPORTACIONES!C317="","",VLOOKUP(EXPORTACIONES!C317,ACTIVIDADES!$A$1:$B$37,2,FALSE))</f>
        <v/>
      </c>
      <c r="D317" t="str">
        <f>IF(EXPORTACIONES!D317="","",EXPORTACIONES!D317&amp;" -- "&amp;IF(EXPORTACIONES!E317="","Actividad de "&amp;EXPORTACIONES!C317,EXPORTACIONES!E317))</f>
        <v/>
      </c>
      <c r="E317" t="str">
        <f>IF(EXPORTACIONES!D317="","",EXPORTACIONES!D317)</f>
        <v/>
      </c>
      <c r="F317">
        <f>EXPORTACIONES!F317</f>
        <v>0</v>
      </c>
      <c r="K317" t="str">
        <f t="shared" si="36"/>
        <v/>
      </c>
      <c r="M317">
        <f t="shared" si="37"/>
        <v>0</v>
      </c>
      <c r="N317" t="str">
        <f t="shared" si="38"/>
        <v/>
      </c>
      <c r="O317" t="str">
        <f t="shared" si="39"/>
        <v/>
      </c>
      <c r="P317" t="str">
        <f t="shared" si="40"/>
        <v/>
      </c>
      <c r="Q317">
        <v>1</v>
      </c>
      <c r="R317" t="str">
        <f t="shared" si="41"/>
        <v/>
      </c>
      <c r="S317" t="str">
        <f t="shared" si="42"/>
        <v/>
      </c>
      <c r="T317" t="str">
        <f t="shared" si="43"/>
        <v/>
      </c>
      <c r="U317" t="str">
        <f t="shared" si="44"/>
        <v/>
      </c>
    </row>
    <row r="318" spans="1:21" x14ac:dyDescent="0.25">
      <c r="A318" s="6" t="str">
        <f>IF(EXPORTACIONES!A318="","",EXPORTACIONES!A318)</f>
        <v/>
      </c>
      <c r="B318" t="str">
        <f>IF(EXPORTACIONES!B318="","",VLOOKUP(EXPORTACIONES!B318,PERSONAS!$A$1:$B$59,2,FALSE))</f>
        <v/>
      </c>
      <c r="C318" t="str">
        <f>IF(EXPORTACIONES!C318="","",VLOOKUP(EXPORTACIONES!C318,ACTIVIDADES!$A$1:$B$37,2,FALSE))</f>
        <v/>
      </c>
      <c r="D318" t="str">
        <f>IF(EXPORTACIONES!D318="","",EXPORTACIONES!D318&amp;" -- "&amp;IF(EXPORTACIONES!E318="","Actividad de "&amp;EXPORTACIONES!C318,EXPORTACIONES!E318))</f>
        <v/>
      </c>
      <c r="E318" t="str">
        <f>IF(EXPORTACIONES!D318="","",EXPORTACIONES!D318)</f>
        <v/>
      </c>
      <c r="F318">
        <f>EXPORTACIONES!F318</f>
        <v>0</v>
      </c>
      <c r="K318" t="str">
        <f t="shared" si="36"/>
        <v/>
      </c>
      <c r="M318">
        <f t="shared" si="37"/>
        <v>0</v>
      </c>
      <c r="N318" t="str">
        <f t="shared" si="38"/>
        <v/>
      </c>
      <c r="O318" t="str">
        <f t="shared" si="39"/>
        <v/>
      </c>
      <c r="P318" t="str">
        <f t="shared" si="40"/>
        <v/>
      </c>
      <c r="Q318">
        <v>1</v>
      </c>
      <c r="R318" t="str">
        <f t="shared" si="41"/>
        <v/>
      </c>
      <c r="S318" t="str">
        <f t="shared" si="42"/>
        <v/>
      </c>
      <c r="T318" t="str">
        <f t="shared" si="43"/>
        <v/>
      </c>
      <c r="U318" t="str">
        <f t="shared" si="44"/>
        <v/>
      </c>
    </row>
    <row r="319" spans="1:21" x14ac:dyDescent="0.25">
      <c r="A319" s="6" t="str">
        <f>IF(EXPORTACIONES!A319="","",EXPORTACIONES!A319)</f>
        <v/>
      </c>
      <c r="B319" t="str">
        <f>IF(EXPORTACIONES!B319="","",VLOOKUP(EXPORTACIONES!B319,PERSONAS!$A$1:$B$59,2,FALSE))</f>
        <v/>
      </c>
      <c r="C319" t="str">
        <f>IF(EXPORTACIONES!C319="","",VLOOKUP(EXPORTACIONES!C319,ACTIVIDADES!$A$1:$B$37,2,FALSE))</f>
        <v/>
      </c>
      <c r="D319" t="str">
        <f>IF(EXPORTACIONES!D319="","",EXPORTACIONES!D319&amp;" -- "&amp;IF(EXPORTACIONES!E319="","Actividad de "&amp;EXPORTACIONES!C319,EXPORTACIONES!E319))</f>
        <v/>
      </c>
      <c r="E319" t="str">
        <f>IF(EXPORTACIONES!D319="","",EXPORTACIONES!D319)</f>
        <v/>
      </c>
      <c r="F319">
        <f>EXPORTACIONES!F319</f>
        <v>0</v>
      </c>
      <c r="K319" t="str">
        <f t="shared" si="36"/>
        <v/>
      </c>
      <c r="M319">
        <f t="shared" si="37"/>
        <v>0</v>
      </c>
      <c r="N319" t="str">
        <f t="shared" si="38"/>
        <v/>
      </c>
      <c r="O319" t="str">
        <f t="shared" si="39"/>
        <v/>
      </c>
      <c r="P319" t="str">
        <f t="shared" si="40"/>
        <v/>
      </c>
      <c r="Q319">
        <v>1</v>
      </c>
      <c r="R319" t="str">
        <f t="shared" si="41"/>
        <v/>
      </c>
      <c r="S319" t="str">
        <f t="shared" si="42"/>
        <v/>
      </c>
      <c r="T319" t="str">
        <f t="shared" si="43"/>
        <v/>
      </c>
      <c r="U319" t="str">
        <f t="shared" si="44"/>
        <v/>
      </c>
    </row>
    <row r="320" spans="1:21" x14ac:dyDescent="0.25">
      <c r="A320" s="6" t="str">
        <f>IF(EXPORTACIONES!A320="","",EXPORTACIONES!A320)</f>
        <v/>
      </c>
      <c r="B320" t="str">
        <f>IF(EXPORTACIONES!B320="","",VLOOKUP(EXPORTACIONES!B320,PERSONAS!$A$1:$B$59,2,FALSE))</f>
        <v/>
      </c>
      <c r="C320" t="str">
        <f>IF(EXPORTACIONES!C320="","",VLOOKUP(EXPORTACIONES!C320,ACTIVIDADES!$A$1:$B$37,2,FALSE))</f>
        <v/>
      </c>
      <c r="D320" t="str">
        <f>IF(EXPORTACIONES!D320="","",EXPORTACIONES!D320&amp;" -- "&amp;IF(EXPORTACIONES!E320="","Actividad de "&amp;EXPORTACIONES!C320,EXPORTACIONES!E320))</f>
        <v/>
      </c>
      <c r="E320" t="str">
        <f>IF(EXPORTACIONES!D320="","",EXPORTACIONES!D320)</f>
        <v/>
      </c>
      <c r="F320">
        <f>EXPORTACIONES!F320</f>
        <v>0</v>
      </c>
      <c r="K320" t="str">
        <f t="shared" si="36"/>
        <v/>
      </c>
      <c r="M320">
        <f t="shared" si="37"/>
        <v>0</v>
      </c>
      <c r="N320" t="str">
        <f t="shared" si="38"/>
        <v/>
      </c>
      <c r="O320" t="str">
        <f t="shared" si="39"/>
        <v/>
      </c>
      <c r="P320" t="str">
        <f t="shared" si="40"/>
        <v/>
      </c>
      <c r="Q320">
        <v>1</v>
      </c>
      <c r="R320" t="str">
        <f t="shared" si="41"/>
        <v/>
      </c>
      <c r="S320" t="str">
        <f t="shared" si="42"/>
        <v/>
      </c>
      <c r="T320" t="str">
        <f t="shared" si="43"/>
        <v/>
      </c>
      <c r="U320" t="str">
        <f t="shared" si="44"/>
        <v/>
      </c>
    </row>
    <row r="321" spans="1:21" x14ac:dyDescent="0.25">
      <c r="A321" s="6" t="str">
        <f>IF(EXPORTACIONES!A321="","",EXPORTACIONES!A321)</f>
        <v/>
      </c>
      <c r="B321" t="str">
        <f>IF(EXPORTACIONES!B321="","",VLOOKUP(EXPORTACIONES!B321,PERSONAS!$A$1:$B$59,2,FALSE))</f>
        <v/>
      </c>
      <c r="C321" t="str">
        <f>IF(EXPORTACIONES!C321="","",VLOOKUP(EXPORTACIONES!C321,ACTIVIDADES!$A$1:$B$37,2,FALSE))</f>
        <v/>
      </c>
      <c r="D321" t="str">
        <f>IF(EXPORTACIONES!D321="","",EXPORTACIONES!D321&amp;" -- "&amp;IF(EXPORTACIONES!E321="","Actividad de "&amp;EXPORTACIONES!C321,EXPORTACIONES!E321))</f>
        <v/>
      </c>
      <c r="E321" t="str">
        <f>IF(EXPORTACIONES!D321="","",EXPORTACIONES!D321)</f>
        <v/>
      </c>
      <c r="F321">
        <f>EXPORTACIONES!F321</f>
        <v>0</v>
      </c>
      <c r="K321" t="str">
        <f t="shared" si="36"/>
        <v/>
      </c>
      <c r="M321">
        <f t="shared" si="37"/>
        <v>0</v>
      </c>
      <c r="N321" t="str">
        <f t="shared" si="38"/>
        <v/>
      </c>
      <c r="O321" t="str">
        <f t="shared" si="39"/>
        <v/>
      </c>
      <c r="P321" t="str">
        <f t="shared" si="40"/>
        <v/>
      </c>
      <c r="Q321">
        <v>1</v>
      </c>
      <c r="R321" t="str">
        <f t="shared" si="41"/>
        <v/>
      </c>
      <c r="S321" t="str">
        <f t="shared" si="42"/>
        <v/>
      </c>
      <c r="T321" t="str">
        <f t="shared" si="43"/>
        <v/>
      </c>
      <c r="U321" t="str">
        <f t="shared" si="44"/>
        <v/>
      </c>
    </row>
    <row r="322" spans="1:21" x14ac:dyDescent="0.25">
      <c r="A322" s="6" t="str">
        <f>IF(EXPORTACIONES!A322="","",EXPORTACIONES!A322)</f>
        <v/>
      </c>
      <c r="B322" t="str">
        <f>IF(EXPORTACIONES!B322="","",VLOOKUP(EXPORTACIONES!B322,PERSONAS!$A$1:$B$59,2,FALSE))</f>
        <v/>
      </c>
      <c r="C322" t="str">
        <f>IF(EXPORTACIONES!C322="","",VLOOKUP(EXPORTACIONES!C322,ACTIVIDADES!$A$1:$B$37,2,FALSE))</f>
        <v/>
      </c>
      <c r="D322" t="str">
        <f>IF(EXPORTACIONES!D322="","",EXPORTACIONES!D322&amp;" -- "&amp;IF(EXPORTACIONES!E322="","Actividad de "&amp;EXPORTACIONES!C322,EXPORTACIONES!E322))</f>
        <v/>
      </c>
      <c r="E322" t="str">
        <f>IF(EXPORTACIONES!D322="","",EXPORTACIONES!D322)</f>
        <v/>
      </c>
      <c r="F322">
        <f>EXPORTACIONES!F322</f>
        <v>0</v>
      </c>
      <c r="K322" t="str">
        <f t="shared" si="36"/>
        <v/>
      </c>
      <c r="M322">
        <f t="shared" si="37"/>
        <v>0</v>
      </c>
      <c r="N322" t="str">
        <f t="shared" si="38"/>
        <v/>
      </c>
      <c r="O322" t="str">
        <f t="shared" si="39"/>
        <v/>
      </c>
      <c r="P322" t="str">
        <f t="shared" si="40"/>
        <v/>
      </c>
      <c r="Q322">
        <v>1</v>
      </c>
      <c r="R322" t="str">
        <f t="shared" si="41"/>
        <v/>
      </c>
      <c r="S322" t="str">
        <f t="shared" si="42"/>
        <v/>
      </c>
      <c r="T322" t="str">
        <f t="shared" si="43"/>
        <v/>
      </c>
      <c r="U322" t="str">
        <f t="shared" si="44"/>
        <v/>
      </c>
    </row>
    <row r="323" spans="1:21" x14ac:dyDescent="0.25">
      <c r="A323" s="6" t="str">
        <f>IF(EXPORTACIONES!A323="","",EXPORTACIONES!A323)</f>
        <v/>
      </c>
      <c r="B323" t="str">
        <f>IF(EXPORTACIONES!B323="","",VLOOKUP(EXPORTACIONES!B323,PERSONAS!$A$1:$B$59,2,FALSE))</f>
        <v/>
      </c>
      <c r="C323" t="str">
        <f>IF(EXPORTACIONES!C323="","",VLOOKUP(EXPORTACIONES!C323,ACTIVIDADES!$A$1:$B$37,2,FALSE))</f>
        <v/>
      </c>
      <c r="D323" t="str">
        <f>IF(EXPORTACIONES!D323="","",EXPORTACIONES!D323&amp;" -- "&amp;IF(EXPORTACIONES!E323="","Actividad de "&amp;EXPORTACIONES!C323,EXPORTACIONES!E323))</f>
        <v/>
      </c>
      <c r="E323" t="str">
        <f>IF(EXPORTACIONES!D323="","",EXPORTACIONES!D323)</f>
        <v/>
      </c>
      <c r="F323">
        <f>EXPORTACIONES!F323</f>
        <v>0</v>
      </c>
      <c r="K323" t="str">
        <f t="shared" ref="K323:K386" si="45">T323</f>
        <v/>
      </c>
      <c r="M323">
        <f t="shared" ref="M323:M386" si="46">(LEN(E323)-LEN(SUBSTITUTE(E323,"#","")))/LEN("#")</f>
        <v>0</v>
      </c>
      <c r="N323" t="str">
        <f t="shared" ref="N323:N386" si="47">IFERROR(SUBSTITUTE(E323,"#","@",M323),"")</f>
        <v/>
      </c>
      <c r="O323" t="str">
        <f t="shared" ref="O323:O386" si="48">IFERROR(LEN(N323)-FIND("@",N323),"")</f>
        <v/>
      </c>
      <c r="P323" t="str">
        <f t="shared" ref="P323:P386" si="49">IFERROR(RIGHT(N323,O323),"")</f>
        <v/>
      </c>
      <c r="Q323">
        <v>1</v>
      </c>
      <c r="R323" t="str">
        <f t="shared" ref="R323:R386" si="50">IFERROR(SUBSTITUTE(P323,":","@",Q323),"")</f>
        <v/>
      </c>
      <c r="S323" t="str">
        <f t="shared" ref="S323:S386" si="51">IFERROR(FIND("@",R323),"")</f>
        <v/>
      </c>
      <c r="T323" t="str">
        <f t="shared" ref="T323:T386" si="52">IFERROR(LEFT(R323,S323-1),"")</f>
        <v/>
      </c>
      <c r="U323" t="str">
        <f t="shared" ref="U323:U386" si="53">IFERROR(RIGHT(R323,LEN(R323)-(S323)),"")</f>
        <v/>
      </c>
    </row>
    <row r="324" spans="1:21" x14ac:dyDescent="0.25">
      <c r="A324" s="6" t="str">
        <f>IF(EXPORTACIONES!A324="","",EXPORTACIONES!A324)</f>
        <v/>
      </c>
      <c r="B324" t="str">
        <f>IF(EXPORTACIONES!B324="","",VLOOKUP(EXPORTACIONES!B324,PERSONAS!$A$1:$B$59,2,FALSE))</f>
        <v/>
      </c>
      <c r="C324" t="str">
        <f>IF(EXPORTACIONES!C324="","",VLOOKUP(EXPORTACIONES!C324,ACTIVIDADES!$A$1:$B$37,2,FALSE))</f>
        <v/>
      </c>
      <c r="D324" t="str">
        <f>IF(EXPORTACIONES!D324="","",EXPORTACIONES!D324&amp;" -- "&amp;IF(EXPORTACIONES!E324="","Actividad de "&amp;EXPORTACIONES!C324,EXPORTACIONES!E324))</f>
        <v/>
      </c>
      <c r="E324" t="str">
        <f>IF(EXPORTACIONES!D324="","",EXPORTACIONES!D324)</f>
        <v/>
      </c>
      <c r="F324">
        <f>EXPORTACIONES!F324</f>
        <v>0</v>
      </c>
      <c r="K324" t="str">
        <f t="shared" si="45"/>
        <v/>
      </c>
      <c r="M324">
        <f t="shared" si="46"/>
        <v>0</v>
      </c>
      <c r="N324" t="str">
        <f t="shared" si="47"/>
        <v/>
      </c>
      <c r="O324" t="str">
        <f t="shared" si="48"/>
        <v/>
      </c>
      <c r="P324" t="str">
        <f t="shared" si="49"/>
        <v/>
      </c>
      <c r="Q324">
        <v>1</v>
      </c>
      <c r="R324" t="str">
        <f t="shared" si="50"/>
        <v/>
      </c>
      <c r="S324" t="str">
        <f t="shared" si="51"/>
        <v/>
      </c>
      <c r="T324" t="str">
        <f t="shared" si="52"/>
        <v/>
      </c>
      <c r="U324" t="str">
        <f t="shared" si="53"/>
        <v/>
      </c>
    </row>
    <row r="325" spans="1:21" x14ac:dyDescent="0.25">
      <c r="A325" s="6" t="str">
        <f>IF(EXPORTACIONES!A325="","",EXPORTACIONES!A325)</f>
        <v/>
      </c>
      <c r="B325" t="str">
        <f>IF(EXPORTACIONES!B325="","",VLOOKUP(EXPORTACIONES!B325,PERSONAS!$A$1:$B$59,2,FALSE))</f>
        <v/>
      </c>
      <c r="C325" t="str">
        <f>IF(EXPORTACIONES!C325="","",VLOOKUP(EXPORTACIONES!C325,ACTIVIDADES!$A$1:$B$37,2,FALSE))</f>
        <v/>
      </c>
      <c r="D325" t="str">
        <f>IF(EXPORTACIONES!D325="","",EXPORTACIONES!D325&amp;" -- "&amp;IF(EXPORTACIONES!E325="","Actividad de "&amp;EXPORTACIONES!C325,EXPORTACIONES!E325))</f>
        <v/>
      </c>
      <c r="E325" t="str">
        <f>IF(EXPORTACIONES!D325="","",EXPORTACIONES!D325)</f>
        <v/>
      </c>
      <c r="F325">
        <f>EXPORTACIONES!F325</f>
        <v>0</v>
      </c>
      <c r="K325" t="str">
        <f t="shared" si="45"/>
        <v/>
      </c>
      <c r="M325">
        <f t="shared" si="46"/>
        <v>0</v>
      </c>
      <c r="N325" t="str">
        <f t="shared" si="47"/>
        <v/>
      </c>
      <c r="O325" t="str">
        <f t="shared" si="48"/>
        <v/>
      </c>
      <c r="P325" t="str">
        <f t="shared" si="49"/>
        <v/>
      </c>
      <c r="Q325">
        <v>1</v>
      </c>
      <c r="R325" t="str">
        <f t="shared" si="50"/>
        <v/>
      </c>
      <c r="S325" t="str">
        <f t="shared" si="51"/>
        <v/>
      </c>
      <c r="T325" t="str">
        <f t="shared" si="52"/>
        <v/>
      </c>
      <c r="U325" t="str">
        <f t="shared" si="53"/>
        <v/>
      </c>
    </row>
    <row r="326" spans="1:21" x14ac:dyDescent="0.25">
      <c r="A326" s="6" t="str">
        <f>IF(EXPORTACIONES!A326="","",EXPORTACIONES!A326)</f>
        <v/>
      </c>
      <c r="B326" t="str">
        <f>IF(EXPORTACIONES!B326="","",VLOOKUP(EXPORTACIONES!B326,PERSONAS!$A$1:$B$59,2,FALSE))</f>
        <v/>
      </c>
      <c r="C326" t="str">
        <f>IF(EXPORTACIONES!C326="","",VLOOKUP(EXPORTACIONES!C326,ACTIVIDADES!$A$1:$B$37,2,FALSE))</f>
        <v/>
      </c>
      <c r="D326" t="str">
        <f>IF(EXPORTACIONES!D326="","",EXPORTACIONES!D326&amp;" -- "&amp;IF(EXPORTACIONES!E326="","Actividad de "&amp;EXPORTACIONES!C326,EXPORTACIONES!E326))</f>
        <v/>
      </c>
      <c r="E326" t="str">
        <f>IF(EXPORTACIONES!D326="","",EXPORTACIONES!D326)</f>
        <v/>
      </c>
      <c r="F326">
        <f>EXPORTACIONES!F326</f>
        <v>0</v>
      </c>
      <c r="K326" t="str">
        <f t="shared" si="45"/>
        <v/>
      </c>
      <c r="M326">
        <f t="shared" si="46"/>
        <v>0</v>
      </c>
      <c r="N326" t="str">
        <f t="shared" si="47"/>
        <v/>
      </c>
      <c r="O326" t="str">
        <f t="shared" si="48"/>
        <v/>
      </c>
      <c r="P326" t="str">
        <f t="shared" si="49"/>
        <v/>
      </c>
      <c r="Q326">
        <v>1</v>
      </c>
      <c r="R326" t="str">
        <f t="shared" si="50"/>
        <v/>
      </c>
      <c r="S326" t="str">
        <f t="shared" si="51"/>
        <v/>
      </c>
      <c r="T326" t="str">
        <f t="shared" si="52"/>
        <v/>
      </c>
      <c r="U326" t="str">
        <f t="shared" si="53"/>
        <v/>
      </c>
    </row>
    <row r="327" spans="1:21" x14ac:dyDescent="0.25">
      <c r="A327" s="6" t="str">
        <f>IF(EXPORTACIONES!A327="","",EXPORTACIONES!A327)</f>
        <v/>
      </c>
      <c r="B327" t="str">
        <f>IF(EXPORTACIONES!B327="","",VLOOKUP(EXPORTACIONES!B327,PERSONAS!$A$1:$B$59,2,FALSE))</f>
        <v/>
      </c>
      <c r="C327" t="str">
        <f>IF(EXPORTACIONES!C327="","",VLOOKUP(EXPORTACIONES!C327,ACTIVIDADES!$A$1:$B$37,2,FALSE))</f>
        <v/>
      </c>
      <c r="D327" t="str">
        <f>IF(EXPORTACIONES!D327="","",EXPORTACIONES!D327&amp;" -- "&amp;IF(EXPORTACIONES!E327="","Actividad de "&amp;EXPORTACIONES!C327,EXPORTACIONES!E327))</f>
        <v/>
      </c>
      <c r="E327" t="str">
        <f>IF(EXPORTACIONES!D327="","",EXPORTACIONES!D327)</f>
        <v/>
      </c>
      <c r="F327">
        <f>EXPORTACIONES!F327</f>
        <v>0</v>
      </c>
      <c r="K327" t="str">
        <f t="shared" si="45"/>
        <v/>
      </c>
      <c r="M327">
        <f t="shared" si="46"/>
        <v>0</v>
      </c>
      <c r="N327" t="str">
        <f t="shared" si="47"/>
        <v/>
      </c>
      <c r="O327" t="str">
        <f t="shared" si="48"/>
        <v/>
      </c>
      <c r="P327" t="str">
        <f t="shared" si="49"/>
        <v/>
      </c>
      <c r="Q327">
        <v>1</v>
      </c>
      <c r="R327" t="str">
        <f t="shared" si="50"/>
        <v/>
      </c>
      <c r="S327" t="str">
        <f t="shared" si="51"/>
        <v/>
      </c>
      <c r="T327" t="str">
        <f t="shared" si="52"/>
        <v/>
      </c>
      <c r="U327" t="str">
        <f t="shared" si="53"/>
        <v/>
      </c>
    </row>
    <row r="328" spans="1:21" x14ac:dyDescent="0.25">
      <c r="A328" s="6" t="str">
        <f>IF(EXPORTACIONES!A328="","",EXPORTACIONES!A328)</f>
        <v/>
      </c>
      <c r="B328" t="str">
        <f>IF(EXPORTACIONES!B328="","",VLOOKUP(EXPORTACIONES!B328,PERSONAS!$A$1:$B$59,2,FALSE))</f>
        <v/>
      </c>
      <c r="C328" t="str">
        <f>IF(EXPORTACIONES!C328="","",VLOOKUP(EXPORTACIONES!C328,ACTIVIDADES!$A$1:$B$37,2,FALSE))</f>
        <v/>
      </c>
      <c r="D328" t="str">
        <f>IF(EXPORTACIONES!D328="","",EXPORTACIONES!D328&amp;" -- "&amp;IF(EXPORTACIONES!E328="","Actividad de "&amp;EXPORTACIONES!C328,EXPORTACIONES!E328))</f>
        <v/>
      </c>
      <c r="E328" t="str">
        <f>IF(EXPORTACIONES!D328="","",EXPORTACIONES!D328)</f>
        <v/>
      </c>
      <c r="F328">
        <f>EXPORTACIONES!F328</f>
        <v>0</v>
      </c>
      <c r="K328" t="str">
        <f t="shared" si="45"/>
        <v/>
      </c>
      <c r="M328">
        <f t="shared" si="46"/>
        <v>0</v>
      </c>
      <c r="N328" t="str">
        <f t="shared" si="47"/>
        <v/>
      </c>
      <c r="O328" t="str">
        <f t="shared" si="48"/>
        <v/>
      </c>
      <c r="P328" t="str">
        <f t="shared" si="49"/>
        <v/>
      </c>
      <c r="Q328">
        <v>1</v>
      </c>
      <c r="R328" t="str">
        <f t="shared" si="50"/>
        <v/>
      </c>
      <c r="S328" t="str">
        <f t="shared" si="51"/>
        <v/>
      </c>
      <c r="T328" t="str">
        <f t="shared" si="52"/>
        <v/>
      </c>
      <c r="U328" t="str">
        <f t="shared" si="53"/>
        <v/>
      </c>
    </row>
    <row r="329" spans="1:21" x14ac:dyDescent="0.25">
      <c r="A329" s="6" t="str">
        <f>IF(EXPORTACIONES!A329="","",EXPORTACIONES!A329)</f>
        <v/>
      </c>
      <c r="B329" t="str">
        <f>IF(EXPORTACIONES!B329="","",VLOOKUP(EXPORTACIONES!B329,PERSONAS!$A$1:$B$59,2,FALSE))</f>
        <v/>
      </c>
      <c r="C329" t="str">
        <f>IF(EXPORTACIONES!C329="","",VLOOKUP(EXPORTACIONES!C329,ACTIVIDADES!$A$1:$B$37,2,FALSE))</f>
        <v/>
      </c>
      <c r="D329" t="str">
        <f>IF(EXPORTACIONES!D329="","",EXPORTACIONES!D329&amp;" -- "&amp;IF(EXPORTACIONES!E329="","Actividad de "&amp;EXPORTACIONES!C329,EXPORTACIONES!E329))</f>
        <v/>
      </c>
      <c r="E329" t="str">
        <f>IF(EXPORTACIONES!D329="","",EXPORTACIONES!D329)</f>
        <v/>
      </c>
      <c r="F329">
        <f>EXPORTACIONES!F329</f>
        <v>0</v>
      </c>
      <c r="K329" t="str">
        <f t="shared" si="45"/>
        <v/>
      </c>
      <c r="M329">
        <f t="shared" si="46"/>
        <v>0</v>
      </c>
      <c r="N329" t="str">
        <f t="shared" si="47"/>
        <v/>
      </c>
      <c r="O329" t="str">
        <f t="shared" si="48"/>
        <v/>
      </c>
      <c r="P329" t="str">
        <f t="shared" si="49"/>
        <v/>
      </c>
      <c r="Q329">
        <v>1</v>
      </c>
      <c r="R329" t="str">
        <f t="shared" si="50"/>
        <v/>
      </c>
      <c r="S329" t="str">
        <f t="shared" si="51"/>
        <v/>
      </c>
      <c r="T329" t="str">
        <f t="shared" si="52"/>
        <v/>
      </c>
      <c r="U329" t="str">
        <f t="shared" si="53"/>
        <v/>
      </c>
    </row>
    <row r="330" spans="1:21" x14ac:dyDescent="0.25">
      <c r="A330" s="6" t="str">
        <f>IF(EXPORTACIONES!A330="","",EXPORTACIONES!A330)</f>
        <v/>
      </c>
      <c r="B330" t="str">
        <f>IF(EXPORTACIONES!B330="","",VLOOKUP(EXPORTACIONES!B330,PERSONAS!$A$1:$B$59,2,FALSE))</f>
        <v/>
      </c>
      <c r="C330" t="str">
        <f>IF(EXPORTACIONES!C330="","",VLOOKUP(EXPORTACIONES!C330,ACTIVIDADES!$A$1:$B$37,2,FALSE))</f>
        <v/>
      </c>
      <c r="D330" t="str">
        <f>IF(EXPORTACIONES!D330="","",EXPORTACIONES!D330&amp;" -- "&amp;IF(EXPORTACIONES!E330="","Actividad de "&amp;EXPORTACIONES!C330,EXPORTACIONES!E330))</f>
        <v/>
      </c>
      <c r="E330" t="str">
        <f>IF(EXPORTACIONES!D330="","",EXPORTACIONES!D330)</f>
        <v/>
      </c>
      <c r="F330">
        <f>EXPORTACIONES!F330</f>
        <v>0</v>
      </c>
      <c r="K330" t="str">
        <f t="shared" si="45"/>
        <v/>
      </c>
      <c r="M330">
        <f t="shared" si="46"/>
        <v>0</v>
      </c>
      <c r="N330" t="str">
        <f t="shared" si="47"/>
        <v/>
      </c>
      <c r="O330" t="str">
        <f t="shared" si="48"/>
        <v/>
      </c>
      <c r="P330" t="str">
        <f t="shared" si="49"/>
        <v/>
      </c>
      <c r="Q330">
        <v>1</v>
      </c>
      <c r="R330" t="str">
        <f t="shared" si="50"/>
        <v/>
      </c>
      <c r="S330" t="str">
        <f t="shared" si="51"/>
        <v/>
      </c>
      <c r="T330" t="str">
        <f t="shared" si="52"/>
        <v/>
      </c>
      <c r="U330" t="str">
        <f t="shared" si="53"/>
        <v/>
      </c>
    </row>
    <row r="331" spans="1:21" x14ac:dyDescent="0.25">
      <c r="A331" s="6" t="str">
        <f>IF(EXPORTACIONES!A331="","",EXPORTACIONES!A331)</f>
        <v/>
      </c>
      <c r="B331" t="str">
        <f>IF(EXPORTACIONES!B331="","",VLOOKUP(EXPORTACIONES!B331,PERSONAS!$A$1:$B$59,2,FALSE))</f>
        <v/>
      </c>
      <c r="C331" t="str">
        <f>IF(EXPORTACIONES!C331="","",VLOOKUP(EXPORTACIONES!C331,ACTIVIDADES!$A$1:$B$37,2,FALSE))</f>
        <v/>
      </c>
      <c r="D331" t="str">
        <f>IF(EXPORTACIONES!D331="","",EXPORTACIONES!D331&amp;" -- "&amp;IF(EXPORTACIONES!E331="","Actividad de "&amp;EXPORTACIONES!C331,EXPORTACIONES!E331))</f>
        <v/>
      </c>
      <c r="E331" t="str">
        <f>IF(EXPORTACIONES!D331="","",EXPORTACIONES!D331)</f>
        <v/>
      </c>
      <c r="F331">
        <f>EXPORTACIONES!F331</f>
        <v>0</v>
      </c>
      <c r="K331" t="str">
        <f t="shared" si="45"/>
        <v/>
      </c>
      <c r="M331">
        <f t="shared" si="46"/>
        <v>0</v>
      </c>
      <c r="N331" t="str">
        <f t="shared" si="47"/>
        <v/>
      </c>
      <c r="O331" t="str">
        <f t="shared" si="48"/>
        <v/>
      </c>
      <c r="P331" t="str">
        <f t="shared" si="49"/>
        <v/>
      </c>
      <c r="Q331">
        <v>1</v>
      </c>
      <c r="R331" t="str">
        <f t="shared" si="50"/>
        <v/>
      </c>
      <c r="S331" t="str">
        <f t="shared" si="51"/>
        <v/>
      </c>
      <c r="T331" t="str">
        <f t="shared" si="52"/>
        <v/>
      </c>
      <c r="U331" t="str">
        <f t="shared" si="53"/>
        <v/>
      </c>
    </row>
    <row r="332" spans="1:21" x14ac:dyDescent="0.25">
      <c r="A332" s="6" t="str">
        <f>IF(EXPORTACIONES!A332="","",EXPORTACIONES!A332)</f>
        <v/>
      </c>
      <c r="B332" t="str">
        <f>IF(EXPORTACIONES!B332="","",VLOOKUP(EXPORTACIONES!B332,PERSONAS!$A$1:$B$59,2,FALSE))</f>
        <v/>
      </c>
      <c r="C332" t="str">
        <f>IF(EXPORTACIONES!C332="","",VLOOKUP(EXPORTACIONES!C332,ACTIVIDADES!$A$1:$B$37,2,FALSE))</f>
        <v/>
      </c>
      <c r="D332" t="str">
        <f>IF(EXPORTACIONES!D332="","",EXPORTACIONES!D332&amp;" -- "&amp;IF(EXPORTACIONES!E332="","Actividad de "&amp;EXPORTACIONES!C332,EXPORTACIONES!E332))</f>
        <v/>
      </c>
      <c r="E332" t="str">
        <f>IF(EXPORTACIONES!D332="","",EXPORTACIONES!D332)</f>
        <v/>
      </c>
      <c r="F332">
        <f>EXPORTACIONES!F332</f>
        <v>0</v>
      </c>
      <c r="K332" t="str">
        <f t="shared" si="45"/>
        <v/>
      </c>
      <c r="M332">
        <f t="shared" si="46"/>
        <v>0</v>
      </c>
      <c r="N332" t="str">
        <f t="shared" si="47"/>
        <v/>
      </c>
      <c r="O332" t="str">
        <f t="shared" si="48"/>
        <v/>
      </c>
      <c r="P332" t="str">
        <f t="shared" si="49"/>
        <v/>
      </c>
      <c r="Q332">
        <v>1</v>
      </c>
      <c r="R332" t="str">
        <f t="shared" si="50"/>
        <v/>
      </c>
      <c r="S332" t="str">
        <f t="shared" si="51"/>
        <v/>
      </c>
      <c r="T332" t="str">
        <f t="shared" si="52"/>
        <v/>
      </c>
      <c r="U332" t="str">
        <f t="shared" si="53"/>
        <v/>
      </c>
    </row>
    <row r="333" spans="1:21" x14ac:dyDescent="0.25">
      <c r="A333" s="6" t="str">
        <f>IF(EXPORTACIONES!A333="","",EXPORTACIONES!A333)</f>
        <v/>
      </c>
      <c r="B333" t="str">
        <f>IF(EXPORTACIONES!B333="","",VLOOKUP(EXPORTACIONES!B333,PERSONAS!$A$1:$B$59,2,FALSE))</f>
        <v/>
      </c>
      <c r="C333" t="str">
        <f>IF(EXPORTACIONES!C333="","",VLOOKUP(EXPORTACIONES!C333,ACTIVIDADES!$A$1:$B$37,2,FALSE))</f>
        <v/>
      </c>
      <c r="D333" t="str">
        <f>IF(EXPORTACIONES!D333="","",EXPORTACIONES!D333&amp;" -- "&amp;IF(EXPORTACIONES!E333="","Actividad de "&amp;EXPORTACIONES!C333,EXPORTACIONES!E333))</f>
        <v/>
      </c>
      <c r="E333" t="str">
        <f>IF(EXPORTACIONES!D333="","",EXPORTACIONES!D333)</f>
        <v/>
      </c>
      <c r="F333">
        <f>EXPORTACIONES!F333</f>
        <v>0</v>
      </c>
      <c r="K333" t="str">
        <f t="shared" si="45"/>
        <v/>
      </c>
      <c r="M333">
        <f t="shared" si="46"/>
        <v>0</v>
      </c>
      <c r="N333" t="str">
        <f t="shared" si="47"/>
        <v/>
      </c>
      <c r="O333" t="str">
        <f t="shared" si="48"/>
        <v/>
      </c>
      <c r="P333" t="str">
        <f t="shared" si="49"/>
        <v/>
      </c>
      <c r="Q333">
        <v>1</v>
      </c>
      <c r="R333" t="str">
        <f t="shared" si="50"/>
        <v/>
      </c>
      <c r="S333" t="str">
        <f t="shared" si="51"/>
        <v/>
      </c>
      <c r="T333" t="str">
        <f t="shared" si="52"/>
        <v/>
      </c>
      <c r="U333" t="str">
        <f t="shared" si="53"/>
        <v/>
      </c>
    </row>
    <row r="334" spans="1:21" x14ac:dyDescent="0.25">
      <c r="A334" s="6" t="str">
        <f>IF(EXPORTACIONES!A334="","",EXPORTACIONES!A334)</f>
        <v/>
      </c>
      <c r="B334" t="str">
        <f>IF(EXPORTACIONES!B334="","",VLOOKUP(EXPORTACIONES!B334,PERSONAS!$A$1:$B$59,2,FALSE))</f>
        <v/>
      </c>
      <c r="C334" t="str">
        <f>IF(EXPORTACIONES!C334="","",VLOOKUP(EXPORTACIONES!C334,ACTIVIDADES!$A$1:$B$37,2,FALSE))</f>
        <v/>
      </c>
      <c r="D334" t="str">
        <f>IF(EXPORTACIONES!D334="","",EXPORTACIONES!D334&amp;" -- "&amp;IF(EXPORTACIONES!E334="","Actividad de "&amp;EXPORTACIONES!C334,EXPORTACIONES!E334))</f>
        <v/>
      </c>
      <c r="E334" t="str">
        <f>IF(EXPORTACIONES!D334="","",EXPORTACIONES!D334)</f>
        <v/>
      </c>
      <c r="F334">
        <f>EXPORTACIONES!F334</f>
        <v>0</v>
      </c>
      <c r="K334" t="str">
        <f t="shared" si="45"/>
        <v/>
      </c>
      <c r="M334">
        <f t="shared" si="46"/>
        <v>0</v>
      </c>
      <c r="N334" t="str">
        <f t="shared" si="47"/>
        <v/>
      </c>
      <c r="O334" t="str">
        <f t="shared" si="48"/>
        <v/>
      </c>
      <c r="P334" t="str">
        <f t="shared" si="49"/>
        <v/>
      </c>
      <c r="Q334">
        <v>1</v>
      </c>
      <c r="R334" t="str">
        <f t="shared" si="50"/>
        <v/>
      </c>
      <c r="S334" t="str">
        <f t="shared" si="51"/>
        <v/>
      </c>
      <c r="T334" t="str">
        <f t="shared" si="52"/>
        <v/>
      </c>
      <c r="U334" t="str">
        <f t="shared" si="53"/>
        <v/>
      </c>
    </row>
    <row r="335" spans="1:21" x14ac:dyDescent="0.25">
      <c r="A335" s="6" t="str">
        <f>IF(EXPORTACIONES!A335="","",EXPORTACIONES!A335)</f>
        <v/>
      </c>
      <c r="B335" t="str">
        <f>IF(EXPORTACIONES!B335="","",VLOOKUP(EXPORTACIONES!B335,PERSONAS!$A$1:$B$59,2,FALSE))</f>
        <v/>
      </c>
      <c r="C335" t="str">
        <f>IF(EXPORTACIONES!C335="","",VLOOKUP(EXPORTACIONES!C335,ACTIVIDADES!$A$1:$B$37,2,FALSE))</f>
        <v/>
      </c>
      <c r="D335" t="str">
        <f>IF(EXPORTACIONES!D335="","",EXPORTACIONES!D335&amp;" -- "&amp;IF(EXPORTACIONES!E335="","Actividad de "&amp;EXPORTACIONES!C335,EXPORTACIONES!E335))</f>
        <v/>
      </c>
      <c r="E335" t="str">
        <f>IF(EXPORTACIONES!D335="","",EXPORTACIONES!D335)</f>
        <v/>
      </c>
      <c r="F335">
        <f>EXPORTACIONES!F335</f>
        <v>0</v>
      </c>
      <c r="K335" t="str">
        <f t="shared" si="45"/>
        <v/>
      </c>
      <c r="M335">
        <f t="shared" si="46"/>
        <v>0</v>
      </c>
      <c r="N335" t="str">
        <f t="shared" si="47"/>
        <v/>
      </c>
      <c r="O335" t="str">
        <f t="shared" si="48"/>
        <v/>
      </c>
      <c r="P335" t="str">
        <f t="shared" si="49"/>
        <v/>
      </c>
      <c r="Q335">
        <v>1</v>
      </c>
      <c r="R335" t="str">
        <f t="shared" si="50"/>
        <v/>
      </c>
      <c r="S335" t="str">
        <f t="shared" si="51"/>
        <v/>
      </c>
      <c r="T335" t="str">
        <f t="shared" si="52"/>
        <v/>
      </c>
      <c r="U335" t="str">
        <f t="shared" si="53"/>
        <v/>
      </c>
    </row>
    <row r="336" spans="1:21" x14ac:dyDescent="0.25">
      <c r="A336" s="6" t="str">
        <f>IF(EXPORTACIONES!A336="","",EXPORTACIONES!A336)</f>
        <v/>
      </c>
      <c r="B336" t="str">
        <f>IF(EXPORTACIONES!B336="","",VLOOKUP(EXPORTACIONES!B336,PERSONAS!$A$1:$B$59,2,FALSE))</f>
        <v/>
      </c>
      <c r="C336" t="str">
        <f>IF(EXPORTACIONES!C336="","",VLOOKUP(EXPORTACIONES!C336,ACTIVIDADES!$A$1:$B$37,2,FALSE))</f>
        <v/>
      </c>
      <c r="D336" t="str">
        <f>IF(EXPORTACIONES!D336="","",EXPORTACIONES!D336&amp;" -- "&amp;IF(EXPORTACIONES!E336="","Actividad de "&amp;EXPORTACIONES!C336,EXPORTACIONES!E336))</f>
        <v/>
      </c>
      <c r="E336" t="str">
        <f>IF(EXPORTACIONES!D336="","",EXPORTACIONES!D336)</f>
        <v/>
      </c>
      <c r="F336">
        <f>EXPORTACIONES!F336</f>
        <v>0</v>
      </c>
      <c r="K336" t="str">
        <f t="shared" si="45"/>
        <v/>
      </c>
      <c r="M336">
        <f t="shared" si="46"/>
        <v>0</v>
      </c>
      <c r="N336" t="str">
        <f t="shared" si="47"/>
        <v/>
      </c>
      <c r="O336" t="str">
        <f t="shared" si="48"/>
        <v/>
      </c>
      <c r="P336" t="str">
        <f t="shared" si="49"/>
        <v/>
      </c>
      <c r="Q336">
        <v>1</v>
      </c>
      <c r="R336" t="str">
        <f t="shared" si="50"/>
        <v/>
      </c>
      <c r="S336" t="str">
        <f t="shared" si="51"/>
        <v/>
      </c>
      <c r="T336" t="str">
        <f t="shared" si="52"/>
        <v/>
      </c>
      <c r="U336" t="str">
        <f t="shared" si="53"/>
        <v/>
      </c>
    </row>
    <row r="337" spans="1:21" x14ac:dyDescent="0.25">
      <c r="A337" s="6" t="str">
        <f>IF(EXPORTACIONES!A337="","",EXPORTACIONES!A337)</f>
        <v/>
      </c>
      <c r="B337" t="str">
        <f>IF(EXPORTACIONES!B337="","",VLOOKUP(EXPORTACIONES!B337,PERSONAS!$A$1:$B$59,2,FALSE))</f>
        <v/>
      </c>
      <c r="C337" t="str">
        <f>IF(EXPORTACIONES!C337="","",VLOOKUP(EXPORTACIONES!C337,ACTIVIDADES!$A$1:$B$37,2,FALSE))</f>
        <v/>
      </c>
      <c r="D337" t="str">
        <f>IF(EXPORTACIONES!D337="","",EXPORTACIONES!D337&amp;" -- "&amp;IF(EXPORTACIONES!E337="","Actividad de "&amp;EXPORTACIONES!C337,EXPORTACIONES!E337))</f>
        <v/>
      </c>
      <c r="E337" t="str">
        <f>IF(EXPORTACIONES!D337="","",EXPORTACIONES!D337)</f>
        <v/>
      </c>
      <c r="F337">
        <f>EXPORTACIONES!F337</f>
        <v>0</v>
      </c>
      <c r="K337" t="str">
        <f t="shared" si="45"/>
        <v/>
      </c>
      <c r="M337">
        <f t="shared" si="46"/>
        <v>0</v>
      </c>
      <c r="N337" t="str">
        <f t="shared" si="47"/>
        <v/>
      </c>
      <c r="O337" t="str">
        <f t="shared" si="48"/>
        <v/>
      </c>
      <c r="P337" t="str">
        <f t="shared" si="49"/>
        <v/>
      </c>
      <c r="Q337">
        <v>1</v>
      </c>
      <c r="R337" t="str">
        <f t="shared" si="50"/>
        <v/>
      </c>
      <c r="S337" t="str">
        <f t="shared" si="51"/>
        <v/>
      </c>
      <c r="T337" t="str">
        <f t="shared" si="52"/>
        <v/>
      </c>
      <c r="U337" t="str">
        <f t="shared" si="53"/>
        <v/>
      </c>
    </row>
    <row r="338" spans="1:21" x14ac:dyDescent="0.25">
      <c r="A338" s="6" t="str">
        <f>IF(EXPORTACIONES!A338="","",EXPORTACIONES!A338)</f>
        <v/>
      </c>
      <c r="B338" t="str">
        <f>IF(EXPORTACIONES!B338="","",VLOOKUP(EXPORTACIONES!B338,PERSONAS!$A$1:$B$59,2,FALSE))</f>
        <v/>
      </c>
      <c r="C338" t="str">
        <f>IF(EXPORTACIONES!C338="","",VLOOKUP(EXPORTACIONES!C338,ACTIVIDADES!$A$1:$B$37,2,FALSE))</f>
        <v/>
      </c>
      <c r="D338" t="str">
        <f>IF(EXPORTACIONES!D338="","",EXPORTACIONES!D338&amp;" -- "&amp;IF(EXPORTACIONES!E338="","Actividad de "&amp;EXPORTACIONES!C338,EXPORTACIONES!E338))</f>
        <v/>
      </c>
      <c r="E338" t="str">
        <f>IF(EXPORTACIONES!D338="","",EXPORTACIONES!D338)</f>
        <v/>
      </c>
      <c r="F338">
        <f>EXPORTACIONES!F338</f>
        <v>0</v>
      </c>
      <c r="K338" t="str">
        <f t="shared" si="45"/>
        <v/>
      </c>
      <c r="M338">
        <f t="shared" si="46"/>
        <v>0</v>
      </c>
      <c r="N338" t="str">
        <f t="shared" si="47"/>
        <v/>
      </c>
      <c r="O338" t="str">
        <f t="shared" si="48"/>
        <v/>
      </c>
      <c r="P338" t="str">
        <f t="shared" si="49"/>
        <v/>
      </c>
      <c r="Q338">
        <v>1</v>
      </c>
      <c r="R338" t="str">
        <f t="shared" si="50"/>
        <v/>
      </c>
      <c r="S338" t="str">
        <f t="shared" si="51"/>
        <v/>
      </c>
      <c r="T338" t="str">
        <f t="shared" si="52"/>
        <v/>
      </c>
      <c r="U338" t="str">
        <f t="shared" si="53"/>
        <v/>
      </c>
    </row>
    <row r="339" spans="1:21" x14ac:dyDescent="0.25">
      <c r="A339" s="6" t="str">
        <f>IF(EXPORTACIONES!A339="","",EXPORTACIONES!A339)</f>
        <v/>
      </c>
      <c r="B339" t="str">
        <f>IF(EXPORTACIONES!B339="","",VLOOKUP(EXPORTACIONES!B339,PERSONAS!$A$1:$B$59,2,FALSE))</f>
        <v/>
      </c>
      <c r="C339" t="str">
        <f>IF(EXPORTACIONES!C339="","",VLOOKUP(EXPORTACIONES!C339,ACTIVIDADES!$A$1:$B$37,2,FALSE))</f>
        <v/>
      </c>
      <c r="D339" t="str">
        <f>IF(EXPORTACIONES!D339="","",EXPORTACIONES!D339&amp;" -- "&amp;IF(EXPORTACIONES!E339="","Actividad de "&amp;EXPORTACIONES!C339,EXPORTACIONES!E339))</f>
        <v/>
      </c>
      <c r="E339" t="str">
        <f>IF(EXPORTACIONES!D339="","",EXPORTACIONES!D339)</f>
        <v/>
      </c>
      <c r="F339">
        <f>EXPORTACIONES!F339</f>
        <v>0</v>
      </c>
      <c r="K339" t="str">
        <f t="shared" si="45"/>
        <v/>
      </c>
      <c r="M339">
        <f t="shared" si="46"/>
        <v>0</v>
      </c>
      <c r="N339" t="str">
        <f t="shared" si="47"/>
        <v/>
      </c>
      <c r="O339" t="str">
        <f t="shared" si="48"/>
        <v/>
      </c>
      <c r="P339" t="str">
        <f t="shared" si="49"/>
        <v/>
      </c>
      <c r="Q339">
        <v>1</v>
      </c>
      <c r="R339" t="str">
        <f t="shared" si="50"/>
        <v/>
      </c>
      <c r="S339" t="str">
        <f t="shared" si="51"/>
        <v/>
      </c>
      <c r="T339" t="str">
        <f t="shared" si="52"/>
        <v/>
      </c>
      <c r="U339" t="str">
        <f t="shared" si="53"/>
        <v/>
      </c>
    </row>
    <row r="340" spans="1:21" x14ac:dyDescent="0.25">
      <c r="A340" s="6" t="str">
        <f>IF(EXPORTACIONES!A340="","",EXPORTACIONES!A340)</f>
        <v/>
      </c>
      <c r="B340" t="str">
        <f>IF(EXPORTACIONES!B340="","",VLOOKUP(EXPORTACIONES!B340,PERSONAS!$A$1:$B$59,2,FALSE))</f>
        <v/>
      </c>
      <c r="C340" t="str">
        <f>IF(EXPORTACIONES!C340="","",VLOOKUP(EXPORTACIONES!C340,ACTIVIDADES!$A$1:$B$37,2,FALSE))</f>
        <v/>
      </c>
      <c r="D340" t="str">
        <f>IF(EXPORTACIONES!D340="","",EXPORTACIONES!D340&amp;" -- "&amp;IF(EXPORTACIONES!E340="","Actividad de "&amp;EXPORTACIONES!C340,EXPORTACIONES!E340))</f>
        <v/>
      </c>
      <c r="E340" t="str">
        <f>IF(EXPORTACIONES!D340="","",EXPORTACIONES!D340)</f>
        <v/>
      </c>
      <c r="F340">
        <f>EXPORTACIONES!F340</f>
        <v>0</v>
      </c>
      <c r="K340" t="str">
        <f t="shared" si="45"/>
        <v/>
      </c>
      <c r="M340">
        <f t="shared" si="46"/>
        <v>0</v>
      </c>
      <c r="N340" t="str">
        <f t="shared" si="47"/>
        <v/>
      </c>
      <c r="O340" t="str">
        <f t="shared" si="48"/>
        <v/>
      </c>
      <c r="P340" t="str">
        <f t="shared" si="49"/>
        <v/>
      </c>
      <c r="Q340">
        <v>1</v>
      </c>
      <c r="R340" t="str">
        <f t="shared" si="50"/>
        <v/>
      </c>
      <c r="S340" t="str">
        <f t="shared" si="51"/>
        <v/>
      </c>
      <c r="T340" t="str">
        <f t="shared" si="52"/>
        <v/>
      </c>
      <c r="U340" t="str">
        <f t="shared" si="53"/>
        <v/>
      </c>
    </row>
    <row r="341" spans="1:21" x14ac:dyDescent="0.25">
      <c r="A341" s="6" t="str">
        <f>IF(EXPORTACIONES!A341="","",EXPORTACIONES!A341)</f>
        <v/>
      </c>
      <c r="B341" t="str">
        <f>IF(EXPORTACIONES!B341="","",VLOOKUP(EXPORTACIONES!B341,PERSONAS!$A$1:$B$59,2,FALSE))</f>
        <v/>
      </c>
      <c r="C341" t="str">
        <f>IF(EXPORTACIONES!C341="","",VLOOKUP(EXPORTACIONES!C341,ACTIVIDADES!$A$1:$B$37,2,FALSE))</f>
        <v/>
      </c>
      <c r="D341" t="str">
        <f>IF(EXPORTACIONES!D341="","",EXPORTACIONES!D341&amp;" -- "&amp;IF(EXPORTACIONES!E341="","Actividad de "&amp;EXPORTACIONES!C341,EXPORTACIONES!E341))</f>
        <v/>
      </c>
      <c r="E341" t="str">
        <f>IF(EXPORTACIONES!D341="","",EXPORTACIONES!D341)</f>
        <v/>
      </c>
      <c r="F341">
        <f>EXPORTACIONES!F341</f>
        <v>0</v>
      </c>
      <c r="K341" t="str">
        <f t="shared" si="45"/>
        <v/>
      </c>
      <c r="M341">
        <f t="shared" si="46"/>
        <v>0</v>
      </c>
      <c r="N341" t="str">
        <f t="shared" si="47"/>
        <v/>
      </c>
      <c r="O341" t="str">
        <f t="shared" si="48"/>
        <v/>
      </c>
      <c r="P341" t="str">
        <f t="shared" si="49"/>
        <v/>
      </c>
      <c r="Q341">
        <v>1</v>
      </c>
      <c r="R341" t="str">
        <f t="shared" si="50"/>
        <v/>
      </c>
      <c r="S341" t="str">
        <f t="shared" si="51"/>
        <v/>
      </c>
      <c r="T341" t="str">
        <f t="shared" si="52"/>
        <v/>
      </c>
      <c r="U341" t="str">
        <f t="shared" si="53"/>
        <v/>
      </c>
    </row>
    <row r="342" spans="1:21" x14ac:dyDescent="0.25">
      <c r="A342" s="6" t="str">
        <f>IF(EXPORTACIONES!A342="","",EXPORTACIONES!A342)</f>
        <v/>
      </c>
      <c r="B342" t="str">
        <f>IF(EXPORTACIONES!B342="","",VLOOKUP(EXPORTACIONES!B342,PERSONAS!$A$1:$B$59,2,FALSE))</f>
        <v/>
      </c>
      <c r="C342" t="str">
        <f>IF(EXPORTACIONES!C342="","",VLOOKUP(EXPORTACIONES!C342,ACTIVIDADES!$A$1:$B$37,2,FALSE))</f>
        <v/>
      </c>
      <c r="D342" t="str">
        <f>IF(EXPORTACIONES!D342="","",EXPORTACIONES!D342&amp;" -- "&amp;IF(EXPORTACIONES!E342="","Actividad de "&amp;EXPORTACIONES!C342,EXPORTACIONES!E342))</f>
        <v/>
      </c>
      <c r="E342" t="str">
        <f>IF(EXPORTACIONES!D342="","",EXPORTACIONES!D342)</f>
        <v/>
      </c>
      <c r="F342">
        <f>EXPORTACIONES!F342</f>
        <v>0</v>
      </c>
      <c r="K342" t="str">
        <f t="shared" si="45"/>
        <v/>
      </c>
      <c r="M342">
        <f t="shared" si="46"/>
        <v>0</v>
      </c>
      <c r="N342" t="str">
        <f t="shared" si="47"/>
        <v/>
      </c>
      <c r="O342" t="str">
        <f t="shared" si="48"/>
        <v/>
      </c>
      <c r="P342" t="str">
        <f t="shared" si="49"/>
        <v/>
      </c>
      <c r="Q342">
        <v>1</v>
      </c>
      <c r="R342" t="str">
        <f t="shared" si="50"/>
        <v/>
      </c>
      <c r="S342" t="str">
        <f t="shared" si="51"/>
        <v/>
      </c>
      <c r="T342" t="str">
        <f t="shared" si="52"/>
        <v/>
      </c>
      <c r="U342" t="str">
        <f t="shared" si="53"/>
        <v/>
      </c>
    </row>
    <row r="343" spans="1:21" x14ac:dyDescent="0.25">
      <c r="A343" s="6" t="str">
        <f>IF(EXPORTACIONES!A343="","",EXPORTACIONES!A343)</f>
        <v/>
      </c>
      <c r="B343" t="str">
        <f>IF(EXPORTACIONES!B343="","",VLOOKUP(EXPORTACIONES!B343,PERSONAS!$A$1:$B$59,2,FALSE))</f>
        <v/>
      </c>
      <c r="C343" t="str">
        <f>IF(EXPORTACIONES!C343="","",VLOOKUP(EXPORTACIONES!C343,ACTIVIDADES!$A$1:$B$37,2,FALSE))</f>
        <v/>
      </c>
      <c r="D343" t="str">
        <f>IF(EXPORTACIONES!D343="","",EXPORTACIONES!D343&amp;" -- "&amp;IF(EXPORTACIONES!E343="","Actividad de "&amp;EXPORTACIONES!C343,EXPORTACIONES!E343))</f>
        <v/>
      </c>
      <c r="E343" t="str">
        <f>IF(EXPORTACIONES!D343="","",EXPORTACIONES!D343)</f>
        <v/>
      </c>
      <c r="F343">
        <f>EXPORTACIONES!F343</f>
        <v>0</v>
      </c>
      <c r="K343" t="str">
        <f t="shared" si="45"/>
        <v/>
      </c>
      <c r="M343">
        <f t="shared" si="46"/>
        <v>0</v>
      </c>
      <c r="N343" t="str">
        <f t="shared" si="47"/>
        <v/>
      </c>
      <c r="O343" t="str">
        <f t="shared" si="48"/>
        <v/>
      </c>
      <c r="P343" t="str">
        <f t="shared" si="49"/>
        <v/>
      </c>
      <c r="Q343">
        <v>1</v>
      </c>
      <c r="R343" t="str">
        <f t="shared" si="50"/>
        <v/>
      </c>
      <c r="S343" t="str">
        <f t="shared" si="51"/>
        <v/>
      </c>
      <c r="T343" t="str">
        <f t="shared" si="52"/>
        <v/>
      </c>
      <c r="U343" t="str">
        <f t="shared" si="53"/>
        <v/>
      </c>
    </row>
    <row r="344" spans="1:21" x14ac:dyDescent="0.25">
      <c r="A344" s="6" t="str">
        <f>IF(EXPORTACIONES!A344="","",EXPORTACIONES!A344)</f>
        <v/>
      </c>
      <c r="B344" t="str">
        <f>IF(EXPORTACIONES!B344="","",VLOOKUP(EXPORTACIONES!B344,PERSONAS!$A$1:$B$59,2,FALSE))</f>
        <v/>
      </c>
      <c r="C344" t="str">
        <f>IF(EXPORTACIONES!C344="","",VLOOKUP(EXPORTACIONES!C344,ACTIVIDADES!$A$1:$B$37,2,FALSE))</f>
        <v/>
      </c>
      <c r="D344" t="str">
        <f>IF(EXPORTACIONES!D344="","",EXPORTACIONES!D344&amp;" -- "&amp;IF(EXPORTACIONES!E344="","Actividad de "&amp;EXPORTACIONES!C344,EXPORTACIONES!E344))</f>
        <v/>
      </c>
      <c r="E344" t="str">
        <f>IF(EXPORTACIONES!D344="","",EXPORTACIONES!D344)</f>
        <v/>
      </c>
      <c r="F344">
        <f>EXPORTACIONES!F344</f>
        <v>0</v>
      </c>
      <c r="K344" t="str">
        <f t="shared" si="45"/>
        <v/>
      </c>
      <c r="M344">
        <f t="shared" si="46"/>
        <v>0</v>
      </c>
      <c r="N344" t="str">
        <f t="shared" si="47"/>
        <v/>
      </c>
      <c r="O344" t="str">
        <f t="shared" si="48"/>
        <v/>
      </c>
      <c r="P344" t="str">
        <f t="shared" si="49"/>
        <v/>
      </c>
      <c r="Q344">
        <v>1</v>
      </c>
      <c r="R344" t="str">
        <f t="shared" si="50"/>
        <v/>
      </c>
      <c r="S344" t="str">
        <f t="shared" si="51"/>
        <v/>
      </c>
      <c r="T344" t="str">
        <f t="shared" si="52"/>
        <v/>
      </c>
      <c r="U344" t="str">
        <f t="shared" si="53"/>
        <v/>
      </c>
    </row>
    <row r="345" spans="1:21" x14ac:dyDescent="0.25">
      <c r="A345" s="6" t="str">
        <f>IF(EXPORTACIONES!A345="","",EXPORTACIONES!A345)</f>
        <v/>
      </c>
      <c r="B345" t="str">
        <f>IF(EXPORTACIONES!B345="","",VLOOKUP(EXPORTACIONES!B345,PERSONAS!$A$1:$B$59,2,FALSE))</f>
        <v/>
      </c>
      <c r="C345" t="str">
        <f>IF(EXPORTACIONES!C345="","",VLOOKUP(EXPORTACIONES!C345,ACTIVIDADES!$A$1:$B$37,2,FALSE))</f>
        <v/>
      </c>
      <c r="D345" t="str">
        <f>IF(EXPORTACIONES!D345="","",EXPORTACIONES!D345&amp;" -- "&amp;IF(EXPORTACIONES!E345="","Actividad de "&amp;EXPORTACIONES!C345,EXPORTACIONES!E345))</f>
        <v/>
      </c>
      <c r="E345" t="str">
        <f>IF(EXPORTACIONES!D345="","",EXPORTACIONES!D345)</f>
        <v/>
      </c>
      <c r="F345">
        <f>EXPORTACIONES!F345</f>
        <v>0</v>
      </c>
      <c r="K345" t="str">
        <f t="shared" si="45"/>
        <v/>
      </c>
      <c r="M345">
        <f t="shared" si="46"/>
        <v>0</v>
      </c>
      <c r="N345" t="str">
        <f t="shared" si="47"/>
        <v/>
      </c>
      <c r="O345" t="str">
        <f t="shared" si="48"/>
        <v/>
      </c>
      <c r="P345" t="str">
        <f t="shared" si="49"/>
        <v/>
      </c>
      <c r="Q345">
        <v>1</v>
      </c>
      <c r="R345" t="str">
        <f t="shared" si="50"/>
        <v/>
      </c>
      <c r="S345" t="str">
        <f t="shared" si="51"/>
        <v/>
      </c>
      <c r="T345" t="str">
        <f t="shared" si="52"/>
        <v/>
      </c>
      <c r="U345" t="str">
        <f t="shared" si="53"/>
        <v/>
      </c>
    </row>
    <row r="346" spans="1:21" x14ac:dyDescent="0.25">
      <c r="A346" s="6" t="str">
        <f>IF(EXPORTACIONES!A346="","",EXPORTACIONES!A346)</f>
        <v/>
      </c>
      <c r="B346" t="str">
        <f>IF(EXPORTACIONES!B346="","",VLOOKUP(EXPORTACIONES!B346,PERSONAS!$A$1:$B$59,2,FALSE))</f>
        <v/>
      </c>
      <c r="C346" t="str">
        <f>IF(EXPORTACIONES!C346="","",VLOOKUP(EXPORTACIONES!C346,ACTIVIDADES!$A$1:$B$37,2,FALSE))</f>
        <v/>
      </c>
      <c r="D346" t="str">
        <f>IF(EXPORTACIONES!D346="","",EXPORTACIONES!D346&amp;" -- "&amp;IF(EXPORTACIONES!E346="","Actividad de "&amp;EXPORTACIONES!C346,EXPORTACIONES!E346))</f>
        <v/>
      </c>
      <c r="E346" t="str">
        <f>IF(EXPORTACIONES!D346="","",EXPORTACIONES!D346)</f>
        <v/>
      </c>
      <c r="F346">
        <f>EXPORTACIONES!F346</f>
        <v>0</v>
      </c>
      <c r="K346" t="str">
        <f t="shared" si="45"/>
        <v/>
      </c>
      <c r="M346">
        <f t="shared" si="46"/>
        <v>0</v>
      </c>
      <c r="N346" t="str">
        <f t="shared" si="47"/>
        <v/>
      </c>
      <c r="O346" t="str">
        <f t="shared" si="48"/>
        <v/>
      </c>
      <c r="P346" t="str">
        <f t="shared" si="49"/>
        <v/>
      </c>
      <c r="Q346">
        <v>1</v>
      </c>
      <c r="R346" t="str">
        <f t="shared" si="50"/>
        <v/>
      </c>
      <c r="S346" t="str">
        <f t="shared" si="51"/>
        <v/>
      </c>
      <c r="T346" t="str">
        <f t="shared" si="52"/>
        <v/>
      </c>
      <c r="U346" t="str">
        <f t="shared" si="53"/>
        <v/>
      </c>
    </row>
    <row r="347" spans="1:21" x14ac:dyDescent="0.25">
      <c r="A347" s="6" t="str">
        <f>IF(EXPORTACIONES!A347="","",EXPORTACIONES!A347)</f>
        <v/>
      </c>
      <c r="B347" t="str">
        <f>IF(EXPORTACIONES!B347="","",VLOOKUP(EXPORTACIONES!B347,PERSONAS!$A$1:$B$59,2,FALSE))</f>
        <v/>
      </c>
      <c r="C347" t="str">
        <f>IF(EXPORTACIONES!C347="","",VLOOKUP(EXPORTACIONES!C347,ACTIVIDADES!$A$1:$B$37,2,FALSE))</f>
        <v/>
      </c>
      <c r="D347" t="str">
        <f>IF(EXPORTACIONES!D347="","",EXPORTACIONES!D347&amp;" -- "&amp;IF(EXPORTACIONES!E347="","Actividad de "&amp;EXPORTACIONES!C347,EXPORTACIONES!E347))</f>
        <v/>
      </c>
      <c r="E347" t="str">
        <f>IF(EXPORTACIONES!D347="","",EXPORTACIONES!D347)</f>
        <v/>
      </c>
      <c r="F347">
        <f>EXPORTACIONES!F347</f>
        <v>0</v>
      </c>
      <c r="K347" t="str">
        <f t="shared" si="45"/>
        <v/>
      </c>
      <c r="M347">
        <f t="shared" si="46"/>
        <v>0</v>
      </c>
      <c r="N347" t="str">
        <f t="shared" si="47"/>
        <v/>
      </c>
      <c r="O347" t="str">
        <f t="shared" si="48"/>
        <v/>
      </c>
      <c r="P347" t="str">
        <f t="shared" si="49"/>
        <v/>
      </c>
      <c r="Q347">
        <v>1</v>
      </c>
      <c r="R347" t="str">
        <f t="shared" si="50"/>
        <v/>
      </c>
      <c r="S347" t="str">
        <f t="shared" si="51"/>
        <v/>
      </c>
      <c r="T347" t="str">
        <f t="shared" si="52"/>
        <v/>
      </c>
      <c r="U347" t="str">
        <f t="shared" si="53"/>
        <v/>
      </c>
    </row>
    <row r="348" spans="1:21" x14ac:dyDescent="0.25">
      <c r="A348" s="6" t="str">
        <f>IF(EXPORTACIONES!A348="","",EXPORTACIONES!A348)</f>
        <v/>
      </c>
      <c r="B348" t="str">
        <f>IF(EXPORTACIONES!B348="","",VLOOKUP(EXPORTACIONES!B348,PERSONAS!$A$1:$B$59,2,FALSE))</f>
        <v/>
      </c>
      <c r="C348" t="str">
        <f>IF(EXPORTACIONES!C348="","",VLOOKUP(EXPORTACIONES!C348,ACTIVIDADES!$A$1:$B$37,2,FALSE))</f>
        <v/>
      </c>
      <c r="D348" t="str">
        <f>IF(EXPORTACIONES!D348="","",EXPORTACIONES!D348&amp;" -- "&amp;IF(EXPORTACIONES!E348="","Actividad de "&amp;EXPORTACIONES!C348,EXPORTACIONES!E348))</f>
        <v/>
      </c>
      <c r="E348" t="str">
        <f>IF(EXPORTACIONES!D348="","",EXPORTACIONES!D348)</f>
        <v/>
      </c>
      <c r="F348">
        <f>EXPORTACIONES!F348</f>
        <v>0</v>
      </c>
      <c r="K348" t="str">
        <f t="shared" si="45"/>
        <v/>
      </c>
      <c r="M348">
        <f t="shared" si="46"/>
        <v>0</v>
      </c>
      <c r="N348" t="str">
        <f t="shared" si="47"/>
        <v/>
      </c>
      <c r="O348" t="str">
        <f t="shared" si="48"/>
        <v/>
      </c>
      <c r="P348" t="str">
        <f t="shared" si="49"/>
        <v/>
      </c>
      <c r="Q348">
        <v>1</v>
      </c>
      <c r="R348" t="str">
        <f t="shared" si="50"/>
        <v/>
      </c>
      <c r="S348" t="str">
        <f t="shared" si="51"/>
        <v/>
      </c>
      <c r="T348" t="str">
        <f t="shared" si="52"/>
        <v/>
      </c>
      <c r="U348" t="str">
        <f t="shared" si="53"/>
        <v/>
      </c>
    </row>
    <row r="349" spans="1:21" x14ac:dyDescent="0.25">
      <c r="A349" s="6" t="str">
        <f>IF(EXPORTACIONES!A349="","",EXPORTACIONES!A349)</f>
        <v/>
      </c>
      <c r="B349" t="str">
        <f>IF(EXPORTACIONES!B349="","",VLOOKUP(EXPORTACIONES!B349,PERSONAS!$A$1:$B$59,2,FALSE))</f>
        <v/>
      </c>
      <c r="C349" t="str">
        <f>IF(EXPORTACIONES!C349="","",VLOOKUP(EXPORTACIONES!C349,ACTIVIDADES!$A$1:$B$37,2,FALSE))</f>
        <v/>
      </c>
      <c r="D349" t="str">
        <f>IF(EXPORTACIONES!D349="","",EXPORTACIONES!D349&amp;" -- "&amp;IF(EXPORTACIONES!E349="","Actividad de "&amp;EXPORTACIONES!C349,EXPORTACIONES!E349))</f>
        <v/>
      </c>
      <c r="E349" t="str">
        <f>IF(EXPORTACIONES!D349="","",EXPORTACIONES!D349)</f>
        <v/>
      </c>
      <c r="F349">
        <f>EXPORTACIONES!F349</f>
        <v>0</v>
      </c>
      <c r="K349" t="str">
        <f t="shared" si="45"/>
        <v/>
      </c>
      <c r="M349">
        <f t="shared" si="46"/>
        <v>0</v>
      </c>
      <c r="N349" t="str">
        <f t="shared" si="47"/>
        <v/>
      </c>
      <c r="O349" t="str">
        <f t="shared" si="48"/>
        <v/>
      </c>
      <c r="P349" t="str">
        <f t="shared" si="49"/>
        <v/>
      </c>
      <c r="Q349">
        <v>1</v>
      </c>
      <c r="R349" t="str">
        <f t="shared" si="50"/>
        <v/>
      </c>
      <c r="S349" t="str">
        <f t="shared" si="51"/>
        <v/>
      </c>
      <c r="T349" t="str">
        <f t="shared" si="52"/>
        <v/>
      </c>
      <c r="U349" t="str">
        <f t="shared" si="53"/>
        <v/>
      </c>
    </row>
    <row r="350" spans="1:21" x14ac:dyDescent="0.25">
      <c r="A350" s="6" t="str">
        <f>IF(EXPORTACIONES!A350="","",EXPORTACIONES!A350)</f>
        <v/>
      </c>
      <c r="B350" t="str">
        <f>IF(EXPORTACIONES!B350="","",VLOOKUP(EXPORTACIONES!B350,PERSONAS!$A$1:$B$59,2,FALSE))</f>
        <v/>
      </c>
      <c r="C350" t="str">
        <f>IF(EXPORTACIONES!C350="","",VLOOKUP(EXPORTACIONES!C350,ACTIVIDADES!$A$1:$B$37,2,FALSE))</f>
        <v/>
      </c>
      <c r="D350" t="str">
        <f>IF(EXPORTACIONES!D350="","",EXPORTACIONES!D350&amp;" -- "&amp;IF(EXPORTACIONES!E350="","Actividad de "&amp;EXPORTACIONES!C350,EXPORTACIONES!E350))</f>
        <v/>
      </c>
      <c r="E350" t="str">
        <f>IF(EXPORTACIONES!D350="","",EXPORTACIONES!D350)</f>
        <v/>
      </c>
      <c r="F350">
        <f>EXPORTACIONES!F350</f>
        <v>0</v>
      </c>
      <c r="K350" t="str">
        <f t="shared" si="45"/>
        <v/>
      </c>
      <c r="M350">
        <f t="shared" si="46"/>
        <v>0</v>
      </c>
      <c r="N350" t="str">
        <f t="shared" si="47"/>
        <v/>
      </c>
      <c r="O350" t="str">
        <f t="shared" si="48"/>
        <v/>
      </c>
      <c r="P350" t="str">
        <f t="shared" si="49"/>
        <v/>
      </c>
      <c r="Q350">
        <v>1</v>
      </c>
      <c r="R350" t="str">
        <f t="shared" si="50"/>
        <v/>
      </c>
      <c r="S350" t="str">
        <f t="shared" si="51"/>
        <v/>
      </c>
      <c r="T350" t="str">
        <f t="shared" si="52"/>
        <v/>
      </c>
      <c r="U350" t="str">
        <f t="shared" si="53"/>
        <v/>
      </c>
    </row>
    <row r="351" spans="1:21" x14ac:dyDescent="0.25">
      <c r="A351" s="6" t="str">
        <f>IF(EXPORTACIONES!A351="","",EXPORTACIONES!A351)</f>
        <v/>
      </c>
      <c r="B351" t="str">
        <f>IF(EXPORTACIONES!B351="","",VLOOKUP(EXPORTACIONES!B351,PERSONAS!$A$1:$B$59,2,FALSE))</f>
        <v/>
      </c>
      <c r="C351" t="str">
        <f>IF(EXPORTACIONES!C351="","",VLOOKUP(EXPORTACIONES!C351,ACTIVIDADES!$A$1:$B$37,2,FALSE))</f>
        <v/>
      </c>
      <c r="D351" t="str">
        <f>IF(EXPORTACIONES!D351="","",EXPORTACIONES!D351&amp;" -- "&amp;IF(EXPORTACIONES!E351="","Actividad de "&amp;EXPORTACIONES!C351,EXPORTACIONES!E351))</f>
        <v/>
      </c>
      <c r="E351" t="str">
        <f>IF(EXPORTACIONES!D351="","",EXPORTACIONES!D351)</f>
        <v/>
      </c>
      <c r="F351">
        <f>EXPORTACIONES!F351</f>
        <v>0</v>
      </c>
      <c r="K351" t="str">
        <f t="shared" si="45"/>
        <v/>
      </c>
      <c r="M351">
        <f t="shared" si="46"/>
        <v>0</v>
      </c>
      <c r="N351" t="str">
        <f t="shared" si="47"/>
        <v/>
      </c>
      <c r="O351" t="str">
        <f t="shared" si="48"/>
        <v/>
      </c>
      <c r="P351" t="str">
        <f t="shared" si="49"/>
        <v/>
      </c>
      <c r="Q351">
        <v>1</v>
      </c>
      <c r="R351" t="str">
        <f t="shared" si="50"/>
        <v/>
      </c>
      <c r="S351" t="str">
        <f t="shared" si="51"/>
        <v/>
      </c>
      <c r="T351" t="str">
        <f t="shared" si="52"/>
        <v/>
      </c>
      <c r="U351" t="str">
        <f t="shared" si="53"/>
        <v/>
      </c>
    </row>
    <row r="352" spans="1:21" x14ac:dyDescent="0.25">
      <c r="A352" s="6" t="str">
        <f>IF(EXPORTACIONES!A352="","",EXPORTACIONES!A352)</f>
        <v/>
      </c>
      <c r="B352" t="str">
        <f>IF(EXPORTACIONES!B352="","",VLOOKUP(EXPORTACIONES!B352,PERSONAS!$A$1:$B$59,2,FALSE))</f>
        <v/>
      </c>
      <c r="C352" t="str">
        <f>IF(EXPORTACIONES!C352="","",VLOOKUP(EXPORTACIONES!C352,ACTIVIDADES!$A$1:$B$37,2,FALSE))</f>
        <v/>
      </c>
      <c r="D352" t="str">
        <f>IF(EXPORTACIONES!D352="","",EXPORTACIONES!D352&amp;" -- "&amp;IF(EXPORTACIONES!E352="","Actividad de "&amp;EXPORTACIONES!C352,EXPORTACIONES!E352))</f>
        <v/>
      </c>
      <c r="E352" t="str">
        <f>IF(EXPORTACIONES!D352="","",EXPORTACIONES!D352)</f>
        <v/>
      </c>
      <c r="F352">
        <f>EXPORTACIONES!F352</f>
        <v>0</v>
      </c>
      <c r="K352" t="str">
        <f t="shared" si="45"/>
        <v/>
      </c>
      <c r="M352">
        <f t="shared" si="46"/>
        <v>0</v>
      </c>
      <c r="N352" t="str">
        <f t="shared" si="47"/>
        <v/>
      </c>
      <c r="O352" t="str">
        <f t="shared" si="48"/>
        <v/>
      </c>
      <c r="P352" t="str">
        <f t="shared" si="49"/>
        <v/>
      </c>
      <c r="Q352">
        <v>1</v>
      </c>
      <c r="R352" t="str">
        <f t="shared" si="50"/>
        <v/>
      </c>
      <c r="S352" t="str">
        <f t="shared" si="51"/>
        <v/>
      </c>
      <c r="T352" t="str">
        <f t="shared" si="52"/>
        <v/>
      </c>
      <c r="U352" t="str">
        <f t="shared" si="53"/>
        <v/>
      </c>
    </row>
    <row r="353" spans="1:21" x14ac:dyDescent="0.25">
      <c r="A353" s="6" t="str">
        <f>IF(EXPORTACIONES!A353="","",EXPORTACIONES!A353)</f>
        <v/>
      </c>
      <c r="B353" t="str">
        <f>IF(EXPORTACIONES!B353="","",VLOOKUP(EXPORTACIONES!B353,PERSONAS!$A$1:$B$59,2,FALSE))</f>
        <v/>
      </c>
      <c r="C353" t="str">
        <f>IF(EXPORTACIONES!C353="","",VLOOKUP(EXPORTACIONES!C353,ACTIVIDADES!$A$1:$B$37,2,FALSE))</f>
        <v/>
      </c>
      <c r="D353" t="str">
        <f>IF(EXPORTACIONES!D353="","",EXPORTACIONES!D353&amp;" -- "&amp;IF(EXPORTACIONES!E353="","Actividad de "&amp;EXPORTACIONES!C353,EXPORTACIONES!E353))</f>
        <v/>
      </c>
      <c r="E353" t="str">
        <f>IF(EXPORTACIONES!D353="","",EXPORTACIONES!D353)</f>
        <v/>
      </c>
      <c r="F353">
        <f>EXPORTACIONES!F353</f>
        <v>0</v>
      </c>
      <c r="K353" t="str">
        <f t="shared" si="45"/>
        <v/>
      </c>
      <c r="M353">
        <f t="shared" si="46"/>
        <v>0</v>
      </c>
      <c r="N353" t="str">
        <f t="shared" si="47"/>
        <v/>
      </c>
      <c r="O353" t="str">
        <f t="shared" si="48"/>
        <v/>
      </c>
      <c r="P353" t="str">
        <f t="shared" si="49"/>
        <v/>
      </c>
      <c r="Q353">
        <v>1</v>
      </c>
      <c r="R353" t="str">
        <f t="shared" si="50"/>
        <v/>
      </c>
      <c r="S353" t="str">
        <f t="shared" si="51"/>
        <v/>
      </c>
      <c r="T353" t="str">
        <f t="shared" si="52"/>
        <v/>
      </c>
      <c r="U353" t="str">
        <f t="shared" si="53"/>
        <v/>
      </c>
    </row>
    <row r="354" spans="1:21" x14ac:dyDescent="0.25">
      <c r="A354" s="6" t="str">
        <f>IF(EXPORTACIONES!A354="","",EXPORTACIONES!A354)</f>
        <v/>
      </c>
      <c r="B354" t="str">
        <f>IF(EXPORTACIONES!B354="","",VLOOKUP(EXPORTACIONES!B354,PERSONAS!$A$1:$B$59,2,FALSE))</f>
        <v/>
      </c>
      <c r="C354" t="str">
        <f>IF(EXPORTACIONES!C354="","",VLOOKUP(EXPORTACIONES!C354,ACTIVIDADES!$A$1:$B$37,2,FALSE))</f>
        <v/>
      </c>
      <c r="D354" t="str">
        <f>IF(EXPORTACIONES!D354="","",EXPORTACIONES!D354&amp;" -- "&amp;IF(EXPORTACIONES!E354="","Actividad de "&amp;EXPORTACIONES!C354,EXPORTACIONES!E354))</f>
        <v/>
      </c>
      <c r="E354" t="str">
        <f>IF(EXPORTACIONES!D354="","",EXPORTACIONES!D354)</f>
        <v/>
      </c>
      <c r="F354">
        <f>EXPORTACIONES!F354</f>
        <v>0</v>
      </c>
      <c r="K354" t="str">
        <f t="shared" si="45"/>
        <v/>
      </c>
      <c r="M354">
        <f t="shared" si="46"/>
        <v>0</v>
      </c>
      <c r="N354" t="str">
        <f t="shared" si="47"/>
        <v/>
      </c>
      <c r="O354" t="str">
        <f t="shared" si="48"/>
        <v/>
      </c>
      <c r="P354" t="str">
        <f t="shared" si="49"/>
        <v/>
      </c>
      <c r="Q354">
        <v>1</v>
      </c>
      <c r="R354" t="str">
        <f t="shared" si="50"/>
        <v/>
      </c>
      <c r="S354" t="str">
        <f t="shared" si="51"/>
        <v/>
      </c>
      <c r="T354" t="str">
        <f t="shared" si="52"/>
        <v/>
      </c>
      <c r="U354" t="str">
        <f t="shared" si="53"/>
        <v/>
      </c>
    </row>
    <row r="355" spans="1:21" x14ac:dyDescent="0.25">
      <c r="A355" s="6" t="str">
        <f>IF(EXPORTACIONES!A355="","",EXPORTACIONES!A355)</f>
        <v/>
      </c>
      <c r="B355" t="str">
        <f>IF(EXPORTACIONES!B355="","",VLOOKUP(EXPORTACIONES!B355,PERSONAS!$A$1:$B$59,2,FALSE))</f>
        <v/>
      </c>
      <c r="C355" t="str">
        <f>IF(EXPORTACIONES!C355="","",VLOOKUP(EXPORTACIONES!C355,ACTIVIDADES!$A$1:$B$37,2,FALSE))</f>
        <v/>
      </c>
      <c r="D355" t="str">
        <f>IF(EXPORTACIONES!D355="","",EXPORTACIONES!D355&amp;" -- "&amp;IF(EXPORTACIONES!E355="","Actividad de "&amp;EXPORTACIONES!C355,EXPORTACIONES!E355))</f>
        <v/>
      </c>
      <c r="E355" t="str">
        <f>IF(EXPORTACIONES!D355="","",EXPORTACIONES!D355)</f>
        <v/>
      </c>
      <c r="F355">
        <f>EXPORTACIONES!F355</f>
        <v>0</v>
      </c>
      <c r="K355" t="str">
        <f t="shared" si="45"/>
        <v/>
      </c>
      <c r="M355">
        <f t="shared" si="46"/>
        <v>0</v>
      </c>
      <c r="N355" t="str">
        <f t="shared" si="47"/>
        <v/>
      </c>
      <c r="O355" t="str">
        <f t="shared" si="48"/>
        <v/>
      </c>
      <c r="P355" t="str">
        <f t="shared" si="49"/>
        <v/>
      </c>
      <c r="Q355">
        <v>1</v>
      </c>
      <c r="R355" t="str">
        <f t="shared" si="50"/>
        <v/>
      </c>
      <c r="S355" t="str">
        <f t="shared" si="51"/>
        <v/>
      </c>
      <c r="T355" t="str">
        <f t="shared" si="52"/>
        <v/>
      </c>
      <c r="U355" t="str">
        <f t="shared" si="53"/>
        <v/>
      </c>
    </row>
    <row r="356" spans="1:21" x14ac:dyDescent="0.25">
      <c r="A356" s="6" t="str">
        <f>IF(EXPORTACIONES!A356="","",EXPORTACIONES!A356)</f>
        <v/>
      </c>
      <c r="B356" t="str">
        <f>IF(EXPORTACIONES!B356="","",VLOOKUP(EXPORTACIONES!B356,PERSONAS!$A$1:$B$59,2,FALSE))</f>
        <v/>
      </c>
      <c r="C356" t="str">
        <f>IF(EXPORTACIONES!C356="","",VLOOKUP(EXPORTACIONES!C356,ACTIVIDADES!$A$1:$B$37,2,FALSE))</f>
        <v/>
      </c>
      <c r="D356" t="str">
        <f>IF(EXPORTACIONES!D356="","",EXPORTACIONES!D356&amp;" -- "&amp;IF(EXPORTACIONES!E356="","Actividad de "&amp;EXPORTACIONES!C356,EXPORTACIONES!E356))</f>
        <v/>
      </c>
      <c r="E356" t="str">
        <f>IF(EXPORTACIONES!D356="","",EXPORTACIONES!D356)</f>
        <v/>
      </c>
      <c r="F356">
        <f>EXPORTACIONES!F356</f>
        <v>0</v>
      </c>
      <c r="K356" t="str">
        <f t="shared" si="45"/>
        <v/>
      </c>
      <c r="M356">
        <f t="shared" si="46"/>
        <v>0</v>
      </c>
      <c r="N356" t="str">
        <f t="shared" si="47"/>
        <v/>
      </c>
      <c r="O356" t="str">
        <f t="shared" si="48"/>
        <v/>
      </c>
      <c r="P356" t="str">
        <f t="shared" si="49"/>
        <v/>
      </c>
      <c r="Q356">
        <v>1</v>
      </c>
      <c r="R356" t="str">
        <f t="shared" si="50"/>
        <v/>
      </c>
      <c r="S356" t="str">
        <f t="shared" si="51"/>
        <v/>
      </c>
      <c r="T356" t="str">
        <f t="shared" si="52"/>
        <v/>
      </c>
      <c r="U356" t="str">
        <f t="shared" si="53"/>
        <v/>
      </c>
    </row>
    <row r="357" spans="1:21" x14ac:dyDescent="0.25">
      <c r="A357" s="6" t="str">
        <f>IF(EXPORTACIONES!A357="","",EXPORTACIONES!A357)</f>
        <v/>
      </c>
      <c r="B357" t="str">
        <f>IF(EXPORTACIONES!B357="","",VLOOKUP(EXPORTACIONES!B357,PERSONAS!$A$1:$B$59,2,FALSE))</f>
        <v/>
      </c>
      <c r="C357" t="str">
        <f>IF(EXPORTACIONES!C357="","",VLOOKUP(EXPORTACIONES!C357,ACTIVIDADES!$A$1:$B$37,2,FALSE))</f>
        <v/>
      </c>
      <c r="D357" t="str">
        <f>IF(EXPORTACIONES!D357="","",EXPORTACIONES!D357&amp;" -- "&amp;IF(EXPORTACIONES!E357="","Actividad de "&amp;EXPORTACIONES!C357,EXPORTACIONES!E357))</f>
        <v/>
      </c>
      <c r="E357" t="str">
        <f>IF(EXPORTACIONES!D357="","",EXPORTACIONES!D357)</f>
        <v/>
      </c>
      <c r="F357">
        <f>EXPORTACIONES!F357</f>
        <v>0</v>
      </c>
      <c r="K357" t="str">
        <f t="shared" si="45"/>
        <v/>
      </c>
      <c r="M357">
        <f t="shared" si="46"/>
        <v>0</v>
      </c>
      <c r="N357" t="str">
        <f t="shared" si="47"/>
        <v/>
      </c>
      <c r="O357" t="str">
        <f t="shared" si="48"/>
        <v/>
      </c>
      <c r="P357" t="str">
        <f t="shared" si="49"/>
        <v/>
      </c>
      <c r="Q357">
        <v>1</v>
      </c>
      <c r="R357" t="str">
        <f t="shared" si="50"/>
        <v/>
      </c>
      <c r="S357" t="str">
        <f t="shared" si="51"/>
        <v/>
      </c>
      <c r="T357" t="str">
        <f t="shared" si="52"/>
        <v/>
      </c>
      <c r="U357" t="str">
        <f t="shared" si="53"/>
        <v/>
      </c>
    </row>
    <row r="358" spans="1:21" x14ac:dyDescent="0.25">
      <c r="A358" s="6" t="str">
        <f>IF(EXPORTACIONES!A358="","",EXPORTACIONES!A358)</f>
        <v/>
      </c>
      <c r="B358" t="str">
        <f>IF(EXPORTACIONES!B358="","",VLOOKUP(EXPORTACIONES!B358,PERSONAS!$A$1:$B$59,2,FALSE))</f>
        <v/>
      </c>
      <c r="C358" t="str">
        <f>IF(EXPORTACIONES!C358="","",VLOOKUP(EXPORTACIONES!C358,ACTIVIDADES!$A$1:$B$37,2,FALSE))</f>
        <v/>
      </c>
      <c r="D358" t="str">
        <f>IF(EXPORTACIONES!D358="","",EXPORTACIONES!D358&amp;" -- "&amp;IF(EXPORTACIONES!E358="","Actividad de "&amp;EXPORTACIONES!C358,EXPORTACIONES!E358))</f>
        <v/>
      </c>
      <c r="E358" t="str">
        <f>IF(EXPORTACIONES!D358="","",EXPORTACIONES!D358)</f>
        <v/>
      </c>
      <c r="F358">
        <f>EXPORTACIONES!F358</f>
        <v>0</v>
      </c>
      <c r="K358" t="str">
        <f t="shared" si="45"/>
        <v/>
      </c>
      <c r="M358">
        <f t="shared" si="46"/>
        <v>0</v>
      </c>
      <c r="N358" t="str">
        <f t="shared" si="47"/>
        <v/>
      </c>
      <c r="O358" t="str">
        <f t="shared" si="48"/>
        <v/>
      </c>
      <c r="P358" t="str">
        <f t="shared" si="49"/>
        <v/>
      </c>
      <c r="Q358">
        <v>1</v>
      </c>
      <c r="R358" t="str">
        <f t="shared" si="50"/>
        <v/>
      </c>
      <c r="S358" t="str">
        <f t="shared" si="51"/>
        <v/>
      </c>
      <c r="T358" t="str">
        <f t="shared" si="52"/>
        <v/>
      </c>
      <c r="U358" t="str">
        <f t="shared" si="53"/>
        <v/>
      </c>
    </row>
    <row r="359" spans="1:21" x14ac:dyDescent="0.25">
      <c r="A359" s="6" t="str">
        <f>IF(EXPORTACIONES!A359="","",EXPORTACIONES!A359)</f>
        <v/>
      </c>
      <c r="B359" t="str">
        <f>IF(EXPORTACIONES!B359="","",VLOOKUP(EXPORTACIONES!B359,PERSONAS!$A$1:$B$59,2,FALSE))</f>
        <v/>
      </c>
      <c r="C359" t="str">
        <f>IF(EXPORTACIONES!C359="","",VLOOKUP(EXPORTACIONES!C359,ACTIVIDADES!$A$1:$B$37,2,FALSE))</f>
        <v/>
      </c>
      <c r="D359" t="str">
        <f>IF(EXPORTACIONES!D359="","",EXPORTACIONES!D359&amp;" -- "&amp;IF(EXPORTACIONES!E359="","Actividad de "&amp;EXPORTACIONES!C359,EXPORTACIONES!E359))</f>
        <v/>
      </c>
      <c r="E359" t="str">
        <f>IF(EXPORTACIONES!D359="","",EXPORTACIONES!D359)</f>
        <v/>
      </c>
      <c r="F359">
        <f>EXPORTACIONES!F359</f>
        <v>0</v>
      </c>
      <c r="K359" t="str">
        <f t="shared" si="45"/>
        <v/>
      </c>
      <c r="M359">
        <f t="shared" si="46"/>
        <v>0</v>
      </c>
      <c r="N359" t="str">
        <f t="shared" si="47"/>
        <v/>
      </c>
      <c r="O359" t="str">
        <f t="shared" si="48"/>
        <v/>
      </c>
      <c r="P359" t="str">
        <f t="shared" si="49"/>
        <v/>
      </c>
      <c r="Q359">
        <v>1</v>
      </c>
      <c r="R359" t="str">
        <f t="shared" si="50"/>
        <v/>
      </c>
      <c r="S359" t="str">
        <f t="shared" si="51"/>
        <v/>
      </c>
      <c r="T359" t="str">
        <f t="shared" si="52"/>
        <v/>
      </c>
      <c r="U359" t="str">
        <f t="shared" si="53"/>
        <v/>
      </c>
    </row>
    <row r="360" spans="1:21" x14ac:dyDescent="0.25">
      <c r="A360" s="6" t="str">
        <f>IF(EXPORTACIONES!A360="","",EXPORTACIONES!A360)</f>
        <v/>
      </c>
      <c r="B360" t="str">
        <f>IF(EXPORTACIONES!B360="","",VLOOKUP(EXPORTACIONES!B360,PERSONAS!$A$1:$B$59,2,FALSE))</f>
        <v/>
      </c>
      <c r="C360" t="str">
        <f>IF(EXPORTACIONES!C360="","",VLOOKUP(EXPORTACIONES!C360,ACTIVIDADES!$A$1:$B$37,2,FALSE))</f>
        <v/>
      </c>
      <c r="D360" t="str">
        <f>IF(EXPORTACIONES!D360="","",EXPORTACIONES!D360&amp;" -- "&amp;IF(EXPORTACIONES!E360="","Actividad de "&amp;EXPORTACIONES!C360,EXPORTACIONES!E360))</f>
        <v/>
      </c>
      <c r="E360" t="str">
        <f>IF(EXPORTACIONES!D360="","",EXPORTACIONES!D360)</f>
        <v/>
      </c>
      <c r="F360">
        <f>EXPORTACIONES!F360</f>
        <v>0</v>
      </c>
      <c r="K360" t="str">
        <f t="shared" si="45"/>
        <v/>
      </c>
      <c r="M360">
        <f t="shared" si="46"/>
        <v>0</v>
      </c>
      <c r="N360" t="str">
        <f t="shared" si="47"/>
        <v/>
      </c>
      <c r="O360" t="str">
        <f t="shared" si="48"/>
        <v/>
      </c>
      <c r="P360" t="str">
        <f t="shared" si="49"/>
        <v/>
      </c>
      <c r="Q360">
        <v>1</v>
      </c>
      <c r="R360" t="str">
        <f t="shared" si="50"/>
        <v/>
      </c>
      <c r="S360" t="str">
        <f t="shared" si="51"/>
        <v/>
      </c>
      <c r="T360" t="str">
        <f t="shared" si="52"/>
        <v/>
      </c>
      <c r="U360" t="str">
        <f t="shared" si="53"/>
        <v/>
      </c>
    </row>
    <row r="361" spans="1:21" x14ac:dyDescent="0.25">
      <c r="A361" s="6" t="str">
        <f>IF(EXPORTACIONES!A361="","",EXPORTACIONES!A361)</f>
        <v/>
      </c>
      <c r="B361" t="str">
        <f>IF(EXPORTACIONES!B361="","",VLOOKUP(EXPORTACIONES!B361,PERSONAS!$A$1:$B$59,2,FALSE))</f>
        <v/>
      </c>
      <c r="C361" t="str">
        <f>IF(EXPORTACIONES!C361="","",VLOOKUP(EXPORTACIONES!C361,ACTIVIDADES!$A$1:$B$37,2,FALSE))</f>
        <v/>
      </c>
      <c r="D361" t="str">
        <f>IF(EXPORTACIONES!D361="","",EXPORTACIONES!D361&amp;" -- "&amp;IF(EXPORTACIONES!E361="","Actividad de "&amp;EXPORTACIONES!C361,EXPORTACIONES!E361))</f>
        <v/>
      </c>
      <c r="E361" t="str">
        <f>IF(EXPORTACIONES!D361="","",EXPORTACIONES!D361)</f>
        <v/>
      </c>
      <c r="F361">
        <f>EXPORTACIONES!F361</f>
        <v>0</v>
      </c>
      <c r="K361" t="str">
        <f t="shared" si="45"/>
        <v/>
      </c>
      <c r="M361">
        <f t="shared" si="46"/>
        <v>0</v>
      </c>
      <c r="N361" t="str">
        <f t="shared" si="47"/>
        <v/>
      </c>
      <c r="O361" t="str">
        <f t="shared" si="48"/>
        <v/>
      </c>
      <c r="P361" t="str">
        <f t="shared" si="49"/>
        <v/>
      </c>
      <c r="Q361">
        <v>1</v>
      </c>
      <c r="R361" t="str">
        <f t="shared" si="50"/>
        <v/>
      </c>
      <c r="S361" t="str">
        <f t="shared" si="51"/>
        <v/>
      </c>
      <c r="T361" t="str">
        <f t="shared" si="52"/>
        <v/>
      </c>
      <c r="U361" t="str">
        <f t="shared" si="53"/>
        <v/>
      </c>
    </row>
    <row r="362" spans="1:21" x14ac:dyDescent="0.25">
      <c r="A362" s="6" t="str">
        <f>IF(EXPORTACIONES!A362="","",EXPORTACIONES!A362)</f>
        <v/>
      </c>
      <c r="B362" t="str">
        <f>IF(EXPORTACIONES!B362="","",VLOOKUP(EXPORTACIONES!B362,PERSONAS!$A$1:$B$59,2,FALSE))</f>
        <v/>
      </c>
      <c r="C362" t="str">
        <f>IF(EXPORTACIONES!C362="","",VLOOKUP(EXPORTACIONES!C362,ACTIVIDADES!$A$1:$B$37,2,FALSE))</f>
        <v/>
      </c>
      <c r="D362" t="str">
        <f>IF(EXPORTACIONES!D362="","",EXPORTACIONES!D362&amp;" -- "&amp;IF(EXPORTACIONES!E362="","Actividad de "&amp;EXPORTACIONES!C362,EXPORTACIONES!E362))</f>
        <v/>
      </c>
      <c r="E362" t="str">
        <f>IF(EXPORTACIONES!D362="","",EXPORTACIONES!D362)</f>
        <v/>
      </c>
      <c r="F362">
        <f>EXPORTACIONES!F362</f>
        <v>0</v>
      </c>
      <c r="K362" t="str">
        <f t="shared" si="45"/>
        <v/>
      </c>
      <c r="M362">
        <f t="shared" si="46"/>
        <v>0</v>
      </c>
      <c r="N362" t="str">
        <f t="shared" si="47"/>
        <v/>
      </c>
      <c r="O362" t="str">
        <f t="shared" si="48"/>
        <v/>
      </c>
      <c r="P362" t="str">
        <f t="shared" si="49"/>
        <v/>
      </c>
      <c r="Q362">
        <v>1</v>
      </c>
      <c r="R362" t="str">
        <f t="shared" si="50"/>
        <v/>
      </c>
      <c r="S362" t="str">
        <f t="shared" si="51"/>
        <v/>
      </c>
      <c r="T362" t="str">
        <f t="shared" si="52"/>
        <v/>
      </c>
      <c r="U362" t="str">
        <f t="shared" si="53"/>
        <v/>
      </c>
    </row>
    <row r="363" spans="1:21" x14ac:dyDescent="0.25">
      <c r="A363" s="6" t="str">
        <f>IF(EXPORTACIONES!A363="","",EXPORTACIONES!A363)</f>
        <v/>
      </c>
      <c r="B363" t="str">
        <f>IF(EXPORTACIONES!B363="","",VLOOKUP(EXPORTACIONES!B363,PERSONAS!$A$1:$B$59,2,FALSE))</f>
        <v/>
      </c>
      <c r="C363" t="str">
        <f>IF(EXPORTACIONES!C363="","",VLOOKUP(EXPORTACIONES!C363,ACTIVIDADES!$A$1:$B$37,2,FALSE))</f>
        <v/>
      </c>
      <c r="D363" t="str">
        <f>IF(EXPORTACIONES!D363="","",EXPORTACIONES!D363&amp;" -- "&amp;IF(EXPORTACIONES!E363="","Actividad de "&amp;EXPORTACIONES!C363,EXPORTACIONES!E363))</f>
        <v/>
      </c>
      <c r="E363" t="str">
        <f>IF(EXPORTACIONES!D363="","",EXPORTACIONES!D363)</f>
        <v/>
      </c>
      <c r="F363">
        <f>EXPORTACIONES!F363</f>
        <v>0</v>
      </c>
      <c r="K363" t="str">
        <f t="shared" si="45"/>
        <v/>
      </c>
      <c r="M363">
        <f t="shared" si="46"/>
        <v>0</v>
      </c>
      <c r="N363" t="str">
        <f t="shared" si="47"/>
        <v/>
      </c>
      <c r="O363" t="str">
        <f t="shared" si="48"/>
        <v/>
      </c>
      <c r="P363" t="str">
        <f t="shared" si="49"/>
        <v/>
      </c>
      <c r="Q363">
        <v>1</v>
      </c>
      <c r="R363" t="str">
        <f t="shared" si="50"/>
        <v/>
      </c>
      <c r="S363" t="str">
        <f t="shared" si="51"/>
        <v/>
      </c>
      <c r="T363" t="str">
        <f t="shared" si="52"/>
        <v/>
      </c>
      <c r="U363" t="str">
        <f t="shared" si="53"/>
        <v/>
      </c>
    </row>
    <row r="364" spans="1:21" x14ac:dyDescent="0.25">
      <c r="A364" s="6" t="str">
        <f>IF(EXPORTACIONES!A364="","",EXPORTACIONES!A364)</f>
        <v/>
      </c>
      <c r="B364" t="str">
        <f>IF(EXPORTACIONES!B364="","",VLOOKUP(EXPORTACIONES!B364,PERSONAS!$A$1:$B$59,2,FALSE))</f>
        <v/>
      </c>
      <c r="C364" t="str">
        <f>IF(EXPORTACIONES!C364="","",VLOOKUP(EXPORTACIONES!C364,ACTIVIDADES!$A$1:$B$37,2,FALSE))</f>
        <v/>
      </c>
      <c r="D364" t="str">
        <f>IF(EXPORTACIONES!D364="","",EXPORTACIONES!D364&amp;" -- "&amp;IF(EXPORTACIONES!E364="","Actividad de "&amp;EXPORTACIONES!C364,EXPORTACIONES!E364))</f>
        <v/>
      </c>
      <c r="E364" t="str">
        <f>IF(EXPORTACIONES!D364="","",EXPORTACIONES!D364)</f>
        <v/>
      </c>
      <c r="F364">
        <f>EXPORTACIONES!F364</f>
        <v>0</v>
      </c>
      <c r="K364" t="str">
        <f t="shared" si="45"/>
        <v/>
      </c>
      <c r="M364">
        <f t="shared" si="46"/>
        <v>0</v>
      </c>
      <c r="N364" t="str">
        <f t="shared" si="47"/>
        <v/>
      </c>
      <c r="O364" t="str">
        <f t="shared" si="48"/>
        <v/>
      </c>
      <c r="P364" t="str">
        <f t="shared" si="49"/>
        <v/>
      </c>
      <c r="Q364">
        <v>1</v>
      </c>
      <c r="R364" t="str">
        <f t="shared" si="50"/>
        <v/>
      </c>
      <c r="S364" t="str">
        <f t="shared" si="51"/>
        <v/>
      </c>
      <c r="T364" t="str">
        <f t="shared" si="52"/>
        <v/>
      </c>
      <c r="U364" t="str">
        <f t="shared" si="53"/>
        <v/>
      </c>
    </row>
    <row r="365" spans="1:21" x14ac:dyDescent="0.25">
      <c r="A365" s="6" t="str">
        <f>IF(EXPORTACIONES!A365="","",EXPORTACIONES!A365)</f>
        <v/>
      </c>
      <c r="B365" t="str">
        <f>IF(EXPORTACIONES!B365="","",VLOOKUP(EXPORTACIONES!B365,PERSONAS!$A$1:$B$59,2,FALSE))</f>
        <v/>
      </c>
      <c r="C365" t="str">
        <f>IF(EXPORTACIONES!C365="","",VLOOKUP(EXPORTACIONES!C365,ACTIVIDADES!$A$1:$B$37,2,FALSE))</f>
        <v/>
      </c>
      <c r="D365" t="str">
        <f>IF(EXPORTACIONES!D365="","",EXPORTACIONES!D365&amp;" -- "&amp;IF(EXPORTACIONES!E365="","Actividad de "&amp;EXPORTACIONES!C365,EXPORTACIONES!E365))</f>
        <v/>
      </c>
      <c r="E365" t="str">
        <f>IF(EXPORTACIONES!D365="","",EXPORTACIONES!D365)</f>
        <v/>
      </c>
      <c r="F365">
        <f>EXPORTACIONES!F365</f>
        <v>0</v>
      </c>
      <c r="K365" t="str">
        <f t="shared" si="45"/>
        <v/>
      </c>
      <c r="M365">
        <f t="shared" si="46"/>
        <v>0</v>
      </c>
      <c r="N365" t="str">
        <f t="shared" si="47"/>
        <v/>
      </c>
      <c r="O365" t="str">
        <f t="shared" si="48"/>
        <v/>
      </c>
      <c r="P365" t="str">
        <f t="shared" si="49"/>
        <v/>
      </c>
      <c r="Q365">
        <v>1</v>
      </c>
      <c r="R365" t="str">
        <f t="shared" si="50"/>
        <v/>
      </c>
      <c r="S365" t="str">
        <f t="shared" si="51"/>
        <v/>
      </c>
      <c r="T365" t="str">
        <f t="shared" si="52"/>
        <v/>
      </c>
      <c r="U365" t="str">
        <f t="shared" si="53"/>
        <v/>
      </c>
    </row>
    <row r="366" spans="1:21" x14ac:dyDescent="0.25">
      <c r="A366" s="6" t="str">
        <f>IF(EXPORTACIONES!A366="","",EXPORTACIONES!A366)</f>
        <v/>
      </c>
      <c r="B366" t="str">
        <f>IF(EXPORTACIONES!B366="","",VLOOKUP(EXPORTACIONES!B366,PERSONAS!$A$1:$B$59,2,FALSE))</f>
        <v/>
      </c>
      <c r="C366" t="str">
        <f>IF(EXPORTACIONES!C366="","",VLOOKUP(EXPORTACIONES!C366,ACTIVIDADES!$A$1:$B$37,2,FALSE))</f>
        <v/>
      </c>
      <c r="D366" t="str">
        <f>IF(EXPORTACIONES!D366="","",EXPORTACIONES!D366&amp;" -- "&amp;IF(EXPORTACIONES!E366="","Actividad de "&amp;EXPORTACIONES!C366,EXPORTACIONES!E366))</f>
        <v/>
      </c>
      <c r="E366" t="str">
        <f>IF(EXPORTACIONES!D366="","",EXPORTACIONES!D366)</f>
        <v/>
      </c>
      <c r="F366">
        <f>EXPORTACIONES!F366</f>
        <v>0</v>
      </c>
      <c r="K366" t="str">
        <f t="shared" si="45"/>
        <v/>
      </c>
      <c r="M366">
        <f t="shared" si="46"/>
        <v>0</v>
      </c>
      <c r="N366" t="str">
        <f t="shared" si="47"/>
        <v/>
      </c>
      <c r="O366" t="str">
        <f t="shared" si="48"/>
        <v/>
      </c>
      <c r="P366" t="str">
        <f t="shared" si="49"/>
        <v/>
      </c>
      <c r="Q366">
        <v>1</v>
      </c>
      <c r="R366" t="str">
        <f t="shared" si="50"/>
        <v/>
      </c>
      <c r="S366" t="str">
        <f t="shared" si="51"/>
        <v/>
      </c>
      <c r="T366" t="str">
        <f t="shared" si="52"/>
        <v/>
      </c>
      <c r="U366" t="str">
        <f t="shared" si="53"/>
        <v/>
      </c>
    </row>
    <row r="367" spans="1:21" x14ac:dyDescent="0.25">
      <c r="A367" s="6" t="str">
        <f>IF(EXPORTACIONES!A367="","",EXPORTACIONES!A367)</f>
        <v/>
      </c>
      <c r="B367" t="str">
        <f>IF(EXPORTACIONES!B367="","",VLOOKUP(EXPORTACIONES!B367,PERSONAS!$A$1:$B$59,2,FALSE))</f>
        <v/>
      </c>
      <c r="C367" t="str">
        <f>IF(EXPORTACIONES!C367="","",VLOOKUP(EXPORTACIONES!C367,ACTIVIDADES!$A$1:$B$37,2,FALSE))</f>
        <v/>
      </c>
      <c r="D367" t="str">
        <f>IF(EXPORTACIONES!D367="","",EXPORTACIONES!D367&amp;" -- "&amp;IF(EXPORTACIONES!E367="","Actividad de "&amp;EXPORTACIONES!C367,EXPORTACIONES!E367))</f>
        <v/>
      </c>
      <c r="E367" t="str">
        <f>IF(EXPORTACIONES!D367="","",EXPORTACIONES!D367)</f>
        <v/>
      </c>
      <c r="F367">
        <f>EXPORTACIONES!F367</f>
        <v>0</v>
      </c>
      <c r="K367" t="str">
        <f t="shared" si="45"/>
        <v/>
      </c>
      <c r="M367">
        <f t="shared" si="46"/>
        <v>0</v>
      </c>
      <c r="N367" t="str">
        <f t="shared" si="47"/>
        <v/>
      </c>
      <c r="O367" t="str">
        <f t="shared" si="48"/>
        <v/>
      </c>
      <c r="P367" t="str">
        <f t="shared" si="49"/>
        <v/>
      </c>
      <c r="Q367">
        <v>1</v>
      </c>
      <c r="R367" t="str">
        <f t="shared" si="50"/>
        <v/>
      </c>
      <c r="S367" t="str">
        <f t="shared" si="51"/>
        <v/>
      </c>
      <c r="T367" t="str">
        <f t="shared" si="52"/>
        <v/>
      </c>
      <c r="U367" t="str">
        <f t="shared" si="53"/>
        <v/>
      </c>
    </row>
    <row r="368" spans="1:21" x14ac:dyDescent="0.25">
      <c r="A368" s="6" t="str">
        <f>IF(EXPORTACIONES!A368="","",EXPORTACIONES!A368)</f>
        <v/>
      </c>
      <c r="B368" t="str">
        <f>IF(EXPORTACIONES!B368="","",VLOOKUP(EXPORTACIONES!B368,PERSONAS!$A$1:$B$59,2,FALSE))</f>
        <v/>
      </c>
      <c r="C368" t="str">
        <f>IF(EXPORTACIONES!C368="","",VLOOKUP(EXPORTACIONES!C368,ACTIVIDADES!$A$1:$B$37,2,FALSE))</f>
        <v/>
      </c>
      <c r="D368" t="str">
        <f>IF(EXPORTACIONES!D368="","",EXPORTACIONES!D368&amp;" -- "&amp;IF(EXPORTACIONES!E368="","Actividad de "&amp;EXPORTACIONES!C368,EXPORTACIONES!E368))</f>
        <v/>
      </c>
      <c r="E368" t="str">
        <f>IF(EXPORTACIONES!D368="","",EXPORTACIONES!D368)</f>
        <v/>
      </c>
      <c r="F368">
        <f>EXPORTACIONES!F368</f>
        <v>0</v>
      </c>
      <c r="K368" t="str">
        <f t="shared" si="45"/>
        <v/>
      </c>
      <c r="M368">
        <f t="shared" si="46"/>
        <v>0</v>
      </c>
      <c r="N368" t="str">
        <f t="shared" si="47"/>
        <v/>
      </c>
      <c r="O368" t="str">
        <f t="shared" si="48"/>
        <v/>
      </c>
      <c r="P368" t="str">
        <f t="shared" si="49"/>
        <v/>
      </c>
      <c r="Q368">
        <v>1</v>
      </c>
      <c r="R368" t="str">
        <f t="shared" si="50"/>
        <v/>
      </c>
      <c r="S368" t="str">
        <f t="shared" si="51"/>
        <v/>
      </c>
      <c r="T368" t="str">
        <f t="shared" si="52"/>
        <v/>
      </c>
      <c r="U368" t="str">
        <f t="shared" si="53"/>
        <v/>
      </c>
    </row>
    <row r="369" spans="1:21" x14ac:dyDescent="0.25">
      <c r="A369" s="6" t="str">
        <f>IF(EXPORTACIONES!A369="","",EXPORTACIONES!A369)</f>
        <v/>
      </c>
      <c r="B369" t="str">
        <f>IF(EXPORTACIONES!B369="","",VLOOKUP(EXPORTACIONES!B369,PERSONAS!$A$1:$B$59,2,FALSE))</f>
        <v/>
      </c>
      <c r="C369" t="str">
        <f>IF(EXPORTACIONES!C369="","",VLOOKUP(EXPORTACIONES!C369,ACTIVIDADES!$A$1:$B$37,2,FALSE))</f>
        <v/>
      </c>
      <c r="D369" t="str">
        <f>IF(EXPORTACIONES!D369="","",EXPORTACIONES!D369&amp;" -- "&amp;IF(EXPORTACIONES!E369="","Actividad de "&amp;EXPORTACIONES!C369,EXPORTACIONES!E369))</f>
        <v/>
      </c>
      <c r="E369" t="str">
        <f>IF(EXPORTACIONES!D369="","",EXPORTACIONES!D369)</f>
        <v/>
      </c>
      <c r="F369">
        <f>EXPORTACIONES!F369</f>
        <v>0</v>
      </c>
      <c r="K369" t="str">
        <f t="shared" si="45"/>
        <v/>
      </c>
      <c r="M369">
        <f t="shared" si="46"/>
        <v>0</v>
      </c>
      <c r="N369" t="str">
        <f t="shared" si="47"/>
        <v/>
      </c>
      <c r="O369" t="str">
        <f t="shared" si="48"/>
        <v/>
      </c>
      <c r="P369" t="str">
        <f t="shared" si="49"/>
        <v/>
      </c>
      <c r="Q369">
        <v>1</v>
      </c>
      <c r="R369" t="str">
        <f t="shared" si="50"/>
        <v/>
      </c>
      <c r="S369" t="str">
        <f t="shared" si="51"/>
        <v/>
      </c>
      <c r="T369" t="str">
        <f t="shared" si="52"/>
        <v/>
      </c>
      <c r="U369" t="str">
        <f t="shared" si="53"/>
        <v/>
      </c>
    </row>
    <row r="370" spans="1:21" x14ac:dyDescent="0.25">
      <c r="A370" s="6" t="str">
        <f>IF(EXPORTACIONES!A370="","",EXPORTACIONES!A370)</f>
        <v/>
      </c>
      <c r="B370" t="str">
        <f>IF(EXPORTACIONES!B370="","",VLOOKUP(EXPORTACIONES!B370,PERSONAS!$A$1:$B$59,2,FALSE))</f>
        <v/>
      </c>
      <c r="C370" t="str">
        <f>IF(EXPORTACIONES!C370="","",VLOOKUP(EXPORTACIONES!C370,ACTIVIDADES!$A$1:$B$37,2,FALSE))</f>
        <v/>
      </c>
      <c r="D370" t="str">
        <f>IF(EXPORTACIONES!D370="","",EXPORTACIONES!D370&amp;" -- "&amp;IF(EXPORTACIONES!E370="","Actividad de "&amp;EXPORTACIONES!C370,EXPORTACIONES!E370))</f>
        <v/>
      </c>
      <c r="E370" t="str">
        <f>IF(EXPORTACIONES!D370="","",EXPORTACIONES!D370)</f>
        <v/>
      </c>
      <c r="F370">
        <f>EXPORTACIONES!F370</f>
        <v>0</v>
      </c>
      <c r="K370" t="str">
        <f t="shared" si="45"/>
        <v/>
      </c>
      <c r="M370">
        <f t="shared" si="46"/>
        <v>0</v>
      </c>
      <c r="N370" t="str">
        <f t="shared" si="47"/>
        <v/>
      </c>
      <c r="O370" t="str">
        <f t="shared" si="48"/>
        <v/>
      </c>
      <c r="P370" t="str">
        <f t="shared" si="49"/>
        <v/>
      </c>
      <c r="Q370">
        <v>1</v>
      </c>
      <c r="R370" t="str">
        <f t="shared" si="50"/>
        <v/>
      </c>
      <c r="S370" t="str">
        <f t="shared" si="51"/>
        <v/>
      </c>
      <c r="T370" t="str">
        <f t="shared" si="52"/>
        <v/>
      </c>
      <c r="U370" t="str">
        <f t="shared" si="53"/>
        <v/>
      </c>
    </row>
    <row r="371" spans="1:21" x14ac:dyDescent="0.25">
      <c r="A371" s="6" t="str">
        <f>IF(EXPORTACIONES!A371="","",EXPORTACIONES!A371)</f>
        <v/>
      </c>
      <c r="B371" t="str">
        <f>IF(EXPORTACIONES!B371="","",VLOOKUP(EXPORTACIONES!B371,PERSONAS!$A$1:$B$59,2,FALSE))</f>
        <v/>
      </c>
      <c r="C371" t="str">
        <f>IF(EXPORTACIONES!C371="","",VLOOKUP(EXPORTACIONES!C371,ACTIVIDADES!$A$1:$B$37,2,FALSE))</f>
        <v/>
      </c>
      <c r="D371" t="str">
        <f>IF(EXPORTACIONES!D371="","",EXPORTACIONES!D371&amp;" -- "&amp;IF(EXPORTACIONES!E371="","Actividad de "&amp;EXPORTACIONES!C371,EXPORTACIONES!E371))</f>
        <v/>
      </c>
      <c r="E371" t="str">
        <f>IF(EXPORTACIONES!D371="","",EXPORTACIONES!D371)</f>
        <v/>
      </c>
      <c r="F371">
        <f>EXPORTACIONES!F371</f>
        <v>0</v>
      </c>
      <c r="K371" t="str">
        <f t="shared" si="45"/>
        <v/>
      </c>
      <c r="M371">
        <f t="shared" si="46"/>
        <v>0</v>
      </c>
      <c r="N371" t="str">
        <f t="shared" si="47"/>
        <v/>
      </c>
      <c r="O371" t="str">
        <f t="shared" si="48"/>
        <v/>
      </c>
      <c r="P371" t="str">
        <f t="shared" si="49"/>
        <v/>
      </c>
      <c r="Q371">
        <v>1</v>
      </c>
      <c r="R371" t="str">
        <f t="shared" si="50"/>
        <v/>
      </c>
      <c r="S371" t="str">
        <f t="shared" si="51"/>
        <v/>
      </c>
      <c r="T371" t="str">
        <f t="shared" si="52"/>
        <v/>
      </c>
      <c r="U371" t="str">
        <f t="shared" si="53"/>
        <v/>
      </c>
    </row>
    <row r="372" spans="1:21" x14ac:dyDescent="0.25">
      <c r="A372" s="6" t="str">
        <f>IF(EXPORTACIONES!A372="","",EXPORTACIONES!A372)</f>
        <v/>
      </c>
      <c r="B372" t="str">
        <f>IF(EXPORTACIONES!B372="","",VLOOKUP(EXPORTACIONES!B372,PERSONAS!$A$1:$B$59,2,FALSE))</f>
        <v/>
      </c>
      <c r="C372" t="str">
        <f>IF(EXPORTACIONES!C372="","",VLOOKUP(EXPORTACIONES!C372,ACTIVIDADES!$A$1:$B$37,2,FALSE))</f>
        <v/>
      </c>
      <c r="D372" t="str">
        <f>IF(EXPORTACIONES!D372="","",EXPORTACIONES!D372&amp;" -- "&amp;IF(EXPORTACIONES!E372="","Actividad de "&amp;EXPORTACIONES!C372,EXPORTACIONES!E372))</f>
        <v/>
      </c>
      <c r="E372" t="str">
        <f>IF(EXPORTACIONES!D372="","",EXPORTACIONES!D372)</f>
        <v/>
      </c>
      <c r="F372">
        <f>EXPORTACIONES!F372</f>
        <v>0</v>
      </c>
      <c r="K372" t="str">
        <f t="shared" si="45"/>
        <v/>
      </c>
      <c r="M372">
        <f t="shared" si="46"/>
        <v>0</v>
      </c>
      <c r="N372" t="str">
        <f t="shared" si="47"/>
        <v/>
      </c>
      <c r="O372" t="str">
        <f t="shared" si="48"/>
        <v/>
      </c>
      <c r="P372" t="str">
        <f t="shared" si="49"/>
        <v/>
      </c>
      <c r="Q372">
        <v>1</v>
      </c>
      <c r="R372" t="str">
        <f t="shared" si="50"/>
        <v/>
      </c>
      <c r="S372" t="str">
        <f t="shared" si="51"/>
        <v/>
      </c>
      <c r="T372" t="str">
        <f t="shared" si="52"/>
        <v/>
      </c>
      <c r="U372" t="str">
        <f t="shared" si="53"/>
        <v/>
      </c>
    </row>
    <row r="373" spans="1:21" x14ac:dyDescent="0.25">
      <c r="A373" s="6" t="str">
        <f>IF(EXPORTACIONES!A373="","",EXPORTACIONES!A373)</f>
        <v/>
      </c>
      <c r="B373" t="str">
        <f>IF(EXPORTACIONES!B373="","",VLOOKUP(EXPORTACIONES!B373,PERSONAS!$A$1:$B$59,2,FALSE))</f>
        <v/>
      </c>
      <c r="C373" t="str">
        <f>IF(EXPORTACIONES!C373="","",VLOOKUP(EXPORTACIONES!C373,ACTIVIDADES!$A$1:$B$37,2,FALSE))</f>
        <v/>
      </c>
      <c r="D373" t="str">
        <f>IF(EXPORTACIONES!D373="","",EXPORTACIONES!D373&amp;" -- "&amp;IF(EXPORTACIONES!E373="","Actividad de "&amp;EXPORTACIONES!C373,EXPORTACIONES!E373))</f>
        <v/>
      </c>
      <c r="E373" t="str">
        <f>IF(EXPORTACIONES!D373="","",EXPORTACIONES!D373)</f>
        <v/>
      </c>
      <c r="F373">
        <f>EXPORTACIONES!F373</f>
        <v>0</v>
      </c>
      <c r="K373" t="str">
        <f t="shared" si="45"/>
        <v/>
      </c>
      <c r="M373">
        <f t="shared" si="46"/>
        <v>0</v>
      </c>
      <c r="N373" t="str">
        <f t="shared" si="47"/>
        <v/>
      </c>
      <c r="O373" t="str">
        <f t="shared" si="48"/>
        <v/>
      </c>
      <c r="P373" t="str">
        <f t="shared" si="49"/>
        <v/>
      </c>
      <c r="Q373">
        <v>1</v>
      </c>
      <c r="R373" t="str">
        <f t="shared" si="50"/>
        <v/>
      </c>
      <c r="S373" t="str">
        <f t="shared" si="51"/>
        <v/>
      </c>
      <c r="T373" t="str">
        <f t="shared" si="52"/>
        <v/>
      </c>
      <c r="U373" t="str">
        <f t="shared" si="53"/>
        <v/>
      </c>
    </row>
    <row r="374" spans="1:21" x14ac:dyDescent="0.25">
      <c r="A374" s="6" t="str">
        <f>IF(EXPORTACIONES!A374="","",EXPORTACIONES!A374)</f>
        <v/>
      </c>
      <c r="B374" t="str">
        <f>IF(EXPORTACIONES!B374="","",VLOOKUP(EXPORTACIONES!B374,PERSONAS!$A$1:$B$59,2,FALSE))</f>
        <v/>
      </c>
      <c r="C374" t="str">
        <f>IF(EXPORTACIONES!C374="","",VLOOKUP(EXPORTACIONES!C374,ACTIVIDADES!$A$1:$B$37,2,FALSE))</f>
        <v/>
      </c>
      <c r="D374" t="str">
        <f>IF(EXPORTACIONES!D374="","",EXPORTACIONES!D374&amp;" -- "&amp;IF(EXPORTACIONES!E374="","Actividad de "&amp;EXPORTACIONES!C374,EXPORTACIONES!E374))</f>
        <v/>
      </c>
      <c r="E374" t="str">
        <f>IF(EXPORTACIONES!D374="","",EXPORTACIONES!D374)</f>
        <v/>
      </c>
      <c r="F374">
        <f>EXPORTACIONES!F374</f>
        <v>0</v>
      </c>
      <c r="K374" t="str">
        <f t="shared" si="45"/>
        <v/>
      </c>
      <c r="M374">
        <f t="shared" si="46"/>
        <v>0</v>
      </c>
      <c r="N374" t="str">
        <f t="shared" si="47"/>
        <v/>
      </c>
      <c r="O374" t="str">
        <f t="shared" si="48"/>
        <v/>
      </c>
      <c r="P374" t="str">
        <f t="shared" si="49"/>
        <v/>
      </c>
      <c r="Q374">
        <v>1</v>
      </c>
      <c r="R374" t="str">
        <f t="shared" si="50"/>
        <v/>
      </c>
      <c r="S374" t="str">
        <f t="shared" si="51"/>
        <v/>
      </c>
      <c r="T374" t="str">
        <f t="shared" si="52"/>
        <v/>
      </c>
      <c r="U374" t="str">
        <f t="shared" si="53"/>
        <v/>
      </c>
    </row>
    <row r="375" spans="1:21" x14ac:dyDescent="0.25">
      <c r="A375" s="6" t="str">
        <f>IF(EXPORTACIONES!A375="","",EXPORTACIONES!A375)</f>
        <v/>
      </c>
      <c r="B375" t="str">
        <f>IF(EXPORTACIONES!B375="","",VLOOKUP(EXPORTACIONES!B375,PERSONAS!$A$1:$B$59,2,FALSE))</f>
        <v/>
      </c>
      <c r="C375" t="str">
        <f>IF(EXPORTACIONES!C375="","",VLOOKUP(EXPORTACIONES!C375,ACTIVIDADES!$A$1:$B$37,2,FALSE))</f>
        <v/>
      </c>
      <c r="D375" t="str">
        <f>IF(EXPORTACIONES!D375="","",EXPORTACIONES!D375&amp;" -- "&amp;IF(EXPORTACIONES!E375="","Actividad de "&amp;EXPORTACIONES!C375,EXPORTACIONES!E375))</f>
        <v/>
      </c>
      <c r="E375" t="str">
        <f>IF(EXPORTACIONES!D375="","",EXPORTACIONES!D375)</f>
        <v/>
      </c>
      <c r="F375">
        <f>EXPORTACIONES!F375</f>
        <v>0</v>
      </c>
      <c r="K375" t="str">
        <f t="shared" si="45"/>
        <v/>
      </c>
      <c r="M375">
        <f t="shared" si="46"/>
        <v>0</v>
      </c>
      <c r="N375" t="str">
        <f t="shared" si="47"/>
        <v/>
      </c>
      <c r="O375" t="str">
        <f t="shared" si="48"/>
        <v/>
      </c>
      <c r="P375" t="str">
        <f t="shared" si="49"/>
        <v/>
      </c>
      <c r="Q375">
        <v>1</v>
      </c>
      <c r="R375" t="str">
        <f t="shared" si="50"/>
        <v/>
      </c>
      <c r="S375" t="str">
        <f t="shared" si="51"/>
        <v/>
      </c>
      <c r="T375" t="str">
        <f t="shared" si="52"/>
        <v/>
      </c>
      <c r="U375" t="str">
        <f t="shared" si="53"/>
        <v/>
      </c>
    </row>
    <row r="376" spans="1:21" x14ac:dyDescent="0.25">
      <c r="A376" s="6" t="str">
        <f>IF(EXPORTACIONES!A376="","",EXPORTACIONES!A376)</f>
        <v/>
      </c>
      <c r="B376" t="str">
        <f>IF(EXPORTACIONES!B376="","",VLOOKUP(EXPORTACIONES!B376,PERSONAS!$A$1:$B$59,2,FALSE))</f>
        <v/>
      </c>
      <c r="C376" t="str">
        <f>IF(EXPORTACIONES!C376="","",VLOOKUP(EXPORTACIONES!C376,ACTIVIDADES!$A$1:$B$37,2,FALSE))</f>
        <v/>
      </c>
      <c r="D376" t="str">
        <f>IF(EXPORTACIONES!D376="","",EXPORTACIONES!D376&amp;" -- "&amp;IF(EXPORTACIONES!E376="","Actividad de "&amp;EXPORTACIONES!C376,EXPORTACIONES!E376))</f>
        <v/>
      </c>
      <c r="E376" t="str">
        <f>IF(EXPORTACIONES!D376="","",EXPORTACIONES!D376)</f>
        <v/>
      </c>
      <c r="F376">
        <f>EXPORTACIONES!F376</f>
        <v>0</v>
      </c>
      <c r="K376" t="str">
        <f t="shared" si="45"/>
        <v/>
      </c>
      <c r="M376">
        <f t="shared" si="46"/>
        <v>0</v>
      </c>
      <c r="N376" t="str">
        <f t="shared" si="47"/>
        <v/>
      </c>
      <c r="O376" t="str">
        <f t="shared" si="48"/>
        <v/>
      </c>
      <c r="P376" t="str">
        <f t="shared" si="49"/>
        <v/>
      </c>
      <c r="Q376">
        <v>1</v>
      </c>
      <c r="R376" t="str">
        <f t="shared" si="50"/>
        <v/>
      </c>
      <c r="S376" t="str">
        <f t="shared" si="51"/>
        <v/>
      </c>
      <c r="T376" t="str">
        <f t="shared" si="52"/>
        <v/>
      </c>
      <c r="U376" t="str">
        <f t="shared" si="53"/>
        <v/>
      </c>
    </row>
    <row r="377" spans="1:21" x14ac:dyDescent="0.25">
      <c r="A377" s="6" t="str">
        <f>IF(EXPORTACIONES!A377="","",EXPORTACIONES!A377)</f>
        <v/>
      </c>
      <c r="B377" t="str">
        <f>IF(EXPORTACIONES!B377="","",VLOOKUP(EXPORTACIONES!B377,PERSONAS!$A$1:$B$59,2,FALSE))</f>
        <v/>
      </c>
      <c r="C377" t="str">
        <f>IF(EXPORTACIONES!C377="","",VLOOKUP(EXPORTACIONES!C377,ACTIVIDADES!$A$1:$B$37,2,FALSE))</f>
        <v/>
      </c>
      <c r="D377" t="str">
        <f>IF(EXPORTACIONES!D377="","",EXPORTACIONES!D377&amp;" -- "&amp;IF(EXPORTACIONES!E377="","Actividad de "&amp;EXPORTACIONES!C377,EXPORTACIONES!E377))</f>
        <v/>
      </c>
      <c r="E377" t="str">
        <f>IF(EXPORTACIONES!D377="","",EXPORTACIONES!D377)</f>
        <v/>
      </c>
      <c r="F377">
        <f>EXPORTACIONES!F377</f>
        <v>0</v>
      </c>
      <c r="K377" t="str">
        <f t="shared" si="45"/>
        <v/>
      </c>
      <c r="M377">
        <f t="shared" si="46"/>
        <v>0</v>
      </c>
      <c r="N377" t="str">
        <f t="shared" si="47"/>
        <v/>
      </c>
      <c r="O377" t="str">
        <f t="shared" si="48"/>
        <v/>
      </c>
      <c r="P377" t="str">
        <f t="shared" si="49"/>
        <v/>
      </c>
      <c r="Q377">
        <v>1</v>
      </c>
      <c r="R377" t="str">
        <f t="shared" si="50"/>
        <v/>
      </c>
      <c r="S377" t="str">
        <f t="shared" si="51"/>
        <v/>
      </c>
      <c r="T377" t="str">
        <f t="shared" si="52"/>
        <v/>
      </c>
      <c r="U377" t="str">
        <f t="shared" si="53"/>
        <v/>
      </c>
    </row>
    <row r="378" spans="1:21" x14ac:dyDescent="0.25">
      <c r="A378" s="6" t="str">
        <f>IF(EXPORTACIONES!A378="","",EXPORTACIONES!A378)</f>
        <v/>
      </c>
      <c r="B378" t="str">
        <f>IF(EXPORTACIONES!B378="","",VLOOKUP(EXPORTACIONES!B378,PERSONAS!$A$1:$B$59,2,FALSE))</f>
        <v/>
      </c>
      <c r="C378" t="str">
        <f>IF(EXPORTACIONES!C378="","",VLOOKUP(EXPORTACIONES!C378,ACTIVIDADES!$A$1:$B$37,2,FALSE))</f>
        <v/>
      </c>
      <c r="D378" t="str">
        <f>IF(EXPORTACIONES!D378="","",EXPORTACIONES!D378&amp;" -- "&amp;IF(EXPORTACIONES!E378="","Actividad de "&amp;EXPORTACIONES!C378,EXPORTACIONES!E378))</f>
        <v/>
      </c>
      <c r="E378" t="str">
        <f>IF(EXPORTACIONES!D378="","",EXPORTACIONES!D378)</f>
        <v/>
      </c>
      <c r="F378">
        <f>EXPORTACIONES!F378</f>
        <v>0</v>
      </c>
      <c r="K378" t="str">
        <f t="shared" si="45"/>
        <v/>
      </c>
      <c r="M378">
        <f t="shared" si="46"/>
        <v>0</v>
      </c>
      <c r="N378" t="str">
        <f t="shared" si="47"/>
        <v/>
      </c>
      <c r="O378" t="str">
        <f t="shared" si="48"/>
        <v/>
      </c>
      <c r="P378" t="str">
        <f t="shared" si="49"/>
        <v/>
      </c>
      <c r="Q378">
        <v>1</v>
      </c>
      <c r="R378" t="str">
        <f t="shared" si="50"/>
        <v/>
      </c>
      <c r="S378" t="str">
        <f t="shared" si="51"/>
        <v/>
      </c>
      <c r="T378" t="str">
        <f t="shared" si="52"/>
        <v/>
      </c>
      <c r="U378" t="str">
        <f t="shared" si="53"/>
        <v/>
      </c>
    </row>
    <row r="379" spans="1:21" x14ac:dyDescent="0.25">
      <c r="A379" s="6" t="str">
        <f>IF(EXPORTACIONES!A379="","",EXPORTACIONES!A379)</f>
        <v/>
      </c>
      <c r="B379" t="str">
        <f>IF(EXPORTACIONES!B379="","",VLOOKUP(EXPORTACIONES!B379,PERSONAS!$A$1:$B$59,2,FALSE))</f>
        <v/>
      </c>
      <c r="C379" t="str">
        <f>IF(EXPORTACIONES!C379="","",VLOOKUP(EXPORTACIONES!C379,ACTIVIDADES!$A$1:$B$37,2,FALSE))</f>
        <v/>
      </c>
      <c r="D379" t="str">
        <f>IF(EXPORTACIONES!D379="","",EXPORTACIONES!D379&amp;" -- "&amp;IF(EXPORTACIONES!E379="","Actividad de "&amp;EXPORTACIONES!C379,EXPORTACIONES!E379))</f>
        <v/>
      </c>
      <c r="E379" t="str">
        <f>IF(EXPORTACIONES!D379="","",EXPORTACIONES!D379)</f>
        <v/>
      </c>
      <c r="F379">
        <f>EXPORTACIONES!F379</f>
        <v>0</v>
      </c>
      <c r="K379" t="str">
        <f t="shared" si="45"/>
        <v/>
      </c>
      <c r="M379">
        <f t="shared" si="46"/>
        <v>0</v>
      </c>
      <c r="N379" t="str">
        <f t="shared" si="47"/>
        <v/>
      </c>
      <c r="O379" t="str">
        <f t="shared" si="48"/>
        <v/>
      </c>
      <c r="P379" t="str">
        <f t="shared" si="49"/>
        <v/>
      </c>
      <c r="Q379">
        <v>1</v>
      </c>
      <c r="R379" t="str">
        <f t="shared" si="50"/>
        <v/>
      </c>
      <c r="S379" t="str">
        <f t="shared" si="51"/>
        <v/>
      </c>
      <c r="T379" t="str">
        <f t="shared" si="52"/>
        <v/>
      </c>
      <c r="U379" t="str">
        <f t="shared" si="53"/>
        <v/>
      </c>
    </row>
    <row r="380" spans="1:21" x14ac:dyDescent="0.25">
      <c r="A380" s="6" t="str">
        <f>IF(EXPORTACIONES!A380="","",EXPORTACIONES!A380)</f>
        <v/>
      </c>
      <c r="B380" t="str">
        <f>IF(EXPORTACIONES!B380="","",VLOOKUP(EXPORTACIONES!B380,PERSONAS!$A$1:$B$59,2,FALSE))</f>
        <v/>
      </c>
      <c r="C380" t="str">
        <f>IF(EXPORTACIONES!C380="","",VLOOKUP(EXPORTACIONES!C380,ACTIVIDADES!$A$1:$B$37,2,FALSE))</f>
        <v/>
      </c>
      <c r="D380" t="str">
        <f>IF(EXPORTACIONES!D380="","",EXPORTACIONES!D380&amp;" -- "&amp;IF(EXPORTACIONES!E380="","Actividad de "&amp;EXPORTACIONES!C380,EXPORTACIONES!E380))</f>
        <v/>
      </c>
      <c r="E380" t="str">
        <f>IF(EXPORTACIONES!D380="","",EXPORTACIONES!D380)</f>
        <v/>
      </c>
      <c r="F380">
        <f>EXPORTACIONES!F380</f>
        <v>0</v>
      </c>
      <c r="K380" t="str">
        <f t="shared" si="45"/>
        <v/>
      </c>
      <c r="M380">
        <f t="shared" si="46"/>
        <v>0</v>
      </c>
      <c r="N380" t="str">
        <f t="shared" si="47"/>
        <v/>
      </c>
      <c r="O380" t="str">
        <f t="shared" si="48"/>
        <v/>
      </c>
      <c r="P380" t="str">
        <f t="shared" si="49"/>
        <v/>
      </c>
      <c r="Q380">
        <v>1</v>
      </c>
      <c r="R380" t="str">
        <f t="shared" si="50"/>
        <v/>
      </c>
      <c r="S380" t="str">
        <f t="shared" si="51"/>
        <v/>
      </c>
      <c r="T380" t="str">
        <f t="shared" si="52"/>
        <v/>
      </c>
      <c r="U380" t="str">
        <f t="shared" si="53"/>
        <v/>
      </c>
    </row>
    <row r="381" spans="1:21" x14ac:dyDescent="0.25">
      <c r="A381" s="6" t="str">
        <f>IF(EXPORTACIONES!A381="","",EXPORTACIONES!A381)</f>
        <v/>
      </c>
      <c r="B381" t="str">
        <f>IF(EXPORTACIONES!B381="","",VLOOKUP(EXPORTACIONES!B381,PERSONAS!$A$1:$B$59,2,FALSE))</f>
        <v/>
      </c>
      <c r="C381" t="str">
        <f>IF(EXPORTACIONES!C381="","",VLOOKUP(EXPORTACIONES!C381,ACTIVIDADES!$A$1:$B$37,2,FALSE))</f>
        <v/>
      </c>
      <c r="D381" t="str">
        <f>IF(EXPORTACIONES!D381="","",EXPORTACIONES!D381&amp;" -- "&amp;IF(EXPORTACIONES!E381="","Actividad de "&amp;EXPORTACIONES!C381,EXPORTACIONES!E381))</f>
        <v/>
      </c>
      <c r="E381" t="str">
        <f>IF(EXPORTACIONES!D381="","",EXPORTACIONES!D381)</f>
        <v/>
      </c>
      <c r="F381">
        <f>EXPORTACIONES!F381</f>
        <v>0</v>
      </c>
      <c r="K381" t="str">
        <f t="shared" si="45"/>
        <v/>
      </c>
      <c r="M381">
        <f t="shared" si="46"/>
        <v>0</v>
      </c>
      <c r="N381" t="str">
        <f t="shared" si="47"/>
        <v/>
      </c>
      <c r="O381" t="str">
        <f t="shared" si="48"/>
        <v/>
      </c>
      <c r="P381" t="str">
        <f t="shared" si="49"/>
        <v/>
      </c>
      <c r="Q381">
        <v>1</v>
      </c>
      <c r="R381" t="str">
        <f t="shared" si="50"/>
        <v/>
      </c>
      <c r="S381" t="str">
        <f t="shared" si="51"/>
        <v/>
      </c>
      <c r="T381" t="str">
        <f t="shared" si="52"/>
        <v/>
      </c>
      <c r="U381" t="str">
        <f t="shared" si="53"/>
        <v/>
      </c>
    </row>
    <row r="382" spans="1:21" x14ac:dyDescent="0.25">
      <c r="A382" s="6" t="str">
        <f>IF(EXPORTACIONES!A382="","",EXPORTACIONES!A382)</f>
        <v/>
      </c>
      <c r="B382" t="str">
        <f>IF(EXPORTACIONES!B382="","",VLOOKUP(EXPORTACIONES!B382,PERSONAS!$A$1:$B$59,2,FALSE))</f>
        <v/>
      </c>
      <c r="C382" t="str">
        <f>IF(EXPORTACIONES!C382="","",VLOOKUP(EXPORTACIONES!C382,ACTIVIDADES!$A$1:$B$37,2,FALSE))</f>
        <v/>
      </c>
      <c r="D382" t="str">
        <f>IF(EXPORTACIONES!D382="","",EXPORTACIONES!D382&amp;" -- "&amp;IF(EXPORTACIONES!E382="","Actividad de "&amp;EXPORTACIONES!C382,EXPORTACIONES!E382))</f>
        <v/>
      </c>
      <c r="E382" t="str">
        <f>IF(EXPORTACIONES!D382="","",EXPORTACIONES!D382)</f>
        <v/>
      </c>
      <c r="F382">
        <f>EXPORTACIONES!F382</f>
        <v>0</v>
      </c>
      <c r="K382" t="str">
        <f t="shared" si="45"/>
        <v/>
      </c>
      <c r="M382">
        <f t="shared" si="46"/>
        <v>0</v>
      </c>
      <c r="N382" t="str">
        <f t="shared" si="47"/>
        <v/>
      </c>
      <c r="O382" t="str">
        <f t="shared" si="48"/>
        <v/>
      </c>
      <c r="P382" t="str">
        <f t="shared" si="49"/>
        <v/>
      </c>
      <c r="Q382">
        <v>1</v>
      </c>
      <c r="R382" t="str">
        <f t="shared" si="50"/>
        <v/>
      </c>
      <c r="S382" t="str">
        <f t="shared" si="51"/>
        <v/>
      </c>
      <c r="T382" t="str">
        <f t="shared" si="52"/>
        <v/>
      </c>
      <c r="U382" t="str">
        <f t="shared" si="53"/>
        <v/>
      </c>
    </row>
    <row r="383" spans="1:21" x14ac:dyDescent="0.25">
      <c r="A383" s="6" t="str">
        <f>IF(EXPORTACIONES!A383="","",EXPORTACIONES!A383)</f>
        <v/>
      </c>
      <c r="B383" t="str">
        <f>IF(EXPORTACIONES!B383="","",VLOOKUP(EXPORTACIONES!B383,PERSONAS!$A$1:$B$59,2,FALSE))</f>
        <v/>
      </c>
      <c r="C383" t="str">
        <f>IF(EXPORTACIONES!C383="","",VLOOKUP(EXPORTACIONES!C383,ACTIVIDADES!$A$1:$B$37,2,FALSE))</f>
        <v/>
      </c>
      <c r="D383" t="str">
        <f>IF(EXPORTACIONES!D383="","",EXPORTACIONES!D383&amp;" -- "&amp;IF(EXPORTACIONES!E383="","Actividad de "&amp;EXPORTACIONES!C383,EXPORTACIONES!E383))</f>
        <v/>
      </c>
      <c r="E383" t="str">
        <f>IF(EXPORTACIONES!D383="","",EXPORTACIONES!D383)</f>
        <v/>
      </c>
      <c r="F383">
        <f>EXPORTACIONES!F383</f>
        <v>0</v>
      </c>
      <c r="K383" t="str">
        <f t="shared" si="45"/>
        <v/>
      </c>
      <c r="M383">
        <f t="shared" si="46"/>
        <v>0</v>
      </c>
      <c r="N383" t="str">
        <f t="shared" si="47"/>
        <v/>
      </c>
      <c r="O383" t="str">
        <f t="shared" si="48"/>
        <v/>
      </c>
      <c r="P383" t="str">
        <f t="shared" si="49"/>
        <v/>
      </c>
      <c r="Q383">
        <v>1</v>
      </c>
      <c r="R383" t="str">
        <f t="shared" si="50"/>
        <v/>
      </c>
      <c r="S383" t="str">
        <f t="shared" si="51"/>
        <v/>
      </c>
      <c r="T383" t="str">
        <f t="shared" si="52"/>
        <v/>
      </c>
      <c r="U383" t="str">
        <f t="shared" si="53"/>
        <v/>
      </c>
    </row>
    <row r="384" spans="1:21" x14ac:dyDescent="0.25">
      <c r="A384" s="6" t="str">
        <f>IF(EXPORTACIONES!A384="","",EXPORTACIONES!A384)</f>
        <v/>
      </c>
      <c r="B384" t="str">
        <f>IF(EXPORTACIONES!B384="","",VLOOKUP(EXPORTACIONES!B384,PERSONAS!$A$1:$B$59,2,FALSE))</f>
        <v/>
      </c>
      <c r="C384" t="str">
        <f>IF(EXPORTACIONES!C384="","",VLOOKUP(EXPORTACIONES!C384,ACTIVIDADES!$A$1:$B$37,2,FALSE))</f>
        <v/>
      </c>
      <c r="D384" t="str">
        <f>IF(EXPORTACIONES!D384="","",EXPORTACIONES!D384&amp;" -- "&amp;IF(EXPORTACIONES!E384="","Actividad de "&amp;EXPORTACIONES!C384,EXPORTACIONES!E384))</f>
        <v/>
      </c>
      <c r="E384" t="str">
        <f>IF(EXPORTACIONES!D384="","",EXPORTACIONES!D384)</f>
        <v/>
      </c>
      <c r="F384">
        <f>EXPORTACIONES!F384</f>
        <v>0</v>
      </c>
      <c r="K384" t="str">
        <f t="shared" si="45"/>
        <v/>
      </c>
      <c r="M384">
        <f t="shared" si="46"/>
        <v>0</v>
      </c>
      <c r="N384" t="str">
        <f t="shared" si="47"/>
        <v/>
      </c>
      <c r="O384" t="str">
        <f t="shared" si="48"/>
        <v/>
      </c>
      <c r="P384" t="str">
        <f t="shared" si="49"/>
        <v/>
      </c>
      <c r="Q384">
        <v>1</v>
      </c>
      <c r="R384" t="str">
        <f t="shared" si="50"/>
        <v/>
      </c>
      <c r="S384" t="str">
        <f t="shared" si="51"/>
        <v/>
      </c>
      <c r="T384" t="str">
        <f t="shared" si="52"/>
        <v/>
      </c>
      <c r="U384" t="str">
        <f t="shared" si="53"/>
        <v/>
      </c>
    </row>
    <row r="385" spans="1:21" x14ac:dyDescent="0.25">
      <c r="A385" s="6" t="str">
        <f>IF(EXPORTACIONES!A385="","",EXPORTACIONES!A385)</f>
        <v/>
      </c>
      <c r="B385" t="str">
        <f>IF(EXPORTACIONES!B385="","",VLOOKUP(EXPORTACIONES!B385,PERSONAS!$A$1:$B$59,2,FALSE))</f>
        <v/>
      </c>
      <c r="C385" t="str">
        <f>IF(EXPORTACIONES!C385="","",VLOOKUP(EXPORTACIONES!C385,ACTIVIDADES!$A$1:$B$37,2,FALSE))</f>
        <v/>
      </c>
      <c r="D385" t="str">
        <f>IF(EXPORTACIONES!D385="","",EXPORTACIONES!D385&amp;" -- "&amp;IF(EXPORTACIONES!E385="","Actividad de "&amp;EXPORTACIONES!C385,EXPORTACIONES!E385))</f>
        <v/>
      </c>
      <c r="E385" t="str">
        <f>IF(EXPORTACIONES!D385="","",EXPORTACIONES!D385)</f>
        <v/>
      </c>
      <c r="F385">
        <f>EXPORTACIONES!F385</f>
        <v>0</v>
      </c>
      <c r="K385" t="str">
        <f t="shared" si="45"/>
        <v/>
      </c>
      <c r="M385">
        <f t="shared" si="46"/>
        <v>0</v>
      </c>
      <c r="N385" t="str">
        <f t="shared" si="47"/>
        <v/>
      </c>
      <c r="O385" t="str">
        <f t="shared" si="48"/>
        <v/>
      </c>
      <c r="P385" t="str">
        <f t="shared" si="49"/>
        <v/>
      </c>
      <c r="Q385">
        <v>1</v>
      </c>
      <c r="R385" t="str">
        <f t="shared" si="50"/>
        <v/>
      </c>
      <c r="S385" t="str">
        <f t="shared" si="51"/>
        <v/>
      </c>
      <c r="T385" t="str">
        <f t="shared" si="52"/>
        <v/>
      </c>
      <c r="U385" t="str">
        <f t="shared" si="53"/>
        <v/>
      </c>
    </row>
    <row r="386" spans="1:21" x14ac:dyDescent="0.25">
      <c r="A386" s="6" t="str">
        <f>IF(EXPORTACIONES!A386="","",EXPORTACIONES!A386)</f>
        <v/>
      </c>
      <c r="B386" t="str">
        <f>IF(EXPORTACIONES!B386="","",VLOOKUP(EXPORTACIONES!B386,PERSONAS!$A$1:$B$59,2,FALSE))</f>
        <v/>
      </c>
      <c r="C386" t="str">
        <f>IF(EXPORTACIONES!C386="","",VLOOKUP(EXPORTACIONES!C386,ACTIVIDADES!$A$1:$B$37,2,FALSE))</f>
        <v/>
      </c>
      <c r="D386" t="str">
        <f>IF(EXPORTACIONES!D386="","",EXPORTACIONES!D386&amp;" -- "&amp;IF(EXPORTACIONES!E386="","Actividad de "&amp;EXPORTACIONES!C386,EXPORTACIONES!E386))</f>
        <v/>
      </c>
      <c r="E386" t="str">
        <f>IF(EXPORTACIONES!D386="","",EXPORTACIONES!D386)</f>
        <v/>
      </c>
      <c r="F386">
        <f>EXPORTACIONES!F386</f>
        <v>0</v>
      </c>
      <c r="K386" t="str">
        <f t="shared" si="45"/>
        <v/>
      </c>
      <c r="M386">
        <f t="shared" si="46"/>
        <v>0</v>
      </c>
      <c r="N386" t="str">
        <f t="shared" si="47"/>
        <v/>
      </c>
      <c r="O386" t="str">
        <f t="shared" si="48"/>
        <v/>
      </c>
      <c r="P386" t="str">
        <f t="shared" si="49"/>
        <v/>
      </c>
      <c r="Q386">
        <v>1</v>
      </c>
      <c r="R386" t="str">
        <f t="shared" si="50"/>
        <v/>
      </c>
      <c r="S386" t="str">
        <f t="shared" si="51"/>
        <v/>
      </c>
      <c r="T386" t="str">
        <f t="shared" si="52"/>
        <v/>
      </c>
      <c r="U386" t="str">
        <f t="shared" si="53"/>
        <v/>
      </c>
    </row>
    <row r="387" spans="1:21" x14ac:dyDescent="0.25">
      <c r="A387" s="6" t="str">
        <f>IF(EXPORTACIONES!A387="","",EXPORTACIONES!A387)</f>
        <v/>
      </c>
      <c r="B387" t="str">
        <f>IF(EXPORTACIONES!B387="","",VLOOKUP(EXPORTACIONES!B387,PERSONAS!$A$1:$B$59,2,FALSE))</f>
        <v/>
      </c>
      <c r="C387" t="str">
        <f>IF(EXPORTACIONES!C387="","",VLOOKUP(EXPORTACIONES!C387,ACTIVIDADES!$A$1:$B$37,2,FALSE))</f>
        <v/>
      </c>
      <c r="D387" t="str">
        <f>IF(EXPORTACIONES!D387="","",EXPORTACIONES!D387&amp;" -- "&amp;IF(EXPORTACIONES!E387="","Actividad de "&amp;EXPORTACIONES!C387,EXPORTACIONES!E387))</f>
        <v/>
      </c>
      <c r="E387" t="str">
        <f>IF(EXPORTACIONES!D387="","",EXPORTACIONES!D387)</f>
        <v/>
      </c>
      <c r="F387">
        <f>EXPORTACIONES!F387</f>
        <v>0</v>
      </c>
      <c r="K387" t="str">
        <f t="shared" ref="K387:K450" si="54">T387</f>
        <v/>
      </c>
      <c r="M387">
        <f t="shared" ref="M387:M450" si="55">(LEN(E387)-LEN(SUBSTITUTE(E387,"#","")))/LEN("#")</f>
        <v>0</v>
      </c>
      <c r="N387" t="str">
        <f t="shared" ref="N387:N450" si="56">IFERROR(SUBSTITUTE(E387,"#","@",M387),"")</f>
        <v/>
      </c>
      <c r="O387" t="str">
        <f t="shared" ref="O387:O450" si="57">IFERROR(LEN(N387)-FIND("@",N387),"")</f>
        <v/>
      </c>
      <c r="P387" t="str">
        <f t="shared" ref="P387:P450" si="58">IFERROR(RIGHT(N387,O387),"")</f>
        <v/>
      </c>
      <c r="Q387">
        <v>1</v>
      </c>
      <c r="R387" t="str">
        <f t="shared" ref="R387:R450" si="59">IFERROR(SUBSTITUTE(P387,":","@",Q387),"")</f>
        <v/>
      </c>
      <c r="S387" t="str">
        <f t="shared" ref="S387:S450" si="60">IFERROR(FIND("@",R387),"")</f>
        <v/>
      </c>
      <c r="T387" t="str">
        <f t="shared" ref="T387:T450" si="61">IFERROR(LEFT(R387,S387-1),"")</f>
        <v/>
      </c>
      <c r="U387" t="str">
        <f t="shared" ref="U387:U450" si="62">IFERROR(RIGHT(R387,LEN(R387)-(S387)),"")</f>
        <v/>
      </c>
    </row>
    <row r="388" spans="1:21" x14ac:dyDescent="0.25">
      <c r="A388" s="6" t="str">
        <f>IF(EXPORTACIONES!A388="","",EXPORTACIONES!A388)</f>
        <v/>
      </c>
      <c r="B388" t="str">
        <f>IF(EXPORTACIONES!B388="","",VLOOKUP(EXPORTACIONES!B388,PERSONAS!$A$1:$B$59,2,FALSE))</f>
        <v/>
      </c>
      <c r="C388" t="str">
        <f>IF(EXPORTACIONES!C388="","",VLOOKUP(EXPORTACIONES!C388,ACTIVIDADES!$A$1:$B$37,2,FALSE))</f>
        <v/>
      </c>
      <c r="D388" t="str">
        <f>IF(EXPORTACIONES!D388="","",EXPORTACIONES!D388&amp;" -- "&amp;IF(EXPORTACIONES!E388="","Actividad de "&amp;EXPORTACIONES!C388,EXPORTACIONES!E388))</f>
        <v/>
      </c>
      <c r="E388" t="str">
        <f>IF(EXPORTACIONES!D388="","",EXPORTACIONES!D388)</f>
        <v/>
      </c>
      <c r="F388">
        <f>EXPORTACIONES!F388</f>
        <v>0</v>
      </c>
      <c r="K388" t="str">
        <f t="shared" si="54"/>
        <v/>
      </c>
      <c r="M388">
        <f t="shared" si="55"/>
        <v>0</v>
      </c>
      <c r="N388" t="str">
        <f t="shared" si="56"/>
        <v/>
      </c>
      <c r="O388" t="str">
        <f t="shared" si="57"/>
        <v/>
      </c>
      <c r="P388" t="str">
        <f t="shared" si="58"/>
        <v/>
      </c>
      <c r="Q388">
        <v>1</v>
      </c>
      <c r="R388" t="str">
        <f t="shared" si="59"/>
        <v/>
      </c>
      <c r="S388" t="str">
        <f t="shared" si="60"/>
        <v/>
      </c>
      <c r="T388" t="str">
        <f t="shared" si="61"/>
        <v/>
      </c>
      <c r="U388" t="str">
        <f t="shared" si="62"/>
        <v/>
      </c>
    </row>
    <row r="389" spans="1:21" x14ac:dyDescent="0.25">
      <c r="A389" s="6" t="str">
        <f>IF(EXPORTACIONES!A389="","",EXPORTACIONES!A389)</f>
        <v/>
      </c>
      <c r="B389" t="str">
        <f>IF(EXPORTACIONES!B389="","",VLOOKUP(EXPORTACIONES!B389,PERSONAS!$A$1:$B$59,2,FALSE))</f>
        <v/>
      </c>
      <c r="C389" t="str">
        <f>IF(EXPORTACIONES!C389="","",VLOOKUP(EXPORTACIONES!C389,ACTIVIDADES!$A$1:$B$37,2,FALSE))</f>
        <v/>
      </c>
      <c r="D389" t="str">
        <f>IF(EXPORTACIONES!D389="","",EXPORTACIONES!D389&amp;" -- "&amp;IF(EXPORTACIONES!E389="","Actividad de "&amp;EXPORTACIONES!C389,EXPORTACIONES!E389))</f>
        <v/>
      </c>
      <c r="E389" t="str">
        <f>IF(EXPORTACIONES!D389="","",EXPORTACIONES!D389)</f>
        <v/>
      </c>
      <c r="F389">
        <f>EXPORTACIONES!F389</f>
        <v>0</v>
      </c>
      <c r="K389" t="str">
        <f t="shared" si="54"/>
        <v/>
      </c>
      <c r="M389">
        <f t="shared" si="55"/>
        <v>0</v>
      </c>
      <c r="N389" t="str">
        <f t="shared" si="56"/>
        <v/>
      </c>
      <c r="O389" t="str">
        <f t="shared" si="57"/>
        <v/>
      </c>
      <c r="P389" t="str">
        <f t="shared" si="58"/>
        <v/>
      </c>
      <c r="Q389">
        <v>1</v>
      </c>
      <c r="R389" t="str">
        <f t="shared" si="59"/>
        <v/>
      </c>
      <c r="S389" t="str">
        <f t="shared" si="60"/>
        <v/>
      </c>
      <c r="T389" t="str">
        <f t="shared" si="61"/>
        <v/>
      </c>
      <c r="U389" t="str">
        <f t="shared" si="62"/>
        <v/>
      </c>
    </row>
    <row r="390" spans="1:21" x14ac:dyDescent="0.25">
      <c r="A390" s="6" t="str">
        <f>IF(EXPORTACIONES!A390="","",EXPORTACIONES!A390)</f>
        <v/>
      </c>
      <c r="B390" t="str">
        <f>IF(EXPORTACIONES!B390="","",VLOOKUP(EXPORTACIONES!B390,PERSONAS!$A$1:$B$59,2,FALSE))</f>
        <v/>
      </c>
      <c r="C390" t="str">
        <f>IF(EXPORTACIONES!C390="","",VLOOKUP(EXPORTACIONES!C390,ACTIVIDADES!$A$1:$B$37,2,FALSE))</f>
        <v/>
      </c>
      <c r="D390" t="str">
        <f>IF(EXPORTACIONES!D390="","",EXPORTACIONES!D390&amp;" -- "&amp;IF(EXPORTACIONES!E390="","Actividad de "&amp;EXPORTACIONES!C390,EXPORTACIONES!E390))</f>
        <v/>
      </c>
      <c r="E390" t="str">
        <f>IF(EXPORTACIONES!D390="","",EXPORTACIONES!D390)</f>
        <v/>
      </c>
      <c r="F390">
        <f>EXPORTACIONES!F390</f>
        <v>0</v>
      </c>
      <c r="K390" t="str">
        <f t="shared" si="54"/>
        <v/>
      </c>
      <c r="M390">
        <f t="shared" si="55"/>
        <v>0</v>
      </c>
      <c r="N390" t="str">
        <f t="shared" si="56"/>
        <v/>
      </c>
      <c r="O390" t="str">
        <f t="shared" si="57"/>
        <v/>
      </c>
      <c r="P390" t="str">
        <f t="shared" si="58"/>
        <v/>
      </c>
      <c r="Q390">
        <v>1</v>
      </c>
      <c r="R390" t="str">
        <f t="shared" si="59"/>
        <v/>
      </c>
      <c r="S390" t="str">
        <f t="shared" si="60"/>
        <v/>
      </c>
      <c r="T390" t="str">
        <f t="shared" si="61"/>
        <v/>
      </c>
      <c r="U390" t="str">
        <f t="shared" si="62"/>
        <v/>
      </c>
    </row>
    <row r="391" spans="1:21" x14ac:dyDescent="0.25">
      <c r="A391" s="6" t="str">
        <f>IF(EXPORTACIONES!A391="","",EXPORTACIONES!A391)</f>
        <v/>
      </c>
      <c r="B391" t="str">
        <f>IF(EXPORTACIONES!B391="","",VLOOKUP(EXPORTACIONES!B391,PERSONAS!$A$1:$B$59,2,FALSE))</f>
        <v/>
      </c>
      <c r="C391" t="str">
        <f>IF(EXPORTACIONES!C391="","",VLOOKUP(EXPORTACIONES!C391,ACTIVIDADES!$A$1:$B$37,2,FALSE))</f>
        <v/>
      </c>
      <c r="D391" t="str">
        <f>IF(EXPORTACIONES!D391="","",EXPORTACIONES!D391&amp;" -- "&amp;IF(EXPORTACIONES!E391="","Actividad de "&amp;EXPORTACIONES!C391,EXPORTACIONES!E391))</f>
        <v/>
      </c>
      <c r="E391" t="str">
        <f>IF(EXPORTACIONES!D391="","",EXPORTACIONES!D391)</f>
        <v/>
      </c>
      <c r="F391">
        <f>EXPORTACIONES!F391</f>
        <v>0</v>
      </c>
      <c r="K391" t="str">
        <f t="shared" si="54"/>
        <v/>
      </c>
      <c r="M391">
        <f t="shared" si="55"/>
        <v>0</v>
      </c>
      <c r="N391" t="str">
        <f t="shared" si="56"/>
        <v/>
      </c>
      <c r="O391" t="str">
        <f t="shared" si="57"/>
        <v/>
      </c>
      <c r="P391" t="str">
        <f t="shared" si="58"/>
        <v/>
      </c>
      <c r="Q391">
        <v>1</v>
      </c>
      <c r="R391" t="str">
        <f t="shared" si="59"/>
        <v/>
      </c>
      <c r="S391" t="str">
        <f t="shared" si="60"/>
        <v/>
      </c>
      <c r="T391" t="str">
        <f t="shared" si="61"/>
        <v/>
      </c>
      <c r="U391" t="str">
        <f t="shared" si="62"/>
        <v/>
      </c>
    </row>
    <row r="392" spans="1:21" x14ac:dyDescent="0.25">
      <c r="A392" s="6" t="str">
        <f>IF(EXPORTACIONES!A392="","",EXPORTACIONES!A392)</f>
        <v/>
      </c>
      <c r="B392" t="str">
        <f>IF(EXPORTACIONES!B392="","",VLOOKUP(EXPORTACIONES!B392,PERSONAS!$A$1:$B$59,2,FALSE))</f>
        <v/>
      </c>
      <c r="C392" t="str">
        <f>IF(EXPORTACIONES!C392="","",VLOOKUP(EXPORTACIONES!C392,ACTIVIDADES!$A$1:$B$37,2,FALSE))</f>
        <v/>
      </c>
      <c r="D392" t="str">
        <f>IF(EXPORTACIONES!D392="","",EXPORTACIONES!D392&amp;" -- "&amp;IF(EXPORTACIONES!E392="","Actividad de "&amp;EXPORTACIONES!C392,EXPORTACIONES!E392))</f>
        <v/>
      </c>
      <c r="E392" t="str">
        <f>IF(EXPORTACIONES!D392="","",EXPORTACIONES!D392)</f>
        <v/>
      </c>
      <c r="F392">
        <f>EXPORTACIONES!F392</f>
        <v>0</v>
      </c>
      <c r="K392" t="str">
        <f t="shared" si="54"/>
        <v/>
      </c>
      <c r="M392">
        <f t="shared" si="55"/>
        <v>0</v>
      </c>
      <c r="N392" t="str">
        <f t="shared" si="56"/>
        <v/>
      </c>
      <c r="O392" t="str">
        <f t="shared" si="57"/>
        <v/>
      </c>
      <c r="P392" t="str">
        <f t="shared" si="58"/>
        <v/>
      </c>
      <c r="Q392">
        <v>1</v>
      </c>
      <c r="R392" t="str">
        <f t="shared" si="59"/>
        <v/>
      </c>
      <c r="S392" t="str">
        <f t="shared" si="60"/>
        <v/>
      </c>
      <c r="T392" t="str">
        <f t="shared" si="61"/>
        <v/>
      </c>
      <c r="U392" t="str">
        <f t="shared" si="62"/>
        <v/>
      </c>
    </row>
    <row r="393" spans="1:21" x14ac:dyDescent="0.25">
      <c r="A393" s="6" t="str">
        <f>IF(EXPORTACIONES!A393="","",EXPORTACIONES!A393)</f>
        <v/>
      </c>
      <c r="B393" t="str">
        <f>IF(EXPORTACIONES!B393="","",VLOOKUP(EXPORTACIONES!B393,PERSONAS!$A$1:$B$59,2,FALSE))</f>
        <v/>
      </c>
      <c r="C393" t="str">
        <f>IF(EXPORTACIONES!C393="","",VLOOKUP(EXPORTACIONES!C393,ACTIVIDADES!$A$1:$B$37,2,FALSE))</f>
        <v/>
      </c>
      <c r="D393" t="str">
        <f>IF(EXPORTACIONES!D393="","",EXPORTACIONES!D393&amp;" -- "&amp;IF(EXPORTACIONES!E393="","Actividad de "&amp;EXPORTACIONES!C393,EXPORTACIONES!E393))</f>
        <v/>
      </c>
      <c r="E393" t="str">
        <f>IF(EXPORTACIONES!D393="","",EXPORTACIONES!D393)</f>
        <v/>
      </c>
      <c r="F393">
        <f>EXPORTACIONES!F393</f>
        <v>0</v>
      </c>
      <c r="K393" t="str">
        <f t="shared" si="54"/>
        <v/>
      </c>
      <c r="M393">
        <f t="shared" si="55"/>
        <v>0</v>
      </c>
      <c r="N393" t="str">
        <f t="shared" si="56"/>
        <v/>
      </c>
      <c r="O393" t="str">
        <f t="shared" si="57"/>
        <v/>
      </c>
      <c r="P393" t="str">
        <f t="shared" si="58"/>
        <v/>
      </c>
      <c r="Q393">
        <v>1</v>
      </c>
      <c r="R393" t="str">
        <f t="shared" si="59"/>
        <v/>
      </c>
      <c r="S393" t="str">
        <f t="shared" si="60"/>
        <v/>
      </c>
      <c r="T393" t="str">
        <f t="shared" si="61"/>
        <v/>
      </c>
      <c r="U393" t="str">
        <f t="shared" si="62"/>
        <v/>
      </c>
    </row>
    <row r="394" spans="1:21" x14ac:dyDescent="0.25">
      <c r="A394" s="6" t="str">
        <f>IF(EXPORTACIONES!A394="","",EXPORTACIONES!A394)</f>
        <v/>
      </c>
      <c r="B394" t="str">
        <f>IF(EXPORTACIONES!B394="","",VLOOKUP(EXPORTACIONES!B394,PERSONAS!$A$1:$B$59,2,FALSE))</f>
        <v/>
      </c>
      <c r="C394" t="str">
        <f>IF(EXPORTACIONES!C394="","",VLOOKUP(EXPORTACIONES!C394,ACTIVIDADES!$A$1:$B$37,2,FALSE))</f>
        <v/>
      </c>
      <c r="D394" t="str">
        <f>IF(EXPORTACIONES!D394="","",EXPORTACIONES!D394&amp;" -- "&amp;IF(EXPORTACIONES!E394="","Actividad de "&amp;EXPORTACIONES!C394,EXPORTACIONES!E394))</f>
        <v/>
      </c>
      <c r="E394" t="str">
        <f>IF(EXPORTACIONES!D394="","",EXPORTACIONES!D394)</f>
        <v/>
      </c>
      <c r="F394">
        <f>EXPORTACIONES!F394</f>
        <v>0</v>
      </c>
      <c r="K394" t="str">
        <f t="shared" si="54"/>
        <v/>
      </c>
      <c r="M394">
        <f t="shared" si="55"/>
        <v>0</v>
      </c>
      <c r="N394" t="str">
        <f t="shared" si="56"/>
        <v/>
      </c>
      <c r="O394" t="str">
        <f t="shared" si="57"/>
        <v/>
      </c>
      <c r="P394" t="str">
        <f t="shared" si="58"/>
        <v/>
      </c>
      <c r="Q394">
        <v>1</v>
      </c>
      <c r="R394" t="str">
        <f t="shared" si="59"/>
        <v/>
      </c>
      <c r="S394" t="str">
        <f t="shared" si="60"/>
        <v/>
      </c>
      <c r="T394" t="str">
        <f t="shared" si="61"/>
        <v/>
      </c>
      <c r="U394" t="str">
        <f t="shared" si="62"/>
        <v/>
      </c>
    </row>
    <row r="395" spans="1:21" x14ac:dyDescent="0.25">
      <c r="A395" s="6" t="str">
        <f>IF(EXPORTACIONES!A395="","",EXPORTACIONES!A395)</f>
        <v/>
      </c>
      <c r="B395" t="str">
        <f>IF(EXPORTACIONES!B395="","",VLOOKUP(EXPORTACIONES!B395,PERSONAS!$A$1:$B$59,2,FALSE))</f>
        <v/>
      </c>
      <c r="C395" t="str">
        <f>IF(EXPORTACIONES!C395="","",VLOOKUP(EXPORTACIONES!C395,ACTIVIDADES!$A$1:$B$37,2,FALSE))</f>
        <v/>
      </c>
      <c r="D395" t="str">
        <f>IF(EXPORTACIONES!D395="","",EXPORTACIONES!D395&amp;" -- "&amp;IF(EXPORTACIONES!E395="","Actividad de "&amp;EXPORTACIONES!C395,EXPORTACIONES!E395))</f>
        <v/>
      </c>
      <c r="E395" t="str">
        <f>IF(EXPORTACIONES!D395="","",EXPORTACIONES!D395)</f>
        <v/>
      </c>
      <c r="F395">
        <f>EXPORTACIONES!F395</f>
        <v>0</v>
      </c>
      <c r="K395" t="str">
        <f t="shared" si="54"/>
        <v/>
      </c>
      <c r="M395">
        <f t="shared" si="55"/>
        <v>0</v>
      </c>
      <c r="N395" t="str">
        <f t="shared" si="56"/>
        <v/>
      </c>
      <c r="O395" t="str">
        <f t="shared" si="57"/>
        <v/>
      </c>
      <c r="P395" t="str">
        <f t="shared" si="58"/>
        <v/>
      </c>
      <c r="Q395">
        <v>1</v>
      </c>
      <c r="R395" t="str">
        <f t="shared" si="59"/>
        <v/>
      </c>
      <c r="S395" t="str">
        <f t="shared" si="60"/>
        <v/>
      </c>
      <c r="T395" t="str">
        <f t="shared" si="61"/>
        <v/>
      </c>
      <c r="U395" t="str">
        <f t="shared" si="62"/>
        <v/>
      </c>
    </row>
    <row r="396" spans="1:21" x14ac:dyDescent="0.25">
      <c r="A396" s="6" t="str">
        <f>IF(EXPORTACIONES!A396="","",EXPORTACIONES!A396)</f>
        <v/>
      </c>
      <c r="B396" t="str">
        <f>IF(EXPORTACIONES!B396="","",VLOOKUP(EXPORTACIONES!B396,PERSONAS!$A$1:$B$59,2,FALSE))</f>
        <v/>
      </c>
      <c r="C396" t="str">
        <f>IF(EXPORTACIONES!C396="","",VLOOKUP(EXPORTACIONES!C396,ACTIVIDADES!$A$1:$B$37,2,FALSE))</f>
        <v/>
      </c>
      <c r="D396" t="str">
        <f>IF(EXPORTACIONES!D396="","",EXPORTACIONES!D396&amp;" -- "&amp;IF(EXPORTACIONES!E396="","Actividad de "&amp;EXPORTACIONES!C396,EXPORTACIONES!E396))</f>
        <v/>
      </c>
      <c r="E396" t="str">
        <f>IF(EXPORTACIONES!D396="","",EXPORTACIONES!D396)</f>
        <v/>
      </c>
      <c r="F396">
        <f>EXPORTACIONES!F396</f>
        <v>0</v>
      </c>
      <c r="K396" t="str">
        <f t="shared" si="54"/>
        <v/>
      </c>
      <c r="M396">
        <f t="shared" si="55"/>
        <v>0</v>
      </c>
      <c r="N396" t="str">
        <f t="shared" si="56"/>
        <v/>
      </c>
      <c r="O396" t="str">
        <f t="shared" si="57"/>
        <v/>
      </c>
      <c r="P396" t="str">
        <f t="shared" si="58"/>
        <v/>
      </c>
      <c r="Q396">
        <v>1</v>
      </c>
      <c r="R396" t="str">
        <f t="shared" si="59"/>
        <v/>
      </c>
      <c r="S396" t="str">
        <f t="shared" si="60"/>
        <v/>
      </c>
      <c r="T396" t="str">
        <f t="shared" si="61"/>
        <v/>
      </c>
      <c r="U396" t="str">
        <f t="shared" si="62"/>
        <v/>
      </c>
    </row>
    <row r="397" spans="1:21" x14ac:dyDescent="0.25">
      <c r="A397" s="6" t="str">
        <f>IF(EXPORTACIONES!A397="","",EXPORTACIONES!A397)</f>
        <v/>
      </c>
      <c r="B397" t="str">
        <f>IF(EXPORTACIONES!B397="","",VLOOKUP(EXPORTACIONES!B397,PERSONAS!$A$1:$B$59,2,FALSE))</f>
        <v/>
      </c>
      <c r="C397" t="str">
        <f>IF(EXPORTACIONES!C397="","",VLOOKUP(EXPORTACIONES!C397,ACTIVIDADES!$A$1:$B$37,2,FALSE))</f>
        <v/>
      </c>
      <c r="D397" t="str">
        <f>IF(EXPORTACIONES!D397="","",EXPORTACIONES!D397&amp;" -- "&amp;IF(EXPORTACIONES!E397="","Actividad de "&amp;EXPORTACIONES!C397,EXPORTACIONES!E397))</f>
        <v/>
      </c>
      <c r="E397" t="str">
        <f>IF(EXPORTACIONES!D397="","",EXPORTACIONES!D397)</f>
        <v/>
      </c>
      <c r="F397">
        <f>EXPORTACIONES!F397</f>
        <v>0</v>
      </c>
      <c r="K397" t="str">
        <f t="shared" si="54"/>
        <v/>
      </c>
      <c r="M397">
        <f t="shared" si="55"/>
        <v>0</v>
      </c>
      <c r="N397" t="str">
        <f t="shared" si="56"/>
        <v/>
      </c>
      <c r="O397" t="str">
        <f t="shared" si="57"/>
        <v/>
      </c>
      <c r="P397" t="str">
        <f t="shared" si="58"/>
        <v/>
      </c>
      <c r="Q397">
        <v>1</v>
      </c>
      <c r="R397" t="str">
        <f t="shared" si="59"/>
        <v/>
      </c>
      <c r="S397" t="str">
        <f t="shared" si="60"/>
        <v/>
      </c>
      <c r="T397" t="str">
        <f t="shared" si="61"/>
        <v/>
      </c>
      <c r="U397" t="str">
        <f t="shared" si="62"/>
        <v/>
      </c>
    </row>
    <row r="398" spans="1:21" x14ac:dyDescent="0.25">
      <c r="A398" s="6" t="str">
        <f>IF(EXPORTACIONES!A398="","",EXPORTACIONES!A398)</f>
        <v/>
      </c>
      <c r="B398" t="str">
        <f>IF(EXPORTACIONES!B398="","",VLOOKUP(EXPORTACIONES!B398,PERSONAS!$A$1:$B$59,2,FALSE))</f>
        <v/>
      </c>
      <c r="C398" t="str">
        <f>IF(EXPORTACIONES!C398="","",VLOOKUP(EXPORTACIONES!C398,ACTIVIDADES!$A$1:$B$37,2,FALSE))</f>
        <v/>
      </c>
      <c r="D398" t="str">
        <f>IF(EXPORTACIONES!D398="","",EXPORTACIONES!D398&amp;" -- "&amp;IF(EXPORTACIONES!E398="","Actividad de "&amp;EXPORTACIONES!C398,EXPORTACIONES!E398))</f>
        <v/>
      </c>
      <c r="E398" t="str">
        <f>IF(EXPORTACIONES!D398="","",EXPORTACIONES!D398)</f>
        <v/>
      </c>
      <c r="F398">
        <f>EXPORTACIONES!F398</f>
        <v>0</v>
      </c>
      <c r="K398" t="str">
        <f t="shared" si="54"/>
        <v/>
      </c>
      <c r="M398">
        <f t="shared" si="55"/>
        <v>0</v>
      </c>
      <c r="N398" t="str">
        <f t="shared" si="56"/>
        <v/>
      </c>
      <c r="O398" t="str">
        <f t="shared" si="57"/>
        <v/>
      </c>
      <c r="P398" t="str">
        <f t="shared" si="58"/>
        <v/>
      </c>
      <c r="Q398">
        <v>1</v>
      </c>
      <c r="R398" t="str">
        <f t="shared" si="59"/>
        <v/>
      </c>
      <c r="S398" t="str">
        <f t="shared" si="60"/>
        <v/>
      </c>
      <c r="T398" t="str">
        <f t="shared" si="61"/>
        <v/>
      </c>
      <c r="U398" t="str">
        <f t="shared" si="62"/>
        <v/>
      </c>
    </row>
    <row r="399" spans="1:21" x14ac:dyDescent="0.25">
      <c r="A399" s="6" t="str">
        <f>IF(EXPORTACIONES!A399="","",EXPORTACIONES!A399)</f>
        <v/>
      </c>
      <c r="B399" t="str">
        <f>IF(EXPORTACIONES!B399="","",VLOOKUP(EXPORTACIONES!B399,PERSONAS!$A$1:$B$59,2,FALSE))</f>
        <v/>
      </c>
      <c r="C399" t="str">
        <f>IF(EXPORTACIONES!C399="","",VLOOKUP(EXPORTACIONES!C399,ACTIVIDADES!$A$1:$B$37,2,FALSE))</f>
        <v/>
      </c>
      <c r="D399" t="str">
        <f>IF(EXPORTACIONES!D399="","",EXPORTACIONES!D399&amp;" -- "&amp;IF(EXPORTACIONES!E399="","Actividad de "&amp;EXPORTACIONES!C399,EXPORTACIONES!E399))</f>
        <v/>
      </c>
      <c r="E399" t="str">
        <f>IF(EXPORTACIONES!D399="","",EXPORTACIONES!D399)</f>
        <v/>
      </c>
      <c r="F399">
        <f>EXPORTACIONES!F399</f>
        <v>0</v>
      </c>
      <c r="K399" t="str">
        <f t="shared" si="54"/>
        <v/>
      </c>
      <c r="M399">
        <f t="shared" si="55"/>
        <v>0</v>
      </c>
      <c r="N399" t="str">
        <f t="shared" si="56"/>
        <v/>
      </c>
      <c r="O399" t="str">
        <f t="shared" si="57"/>
        <v/>
      </c>
      <c r="P399" t="str">
        <f t="shared" si="58"/>
        <v/>
      </c>
      <c r="Q399">
        <v>1</v>
      </c>
      <c r="R399" t="str">
        <f t="shared" si="59"/>
        <v/>
      </c>
      <c r="S399" t="str">
        <f t="shared" si="60"/>
        <v/>
      </c>
      <c r="T399" t="str">
        <f t="shared" si="61"/>
        <v/>
      </c>
      <c r="U399" t="str">
        <f t="shared" si="62"/>
        <v/>
      </c>
    </row>
    <row r="400" spans="1:21" x14ac:dyDescent="0.25">
      <c r="A400" s="6" t="str">
        <f>IF(EXPORTACIONES!A400="","",EXPORTACIONES!A400)</f>
        <v/>
      </c>
      <c r="B400" t="str">
        <f>IF(EXPORTACIONES!B400="","",VLOOKUP(EXPORTACIONES!B400,PERSONAS!$A$1:$B$59,2,FALSE))</f>
        <v/>
      </c>
      <c r="C400" t="str">
        <f>IF(EXPORTACIONES!C400="","",VLOOKUP(EXPORTACIONES!C400,ACTIVIDADES!$A$1:$B$37,2,FALSE))</f>
        <v/>
      </c>
      <c r="D400" t="str">
        <f>IF(EXPORTACIONES!D400="","",EXPORTACIONES!D400&amp;" -- "&amp;IF(EXPORTACIONES!E400="","Actividad de "&amp;EXPORTACIONES!C400,EXPORTACIONES!E400))</f>
        <v/>
      </c>
      <c r="E400" t="str">
        <f>IF(EXPORTACIONES!D400="","",EXPORTACIONES!D400)</f>
        <v/>
      </c>
      <c r="F400">
        <f>EXPORTACIONES!F400</f>
        <v>0</v>
      </c>
      <c r="K400" t="str">
        <f t="shared" si="54"/>
        <v/>
      </c>
      <c r="M400">
        <f t="shared" si="55"/>
        <v>0</v>
      </c>
      <c r="N400" t="str">
        <f t="shared" si="56"/>
        <v/>
      </c>
      <c r="O400" t="str">
        <f t="shared" si="57"/>
        <v/>
      </c>
      <c r="P400" t="str">
        <f t="shared" si="58"/>
        <v/>
      </c>
      <c r="Q400">
        <v>1</v>
      </c>
      <c r="R400" t="str">
        <f t="shared" si="59"/>
        <v/>
      </c>
      <c r="S400" t="str">
        <f t="shared" si="60"/>
        <v/>
      </c>
      <c r="T400" t="str">
        <f t="shared" si="61"/>
        <v/>
      </c>
      <c r="U400" t="str">
        <f t="shared" si="62"/>
        <v/>
      </c>
    </row>
    <row r="401" spans="1:21" x14ac:dyDescent="0.25">
      <c r="A401" s="6" t="str">
        <f>IF(EXPORTACIONES!A401="","",EXPORTACIONES!A401)</f>
        <v/>
      </c>
      <c r="B401" t="str">
        <f>IF(EXPORTACIONES!B401="","",VLOOKUP(EXPORTACIONES!B401,PERSONAS!$A$1:$B$59,2,FALSE))</f>
        <v/>
      </c>
      <c r="C401" t="str">
        <f>IF(EXPORTACIONES!C401="","",VLOOKUP(EXPORTACIONES!C401,ACTIVIDADES!$A$1:$B$37,2,FALSE))</f>
        <v/>
      </c>
      <c r="D401" t="str">
        <f>IF(EXPORTACIONES!D401="","",EXPORTACIONES!D401&amp;" -- "&amp;IF(EXPORTACIONES!E401="","Actividad de "&amp;EXPORTACIONES!C401,EXPORTACIONES!E401))</f>
        <v/>
      </c>
      <c r="E401" t="str">
        <f>IF(EXPORTACIONES!D401="","",EXPORTACIONES!D401)</f>
        <v/>
      </c>
      <c r="F401">
        <f>EXPORTACIONES!F401</f>
        <v>0</v>
      </c>
      <c r="K401" t="str">
        <f t="shared" si="54"/>
        <v/>
      </c>
      <c r="M401">
        <f t="shared" si="55"/>
        <v>0</v>
      </c>
      <c r="N401" t="str">
        <f t="shared" si="56"/>
        <v/>
      </c>
      <c r="O401" t="str">
        <f t="shared" si="57"/>
        <v/>
      </c>
      <c r="P401" t="str">
        <f t="shared" si="58"/>
        <v/>
      </c>
      <c r="Q401">
        <v>1</v>
      </c>
      <c r="R401" t="str">
        <f t="shared" si="59"/>
        <v/>
      </c>
      <c r="S401" t="str">
        <f t="shared" si="60"/>
        <v/>
      </c>
      <c r="T401" t="str">
        <f t="shared" si="61"/>
        <v/>
      </c>
      <c r="U401" t="str">
        <f t="shared" si="62"/>
        <v/>
      </c>
    </row>
    <row r="402" spans="1:21" x14ac:dyDescent="0.25">
      <c r="A402" s="6" t="str">
        <f>IF(EXPORTACIONES!A402="","",EXPORTACIONES!A402)</f>
        <v/>
      </c>
      <c r="B402" t="str">
        <f>IF(EXPORTACIONES!B402="","",VLOOKUP(EXPORTACIONES!B402,PERSONAS!$A$1:$B$59,2,FALSE))</f>
        <v/>
      </c>
      <c r="C402" t="str">
        <f>IF(EXPORTACIONES!C402="","",VLOOKUP(EXPORTACIONES!C402,ACTIVIDADES!$A$1:$B$37,2,FALSE))</f>
        <v/>
      </c>
      <c r="D402" t="str">
        <f>IF(EXPORTACIONES!D402="","",EXPORTACIONES!D402&amp;" -- "&amp;IF(EXPORTACIONES!E402="","Actividad de "&amp;EXPORTACIONES!C402,EXPORTACIONES!E402))</f>
        <v/>
      </c>
      <c r="E402" t="str">
        <f>IF(EXPORTACIONES!D402="","",EXPORTACIONES!D402)</f>
        <v/>
      </c>
      <c r="F402">
        <f>EXPORTACIONES!F402</f>
        <v>0</v>
      </c>
      <c r="K402" t="str">
        <f t="shared" si="54"/>
        <v/>
      </c>
      <c r="M402">
        <f t="shared" si="55"/>
        <v>0</v>
      </c>
      <c r="N402" t="str">
        <f t="shared" si="56"/>
        <v/>
      </c>
      <c r="O402" t="str">
        <f t="shared" si="57"/>
        <v/>
      </c>
      <c r="P402" t="str">
        <f t="shared" si="58"/>
        <v/>
      </c>
      <c r="Q402">
        <v>1</v>
      </c>
      <c r="R402" t="str">
        <f t="shared" si="59"/>
        <v/>
      </c>
      <c r="S402" t="str">
        <f t="shared" si="60"/>
        <v/>
      </c>
      <c r="T402" t="str">
        <f t="shared" si="61"/>
        <v/>
      </c>
      <c r="U402" t="str">
        <f t="shared" si="62"/>
        <v/>
      </c>
    </row>
    <row r="403" spans="1:21" x14ac:dyDescent="0.25">
      <c r="A403" s="6" t="str">
        <f>IF(EXPORTACIONES!A403="","",EXPORTACIONES!A403)</f>
        <v/>
      </c>
      <c r="B403" t="str">
        <f>IF(EXPORTACIONES!B403="","",VLOOKUP(EXPORTACIONES!B403,PERSONAS!$A$1:$B$59,2,FALSE))</f>
        <v/>
      </c>
      <c r="C403" t="str">
        <f>IF(EXPORTACIONES!C403="","",VLOOKUP(EXPORTACIONES!C403,ACTIVIDADES!$A$1:$B$37,2,FALSE))</f>
        <v/>
      </c>
      <c r="D403" t="str">
        <f>IF(EXPORTACIONES!D403="","",EXPORTACIONES!D403&amp;" -- "&amp;IF(EXPORTACIONES!E403="","Actividad de "&amp;EXPORTACIONES!C403,EXPORTACIONES!E403))</f>
        <v/>
      </c>
      <c r="E403" t="str">
        <f>IF(EXPORTACIONES!D403="","",EXPORTACIONES!D403)</f>
        <v/>
      </c>
      <c r="F403">
        <f>EXPORTACIONES!F403</f>
        <v>0</v>
      </c>
      <c r="K403" t="str">
        <f t="shared" si="54"/>
        <v/>
      </c>
      <c r="M403">
        <f t="shared" si="55"/>
        <v>0</v>
      </c>
      <c r="N403" t="str">
        <f t="shared" si="56"/>
        <v/>
      </c>
      <c r="O403" t="str">
        <f t="shared" si="57"/>
        <v/>
      </c>
      <c r="P403" t="str">
        <f t="shared" si="58"/>
        <v/>
      </c>
      <c r="Q403">
        <v>1</v>
      </c>
      <c r="R403" t="str">
        <f t="shared" si="59"/>
        <v/>
      </c>
      <c r="S403" t="str">
        <f t="shared" si="60"/>
        <v/>
      </c>
      <c r="T403" t="str">
        <f t="shared" si="61"/>
        <v/>
      </c>
      <c r="U403" t="str">
        <f t="shared" si="62"/>
        <v/>
      </c>
    </row>
    <row r="404" spans="1:21" x14ac:dyDescent="0.25">
      <c r="A404" s="6" t="str">
        <f>IF(EXPORTACIONES!A404="","",EXPORTACIONES!A404)</f>
        <v/>
      </c>
      <c r="B404" t="str">
        <f>IF(EXPORTACIONES!B404="","",VLOOKUP(EXPORTACIONES!B404,PERSONAS!$A$1:$B$59,2,FALSE))</f>
        <v/>
      </c>
      <c r="C404" t="str">
        <f>IF(EXPORTACIONES!C404="","",VLOOKUP(EXPORTACIONES!C404,ACTIVIDADES!$A$1:$B$37,2,FALSE))</f>
        <v/>
      </c>
      <c r="D404" t="str">
        <f>IF(EXPORTACIONES!D404="","",EXPORTACIONES!D404&amp;" -- "&amp;IF(EXPORTACIONES!E404="","Actividad de "&amp;EXPORTACIONES!C404,EXPORTACIONES!E404))</f>
        <v/>
      </c>
      <c r="E404" t="str">
        <f>IF(EXPORTACIONES!D404="","",EXPORTACIONES!D404)</f>
        <v/>
      </c>
      <c r="F404">
        <f>EXPORTACIONES!F404</f>
        <v>0</v>
      </c>
      <c r="K404" t="str">
        <f t="shared" si="54"/>
        <v/>
      </c>
      <c r="M404">
        <f t="shared" si="55"/>
        <v>0</v>
      </c>
      <c r="N404" t="str">
        <f t="shared" si="56"/>
        <v/>
      </c>
      <c r="O404" t="str">
        <f t="shared" si="57"/>
        <v/>
      </c>
      <c r="P404" t="str">
        <f t="shared" si="58"/>
        <v/>
      </c>
      <c r="Q404">
        <v>1</v>
      </c>
      <c r="R404" t="str">
        <f t="shared" si="59"/>
        <v/>
      </c>
      <c r="S404" t="str">
        <f t="shared" si="60"/>
        <v/>
      </c>
      <c r="T404" t="str">
        <f t="shared" si="61"/>
        <v/>
      </c>
      <c r="U404" t="str">
        <f t="shared" si="62"/>
        <v/>
      </c>
    </row>
    <row r="405" spans="1:21" x14ac:dyDescent="0.25">
      <c r="A405" s="6" t="str">
        <f>IF(EXPORTACIONES!A405="","",EXPORTACIONES!A405)</f>
        <v/>
      </c>
      <c r="B405" t="str">
        <f>IF(EXPORTACIONES!B405="","",VLOOKUP(EXPORTACIONES!B405,PERSONAS!$A$1:$B$59,2,FALSE))</f>
        <v/>
      </c>
      <c r="C405" t="str">
        <f>IF(EXPORTACIONES!C405="","",VLOOKUP(EXPORTACIONES!C405,ACTIVIDADES!$A$1:$B$37,2,FALSE))</f>
        <v/>
      </c>
      <c r="D405" t="str">
        <f>IF(EXPORTACIONES!D405="","",EXPORTACIONES!D405&amp;" -- "&amp;IF(EXPORTACIONES!E405="","Actividad de "&amp;EXPORTACIONES!C405,EXPORTACIONES!E405))</f>
        <v/>
      </c>
      <c r="E405" t="str">
        <f>IF(EXPORTACIONES!D405="","",EXPORTACIONES!D405)</f>
        <v/>
      </c>
      <c r="F405">
        <f>EXPORTACIONES!F405</f>
        <v>0</v>
      </c>
      <c r="K405" t="str">
        <f t="shared" si="54"/>
        <v/>
      </c>
      <c r="M405">
        <f t="shared" si="55"/>
        <v>0</v>
      </c>
      <c r="N405" t="str">
        <f t="shared" si="56"/>
        <v/>
      </c>
      <c r="O405" t="str">
        <f t="shared" si="57"/>
        <v/>
      </c>
      <c r="P405" t="str">
        <f t="shared" si="58"/>
        <v/>
      </c>
      <c r="Q405">
        <v>1</v>
      </c>
      <c r="R405" t="str">
        <f t="shared" si="59"/>
        <v/>
      </c>
      <c r="S405" t="str">
        <f t="shared" si="60"/>
        <v/>
      </c>
      <c r="T405" t="str">
        <f t="shared" si="61"/>
        <v/>
      </c>
      <c r="U405" t="str">
        <f t="shared" si="62"/>
        <v/>
      </c>
    </row>
    <row r="406" spans="1:21" x14ac:dyDescent="0.25">
      <c r="A406" s="6" t="str">
        <f>IF(EXPORTACIONES!A406="","",EXPORTACIONES!A406)</f>
        <v/>
      </c>
      <c r="B406" t="str">
        <f>IF(EXPORTACIONES!B406="","",VLOOKUP(EXPORTACIONES!B406,PERSONAS!$A$1:$B$59,2,FALSE))</f>
        <v/>
      </c>
      <c r="C406" t="str">
        <f>IF(EXPORTACIONES!C406="","",VLOOKUP(EXPORTACIONES!C406,ACTIVIDADES!$A$1:$B$37,2,FALSE))</f>
        <v/>
      </c>
      <c r="D406" t="str">
        <f>IF(EXPORTACIONES!D406="","",EXPORTACIONES!D406&amp;" -- "&amp;IF(EXPORTACIONES!E406="","Actividad de "&amp;EXPORTACIONES!C406,EXPORTACIONES!E406))</f>
        <v/>
      </c>
      <c r="E406" t="str">
        <f>IF(EXPORTACIONES!D406="","",EXPORTACIONES!D406)</f>
        <v/>
      </c>
      <c r="F406">
        <f>EXPORTACIONES!F406</f>
        <v>0</v>
      </c>
      <c r="K406" t="str">
        <f t="shared" si="54"/>
        <v/>
      </c>
      <c r="M406">
        <f t="shared" si="55"/>
        <v>0</v>
      </c>
      <c r="N406" t="str">
        <f t="shared" si="56"/>
        <v/>
      </c>
      <c r="O406" t="str">
        <f t="shared" si="57"/>
        <v/>
      </c>
      <c r="P406" t="str">
        <f t="shared" si="58"/>
        <v/>
      </c>
      <c r="Q406">
        <v>1</v>
      </c>
      <c r="R406" t="str">
        <f t="shared" si="59"/>
        <v/>
      </c>
      <c r="S406" t="str">
        <f t="shared" si="60"/>
        <v/>
      </c>
      <c r="T406" t="str">
        <f t="shared" si="61"/>
        <v/>
      </c>
      <c r="U406" t="str">
        <f t="shared" si="62"/>
        <v/>
      </c>
    </row>
    <row r="407" spans="1:21" x14ac:dyDescent="0.25">
      <c r="A407" s="6" t="str">
        <f>IF(EXPORTACIONES!A407="","",EXPORTACIONES!A407)</f>
        <v/>
      </c>
      <c r="B407" t="str">
        <f>IF(EXPORTACIONES!B407="","",VLOOKUP(EXPORTACIONES!B407,PERSONAS!$A$1:$B$59,2,FALSE))</f>
        <v/>
      </c>
      <c r="C407" t="str">
        <f>IF(EXPORTACIONES!C407="","",VLOOKUP(EXPORTACIONES!C407,ACTIVIDADES!$A$1:$B$37,2,FALSE))</f>
        <v/>
      </c>
      <c r="D407" t="str">
        <f>IF(EXPORTACIONES!D407="","",EXPORTACIONES!D407&amp;" -- "&amp;IF(EXPORTACIONES!E407="","Actividad de "&amp;EXPORTACIONES!C407,EXPORTACIONES!E407))</f>
        <v/>
      </c>
      <c r="E407" t="str">
        <f>IF(EXPORTACIONES!D407="","",EXPORTACIONES!D407)</f>
        <v/>
      </c>
      <c r="F407">
        <f>EXPORTACIONES!F407</f>
        <v>0</v>
      </c>
      <c r="K407" t="str">
        <f t="shared" si="54"/>
        <v/>
      </c>
      <c r="M407">
        <f t="shared" si="55"/>
        <v>0</v>
      </c>
      <c r="N407" t="str">
        <f t="shared" si="56"/>
        <v/>
      </c>
      <c r="O407" t="str">
        <f t="shared" si="57"/>
        <v/>
      </c>
      <c r="P407" t="str">
        <f t="shared" si="58"/>
        <v/>
      </c>
      <c r="Q407">
        <v>1</v>
      </c>
      <c r="R407" t="str">
        <f t="shared" si="59"/>
        <v/>
      </c>
      <c r="S407" t="str">
        <f t="shared" si="60"/>
        <v/>
      </c>
      <c r="T407" t="str">
        <f t="shared" si="61"/>
        <v/>
      </c>
      <c r="U407" t="str">
        <f t="shared" si="62"/>
        <v/>
      </c>
    </row>
    <row r="408" spans="1:21" x14ac:dyDescent="0.25">
      <c r="A408" s="6" t="str">
        <f>IF(EXPORTACIONES!A408="","",EXPORTACIONES!A408)</f>
        <v/>
      </c>
      <c r="B408" t="str">
        <f>IF(EXPORTACIONES!B408="","",VLOOKUP(EXPORTACIONES!B408,PERSONAS!$A$1:$B$59,2,FALSE))</f>
        <v/>
      </c>
      <c r="C408" t="str">
        <f>IF(EXPORTACIONES!C408="","",VLOOKUP(EXPORTACIONES!C408,ACTIVIDADES!$A$1:$B$37,2,FALSE))</f>
        <v/>
      </c>
      <c r="D408" t="str">
        <f>IF(EXPORTACIONES!D408="","",EXPORTACIONES!D408&amp;" -- "&amp;IF(EXPORTACIONES!E408="","Actividad de "&amp;EXPORTACIONES!C408,EXPORTACIONES!E408))</f>
        <v/>
      </c>
      <c r="E408" t="str">
        <f>IF(EXPORTACIONES!D408="","",EXPORTACIONES!D408)</f>
        <v/>
      </c>
      <c r="F408">
        <f>EXPORTACIONES!F408</f>
        <v>0</v>
      </c>
      <c r="K408" t="str">
        <f t="shared" si="54"/>
        <v/>
      </c>
      <c r="M408">
        <f t="shared" si="55"/>
        <v>0</v>
      </c>
      <c r="N408" t="str">
        <f t="shared" si="56"/>
        <v/>
      </c>
      <c r="O408" t="str">
        <f t="shared" si="57"/>
        <v/>
      </c>
      <c r="P408" t="str">
        <f t="shared" si="58"/>
        <v/>
      </c>
      <c r="Q408">
        <v>1</v>
      </c>
      <c r="R408" t="str">
        <f t="shared" si="59"/>
        <v/>
      </c>
      <c r="S408" t="str">
        <f t="shared" si="60"/>
        <v/>
      </c>
      <c r="T408" t="str">
        <f t="shared" si="61"/>
        <v/>
      </c>
      <c r="U408" t="str">
        <f t="shared" si="62"/>
        <v/>
      </c>
    </row>
    <row r="409" spans="1:21" x14ac:dyDescent="0.25">
      <c r="A409" s="6" t="str">
        <f>IF(EXPORTACIONES!A409="","",EXPORTACIONES!A409)</f>
        <v/>
      </c>
      <c r="B409" t="str">
        <f>IF(EXPORTACIONES!B409="","",VLOOKUP(EXPORTACIONES!B409,PERSONAS!$A$1:$B$59,2,FALSE))</f>
        <v/>
      </c>
      <c r="C409" t="str">
        <f>IF(EXPORTACIONES!C409="","",VLOOKUP(EXPORTACIONES!C409,ACTIVIDADES!$A$1:$B$37,2,FALSE))</f>
        <v/>
      </c>
      <c r="D409" t="str">
        <f>IF(EXPORTACIONES!D409="","",EXPORTACIONES!D409&amp;" -- "&amp;IF(EXPORTACIONES!E409="","Actividad de "&amp;EXPORTACIONES!C409,EXPORTACIONES!E409))</f>
        <v/>
      </c>
      <c r="E409" t="str">
        <f>IF(EXPORTACIONES!D409="","",EXPORTACIONES!D409)</f>
        <v/>
      </c>
      <c r="F409">
        <f>EXPORTACIONES!F409</f>
        <v>0</v>
      </c>
      <c r="K409" t="str">
        <f t="shared" si="54"/>
        <v/>
      </c>
      <c r="M409">
        <f t="shared" si="55"/>
        <v>0</v>
      </c>
      <c r="N409" t="str">
        <f t="shared" si="56"/>
        <v/>
      </c>
      <c r="O409" t="str">
        <f t="shared" si="57"/>
        <v/>
      </c>
      <c r="P409" t="str">
        <f t="shared" si="58"/>
        <v/>
      </c>
      <c r="Q409">
        <v>1</v>
      </c>
      <c r="R409" t="str">
        <f t="shared" si="59"/>
        <v/>
      </c>
      <c r="S409" t="str">
        <f t="shared" si="60"/>
        <v/>
      </c>
      <c r="T409" t="str">
        <f t="shared" si="61"/>
        <v/>
      </c>
      <c r="U409" t="str">
        <f t="shared" si="62"/>
        <v/>
      </c>
    </row>
    <row r="410" spans="1:21" x14ac:dyDescent="0.25">
      <c r="A410" s="6" t="str">
        <f>IF(EXPORTACIONES!A410="","",EXPORTACIONES!A410)</f>
        <v/>
      </c>
      <c r="B410" t="str">
        <f>IF(EXPORTACIONES!B410="","",VLOOKUP(EXPORTACIONES!B410,PERSONAS!$A$1:$B$59,2,FALSE))</f>
        <v/>
      </c>
      <c r="C410" t="str">
        <f>IF(EXPORTACIONES!C410="","",VLOOKUP(EXPORTACIONES!C410,ACTIVIDADES!$A$1:$B$37,2,FALSE))</f>
        <v/>
      </c>
      <c r="D410" t="str">
        <f>IF(EXPORTACIONES!D410="","",EXPORTACIONES!D410&amp;" -- "&amp;IF(EXPORTACIONES!E410="","Actividad de "&amp;EXPORTACIONES!C410,EXPORTACIONES!E410))</f>
        <v/>
      </c>
      <c r="E410" t="str">
        <f>IF(EXPORTACIONES!D410="","",EXPORTACIONES!D410)</f>
        <v/>
      </c>
      <c r="F410">
        <f>EXPORTACIONES!F410</f>
        <v>0</v>
      </c>
      <c r="K410" t="str">
        <f t="shared" si="54"/>
        <v/>
      </c>
      <c r="M410">
        <f t="shared" si="55"/>
        <v>0</v>
      </c>
      <c r="N410" t="str">
        <f t="shared" si="56"/>
        <v/>
      </c>
      <c r="O410" t="str">
        <f t="shared" si="57"/>
        <v/>
      </c>
      <c r="P410" t="str">
        <f t="shared" si="58"/>
        <v/>
      </c>
      <c r="Q410">
        <v>1</v>
      </c>
      <c r="R410" t="str">
        <f t="shared" si="59"/>
        <v/>
      </c>
      <c r="S410" t="str">
        <f t="shared" si="60"/>
        <v/>
      </c>
      <c r="T410" t="str">
        <f t="shared" si="61"/>
        <v/>
      </c>
      <c r="U410" t="str">
        <f t="shared" si="62"/>
        <v/>
      </c>
    </row>
    <row r="411" spans="1:21" x14ac:dyDescent="0.25">
      <c r="A411" s="6" t="str">
        <f>IF(EXPORTACIONES!A411="","",EXPORTACIONES!A411)</f>
        <v/>
      </c>
      <c r="B411" t="str">
        <f>IF(EXPORTACIONES!B411="","",VLOOKUP(EXPORTACIONES!B411,PERSONAS!$A$1:$B$59,2,FALSE))</f>
        <v/>
      </c>
      <c r="C411" t="str">
        <f>IF(EXPORTACIONES!C411="","",VLOOKUP(EXPORTACIONES!C411,ACTIVIDADES!$A$1:$B$37,2,FALSE))</f>
        <v/>
      </c>
      <c r="D411" t="str">
        <f>IF(EXPORTACIONES!D411="","",EXPORTACIONES!D411&amp;" -- "&amp;IF(EXPORTACIONES!E411="","Actividad de "&amp;EXPORTACIONES!C411,EXPORTACIONES!E411))</f>
        <v/>
      </c>
      <c r="E411" t="str">
        <f>IF(EXPORTACIONES!D411="","",EXPORTACIONES!D411)</f>
        <v/>
      </c>
      <c r="F411">
        <f>EXPORTACIONES!F411</f>
        <v>0</v>
      </c>
      <c r="K411" t="str">
        <f t="shared" si="54"/>
        <v/>
      </c>
      <c r="M411">
        <f t="shared" si="55"/>
        <v>0</v>
      </c>
      <c r="N411" t="str">
        <f t="shared" si="56"/>
        <v/>
      </c>
      <c r="O411" t="str">
        <f t="shared" si="57"/>
        <v/>
      </c>
      <c r="P411" t="str">
        <f t="shared" si="58"/>
        <v/>
      </c>
      <c r="Q411">
        <v>1</v>
      </c>
      <c r="R411" t="str">
        <f t="shared" si="59"/>
        <v/>
      </c>
      <c r="S411" t="str">
        <f t="shared" si="60"/>
        <v/>
      </c>
      <c r="T411" t="str">
        <f t="shared" si="61"/>
        <v/>
      </c>
      <c r="U411" t="str">
        <f t="shared" si="62"/>
        <v/>
      </c>
    </row>
    <row r="412" spans="1:21" x14ac:dyDescent="0.25">
      <c r="A412" s="6" t="str">
        <f>IF(EXPORTACIONES!A412="","",EXPORTACIONES!A412)</f>
        <v/>
      </c>
      <c r="B412" t="str">
        <f>IF(EXPORTACIONES!B412="","",VLOOKUP(EXPORTACIONES!B412,PERSONAS!$A$1:$B$59,2,FALSE))</f>
        <v/>
      </c>
      <c r="C412" t="str">
        <f>IF(EXPORTACIONES!C412="","",VLOOKUP(EXPORTACIONES!C412,ACTIVIDADES!$A$1:$B$37,2,FALSE))</f>
        <v/>
      </c>
      <c r="D412" t="str">
        <f>IF(EXPORTACIONES!D412="","",EXPORTACIONES!D412&amp;" -- "&amp;IF(EXPORTACIONES!E412="","Actividad de "&amp;EXPORTACIONES!C412,EXPORTACIONES!E412))</f>
        <v/>
      </c>
      <c r="E412" t="str">
        <f>IF(EXPORTACIONES!D412="","",EXPORTACIONES!D412)</f>
        <v/>
      </c>
      <c r="F412">
        <f>EXPORTACIONES!F412</f>
        <v>0</v>
      </c>
      <c r="K412" t="str">
        <f t="shared" si="54"/>
        <v/>
      </c>
      <c r="M412">
        <f t="shared" si="55"/>
        <v>0</v>
      </c>
      <c r="N412" t="str">
        <f t="shared" si="56"/>
        <v/>
      </c>
      <c r="O412" t="str">
        <f t="shared" si="57"/>
        <v/>
      </c>
      <c r="P412" t="str">
        <f t="shared" si="58"/>
        <v/>
      </c>
      <c r="Q412">
        <v>1</v>
      </c>
      <c r="R412" t="str">
        <f t="shared" si="59"/>
        <v/>
      </c>
      <c r="S412" t="str">
        <f t="shared" si="60"/>
        <v/>
      </c>
      <c r="T412" t="str">
        <f t="shared" si="61"/>
        <v/>
      </c>
      <c r="U412" t="str">
        <f t="shared" si="62"/>
        <v/>
      </c>
    </row>
    <row r="413" spans="1:21" x14ac:dyDescent="0.25">
      <c r="A413" s="6" t="str">
        <f>IF(EXPORTACIONES!A413="","",EXPORTACIONES!A413)</f>
        <v/>
      </c>
      <c r="B413" t="str">
        <f>IF(EXPORTACIONES!B413="","",VLOOKUP(EXPORTACIONES!B413,PERSONAS!$A$1:$B$59,2,FALSE))</f>
        <v/>
      </c>
      <c r="C413" t="str">
        <f>IF(EXPORTACIONES!C413="","",VLOOKUP(EXPORTACIONES!C413,ACTIVIDADES!$A$1:$B$37,2,FALSE))</f>
        <v/>
      </c>
      <c r="D413" t="str">
        <f>IF(EXPORTACIONES!D413="","",EXPORTACIONES!D413&amp;" -- "&amp;IF(EXPORTACIONES!E413="","Actividad de "&amp;EXPORTACIONES!C413,EXPORTACIONES!E413))</f>
        <v/>
      </c>
      <c r="E413" t="str">
        <f>IF(EXPORTACIONES!D413="","",EXPORTACIONES!D413)</f>
        <v/>
      </c>
      <c r="F413">
        <f>EXPORTACIONES!F413</f>
        <v>0</v>
      </c>
      <c r="K413" t="str">
        <f t="shared" si="54"/>
        <v/>
      </c>
      <c r="M413">
        <f t="shared" si="55"/>
        <v>0</v>
      </c>
      <c r="N413" t="str">
        <f t="shared" si="56"/>
        <v/>
      </c>
      <c r="O413" t="str">
        <f t="shared" si="57"/>
        <v/>
      </c>
      <c r="P413" t="str">
        <f t="shared" si="58"/>
        <v/>
      </c>
      <c r="Q413">
        <v>1</v>
      </c>
      <c r="R413" t="str">
        <f t="shared" si="59"/>
        <v/>
      </c>
      <c r="S413" t="str">
        <f t="shared" si="60"/>
        <v/>
      </c>
      <c r="T413" t="str">
        <f t="shared" si="61"/>
        <v/>
      </c>
      <c r="U413" t="str">
        <f t="shared" si="62"/>
        <v/>
      </c>
    </row>
    <row r="414" spans="1:21" x14ac:dyDescent="0.25">
      <c r="A414" s="6" t="str">
        <f>IF(EXPORTACIONES!A414="","",EXPORTACIONES!A414)</f>
        <v/>
      </c>
      <c r="B414" t="str">
        <f>IF(EXPORTACIONES!B414="","",VLOOKUP(EXPORTACIONES!B414,PERSONAS!$A$1:$B$59,2,FALSE))</f>
        <v/>
      </c>
      <c r="C414" t="str">
        <f>IF(EXPORTACIONES!C414="","",VLOOKUP(EXPORTACIONES!C414,ACTIVIDADES!$A$1:$B$37,2,FALSE))</f>
        <v/>
      </c>
      <c r="D414" t="str">
        <f>IF(EXPORTACIONES!D414="","",EXPORTACIONES!D414&amp;" -- "&amp;IF(EXPORTACIONES!E414="","Actividad de "&amp;EXPORTACIONES!C414,EXPORTACIONES!E414))</f>
        <v/>
      </c>
      <c r="E414" t="str">
        <f>IF(EXPORTACIONES!D414="","",EXPORTACIONES!D414)</f>
        <v/>
      </c>
      <c r="F414">
        <f>EXPORTACIONES!F414</f>
        <v>0</v>
      </c>
      <c r="K414" t="str">
        <f t="shared" si="54"/>
        <v/>
      </c>
      <c r="M414">
        <f t="shared" si="55"/>
        <v>0</v>
      </c>
      <c r="N414" t="str">
        <f t="shared" si="56"/>
        <v/>
      </c>
      <c r="O414" t="str">
        <f t="shared" si="57"/>
        <v/>
      </c>
      <c r="P414" t="str">
        <f t="shared" si="58"/>
        <v/>
      </c>
      <c r="Q414">
        <v>1</v>
      </c>
      <c r="R414" t="str">
        <f t="shared" si="59"/>
        <v/>
      </c>
      <c r="S414" t="str">
        <f t="shared" si="60"/>
        <v/>
      </c>
      <c r="T414" t="str">
        <f t="shared" si="61"/>
        <v/>
      </c>
      <c r="U414" t="str">
        <f t="shared" si="62"/>
        <v/>
      </c>
    </row>
    <row r="415" spans="1:21" x14ac:dyDescent="0.25">
      <c r="A415" s="6" t="str">
        <f>IF(EXPORTACIONES!A415="","",EXPORTACIONES!A415)</f>
        <v/>
      </c>
      <c r="B415" t="str">
        <f>IF(EXPORTACIONES!B415="","",VLOOKUP(EXPORTACIONES!B415,PERSONAS!$A$1:$B$59,2,FALSE))</f>
        <v/>
      </c>
      <c r="C415" t="str">
        <f>IF(EXPORTACIONES!C415="","",VLOOKUP(EXPORTACIONES!C415,ACTIVIDADES!$A$1:$B$37,2,FALSE))</f>
        <v/>
      </c>
      <c r="D415" t="str">
        <f>IF(EXPORTACIONES!D415="","",EXPORTACIONES!D415&amp;" -- "&amp;IF(EXPORTACIONES!E415="","Actividad de "&amp;EXPORTACIONES!C415,EXPORTACIONES!E415))</f>
        <v/>
      </c>
      <c r="E415" t="str">
        <f>IF(EXPORTACIONES!D415="","",EXPORTACIONES!D415)</f>
        <v/>
      </c>
      <c r="F415">
        <f>EXPORTACIONES!F415</f>
        <v>0</v>
      </c>
      <c r="K415" t="str">
        <f t="shared" si="54"/>
        <v/>
      </c>
      <c r="M415">
        <f t="shared" si="55"/>
        <v>0</v>
      </c>
      <c r="N415" t="str">
        <f t="shared" si="56"/>
        <v/>
      </c>
      <c r="O415" t="str">
        <f t="shared" si="57"/>
        <v/>
      </c>
      <c r="P415" t="str">
        <f t="shared" si="58"/>
        <v/>
      </c>
      <c r="Q415">
        <v>1</v>
      </c>
      <c r="R415" t="str">
        <f t="shared" si="59"/>
        <v/>
      </c>
      <c r="S415" t="str">
        <f t="shared" si="60"/>
        <v/>
      </c>
      <c r="T415" t="str">
        <f t="shared" si="61"/>
        <v/>
      </c>
      <c r="U415" t="str">
        <f t="shared" si="62"/>
        <v/>
      </c>
    </row>
    <row r="416" spans="1:21" x14ac:dyDescent="0.25">
      <c r="A416" s="6" t="str">
        <f>IF(EXPORTACIONES!A416="","",EXPORTACIONES!A416)</f>
        <v/>
      </c>
      <c r="B416" t="str">
        <f>IF(EXPORTACIONES!B416="","",VLOOKUP(EXPORTACIONES!B416,PERSONAS!$A$1:$B$59,2,FALSE))</f>
        <v/>
      </c>
      <c r="C416" t="str">
        <f>IF(EXPORTACIONES!C416="","",VLOOKUP(EXPORTACIONES!C416,ACTIVIDADES!$A$1:$B$37,2,FALSE))</f>
        <v/>
      </c>
      <c r="D416" t="str">
        <f>IF(EXPORTACIONES!D416="","",EXPORTACIONES!D416&amp;" -- "&amp;IF(EXPORTACIONES!E416="","Actividad de "&amp;EXPORTACIONES!C416,EXPORTACIONES!E416))</f>
        <v/>
      </c>
      <c r="E416" t="str">
        <f>IF(EXPORTACIONES!D416="","",EXPORTACIONES!D416)</f>
        <v/>
      </c>
      <c r="F416">
        <f>EXPORTACIONES!F416</f>
        <v>0</v>
      </c>
      <c r="K416" t="str">
        <f t="shared" si="54"/>
        <v/>
      </c>
      <c r="M416">
        <f t="shared" si="55"/>
        <v>0</v>
      </c>
      <c r="N416" t="str">
        <f t="shared" si="56"/>
        <v/>
      </c>
      <c r="O416" t="str">
        <f t="shared" si="57"/>
        <v/>
      </c>
      <c r="P416" t="str">
        <f t="shared" si="58"/>
        <v/>
      </c>
      <c r="Q416">
        <v>1</v>
      </c>
      <c r="R416" t="str">
        <f t="shared" si="59"/>
        <v/>
      </c>
      <c r="S416" t="str">
        <f t="shared" si="60"/>
        <v/>
      </c>
      <c r="T416" t="str">
        <f t="shared" si="61"/>
        <v/>
      </c>
      <c r="U416" t="str">
        <f t="shared" si="62"/>
        <v/>
      </c>
    </row>
    <row r="417" spans="1:21" x14ac:dyDescent="0.25">
      <c r="A417" s="6" t="str">
        <f>IF(EXPORTACIONES!A417="","",EXPORTACIONES!A417)</f>
        <v/>
      </c>
      <c r="B417" t="str">
        <f>IF(EXPORTACIONES!B417="","",VLOOKUP(EXPORTACIONES!B417,PERSONAS!$A$1:$B$59,2,FALSE))</f>
        <v/>
      </c>
      <c r="C417" t="str">
        <f>IF(EXPORTACIONES!C417="","",VLOOKUP(EXPORTACIONES!C417,ACTIVIDADES!$A$1:$B$37,2,FALSE))</f>
        <v/>
      </c>
      <c r="D417" t="str">
        <f>IF(EXPORTACIONES!D417="","",EXPORTACIONES!D417&amp;" -- "&amp;IF(EXPORTACIONES!E417="","Actividad de "&amp;EXPORTACIONES!C417,EXPORTACIONES!E417))</f>
        <v/>
      </c>
      <c r="E417" t="str">
        <f>IF(EXPORTACIONES!D417="","",EXPORTACIONES!D417)</f>
        <v/>
      </c>
      <c r="F417">
        <f>EXPORTACIONES!F417</f>
        <v>0</v>
      </c>
      <c r="K417" t="str">
        <f t="shared" si="54"/>
        <v/>
      </c>
      <c r="M417">
        <f t="shared" si="55"/>
        <v>0</v>
      </c>
      <c r="N417" t="str">
        <f t="shared" si="56"/>
        <v/>
      </c>
      <c r="O417" t="str">
        <f t="shared" si="57"/>
        <v/>
      </c>
      <c r="P417" t="str">
        <f t="shared" si="58"/>
        <v/>
      </c>
      <c r="Q417">
        <v>1</v>
      </c>
      <c r="R417" t="str">
        <f t="shared" si="59"/>
        <v/>
      </c>
      <c r="S417" t="str">
        <f t="shared" si="60"/>
        <v/>
      </c>
      <c r="T417" t="str">
        <f t="shared" si="61"/>
        <v/>
      </c>
      <c r="U417" t="str">
        <f t="shared" si="62"/>
        <v/>
      </c>
    </row>
    <row r="418" spans="1:21" x14ac:dyDescent="0.25">
      <c r="A418" s="6" t="str">
        <f>IF(EXPORTACIONES!A418="","",EXPORTACIONES!A418)</f>
        <v/>
      </c>
      <c r="B418" t="str">
        <f>IF(EXPORTACIONES!B418="","",VLOOKUP(EXPORTACIONES!B418,PERSONAS!$A$1:$B$59,2,FALSE))</f>
        <v/>
      </c>
      <c r="C418" t="str">
        <f>IF(EXPORTACIONES!C418="","",VLOOKUP(EXPORTACIONES!C418,ACTIVIDADES!$A$1:$B$37,2,FALSE))</f>
        <v/>
      </c>
      <c r="D418" t="str">
        <f>IF(EXPORTACIONES!D418="","",EXPORTACIONES!D418&amp;" -- "&amp;IF(EXPORTACIONES!E418="","Actividad de "&amp;EXPORTACIONES!C418,EXPORTACIONES!E418))</f>
        <v/>
      </c>
      <c r="E418" t="str">
        <f>IF(EXPORTACIONES!D418="","",EXPORTACIONES!D418)</f>
        <v/>
      </c>
      <c r="F418">
        <f>EXPORTACIONES!F418</f>
        <v>0</v>
      </c>
      <c r="K418" t="str">
        <f t="shared" si="54"/>
        <v/>
      </c>
      <c r="M418">
        <f t="shared" si="55"/>
        <v>0</v>
      </c>
      <c r="N418" t="str">
        <f t="shared" si="56"/>
        <v/>
      </c>
      <c r="O418" t="str">
        <f t="shared" si="57"/>
        <v/>
      </c>
      <c r="P418" t="str">
        <f t="shared" si="58"/>
        <v/>
      </c>
      <c r="Q418">
        <v>1</v>
      </c>
      <c r="R418" t="str">
        <f t="shared" si="59"/>
        <v/>
      </c>
      <c r="S418" t="str">
        <f t="shared" si="60"/>
        <v/>
      </c>
      <c r="T418" t="str">
        <f t="shared" si="61"/>
        <v/>
      </c>
      <c r="U418" t="str">
        <f t="shared" si="62"/>
        <v/>
      </c>
    </row>
    <row r="419" spans="1:21" x14ac:dyDescent="0.25">
      <c r="A419" s="6" t="str">
        <f>IF(EXPORTACIONES!A419="","",EXPORTACIONES!A419)</f>
        <v/>
      </c>
      <c r="B419" t="str">
        <f>IF(EXPORTACIONES!B419="","",VLOOKUP(EXPORTACIONES!B419,PERSONAS!$A$1:$B$59,2,FALSE))</f>
        <v/>
      </c>
      <c r="C419" t="str">
        <f>IF(EXPORTACIONES!C419="","",VLOOKUP(EXPORTACIONES!C419,ACTIVIDADES!$A$1:$B$37,2,FALSE))</f>
        <v/>
      </c>
      <c r="D419" t="str">
        <f>IF(EXPORTACIONES!D419="","",EXPORTACIONES!D419&amp;" -- "&amp;IF(EXPORTACIONES!E419="","Actividad de "&amp;EXPORTACIONES!C419,EXPORTACIONES!E419))</f>
        <v/>
      </c>
      <c r="E419" t="str">
        <f>IF(EXPORTACIONES!D419="","",EXPORTACIONES!D419)</f>
        <v/>
      </c>
      <c r="F419">
        <f>EXPORTACIONES!F419</f>
        <v>0</v>
      </c>
      <c r="K419" t="str">
        <f t="shared" si="54"/>
        <v/>
      </c>
      <c r="M419">
        <f t="shared" si="55"/>
        <v>0</v>
      </c>
      <c r="N419" t="str">
        <f t="shared" si="56"/>
        <v/>
      </c>
      <c r="O419" t="str">
        <f t="shared" si="57"/>
        <v/>
      </c>
      <c r="P419" t="str">
        <f t="shared" si="58"/>
        <v/>
      </c>
      <c r="Q419">
        <v>1</v>
      </c>
      <c r="R419" t="str">
        <f t="shared" si="59"/>
        <v/>
      </c>
      <c r="S419" t="str">
        <f t="shared" si="60"/>
        <v/>
      </c>
      <c r="T419" t="str">
        <f t="shared" si="61"/>
        <v/>
      </c>
      <c r="U419" t="str">
        <f t="shared" si="62"/>
        <v/>
      </c>
    </row>
    <row r="420" spans="1:21" x14ac:dyDescent="0.25">
      <c r="A420" s="6" t="str">
        <f>IF(EXPORTACIONES!A420="","",EXPORTACIONES!A420)</f>
        <v/>
      </c>
      <c r="B420" t="str">
        <f>IF(EXPORTACIONES!B420="","",VLOOKUP(EXPORTACIONES!B420,PERSONAS!$A$1:$B$59,2,FALSE))</f>
        <v/>
      </c>
      <c r="C420" t="str">
        <f>IF(EXPORTACIONES!C420="","",VLOOKUP(EXPORTACIONES!C420,ACTIVIDADES!$A$1:$B$37,2,FALSE))</f>
        <v/>
      </c>
      <c r="D420" t="str">
        <f>IF(EXPORTACIONES!D420="","",EXPORTACIONES!D420&amp;" -- "&amp;IF(EXPORTACIONES!E420="","Actividad de "&amp;EXPORTACIONES!C420,EXPORTACIONES!E420))</f>
        <v/>
      </c>
      <c r="E420" t="str">
        <f>IF(EXPORTACIONES!D420="","",EXPORTACIONES!D420)</f>
        <v/>
      </c>
      <c r="F420">
        <f>EXPORTACIONES!F420</f>
        <v>0</v>
      </c>
      <c r="K420" t="str">
        <f t="shared" si="54"/>
        <v/>
      </c>
      <c r="M420">
        <f t="shared" si="55"/>
        <v>0</v>
      </c>
      <c r="N420" t="str">
        <f t="shared" si="56"/>
        <v/>
      </c>
      <c r="O420" t="str">
        <f t="shared" si="57"/>
        <v/>
      </c>
      <c r="P420" t="str">
        <f t="shared" si="58"/>
        <v/>
      </c>
      <c r="Q420">
        <v>1</v>
      </c>
      <c r="R420" t="str">
        <f t="shared" si="59"/>
        <v/>
      </c>
      <c r="S420" t="str">
        <f t="shared" si="60"/>
        <v/>
      </c>
      <c r="T420" t="str">
        <f t="shared" si="61"/>
        <v/>
      </c>
      <c r="U420" t="str">
        <f t="shared" si="62"/>
        <v/>
      </c>
    </row>
    <row r="421" spans="1:21" x14ac:dyDescent="0.25">
      <c r="A421" s="6" t="str">
        <f>IF(EXPORTACIONES!A421="","",EXPORTACIONES!A421)</f>
        <v/>
      </c>
      <c r="B421" t="str">
        <f>IF(EXPORTACIONES!B421="","",VLOOKUP(EXPORTACIONES!B421,PERSONAS!$A$1:$B$59,2,FALSE))</f>
        <v/>
      </c>
      <c r="C421" t="str">
        <f>IF(EXPORTACIONES!C421="","",VLOOKUP(EXPORTACIONES!C421,ACTIVIDADES!$A$1:$B$37,2,FALSE))</f>
        <v/>
      </c>
      <c r="D421" t="str">
        <f>IF(EXPORTACIONES!D421="","",EXPORTACIONES!D421&amp;" -- "&amp;IF(EXPORTACIONES!E421="","Actividad de "&amp;EXPORTACIONES!C421,EXPORTACIONES!E421))</f>
        <v/>
      </c>
      <c r="E421" t="str">
        <f>IF(EXPORTACIONES!D421="","",EXPORTACIONES!D421)</f>
        <v/>
      </c>
      <c r="F421">
        <f>EXPORTACIONES!F421</f>
        <v>0</v>
      </c>
      <c r="K421" t="str">
        <f t="shared" si="54"/>
        <v/>
      </c>
      <c r="M421">
        <f t="shared" si="55"/>
        <v>0</v>
      </c>
      <c r="N421" t="str">
        <f t="shared" si="56"/>
        <v/>
      </c>
      <c r="O421" t="str">
        <f t="shared" si="57"/>
        <v/>
      </c>
      <c r="P421" t="str">
        <f t="shared" si="58"/>
        <v/>
      </c>
      <c r="Q421">
        <v>1</v>
      </c>
      <c r="R421" t="str">
        <f t="shared" si="59"/>
        <v/>
      </c>
      <c r="S421" t="str">
        <f t="shared" si="60"/>
        <v/>
      </c>
      <c r="T421" t="str">
        <f t="shared" si="61"/>
        <v/>
      </c>
      <c r="U421" t="str">
        <f t="shared" si="62"/>
        <v/>
      </c>
    </row>
    <row r="422" spans="1:21" x14ac:dyDescent="0.25">
      <c r="A422" s="6" t="str">
        <f>IF(EXPORTACIONES!A422="","",EXPORTACIONES!A422)</f>
        <v/>
      </c>
      <c r="B422" t="str">
        <f>IF(EXPORTACIONES!B422="","",VLOOKUP(EXPORTACIONES!B422,PERSONAS!$A$1:$B$59,2,FALSE))</f>
        <v/>
      </c>
      <c r="C422" t="str">
        <f>IF(EXPORTACIONES!C422="","",VLOOKUP(EXPORTACIONES!C422,ACTIVIDADES!$A$1:$B$37,2,FALSE))</f>
        <v/>
      </c>
      <c r="D422" t="str">
        <f>IF(EXPORTACIONES!D422="","",EXPORTACIONES!D422&amp;" -- "&amp;IF(EXPORTACIONES!E422="","Actividad de "&amp;EXPORTACIONES!C422,EXPORTACIONES!E422))</f>
        <v/>
      </c>
      <c r="E422" t="str">
        <f>IF(EXPORTACIONES!D422="","",EXPORTACIONES!D422)</f>
        <v/>
      </c>
      <c r="F422">
        <f>EXPORTACIONES!F422</f>
        <v>0</v>
      </c>
      <c r="K422" t="str">
        <f t="shared" si="54"/>
        <v/>
      </c>
      <c r="M422">
        <f t="shared" si="55"/>
        <v>0</v>
      </c>
      <c r="N422" t="str">
        <f t="shared" si="56"/>
        <v/>
      </c>
      <c r="O422" t="str">
        <f t="shared" si="57"/>
        <v/>
      </c>
      <c r="P422" t="str">
        <f t="shared" si="58"/>
        <v/>
      </c>
      <c r="Q422">
        <v>1</v>
      </c>
      <c r="R422" t="str">
        <f t="shared" si="59"/>
        <v/>
      </c>
      <c r="S422" t="str">
        <f t="shared" si="60"/>
        <v/>
      </c>
      <c r="T422" t="str">
        <f t="shared" si="61"/>
        <v/>
      </c>
      <c r="U422" t="str">
        <f t="shared" si="62"/>
        <v/>
      </c>
    </row>
    <row r="423" spans="1:21" x14ac:dyDescent="0.25">
      <c r="A423" s="6" t="str">
        <f>IF(EXPORTACIONES!A423="","",EXPORTACIONES!A423)</f>
        <v/>
      </c>
      <c r="B423" t="str">
        <f>IF(EXPORTACIONES!B423="","",VLOOKUP(EXPORTACIONES!B423,PERSONAS!$A$1:$B$59,2,FALSE))</f>
        <v/>
      </c>
      <c r="C423" t="str">
        <f>IF(EXPORTACIONES!C423="","",VLOOKUP(EXPORTACIONES!C423,ACTIVIDADES!$A$1:$B$37,2,FALSE))</f>
        <v/>
      </c>
      <c r="D423" t="str">
        <f>IF(EXPORTACIONES!D423="","",EXPORTACIONES!D423&amp;" -- "&amp;IF(EXPORTACIONES!E423="","Actividad de "&amp;EXPORTACIONES!C423,EXPORTACIONES!E423))</f>
        <v/>
      </c>
      <c r="E423" t="str">
        <f>IF(EXPORTACIONES!D423="","",EXPORTACIONES!D423)</f>
        <v/>
      </c>
      <c r="F423">
        <f>EXPORTACIONES!F423</f>
        <v>0</v>
      </c>
      <c r="K423" t="str">
        <f t="shared" si="54"/>
        <v/>
      </c>
      <c r="M423">
        <f t="shared" si="55"/>
        <v>0</v>
      </c>
      <c r="N423" t="str">
        <f t="shared" si="56"/>
        <v/>
      </c>
      <c r="O423" t="str">
        <f t="shared" si="57"/>
        <v/>
      </c>
      <c r="P423" t="str">
        <f t="shared" si="58"/>
        <v/>
      </c>
      <c r="Q423">
        <v>1</v>
      </c>
      <c r="R423" t="str">
        <f t="shared" si="59"/>
        <v/>
      </c>
      <c r="S423" t="str">
        <f t="shared" si="60"/>
        <v/>
      </c>
      <c r="T423" t="str">
        <f t="shared" si="61"/>
        <v/>
      </c>
      <c r="U423" t="str">
        <f t="shared" si="62"/>
        <v/>
      </c>
    </row>
    <row r="424" spans="1:21" x14ac:dyDescent="0.25">
      <c r="A424" s="6" t="str">
        <f>IF(EXPORTACIONES!A424="","",EXPORTACIONES!A424)</f>
        <v/>
      </c>
      <c r="B424" t="str">
        <f>IF(EXPORTACIONES!B424="","",VLOOKUP(EXPORTACIONES!B424,PERSONAS!$A$1:$B$59,2,FALSE))</f>
        <v/>
      </c>
      <c r="C424" t="str">
        <f>IF(EXPORTACIONES!C424="","",VLOOKUP(EXPORTACIONES!C424,ACTIVIDADES!$A$1:$B$37,2,FALSE))</f>
        <v/>
      </c>
      <c r="D424" t="str">
        <f>IF(EXPORTACIONES!D424="","",EXPORTACIONES!D424&amp;" -- "&amp;IF(EXPORTACIONES!E424="","Actividad de "&amp;EXPORTACIONES!C424,EXPORTACIONES!E424))</f>
        <v/>
      </c>
      <c r="E424" t="str">
        <f>IF(EXPORTACIONES!D424="","",EXPORTACIONES!D424)</f>
        <v/>
      </c>
      <c r="F424">
        <f>EXPORTACIONES!F424</f>
        <v>0</v>
      </c>
      <c r="K424" t="str">
        <f t="shared" si="54"/>
        <v/>
      </c>
      <c r="M424">
        <f t="shared" si="55"/>
        <v>0</v>
      </c>
      <c r="N424" t="str">
        <f t="shared" si="56"/>
        <v/>
      </c>
      <c r="O424" t="str">
        <f t="shared" si="57"/>
        <v/>
      </c>
      <c r="P424" t="str">
        <f t="shared" si="58"/>
        <v/>
      </c>
      <c r="Q424">
        <v>1</v>
      </c>
      <c r="R424" t="str">
        <f t="shared" si="59"/>
        <v/>
      </c>
      <c r="S424" t="str">
        <f t="shared" si="60"/>
        <v/>
      </c>
      <c r="T424" t="str">
        <f t="shared" si="61"/>
        <v/>
      </c>
      <c r="U424" t="str">
        <f t="shared" si="62"/>
        <v/>
      </c>
    </row>
    <row r="425" spans="1:21" x14ac:dyDescent="0.25">
      <c r="A425" s="6" t="str">
        <f>IF(EXPORTACIONES!A425="","",EXPORTACIONES!A425)</f>
        <v/>
      </c>
      <c r="B425" t="str">
        <f>IF(EXPORTACIONES!B425="","",VLOOKUP(EXPORTACIONES!B425,PERSONAS!$A$1:$B$59,2,FALSE))</f>
        <v/>
      </c>
      <c r="C425" t="str">
        <f>IF(EXPORTACIONES!C425="","",VLOOKUP(EXPORTACIONES!C425,ACTIVIDADES!$A$1:$B$37,2,FALSE))</f>
        <v/>
      </c>
      <c r="D425" t="str">
        <f>IF(EXPORTACIONES!D425="","",EXPORTACIONES!D425&amp;" -- "&amp;IF(EXPORTACIONES!E425="","Actividad de "&amp;EXPORTACIONES!C425,EXPORTACIONES!E425))</f>
        <v/>
      </c>
      <c r="E425" t="str">
        <f>IF(EXPORTACIONES!D425="","",EXPORTACIONES!D425)</f>
        <v/>
      </c>
      <c r="F425">
        <f>EXPORTACIONES!F425</f>
        <v>0</v>
      </c>
      <c r="K425" t="str">
        <f t="shared" si="54"/>
        <v/>
      </c>
      <c r="M425">
        <f t="shared" si="55"/>
        <v>0</v>
      </c>
      <c r="N425" t="str">
        <f t="shared" si="56"/>
        <v/>
      </c>
      <c r="O425" t="str">
        <f t="shared" si="57"/>
        <v/>
      </c>
      <c r="P425" t="str">
        <f t="shared" si="58"/>
        <v/>
      </c>
      <c r="Q425">
        <v>1</v>
      </c>
      <c r="R425" t="str">
        <f t="shared" si="59"/>
        <v/>
      </c>
      <c r="S425" t="str">
        <f t="shared" si="60"/>
        <v/>
      </c>
      <c r="T425" t="str">
        <f t="shared" si="61"/>
        <v/>
      </c>
      <c r="U425" t="str">
        <f t="shared" si="62"/>
        <v/>
      </c>
    </row>
    <row r="426" spans="1:21" x14ac:dyDescent="0.25">
      <c r="A426" s="6" t="str">
        <f>IF(EXPORTACIONES!A426="","",EXPORTACIONES!A426)</f>
        <v/>
      </c>
      <c r="B426" t="str">
        <f>IF(EXPORTACIONES!B426="","",VLOOKUP(EXPORTACIONES!B426,PERSONAS!$A$1:$B$59,2,FALSE))</f>
        <v/>
      </c>
      <c r="C426" t="str">
        <f>IF(EXPORTACIONES!C426="","",VLOOKUP(EXPORTACIONES!C426,ACTIVIDADES!$A$1:$B$37,2,FALSE))</f>
        <v/>
      </c>
      <c r="D426" t="str">
        <f>IF(EXPORTACIONES!D426="","",EXPORTACIONES!D426&amp;" -- "&amp;IF(EXPORTACIONES!E426="","Actividad de "&amp;EXPORTACIONES!C426,EXPORTACIONES!E426))</f>
        <v/>
      </c>
      <c r="E426" t="str">
        <f>IF(EXPORTACIONES!D426="","",EXPORTACIONES!D426)</f>
        <v/>
      </c>
      <c r="F426">
        <f>EXPORTACIONES!F426</f>
        <v>0</v>
      </c>
      <c r="K426" t="str">
        <f t="shared" si="54"/>
        <v/>
      </c>
      <c r="M426">
        <f t="shared" si="55"/>
        <v>0</v>
      </c>
      <c r="N426" t="str">
        <f t="shared" si="56"/>
        <v/>
      </c>
      <c r="O426" t="str">
        <f t="shared" si="57"/>
        <v/>
      </c>
      <c r="P426" t="str">
        <f t="shared" si="58"/>
        <v/>
      </c>
      <c r="Q426">
        <v>1</v>
      </c>
      <c r="R426" t="str">
        <f t="shared" si="59"/>
        <v/>
      </c>
      <c r="S426" t="str">
        <f t="shared" si="60"/>
        <v/>
      </c>
      <c r="T426" t="str">
        <f t="shared" si="61"/>
        <v/>
      </c>
      <c r="U426" t="str">
        <f t="shared" si="62"/>
        <v/>
      </c>
    </row>
    <row r="427" spans="1:21" x14ac:dyDescent="0.25">
      <c r="A427" s="6" t="str">
        <f>IF(EXPORTACIONES!A427="","",EXPORTACIONES!A427)</f>
        <v/>
      </c>
      <c r="B427" t="str">
        <f>IF(EXPORTACIONES!B427="","",VLOOKUP(EXPORTACIONES!B427,PERSONAS!$A$1:$B$59,2,FALSE))</f>
        <v/>
      </c>
      <c r="C427" t="str">
        <f>IF(EXPORTACIONES!C427="","",VLOOKUP(EXPORTACIONES!C427,ACTIVIDADES!$A$1:$B$37,2,FALSE))</f>
        <v/>
      </c>
      <c r="D427" t="str">
        <f>IF(EXPORTACIONES!D427="","",EXPORTACIONES!D427&amp;" -- "&amp;IF(EXPORTACIONES!E427="","Actividad de "&amp;EXPORTACIONES!C427,EXPORTACIONES!E427))</f>
        <v/>
      </c>
      <c r="E427" t="str">
        <f>IF(EXPORTACIONES!D427="","",EXPORTACIONES!D427)</f>
        <v/>
      </c>
      <c r="F427">
        <f>EXPORTACIONES!F427</f>
        <v>0</v>
      </c>
      <c r="K427" t="str">
        <f t="shared" si="54"/>
        <v/>
      </c>
      <c r="M427">
        <f t="shared" si="55"/>
        <v>0</v>
      </c>
      <c r="N427" t="str">
        <f t="shared" si="56"/>
        <v/>
      </c>
      <c r="O427" t="str">
        <f t="shared" si="57"/>
        <v/>
      </c>
      <c r="P427" t="str">
        <f t="shared" si="58"/>
        <v/>
      </c>
      <c r="Q427">
        <v>1</v>
      </c>
      <c r="R427" t="str">
        <f t="shared" si="59"/>
        <v/>
      </c>
      <c r="S427" t="str">
        <f t="shared" si="60"/>
        <v/>
      </c>
      <c r="T427" t="str">
        <f t="shared" si="61"/>
        <v/>
      </c>
      <c r="U427" t="str">
        <f t="shared" si="62"/>
        <v/>
      </c>
    </row>
    <row r="428" spans="1:21" x14ac:dyDescent="0.25">
      <c r="A428" s="6" t="str">
        <f>IF(EXPORTACIONES!A428="","",EXPORTACIONES!A428)</f>
        <v/>
      </c>
      <c r="B428" t="str">
        <f>IF(EXPORTACIONES!B428="","",VLOOKUP(EXPORTACIONES!B428,PERSONAS!$A$1:$B$59,2,FALSE))</f>
        <v/>
      </c>
      <c r="C428" t="str">
        <f>IF(EXPORTACIONES!C428="","",VLOOKUP(EXPORTACIONES!C428,ACTIVIDADES!$A$1:$B$37,2,FALSE))</f>
        <v/>
      </c>
      <c r="D428" t="str">
        <f>IF(EXPORTACIONES!D428="","",EXPORTACIONES!D428&amp;" -- "&amp;IF(EXPORTACIONES!E428="","Actividad de "&amp;EXPORTACIONES!C428,EXPORTACIONES!E428))</f>
        <v/>
      </c>
      <c r="E428" t="str">
        <f>IF(EXPORTACIONES!D428="","",EXPORTACIONES!D428)</f>
        <v/>
      </c>
      <c r="F428">
        <f>EXPORTACIONES!F428</f>
        <v>0</v>
      </c>
      <c r="K428" t="str">
        <f t="shared" si="54"/>
        <v/>
      </c>
      <c r="M428">
        <f t="shared" si="55"/>
        <v>0</v>
      </c>
      <c r="N428" t="str">
        <f t="shared" si="56"/>
        <v/>
      </c>
      <c r="O428" t="str">
        <f t="shared" si="57"/>
        <v/>
      </c>
      <c r="P428" t="str">
        <f t="shared" si="58"/>
        <v/>
      </c>
      <c r="Q428">
        <v>1</v>
      </c>
      <c r="R428" t="str">
        <f t="shared" si="59"/>
        <v/>
      </c>
      <c r="S428" t="str">
        <f t="shared" si="60"/>
        <v/>
      </c>
      <c r="T428" t="str">
        <f t="shared" si="61"/>
        <v/>
      </c>
      <c r="U428" t="str">
        <f t="shared" si="62"/>
        <v/>
      </c>
    </row>
    <row r="429" spans="1:21" x14ac:dyDescent="0.25">
      <c r="A429" s="6" t="str">
        <f>IF(EXPORTACIONES!A429="","",EXPORTACIONES!A429)</f>
        <v/>
      </c>
      <c r="B429" t="str">
        <f>IF(EXPORTACIONES!B429="","",VLOOKUP(EXPORTACIONES!B429,PERSONAS!$A$1:$B$59,2,FALSE))</f>
        <v/>
      </c>
      <c r="C429" t="str">
        <f>IF(EXPORTACIONES!C429="","",VLOOKUP(EXPORTACIONES!C429,ACTIVIDADES!$A$1:$B$37,2,FALSE))</f>
        <v/>
      </c>
      <c r="D429" t="str">
        <f>IF(EXPORTACIONES!D429="","",EXPORTACIONES!D429&amp;" -- "&amp;IF(EXPORTACIONES!E429="","Actividad de "&amp;EXPORTACIONES!C429,EXPORTACIONES!E429))</f>
        <v/>
      </c>
      <c r="E429" t="str">
        <f>IF(EXPORTACIONES!D429="","",EXPORTACIONES!D429)</f>
        <v/>
      </c>
      <c r="F429">
        <f>EXPORTACIONES!F429</f>
        <v>0</v>
      </c>
      <c r="K429" t="str">
        <f t="shared" si="54"/>
        <v/>
      </c>
      <c r="M429">
        <f t="shared" si="55"/>
        <v>0</v>
      </c>
      <c r="N429" t="str">
        <f t="shared" si="56"/>
        <v/>
      </c>
      <c r="O429" t="str">
        <f t="shared" si="57"/>
        <v/>
      </c>
      <c r="P429" t="str">
        <f t="shared" si="58"/>
        <v/>
      </c>
      <c r="Q429">
        <v>1</v>
      </c>
      <c r="R429" t="str">
        <f t="shared" si="59"/>
        <v/>
      </c>
      <c r="S429" t="str">
        <f t="shared" si="60"/>
        <v/>
      </c>
      <c r="T429" t="str">
        <f t="shared" si="61"/>
        <v/>
      </c>
      <c r="U429" t="str">
        <f t="shared" si="62"/>
        <v/>
      </c>
    </row>
    <row r="430" spans="1:21" x14ac:dyDescent="0.25">
      <c r="A430" s="6" t="str">
        <f>IF(EXPORTACIONES!A430="","",EXPORTACIONES!A430)</f>
        <v/>
      </c>
      <c r="B430" t="str">
        <f>IF(EXPORTACIONES!B430="","",VLOOKUP(EXPORTACIONES!B430,PERSONAS!$A$1:$B$59,2,FALSE))</f>
        <v/>
      </c>
      <c r="C430" t="str">
        <f>IF(EXPORTACIONES!C430="","",VLOOKUP(EXPORTACIONES!C430,ACTIVIDADES!$A$1:$B$37,2,FALSE))</f>
        <v/>
      </c>
      <c r="D430" t="str">
        <f>IF(EXPORTACIONES!D430="","",EXPORTACIONES!D430&amp;" -- "&amp;IF(EXPORTACIONES!E430="","Actividad de "&amp;EXPORTACIONES!C430,EXPORTACIONES!E430))</f>
        <v/>
      </c>
      <c r="E430" t="str">
        <f>IF(EXPORTACIONES!D430="","",EXPORTACIONES!D430)</f>
        <v/>
      </c>
      <c r="F430">
        <f>EXPORTACIONES!F430</f>
        <v>0</v>
      </c>
      <c r="K430" t="str">
        <f t="shared" si="54"/>
        <v/>
      </c>
      <c r="M430">
        <f t="shared" si="55"/>
        <v>0</v>
      </c>
      <c r="N430" t="str">
        <f t="shared" si="56"/>
        <v/>
      </c>
      <c r="O430" t="str">
        <f t="shared" si="57"/>
        <v/>
      </c>
      <c r="P430" t="str">
        <f t="shared" si="58"/>
        <v/>
      </c>
      <c r="Q430">
        <v>1</v>
      </c>
      <c r="R430" t="str">
        <f t="shared" si="59"/>
        <v/>
      </c>
      <c r="S430" t="str">
        <f t="shared" si="60"/>
        <v/>
      </c>
      <c r="T430" t="str">
        <f t="shared" si="61"/>
        <v/>
      </c>
      <c r="U430" t="str">
        <f t="shared" si="62"/>
        <v/>
      </c>
    </row>
    <row r="431" spans="1:21" x14ac:dyDescent="0.25">
      <c r="A431" s="6" t="str">
        <f>IF(EXPORTACIONES!A431="","",EXPORTACIONES!A431)</f>
        <v/>
      </c>
      <c r="B431" t="str">
        <f>IF(EXPORTACIONES!B431="","",VLOOKUP(EXPORTACIONES!B431,PERSONAS!$A$1:$B$59,2,FALSE))</f>
        <v/>
      </c>
      <c r="C431" t="str">
        <f>IF(EXPORTACIONES!C431="","",VLOOKUP(EXPORTACIONES!C431,ACTIVIDADES!$A$1:$B$37,2,FALSE))</f>
        <v/>
      </c>
      <c r="D431" t="str">
        <f>IF(EXPORTACIONES!D431="","",EXPORTACIONES!D431&amp;" -- "&amp;IF(EXPORTACIONES!E431="","Actividad de "&amp;EXPORTACIONES!C431,EXPORTACIONES!E431))</f>
        <v/>
      </c>
      <c r="E431" t="str">
        <f>IF(EXPORTACIONES!D431="","",EXPORTACIONES!D431)</f>
        <v/>
      </c>
      <c r="F431">
        <f>EXPORTACIONES!F431</f>
        <v>0</v>
      </c>
      <c r="K431" t="str">
        <f t="shared" si="54"/>
        <v/>
      </c>
      <c r="M431">
        <f t="shared" si="55"/>
        <v>0</v>
      </c>
      <c r="N431" t="str">
        <f t="shared" si="56"/>
        <v/>
      </c>
      <c r="O431" t="str">
        <f t="shared" si="57"/>
        <v/>
      </c>
      <c r="P431" t="str">
        <f t="shared" si="58"/>
        <v/>
      </c>
      <c r="Q431">
        <v>1</v>
      </c>
      <c r="R431" t="str">
        <f t="shared" si="59"/>
        <v/>
      </c>
      <c r="S431" t="str">
        <f t="shared" si="60"/>
        <v/>
      </c>
      <c r="T431" t="str">
        <f t="shared" si="61"/>
        <v/>
      </c>
      <c r="U431" t="str">
        <f t="shared" si="62"/>
        <v/>
      </c>
    </row>
    <row r="432" spans="1:21" x14ac:dyDescent="0.25">
      <c r="A432" s="6" t="str">
        <f>IF(EXPORTACIONES!A432="","",EXPORTACIONES!A432)</f>
        <v/>
      </c>
      <c r="B432" t="str">
        <f>IF(EXPORTACIONES!B432="","",VLOOKUP(EXPORTACIONES!B432,PERSONAS!$A$1:$B$59,2,FALSE))</f>
        <v/>
      </c>
      <c r="C432" t="str">
        <f>IF(EXPORTACIONES!C432="","",VLOOKUP(EXPORTACIONES!C432,ACTIVIDADES!$A$1:$B$37,2,FALSE))</f>
        <v/>
      </c>
      <c r="D432" t="str">
        <f>IF(EXPORTACIONES!D432="","",EXPORTACIONES!D432&amp;" -- "&amp;IF(EXPORTACIONES!E432="","Actividad de "&amp;EXPORTACIONES!C432,EXPORTACIONES!E432))</f>
        <v/>
      </c>
      <c r="E432" t="str">
        <f>IF(EXPORTACIONES!D432="","",EXPORTACIONES!D432)</f>
        <v/>
      </c>
      <c r="F432">
        <f>EXPORTACIONES!F432</f>
        <v>0</v>
      </c>
      <c r="K432" t="str">
        <f t="shared" si="54"/>
        <v/>
      </c>
      <c r="M432">
        <f t="shared" si="55"/>
        <v>0</v>
      </c>
      <c r="N432" t="str">
        <f t="shared" si="56"/>
        <v/>
      </c>
      <c r="O432" t="str">
        <f t="shared" si="57"/>
        <v/>
      </c>
      <c r="P432" t="str">
        <f t="shared" si="58"/>
        <v/>
      </c>
      <c r="Q432">
        <v>1</v>
      </c>
      <c r="R432" t="str">
        <f t="shared" si="59"/>
        <v/>
      </c>
      <c r="S432" t="str">
        <f t="shared" si="60"/>
        <v/>
      </c>
      <c r="T432" t="str">
        <f t="shared" si="61"/>
        <v/>
      </c>
      <c r="U432" t="str">
        <f t="shared" si="62"/>
        <v/>
      </c>
    </row>
    <row r="433" spans="1:21" x14ac:dyDescent="0.25">
      <c r="A433" s="6" t="str">
        <f>IF(EXPORTACIONES!A433="","",EXPORTACIONES!A433)</f>
        <v/>
      </c>
      <c r="B433" t="str">
        <f>IF(EXPORTACIONES!B433="","",VLOOKUP(EXPORTACIONES!B433,PERSONAS!$A$1:$B$59,2,FALSE))</f>
        <v/>
      </c>
      <c r="C433" t="str">
        <f>IF(EXPORTACIONES!C433="","",VLOOKUP(EXPORTACIONES!C433,ACTIVIDADES!$A$1:$B$37,2,FALSE))</f>
        <v/>
      </c>
      <c r="D433" t="str">
        <f>IF(EXPORTACIONES!D433="","",EXPORTACIONES!D433&amp;" -- "&amp;IF(EXPORTACIONES!E433="","Actividad de "&amp;EXPORTACIONES!C433,EXPORTACIONES!E433))</f>
        <v/>
      </c>
      <c r="E433" t="str">
        <f>IF(EXPORTACIONES!D433="","",EXPORTACIONES!D433)</f>
        <v/>
      </c>
      <c r="F433">
        <f>EXPORTACIONES!F433</f>
        <v>0</v>
      </c>
      <c r="K433" t="str">
        <f t="shared" si="54"/>
        <v/>
      </c>
      <c r="M433">
        <f t="shared" si="55"/>
        <v>0</v>
      </c>
      <c r="N433" t="str">
        <f t="shared" si="56"/>
        <v/>
      </c>
      <c r="O433" t="str">
        <f t="shared" si="57"/>
        <v/>
      </c>
      <c r="P433" t="str">
        <f t="shared" si="58"/>
        <v/>
      </c>
      <c r="Q433">
        <v>1</v>
      </c>
      <c r="R433" t="str">
        <f t="shared" si="59"/>
        <v/>
      </c>
      <c r="S433" t="str">
        <f t="shared" si="60"/>
        <v/>
      </c>
      <c r="T433" t="str">
        <f t="shared" si="61"/>
        <v/>
      </c>
      <c r="U433" t="str">
        <f t="shared" si="62"/>
        <v/>
      </c>
    </row>
    <row r="434" spans="1:21" x14ac:dyDescent="0.25">
      <c r="A434" s="6" t="str">
        <f>IF(EXPORTACIONES!A434="","",EXPORTACIONES!A434)</f>
        <v/>
      </c>
      <c r="B434" t="str">
        <f>IF(EXPORTACIONES!B434="","",VLOOKUP(EXPORTACIONES!B434,PERSONAS!$A$1:$B$59,2,FALSE))</f>
        <v/>
      </c>
      <c r="C434" t="str">
        <f>IF(EXPORTACIONES!C434="","",VLOOKUP(EXPORTACIONES!C434,ACTIVIDADES!$A$1:$B$37,2,FALSE))</f>
        <v/>
      </c>
      <c r="D434" t="str">
        <f>IF(EXPORTACIONES!D434="","",EXPORTACIONES!D434&amp;" -- "&amp;IF(EXPORTACIONES!E434="","Actividad de "&amp;EXPORTACIONES!C434,EXPORTACIONES!E434))</f>
        <v/>
      </c>
      <c r="E434" t="str">
        <f>IF(EXPORTACIONES!D434="","",EXPORTACIONES!D434)</f>
        <v/>
      </c>
      <c r="F434">
        <f>EXPORTACIONES!F434</f>
        <v>0</v>
      </c>
      <c r="K434" t="str">
        <f t="shared" si="54"/>
        <v/>
      </c>
      <c r="M434">
        <f t="shared" si="55"/>
        <v>0</v>
      </c>
      <c r="N434" t="str">
        <f t="shared" si="56"/>
        <v/>
      </c>
      <c r="O434" t="str">
        <f t="shared" si="57"/>
        <v/>
      </c>
      <c r="P434" t="str">
        <f t="shared" si="58"/>
        <v/>
      </c>
      <c r="Q434">
        <v>1</v>
      </c>
      <c r="R434" t="str">
        <f t="shared" si="59"/>
        <v/>
      </c>
      <c r="S434" t="str">
        <f t="shared" si="60"/>
        <v/>
      </c>
      <c r="T434" t="str">
        <f t="shared" si="61"/>
        <v/>
      </c>
      <c r="U434" t="str">
        <f t="shared" si="62"/>
        <v/>
      </c>
    </row>
    <row r="435" spans="1:21" x14ac:dyDescent="0.25">
      <c r="A435" s="6" t="str">
        <f>IF(EXPORTACIONES!A435="","",EXPORTACIONES!A435)</f>
        <v/>
      </c>
      <c r="B435" t="str">
        <f>IF(EXPORTACIONES!B435="","",VLOOKUP(EXPORTACIONES!B435,PERSONAS!$A$1:$B$59,2,FALSE))</f>
        <v/>
      </c>
      <c r="C435" t="str">
        <f>IF(EXPORTACIONES!C435="","",VLOOKUP(EXPORTACIONES!C435,ACTIVIDADES!$A$1:$B$37,2,FALSE))</f>
        <v/>
      </c>
      <c r="D435" t="str">
        <f>IF(EXPORTACIONES!D435="","",EXPORTACIONES!D435&amp;" -- "&amp;IF(EXPORTACIONES!E435="","Actividad de "&amp;EXPORTACIONES!C435,EXPORTACIONES!E435))</f>
        <v/>
      </c>
      <c r="E435" t="str">
        <f>IF(EXPORTACIONES!D435="","",EXPORTACIONES!D435)</f>
        <v/>
      </c>
      <c r="F435">
        <f>EXPORTACIONES!F435</f>
        <v>0</v>
      </c>
      <c r="K435" t="str">
        <f t="shared" si="54"/>
        <v/>
      </c>
      <c r="M435">
        <f t="shared" si="55"/>
        <v>0</v>
      </c>
      <c r="N435" t="str">
        <f t="shared" si="56"/>
        <v/>
      </c>
      <c r="O435" t="str">
        <f t="shared" si="57"/>
        <v/>
      </c>
      <c r="P435" t="str">
        <f t="shared" si="58"/>
        <v/>
      </c>
      <c r="Q435">
        <v>1</v>
      </c>
      <c r="R435" t="str">
        <f t="shared" si="59"/>
        <v/>
      </c>
      <c r="S435" t="str">
        <f t="shared" si="60"/>
        <v/>
      </c>
      <c r="T435" t="str">
        <f t="shared" si="61"/>
        <v/>
      </c>
      <c r="U435" t="str">
        <f t="shared" si="62"/>
        <v/>
      </c>
    </row>
    <row r="436" spans="1:21" x14ac:dyDescent="0.25">
      <c r="A436" s="6" t="str">
        <f>IF(EXPORTACIONES!A436="","",EXPORTACIONES!A436)</f>
        <v/>
      </c>
      <c r="B436" t="str">
        <f>IF(EXPORTACIONES!B436="","",VLOOKUP(EXPORTACIONES!B436,PERSONAS!$A$1:$B$59,2,FALSE))</f>
        <v/>
      </c>
      <c r="C436" t="str">
        <f>IF(EXPORTACIONES!C436="","",VLOOKUP(EXPORTACIONES!C436,ACTIVIDADES!$A$1:$B$37,2,FALSE))</f>
        <v/>
      </c>
      <c r="D436" t="str">
        <f>IF(EXPORTACIONES!D436="","",EXPORTACIONES!D436&amp;" -- "&amp;IF(EXPORTACIONES!E436="","Actividad de "&amp;EXPORTACIONES!C436,EXPORTACIONES!E436))</f>
        <v/>
      </c>
      <c r="E436" t="str">
        <f>IF(EXPORTACIONES!D436="","",EXPORTACIONES!D436)</f>
        <v/>
      </c>
      <c r="F436">
        <f>EXPORTACIONES!F436</f>
        <v>0</v>
      </c>
      <c r="K436" t="str">
        <f t="shared" si="54"/>
        <v/>
      </c>
      <c r="M436">
        <f t="shared" si="55"/>
        <v>0</v>
      </c>
      <c r="N436" t="str">
        <f t="shared" si="56"/>
        <v/>
      </c>
      <c r="O436" t="str">
        <f t="shared" si="57"/>
        <v/>
      </c>
      <c r="P436" t="str">
        <f t="shared" si="58"/>
        <v/>
      </c>
      <c r="Q436">
        <v>1</v>
      </c>
      <c r="R436" t="str">
        <f t="shared" si="59"/>
        <v/>
      </c>
      <c r="S436" t="str">
        <f t="shared" si="60"/>
        <v/>
      </c>
      <c r="T436" t="str">
        <f t="shared" si="61"/>
        <v/>
      </c>
      <c r="U436" t="str">
        <f t="shared" si="62"/>
        <v/>
      </c>
    </row>
    <row r="437" spans="1:21" x14ac:dyDescent="0.25">
      <c r="A437" s="6" t="str">
        <f>IF(EXPORTACIONES!A437="","",EXPORTACIONES!A437)</f>
        <v/>
      </c>
      <c r="B437" t="str">
        <f>IF(EXPORTACIONES!B437="","",VLOOKUP(EXPORTACIONES!B437,PERSONAS!$A$1:$B$59,2,FALSE))</f>
        <v/>
      </c>
      <c r="C437" t="str">
        <f>IF(EXPORTACIONES!C437="","",VLOOKUP(EXPORTACIONES!C437,ACTIVIDADES!$A$1:$B$37,2,FALSE))</f>
        <v/>
      </c>
      <c r="D437" t="str">
        <f>IF(EXPORTACIONES!D437="","",EXPORTACIONES!D437&amp;" -- "&amp;IF(EXPORTACIONES!E437="","Actividad de "&amp;EXPORTACIONES!C437,EXPORTACIONES!E437))</f>
        <v/>
      </c>
      <c r="E437" t="str">
        <f>IF(EXPORTACIONES!D437="","",EXPORTACIONES!D437)</f>
        <v/>
      </c>
      <c r="F437">
        <f>EXPORTACIONES!F437</f>
        <v>0</v>
      </c>
      <c r="K437" t="str">
        <f t="shared" si="54"/>
        <v/>
      </c>
      <c r="M437">
        <f t="shared" si="55"/>
        <v>0</v>
      </c>
      <c r="N437" t="str">
        <f t="shared" si="56"/>
        <v/>
      </c>
      <c r="O437" t="str">
        <f t="shared" si="57"/>
        <v/>
      </c>
      <c r="P437" t="str">
        <f t="shared" si="58"/>
        <v/>
      </c>
      <c r="Q437">
        <v>1</v>
      </c>
      <c r="R437" t="str">
        <f t="shared" si="59"/>
        <v/>
      </c>
      <c r="S437" t="str">
        <f t="shared" si="60"/>
        <v/>
      </c>
      <c r="T437" t="str">
        <f t="shared" si="61"/>
        <v/>
      </c>
      <c r="U437" t="str">
        <f t="shared" si="62"/>
        <v/>
      </c>
    </row>
    <row r="438" spans="1:21" x14ac:dyDescent="0.25">
      <c r="A438" s="6" t="str">
        <f>IF(EXPORTACIONES!A438="","",EXPORTACIONES!A438)</f>
        <v/>
      </c>
      <c r="B438" t="str">
        <f>IF(EXPORTACIONES!B438="","",VLOOKUP(EXPORTACIONES!B438,PERSONAS!$A$1:$B$59,2,FALSE))</f>
        <v/>
      </c>
      <c r="C438" t="str">
        <f>IF(EXPORTACIONES!C438="","",VLOOKUP(EXPORTACIONES!C438,ACTIVIDADES!$A$1:$B$37,2,FALSE))</f>
        <v/>
      </c>
      <c r="D438" t="str">
        <f>IF(EXPORTACIONES!D438="","",EXPORTACIONES!D438&amp;" -- "&amp;IF(EXPORTACIONES!E438="","Actividad de "&amp;EXPORTACIONES!C438,EXPORTACIONES!E438))</f>
        <v/>
      </c>
      <c r="E438" t="str">
        <f>IF(EXPORTACIONES!D438="","",EXPORTACIONES!D438)</f>
        <v/>
      </c>
      <c r="F438">
        <f>EXPORTACIONES!F438</f>
        <v>0</v>
      </c>
      <c r="K438" t="str">
        <f t="shared" si="54"/>
        <v/>
      </c>
      <c r="M438">
        <f t="shared" si="55"/>
        <v>0</v>
      </c>
      <c r="N438" t="str">
        <f t="shared" si="56"/>
        <v/>
      </c>
      <c r="O438" t="str">
        <f t="shared" si="57"/>
        <v/>
      </c>
      <c r="P438" t="str">
        <f t="shared" si="58"/>
        <v/>
      </c>
      <c r="Q438">
        <v>1</v>
      </c>
      <c r="R438" t="str">
        <f t="shared" si="59"/>
        <v/>
      </c>
      <c r="S438" t="str">
        <f t="shared" si="60"/>
        <v/>
      </c>
      <c r="T438" t="str">
        <f t="shared" si="61"/>
        <v/>
      </c>
      <c r="U438" t="str">
        <f t="shared" si="62"/>
        <v/>
      </c>
    </row>
    <row r="439" spans="1:21" x14ac:dyDescent="0.25">
      <c r="A439" s="6" t="str">
        <f>IF(EXPORTACIONES!A439="","",EXPORTACIONES!A439)</f>
        <v/>
      </c>
      <c r="B439" t="str">
        <f>IF(EXPORTACIONES!B439="","",VLOOKUP(EXPORTACIONES!B439,PERSONAS!$A$1:$B$59,2,FALSE))</f>
        <v/>
      </c>
      <c r="C439" t="str">
        <f>IF(EXPORTACIONES!C439="","",VLOOKUP(EXPORTACIONES!C439,ACTIVIDADES!$A$1:$B$37,2,FALSE))</f>
        <v/>
      </c>
      <c r="D439" t="str">
        <f>IF(EXPORTACIONES!D439="","",EXPORTACIONES!D439&amp;" -- "&amp;IF(EXPORTACIONES!E439="","Actividad de "&amp;EXPORTACIONES!C439,EXPORTACIONES!E439))</f>
        <v/>
      </c>
      <c r="E439" t="str">
        <f>IF(EXPORTACIONES!D439="","",EXPORTACIONES!D439)</f>
        <v/>
      </c>
      <c r="F439">
        <f>EXPORTACIONES!F439</f>
        <v>0</v>
      </c>
      <c r="K439" t="str">
        <f t="shared" si="54"/>
        <v/>
      </c>
      <c r="M439">
        <f t="shared" si="55"/>
        <v>0</v>
      </c>
      <c r="N439" t="str">
        <f t="shared" si="56"/>
        <v/>
      </c>
      <c r="O439" t="str">
        <f t="shared" si="57"/>
        <v/>
      </c>
      <c r="P439" t="str">
        <f t="shared" si="58"/>
        <v/>
      </c>
      <c r="Q439">
        <v>1</v>
      </c>
      <c r="R439" t="str">
        <f t="shared" si="59"/>
        <v/>
      </c>
      <c r="S439" t="str">
        <f t="shared" si="60"/>
        <v/>
      </c>
      <c r="T439" t="str">
        <f t="shared" si="61"/>
        <v/>
      </c>
      <c r="U439" t="str">
        <f t="shared" si="62"/>
        <v/>
      </c>
    </row>
    <row r="440" spans="1:21" x14ac:dyDescent="0.25">
      <c r="A440" s="6" t="str">
        <f>IF(EXPORTACIONES!A440="","",EXPORTACIONES!A440)</f>
        <v/>
      </c>
      <c r="B440" t="str">
        <f>IF(EXPORTACIONES!B440="","",VLOOKUP(EXPORTACIONES!B440,PERSONAS!$A$1:$B$59,2,FALSE))</f>
        <v/>
      </c>
      <c r="C440" t="str">
        <f>IF(EXPORTACIONES!C440="","",VLOOKUP(EXPORTACIONES!C440,ACTIVIDADES!$A$1:$B$37,2,FALSE))</f>
        <v/>
      </c>
      <c r="D440" t="str">
        <f>IF(EXPORTACIONES!D440="","",EXPORTACIONES!D440&amp;" -- "&amp;IF(EXPORTACIONES!E440="","Actividad de "&amp;EXPORTACIONES!C440,EXPORTACIONES!E440))</f>
        <v/>
      </c>
      <c r="E440" t="str">
        <f>IF(EXPORTACIONES!D440="","",EXPORTACIONES!D440)</f>
        <v/>
      </c>
      <c r="F440">
        <f>EXPORTACIONES!F440</f>
        <v>0</v>
      </c>
      <c r="K440" t="str">
        <f t="shared" si="54"/>
        <v/>
      </c>
      <c r="M440">
        <f t="shared" si="55"/>
        <v>0</v>
      </c>
      <c r="N440" t="str">
        <f t="shared" si="56"/>
        <v/>
      </c>
      <c r="O440" t="str">
        <f t="shared" si="57"/>
        <v/>
      </c>
      <c r="P440" t="str">
        <f t="shared" si="58"/>
        <v/>
      </c>
      <c r="Q440">
        <v>1</v>
      </c>
      <c r="R440" t="str">
        <f t="shared" si="59"/>
        <v/>
      </c>
      <c r="S440" t="str">
        <f t="shared" si="60"/>
        <v/>
      </c>
      <c r="T440" t="str">
        <f t="shared" si="61"/>
        <v/>
      </c>
      <c r="U440" t="str">
        <f t="shared" si="62"/>
        <v/>
      </c>
    </row>
    <row r="441" spans="1:21" x14ac:dyDescent="0.25">
      <c r="A441" s="6" t="str">
        <f>IF(EXPORTACIONES!A441="","",EXPORTACIONES!A441)</f>
        <v/>
      </c>
      <c r="B441" t="str">
        <f>IF(EXPORTACIONES!B441="","",VLOOKUP(EXPORTACIONES!B441,PERSONAS!$A$1:$B$59,2,FALSE))</f>
        <v/>
      </c>
      <c r="C441" t="str">
        <f>IF(EXPORTACIONES!C441="","",VLOOKUP(EXPORTACIONES!C441,ACTIVIDADES!$A$1:$B$37,2,FALSE))</f>
        <v/>
      </c>
      <c r="D441" t="str">
        <f>IF(EXPORTACIONES!D441="","",EXPORTACIONES!D441&amp;" -- "&amp;IF(EXPORTACIONES!E441="","Actividad de "&amp;EXPORTACIONES!C441,EXPORTACIONES!E441))</f>
        <v/>
      </c>
      <c r="E441" t="str">
        <f>IF(EXPORTACIONES!D441="","",EXPORTACIONES!D441)</f>
        <v/>
      </c>
      <c r="F441">
        <f>EXPORTACIONES!F441</f>
        <v>0</v>
      </c>
      <c r="K441" t="str">
        <f t="shared" si="54"/>
        <v/>
      </c>
      <c r="M441">
        <f t="shared" si="55"/>
        <v>0</v>
      </c>
      <c r="N441" t="str">
        <f t="shared" si="56"/>
        <v/>
      </c>
      <c r="O441" t="str">
        <f t="shared" si="57"/>
        <v/>
      </c>
      <c r="P441" t="str">
        <f t="shared" si="58"/>
        <v/>
      </c>
      <c r="Q441">
        <v>1</v>
      </c>
      <c r="R441" t="str">
        <f t="shared" si="59"/>
        <v/>
      </c>
      <c r="S441" t="str">
        <f t="shared" si="60"/>
        <v/>
      </c>
      <c r="T441" t="str">
        <f t="shared" si="61"/>
        <v/>
      </c>
      <c r="U441" t="str">
        <f t="shared" si="62"/>
        <v/>
      </c>
    </row>
    <row r="442" spans="1:21" x14ac:dyDescent="0.25">
      <c r="A442" s="6" t="str">
        <f>IF(EXPORTACIONES!A442="","",EXPORTACIONES!A442)</f>
        <v/>
      </c>
      <c r="B442" t="str">
        <f>IF(EXPORTACIONES!B442="","",VLOOKUP(EXPORTACIONES!B442,PERSONAS!$A$1:$B$59,2,FALSE))</f>
        <v/>
      </c>
      <c r="C442" t="str">
        <f>IF(EXPORTACIONES!C442="","",VLOOKUP(EXPORTACIONES!C442,ACTIVIDADES!$A$1:$B$37,2,FALSE))</f>
        <v/>
      </c>
      <c r="D442" t="str">
        <f>IF(EXPORTACIONES!D442="","",EXPORTACIONES!D442&amp;" -- "&amp;IF(EXPORTACIONES!E442="","Actividad de "&amp;EXPORTACIONES!C442,EXPORTACIONES!E442))</f>
        <v/>
      </c>
      <c r="E442" t="str">
        <f>IF(EXPORTACIONES!D442="","",EXPORTACIONES!D442)</f>
        <v/>
      </c>
      <c r="F442">
        <f>EXPORTACIONES!F442</f>
        <v>0</v>
      </c>
      <c r="K442" t="str">
        <f t="shared" si="54"/>
        <v/>
      </c>
      <c r="M442">
        <f t="shared" si="55"/>
        <v>0</v>
      </c>
      <c r="N442" t="str">
        <f t="shared" si="56"/>
        <v/>
      </c>
      <c r="O442" t="str">
        <f t="shared" si="57"/>
        <v/>
      </c>
      <c r="P442" t="str">
        <f t="shared" si="58"/>
        <v/>
      </c>
      <c r="Q442">
        <v>1</v>
      </c>
      <c r="R442" t="str">
        <f t="shared" si="59"/>
        <v/>
      </c>
      <c r="S442" t="str">
        <f t="shared" si="60"/>
        <v/>
      </c>
      <c r="T442" t="str">
        <f t="shared" si="61"/>
        <v/>
      </c>
      <c r="U442" t="str">
        <f t="shared" si="62"/>
        <v/>
      </c>
    </row>
    <row r="443" spans="1:21" x14ac:dyDescent="0.25">
      <c r="A443" s="6" t="str">
        <f>IF(EXPORTACIONES!A443="","",EXPORTACIONES!A443)</f>
        <v/>
      </c>
      <c r="B443" t="str">
        <f>IF(EXPORTACIONES!B443="","",VLOOKUP(EXPORTACIONES!B443,PERSONAS!$A$1:$B$59,2,FALSE))</f>
        <v/>
      </c>
      <c r="C443" t="str">
        <f>IF(EXPORTACIONES!C443="","",VLOOKUP(EXPORTACIONES!C443,ACTIVIDADES!$A$1:$B$37,2,FALSE))</f>
        <v/>
      </c>
      <c r="D443" t="str">
        <f>IF(EXPORTACIONES!D443="","",EXPORTACIONES!D443&amp;" -- "&amp;IF(EXPORTACIONES!E443="","Actividad de "&amp;EXPORTACIONES!C443,EXPORTACIONES!E443))</f>
        <v/>
      </c>
      <c r="E443" t="str">
        <f>IF(EXPORTACIONES!D443="","",EXPORTACIONES!D443)</f>
        <v/>
      </c>
      <c r="F443">
        <f>EXPORTACIONES!F443</f>
        <v>0</v>
      </c>
      <c r="K443" t="str">
        <f t="shared" si="54"/>
        <v/>
      </c>
      <c r="M443">
        <f t="shared" si="55"/>
        <v>0</v>
      </c>
      <c r="N443" t="str">
        <f t="shared" si="56"/>
        <v/>
      </c>
      <c r="O443" t="str">
        <f t="shared" si="57"/>
        <v/>
      </c>
      <c r="P443" t="str">
        <f t="shared" si="58"/>
        <v/>
      </c>
      <c r="Q443">
        <v>1</v>
      </c>
      <c r="R443" t="str">
        <f t="shared" si="59"/>
        <v/>
      </c>
      <c r="S443" t="str">
        <f t="shared" si="60"/>
        <v/>
      </c>
      <c r="T443" t="str">
        <f t="shared" si="61"/>
        <v/>
      </c>
      <c r="U443" t="str">
        <f t="shared" si="62"/>
        <v/>
      </c>
    </row>
    <row r="444" spans="1:21" x14ac:dyDescent="0.25">
      <c r="A444" s="6" t="str">
        <f>IF(EXPORTACIONES!A444="","",EXPORTACIONES!A444)</f>
        <v/>
      </c>
      <c r="B444" t="str">
        <f>IF(EXPORTACIONES!B444="","",VLOOKUP(EXPORTACIONES!B444,PERSONAS!$A$1:$B$59,2,FALSE))</f>
        <v/>
      </c>
      <c r="C444" t="str">
        <f>IF(EXPORTACIONES!C444="","",VLOOKUP(EXPORTACIONES!C444,ACTIVIDADES!$A$1:$B$37,2,FALSE))</f>
        <v/>
      </c>
      <c r="D444" t="str">
        <f>IF(EXPORTACIONES!D444="","",EXPORTACIONES!D444&amp;" -- "&amp;IF(EXPORTACIONES!E444="","Actividad de "&amp;EXPORTACIONES!C444,EXPORTACIONES!E444))</f>
        <v/>
      </c>
      <c r="E444" t="str">
        <f>IF(EXPORTACIONES!D444="","",EXPORTACIONES!D444)</f>
        <v/>
      </c>
      <c r="F444">
        <f>EXPORTACIONES!F444</f>
        <v>0</v>
      </c>
      <c r="K444" t="str">
        <f t="shared" si="54"/>
        <v/>
      </c>
      <c r="M444">
        <f t="shared" si="55"/>
        <v>0</v>
      </c>
      <c r="N444" t="str">
        <f t="shared" si="56"/>
        <v/>
      </c>
      <c r="O444" t="str">
        <f t="shared" si="57"/>
        <v/>
      </c>
      <c r="P444" t="str">
        <f t="shared" si="58"/>
        <v/>
      </c>
      <c r="Q444">
        <v>1</v>
      </c>
      <c r="R444" t="str">
        <f t="shared" si="59"/>
        <v/>
      </c>
      <c r="S444" t="str">
        <f t="shared" si="60"/>
        <v/>
      </c>
      <c r="T444" t="str">
        <f t="shared" si="61"/>
        <v/>
      </c>
      <c r="U444" t="str">
        <f t="shared" si="62"/>
        <v/>
      </c>
    </row>
    <row r="445" spans="1:21" x14ac:dyDescent="0.25">
      <c r="A445" s="6" t="str">
        <f>IF(EXPORTACIONES!A445="","",EXPORTACIONES!A445)</f>
        <v/>
      </c>
      <c r="B445" t="str">
        <f>IF(EXPORTACIONES!B445="","",VLOOKUP(EXPORTACIONES!B445,PERSONAS!$A$1:$B$59,2,FALSE))</f>
        <v/>
      </c>
      <c r="C445" t="str">
        <f>IF(EXPORTACIONES!C445="","",VLOOKUP(EXPORTACIONES!C445,ACTIVIDADES!$A$1:$B$37,2,FALSE))</f>
        <v/>
      </c>
      <c r="D445" t="str">
        <f>IF(EXPORTACIONES!D445="","",EXPORTACIONES!D445&amp;" -- "&amp;IF(EXPORTACIONES!E445="","Actividad de "&amp;EXPORTACIONES!C445,EXPORTACIONES!E445))</f>
        <v/>
      </c>
      <c r="E445" t="str">
        <f>IF(EXPORTACIONES!D445="","",EXPORTACIONES!D445)</f>
        <v/>
      </c>
      <c r="F445">
        <f>EXPORTACIONES!F445</f>
        <v>0</v>
      </c>
      <c r="K445" t="str">
        <f t="shared" si="54"/>
        <v/>
      </c>
      <c r="M445">
        <f t="shared" si="55"/>
        <v>0</v>
      </c>
      <c r="N445" t="str">
        <f t="shared" si="56"/>
        <v/>
      </c>
      <c r="O445" t="str">
        <f t="shared" si="57"/>
        <v/>
      </c>
      <c r="P445" t="str">
        <f t="shared" si="58"/>
        <v/>
      </c>
      <c r="Q445">
        <v>1</v>
      </c>
      <c r="R445" t="str">
        <f t="shared" si="59"/>
        <v/>
      </c>
      <c r="S445" t="str">
        <f t="shared" si="60"/>
        <v/>
      </c>
      <c r="T445" t="str">
        <f t="shared" si="61"/>
        <v/>
      </c>
      <c r="U445" t="str">
        <f t="shared" si="62"/>
        <v/>
      </c>
    </row>
    <row r="446" spans="1:21" x14ac:dyDescent="0.25">
      <c r="A446" s="6" t="str">
        <f>IF(EXPORTACIONES!A446="","",EXPORTACIONES!A446)</f>
        <v/>
      </c>
      <c r="B446" t="str">
        <f>IF(EXPORTACIONES!B446="","",VLOOKUP(EXPORTACIONES!B446,PERSONAS!$A$1:$B$59,2,FALSE))</f>
        <v/>
      </c>
      <c r="C446" t="str">
        <f>IF(EXPORTACIONES!C446="","",VLOOKUP(EXPORTACIONES!C446,ACTIVIDADES!$A$1:$B$37,2,FALSE))</f>
        <v/>
      </c>
      <c r="D446" t="str">
        <f>IF(EXPORTACIONES!D446="","",EXPORTACIONES!D446&amp;" -- "&amp;IF(EXPORTACIONES!E446="","Actividad de "&amp;EXPORTACIONES!C446,EXPORTACIONES!E446))</f>
        <v/>
      </c>
      <c r="E446" t="str">
        <f>IF(EXPORTACIONES!D446="","",EXPORTACIONES!D446)</f>
        <v/>
      </c>
      <c r="F446">
        <f>EXPORTACIONES!F446</f>
        <v>0</v>
      </c>
      <c r="K446" t="str">
        <f t="shared" si="54"/>
        <v/>
      </c>
      <c r="M446">
        <f t="shared" si="55"/>
        <v>0</v>
      </c>
      <c r="N446" t="str">
        <f t="shared" si="56"/>
        <v/>
      </c>
      <c r="O446" t="str">
        <f t="shared" si="57"/>
        <v/>
      </c>
      <c r="P446" t="str">
        <f t="shared" si="58"/>
        <v/>
      </c>
      <c r="Q446">
        <v>1</v>
      </c>
      <c r="R446" t="str">
        <f t="shared" si="59"/>
        <v/>
      </c>
      <c r="S446" t="str">
        <f t="shared" si="60"/>
        <v/>
      </c>
      <c r="T446" t="str">
        <f t="shared" si="61"/>
        <v/>
      </c>
      <c r="U446" t="str">
        <f t="shared" si="62"/>
        <v/>
      </c>
    </row>
    <row r="447" spans="1:21" x14ac:dyDescent="0.25">
      <c r="A447" s="6" t="str">
        <f>IF(EXPORTACIONES!A447="","",EXPORTACIONES!A447)</f>
        <v/>
      </c>
      <c r="B447" t="str">
        <f>IF(EXPORTACIONES!B447="","",VLOOKUP(EXPORTACIONES!B447,PERSONAS!$A$1:$B$59,2,FALSE))</f>
        <v/>
      </c>
      <c r="C447" t="str">
        <f>IF(EXPORTACIONES!C447="","",VLOOKUP(EXPORTACIONES!C447,ACTIVIDADES!$A$1:$B$37,2,FALSE))</f>
        <v/>
      </c>
      <c r="D447" t="str">
        <f>IF(EXPORTACIONES!D447="","",EXPORTACIONES!D447&amp;" -- "&amp;IF(EXPORTACIONES!E447="","Actividad de "&amp;EXPORTACIONES!C447,EXPORTACIONES!E447))</f>
        <v/>
      </c>
      <c r="E447" t="str">
        <f>IF(EXPORTACIONES!D447="","",EXPORTACIONES!D447)</f>
        <v/>
      </c>
      <c r="F447">
        <f>EXPORTACIONES!F447</f>
        <v>0</v>
      </c>
      <c r="K447" t="str">
        <f t="shared" si="54"/>
        <v/>
      </c>
      <c r="M447">
        <f t="shared" si="55"/>
        <v>0</v>
      </c>
      <c r="N447" t="str">
        <f t="shared" si="56"/>
        <v/>
      </c>
      <c r="O447" t="str">
        <f t="shared" si="57"/>
        <v/>
      </c>
      <c r="P447" t="str">
        <f t="shared" si="58"/>
        <v/>
      </c>
      <c r="Q447">
        <v>1</v>
      </c>
      <c r="R447" t="str">
        <f t="shared" si="59"/>
        <v/>
      </c>
      <c r="S447" t="str">
        <f t="shared" si="60"/>
        <v/>
      </c>
      <c r="T447" t="str">
        <f t="shared" si="61"/>
        <v/>
      </c>
      <c r="U447" t="str">
        <f t="shared" si="62"/>
        <v/>
      </c>
    </row>
    <row r="448" spans="1:21" x14ac:dyDescent="0.25">
      <c r="A448" s="6" t="str">
        <f>IF(EXPORTACIONES!A448="","",EXPORTACIONES!A448)</f>
        <v/>
      </c>
      <c r="B448" t="str">
        <f>IF(EXPORTACIONES!B448="","",VLOOKUP(EXPORTACIONES!B448,PERSONAS!$A$1:$B$59,2,FALSE))</f>
        <v/>
      </c>
      <c r="C448" t="str">
        <f>IF(EXPORTACIONES!C448="","",VLOOKUP(EXPORTACIONES!C448,ACTIVIDADES!$A$1:$B$37,2,FALSE))</f>
        <v/>
      </c>
      <c r="D448" t="str">
        <f>IF(EXPORTACIONES!D448="","",EXPORTACIONES!D448&amp;" -- "&amp;IF(EXPORTACIONES!E448="","Actividad de "&amp;EXPORTACIONES!C448,EXPORTACIONES!E448))</f>
        <v/>
      </c>
      <c r="E448" t="str">
        <f>IF(EXPORTACIONES!D448="","",EXPORTACIONES!D448)</f>
        <v/>
      </c>
      <c r="F448">
        <f>EXPORTACIONES!F448</f>
        <v>0</v>
      </c>
      <c r="K448" t="str">
        <f t="shared" si="54"/>
        <v/>
      </c>
      <c r="M448">
        <f t="shared" si="55"/>
        <v>0</v>
      </c>
      <c r="N448" t="str">
        <f t="shared" si="56"/>
        <v/>
      </c>
      <c r="O448" t="str">
        <f t="shared" si="57"/>
        <v/>
      </c>
      <c r="P448" t="str">
        <f t="shared" si="58"/>
        <v/>
      </c>
      <c r="Q448">
        <v>1</v>
      </c>
      <c r="R448" t="str">
        <f t="shared" si="59"/>
        <v/>
      </c>
      <c r="S448" t="str">
        <f t="shared" si="60"/>
        <v/>
      </c>
      <c r="T448" t="str">
        <f t="shared" si="61"/>
        <v/>
      </c>
      <c r="U448" t="str">
        <f t="shared" si="62"/>
        <v/>
      </c>
    </row>
    <row r="449" spans="1:21" x14ac:dyDescent="0.25">
      <c r="A449" s="6" t="str">
        <f>IF(EXPORTACIONES!A449="","",EXPORTACIONES!A449)</f>
        <v/>
      </c>
      <c r="B449" t="str">
        <f>IF(EXPORTACIONES!B449="","",VLOOKUP(EXPORTACIONES!B449,PERSONAS!$A$1:$B$59,2,FALSE))</f>
        <v/>
      </c>
      <c r="C449" t="str">
        <f>IF(EXPORTACIONES!C449="","",VLOOKUP(EXPORTACIONES!C449,ACTIVIDADES!$A$1:$B$37,2,FALSE))</f>
        <v/>
      </c>
      <c r="D449" t="str">
        <f>IF(EXPORTACIONES!D449="","",EXPORTACIONES!D449&amp;" -- "&amp;IF(EXPORTACIONES!E449="","Actividad de "&amp;EXPORTACIONES!C449,EXPORTACIONES!E449))</f>
        <v/>
      </c>
      <c r="E449" t="str">
        <f>IF(EXPORTACIONES!D449="","",EXPORTACIONES!D449)</f>
        <v/>
      </c>
      <c r="F449">
        <f>EXPORTACIONES!F449</f>
        <v>0</v>
      </c>
      <c r="K449" t="str">
        <f t="shared" si="54"/>
        <v/>
      </c>
      <c r="M449">
        <f t="shared" si="55"/>
        <v>0</v>
      </c>
      <c r="N449" t="str">
        <f t="shared" si="56"/>
        <v/>
      </c>
      <c r="O449" t="str">
        <f t="shared" si="57"/>
        <v/>
      </c>
      <c r="P449" t="str">
        <f t="shared" si="58"/>
        <v/>
      </c>
      <c r="Q449">
        <v>1</v>
      </c>
      <c r="R449" t="str">
        <f t="shared" si="59"/>
        <v/>
      </c>
      <c r="S449" t="str">
        <f t="shared" si="60"/>
        <v/>
      </c>
      <c r="T449" t="str">
        <f t="shared" si="61"/>
        <v/>
      </c>
      <c r="U449" t="str">
        <f t="shared" si="62"/>
        <v/>
      </c>
    </row>
    <row r="450" spans="1:21" x14ac:dyDescent="0.25">
      <c r="A450" s="6" t="str">
        <f>IF(EXPORTACIONES!A450="","",EXPORTACIONES!A450)</f>
        <v/>
      </c>
      <c r="B450" t="str">
        <f>IF(EXPORTACIONES!B450="","",VLOOKUP(EXPORTACIONES!B450,PERSONAS!$A$1:$B$59,2,FALSE))</f>
        <v/>
      </c>
      <c r="C450" t="str">
        <f>IF(EXPORTACIONES!C450="","",VLOOKUP(EXPORTACIONES!C450,ACTIVIDADES!$A$1:$B$37,2,FALSE))</f>
        <v/>
      </c>
      <c r="D450" t="str">
        <f>IF(EXPORTACIONES!D450="","",EXPORTACIONES!D450&amp;" -- "&amp;IF(EXPORTACIONES!E450="","Actividad de "&amp;EXPORTACIONES!C450,EXPORTACIONES!E450))</f>
        <v/>
      </c>
      <c r="E450" t="str">
        <f>IF(EXPORTACIONES!D450="","",EXPORTACIONES!D450)</f>
        <v/>
      </c>
      <c r="F450">
        <f>EXPORTACIONES!F450</f>
        <v>0</v>
      </c>
      <c r="K450" t="str">
        <f t="shared" si="54"/>
        <v/>
      </c>
      <c r="M450">
        <f t="shared" si="55"/>
        <v>0</v>
      </c>
      <c r="N450" t="str">
        <f t="shared" si="56"/>
        <v/>
      </c>
      <c r="O450" t="str">
        <f t="shared" si="57"/>
        <v/>
      </c>
      <c r="P450" t="str">
        <f t="shared" si="58"/>
        <v/>
      </c>
      <c r="Q450">
        <v>1</v>
      </c>
      <c r="R450" t="str">
        <f t="shared" si="59"/>
        <v/>
      </c>
      <c r="S450" t="str">
        <f t="shared" si="60"/>
        <v/>
      </c>
      <c r="T450" t="str">
        <f t="shared" si="61"/>
        <v/>
      </c>
      <c r="U450" t="str">
        <f t="shared" si="62"/>
        <v/>
      </c>
    </row>
    <row r="451" spans="1:21" x14ac:dyDescent="0.25">
      <c r="A451" s="6" t="str">
        <f>IF(EXPORTACIONES!A451="","",EXPORTACIONES!A451)</f>
        <v/>
      </c>
      <c r="B451" t="str">
        <f>IF(EXPORTACIONES!B451="","",VLOOKUP(EXPORTACIONES!B451,PERSONAS!$A$1:$B$59,2,FALSE))</f>
        <v/>
      </c>
      <c r="C451" t="str">
        <f>IF(EXPORTACIONES!C451="","",VLOOKUP(EXPORTACIONES!C451,ACTIVIDADES!$A$1:$B$37,2,FALSE))</f>
        <v/>
      </c>
      <c r="D451" t="str">
        <f>IF(EXPORTACIONES!D451="","",EXPORTACIONES!D451&amp;" -- "&amp;IF(EXPORTACIONES!E451="","Actividad de "&amp;EXPORTACIONES!C451,EXPORTACIONES!E451))</f>
        <v/>
      </c>
      <c r="E451" t="str">
        <f>IF(EXPORTACIONES!D451="","",EXPORTACIONES!D451)</f>
        <v/>
      </c>
      <c r="F451">
        <f>EXPORTACIONES!F451</f>
        <v>0</v>
      </c>
      <c r="K451" t="str">
        <f t="shared" ref="K451:K514" si="63">T451</f>
        <v/>
      </c>
      <c r="M451">
        <f t="shared" ref="M451:M514" si="64">(LEN(E451)-LEN(SUBSTITUTE(E451,"#","")))/LEN("#")</f>
        <v>0</v>
      </c>
      <c r="N451" t="str">
        <f t="shared" ref="N451:N514" si="65">IFERROR(SUBSTITUTE(E451,"#","@",M451),"")</f>
        <v/>
      </c>
      <c r="O451" t="str">
        <f t="shared" ref="O451:O514" si="66">IFERROR(LEN(N451)-FIND("@",N451),"")</f>
        <v/>
      </c>
      <c r="P451" t="str">
        <f t="shared" ref="P451:P514" si="67">IFERROR(RIGHT(N451,O451),"")</f>
        <v/>
      </c>
      <c r="Q451">
        <v>1</v>
      </c>
      <c r="R451" t="str">
        <f t="shared" ref="R451:R514" si="68">IFERROR(SUBSTITUTE(P451,":","@",Q451),"")</f>
        <v/>
      </c>
      <c r="S451" t="str">
        <f t="shared" ref="S451:S514" si="69">IFERROR(FIND("@",R451),"")</f>
        <v/>
      </c>
      <c r="T451" t="str">
        <f t="shared" ref="T451:T514" si="70">IFERROR(LEFT(R451,S451-1),"")</f>
        <v/>
      </c>
      <c r="U451" t="str">
        <f t="shared" ref="U451:U514" si="71">IFERROR(RIGHT(R451,LEN(R451)-(S451)),"")</f>
        <v/>
      </c>
    </row>
    <row r="452" spans="1:21" x14ac:dyDescent="0.25">
      <c r="A452" s="6" t="str">
        <f>IF(EXPORTACIONES!A452="","",EXPORTACIONES!A452)</f>
        <v/>
      </c>
      <c r="B452" t="str">
        <f>IF(EXPORTACIONES!B452="","",VLOOKUP(EXPORTACIONES!B452,PERSONAS!$A$1:$B$59,2,FALSE))</f>
        <v/>
      </c>
      <c r="C452" t="str">
        <f>IF(EXPORTACIONES!C452="","",VLOOKUP(EXPORTACIONES!C452,ACTIVIDADES!$A$1:$B$37,2,FALSE))</f>
        <v/>
      </c>
      <c r="D452" t="str">
        <f>IF(EXPORTACIONES!D452="","",EXPORTACIONES!D452&amp;" -- "&amp;IF(EXPORTACIONES!E452="","Actividad de "&amp;EXPORTACIONES!C452,EXPORTACIONES!E452))</f>
        <v/>
      </c>
      <c r="E452" t="str">
        <f>IF(EXPORTACIONES!D452="","",EXPORTACIONES!D452)</f>
        <v/>
      </c>
      <c r="F452">
        <f>EXPORTACIONES!F452</f>
        <v>0</v>
      </c>
      <c r="K452" t="str">
        <f t="shared" si="63"/>
        <v/>
      </c>
      <c r="M452">
        <f t="shared" si="64"/>
        <v>0</v>
      </c>
      <c r="N452" t="str">
        <f t="shared" si="65"/>
        <v/>
      </c>
      <c r="O452" t="str">
        <f t="shared" si="66"/>
        <v/>
      </c>
      <c r="P452" t="str">
        <f t="shared" si="67"/>
        <v/>
      </c>
      <c r="Q452">
        <v>1</v>
      </c>
      <c r="R452" t="str">
        <f t="shared" si="68"/>
        <v/>
      </c>
      <c r="S452" t="str">
        <f t="shared" si="69"/>
        <v/>
      </c>
      <c r="T452" t="str">
        <f t="shared" si="70"/>
        <v/>
      </c>
      <c r="U452" t="str">
        <f t="shared" si="71"/>
        <v/>
      </c>
    </row>
    <row r="453" spans="1:21" x14ac:dyDescent="0.25">
      <c r="A453" s="6" t="str">
        <f>IF(EXPORTACIONES!A453="","",EXPORTACIONES!A453)</f>
        <v/>
      </c>
      <c r="B453" t="str">
        <f>IF(EXPORTACIONES!B453="","",VLOOKUP(EXPORTACIONES!B453,PERSONAS!$A$1:$B$59,2,FALSE))</f>
        <v/>
      </c>
      <c r="C453" t="str">
        <f>IF(EXPORTACIONES!C453="","",VLOOKUP(EXPORTACIONES!C453,ACTIVIDADES!$A$1:$B$37,2,FALSE))</f>
        <v/>
      </c>
      <c r="D453" t="str">
        <f>IF(EXPORTACIONES!D453="","",EXPORTACIONES!D453&amp;" -- "&amp;IF(EXPORTACIONES!E453="","Actividad de "&amp;EXPORTACIONES!C453,EXPORTACIONES!E453))</f>
        <v/>
      </c>
      <c r="E453" t="str">
        <f>IF(EXPORTACIONES!D453="","",EXPORTACIONES!D453)</f>
        <v/>
      </c>
      <c r="F453">
        <f>EXPORTACIONES!F453</f>
        <v>0</v>
      </c>
      <c r="K453" t="str">
        <f t="shared" si="63"/>
        <v/>
      </c>
      <c r="M453">
        <f t="shared" si="64"/>
        <v>0</v>
      </c>
      <c r="N453" t="str">
        <f t="shared" si="65"/>
        <v/>
      </c>
      <c r="O453" t="str">
        <f t="shared" si="66"/>
        <v/>
      </c>
      <c r="P453" t="str">
        <f t="shared" si="67"/>
        <v/>
      </c>
      <c r="Q453">
        <v>1</v>
      </c>
      <c r="R453" t="str">
        <f t="shared" si="68"/>
        <v/>
      </c>
      <c r="S453" t="str">
        <f t="shared" si="69"/>
        <v/>
      </c>
      <c r="T453" t="str">
        <f t="shared" si="70"/>
        <v/>
      </c>
      <c r="U453" t="str">
        <f t="shared" si="71"/>
        <v/>
      </c>
    </row>
    <row r="454" spans="1:21" x14ac:dyDescent="0.25">
      <c r="A454" s="6" t="str">
        <f>IF(EXPORTACIONES!A454="","",EXPORTACIONES!A454)</f>
        <v/>
      </c>
      <c r="B454" t="str">
        <f>IF(EXPORTACIONES!B454="","",VLOOKUP(EXPORTACIONES!B454,PERSONAS!$A$1:$B$59,2,FALSE))</f>
        <v/>
      </c>
      <c r="C454" t="str">
        <f>IF(EXPORTACIONES!C454="","",VLOOKUP(EXPORTACIONES!C454,ACTIVIDADES!$A$1:$B$37,2,FALSE))</f>
        <v/>
      </c>
      <c r="D454" t="str">
        <f>IF(EXPORTACIONES!D454="","",EXPORTACIONES!D454&amp;" -- "&amp;IF(EXPORTACIONES!E454="","Actividad de "&amp;EXPORTACIONES!C454,EXPORTACIONES!E454))</f>
        <v/>
      </c>
      <c r="E454" t="str">
        <f>IF(EXPORTACIONES!D454="","",EXPORTACIONES!D454)</f>
        <v/>
      </c>
      <c r="F454">
        <f>EXPORTACIONES!F454</f>
        <v>0</v>
      </c>
      <c r="K454" t="str">
        <f t="shared" si="63"/>
        <v/>
      </c>
      <c r="M454">
        <f t="shared" si="64"/>
        <v>0</v>
      </c>
      <c r="N454" t="str">
        <f t="shared" si="65"/>
        <v/>
      </c>
      <c r="O454" t="str">
        <f t="shared" si="66"/>
        <v/>
      </c>
      <c r="P454" t="str">
        <f t="shared" si="67"/>
        <v/>
      </c>
      <c r="Q454">
        <v>1</v>
      </c>
      <c r="R454" t="str">
        <f t="shared" si="68"/>
        <v/>
      </c>
      <c r="S454" t="str">
        <f t="shared" si="69"/>
        <v/>
      </c>
      <c r="T454" t="str">
        <f t="shared" si="70"/>
        <v/>
      </c>
      <c r="U454" t="str">
        <f t="shared" si="71"/>
        <v/>
      </c>
    </row>
    <row r="455" spans="1:21" x14ac:dyDescent="0.25">
      <c r="A455" s="6" t="str">
        <f>IF(EXPORTACIONES!A455="","",EXPORTACIONES!A455)</f>
        <v/>
      </c>
      <c r="B455" t="str">
        <f>IF(EXPORTACIONES!B455="","",VLOOKUP(EXPORTACIONES!B455,PERSONAS!$A$1:$B$59,2,FALSE))</f>
        <v/>
      </c>
      <c r="C455" t="str">
        <f>IF(EXPORTACIONES!C455="","",VLOOKUP(EXPORTACIONES!C455,ACTIVIDADES!$A$1:$B$37,2,FALSE))</f>
        <v/>
      </c>
      <c r="D455" t="str">
        <f>IF(EXPORTACIONES!D455="","",EXPORTACIONES!D455&amp;" -- "&amp;IF(EXPORTACIONES!E455="","Actividad de "&amp;EXPORTACIONES!C455,EXPORTACIONES!E455))</f>
        <v/>
      </c>
      <c r="E455" t="str">
        <f>IF(EXPORTACIONES!D455="","",EXPORTACIONES!D455)</f>
        <v/>
      </c>
      <c r="F455">
        <f>EXPORTACIONES!F455</f>
        <v>0</v>
      </c>
      <c r="K455" t="str">
        <f t="shared" si="63"/>
        <v/>
      </c>
      <c r="M455">
        <f t="shared" si="64"/>
        <v>0</v>
      </c>
      <c r="N455" t="str">
        <f t="shared" si="65"/>
        <v/>
      </c>
      <c r="O455" t="str">
        <f t="shared" si="66"/>
        <v/>
      </c>
      <c r="P455" t="str">
        <f t="shared" si="67"/>
        <v/>
      </c>
      <c r="Q455">
        <v>1</v>
      </c>
      <c r="R455" t="str">
        <f t="shared" si="68"/>
        <v/>
      </c>
      <c r="S455" t="str">
        <f t="shared" si="69"/>
        <v/>
      </c>
      <c r="T455" t="str">
        <f t="shared" si="70"/>
        <v/>
      </c>
      <c r="U455" t="str">
        <f t="shared" si="71"/>
        <v/>
      </c>
    </row>
    <row r="456" spans="1:21" x14ac:dyDescent="0.25">
      <c r="A456" s="6" t="str">
        <f>IF(EXPORTACIONES!A456="","",EXPORTACIONES!A456)</f>
        <v/>
      </c>
      <c r="B456" t="str">
        <f>IF(EXPORTACIONES!B456="","",VLOOKUP(EXPORTACIONES!B456,PERSONAS!$A$1:$B$59,2,FALSE))</f>
        <v/>
      </c>
      <c r="C456" t="str">
        <f>IF(EXPORTACIONES!C456="","",VLOOKUP(EXPORTACIONES!C456,ACTIVIDADES!$A$1:$B$37,2,FALSE))</f>
        <v/>
      </c>
      <c r="D456" t="str">
        <f>IF(EXPORTACIONES!D456="","",EXPORTACIONES!D456&amp;" -- "&amp;IF(EXPORTACIONES!E456="","Actividad de "&amp;EXPORTACIONES!C456,EXPORTACIONES!E456))</f>
        <v/>
      </c>
      <c r="E456" t="str">
        <f>IF(EXPORTACIONES!D456="","",EXPORTACIONES!D456)</f>
        <v/>
      </c>
      <c r="F456">
        <f>EXPORTACIONES!F456</f>
        <v>0</v>
      </c>
      <c r="K456" t="str">
        <f t="shared" si="63"/>
        <v/>
      </c>
      <c r="M456">
        <f t="shared" si="64"/>
        <v>0</v>
      </c>
      <c r="N456" t="str">
        <f t="shared" si="65"/>
        <v/>
      </c>
      <c r="O456" t="str">
        <f t="shared" si="66"/>
        <v/>
      </c>
      <c r="P456" t="str">
        <f t="shared" si="67"/>
        <v/>
      </c>
      <c r="Q456">
        <v>1</v>
      </c>
      <c r="R456" t="str">
        <f t="shared" si="68"/>
        <v/>
      </c>
      <c r="S456" t="str">
        <f t="shared" si="69"/>
        <v/>
      </c>
      <c r="T456" t="str">
        <f t="shared" si="70"/>
        <v/>
      </c>
      <c r="U456" t="str">
        <f t="shared" si="71"/>
        <v/>
      </c>
    </row>
    <row r="457" spans="1:21" x14ac:dyDescent="0.25">
      <c r="A457" s="6" t="str">
        <f>IF(EXPORTACIONES!A457="","",EXPORTACIONES!A457)</f>
        <v/>
      </c>
      <c r="B457" t="str">
        <f>IF(EXPORTACIONES!B457="","",VLOOKUP(EXPORTACIONES!B457,PERSONAS!$A$1:$B$59,2,FALSE))</f>
        <v/>
      </c>
      <c r="C457" t="str">
        <f>IF(EXPORTACIONES!C457="","",VLOOKUP(EXPORTACIONES!C457,ACTIVIDADES!$A$1:$B$37,2,FALSE))</f>
        <v/>
      </c>
      <c r="D457" t="str">
        <f>IF(EXPORTACIONES!D457="","",EXPORTACIONES!D457&amp;" -- "&amp;IF(EXPORTACIONES!E457="","Actividad de "&amp;EXPORTACIONES!C457,EXPORTACIONES!E457))</f>
        <v/>
      </c>
      <c r="E457" t="str">
        <f>IF(EXPORTACIONES!D457="","",EXPORTACIONES!D457)</f>
        <v/>
      </c>
      <c r="F457">
        <f>EXPORTACIONES!F457</f>
        <v>0</v>
      </c>
      <c r="K457" t="str">
        <f t="shared" si="63"/>
        <v/>
      </c>
      <c r="M457">
        <f t="shared" si="64"/>
        <v>0</v>
      </c>
      <c r="N457" t="str">
        <f t="shared" si="65"/>
        <v/>
      </c>
      <c r="O457" t="str">
        <f t="shared" si="66"/>
        <v/>
      </c>
      <c r="P457" t="str">
        <f t="shared" si="67"/>
        <v/>
      </c>
      <c r="Q457">
        <v>1</v>
      </c>
      <c r="R457" t="str">
        <f t="shared" si="68"/>
        <v/>
      </c>
      <c r="S457" t="str">
        <f t="shared" si="69"/>
        <v/>
      </c>
      <c r="T457" t="str">
        <f t="shared" si="70"/>
        <v/>
      </c>
      <c r="U457" t="str">
        <f t="shared" si="71"/>
        <v/>
      </c>
    </row>
    <row r="458" spans="1:21" x14ac:dyDescent="0.25">
      <c r="A458" s="6" t="str">
        <f>IF(EXPORTACIONES!A458="","",EXPORTACIONES!A458)</f>
        <v/>
      </c>
      <c r="B458" t="str">
        <f>IF(EXPORTACIONES!B458="","",VLOOKUP(EXPORTACIONES!B458,PERSONAS!$A$1:$B$59,2,FALSE))</f>
        <v/>
      </c>
      <c r="C458" t="str">
        <f>IF(EXPORTACIONES!C458="","",VLOOKUP(EXPORTACIONES!C458,ACTIVIDADES!$A$1:$B$37,2,FALSE))</f>
        <v/>
      </c>
      <c r="D458" t="str">
        <f>IF(EXPORTACIONES!D458="","",EXPORTACIONES!D458&amp;" -- "&amp;IF(EXPORTACIONES!E458="","Actividad de "&amp;EXPORTACIONES!C458,EXPORTACIONES!E458))</f>
        <v/>
      </c>
      <c r="E458" t="str">
        <f>IF(EXPORTACIONES!D458="","",EXPORTACIONES!D458)</f>
        <v/>
      </c>
      <c r="F458">
        <f>EXPORTACIONES!F458</f>
        <v>0</v>
      </c>
      <c r="K458" t="str">
        <f t="shared" si="63"/>
        <v/>
      </c>
      <c r="M458">
        <f t="shared" si="64"/>
        <v>0</v>
      </c>
      <c r="N458" t="str">
        <f t="shared" si="65"/>
        <v/>
      </c>
      <c r="O458" t="str">
        <f t="shared" si="66"/>
        <v/>
      </c>
      <c r="P458" t="str">
        <f t="shared" si="67"/>
        <v/>
      </c>
      <c r="Q458">
        <v>1</v>
      </c>
      <c r="R458" t="str">
        <f t="shared" si="68"/>
        <v/>
      </c>
      <c r="S458" t="str">
        <f t="shared" si="69"/>
        <v/>
      </c>
      <c r="T458" t="str">
        <f t="shared" si="70"/>
        <v/>
      </c>
      <c r="U458" t="str">
        <f t="shared" si="71"/>
        <v/>
      </c>
    </row>
    <row r="459" spans="1:21" x14ac:dyDescent="0.25">
      <c r="A459" s="6" t="str">
        <f>IF(EXPORTACIONES!A459="","",EXPORTACIONES!A459)</f>
        <v/>
      </c>
      <c r="B459" t="str">
        <f>IF(EXPORTACIONES!B459="","",VLOOKUP(EXPORTACIONES!B459,PERSONAS!$A$1:$B$59,2,FALSE))</f>
        <v/>
      </c>
      <c r="C459" t="str">
        <f>IF(EXPORTACIONES!C459="","",VLOOKUP(EXPORTACIONES!C459,ACTIVIDADES!$A$1:$B$37,2,FALSE))</f>
        <v/>
      </c>
      <c r="D459" t="str">
        <f>IF(EXPORTACIONES!D459="","",EXPORTACIONES!D459&amp;" -- "&amp;IF(EXPORTACIONES!E459="","Actividad de "&amp;EXPORTACIONES!C459,EXPORTACIONES!E459))</f>
        <v/>
      </c>
      <c r="E459" t="str">
        <f>IF(EXPORTACIONES!D459="","",EXPORTACIONES!D459)</f>
        <v/>
      </c>
      <c r="F459">
        <f>EXPORTACIONES!F459</f>
        <v>0</v>
      </c>
      <c r="K459" t="str">
        <f t="shared" si="63"/>
        <v/>
      </c>
      <c r="M459">
        <f t="shared" si="64"/>
        <v>0</v>
      </c>
      <c r="N459" t="str">
        <f t="shared" si="65"/>
        <v/>
      </c>
      <c r="O459" t="str">
        <f t="shared" si="66"/>
        <v/>
      </c>
      <c r="P459" t="str">
        <f t="shared" si="67"/>
        <v/>
      </c>
      <c r="Q459">
        <v>1</v>
      </c>
      <c r="R459" t="str">
        <f t="shared" si="68"/>
        <v/>
      </c>
      <c r="S459" t="str">
        <f t="shared" si="69"/>
        <v/>
      </c>
      <c r="T459" t="str">
        <f t="shared" si="70"/>
        <v/>
      </c>
      <c r="U459" t="str">
        <f t="shared" si="71"/>
        <v/>
      </c>
    </row>
    <row r="460" spans="1:21" x14ac:dyDescent="0.25">
      <c r="A460" s="6" t="str">
        <f>IF(EXPORTACIONES!A460="","",EXPORTACIONES!A460)</f>
        <v/>
      </c>
      <c r="B460" t="str">
        <f>IF(EXPORTACIONES!B460="","",VLOOKUP(EXPORTACIONES!B460,PERSONAS!$A$1:$B$59,2,FALSE))</f>
        <v/>
      </c>
      <c r="C460" t="str">
        <f>IF(EXPORTACIONES!C460="","",VLOOKUP(EXPORTACIONES!C460,ACTIVIDADES!$A$1:$B$37,2,FALSE))</f>
        <v/>
      </c>
      <c r="D460" t="str">
        <f>IF(EXPORTACIONES!D460="","",EXPORTACIONES!D460&amp;" -- "&amp;IF(EXPORTACIONES!E460="","Actividad de "&amp;EXPORTACIONES!C460,EXPORTACIONES!E460))</f>
        <v/>
      </c>
      <c r="E460" t="str">
        <f>IF(EXPORTACIONES!D460="","",EXPORTACIONES!D460)</f>
        <v/>
      </c>
      <c r="F460">
        <f>EXPORTACIONES!F460</f>
        <v>0</v>
      </c>
      <c r="K460" t="str">
        <f t="shared" si="63"/>
        <v/>
      </c>
      <c r="M460">
        <f t="shared" si="64"/>
        <v>0</v>
      </c>
      <c r="N460" t="str">
        <f t="shared" si="65"/>
        <v/>
      </c>
      <c r="O460" t="str">
        <f t="shared" si="66"/>
        <v/>
      </c>
      <c r="P460" t="str">
        <f t="shared" si="67"/>
        <v/>
      </c>
      <c r="Q460">
        <v>1</v>
      </c>
      <c r="R460" t="str">
        <f t="shared" si="68"/>
        <v/>
      </c>
      <c r="S460" t="str">
        <f t="shared" si="69"/>
        <v/>
      </c>
      <c r="T460" t="str">
        <f t="shared" si="70"/>
        <v/>
      </c>
      <c r="U460" t="str">
        <f t="shared" si="71"/>
        <v/>
      </c>
    </row>
    <row r="461" spans="1:21" x14ac:dyDescent="0.25">
      <c r="A461" s="6" t="str">
        <f>IF(EXPORTACIONES!A461="","",EXPORTACIONES!A461)</f>
        <v/>
      </c>
      <c r="B461" t="str">
        <f>IF(EXPORTACIONES!B461="","",VLOOKUP(EXPORTACIONES!B461,PERSONAS!$A$1:$B$59,2,FALSE))</f>
        <v/>
      </c>
      <c r="C461" t="str">
        <f>IF(EXPORTACIONES!C461="","",VLOOKUP(EXPORTACIONES!C461,ACTIVIDADES!$A$1:$B$37,2,FALSE))</f>
        <v/>
      </c>
      <c r="D461" t="str">
        <f>IF(EXPORTACIONES!D461="","",EXPORTACIONES!D461&amp;" -- "&amp;IF(EXPORTACIONES!E461="","Actividad de "&amp;EXPORTACIONES!C461,EXPORTACIONES!E461))</f>
        <v/>
      </c>
      <c r="E461" t="str">
        <f>IF(EXPORTACIONES!D461="","",EXPORTACIONES!D461)</f>
        <v/>
      </c>
      <c r="F461">
        <f>EXPORTACIONES!F461</f>
        <v>0</v>
      </c>
      <c r="K461" t="str">
        <f t="shared" si="63"/>
        <v/>
      </c>
      <c r="M461">
        <f t="shared" si="64"/>
        <v>0</v>
      </c>
      <c r="N461" t="str">
        <f t="shared" si="65"/>
        <v/>
      </c>
      <c r="O461" t="str">
        <f t="shared" si="66"/>
        <v/>
      </c>
      <c r="P461" t="str">
        <f t="shared" si="67"/>
        <v/>
      </c>
      <c r="Q461">
        <v>1</v>
      </c>
      <c r="R461" t="str">
        <f t="shared" si="68"/>
        <v/>
      </c>
      <c r="S461" t="str">
        <f t="shared" si="69"/>
        <v/>
      </c>
      <c r="T461" t="str">
        <f t="shared" si="70"/>
        <v/>
      </c>
      <c r="U461" t="str">
        <f t="shared" si="71"/>
        <v/>
      </c>
    </row>
    <row r="462" spans="1:21" x14ac:dyDescent="0.25">
      <c r="A462" s="6" t="str">
        <f>IF(EXPORTACIONES!A462="","",EXPORTACIONES!A462)</f>
        <v/>
      </c>
      <c r="B462" t="str">
        <f>IF(EXPORTACIONES!B462="","",VLOOKUP(EXPORTACIONES!B462,PERSONAS!$A$1:$B$59,2,FALSE))</f>
        <v/>
      </c>
      <c r="C462" t="str">
        <f>IF(EXPORTACIONES!C462="","",VLOOKUP(EXPORTACIONES!C462,ACTIVIDADES!$A$1:$B$37,2,FALSE))</f>
        <v/>
      </c>
      <c r="D462" t="str">
        <f>IF(EXPORTACIONES!D462="","",EXPORTACIONES!D462&amp;" -- "&amp;IF(EXPORTACIONES!E462="","Actividad de "&amp;EXPORTACIONES!C462,EXPORTACIONES!E462))</f>
        <v/>
      </c>
      <c r="E462" t="str">
        <f>IF(EXPORTACIONES!D462="","",EXPORTACIONES!D462)</f>
        <v/>
      </c>
      <c r="F462">
        <f>EXPORTACIONES!F462</f>
        <v>0</v>
      </c>
      <c r="K462" t="str">
        <f t="shared" si="63"/>
        <v/>
      </c>
      <c r="M462">
        <f t="shared" si="64"/>
        <v>0</v>
      </c>
      <c r="N462" t="str">
        <f t="shared" si="65"/>
        <v/>
      </c>
      <c r="O462" t="str">
        <f t="shared" si="66"/>
        <v/>
      </c>
      <c r="P462" t="str">
        <f t="shared" si="67"/>
        <v/>
      </c>
      <c r="Q462">
        <v>1</v>
      </c>
      <c r="R462" t="str">
        <f t="shared" si="68"/>
        <v/>
      </c>
      <c r="S462" t="str">
        <f t="shared" si="69"/>
        <v/>
      </c>
      <c r="T462" t="str">
        <f t="shared" si="70"/>
        <v/>
      </c>
      <c r="U462" t="str">
        <f t="shared" si="71"/>
        <v/>
      </c>
    </row>
    <row r="463" spans="1:21" x14ac:dyDescent="0.25">
      <c r="A463" s="6" t="str">
        <f>IF(EXPORTACIONES!A463="","",EXPORTACIONES!A463)</f>
        <v/>
      </c>
      <c r="B463" t="str">
        <f>IF(EXPORTACIONES!B463="","",VLOOKUP(EXPORTACIONES!B463,PERSONAS!$A$1:$B$59,2,FALSE))</f>
        <v/>
      </c>
      <c r="C463" t="str">
        <f>IF(EXPORTACIONES!C463="","",VLOOKUP(EXPORTACIONES!C463,ACTIVIDADES!$A$1:$B$37,2,FALSE))</f>
        <v/>
      </c>
      <c r="D463" t="str">
        <f>IF(EXPORTACIONES!D463="","",EXPORTACIONES!D463&amp;" -- "&amp;IF(EXPORTACIONES!E463="","Actividad de "&amp;EXPORTACIONES!C463,EXPORTACIONES!E463))</f>
        <v/>
      </c>
      <c r="E463" t="str">
        <f>IF(EXPORTACIONES!D463="","",EXPORTACIONES!D463)</f>
        <v/>
      </c>
      <c r="F463">
        <f>EXPORTACIONES!F463</f>
        <v>0</v>
      </c>
      <c r="K463" t="str">
        <f t="shared" si="63"/>
        <v/>
      </c>
      <c r="M463">
        <f t="shared" si="64"/>
        <v>0</v>
      </c>
      <c r="N463" t="str">
        <f t="shared" si="65"/>
        <v/>
      </c>
      <c r="O463" t="str">
        <f t="shared" si="66"/>
        <v/>
      </c>
      <c r="P463" t="str">
        <f t="shared" si="67"/>
        <v/>
      </c>
      <c r="Q463">
        <v>1</v>
      </c>
      <c r="R463" t="str">
        <f t="shared" si="68"/>
        <v/>
      </c>
      <c r="S463" t="str">
        <f t="shared" si="69"/>
        <v/>
      </c>
      <c r="T463" t="str">
        <f t="shared" si="70"/>
        <v/>
      </c>
      <c r="U463" t="str">
        <f t="shared" si="71"/>
        <v/>
      </c>
    </row>
    <row r="464" spans="1:21" x14ac:dyDescent="0.25">
      <c r="A464" s="6" t="str">
        <f>IF(EXPORTACIONES!A464="","",EXPORTACIONES!A464)</f>
        <v/>
      </c>
      <c r="B464" t="str">
        <f>IF(EXPORTACIONES!B464="","",VLOOKUP(EXPORTACIONES!B464,PERSONAS!$A$1:$B$59,2,FALSE))</f>
        <v/>
      </c>
      <c r="C464" t="str">
        <f>IF(EXPORTACIONES!C464="","",VLOOKUP(EXPORTACIONES!C464,ACTIVIDADES!$A$1:$B$37,2,FALSE))</f>
        <v/>
      </c>
      <c r="D464" t="str">
        <f>IF(EXPORTACIONES!D464="","",EXPORTACIONES!D464&amp;" -- "&amp;IF(EXPORTACIONES!E464="","Actividad de "&amp;EXPORTACIONES!C464,EXPORTACIONES!E464))</f>
        <v/>
      </c>
      <c r="E464" t="str">
        <f>IF(EXPORTACIONES!D464="","",EXPORTACIONES!D464)</f>
        <v/>
      </c>
      <c r="F464">
        <f>EXPORTACIONES!F464</f>
        <v>0</v>
      </c>
      <c r="K464" t="str">
        <f t="shared" si="63"/>
        <v/>
      </c>
      <c r="M464">
        <f t="shared" si="64"/>
        <v>0</v>
      </c>
      <c r="N464" t="str">
        <f t="shared" si="65"/>
        <v/>
      </c>
      <c r="O464" t="str">
        <f t="shared" si="66"/>
        <v/>
      </c>
      <c r="P464" t="str">
        <f t="shared" si="67"/>
        <v/>
      </c>
      <c r="Q464">
        <v>1</v>
      </c>
      <c r="R464" t="str">
        <f t="shared" si="68"/>
        <v/>
      </c>
      <c r="S464" t="str">
        <f t="shared" si="69"/>
        <v/>
      </c>
      <c r="T464" t="str">
        <f t="shared" si="70"/>
        <v/>
      </c>
      <c r="U464" t="str">
        <f t="shared" si="71"/>
        <v/>
      </c>
    </row>
    <row r="465" spans="1:21" x14ac:dyDescent="0.25">
      <c r="A465" s="6" t="str">
        <f>IF(EXPORTACIONES!A465="","",EXPORTACIONES!A465)</f>
        <v/>
      </c>
      <c r="B465" t="str">
        <f>IF(EXPORTACIONES!B465="","",VLOOKUP(EXPORTACIONES!B465,PERSONAS!$A$1:$B$59,2,FALSE))</f>
        <v/>
      </c>
      <c r="C465" t="str">
        <f>IF(EXPORTACIONES!C465="","",VLOOKUP(EXPORTACIONES!C465,ACTIVIDADES!$A$1:$B$37,2,FALSE))</f>
        <v/>
      </c>
      <c r="D465" t="str">
        <f>IF(EXPORTACIONES!D465="","",EXPORTACIONES!D465&amp;" -- "&amp;IF(EXPORTACIONES!E465="","Actividad de "&amp;EXPORTACIONES!C465,EXPORTACIONES!E465))</f>
        <v/>
      </c>
      <c r="E465" t="str">
        <f>IF(EXPORTACIONES!D465="","",EXPORTACIONES!D465)</f>
        <v/>
      </c>
      <c r="F465">
        <f>EXPORTACIONES!F465</f>
        <v>0</v>
      </c>
      <c r="K465" t="str">
        <f t="shared" si="63"/>
        <v/>
      </c>
      <c r="M465">
        <f t="shared" si="64"/>
        <v>0</v>
      </c>
      <c r="N465" t="str">
        <f t="shared" si="65"/>
        <v/>
      </c>
      <c r="O465" t="str">
        <f t="shared" si="66"/>
        <v/>
      </c>
      <c r="P465" t="str">
        <f t="shared" si="67"/>
        <v/>
      </c>
      <c r="Q465">
        <v>1</v>
      </c>
      <c r="R465" t="str">
        <f t="shared" si="68"/>
        <v/>
      </c>
      <c r="S465" t="str">
        <f t="shared" si="69"/>
        <v/>
      </c>
      <c r="T465" t="str">
        <f t="shared" si="70"/>
        <v/>
      </c>
      <c r="U465" t="str">
        <f t="shared" si="71"/>
        <v/>
      </c>
    </row>
    <row r="466" spans="1:21" x14ac:dyDescent="0.25">
      <c r="A466" s="6" t="str">
        <f>IF(EXPORTACIONES!A466="","",EXPORTACIONES!A466)</f>
        <v/>
      </c>
      <c r="B466" t="str">
        <f>IF(EXPORTACIONES!B466="","",VLOOKUP(EXPORTACIONES!B466,PERSONAS!$A$1:$B$59,2,FALSE))</f>
        <v/>
      </c>
      <c r="C466" t="str">
        <f>IF(EXPORTACIONES!C466="","",VLOOKUP(EXPORTACIONES!C466,ACTIVIDADES!$A$1:$B$37,2,FALSE))</f>
        <v/>
      </c>
      <c r="D466" t="str">
        <f>IF(EXPORTACIONES!D466="","",EXPORTACIONES!D466&amp;" -- "&amp;IF(EXPORTACIONES!E466="","Actividad de "&amp;EXPORTACIONES!C466,EXPORTACIONES!E466))</f>
        <v/>
      </c>
      <c r="E466" t="str">
        <f>IF(EXPORTACIONES!D466="","",EXPORTACIONES!D466)</f>
        <v/>
      </c>
      <c r="F466">
        <f>EXPORTACIONES!F466</f>
        <v>0</v>
      </c>
      <c r="K466" t="str">
        <f t="shared" si="63"/>
        <v/>
      </c>
      <c r="M466">
        <f t="shared" si="64"/>
        <v>0</v>
      </c>
      <c r="N466" t="str">
        <f t="shared" si="65"/>
        <v/>
      </c>
      <c r="O466" t="str">
        <f t="shared" si="66"/>
        <v/>
      </c>
      <c r="P466" t="str">
        <f t="shared" si="67"/>
        <v/>
      </c>
      <c r="Q466">
        <v>1</v>
      </c>
      <c r="R466" t="str">
        <f t="shared" si="68"/>
        <v/>
      </c>
      <c r="S466" t="str">
        <f t="shared" si="69"/>
        <v/>
      </c>
      <c r="T466" t="str">
        <f t="shared" si="70"/>
        <v/>
      </c>
      <c r="U466" t="str">
        <f t="shared" si="71"/>
        <v/>
      </c>
    </row>
    <row r="467" spans="1:21" x14ac:dyDescent="0.25">
      <c r="A467" s="6" t="str">
        <f>IF(EXPORTACIONES!A467="","",EXPORTACIONES!A467)</f>
        <v/>
      </c>
      <c r="B467" t="str">
        <f>IF(EXPORTACIONES!B467="","",VLOOKUP(EXPORTACIONES!B467,PERSONAS!$A$1:$B$59,2,FALSE))</f>
        <v/>
      </c>
      <c r="C467" t="str">
        <f>IF(EXPORTACIONES!C467="","",VLOOKUP(EXPORTACIONES!C467,ACTIVIDADES!$A$1:$B$37,2,FALSE))</f>
        <v/>
      </c>
      <c r="D467" t="str">
        <f>IF(EXPORTACIONES!D467="","",EXPORTACIONES!D467&amp;" -- "&amp;IF(EXPORTACIONES!E467="","Actividad de "&amp;EXPORTACIONES!C467,EXPORTACIONES!E467))</f>
        <v/>
      </c>
      <c r="E467" t="str">
        <f>IF(EXPORTACIONES!D467="","",EXPORTACIONES!D467)</f>
        <v/>
      </c>
      <c r="F467">
        <f>EXPORTACIONES!F467</f>
        <v>0</v>
      </c>
      <c r="K467" t="str">
        <f t="shared" si="63"/>
        <v/>
      </c>
      <c r="M467">
        <f t="shared" si="64"/>
        <v>0</v>
      </c>
      <c r="N467" t="str">
        <f t="shared" si="65"/>
        <v/>
      </c>
      <c r="O467" t="str">
        <f t="shared" si="66"/>
        <v/>
      </c>
      <c r="P467" t="str">
        <f t="shared" si="67"/>
        <v/>
      </c>
      <c r="Q467">
        <v>1</v>
      </c>
      <c r="R467" t="str">
        <f t="shared" si="68"/>
        <v/>
      </c>
      <c r="S467" t="str">
        <f t="shared" si="69"/>
        <v/>
      </c>
      <c r="T467" t="str">
        <f t="shared" si="70"/>
        <v/>
      </c>
      <c r="U467" t="str">
        <f t="shared" si="71"/>
        <v/>
      </c>
    </row>
    <row r="468" spans="1:21" x14ac:dyDescent="0.25">
      <c r="A468" s="6" t="str">
        <f>IF(EXPORTACIONES!A468="","",EXPORTACIONES!A468)</f>
        <v/>
      </c>
      <c r="B468" t="str">
        <f>IF(EXPORTACIONES!B468="","",VLOOKUP(EXPORTACIONES!B468,PERSONAS!$A$1:$B$59,2,FALSE))</f>
        <v/>
      </c>
      <c r="C468" t="str">
        <f>IF(EXPORTACIONES!C468="","",VLOOKUP(EXPORTACIONES!C468,ACTIVIDADES!$A$1:$B$37,2,FALSE))</f>
        <v/>
      </c>
      <c r="D468" t="str">
        <f>IF(EXPORTACIONES!D468="","",EXPORTACIONES!D468&amp;" -- "&amp;IF(EXPORTACIONES!E468="","Actividad de "&amp;EXPORTACIONES!C468,EXPORTACIONES!E468))</f>
        <v/>
      </c>
      <c r="E468" t="str">
        <f>IF(EXPORTACIONES!D468="","",EXPORTACIONES!D468)</f>
        <v/>
      </c>
      <c r="F468">
        <f>EXPORTACIONES!F468</f>
        <v>0</v>
      </c>
      <c r="K468" t="str">
        <f t="shared" si="63"/>
        <v/>
      </c>
      <c r="M468">
        <f t="shared" si="64"/>
        <v>0</v>
      </c>
      <c r="N468" t="str">
        <f t="shared" si="65"/>
        <v/>
      </c>
      <c r="O468" t="str">
        <f t="shared" si="66"/>
        <v/>
      </c>
      <c r="P468" t="str">
        <f t="shared" si="67"/>
        <v/>
      </c>
      <c r="Q468">
        <v>1</v>
      </c>
      <c r="R468" t="str">
        <f t="shared" si="68"/>
        <v/>
      </c>
      <c r="S468" t="str">
        <f t="shared" si="69"/>
        <v/>
      </c>
      <c r="T468" t="str">
        <f t="shared" si="70"/>
        <v/>
      </c>
      <c r="U468" t="str">
        <f t="shared" si="71"/>
        <v/>
      </c>
    </row>
    <row r="469" spans="1:21" x14ac:dyDescent="0.25">
      <c r="A469" s="6" t="str">
        <f>IF(EXPORTACIONES!A469="","",EXPORTACIONES!A469)</f>
        <v/>
      </c>
      <c r="B469" t="str">
        <f>IF(EXPORTACIONES!B469="","",VLOOKUP(EXPORTACIONES!B469,PERSONAS!$A$1:$B$59,2,FALSE))</f>
        <v/>
      </c>
      <c r="C469" t="str">
        <f>IF(EXPORTACIONES!C469="","",VLOOKUP(EXPORTACIONES!C469,ACTIVIDADES!$A$1:$B$37,2,FALSE))</f>
        <v/>
      </c>
      <c r="D469" t="str">
        <f>IF(EXPORTACIONES!D469="","",EXPORTACIONES!D469&amp;" -- "&amp;IF(EXPORTACIONES!E469="","Actividad de "&amp;EXPORTACIONES!C469,EXPORTACIONES!E469))</f>
        <v/>
      </c>
      <c r="E469" t="str">
        <f>IF(EXPORTACIONES!D469="","",EXPORTACIONES!D469)</f>
        <v/>
      </c>
      <c r="F469">
        <f>EXPORTACIONES!F469</f>
        <v>0</v>
      </c>
      <c r="K469" t="str">
        <f t="shared" si="63"/>
        <v/>
      </c>
      <c r="M469">
        <f t="shared" si="64"/>
        <v>0</v>
      </c>
      <c r="N469" t="str">
        <f t="shared" si="65"/>
        <v/>
      </c>
      <c r="O469" t="str">
        <f t="shared" si="66"/>
        <v/>
      </c>
      <c r="P469" t="str">
        <f t="shared" si="67"/>
        <v/>
      </c>
      <c r="Q469">
        <v>1</v>
      </c>
      <c r="R469" t="str">
        <f t="shared" si="68"/>
        <v/>
      </c>
      <c r="S469" t="str">
        <f t="shared" si="69"/>
        <v/>
      </c>
      <c r="T469" t="str">
        <f t="shared" si="70"/>
        <v/>
      </c>
      <c r="U469" t="str">
        <f t="shared" si="71"/>
        <v/>
      </c>
    </row>
    <row r="470" spans="1:21" x14ac:dyDescent="0.25">
      <c r="A470" s="6" t="str">
        <f>IF(EXPORTACIONES!A470="","",EXPORTACIONES!A470)</f>
        <v/>
      </c>
      <c r="B470" t="str">
        <f>IF(EXPORTACIONES!B470="","",VLOOKUP(EXPORTACIONES!B470,PERSONAS!$A$1:$B$59,2,FALSE))</f>
        <v/>
      </c>
      <c r="C470" t="str">
        <f>IF(EXPORTACIONES!C470="","",VLOOKUP(EXPORTACIONES!C470,ACTIVIDADES!$A$1:$B$37,2,FALSE))</f>
        <v/>
      </c>
      <c r="D470" t="str">
        <f>IF(EXPORTACIONES!D470="","",EXPORTACIONES!D470&amp;" -- "&amp;IF(EXPORTACIONES!E470="","Actividad de "&amp;EXPORTACIONES!C470,EXPORTACIONES!E470))</f>
        <v/>
      </c>
      <c r="E470" t="str">
        <f>IF(EXPORTACIONES!D470="","",EXPORTACIONES!D470)</f>
        <v/>
      </c>
      <c r="F470">
        <f>EXPORTACIONES!F470</f>
        <v>0</v>
      </c>
      <c r="K470" t="str">
        <f t="shared" si="63"/>
        <v/>
      </c>
      <c r="M470">
        <f t="shared" si="64"/>
        <v>0</v>
      </c>
      <c r="N470" t="str">
        <f t="shared" si="65"/>
        <v/>
      </c>
      <c r="O470" t="str">
        <f t="shared" si="66"/>
        <v/>
      </c>
      <c r="P470" t="str">
        <f t="shared" si="67"/>
        <v/>
      </c>
      <c r="Q470">
        <v>1</v>
      </c>
      <c r="R470" t="str">
        <f t="shared" si="68"/>
        <v/>
      </c>
      <c r="S470" t="str">
        <f t="shared" si="69"/>
        <v/>
      </c>
      <c r="T470" t="str">
        <f t="shared" si="70"/>
        <v/>
      </c>
      <c r="U470" t="str">
        <f t="shared" si="71"/>
        <v/>
      </c>
    </row>
    <row r="471" spans="1:21" x14ac:dyDescent="0.25">
      <c r="A471" s="6" t="str">
        <f>IF(EXPORTACIONES!A471="","",EXPORTACIONES!A471)</f>
        <v/>
      </c>
      <c r="B471" t="str">
        <f>IF(EXPORTACIONES!B471="","",VLOOKUP(EXPORTACIONES!B471,PERSONAS!$A$1:$B$59,2,FALSE))</f>
        <v/>
      </c>
      <c r="C471" t="str">
        <f>IF(EXPORTACIONES!C471="","",VLOOKUP(EXPORTACIONES!C471,ACTIVIDADES!$A$1:$B$37,2,FALSE))</f>
        <v/>
      </c>
      <c r="D471" t="str">
        <f>IF(EXPORTACIONES!D471="","",EXPORTACIONES!D471&amp;" -- "&amp;IF(EXPORTACIONES!E471="","Actividad de "&amp;EXPORTACIONES!C471,EXPORTACIONES!E471))</f>
        <v/>
      </c>
      <c r="E471" t="str">
        <f>IF(EXPORTACIONES!D471="","",EXPORTACIONES!D471)</f>
        <v/>
      </c>
      <c r="F471">
        <f>EXPORTACIONES!F471</f>
        <v>0</v>
      </c>
      <c r="K471" t="str">
        <f t="shared" si="63"/>
        <v/>
      </c>
      <c r="M471">
        <f t="shared" si="64"/>
        <v>0</v>
      </c>
      <c r="N471" t="str">
        <f t="shared" si="65"/>
        <v/>
      </c>
      <c r="O471" t="str">
        <f t="shared" si="66"/>
        <v/>
      </c>
      <c r="P471" t="str">
        <f t="shared" si="67"/>
        <v/>
      </c>
      <c r="Q471">
        <v>1</v>
      </c>
      <c r="R471" t="str">
        <f t="shared" si="68"/>
        <v/>
      </c>
      <c r="S471" t="str">
        <f t="shared" si="69"/>
        <v/>
      </c>
      <c r="T471" t="str">
        <f t="shared" si="70"/>
        <v/>
      </c>
      <c r="U471" t="str">
        <f t="shared" si="71"/>
        <v/>
      </c>
    </row>
    <row r="472" spans="1:21" x14ac:dyDescent="0.25">
      <c r="A472" s="6" t="str">
        <f>IF(EXPORTACIONES!A472="","",EXPORTACIONES!A472)</f>
        <v/>
      </c>
      <c r="B472" t="str">
        <f>IF(EXPORTACIONES!B472="","",VLOOKUP(EXPORTACIONES!B472,PERSONAS!$A$1:$B$59,2,FALSE))</f>
        <v/>
      </c>
      <c r="C472" t="str">
        <f>IF(EXPORTACIONES!C472="","",VLOOKUP(EXPORTACIONES!C472,ACTIVIDADES!$A$1:$B$37,2,FALSE))</f>
        <v/>
      </c>
      <c r="D472" t="str">
        <f>IF(EXPORTACIONES!D472="","",EXPORTACIONES!D472&amp;" -- "&amp;IF(EXPORTACIONES!E472="","Actividad de "&amp;EXPORTACIONES!C472,EXPORTACIONES!E472))</f>
        <v/>
      </c>
      <c r="E472" t="str">
        <f>IF(EXPORTACIONES!D472="","",EXPORTACIONES!D472)</f>
        <v/>
      </c>
      <c r="F472">
        <f>EXPORTACIONES!F472</f>
        <v>0</v>
      </c>
      <c r="K472" t="str">
        <f t="shared" si="63"/>
        <v/>
      </c>
      <c r="M472">
        <f t="shared" si="64"/>
        <v>0</v>
      </c>
      <c r="N472" t="str">
        <f t="shared" si="65"/>
        <v/>
      </c>
      <c r="O472" t="str">
        <f t="shared" si="66"/>
        <v/>
      </c>
      <c r="P472" t="str">
        <f t="shared" si="67"/>
        <v/>
      </c>
      <c r="Q472">
        <v>1</v>
      </c>
      <c r="R472" t="str">
        <f t="shared" si="68"/>
        <v/>
      </c>
      <c r="S472" t="str">
        <f t="shared" si="69"/>
        <v/>
      </c>
      <c r="T472" t="str">
        <f t="shared" si="70"/>
        <v/>
      </c>
      <c r="U472" t="str">
        <f t="shared" si="71"/>
        <v/>
      </c>
    </row>
    <row r="473" spans="1:21" x14ac:dyDescent="0.25">
      <c r="A473" s="6" t="str">
        <f>IF(EXPORTACIONES!A473="","",EXPORTACIONES!A473)</f>
        <v/>
      </c>
      <c r="B473" t="str">
        <f>IF(EXPORTACIONES!B473="","",VLOOKUP(EXPORTACIONES!B473,PERSONAS!$A$1:$B$59,2,FALSE))</f>
        <v/>
      </c>
      <c r="C473" t="str">
        <f>IF(EXPORTACIONES!C473="","",VLOOKUP(EXPORTACIONES!C473,ACTIVIDADES!$A$1:$B$37,2,FALSE))</f>
        <v/>
      </c>
      <c r="D473" t="str">
        <f>IF(EXPORTACIONES!D473="","",EXPORTACIONES!D473&amp;" -- "&amp;IF(EXPORTACIONES!E473="","Actividad de "&amp;EXPORTACIONES!C473,EXPORTACIONES!E473))</f>
        <v/>
      </c>
      <c r="E473" t="str">
        <f>IF(EXPORTACIONES!D473="","",EXPORTACIONES!D473)</f>
        <v/>
      </c>
      <c r="F473">
        <f>EXPORTACIONES!F473</f>
        <v>0</v>
      </c>
      <c r="K473" t="str">
        <f t="shared" si="63"/>
        <v/>
      </c>
      <c r="M473">
        <f t="shared" si="64"/>
        <v>0</v>
      </c>
      <c r="N473" t="str">
        <f t="shared" si="65"/>
        <v/>
      </c>
      <c r="O473" t="str">
        <f t="shared" si="66"/>
        <v/>
      </c>
      <c r="P473" t="str">
        <f t="shared" si="67"/>
        <v/>
      </c>
      <c r="Q473">
        <v>1</v>
      </c>
      <c r="R473" t="str">
        <f t="shared" si="68"/>
        <v/>
      </c>
      <c r="S473" t="str">
        <f t="shared" si="69"/>
        <v/>
      </c>
      <c r="T473" t="str">
        <f t="shared" si="70"/>
        <v/>
      </c>
      <c r="U473" t="str">
        <f t="shared" si="71"/>
        <v/>
      </c>
    </row>
    <row r="474" spans="1:21" x14ac:dyDescent="0.25">
      <c r="A474" s="6" t="str">
        <f>IF(EXPORTACIONES!A474="","",EXPORTACIONES!A474)</f>
        <v/>
      </c>
      <c r="B474" t="str">
        <f>IF(EXPORTACIONES!B474="","",VLOOKUP(EXPORTACIONES!B474,PERSONAS!$A$1:$B$59,2,FALSE))</f>
        <v/>
      </c>
      <c r="C474" t="str">
        <f>IF(EXPORTACIONES!C474="","",VLOOKUP(EXPORTACIONES!C474,ACTIVIDADES!$A$1:$B$37,2,FALSE))</f>
        <v/>
      </c>
      <c r="D474" t="str">
        <f>IF(EXPORTACIONES!D474="","",EXPORTACIONES!D474&amp;" -- "&amp;IF(EXPORTACIONES!E474="","Actividad de "&amp;EXPORTACIONES!C474,EXPORTACIONES!E474))</f>
        <v/>
      </c>
      <c r="E474" t="str">
        <f>IF(EXPORTACIONES!D474="","",EXPORTACIONES!D474)</f>
        <v/>
      </c>
      <c r="F474">
        <f>EXPORTACIONES!F474</f>
        <v>0</v>
      </c>
      <c r="K474" t="str">
        <f t="shared" si="63"/>
        <v/>
      </c>
      <c r="M474">
        <f t="shared" si="64"/>
        <v>0</v>
      </c>
      <c r="N474" t="str">
        <f t="shared" si="65"/>
        <v/>
      </c>
      <c r="O474" t="str">
        <f t="shared" si="66"/>
        <v/>
      </c>
      <c r="P474" t="str">
        <f t="shared" si="67"/>
        <v/>
      </c>
      <c r="Q474">
        <v>1</v>
      </c>
      <c r="R474" t="str">
        <f t="shared" si="68"/>
        <v/>
      </c>
      <c r="S474" t="str">
        <f t="shared" si="69"/>
        <v/>
      </c>
      <c r="T474" t="str">
        <f t="shared" si="70"/>
        <v/>
      </c>
      <c r="U474" t="str">
        <f t="shared" si="71"/>
        <v/>
      </c>
    </row>
    <row r="475" spans="1:21" x14ac:dyDescent="0.25">
      <c r="A475" s="6" t="str">
        <f>IF(EXPORTACIONES!A475="","",EXPORTACIONES!A475)</f>
        <v/>
      </c>
      <c r="B475" t="str">
        <f>IF(EXPORTACIONES!B475="","",VLOOKUP(EXPORTACIONES!B475,PERSONAS!$A$1:$B$59,2,FALSE))</f>
        <v/>
      </c>
      <c r="C475" t="str">
        <f>IF(EXPORTACIONES!C475="","",VLOOKUP(EXPORTACIONES!C475,ACTIVIDADES!$A$1:$B$37,2,FALSE))</f>
        <v/>
      </c>
      <c r="D475" t="str">
        <f>IF(EXPORTACIONES!D475="","",EXPORTACIONES!D475&amp;" -- "&amp;IF(EXPORTACIONES!E475="","Actividad de "&amp;EXPORTACIONES!C475,EXPORTACIONES!E475))</f>
        <v/>
      </c>
      <c r="E475" t="str">
        <f>IF(EXPORTACIONES!D475="","",EXPORTACIONES!D475)</f>
        <v/>
      </c>
      <c r="F475">
        <f>EXPORTACIONES!F475</f>
        <v>0</v>
      </c>
      <c r="K475" t="str">
        <f t="shared" si="63"/>
        <v/>
      </c>
      <c r="M475">
        <f t="shared" si="64"/>
        <v>0</v>
      </c>
      <c r="N475" t="str">
        <f t="shared" si="65"/>
        <v/>
      </c>
      <c r="O475" t="str">
        <f t="shared" si="66"/>
        <v/>
      </c>
      <c r="P475" t="str">
        <f t="shared" si="67"/>
        <v/>
      </c>
      <c r="Q475">
        <v>1</v>
      </c>
      <c r="R475" t="str">
        <f t="shared" si="68"/>
        <v/>
      </c>
      <c r="S475" t="str">
        <f t="shared" si="69"/>
        <v/>
      </c>
      <c r="T475" t="str">
        <f t="shared" si="70"/>
        <v/>
      </c>
      <c r="U475" t="str">
        <f t="shared" si="71"/>
        <v/>
      </c>
    </row>
    <row r="476" spans="1:21" x14ac:dyDescent="0.25">
      <c r="A476" s="6" t="str">
        <f>IF(EXPORTACIONES!A476="","",EXPORTACIONES!A476)</f>
        <v/>
      </c>
      <c r="B476" t="str">
        <f>IF(EXPORTACIONES!B476="","",VLOOKUP(EXPORTACIONES!B476,PERSONAS!$A$1:$B$59,2,FALSE))</f>
        <v/>
      </c>
      <c r="C476" t="str">
        <f>IF(EXPORTACIONES!C476="","",VLOOKUP(EXPORTACIONES!C476,ACTIVIDADES!$A$1:$B$37,2,FALSE))</f>
        <v/>
      </c>
      <c r="D476" t="str">
        <f>IF(EXPORTACIONES!D476="","",EXPORTACIONES!D476&amp;" -- "&amp;IF(EXPORTACIONES!E476="","Actividad de "&amp;EXPORTACIONES!C476,EXPORTACIONES!E476))</f>
        <v/>
      </c>
      <c r="E476" t="str">
        <f>IF(EXPORTACIONES!D476="","",EXPORTACIONES!D476)</f>
        <v/>
      </c>
      <c r="F476">
        <f>EXPORTACIONES!F476</f>
        <v>0</v>
      </c>
      <c r="K476" t="str">
        <f t="shared" si="63"/>
        <v/>
      </c>
      <c r="M476">
        <f t="shared" si="64"/>
        <v>0</v>
      </c>
      <c r="N476" t="str">
        <f t="shared" si="65"/>
        <v/>
      </c>
      <c r="O476" t="str">
        <f t="shared" si="66"/>
        <v/>
      </c>
      <c r="P476" t="str">
        <f t="shared" si="67"/>
        <v/>
      </c>
      <c r="Q476">
        <v>1</v>
      </c>
      <c r="R476" t="str">
        <f t="shared" si="68"/>
        <v/>
      </c>
      <c r="S476" t="str">
        <f t="shared" si="69"/>
        <v/>
      </c>
      <c r="T476" t="str">
        <f t="shared" si="70"/>
        <v/>
      </c>
      <c r="U476" t="str">
        <f t="shared" si="71"/>
        <v/>
      </c>
    </row>
    <row r="477" spans="1:21" x14ac:dyDescent="0.25">
      <c r="A477" s="6" t="str">
        <f>IF(EXPORTACIONES!A477="","",EXPORTACIONES!A477)</f>
        <v/>
      </c>
      <c r="B477" t="str">
        <f>IF(EXPORTACIONES!B477="","",VLOOKUP(EXPORTACIONES!B477,PERSONAS!$A$1:$B$59,2,FALSE))</f>
        <v/>
      </c>
      <c r="C477" t="str">
        <f>IF(EXPORTACIONES!C477="","",VLOOKUP(EXPORTACIONES!C477,ACTIVIDADES!$A$1:$B$37,2,FALSE))</f>
        <v/>
      </c>
      <c r="D477" t="str">
        <f>IF(EXPORTACIONES!D477="","",EXPORTACIONES!D477&amp;" -- "&amp;IF(EXPORTACIONES!E477="","Actividad de "&amp;EXPORTACIONES!C477,EXPORTACIONES!E477))</f>
        <v/>
      </c>
      <c r="E477" t="str">
        <f>IF(EXPORTACIONES!D477="","",EXPORTACIONES!D477)</f>
        <v/>
      </c>
      <c r="F477">
        <f>EXPORTACIONES!F477</f>
        <v>0</v>
      </c>
      <c r="K477" t="str">
        <f t="shared" si="63"/>
        <v/>
      </c>
      <c r="M477">
        <f t="shared" si="64"/>
        <v>0</v>
      </c>
      <c r="N477" t="str">
        <f t="shared" si="65"/>
        <v/>
      </c>
      <c r="O477" t="str">
        <f t="shared" si="66"/>
        <v/>
      </c>
      <c r="P477" t="str">
        <f t="shared" si="67"/>
        <v/>
      </c>
      <c r="Q477">
        <v>1</v>
      </c>
      <c r="R477" t="str">
        <f t="shared" si="68"/>
        <v/>
      </c>
      <c r="S477" t="str">
        <f t="shared" si="69"/>
        <v/>
      </c>
      <c r="T477" t="str">
        <f t="shared" si="70"/>
        <v/>
      </c>
      <c r="U477" t="str">
        <f t="shared" si="71"/>
        <v/>
      </c>
    </row>
    <row r="478" spans="1:21" x14ac:dyDescent="0.25">
      <c r="A478" s="6" t="str">
        <f>IF(EXPORTACIONES!A478="","",EXPORTACIONES!A478)</f>
        <v/>
      </c>
      <c r="B478" t="str">
        <f>IF(EXPORTACIONES!B478="","",VLOOKUP(EXPORTACIONES!B478,PERSONAS!$A$1:$B$59,2,FALSE))</f>
        <v/>
      </c>
      <c r="C478" t="str">
        <f>IF(EXPORTACIONES!C478="","",VLOOKUP(EXPORTACIONES!C478,ACTIVIDADES!$A$1:$B$37,2,FALSE))</f>
        <v/>
      </c>
      <c r="D478" t="str">
        <f>IF(EXPORTACIONES!D478="","",EXPORTACIONES!D478&amp;" -- "&amp;IF(EXPORTACIONES!E478="","Actividad de "&amp;EXPORTACIONES!C478,EXPORTACIONES!E478))</f>
        <v/>
      </c>
      <c r="E478" t="str">
        <f>IF(EXPORTACIONES!D478="","",EXPORTACIONES!D478)</f>
        <v/>
      </c>
      <c r="F478">
        <f>EXPORTACIONES!F478</f>
        <v>0</v>
      </c>
      <c r="K478" t="str">
        <f t="shared" si="63"/>
        <v/>
      </c>
      <c r="M478">
        <f t="shared" si="64"/>
        <v>0</v>
      </c>
      <c r="N478" t="str">
        <f t="shared" si="65"/>
        <v/>
      </c>
      <c r="O478" t="str">
        <f t="shared" si="66"/>
        <v/>
      </c>
      <c r="P478" t="str">
        <f t="shared" si="67"/>
        <v/>
      </c>
      <c r="Q478">
        <v>1</v>
      </c>
      <c r="R478" t="str">
        <f t="shared" si="68"/>
        <v/>
      </c>
      <c r="S478" t="str">
        <f t="shared" si="69"/>
        <v/>
      </c>
      <c r="T478" t="str">
        <f t="shared" si="70"/>
        <v/>
      </c>
      <c r="U478" t="str">
        <f t="shared" si="71"/>
        <v/>
      </c>
    </row>
    <row r="479" spans="1:21" x14ac:dyDescent="0.25">
      <c r="A479" s="6" t="str">
        <f>IF(EXPORTACIONES!A479="","",EXPORTACIONES!A479)</f>
        <v/>
      </c>
      <c r="B479" t="str">
        <f>IF(EXPORTACIONES!B479="","",VLOOKUP(EXPORTACIONES!B479,PERSONAS!$A$1:$B$59,2,FALSE))</f>
        <v/>
      </c>
      <c r="C479" t="str">
        <f>IF(EXPORTACIONES!C479="","",VLOOKUP(EXPORTACIONES!C479,ACTIVIDADES!$A$1:$B$37,2,FALSE))</f>
        <v/>
      </c>
      <c r="D479" t="str">
        <f>IF(EXPORTACIONES!D479="","",EXPORTACIONES!D479&amp;" -- "&amp;IF(EXPORTACIONES!E479="","Actividad de "&amp;EXPORTACIONES!C479,EXPORTACIONES!E479))</f>
        <v/>
      </c>
      <c r="E479" t="str">
        <f>IF(EXPORTACIONES!D479="","",EXPORTACIONES!D479)</f>
        <v/>
      </c>
      <c r="F479">
        <f>EXPORTACIONES!F479</f>
        <v>0</v>
      </c>
      <c r="K479" t="str">
        <f t="shared" si="63"/>
        <v/>
      </c>
      <c r="M479">
        <f t="shared" si="64"/>
        <v>0</v>
      </c>
      <c r="N479" t="str">
        <f t="shared" si="65"/>
        <v/>
      </c>
      <c r="O479" t="str">
        <f t="shared" si="66"/>
        <v/>
      </c>
      <c r="P479" t="str">
        <f t="shared" si="67"/>
        <v/>
      </c>
      <c r="Q479">
        <v>1</v>
      </c>
      <c r="R479" t="str">
        <f t="shared" si="68"/>
        <v/>
      </c>
      <c r="S479" t="str">
        <f t="shared" si="69"/>
        <v/>
      </c>
      <c r="T479" t="str">
        <f t="shared" si="70"/>
        <v/>
      </c>
      <c r="U479" t="str">
        <f t="shared" si="71"/>
        <v/>
      </c>
    </row>
    <row r="480" spans="1:21" x14ac:dyDescent="0.25">
      <c r="A480" s="6" t="str">
        <f>IF(EXPORTACIONES!A480="","",EXPORTACIONES!A480)</f>
        <v/>
      </c>
      <c r="B480" t="str">
        <f>IF(EXPORTACIONES!B480="","",VLOOKUP(EXPORTACIONES!B480,PERSONAS!$A$1:$B$59,2,FALSE))</f>
        <v/>
      </c>
      <c r="C480" t="str">
        <f>IF(EXPORTACIONES!C480="","",VLOOKUP(EXPORTACIONES!C480,ACTIVIDADES!$A$1:$B$37,2,FALSE))</f>
        <v/>
      </c>
      <c r="D480" t="str">
        <f>IF(EXPORTACIONES!D480="","",EXPORTACIONES!D480&amp;" -- "&amp;IF(EXPORTACIONES!E480="","Actividad de "&amp;EXPORTACIONES!C480,EXPORTACIONES!E480))</f>
        <v/>
      </c>
      <c r="E480" t="str">
        <f>IF(EXPORTACIONES!D480="","",EXPORTACIONES!D480)</f>
        <v/>
      </c>
      <c r="F480">
        <f>EXPORTACIONES!F480</f>
        <v>0</v>
      </c>
      <c r="K480" t="str">
        <f t="shared" si="63"/>
        <v/>
      </c>
      <c r="M480">
        <f t="shared" si="64"/>
        <v>0</v>
      </c>
      <c r="N480" t="str">
        <f t="shared" si="65"/>
        <v/>
      </c>
      <c r="O480" t="str">
        <f t="shared" si="66"/>
        <v/>
      </c>
      <c r="P480" t="str">
        <f t="shared" si="67"/>
        <v/>
      </c>
      <c r="Q480">
        <v>1</v>
      </c>
      <c r="R480" t="str">
        <f t="shared" si="68"/>
        <v/>
      </c>
      <c r="S480" t="str">
        <f t="shared" si="69"/>
        <v/>
      </c>
      <c r="T480" t="str">
        <f t="shared" si="70"/>
        <v/>
      </c>
      <c r="U480" t="str">
        <f t="shared" si="71"/>
        <v/>
      </c>
    </row>
    <row r="481" spans="1:21" x14ac:dyDescent="0.25">
      <c r="A481" s="6" t="str">
        <f>IF(EXPORTACIONES!A481="","",EXPORTACIONES!A481)</f>
        <v/>
      </c>
      <c r="B481" t="str">
        <f>IF(EXPORTACIONES!B481="","",VLOOKUP(EXPORTACIONES!B481,PERSONAS!$A$1:$B$59,2,FALSE))</f>
        <v/>
      </c>
      <c r="C481" t="str">
        <f>IF(EXPORTACIONES!C481="","",VLOOKUP(EXPORTACIONES!C481,ACTIVIDADES!$A$1:$B$37,2,FALSE))</f>
        <v/>
      </c>
      <c r="D481" t="str">
        <f>IF(EXPORTACIONES!D481="","",EXPORTACIONES!D481&amp;" -- "&amp;IF(EXPORTACIONES!E481="","Actividad de "&amp;EXPORTACIONES!C481,EXPORTACIONES!E481))</f>
        <v/>
      </c>
      <c r="E481" t="str">
        <f>IF(EXPORTACIONES!D481="","",EXPORTACIONES!D481)</f>
        <v/>
      </c>
      <c r="F481">
        <f>EXPORTACIONES!F481</f>
        <v>0</v>
      </c>
      <c r="K481" t="str">
        <f t="shared" si="63"/>
        <v/>
      </c>
      <c r="M481">
        <f t="shared" si="64"/>
        <v>0</v>
      </c>
      <c r="N481" t="str">
        <f t="shared" si="65"/>
        <v/>
      </c>
      <c r="O481" t="str">
        <f t="shared" si="66"/>
        <v/>
      </c>
      <c r="P481" t="str">
        <f t="shared" si="67"/>
        <v/>
      </c>
      <c r="Q481">
        <v>1</v>
      </c>
      <c r="R481" t="str">
        <f t="shared" si="68"/>
        <v/>
      </c>
      <c r="S481" t="str">
        <f t="shared" si="69"/>
        <v/>
      </c>
      <c r="T481" t="str">
        <f t="shared" si="70"/>
        <v/>
      </c>
      <c r="U481" t="str">
        <f t="shared" si="71"/>
        <v/>
      </c>
    </row>
    <row r="482" spans="1:21" x14ac:dyDescent="0.25">
      <c r="A482" s="6" t="str">
        <f>IF(EXPORTACIONES!A482="","",EXPORTACIONES!A482)</f>
        <v/>
      </c>
      <c r="B482" t="str">
        <f>IF(EXPORTACIONES!B482="","",VLOOKUP(EXPORTACIONES!B482,PERSONAS!$A$1:$B$59,2,FALSE))</f>
        <v/>
      </c>
      <c r="C482" t="str">
        <f>IF(EXPORTACIONES!C482="","",VLOOKUP(EXPORTACIONES!C482,ACTIVIDADES!$A$1:$B$37,2,FALSE))</f>
        <v/>
      </c>
      <c r="D482" t="str">
        <f>IF(EXPORTACIONES!D482="","",EXPORTACIONES!D482&amp;" -- "&amp;IF(EXPORTACIONES!E482="","Actividad de "&amp;EXPORTACIONES!C482,EXPORTACIONES!E482))</f>
        <v/>
      </c>
      <c r="E482" t="str">
        <f>IF(EXPORTACIONES!D482="","",EXPORTACIONES!D482)</f>
        <v/>
      </c>
      <c r="F482">
        <f>EXPORTACIONES!F482</f>
        <v>0</v>
      </c>
      <c r="K482" t="str">
        <f t="shared" si="63"/>
        <v/>
      </c>
      <c r="M482">
        <f t="shared" si="64"/>
        <v>0</v>
      </c>
      <c r="N482" t="str">
        <f t="shared" si="65"/>
        <v/>
      </c>
      <c r="O482" t="str">
        <f t="shared" si="66"/>
        <v/>
      </c>
      <c r="P482" t="str">
        <f t="shared" si="67"/>
        <v/>
      </c>
      <c r="Q482">
        <v>1</v>
      </c>
      <c r="R482" t="str">
        <f t="shared" si="68"/>
        <v/>
      </c>
      <c r="S482" t="str">
        <f t="shared" si="69"/>
        <v/>
      </c>
      <c r="T482" t="str">
        <f t="shared" si="70"/>
        <v/>
      </c>
      <c r="U482" t="str">
        <f t="shared" si="71"/>
        <v/>
      </c>
    </row>
    <row r="483" spans="1:21" x14ac:dyDescent="0.25">
      <c r="A483" s="6" t="str">
        <f>IF(EXPORTACIONES!A483="","",EXPORTACIONES!A483)</f>
        <v/>
      </c>
      <c r="B483" t="str">
        <f>IF(EXPORTACIONES!B483="","",VLOOKUP(EXPORTACIONES!B483,PERSONAS!$A$1:$B$59,2,FALSE))</f>
        <v/>
      </c>
      <c r="C483" t="str">
        <f>IF(EXPORTACIONES!C483="","",VLOOKUP(EXPORTACIONES!C483,ACTIVIDADES!$A$1:$B$37,2,FALSE))</f>
        <v/>
      </c>
      <c r="D483" t="str">
        <f>IF(EXPORTACIONES!D483="","",EXPORTACIONES!D483&amp;" -- "&amp;IF(EXPORTACIONES!E483="","Actividad de "&amp;EXPORTACIONES!C483,EXPORTACIONES!E483))</f>
        <v/>
      </c>
      <c r="E483" t="str">
        <f>IF(EXPORTACIONES!D483="","",EXPORTACIONES!D483)</f>
        <v/>
      </c>
      <c r="F483">
        <f>EXPORTACIONES!F483</f>
        <v>0</v>
      </c>
      <c r="K483" t="str">
        <f t="shared" si="63"/>
        <v/>
      </c>
      <c r="M483">
        <f t="shared" si="64"/>
        <v>0</v>
      </c>
      <c r="N483" t="str">
        <f t="shared" si="65"/>
        <v/>
      </c>
      <c r="O483" t="str">
        <f t="shared" si="66"/>
        <v/>
      </c>
      <c r="P483" t="str">
        <f t="shared" si="67"/>
        <v/>
      </c>
      <c r="Q483">
        <v>1</v>
      </c>
      <c r="R483" t="str">
        <f t="shared" si="68"/>
        <v/>
      </c>
      <c r="S483" t="str">
        <f t="shared" si="69"/>
        <v/>
      </c>
      <c r="T483" t="str">
        <f t="shared" si="70"/>
        <v/>
      </c>
      <c r="U483" t="str">
        <f t="shared" si="71"/>
        <v/>
      </c>
    </row>
    <row r="484" spans="1:21" x14ac:dyDescent="0.25">
      <c r="A484" s="6" t="str">
        <f>IF(EXPORTACIONES!A484="","",EXPORTACIONES!A484)</f>
        <v/>
      </c>
      <c r="B484" t="str">
        <f>IF(EXPORTACIONES!B484="","",VLOOKUP(EXPORTACIONES!B484,PERSONAS!$A$1:$B$59,2,FALSE))</f>
        <v/>
      </c>
      <c r="C484" t="str">
        <f>IF(EXPORTACIONES!C484="","",VLOOKUP(EXPORTACIONES!C484,ACTIVIDADES!$A$1:$B$37,2,FALSE))</f>
        <v/>
      </c>
      <c r="D484" t="str">
        <f>IF(EXPORTACIONES!D484="","",EXPORTACIONES!D484&amp;" -- "&amp;IF(EXPORTACIONES!E484="","Actividad de "&amp;EXPORTACIONES!C484,EXPORTACIONES!E484))</f>
        <v/>
      </c>
      <c r="E484" t="str">
        <f>IF(EXPORTACIONES!D484="","",EXPORTACIONES!D484)</f>
        <v/>
      </c>
      <c r="F484">
        <f>EXPORTACIONES!F484</f>
        <v>0</v>
      </c>
      <c r="K484" t="str">
        <f t="shared" si="63"/>
        <v/>
      </c>
      <c r="M484">
        <f t="shared" si="64"/>
        <v>0</v>
      </c>
      <c r="N484" t="str">
        <f t="shared" si="65"/>
        <v/>
      </c>
      <c r="O484" t="str">
        <f t="shared" si="66"/>
        <v/>
      </c>
      <c r="P484" t="str">
        <f t="shared" si="67"/>
        <v/>
      </c>
      <c r="Q484">
        <v>1</v>
      </c>
      <c r="R484" t="str">
        <f t="shared" si="68"/>
        <v/>
      </c>
      <c r="S484" t="str">
        <f t="shared" si="69"/>
        <v/>
      </c>
      <c r="T484" t="str">
        <f t="shared" si="70"/>
        <v/>
      </c>
      <c r="U484" t="str">
        <f t="shared" si="71"/>
        <v/>
      </c>
    </row>
    <row r="485" spans="1:21" x14ac:dyDescent="0.25">
      <c r="A485" s="6" t="str">
        <f>IF(EXPORTACIONES!A485="","",EXPORTACIONES!A485)</f>
        <v/>
      </c>
      <c r="B485" t="str">
        <f>IF(EXPORTACIONES!B485="","",VLOOKUP(EXPORTACIONES!B485,PERSONAS!$A$1:$B$59,2,FALSE))</f>
        <v/>
      </c>
      <c r="C485" t="str">
        <f>IF(EXPORTACIONES!C485="","",VLOOKUP(EXPORTACIONES!C485,ACTIVIDADES!$A$1:$B$37,2,FALSE))</f>
        <v/>
      </c>
      <c r="D485" t="str">
        <f>IF(EXPORTACIONES!D485="","",EXPORTACIONES!D485&amp;" -- "&amp;IF(EXPORTACIONES!E485="","Actividad de "&amp;EXPORTACIONES!C485,EXPORTACIONES!E485))</f>
        <v/>
      </c>
      <c r="E485" t="str">
        <f>IF(EXPORTACIONES!D485="","",EXPORTACIONES!D485)</f>
        <v/>
      </c>
      <c r="F485">
        <f>EXPORTACIONES!F485</f>
        <v>0</v>
      </c>
      <c r="K485" t="str">
        <f t="shared" si="63"/>
        <v/>
      </c>
      <c r="M485">
        <f t="shared" si="64"/>
        <v>0</v>
      </c>
      <c r="N485" t="str">
        <f t="shared" si="65"/>
        <v/>
      </c>
      <c r="O485" t="str">
        <f t="shared" si="66"/>
        <v/>
      </c>
      <c r="P485" t="str">
        <f t="shared" si="67"/>
        <v/>
      </c>
      <c r="Q485">
        <v>1</v>
      </c>
      <c r="R485" t="str">
        <f t="shared" si="68"/>
        <v/>
      </c>
      <c r="S485" t="str">
        <f t="shared" si="69"/>
        <v/>
      </c>
      <c r="T485" t="str">
        <f t="shared" si="70"/>
        <v/>
      </c>
      <c r="U485" t="str">
        <f t="shared" si="71"/>
        <v/>
      </c>
    </row>
    <row r="486" spans="1:21" x14ac:dyDescent="0.25">
      <c r="A486" s="6" t="str">
        <f>IF(EXPORTACIONES!A486="","",EXPORTACIONES!A486)</f>
        <v/>
      </c>
      <c r="B486" t="str">
        <f>IF(EXPORTACIONES!B486="","",VLOOKUP(EXPORTACIONES!B486,PERSONAS!$A$1:$B$59,2,FALSE))</f>
        <v/>
      </c>
      <c r="C486" t="str">
        <f>IF(EXPORTACIONES!C486="","",VLOOKUP(EXPORTACIONES!C486,ACTIVIDADES!$A$1:$B$37,2,FALSE))</f>
        <v/>
      </c>
      <c r="D486" t="str">
        <f>IF(EXPORTACIONES!D486="","",EXPORTACIONES!D486&amp;" -- "&amp;IF(EXPORTACIONES!E486="","Actividad de "&amp;EXPORTACIONES!C486,EXPORTACIONES!E486))</f>
        <v/>
      </c>
      <c r="E486" t="str">
        <f>IF(EXPORTACIONES!D486="","",EXPORTACIONES!D486)</f>
        <v/>
      </c>
      <c r="F486">
        <f>EXPORTACIONES!F486</f>
        <v>0</v>
      </c>
      <c r="K486" t="str">
        <f t="shared" si="63"/>
        <v/>
      </c>
      <c r="M486">
        <f t="shared" si="64"/>
        <v>0</v>
      </c>
      <c r="N486" t="str">
        <f t="shared" si="65"/>
        <v/>
      </c>
      <c r="O486" t="str">
        <f t="shared" si="66"/>
        <v/>
      </c>
      <c r="P486" t="str">
        <f t="shared" si="67"/>
        <v/>
      </c>
      <c r="Q486">
        <v>1</v>
      </c>
      <c r="R486" t="str">
        <f t="shared" si="68"/>
        <v/>
      </c>
      <c r="S486" t="str">
        <f t="shared" si="69"/>
        <v/>
      </c>
      <c r="T486" t="str">
        <f t="shared" si="70"/>
        <v/>
      </c>
      <c r="U486" t="str">
        <f t="shared" si="71"/>
        <v/>
      </c>
    </row>
    <row r="487" spans="1:21" x14ac:dyDescent="0.25">
      <c r="A487" s="6" t="str">
        <f>IF(EXPORTACIONES!A487="","",EXPORTACIONES!A487)</f>
        <v/>
      </c>
      <c r="B487" t="str">
        <f>IF(EXPORTACIONES!B487="","",VLOOKUP(EXPORTACIONES!B487,PERSONAS!$A$1:$B$59,2,FALSE))</f>
        <v/>
      </c>
      <c r="C487" t="str">
        <f>IF(EXPORTACIONES!C487="","",VLOOKUP(EXPORTACIONES!C487,ACTIVIDADES!$A$1:$B$37,2,FALSE))</f>
        <v/>
      </c>
      <c r="D487" t="str">
        <f>IF(EXPORTACIONES!D487="","",EXPORTACIONES!D487&amp;" -- "&amp;IF(EXPORTACIONES!E487="","Actividad de "&amp;EXPORTACIONES!C487,EXPORTACIONES!E487))</f>
        <v/>
      </c>
      <c r="E487" t="str">
        <f>IF(EXPORTACIONES!D487="","",EXPORTACIONES!D487)</f>
        <v/>
      </c>
      <c r="F487">
        <f>EXPORTACIONES!F487</f>
        <v>0</v>
      </c>
      <c r="K487" t="str">
        <f t="shared" si="63"/>
        <v/>
      </c>
      <c r="M487">
        <f t="shared" si="64"/>
        <v>0</v>
      </c>
      <c r="N487" t="str">
        <f t="shared" si="65"/>
        <v/>
      </c>
      <c r="O487" t="str">
        <f t="shared" si="66"/>
        <v/>
      </c>
      <c r="P487" t="str">
        <f t="shared" si="67"/>
        <v/>
      </c>
      <c r="Q487">
        <v>1</v>
      </c>
      <c r="R487" t="str">
        <f t="shared" si="68"/>
        <v/>
      </c>
      <c r="S487" t="str">
        <f t="shared" si="69"/>
        <v/>
      </c>
      <c r="T487" t="str">
        <f t="shared" si="70"/>
        <v/>
      </c>
      <c r="U487" t="str">
        <f t="shared" si="71"/>
        <v/>
      </c>
    </row>
    <row r="488" spans="1:21" x14ac:dyDescent="0.25">
      <c r="A488" s="6" t="str">
        <f>IF(EXPORTACIONES!A488="","",EXPORTACIONES!A488)</f>
        <v/>
      </c>
      <c r="B488" t="str">
        <f>IF(EXPORTACIONES!B488="","",VLOOKUP(EXPORTACIONES!B488,PERSONAS!$A$1:$B$59,2,FALSE))</f>
        <v/>
      </c>
      <c r="C488" t="str">
        <f>IF(EXPORTACIONES!C488="","",VLOOKUP(EXPORTACIONES!C488,ACTIVIDADES!$A$1:$B$37,2,FALSE))</f>
        <v/>
      </c>
      <c r="D488" t="str">
        <f>IF(EXPORTACIONES!D488="","",EXPORTACIONES!D488&amp;" -- "&amp;IF(EXPORTACIONES!E488="","Actividad de "&amp;EXPORTACIONES!C488,EXPORTACIONES!E488))</f>
        <v/>
      </c>
      <c r="E488" t="str">
        <f>IF(EXPORTACIONES!D488="","",EXPORTACIONES!D488)</f>
        <v/>
      </c>
      <c r="F488">
        <f>EXPORTACIONES!F488</f>
        <v>0</v>
      </c>
      <c r="K488" t="str">
        <f t="shared" si="63"/>
        <v/>
      </c>
      <c r="M488">
        <f t="shared" si="64"/>
        <v>0</v>
      </c>
      <c r="N488" t="str">
        <f t="shared" si="65"/>
        <v/>
      </c>
      <c r="O488" t="str">
        <f t="shared" si="66"/>
        <v/>
      </c>
      <c r="P488" t="str">
        <f t="shared" si="67"/>
        <v/>
      </c>
      <c r="Q488">
        <v>1</v>
      </c>
      <c r="R488" t="str">
        <f t="shared" si="68"/>
        <v/>
      </c>
      <c r="S488" t="str">
        <f t="shared" si="69"/>
        <v/>
      </c>
      <c r="T488" t="str">
        <f t="shared" si="70"/>
        <v/>
      </c>
      <c r="U488" t="str">
        <f t="shared" si="71"/>
        <v/>
      </c>
    </row>
    <row r="489" spans="1:21" x14ac:dyDescent="0.25">
      <c r="A489" s="6" t="str">
        <f>IF(EXPORTACIONES!A489="","",EXPORTACIONES!A489)</f>
        <v/>
      </c>
      <c r="B489" t="str">
        <f>IF(EXPORTACIONES!B489="","",VLOOKUP(EXPORTACIONES!B489,PERSONAS!$A$1:$B$59,2,FALSE))</f>
        <v/>
      </c>
      <c r="C489" t="str">
        <f>IF(EXPORTACIONES!C489="","",VLOOKUP(EXPORTACIONES!C489,ACTIVIDADES!$A$1:$B$37,2,FALSE))</f>
        <v/>
      </c>
      <c r="D489" t="str">
        <f>IF(EXPORTACIONES!D489="","",EXPORTACIONES!D489&amp;" -- "&amp;IF(EXPORTACIONES!E489="","Actividad de "&amp;EXPORTACIONES!C489,EXPORTACIONES!E489))</f>
        <v/>
      </c>
      <c r="E489" t="str">
        <f>IF(EXPORTACIONES!D489="","",EXPORTACIONES!D489)</f>
        <v/>
      </c>
      <c r="F489">
        <f>EXPORTACIONES!F489</f>
        <v>0</v>
      </c>
      <c r="K489" t="str">
        <f t="shared" si="63"/>
        <v/>
      </c>
      <c r="M489">
        <f t="shared" si="64"/>
        <v>0</v>
      </c>
      <c r="N489" t="str">
        <f t="shared" si="65"/>
        <v/>
      </c>
      <c r="O489" t="str">
        <f t="shared" si="66"/>
        <v/>
      </c>
      <c r="P489" t="str">
        <f t="shared" si="67"/>
        <v/>
      </c>
      <c r="Q489">
        <v>1</v>
      </c>
      <c r="R489" t="str">
        <f t="shared" si="68"/>
        <v/>
      </c>
      <c r="S489" t="str">
        <f t="shared" si="69"/>
        <v/>
      </c>
      <c r="T489" t="str">
        <f t="shared" si="70"/>
        <v/>
      </c>
      <c r="U489" t="str">
        <f t="shared" si="71"/>
        <v/>
      </c>
    </row>
    <row r="490" spans="1:21" x14ac:dyDescent="0.25">
      <c r="A490" s="6" t="str">
        <f>IF(EXPORTACIONES!A490="","",EXPORTACIONES!A490)</f>
        <v/>
      </c>
      <c r="B490" t="str">
        <f>IF(EXPORTACIONES!B490="","",VLOOKUP(EXPORTACIONES!B490,PERSONAS!$A$1:$B$59,2,FALSE))</f>
        <v/>
      </c>
      <c r="C490" t="str">
        <f>IF(EXPORTACIONES!C490="","",VLOOKUP(EXPORTACIONES!C490,ACTIVIDADES!$A$1:$B$37,2,FALSE))</f>
        <v/>
      </c>
      <c r="D490" t="str">
        <f>IF(EXPORTACIONES!D490="","",EXPORTACIONES!D490&amp;" -- "&amp;IF(EXPORTACIONES!E490="","Actividad de "&amp;EXPORTACIONES!C490,EXPORTACIONES!E490))</f>
        <v/>
      </c>
      <c r="E490" t="str">
        <f>IF(EXPORTACIONES!D490="","",EXPORTACIONES!D490)</f>
        <v/>
      </c>
      <c r="F490">
        <f>EXPORTACIONES!F490</f>
        <v>0</v>
      </c>
      <c r="K490" t="str">
        <f t="shared" si="63"/>
        <v/>
      </c>
      <c r="M490">
        <f t="shared" si="64"/>
        <v>0</v>
      </c>
      <c r="N490" t="str">
        <f t="shared" si="65"/>
        <v/>
      </c>
      <c r="O490" t="str">
        <f t="shared" si="66"/>
        <v/>
      </c>
      <c r="P490" t="str">
        <f t="shared" si="67"/>
        <v/>
      </c>
      <c r="Q490">
        <v>1</v>
      </c>
      <c r="R490" t="str">
        <f t="shared" si="68"/>
        <v/>
      </c>
      <c r="S490" t="str">
        <f t="shared" si="69"/>
        <v/>
      </c>
      <c r="T490" t="str">
        <f t="shared" si="70"/>
        <v/>
      </c>
      <c r="U490" t="str">
        <f t="shared" si="71"/>
        <v/>
      </c>
    </row>
    <row r="491" spans="1:21" x14ac:dyDescent="0.25">
      <c r="A491" s="6" t="str">
        <f>IF(EXPORTACIONES!A491="","",EXPORTACIONES!A491)</f>
        <v/>
      </c>
      <c r="B491" t="str">
        <f>IF(EXPORTACIONES!B491="","",VLOOKUP(EXPORTACIONES!B491,PERSONAS!$A$1:$B$59,2,FALSE))</f>
        <v/>
      </c>
      <c r="C491" t="str">
        <f>IF(EXPORTACIONES!C491="","",VLOOKUP(EXPORTACIONES!C491,ACTIVIDADES!$A$1:$B$37,2,FALSE))</f>
        <v/>
      </c>
      <c r="D491" t="str">
        <f>IF(EXPORTACIONES!D491="","",EXPORTACIONES!D491&amp;" -- "&amp;IF(EXPORTACIONES!E491="","Actividad de "&amp;EXPORTACIONES!C491,EXPORTACIONES!E491))</f>
        <v/>
      </c>
      <c r="E491" t="str">
        <f>IF(EXPORTACIONES!D491="","",EXPORTACIONES!D491)</f>
        <v/>
      </c>
      <c r="F491">
        <f>EXPORTACIONES!F491</f>
        <v>0</v>
      </c>
      <c r="K491" t="str">
        <f t="shared" si="63"/>
        <v/>
      </c>
      <c r="M491">
        <f t="shared" si="64"/>
        <v>0</v>
      </c>
      <c r="N491" t="str">
        <f t="shared" si="65"/>
        <v/>
      </c>
      <c r="O491" t="str">
        <f t="shared" si="66"/>
        <v/>
      </c>
      <c r="P491" t="str">
        <f t="shared" si="67"/>
        <v/>
      </c>
      <c r="Q491">
        <v>1</v>
      </c>
      <c r="R491" t="str">
        <f t="shared" si="68"/>
        <v/>
      </c>
      <c r="S491" t="str">
        <f t="shared" si="69"/>
        <v/>
      </c>
      <c r="T491" t="str">
        <f t="shared" si="70"/>
        <v/>
      </c>
      <c r="U491" t="str">
        <f t="shared" si="71"/>
        <v/>
      </c>
    </row>
    <row r="492" spans="1:21" x14ac:dyDescent="0.25">
      <c r="A492" s="6" t="str">
        <f>IF(EXPORTACIONES!A492="","",EXPORTACIONES!A492)</f>
        <v/>
      </c>
      <c r="B492" t="str">
        <f>IF(EXPORTACIONES!B492="","",VLOOKUP(EXPORTACIONES!B492,PERSONAS!$A$1:$B$59,2,FALSE))</f>
        <v/>
      </c>
      <c r="C492" t="str">
        <f>IF(EXPORTACIONES!C492="","",VLOOKUP(EXPORTACIONES!C492,ACTIVIDADES!$A$1:$B$37,2,FALSE))</f>
        <v/>
      </c>
      <c r="D492" t="str">
        <f>IF(EXPORTACIONES!D492="","",EXPORTACIONES!D492&amp;" -- "&amp;IF(EXPORTACIONES!E492="","Actividad de "&amp;EXPORTACIONES!C492,EXPORTACIONES!E492))</f>
        <v/>
      </c>
      <c r="E492" t="str">
        <f>IF(EXPORTACIONES!D492="","",EXPORTACIONES!D492)</f>
        <v/>
      </c>
      <c r="F492">
        <f>EXPORTACIONES!F492</f>
        <v>0</v>
      </c>
      <c r="K492" t="str">
        <f t="shared" si="63"/>
        <v/>
      </c>
      <c r="M492">
        <f t="shared" si="64"/>
        <v>0</v>
      </c>
      <c r="N492" t="str">
        <f t="shared" si="65"/>
        <v/>
      </c>
      <c r="O492" t="str">
        <f t="shared" si="66"/>
        <v/>
      </c>
      <c r="P492" t="str">
        <f t="shared" si="67"/>
        <v/>
      </c>
      <c r="Q492">
        <v>1</v>
      </c>
      <c r="R492" t="str">
        <f t="shared" si="68"/>
        <v/>
      </c>
      <c r="S492" t="str">
        <f t="shared" si="69"/>
        <v/>
      </c>
      <c r="T492" t="str">
        <f t="shared" si="70"/>
        <v/>
      </c>
      <c r="U492" t="str">
        <f t="shared" si="71"/>
        <v/>
      </c>
    </row>
    <row r="493" spans="1:21" x14ac:dyDescent="0.25">
      <c r="A493" s="6" t="str">
        <f>IF(EXPORTACIONES!A493="","",EXPORTACIONES!A493)</f>
        <v/>
      </c>
      <c r="B493" t="str">
        <f>IF(EXPORTACIONES!B493="","",VLOOKUP(EXPORTACIONES!B493,PERSONAS!$A$1:$B$59,2,FALSE))</f>
        <v/>
      </c>
      <c r="C493" t="str">
        <f>IF(EXPORTACIONES!C493="","",VLOOKUP(EXPORTACIONES!C493,ACTIVIDADES!$A$1:$B$37,2,FALSE))</f>
        <v/>
      </c>
      <c r="D493" t="str">
        <f>IF(EXPORTACIONES!D493="","",EXPORTACIONES!D493&amp;" -- "&amp;IF(EXPORTACIONES!E493="","Actividad de "&amp;EXPORTACIONES!C493,EXPORTACIONES!E493))</f>
        <v/>
      </c>
      <c r="E493" t="str">
        <f>IF(EXPORTACIONES!D493="","",EXPORTACIONES!D493)</f>
        <v/>
      </c>
      <c r="F493">
        <f>EXPORTACIONES!F493</f>
        <v>0</v>
      </c>
      <c r="K493" t="str">
        <f t="shared" si="63"/>
        <v/>
      </c>
      <c r="M493">
        <f t="shared" si="64"/>
        <v>0</v>
      </c>
      <c r="N493" t="str">
        <f t="shared" si="65"/>
        <v/>
      </c>
      <c r="O493" t="str">
        <f t="shared" si="66"/>
        <v/>
      </c>
      <c r="P493" t="str">
        <f t="shared" si="67"/>
        <v/>
      </c>
      <c r="Q493">
        <v>1</v>
      </c>
      <c r="R493" t="str">
        <f t="shared" si="68"/>
        <v/>
      </c>
      <c r="S493" t="str">
        <f t="shared" si="69"/>
        <v/>
      </c>
      <c r="T493" t="str">
        <f t="shared" si="70"/>
        <v/>
      </c>
      <c r="U493" t="str">
        <f t="shared" si="71"/>
        <v/>
      </c>
    </row>
    <row r="494" spans="1:21" x14ac:dyDescent="0.25">
      <c r="A494" s="6" t="str">
        <f>IF(EXPORTACIONES!A494="","",EXPORTACIONES!A494)</f>
        <v/>
      </c>
      <c r="B494" t="str">
        <f>IF(EXPORTACIONES!B494="","",VLOOKUP(EXPORTACIONES!B494,PERSONAS!$A$1:$B$59,2,FALSE))</f>
        <v/>
      </c>
      <c r="C494" t="str">
        <f>IF(EXPORTACIONES!C494="","",VLOOKUP(EXPORTACIONES!C494,ACTIVIDADES!$A$1:$B$37,2,FALSE))</f>
        <v/>
      </c>
      <c r="D494" t="str">
        <f>IF(EXPORTACIONES!D494="","",EXPORTACIONES!D494&amp;" -- "&amp;IF(EXPORTACIONES!E494="","Actividad de "&amp;EXPORTACIONES!C494,EXPORTACIONES!E494))</f>
        <v/>
      </c>
      <c r="E494" t="str">
        <f>IF(EXPORTACIONES!D494="","",EXPORTACIONES!D494)</f>
        <v/>
      </c>
      <c r="F494">
        <f>EXPORTACIONES!F494</f>
        <v>0</v>
      </c>
      <c r="K494" t="str">
        <f t="shared" si="63"/>
        <v/>
      </c>
      <c r="M494">
        <f t="shared" si="64"/>
        <v>0</v>
      </c>
      <c r="N494" t="str">
        <f t="shared" si="65"/>
        <v/>
      </c>
      <c r="O494" t="str">
        <f t="shared" si="66"/>
        <v/>
      </c>
      <c r="P494" t="str">
        <f t="shared" si="67"/>
        <v/>
      </c>
      <c r="Q494">
        <v>1</v>
      </c>
      <c r="R494" t="str">
        <f t="shared" si="68"/>
        <v/>
      </c>
      <c r="S494" t="str">
        <f t="shared" si="69"/>
        <v/>
      </c>
      <c r="T494" t="str">
        <f t="shared" si="70"/>
        <v/>
      </c>
      <c r="U494" t="str">
        <f t="shared" si="71"/>
        <v/>
      </c>
    </row>
    <row r="495" spans="1:21" x14ac:dyDescent="0.25">
      <c r="A495" s="6" t="str">
        <f>IF(EXPORTACIONES!A495="","",EXPORTACIONES!A495)</f>
        <v/>
      </c>
      <c r="B495" t="str">
        <f>IF(EXPORTACIONES!B495="","",VLOOKUP(EXPORTACIONES!B495,PERSONAS!$A$1:$B$59,2,FALSE))</f>
        <v/>
      </c>
      <c r="C495" t="str">
        <f>IF(EXPORTACIONES!C495="","",VLOOKUP(EXPORTACIONES!C495,ACTIVIDADES!$A$1:$B$37,2,FALSE))</f>
        <v/>
      </c>
      <c r="D495" t="str">
        <f>IF(EXPORTACIONES!D495="","",EXPORTACIONES!D495&amp;" -- "&amp;IF(EXPORTACIONES!E495="","Actividad de "&amp;EXPORTACIONES!C495,EXPORTACIONES!E495))</f>
        <v/>
      </c>
      <c r="E495" t="str">
        <f>IF(EXPORTACIONES!D495="","",EXPORTACIONES!D495)</f>
        <v/>
      </c>
      <c r="F495">
        <f>EXPORTACIONES!F495</f>
        <v>0</v>
      </c>
      <c r="K495" t="str">
        <f t="shared" si="63"/>
        <v/>
      </c>
      <c r="M495">
        <f t="shared" si="64"/>
        <v>0</v>
      </c>
      <c r="N495" t="str">
        <f t="shared" si="65"/>
        <v/>
      </c>
      <c r="O495" t="str">
        <f t="shared" si="66"/>
        <v/>
      </c>
      <c r="P495" t="str">
        <f t="shared" si="67"/>
        <v/>
      </c>
      <c r="Q495">
        <v>1</v>
      </c>
      <c r="R495" t="str">
        <f t="shared" si="68"/>
        <v/>
      </c>
      <c r="S495" t="str">
        <f t="shared" si="69"/>
        <v/>
      </c>
      <c r="T495" t="str">
        <f t="shared" si="70"/>
        <v/>
      </c>
      <c r="U495" t="str">
        <f t="shared" si="71"/>
        <v/>
      </c>
    </row>
    <row r="496" spans="1:21" x14ac:dyDescent="0.25">
      <c r="A496" s="6" t="str">
        <f>IF(EXPORTACIONES!A496="","",EXPORTACIONES!A496)</f>
        <v/>
      </c>
      <c r="B496" t="str">
        <f>IF(EXPORTACIONES!B496="","",VLOOKUP(EXPORTACIONES!B496,PERSONAS!$A$1:$B$59,2,FALSE))</f>
        <v/>
      </c>
      <c r="C496" t="str">
        <f>IF(EXPORTACIONES!C496="","",VLOOKUP(EXPORTACIONES!C496,ACTIVIDADES!$A$1:$B$37,2,FALSE))</f>
        <v/>
      </c>
      <c r="D496" t="str">
        <f>IF(EXPORTACIONES!D496="","",EXPORTACIONES!D496&amp;" -- "&amp;IF(EXPORTACIONES!E496="","Actividad de "&amp;EXPORTACIONES!C496,EXPORTACIONES!E496))</f>
        <v/>
      </c>
      <c r="E496" t="str">
        <f>IF(EXPORTACIONES!D496="","",EXPORTACIONES!D496)</f>
        <v/>
      </c>
      <c r="F496">
        <f>EXPORTACIONES!F496</f>
        <v>0</v>
      </c>
      <c r="K496" t="str">
        <f t="shared" si="63"/>
        <v/>
      </c>
      <c r="M496">
        <f t="shared" si="64"/>
        <v>0</v>
      </c>
      <c r="N496" t="str">
        <f t="shared" si="65"/>
        <v/>
      </c>
      <c r="O496" t="str">
        <f t="shared" si="66"/>
        <v/>
      </c>
      <c r="P496" t="str">
        <f t="shared" si="67"/>
        <v/>
      </c>
      <c r="Q496">
        <v>1</v>
      </c>
      <c r="R496" t="str">
        <f t="shared" si="68"/>
        <v/>
      </c>
      <c r="S496" t="str">
        <f t="shared" si="69"/>
        <v/>
      </c>
      <c r="T496" t="str">
        <f t="shared" si="70"/>
        <v/>
      </c>
      <c r="U496" t="str">
        <f t="shared" si="71"/>
        <v/>
      </c>
    </row>
    <row r="497" spans="1:21" x14ac:dyDescent="0.25">
      <c r="A497" s="6" t="str">
        <f>IF(EXPORTACIONES!A497="","",EXPORTACIONES!A497)</f>
        <v/>
      </c>
      <c r="B497" t="str">
        <f>IF(EXPORTACIONES!B497="","",VLOOKUP(EXPORTACIONES!B497,PERSONAS!$A$1:$B$59,2,FALSE))</f>
        <v/>
      </c>
      <c r="C497" t="str">
        <f>IF(EXPORTACIONES!C497="","",VLOOKUP(EXPORTACIONES!C497,ACTIVIDADES!$A$1:$B$37,2,FALSE))</f>
        <v/>
      </c>
      <c r="D497" t="str">
        <f>IF(EXPORTACIONES!D497="","",EXPORTACIONES!D497&amp;" -- "&amp;IF(EXPORTACIONES!E497="","Actividad de "&amp;EXPORTACIONES!C497,EXPORTACIONES!E497))</f>
        <v/>
      </c>
      <c r="E497" t="str">
        <f>IF(EXPORTACIONES!D497="","",EXPORTACIONES!D497)</f>
        <v/>
      </c>
      <c r="F497">
        <f>EXPORTACIONES!F497</f>
        <v>0</v>
      </c>
      <c r="K497" t="str">
        <f t="shared" si="63"/>
        <v/>
      </c>
      <c r="M497">
        <f t="shared" si="64"/>
        <v>0</v>
      </c>
      <c r="N497" t="str">
        <f t="shared" si="65"/>
        <v/>
      </c>
      <c r="O497" t="str">
        <f t="shared" si="66"/>
        <v/>
      </c>
      <c r="P497" t="str">
        <f t="shared" si="67"/>
        <v/>
      </c>
      <c r="Q497">
        <v>1</v>
      </c>
      <c r="R497" t="str">
        <f t="shared" si="68"/>
        <v/>
      </c>
      <c r="S497" t="str">
        <f t="shared" si="69"/>
        <v/>
      </c>
      <c r="T497" t="str">
        <f t="shared" si="70"/>
        <v/>
      </c>
      <c r="U497" t="str">
        <f t="shared" si="71"/>
        <v/>
      </c>
    </row>
    <row r="498" spans="1:21" x14ac:dyDescent="0.25">
      <c r="A498" s="6" t="str">
        <f>IF(EXPORTACIONES!A498="","",EXPORTACIONES!A498)</f>
        <v/>
      </c>
      <c r="B498" t="str">
        <f>IF(EXPORTACIONES!B498="","",VLOOKUP(EXPORTACIONES!B498,PERSONAS!$A$1:$B$59,2,FALSE))</f>
        <v/>
      </c>
      <c r="C498" t="str">
        <f>IF(EXPORTACIONES!C498="","",VLOOKUP(EXPORTACIONES!C498,ACTIVIDADES!$A$1:$B$37,2,FALSE))</f>
        <v/>
      </c>
      <c r="D498" t="str">
        <f>IF(EXPORTACIONES!D498="","",EXPORTACIONES!D498&amp;" -- "&amp;IF(EXPORTACIONES!E498="","Actividad de "&amp;EXPORTACIONES!C498,EXPORTACIONES!E498))</f>
        <v/>
      </c>
      <c r="E498" t="str">
        <f>IF(EXPORTACIONES!D498="","",EXPORTACIONES!D498)</f>
        <v/>
      </c>
      <c r="F498">
        <f>EXPORTACIONES!F498</f>
        <v>0</v>
      </c>
      <c r="K498" t="str">
        <f t="shared" si="63"/>
        <v/>
      </c>
      <c r="M498">
        <f t="shared" si="64"/>
        <v>0</v>
      </c>
      <c r="N498" t="str">
        <f t="shared" si="65"/>
        <v/>
      </c>
      <c r="O498" t="str">
        <f t="shared" si="66"/>
        <v/>
      </c>
      <c r="P498" t="str">
        <f t="shared" si="67"/>
        <v/>
      </c>
      <c r="Q498">
        <v>1</v>
      </c>
      <c r="R498" t="str">
        <f t="shared" si="68"/>
        <v/>
      </c>
      <c r="S498" t="str">
        <f t="shared" si="69"/>
        <v/>
      </c>
      <c r="T498" t="str">
        <f t="shared" si="70"/>
        <v/>
      </c>
      <c r="U498" t="str">
        <f t="shared" si="71"/>
        <v/>
      </c>
    </row>
    <row r="499" spans="1:21" x14ac:dyDescent="0.25">
      <c r="A499" s="6" t="str">
        <f>IF(EXPORTACIONES!A499="","",EXPORTACIONES!A499)</f>
        <v/>
      </c>
      <c r="B499" t="str">
        <f>IF(EXPORTACIONES!B499="","",VLOOKUP(EXPORTACIONES!B499,PERSONAS!$A$1:$B$59,2,FALSE))</f>
        <v/>
      </c>
      <c r="C499" t="str">
        <f>IF(EXPORTACIONES!C499="","",VLOOKUP(EXPORTACIONES!C499,ACTIVIDADES!$A$1:$B$37,2,FALSE))</f>
        <v/>
      </c>
      <c r="D499" t="str">
        <f>IF(EXPORTACIONES!D499="","",EXPORTACIONES!D499&amp;" -- "&amp;IF(EXPORTACIONES!E499="","Actividad de "&amp;EXPORTACIONES!C499,EXPORTACIONES!E499))</f>
        <v/>
      </c>
      <c r="E499" t="str">
        <f>IF(EXPORTACIONES!D499="","",EXPORTACIONES!D499)</f>
        <v/>
      </c>
      <c r="F499">
        <f>EXPORTACIONES!F499</f>
        <v>0</v>
      </c>
      <c r="K499" t="str">
        <f t="shared" si="63"/>
        <v/>
      </c>
      <c r="M499">
        <f t="shared" si="64"/>
        <v>0</v>
      </c>
      <c r="N499" t="str">
        <f t="shared" si="65"/>
        <v/>
      </c>
      <c r="O499" t="str">
        <f t="shared" si="66"/>
        <v/>
      </c>
      <c r="P499" t="str">
        <f t="shared" si="67"/>
        <v/>
      </c>
      <c r="Q499">
        <v>1</v>
      </c>
      <c r="R499" t="str">
        <f t="shared" si="68"/>
        <v/>
      </c>
      <c r="S499" t="str">
        <f t="shared" si="69"/>
        <v/>
      </c>
      <c r="T499" t="str">
        <f t="shared" si="70"/>
        <v/>
      </c>
      <c r="U499" t="str">
        <f t="shared" si="71"/>
        <v/>
      </c>
    </row>
    <row r="500" spans="1:21" x14ac:dyDescent="0.25">
      <c r="A500" s="6" t="str">
        <f>IF(EXPORTACIONES!A500="","",EXPORTACIONES!A500)</f>
        <v/>
      </c>
      <c r="B500" t="str">
        <f>IF(EXPORTACIONES!B500="","",VLOOKUP(EXPORTACIONES!B500,PERSONAS!$A$1:$B$59,2,FALSE))</f>
        <v/>
      </c>
      <c r="C500" t="str">
        <f>IF(EXPORTACIONES!C500="","",VLOOKUP(EXPORTACIONES!C500,ACTIVIDADES!$A$1:$B$37,2,FALSE))</f>
        <v/>
      </c>
      <c r="D500" t="str">
        <f>IF(EXPORTACIONES!D500="","",EXPORTACIONES!D500&amp;" -- "&amp;IF(EXPORTACIONES!E500="","Actividad de "&amp;EXPORTACIONES!C500,EXPORTACIONES!E500))</f>
        <v/>
      </c>
      <c r="E500" t="str">
        <f>IF(EXPORTACIONES!D500="","",EXPORTACIONES!D500)</f>
        <v/>
      </c>
      <c r="F500">
        <f>EXPORTACIONES!F500</f>
        <v>0</v>
      </c>
      <c r="K500" t="str">
        <f t="shared" si="63"/>
        <v/>
      </c>
      <c r="M500">
        <f t="shared" si="64"/>
        <v>0</v>
      </c>
      <c r="N500" t="str">
        <f t="shared" si="65"/>
        <v/>
      </c>
      <c r="O500" t="str">
        <f t="shared" si="66"/>
        <v/>
      </c>
      <c r="P500" t="str">
        <f t="shared" si="67"/>
        <v/>
      </c>
      <c r="Q500">
        <v>1</v>
      </c>
      <c r="R500" t="str">
        <f t="shared" si="68"/>
        <v/>
      </c>
      <c r="S500" t="str">
        <f t="shared" si="69"/>
        <v/>
      </c>
      <c r="T500" t="str">
        <f t="shared" si="70"/>
        <v/>
      </c>
      <c r="U500" t="str">
        <f t="shared" si="71"/>
        <v/>
      </c>
    </row>
    <row r="501" spans="1:21" x14ac:dyDescent="0.25">
      <c r="A501" s="6" t="str">
        <f>IF(EXPORTACIONES!A501="","",EXPORTACIONES!A501)</f>
        <v/>
      </c>
      <c r="B501" t="str">
        <f>IF(EXPORTACIONES!B501="","",VLOOKUP(EXPORTACIONES!B501,PERSONAS!$A$1:$B$59,2,FALSE))</f>
        <v/>
      </c>
      <c r="C501" t="str">
        <f>IF(EXPORTACIONES!C501="","",VLOOKUP(EXPORTACIONES!C501,ACTIVIDADES!$A$1:$B$37,2,FALSE))</f>
        <v/>
      </c>
      <c r="D501" t="str">
        <f>IF(EXPORTACIONES!D501="","",EXPORTACIONES!D501&amp;" -- "&amp;IF(EXPORTACIONES!E501="","Actividad de "&amp;EXPORTACIONES!C501,EXPORTACIONES!E501))</f>
        <v/>
      </c>
      <c r="E501" t="str">
        <f>IF(EXPORTACIONES!D501="","",EXPORTACIONES!D501)</f>
        <v/>
      </c>
      <c r="F501">
        <f>EXPORTACIONES!F501</f>
        <v>0</v>
      </c>
      <c r="K501" t="str">
        <f t="shared" si="63"/>
        <v/>
      </c>
      <c r="M501">
        <f t="shared" si="64"/>
        <v>0</v>
      </c>
      <c r="N501" t="str">
        <f t="shared" si="65"/>
        <v/>
      </c>
      <c r="O501" t="str">
        <f t="shared" si="66"/>
        <v/>
      </c>
      <c r="P501" t="str">
        <f t="shared" si="67"/>
        <v/>
      </c>
      <c r="Q501">
        <v>1</v>
      </c>
      <c r="R501" t="str">
        <f t="shared" si="68"/>
        <v/>
      </c>
      <c r="S501" t="str">
        <f t="shared" si="69"/>
        <v/>
      </c>
      <c r="T501" t="str">
        <f t="shared" si="70"/>
        <v/>
      </c>
      <c r="U501" t="str">
        <f t="shared" si="71"/>
        <v/>
      </c>
    </row>
    <row r="502" spans="1:21" x14ac:dyDescent="0.25">
      <c r="A502" s="6" t="str">
        <f>IF(EXPORTACIONES!A502="","",EXPORTACIONES!A502)</f>
        <v/>
      </c>
      <c r="B502" t="str">
        <f>IF(EXPORTACIONES!B502="","",VLOOKUP(EXPORTACIONES!B502,PERSONAS!$A$1:$B$59,2,FALSE))</f>
        <v/>
      </c>
      <c r="C502" t="str">
        <f>IF(EXPORTACIONES!C502="","",VLOOKUP(EXPORTACIONES!C502,ACTIVIDADES!$A$1:$B$37,2,FALSE))</f>
        <v/>
      </c>
      <c r="D502" t="str">
        <f>IF(EXPORTACIONES!D502="","",EXPORTACIONES!D502&amp;" -- "&amp;IF(EXPORTACIONES!E502="","Actividad de "&amp;EXPORTACIONES!C502,EXPORTACIONES!E502))</f>
        <v/>
      </c>
      <c r="E502" t="str">
        <f>IF(EXPORTACIONES!D502="","",EXPORTACIONES!D502)</f>
        <v/>
      </c>
      <c r="F502">
        <f>EXPORTACIONES!F502</f>
        <v>0</v>
      </c>
      <c r="K502" t="str">
        <f t="shared" si="63"/>
        <v/>
      </c>
      <c r="M502">
        <f t="shared" si="64"/>
        <v>0</v>
      </c>
      <c r="N502" t="str">
        <f t="shared" si="65"/>
        <v/>
      </c>
      <c r="O502" t="str">
        <f t="shared" si="66"/>
        <v/>
      </c>
      <c r="P502" t="str">
        <f t="shared" si="67"/>
        <v/>
      </c>
      <c r="Q502">
        <v>1</v>
      </c>
      <c r="R502" t="str">
        <f t="shared" si="68"/>
        <v/>
      </c>
      <c r="S502" t="str">
        <f t="shared" si="69"/>
        <v/>
      </c>
      <c r="T502" t="str">
        <f t="shared" si="70"/>
        <v/>
      </c>
      <c r="U502" t="str">
        <f t="shared" si="71"/>
        <v/>
      </c>
    </row>
    <row r="503" spans="1:21" x14ac:dyDescent="0.25">
      <c r="A503" s="6" t="str">
        <f>IF(EXPORTACIONES!A503="","",EXPORTACIONES!A503)</f>
        <v/>
      </c>
      <c r="B503" t="str">
        <f>IF(EXPORTACIONES!B503="","",VLOOKUP(EXPORTACIONES!B503,PERSONAS!$A$1:$B$59,2,FALSE))</f>
        <v/>
      </c>
      <c r="C503" t="str">
        <f>IF(EXPORTACIONES!C503="","",VLOOKUP(EXPORTACIONES!C503,ACTIVIDADES!$A$1:$B$37,2,FALSE))</f>
        <v/>
      </c>
      <c r="D503" t="str">
        <f>IF(EXPORTACIONES!D503="","",EXPORTACIONES!D503&amp;" -- "&amp;IF(EXPORTACIONES!E503="","Actividad de "&amp;EXPORTACIONES!C503,EXPORTACIONES!E503))</f>
        <v/>
      </c>
      <c r="E503" t="str">
        <f>IF(EXPORTACIONES!D503="","",EXPORTACIONES!D503)</f>
        <v/>
      </c>
      <c r="F503">
        <f>EXPORTACIONES!F503</f>
        <v>0</v>
      </c>
      <c r="K503" t="str">
        <f t="shared" si="63"/>
        <v/>
      </c>
      <c r="M503">
        <f t="shared" si="64"/>
        <v>0</v>
      </c>
      <c r="N503" t="str">
        <f t="shared" si="65"/>
        <v/>
      </c>
      <c r="O503" t="str">
        <f t="shared" si="66"/>
        <v/>
      </c>
      <c r="P503" t="str">
        <f t="shared" si="67"/>
        <v/>
      </c>
      <c r="Q503">
        <v>1</v>
      </c>
      <c r="R503" t="str">
        <f t="shared" si="68"/>
        <v/>
      </c>
      <c r="S503" t="str">
        <f t="shared" si="69"/>
        <v/>
      </c>
      <c r="T503" t="str">
        <f t="shared" si="70"/>
        <v/>
      </c>
      <c r="U503" t="str">
        <f t="shared" si="71"/>
        <v/>
      </c>
    </row>
    <row r="504" spans="1:21" x14ac:dyDescent="0.25">
      <c r="A504" s="6" t="str">
        <f>IF(EXPORTACIONES!A504="","",EXPORTACIONES!A504)</f>
        <v/>
      </c>
      <c r="B504" t="str">
        <f>IF(EXPORTACIONES!B504="","",VLOOKUP(EXPORTACIONES!B504,PERSONAS!$A$1:$B$59,2,FALSE))</f>
        <v/>
      </c>
      <c r="C504" t="str">
        <f>IF(EXPORTACIONES!C504="","",VLOOKUP(EXPORTACIONES!C504,ACTIVIDADES!$A$1:$B$37,2,FALSE))</f>
        <v/>
      </c>
      <c r="D504" t="str">
        <f>IF(EXPORTACIONES!D504="","",EXPORTACIONES!D504&amp;" -- "&amp;IF(EXPORTACIONES!E504="","Actividad de "&amp;EXPORTACIONES!C504,EXPORTACIONES!E504))</f>
        <v/>
      </c>
      <c r="E504" t="str">
        <f>IF(EXPORTACIONES!D504="","",EXPORTACIONES!D504)</f>
        <v/>
      </c>
      <c r="F504">
        <f>EXPORTACIONES!F504</f>
        <v>0</v>
      </c>
      <c r="K504" t="str">
        <f t="shared" si="63"/>
        <v/>
      </c>
      <c r="M504">
        <f t="shared" si="64"/>
        <v>0</v>
      </c>
      <c r="N504" t="str">
        <f t="shared" si="65"/>
        <v/>
      </c>
      <c r="O504" t="str">
        <f t="shared" si="66"/>
        <v/>
      </c>
      <c r="P504" t="str">
        <f t="shared" si="67"/>
        <v/>
      </c>
      <c r="Q504">
        <v>1</v>
      </c>
      <c r="R504" t="str">
        <f t="shared" si="68"/>
        <v/>
      </c>
      <c r="S504" t="str">
        <f t="shared" si="69"/>
        <v/>
      </c>
      <c r="T504" t="str">
        <f t="shared" si="70"/>
        <v/>
      </c>
      <c r="U504" t="str">
        <f t="shared" si="71"/>
        <v/>
      </c>
    </row>
    <row r="505" spans="1:21" x14ac:dyDescent="0.25">
      <c r="A505" s="6" t="str">
        <f>IF(EXPORTACIONES!A505="","",EXPORTACIONES!A505)</f>
        <v/>
      </c>
      <c r="B505" t="str">
        <f>IF(EXPORTACIONES!B505="","",VLOOKUP(EXPORTACIONES!B505,PERSONAS!$A$1:$B$59,2,FALSE))</f>
        <v/>
      </c>
      <c r="C505" t="str">
        <f>IF(EXPORTACIONES!C505="","",VLOOKUP(EXPORTACIONES!C505,ACTIVIDADES!$A$1:$B$37,2,FALSE))</f>
        <v/>
      </c>
      <c r="D505" t="str">
        <f>IF(EXPORTACIONES!D505="","",EXPORTACIONES!D505&amp;" -- "&amp;IF(EXPORTACIONES!E505="","Actividad de "&amp;EXPORTACIONES!C505,EXPORTACIONES!E505))</f>
        <v/>
      </c>
      <c r="E505" t="str">
        <f>IF(EXPORTACIONES!D505="","",EXPORTACIONES!D505)</f>
        <v/>
      </c>
      <c r="F505">
        <f>EXPORTACIONES!F505</f>
        <v>0</v>
      </c>
      <c r="K505" t="str">
        <f t="shared" si="63"/>
        <v/>
      </c>
      <c r="M505">
        <f t="shared" si="64"/>
        <v>0</v>
      </c>
      <c r="N505" t="str">
        <f t="shared" si="65"/>
        <v/>
      </c>
      <c r="O505" t="str">
        <f t="shared" si="66"/>
        <v/>
      </c>
      <c r="P505" t="str">
        <f t="shared" si="67"/>
        <v/>
      </c>
      <c r="Q505">
        <v>1</v>
      </c>
      <c r="R505" t="str">
        <f t="shared" si="68"/>
        <v/>
      </c>
      <c r="S505" t="str">
        <f t="shared" si="69"/>
        <v/>
      </c>
      <c r="T505" t="str">
        <f t="shared" si="70"/>
        <v/>
      </c>
      <c r="U505" t="str">
        <f t="shared" si="71"/>
        <v/>
      </c>
    </row>
    <row r="506" spans="1:21" x14ac:dyDescent="0.25">
      <c r="A506" s="6" t="str">
        <f>IF(EXPORTACIONES!A506="","",EXPORTACIONES!A506)</f>
        <v/>
      </c>
      <c r="B506" t="str">
        <f>IF(EXPORTACIONES!B506="","",VLOOKUP(EXPORTACIONES!B506,PERSONAS!$A$1:$B$59,2,FALSE))</f>
        <v/>
      </c>
      <c r="C506" t="str">
        <f>IF(EXPORTACIONES!C506="","",VLOOKUP(EXPORTACIONES!C506,ACTIVIDADES!$A$1:$B$37,2,FALSE))</f>
        <v/>
      </c>
      <c r="D506" t="str">
        <f>IF(EXPORTACIONES!D506="","",EXPORTACIONES!D506&amp;" -- "&amp;IF(EXPORTACIONES!E506="","Actividad de "&amp;EXPORTACIONES!C506,EXPORTACIONES!E506))</f>
        <v/>
      </c>
      <c r="E506" t="str">
        <f>IF(EXPORTACIONES!D506="","",EXPORTACIONES!D506)</f>
        <v/>
      </c>
      <c r="F506">
        <f>EXPORTACIONES!F506</f>
        <v>0</v>
      </c>
      <c r="K506" t="str">
        <f t="shared" si="63"/>
        <v/>
      </c>
      <c r="M506">
        <f t="shared" si="64"/>
        <v>0</v>
      </c>
      <c r="N506" t="str">
        <f t="shared" si="65"/>
        <v/>
      </c>
      <c r="O506" t="str">
        <f t="shared" si="66"/>
        <v/>
      </c>
      <c r="P506" t="str">
        <f t="shared" si="67"/>
        <v/>
      </c>
      <c r="Q506">
        <v>1</v>
      </c>
      <c r="R506" t="str">
        <f t="shared" si="68"/>
        <v/>
      </c>
      <c r="S506" t="str">
        <f t="shared" si="69"/>
        <v/>
      </c>
      <c r="T506" t="str">
        <f t="shared" si="70"/>
        <v/>
      </c>
      <c r="U506" t="str">
        <f t="shared" si="71"/>
        <v/>
      </c>
    </row>
    <row r="507" spans="1:21" x14ac:dyDescent="0.25">
      <c r="A507" s="6" t="str">
        <f>IF(EXPORTACIONES!A507="","",EXPORTACIONES!A507)</f>
        <v/>
      </c>
      <c r="B507" t="str">
        <f>IF(EXPORTACIONES!B507="","",VLOOKUP(EXPORTACIONES!B507,PERSONAS!$A$1:$B$59,2,FALSE))</f>
        <v/>
      </c>
      <c r="C507" t="str">
        <f>IF(EXPORTACIONES!C507="","",VLOOKUP(EXPORTACIONES!C507,ACTIVIDADES!$A$1:$B$37,2,FALSE))</f>
        <v/>
      </c>
      <c r="D507" t="str">
        <f>IF(EXPORTACIONES!D507="","",EXPORTACIONES!D507&amp;" -- "&amp;IF(EXPORTACIONES!E507="","Actividad de "&amp;EXPORTACIONES!C507,EXPORTACIONES!E507))</f>
        <v/>
      </c>
      <c r="E507" t="str">
        <f>IF(EXPORTACIONES!D507="","",EXPORTACIONES!D507)</f>
        <v/>
      </c>
      <c r="F507">
        <f>EXPORTACIONES!F507</f>
        <v>0</v>
      </c>
      <c r="K507" t="str">
        <f t="shared" si="63"/>
        <v/>
      </c>
      <c r="M507">
        <f t="shared" si="64"/>
        <v>0</v>
      </c>
      <c r="N507" t="str">
        <f t="shared" si="65"/>
        <v/>
      </c>
      <c r="O507" t="str">
        <f t="shared" si="66"/>
        <v/>
      </c>
      <c r="P507" t="str">
        <f t="shared" si="67"/>
        <v/>
      </c>
      <c r="Q507">
        <v>1</v>
      </c>
      <c r="R507" t="str">
        <f t="shared" si="68"/>
        <v/>
      </c>
      <c r="S507" t="str">
        <f t="shared" si="69"/>
        <v/>
      </c>
      <c r="T507" t="str">
        <f t="shared" si="70"/>
        <v/>
      </c>
      <c r="U507" t="str">
        <f t="shared" si="71"/>
        <v/>
      </c>
    </row>
    <row r="508" spans="1:21" x14ac:dyDescent="0.25">
      <c r="A508" s="6" t="str">
        <f>IF(EXPORTACIONES!A508="","",EXPORTACIONES!A508)</f>
        <v/>
      </c>
      <c r="B508" t="str">
        <f>IF(EXPORTACIONES!B508="","",VLOOKUP(EXPORTACIONES!B508,PERSONAS!$A$1:$B$59,2,FALSE))</f>
        <v/>
      </c>
      <c r="C508" t="str">
        <f>IF(EXPORTACIONES!C508="","",VLOOKUP(EXPORTACIONES!C508,ACTIVIDADES!$A$1:$B$37,2,FALSE))</f>
        <v/>
      </c>
      <c r="D508" t="str">
        <f>IF(EXPORTACIONES!D508="","",EXPORTACIONES!D508&amp;" -- "&amp;IF(EXPORTACIONES!E508="","Actividad de "&amp;EXPORTACIONES!C508,EXPORTACIONES!E508))</f>
        <v/>
      </c>
      <c r="E508" t="str">
        <f>IF(EXPORTACIONES!D508="","",EXPORTACIONES!D508)</f>
        <v/>
      </c>
      <c r="F508">
        <f>EXPORTACIONES!F508</f>
        <v>0</v>
      </c>
      <c r="K508" t="str">
        <f t="shared" si="63"/>
        <v/>
      </c>
      <c r="M508">
        <f t="shared" si="64"/>
        <v>0</v>
      </c>
      <c r="N508" t="str">
        <f t="shared" si="65"/>
        <v/>
      </c>
      <c r="O508" t="str">
        <f t="shared" si="66"/>
        <v/>
      </c>
      <c r="P508" t="str">
        <f t="shared" si="67"/>
        <v/>
      </c>
      <c r="Q508">
        <v>1</v>
      </c>
      <c r="R508" t="str">
        <f t="shared" si="68"/>
        <v/>
      </c>
      <c r="S508" t="str">
        <f t="shared" si="69"/>
        <v/>
      </c>
      <c r="T508" t="str">
        <f t="shared" si="70"/>
        <v/>
      </c>
      <c r="U508" t="str">
        <f t="shared" si="71"/>
        <v/>
      </c>
    </row>
    <row r="509" spans="1:21" x14ac:dyDescent="0.25">
      <c r="A509" s="6" t="str">
        <f>IF(EXPORTACIONES!A509="","",EXPORTACIONES!A509)</f>
        <v/>
      </c>
      <c r="B509" t="str">
        <f>IF(EXPORTACIONES!B509="","",VLOOKUP(EXPORTACIONES!B509,PERSONAS!$A$1:$B$59,2,FALSE))</f>
        <v/>
      </c>
      <c r="C509" t="str">
        <f>IF(EXPORTACIONES!C509="","",VLOOKUP(EXPORTACIONES!C509,ACTIVIDADES!$A$1:$B$37,2,FALSE))</f>
        <v/>
      </c>
      <c r="D509" t="str">
        <f>IF(EXPORTACIONES!D509="","",EXPORTACIONES!D509&amp;" -- "&amp;IF(EXPORTACIONES!E509="","Actividad de "&amp;EXPORTACIONES!C509,EXPORTACIONES!E509))</f>
        <v/>
      </c>
      <c r="E509" t="str">
        <f>IF(EXPORTACIONES!D509="","",EXPORTACIONES!D509)</f>
        <v/>
      </c>
      <c r="F509">
        <f>EXPORTACIONES!F509</f>
        <v>0</v>
      </c>
      <c r="K509" t="str">
        <f t="shared" si="63"/>
        <v/>
      </c>
      <c r="M509">
        <f t="shared" si="64"/>
        <v>0</v>
      </c>
      <c r="N509" t="str">
        <f t="shared" si="65"/>
        <v/>
      </c>
      <c r="O509" t="str">
        <f t="shared" si="66"/>
        <v/>
      </c>
      <c r="P509" t="str">
        <f t="shared" si="67"/>
        <v/>
      </c>
      <c r="Q509">
        <v>1</v>
      </c>
      <c r="R509" t="str">
        <f t="shared" si="68"/>
        <v/>
      </c>
      <c r="S509" t="str">
        <f t="shared" si="69"/>
        <v/>
      </c>
      <c r="T509" t="str">
        <f t="shared" si="70"/>
        <v/>
      </c>
      <c r="U509" t="str">
        <f t="shared" si="71"/>
        <v/>
      </c>
    </row>
    <row r="510" spans="1:21" x14ac:dyDescent="0.25">
      <c r="A510" s="6" t="str">
        <f>IF(EXPORTACIONES!A510="","",EXPORTACIONES!A510)</f>
        <v/>
      </c>
      <c r="B510" t="str">
        <f>IF(EXPORTACIONES!B510="","",VLOOKUP(EXPORTACIONES!B510,PERSONAS!$A$1:$B$59,2,FALSE))</f>
        <v/>
      </c>
      <c r="C510" t="str">
        <f>IF(EXPORTACIONES!C510="","",VLOOKUP(EXPORTACIONES!C510,ACTIVIDADES!$A$1:$B$37,2,FALSE))</f>
        <v/>
      </c>
      <c r="D510" t="str">
        <f>IF(EXPORTACIONES!D510="","",EXPORTACIONES!D510&amp;" -- "&amp;IF(EXPORTACIONES!E510="","Actividad de "&amp;EXPORTACIONES!C510,EXPORTACIONES!E510))</f>
        <v/>
      </c>
      <c r="E510" t="str">
        <f>IF(EXPORTACIONES!D510="","",EXPORTACIONES!D510)</f>
        <v/>
      </c>
      <c r="F510">
        <f>EXPORTACIONES!F510</f>
        <v>0</v>
      </c>
      <c r="K510" t="str">
        <f t="shared" si="63"/>
        <v/>
      </c>
      <c r="M510">
        <f t="shared" si="64"/>
        <v>0</v>
      </c>
      <c r="N510" t="str">
        <f t="shared" si="65"/>
        <v/>
      </c>
      <c r="O510" t="str">
        <f t="shared" si="66"/>
        <v/>
      </c>
      <c r="P510" t="str">
        <f t="shared" si="67"/>
        <v/>
      </c>
      <c r="Q510">
        <v>1</v>
      </c>
      <c r="R510" t="str">
        <f t="shared" si="68"/>
        <v/>
      </c>
      <c r="S510" t="str">
        <f t="shared" si="69"/>
        <v/>
      </c>
      <c r="T510" t="str">
        <f t="shared" si="70"/>
        <v/>
      </c>
      <c r="U510" t="str">
        <f t="shared" si="71"/>
        <v/>
      </c>
    </row>
    <row r="511" spans="1:21" x14ac:dyDescent="0.25">
      <c r="A511" s="6" t="str">
        <f>IF(EXPORTACIONES!A511="","",EXPORTACIONES!A511)</f>
        <v/>
      </c>
      <c r="B511" t="str">
        <f>IF(EXPORTACIONES!B511="","",VLOOKUP(EXPORTACIONES!B511,PERSONAS!$A$1:$B$59,2,FALSE))</f>
        <v/>
      </c>
      <c r="C511" t="str">
        <f>IF(EXPORTACIONES!C511="","",VLOOKUP(EXPORTACIONES!C511,ACTIVIDADES!$A$1:$B$37,2,FALSE))</f>
        <v/>
      </c>
      <c r="D511" t="str">
        <f>IF(EXPORTACIONES!D511="","",EXPORTACIONES!D511&amp;" -- "&amp;IF(EXPORTACIONES!E511="","Actividad de "&amp;EXPORTACIONES!C511,EXPORTACIONES!E511))</f>
        <v/>
      </c>
      <c r="E511" t="str">
        <f>IF(EXPORTACIONES!D511="","",EXPORTACIONES!D511)</f>
        <v/>
      </c>
      <c r="F511">
        <f>EXPORTACIONES!F511</f>
        <v>0</v>
      </c>
      <c r="K511" t="str">
        <f t="shared" si="63"/>
        <v/>
      </c>
      <c r="M511">
        <f t="shared" si="64"/>
        <v>0</v>
      </c>
      <c r="N511" t="str">
        <f t="shared" si="65"/>
        <v/>
      </c>
      <c r="O511" t="str">
        <f t="shared" si="66"/>
        <v/>
      </c>
      <c r="P511" t="str">
        <f t="shared" si="67"/>
        <v/>
      </c>
      <c r="Q511">
        <v>1</v>
      </c>
      <c r="R511" t="str">
        <f t="shared" si="68"/>
        <v/>
      </c>
      <c r="S511" t="str">
        <f t="shared" si="69"/>
        <v/>
      </c>
      <c r="T511" t="str">
        <f t="shared" si="70"/>
        <v/>
      </c>
      <c r="U511" t="str">
        <f t="shared" si="71"/>
        <v/>
      </c>
    </row>
    <row r="512" spans="1:21" x14ac:dyDescent="0.25">
      <c r="A512" s="6" t="str">
        <f>IF(EXPORTACIONES!A512="","",EXPORTACIONES!A512)</f>
        <v/>
      </c>
      <c r="B512" t="str">
        <f>IF(EXPORTACIONES!B512="","",VLOOKUP(EXPORTACIONES!B512,PERSONAS!$A$1:$B$59,2,FALSE))</f>
        <v/>
      </c>
      <c r="C512" t="str">
        <f>IF(EXPORTACIONES!C512="","",VLOOKUP(EXPORTACIONES!C512,ACTIVIDADES!$A$1:$B$37,2,FALSE))</f>
        <v/>
      </c>
      <c r="D512" t="str">
        <f>IF(EXPORTACIONES!D512="","",EXPORTACIONES!D512&amp;" -- "&amp;IF(EXPORTACIONES!E512="","Actividad de "&amp;EXPORTACIONES!C512,EXPORTACIONES!E512))</f>
        <v/>
      </c>
      <c r="E512" t="str">
        <f>IF(EXPORTACIONES!D512="","",EXPORTACIONES!D512)</f>
        <v/>
      </c>
      <c r="F512">
        <f>EXPORTACIONES!F512</f>
        <v>0</v>
      </c>
      <c r="K512" t="str">
        <f t="shared" si="63"/>
        <v/>
      </c>
      <c r="M512">
        <f t="shared" si="64"/>
        <v>0</v>
      </c>
      <c r="N512" t="str">
        <f t="shared" si="65"/>
        <v/>
      </c>
      <c r="O512" t="str">
        <f t="shared" si="66"/>
        <v/>
      </c>
      <c r="P512" t="str">
        <f t="shared" si="67"/>
        <v/>
      </c>
      <c r="Q512">
        <v>1</v>
      </c>
      <c r="R512" t="str">
        <f t="shared" si="68"/>
        <v/>
      </c>
      <c r="S512" t="str">
        <f t="shared" si="69"/>
        <v/>
      </c>
      <c r="T512" t="str">
        <f t="shared" si="70"/>
        <v/>
      </c>
      <c r="U512" t="str">
        <f t="shared" si="71"/>
        <v/>
      </c>
    </row>
    <row r="513" spans="1:21" x14ac:dyDescent="0.25">
      <c r="A513" s="6" t="str">
        <f>IF(EXPORTACIONES!A513="","",EXPORTACIONES!A513)</f>
        <v/>
      </c>
      <c r="B513" t="str">
        <f>IF(EXPORTACIONES!B513="","",VLOOKUP(EXPORTACIONES!B513,PERSONAS!$A$1:$B$59,2,FALSE))</f>
        <v/>
      </c>
      <c r="C513" t="str">
        <f>IF(EXPORTACIONES!C513="","",VLOOKUP(EXPORTACIONES!C513,ACTIVIDADES!$A$1:$B$37,2,FALSE))</f>
        <v/>
      </c>
      <c r="D513" t="str">
        <f>IF(EXPORTACIONES!D513="","",EXPORTACIONES!D513&amp;" -- "&amp;IF(EXPORTACIONES!E513="","Actividad de "&amp;EXPORTACIONES!C513,EXPORTACIONES!E513))</f>
        <v/>
      </c>
      <c r="E513" t="str">
        <f>IF(EXPORTACIONES!D513="","",EXPORTACIONES!D513)</f>
        <v/>
      </c>
      <c r="F513">
        <f>EXPORTACIONES!F513</f>
        <v>0</v>
      </c>
      <c r="K513" t="str">
        <f t="shared" si="63"/>
        <v/>
      </c>
      <c r="M513">
        <f t="shared" si="64"/>
        <v>0</v>
      </c>
      <c r="N513" t="str">
        <f t="shared" si="65"/>
        <v/>
      </c>
      <c r="O513" t="str">
        <f t="shared" si="66"/>
        <v/>
      </c>
      <c r="P513" t="str">
        <f t="shared" si="67"/>
        <v/>
      </c>
      <c r="Q513">
        <v>1</v>
      </c>
      <c r="R513" t="str">
        <f t="shared" si="68"/>
        <v/>
      </c>
      <c r="S513" t="str">
        <f t="shared" si="69"/>
        <v/>
      </c>
      <c r="T513" t="str">
        <f t="shared" si="70"/>
        <v/>
      </c>
      <c r="U513" t="str">
        <f t="shared" si="71"/>
        <v/>
      </c>
    </row>
    <row r="514" spans="1:21" x14ac:dyDescent="0.25">
      <c r="A514" s="6" t="str">
        <f>IF(EXPORTACIONES!A514="","",EXPORTACIONES!A514)</f>
        <v/>
      </c>
      <c r="B514" t="str">
        <f>IF(EXPORTACIONES!B514="","",VLOOKUP(EXPORTACIONES!B514,PERSONAS!$A$1:$B$59,2,FALSE))</f>
        <v/>
      </c>
      <c r="C514" t="str">
        <f>IF(EXPORTACIONES!C514="","",VLOOKUP(EXPORTACIONES!C514,ACTIVIDADES!$A$1:$B$37,2,FALSE))</f>
        <v/>
      </c>
      <c r="D514" t="str">
        <f>IF(EXPORTACIONES!D514="","",EXPORTACIONES!D514&amp;" -- "&amp;IF(EXPORTACIONES!E514="","Actividad de "&amp;EXPORTACIONES!C514,EXPORTACIONES!E514))</f>
        <v/>
      </c>
      <c r="E514" t="str">
        <f>IF(EXPORTACIONES!D514="","",EXPORTACIONES!D514)</f>
        <v/>
      </c>
      <c r="F514">
        <f>EXPORTACIONES!F514</f>
        <v>0</v>
      </c>
      <c r="K514" t="str">
        <f t="shared" si="63"/>
        <v/>
      </c>
      <c r="M514">
        <f t="shared" si="64"/>
        <v>0</v>
      </c>
      <c r="N514" t="str">
        <f t="shared" si="65"/>
        <v/>
      </c>
      <c r="O514" t="str">
        <f t="shared" si="66"/>
        <v/>
      </c>
      <c r="P514" t="str">
        <f t="shared" si="67"/>
        <v/>
      </c>
      <c r="Q514">
        <v>1</v>
      </c>
      <c r="R514" t="str">
        <f t="shared" si="68"/>
        <v/>
      </c>
      <c r="S514" t="str">
        <f t="shared" si="69"/>
        <v/>
      </c>
      <c r="T514" t="str">
        <f t="shared" si="70"/>
        <v/>
      </c>
      <c r="U514" t="str">
        <f t="shared" si="71"/>
        <v/>
      </c>
    </row>
    <row r="515" spans="1:21" x14ac:dyDescent="0.25">
      <c r="A515" s="6" t="str">
        <f>IF(EXPORTACIONES!A515="","",EXPORTACIONES!A515)</f>
        <v/>
      </c>
      <c r="B515" t="str">
        <f>IF(EXPORTACIONES!B515="","",VLOOKUP(EXPORTACIONES!B515,PERSONAS!$A$1:$B$59,2,FALSE))</f>
        <v/>
      </c>
      <c r="C515" t="str">
        <f>IF(EXPORTACIONES!C515="","",VLOOKUP(EXPORTACIONES!C515,ACTIVIDADES!$A$1:$B$37,2,FALSE))</f>
        <v/>
      </c>
      <c r="D515" t="str">
        <f>IF(EXPORTACIONES!D515="","",EXPORTACIONES!D515&amp;" -- "&amp;IF(EXPORTACIONES!E515="","Actividad de "&amp;EXPORTACIONES!C515,EXPORTACIONES!E515))</f>
        <v/>
      </c>
      <c r="E515" t="str">
        <f>IF(EXPORTACIONES!D515="","",EXPORTACIONES!D515)</f>
        <v/>
      </c>
      <c r="F515">
        <f>EXPORTACIONES!F515</f>
        <v>0</v>
      </c>
      <c r="K515" t="str">
        <f t="shared" ref="K515:K578" si="72">T515</f>
        <v/>
      </c>
      <c r="M515">
        <f t="shared" ref="M515:M578" si="73">(LEN(E515)-LEN(SUBSTITUTE(E515,"#","")))/LEN("#")</f>
        <v>0</v>
      </c>
      <c r="N515" t="str">
        <f t="shared" ref="N515:N578" si="74">IFERROR(SUBSTITUTE(E515,"#","@",M515),"")</f>
        <v/>
      </c>
      <c r="O515" t="str">
        <f t="shared" ref="O515:O578" si="75">IFERROR(LEN(N515)-FIND("@",N515),"")</f>
        <v/>
      </c>
      <c r="P515" t="str">
        <f t="shared" ref="P515:P578" si="76">IFERROR(RIGHT(N515,O515),"")</f>
        <v/>
      </c>
      <c r="Q515">
        <v>1</v>
      </c>
      <c r="R515" t="str">
        <f t="shared" ref="R515:R578" si="77">IFERROR(SUBSTITUTE(P515,":","@",Q515),"")</f>
        <v/>
      </c>
      <c r="S515" t="str">
        <f t="shared" ref="S515:S578" si="78">IFERROR(FIND("@",R515),"")</f>
        <v/>
      </c>
      <c r="T515" t="str">
        <f t="shared" ref="T515:T578" si="79">IFERROR(LEFT(R515,S515-1),"")</f>
        <v/>
      </c>
      <c r="U515" t="str">
        <f t="shared" ref="U515:U578" si="80">IFERROR(RIGHT(R515,LEN(R515)-(S515)),"")</f>
        <v/>
      </c>
    </row>
    <row r="516" spans="1:21" x14ac:dyDescent="0.25">
      <c r="A516" s="6" t="str">
        <f>IF(EXPORTACIONES!A516="","",EXPORTACIONES!A516)</f>
        <v/>
      </c>
      <c r="B516" t="str">
        <f>IF(EXPORTACIONES!B516="","",VLOOKUP(EXPORTACIONES!B516,PERSONAS!$A$1:$B$59,2,FALSE))</f>
        <v/>
      </c>
      <c r="C516" t="str">
        <f>IF(EXPORTACIONES!C516="","",VLOOKUP(EXPORTACIONES!C516,ACTIVIDADES!$A$1:$B$37,2,FALSE))</f>
        <v/>
      </c>
      <c r="D516" t="str">
        <f>IF(EXPORTACIONES!D516="","",EXPORTACIONES!D516&amp;" -- "&amp;IF(EXPORTACIONES!E516="","Actividad de "&amp;EXPORTACIONES!C516,EXPORTACIONES!E516))</f>
        <v/>
      </c>
      <c r="E516" t="str">
        <f>IF(EXPORTACIONES!D516="","",EXPORTACIONES!D516)</f>
        <v/>
      </c>
      <c r="F516">
        <f>EXPORTACIONES!F516</f>
        <v>0</v>
      </c>
      <c r="K516" t="str">
        <f t="shared" si="72"/>
        <v/>
      </c>
      <c r="M516">
        <f t="shared" si="73"/>
        <v>0</v>
      </c>
      <c r="N516" t="str">
        <f t="shared" si="74"/>
        <v/>
      </c>
      <c r="O516" t="str">
        <f t="shared" si="75"/>
        <v/>
      </c>
      <c r="P516" t="str">
        <f t="shared" si="76"/>
        <v/>
      </c>
      <c r="Q516">
        <v>1</v>
      </c>
      <c r="R516" t="str">
        <f t="shared" si="77"/>
        <v/>
      </c>
      <c r="S516" t="str">
        <f t="shared" si="78"/>
        <v/>
      </c>
      <c r="T516" t="str">
        <f t="shared" si="79"/>
        <v/>
      </c>
      <c r="U516" t="str">
        <f t="shared" si="80"/>
        <v/>
      </c>
    </row>
    <row r="517" spans="1:21" x14ac:dyDescent="0.25">
      <c r="A517" s="6" t="str">
        <f>IF(EXPORTACIONES!A517="","",EXPORTACIONES!A517)</f>
        <v/>
      </c>
      <c r="B517" t="str">
        <f>IF(EXPORTACIONES!B517="","",VLOOKUP(EXPORTACIONES!B517,PERSONAS!$A$1:$B$59,2,FALSE))</f>
        <v/>
      </c>
      <c r="C517" t="str">
        <f>IF(EXPORTACIONES!C517="","",VLOOKUP(EXPORTACIONES!C517,ACTIVIDADES!$A$1:$B$37,2,FALSE))</f>
        <v/>
      </c>
      <c r="D517" t="str">
        <f>IF(EXPORTACIONES!D517="","",EXPORTACIONES!D517&amp;" -- "&amp;IF(EXPORTACIONES!E517="","Actividad de "&amp;EXPORTACIONES!C517,EXPORTACIONES!E517))</f>
        <v/>
      </c>
      <c r="E517" t="str">
        <f>IF(EXPORTACIONES!D517="","",EXPORTACIONES!D517)</f>
        <v/>
      </c>
      <c r="F517">
        <f>EXPORTACIONES!F517</f>
        <v>0</v>
      </c>
      <c r="K517" t="str">
        <f t="shared" si="72"/>
        <v/>
      </c>
      <c r="M517">
        <f t="shared" si="73"/>
        <v>0</v>
      </c>
      <c r="N517" t="str">
        <f t="shared" si="74"/>
        <v/>
      </c>
      <c r="O517" t="str">
        <f t="shared" si="75"/>
        <v/>
      </c>
      <c r="P517" t="str">
        <f t="shared" si="76"/>
        <v/>
      </c>
      <c r="Q517">
        <v>1</v>
      </c>
      <c r="R517" t="str">
        <f t="shared" si="77"/>
        <v/>
      </c>
      <c r="S517" t="str">
        <f t="shared" si="78"/>
        <v/>
      </c>
      <c r="T517" t="str">
        <f t="shared" si="79"/>
        <v/>
      </c>
      <c r="U517" t="str">
        <f t="shared" si="80"/>
        <v/>
      </c>
    </row>
    <row r="518" spans="1:21" x14ac:dyDescent="0.25">
      <c r="A518" s="6" t="str">
        <f>IF(EXPORTACIONES!A518="","",EXPORTACIONES!A518)</f>
        <v/>
      </c>
      <c r="B518" t="str">
        <f>IF(EXPORTACIONES!B518="","",VLOOKUP(EXPORTACIONES!B518,PERSONAS!$A$1:$B$59,2,FALSE))</f>
        <v/>
      </c>
      <c r="C518" t="str">
        <f>IF(EXPORTACIONES!C518="","",VLOOKUP(EXPORTACIONES!C518,ACTIVIDADES!$A$1:$B$37,2,FALSE))</f>
        <v/>
      </c>
      <c r="D518" t="str">
        <f>IF(EXPORTACIONES!D518="","",EXPORTACIONES!D518&amp;" -- "&amp;IF(EXPORTACIONES!E518="","Actividad de "&amp;EXPORTACIONES!C518,EXPORTACIONES!E518))</f>
        <v/>
      </c>
      <c r="E518" t="str">
        <f>IF(EXPORTACIONES!D518="","",EXPORTACIONES!D518)</f>
        <v/>
      </c>
      <c r="F518">
        <f>EXPORTACIONES!F518</f>
        <v>0</v>
      </c>
      <c r="K518" t="str">
        <f t="shared" si="72"/>
        <v/>
      </c>
      <c r="M518">
        <f t="shared" si="73"/>
        <v>0</v>
      </c>
      <c r="N518" t="str">
        <f t="shared" si="74"/>
        <v/>
      </c>
      <c r="O518" t="str">
        <f t="shared" si="75"/>
        <v/>
      </c>
      <c r="P518" t="str">
        <f t="shared" si="76"/>
        <v/>
      </c>
      <c r="Q518">
        <v>1</v>
      </c>
      <c r="R518" t="str">
        <f t="shared" si="77"/>
        <v/>
      </c>
      <c r="S518" t="str">
        <f t="shared" si="78"/>
        <v/>
      </c>
      <c r="T518" t="str">
        <f t="shared" si="79"/>
        <v/>
      </c>
      <c r="U518" t="str">
        <f t="shared" si="80"/>
        <v/>
      </c>
    </row>
    <row r="519" spans="1:21" x14ac:dyDescent="0.25">
      <c r="A519" s="6" t="str">
        <f>IF(EXPORTACIONES!A519="","",EXPORTACIONES!A519)</f>
        <v/>
      </c>
      <c r="B519" t="str">
        <f>IF(EXPORTACIONES!B519="","",VLOOKUP(EXPORTACIONES!B519,PERSONAS!$A$1:$B$59,2,FALSE))</f>
        <v/>
      </c>
      <c r="C519" t="str">
        <f>IF(EXPORTACIONES!C519="","",VLOOKUP(EXPORTACIONES!C519,ACTIVIDADES!$A$1:$B$37,2,FALSE))</f>
        <v/>
      </c>
      <c r="D519" t="str">
        <f>IF(EXPORTACIONES!D519="","",EXPORTACIONES!D519&amp;" -- "&amp;IF(EXPORTACIONES!E519="","Actividad de "&amp;EXPORTACIONES!C519,EXPORTACIONES!E519))</f>
        <v/>
      </c>
      <c r="E519" t="str">
        <f>IF(EXPORTACIONES!D519="","",EXPORTACIONES!D519)</f>
        <v/>
      </c>
      <c r="F519">
        <f>EXPORTACIONES!F519</f>
        <v>0</v>
      </c>
      <c r="K519" t="str">
        <f t="shared" si="72"/>
        <v/>
      </c>
      <c r="M519">
        <f t="shared" si="73"/>
        <v>0</v>
      </c>
      <c r="N519" t="str">
        <f t="shared" si="74"/>
        <v/>
      </c>
      <c r="O519" t="str">
        <f t="shared" si="75"/>
        <v/>
      </c>
      <c r="P519" t="str">
        <f t="shared" si="76"/>
        <v/>
      </c>
      <c r="Q519">
        <v>1</v>
      </c>
      <c r="R519" t="str">
        <f t="shared" si="77"/>
        <v/>
      </c>
      <c r="S519" t="str">
        <f t="shared" si="78"/>
        <v/>
      </c>
      <c r="T519" t="str">
        <f t="shared" si="79"/>
        <v/>
      </c>
      <c r="U519" t="str">
        <f t="shared" si="80"/>
        <v/>
      </c>
    </row>
    <row r="520" spans="1:21" x14ac:dyDescent="0.25">
      <c r="A520" s="6" t="str">
        <f>IF(EXPORTACIONES!A520="","",EXPORTACIONES!A520)</f>
        <v/>
      </c>
      <c r="B520" t="str">
        <f>IF(EXPORTACIONES!B520="","",VLOOKUP(EXPORTACIONES!B520,PERSONAS!$A$1:$B$59,2,FALSE))</f>
        <v/>
      </c>
      <c r="C520" t="str">
        <f>IF(EXPORTACIONES!C520="","",VLOOKUP(EXPORTACIONES!C520,ACTIVIDADES!$A$1:$B$37,2,FALSE))</f>
        <v/>
      </c>
      <c r="D520" t="str">
        <f>IF(EXPORTACIONES!D520="","",EXPORTACIONES!D520&amp;" -- "&amp;IF(EXPORTACIONES!E520="","Actividad de "&amp;EXPORTACIONES!C520,EXPORTACIONES!E520))</f>
        <v/>
      </c>
      <c r="E520" t="str">
        <f>IF(EXPORTACIONES!D520="","",EXPORTACIONES!D520)</f>
        <v/>
      </c>
      <c r="F520">
        <f>EXPORTACIONES!F520</f>
        <v>0</v>
      </c>
      <c r="K520" t="str">
        <f t="shared" si="72"/>
        <v/>
      </c>
      <c r="M520">
        <f t="shared" si="73"/>
        <v>0</v>
      </c>
      <c r="N520" t="str">
        <f t="shared" si="74"/>
        <v/>
      </c>
      <c r="O520" t="str">
        <f t="shared" si="75"/>
        <v/>
      </c>
      <c r="P520" t="str">
        <f t="shared" si="76"/>
        <v/>
      </c>
      <c r="Q520">
        <v>1</v>
      </c>
      <c r="R520" t="str">
        <f t="shared" si="77"/>
        <v/>
      </c>
      <c r="S520" t="str">
        <f t="shared" si="78"/>
        <v/>
      </c>
      <c r="T520" t="str">
        <f t="shared" si="79"/>
        <v/>
      </c>
      <c r="U520" t="str">
        <f t="shared" si="80"/>
        <v/>
      </c>
    </row>
    <row r="521" spans="1:21" x14ac:dyDescent="0.25">
      <c r="A521" s="6" t="str">
        <f>IF(EXPORTACIONES!A521="","",EXPORTACIONES!A521)</f>
        <v/>
      </c>
      <c r="B521" t="str">
        <f>IF(EXPORTACIONES!B521="","",VLOOKUP(EXPORTACIONES!B521,PERSONAS!$A$1:$B$59,2,FALSE))</f>
        <v/>
      </c>
      <c r="C521" t="str">
        <f>IF(EXPORTACIONES!C521="","",VLOOKUP(EXPORTACIONES!C521,ACTIVIDADES!$A$1:$B$37,2,FALSE))</f>
        <v/>
      </c>
      <c r="D521" t="str">
        <f>IF(EXPORTACIONES!D521="","",EXPORTACIONES!D521&amp;" -- "&amp;IF(EXPORTACIONES!E521="","Actividad de "&amp;EXPORTACIONES!C521,EXPORTACIONES!E521))</f>
        <v/>
      </c>
      <c r="E521" t="str">
        <f>IF(EXPORTACIONES!D521="","",EXPORTACIONES!D521)</f>
        <v/>
      </c>
      <c r="F521">
        <f>EXPORTACIONES!F521</f>
        <v>0</v>
      </c>
      <c r="K521" t="str">
        <f t="shared" si="72"/>
        <v/>
      </c>
      <c r="M521">
        <f t="shared" si="73"/>
        <v>0</v>
      </c>
      <c r="N521" t="str">
        <f t="shared" si="74"/>
        <v/>
      </c>
      <c r="O521" t="str">
        <f t="shared" si="75"/>
        <v/>
      </c>
      <c r="P521" t="str">
        <f t="shared" si="76"/>
        <v/>
      </c>
      <c r="Q521">
        <v>1</v>
      </c>
      <c r="R521" t="str">
        <f t="shared" si="77"/>
        <v/>
      </c>
      <c r="S521" t="str">
        <f t="shared" si="78"/>
        <v/>
      </c>
      <c r="T521" t="str">
        <f t="shared" si="79"/>
        <v/>
      </c>
      <c r="U521" t="str">
        <f t="shared" si="80"/>
        <v/>
      </c>
    </row>
    <row r="522" spans="1:21" x14ac:dyDescent="0.25">
      <c r="A522" s="6" t="str">
        <f>IF(EXPORTACIONES!A522="","",EXPORTACIONES!A522)</f>
        <v/>
      </c>
      <c r="B522" t="str">
        <f>IF(EXPORTACIONES!B522="","",VLOOKUP(EXPORTACIONES!B522,PERSONAS!$A$1:$B$59,2,FALSE))</f>
        <v/>
      </c>
      <c r="C522" t="str">
        <f>IF(EXPORTACIONES!C522="","",VLOOKUP(EXPORTACIONES!C522,ACTIVIDADES!$A$1:$B$37,2,FALSE))</f>
        <v/>
      </c>
      <c r="D522" t="str">
        <f>IF(EXPORTACIONES!D522="","",EXPORTACIONES!D522&amp;" -- "&amp;IF(EXPORTACIONES!E522="","Actividad de "&amp;EXPORTACIONES!C522,EXPORTACIONES!E522))</f>
        <v/>
      </c>
      <c r="E522" t="str">
        <f>IF(EXPORTACIONES!D522="","",EXPORTACIONES!D522)</f>
        <v/>
      </c>
      <c r="F522">
        <f>EXPORTACIONES!F522</f>
        <v>0</v>
      </c>
      <c r="K522" t="str">
        <f t="shared" si="72"/>
        <v/>
      </c>
      <c r="M522">
        <f t="shared" si="73"/>
        <v>0</v>
      </c>
      <c r="N522" t="str">
        <f t="shared" si="74"/>
        <v/>
      </c>
      <c r="O522" t="str">
        <f t="shared" si="75"/>
        <v/>
      </c>
      <c r="P522" t="str">
        <f t="shared" si="76"/>
        <v/>
      </c>
      <c r="Q522">
        <v>1</v>
      </c>
      <c r="R522" t="str">
        <f t="shared" si="77"/>
        <v/>
      </c>
      <c r="S522" t="str">
        <f t="shared" si="78"/>
        <v/>
      </c>
      <c r="T522" t="str">
        <f t="shared" si="79"/>
        <v/>
      </c>
      <c r="U522" t="str">
        <f t="shared" si="80"/>
        <v/>
      </c>
    </row>
    <row r="523" spans="1:21" x14ac:dyDescent="0.25">
      <c r="A523" s="6" t="str">
        <f>IF(EXPORTACIONES!A523="","",EXPORTACIONES!A523)</f>
        <v/>
      </c>
      <c r="B523" t="str">
        <f>IF(EXPORTACIONES!B523="","",VLOOKUP(EXPORTACIONES!B523,PERSONAS!$A$1:$B$59,2,FALSE))</f>
        <v/>
      </c>
      <c r="C523" t="str">
        <f>IF(EXPORTACIONES!C523="","",VLOOKUP(EXPORTACIONES!C523,ACTIVIDADES!$A$1:$B$37,2,FALSE))</f>
        <v/>
      </c>
      <c r="D523" t="str">
        <f>IF(EXPORTACIONES!D523="","",EXPORTACIONES!D523&amp;" -- "&amp;IF(EXPORTACIONES!E523="","Actividad de "&amp;EXPORTACIONES!C523,EXPORTACIONES!E523))</f>
        <v/>
      </c>
      <c r="E523" t="str">
        <f>IF(EXPORTACIONES!D523="","",EXPORTACIONES!D523)</f>
        <v/>
      </c>
      <c r="F523">
        <f>EXPORTACIONES!F523</f>
        <v>0</v>
      </c>
      <c r="K523" t="str">
        <f t="shared" si="72"/>
        <v/>
      </c>
      <c r="M523">
        <f t="shared" si="73"/>
        <v>0</v>
      </c>
      <c r="N523" t="str">
        <f t="shared" si="74"/>
        <v/>
      </c>
      <c r="O523" t="str">
        <f t="shared" si="75"/>
        <v/>
      </c>
      <c r="P523" t="str">
        <f t="shared" si="76"/>
        <v/>
      </c>
      <c r="Q523">
        <v>1</v>
      </c>
      <c r="R523" t="str">
        <f t="shared" si="77"/>
        <v/>
      </c>
      <c r="S523" t="str">
        <f t="shared" si="78"/>
        <v/>
      </c>
      <c r="T523" t="str">
        <f t="shared" si="79"/>
        <v/>
      </c>
      <c r="U523" t="str">
        <f t="shared" si="80"/>
        <v/>
      </c>
    </row>
    <row r="524" spans="1:21" x14ac:dyDescent="0.25">
      <c r="A524" s="6" t="str">
        <f>IF(EXPORTACIONES!A524="","",EXPORTACIONES!A524)</f>
        <v/>
      </c>
      <c r="B524" t="str">
        <f>IF(EXPORTACIONES!B524="","",VLOOKUP(EXPORTACIONES!B524,PERSONAS!$A$1:$B$59,2,FALSE))</f>
        <v/>
      </c>
      <c r="C524" t="str">
        <f>IF(EXPORTACIONES!C524="","",VLOOKUP(EXPORTACIONES!C524,ACTIVIDADES!$A$1:$B$37,2,FALSE))</f>
        <v/>
      </c>
      <c r="D524" t="str">
        <f>IF(EXPORTACIONES!D524="","",EXPORTACIONES!D524&amp;" -- "&amp;IF(EXPORTACIONES!E524="","Actividad de "&amp;EXPORTACIONES!C524,EXPORTACIONES!E524))</f>
        <v/>
      </c>
      <c r="E524" t="str">
        <f>IF(EXPORTACIONES!D524="","",EXPORTACIONES!D524)</f>
        <v/>
      </c>
      <c r="F524">
        <f>EXPORTACIONES!F524</f>
        <v>0</v>
      </c>
      <c r="K524" t="str">
        <f t="shared" si="72"/>
        <v/>
      </c>
      <c r="M524">
        <f t="shared" si="73"/>
        <v>0</v>
      </c>
      <c r="N524" t="str">
        <f t="shared" si="74"/>
        <v/>
      </c>
      <c r="O524" t="str">
        <f t="shared" si="75"/>
        <v/>
      </c>
      <c r="P524" t="str">
        <f t="shared" si="76"/>
        <v/>
      </c>
      <c r="Q524">
        <v>1</v>
      </c>
      <c r="R524" t="str">
        <f t="shared" si="77"/>
        <v/>
      </c>
      <c r="S524" t="str">
        <f t="shared" si="78"/>
        <v/>
      </c>
      <c r="T524" t="str">
        <f t="shared" si="79"/>
        <v/>
      </c>
      <c r="U524" t="str">
        <f t="shared" si="80"/>
        <v/>
      </c>
    </row>
    <row r="525" spans="1:21" x14ac:dyDescent="0.25">
      <c r="A525" s="6" t="str">
        <f>IF(EXPORTACIONES!A525="","",EXPORTACIONES!A525)</f>
        <v/>
      </c>
      <c r="B525" t="str">
        <f>IF(EXPORTACIONES!B525="","",VLOOKUP(EXPORTACIONES!B525,PERSONAS!$A$1:$B$59,2,FALSE))</f>
        <v/>
      </c>
      <c r="C525" t="str">
        <f>IF(EXPORTACIONES!C525="","",VLOOKUP(EXPORTACIONES!C525,ACTIVIDADES!$A$1:$B$37,2,FALSE))</f>
        <v/>
      </c>
      <c r="D525" t="str">
        <f>IF(EXPORTACIONES!D525="","",EXPORTACIONES!D525&amp;" -- "&amp;IF(EXPORTACIONES!E525="","Actividad de "&amp;EXPORTACIONES!C525,EXPORTACIONES!E525))</f>
        <v/>
      </c>
      <c r="E525" t="str">
        <f>IF(EXPORTACIONES!D525="","",EXPORTACIONES!D525)</f>
        <v/>
      </c>
      <c r="F525">
        <f>EXPORTACIONES!F525</f>
        <v>0</v>
      </c>
      <c r="K525" t="str">
        <f t="shared" si="72"/>
        <v/>
      </c>
      <c r="M525">
        <f t="shared" si="73"/>
        <v>0</v>
      </c>
      <c r="N525" t="str">
        <f t="shared" si="74"/>
        <v/>
      </c>
      <c r="O525" t="str">
        <f t="shared" si="75"/>
        <v/>
      </c>
      <c r="P525" t="str">
        <f t="shared" si="76"/>
        <v/>
      </c>
      <c r="Q525">
        <v>1</v>
      </c>
      <c r="R525" t="str">
        <f t="shared" si="77"/>
        <v/>
      </c>
      <c r="S525" t="str">
        <f t="shared" si="78"/>
        <v/>
      </c>
      <c r="T525" t="str">
        <f t="shared" si="79"/>
        <v/>
      </c>
      <c r="U525" t="str">
        <f t="shared" si="80"/>
        <v/>
      </c>
    </row>
    <row r="526" spans="1:21" x14ac:dyDescent="0.25">
      <c r="A526" s="6" t="str">
        <f>IF(EXPORTACIONES!A526="","",EXPORTACIONES!A526)</f>
        <v/>
      </c>
      <c r="B526" t="str">
        <f>IF(EXPORTACIONES!B526="","",VLOOKUP(EXPORTACIONES!B526,PERSONAS!$A$1:$B$59,2,FALSE))</f>
        <v/>
      </c>
      <c r="C526" t="str">
        <f>IF(EXPORTACIONES!C526="","",VLOOKUP(EXPORTACIONES!C526,ACTIVIDADES!$A$1:$B$37,2,FALSE))</f>
        <v/>
      </c>
      <c r="D526" t="str">
        <f>IF(EXPORTACIONES!D526="","",EXPORTACIONES!D526&amp;" -- "&amp;IF(EXPORTACIONES!E526="","Actividad de "&amp;EXPORTACIONES!C526,EXPORTACIONES!E526))</f>
        <v/>
      </c>
      <c r="E526" t="str">
        <f>IF(EXPORTACIONES!D526="","",EXPORTACIONES!D526)</f>
        <v/>
      </c>
      <c r="F526">
        <f>EXPORTACIONES!F526</f>
        <v>0</v>
      </c>
      <c r="K526" t="str">
        <f t="shared" si="72"/>
        <v/>
      </c>
      <c r="M526">
        <f t="shared" si="73"/>
        <v>0</v>
      </c>
      <c r="N526" t="str">
        <f t="shared" si="74"/>
        <v/>
      </c>
      <c r="O526" t="str">
        <f t="shared" si="75"/>
        <v/>
      </c>
      <c r="P526" t="str">
        <f t="shared" si="76"/>
        <v/>
      </c>
      <c r="Q526">
        <v>1</v>
      </c>
      <c r="R526" t="str">
        <f t="shared" si="77"/>
        <v/>
      </c>
      <c r="S526" t="str">
        <f t="shared" si="78"/>
        <v/>
      </c>
      <c r="T526" t="str">
        <f t="shared" si="79"/>
        <v/>
      </c>
      <c r="U526" t="str">
        <f t="shared" si="80"/>
        <v/>
      </c>
    </row>
    <row r="527" spans="1:21" x14ac:dyDescent="0.25">
      <c r="A527" s="6" t="str">
        <f>IF(EXPORTACIONES!A527="","",EXPORTACIONES!A527)</f>
        <v/>
      </c>
      <c r="B527" t="str">
        <f>IF(EXPORTACIONES!B527="","",VLOOKUP(EXPORTACIONES!B527,PERSONAS!$A$1:$B$59,2,FALSE))</f>
        <v/>
      </c>
      <c r="C527" t="str">
        <f>IF(EXPORTACIONES!C527="","",VLOOKUP(EXPORTACIONES!C527,ACTIVIDADES!$A$1:$B$37,2,FALSE))</f>
        <v/>
      </c>
      <c r="D527" t="str">
        <f>IF(EXPORTACIONES!D527="","",EXPORTACIONES!D527&amp;" -- "&amp;IF(EXPORTACIONES!E527="","Actividad de "&amp;EXPORTACIONES!C527,EXPORTACIONES!E527))</f>
        <v/>
      </c>
      <c r="E527" t="str">
        <f>IF(EXPORTACIONES!D527="","",EXPORTACIONES!D527)</f>
        <v/>
      </c>
      <c r="F527">
        <f>EXPORTACIONES!F527</f>
        <v>0</v>
      </c>
      <c r="K527" t="str">
        <f t="shared" si="72"/>
        <v/>
      </c>
      <c r="M527">
        <f t="shared" si="73"/>
        <v>0</v>
      </c>
      <c r="N527" t="str">
        <f t="shared" si="74"/>
        <v/>
      </c>
      <c r="O527" t="str">
        <f t="shared" si="75"/>
        <v/>
      </c>
      <c r="P527" t="str">
        <f t="shared" si="76"/>
        <v/>
      </c>
      <c r="Q527">
        <v>1</v>
      </c>
      <c r="R527" t="str">
        <f t="shared" si="77"/>
        <v/>
      </c>
      <c r="S527" t="str">
        <f t="shared" si="78"/>
        <v/>
      </c>
      <c r="T527" t="str">
        <f t="shared" si="79"/>
        <v/>
      </c>
      <c r="U527" t="str">
        <f t="shared" si="80"/>
        <v/>
      </c>
    </row>
    <row r="528" spans="1:21" x14ac:dyDescent="0.25">
      <c r="A528" s="6" t="str">
        <f>IF(EXPORTACIONES!A528="","",EXPORTACIONES!A528)</f>
        <v/>
      </c>
      <c r="B528" t="str">
        <f>IF(EXPORTACIONES!B528="","",VLOOKUP(EXPORTACIONES!B528,PERSONAS!$A$1:$B$59,2,FALSE))</f>
        <v/>
      </c>
      <c r="C528" t="str">
        <f>IF(EXPORTACIONES!C528="","",VLOOKUP(EXPORTACIONES!C528,ACTIVIDADES!$A$1:$B$37,2,FALSE))</f>
        <v/>
      </c>
      <c r="D528" t="str">
        <f>IF(EXPORTACIONES!D528="","",EXPORTACIONES!D528&amp;" -- "&amp;IF(EXPORTACIONES!E528="","Actividad de "&amp;EXPORTACIONES!C528,EXPORTACIONES!E528))</f>
        <v/>
      </c>
      <c r="E528" t="str">
        <f>IF(EXPORTACIONES!D528="","",EXPORTACIONES!D528)</f>
        <v/>
      </c>
      <c r="F528">
        <f>EXPORTACIONES!F528</f>
        <v>0</v>
      </c>
      <c r="K528" t="str">
        <f t="shared" si="72"/>
        <v/>
      </c>
      <c r="M528">
        <f t="shared" si="73"/>
        <v>0</v>
      </c>
      <c r="N528" t="str">
        <f t="shared" si="74"/>
        <v/>
      </c>
      <c r="O528" t="str">
        <f t="shared" si="75"/>
        <v/>
      </c>
      <c r="P528" t="str">
        <f t="shared" si="76"/>
        <v/>
      </c>
      <c r="Q528">
        <v>1</v>
      </c>
      <c r="R528" t="str">
        <f t="shared" si="77"/>
        <v/>
      </c>
      <c r="S528" t="str">
        <f t="shared" si="78"/>
        <v/>
      </c>
      <c r="T528" t="str">
        <f t="shared" si="79"/>
        <v/>
      </c>
      <c r="U528" t="str">
        <f t="shared" si="80"/>
        <v/>
      </c>
    </row>
    <row r="529" spans="1:21" x14ac:dyDescent="0.25">
      <c r="A529" s="6" t="str">
        <f>IF(EXPORTACIONES!A529="","",EXPORTACIONES!A529)</f>
        <v/>
      </c>
      <c r="B529" t="str">
        <f>IF(EXPORTACIONES!B529="","",VLOOKUP(EXPORTACIONES!B529,PERSONAS!$A$1:$B$59,2,FALSE))</f>
        <v/>
      </c>
      <c r="C529" t="str">
        <f>IF(EXPORTACIONES!C529="","",VLOOKUP(EXPORTACIONES!C529,ACTIVIDADES!$A$1:$B$37,2,FALSE))</f>
        <v/>
      </c>
      <c r="D529" t="str">
        <f>IF(EXPORTACIONES!D529="","",EXPORTACIONES!D529&amp;" -- "&amp;IF(EXPORTACIONES!E529="","Actividad de "&amp;EXPORTACIONES!C529,EXPORTACIONES!E529))</f>
        <v/>
      </c>
      <c r="E529" t="str">
        <f>IF(EXPORTACIONES!D529="","",EXPORTACIONES!D529)</f>
        <v/>
      </c>
      <c r="F529">
        <f>EXPORTACIONES!F529</f>
        <v>0</v>
      </c>
      <c r="K529" t="str">
        <f t="shared" si="72"/>
        <v/>
      </c>
      <c r="M529">
        <f t="shared" si="73"/>
        <v>0</v>
      </c>
      <c r="N529" t="str">
        <f t="shared" si="74"/>
        <v/>
      </c>
      <c r="O529" t="str">
        <f t="shared" si="75"/>
        <v/>
      </c>
      <c r="P529" t="str">
        <f t="shared" si="76"/>
        <v/>
      </c>
      <c r="Q529">
        <v>1</v>
      </c>
      <c r="R529" t="str">
        <f t="shared" si="77"/>
        <v/>
      </c>
      <c r="S529" t="str">
        <f t="shared" si="78"/>
        <v/>
      </c>
      <c r="T529" t="str">
        <f t="shared" si="79"/>
        <v/>
      </c>
      <c r="U529" t="str">
        <f t="shared" si="80"/>
        <v/>
      </c>
    </row>
    <row r="530" spans="1:21" x14ac:dyDescent="0.25">
      <c r="A530" s="6" t="str">
        <f>IF(EXPORTACIONES!A530="","",EXPORTACIONES!A530)</f>
        <v/>
      </c>
      <c r="B530" t="str">
        <f>IF(EXPORTACIONES!B530="","",VLOOKUP(EXPORTACIONES!B530,PERSONAS!$A$1:$B$59,2,FALSE))</f>
        <v/>
      </c>
      <c r="C530" t="str">
        <f>IF(EXPORTACIONES!C530="","",VLOOKUP(EXPORTACIONES!C530,ACTIVIDADES!$A$1:$B$37,2,FALSE))</f>
        <v/>
      </c>
      <c r="D530" t="str">
        <f>IF(EXPORTACIONES!D530="","",EXPORTACIONES!D530&amp;" -- "&amp;IF(EXPORTACIONES!E530="","Actividad de "&amp;EXPORTACIONES!C530,EXPORTACIONES!E530))</f>
        <v/>
      </c>
      <c r="E530" t="str">
        <f>IF(EXPORTACIONES!D530="","",EXPORTACIONES!D530)</f>
        <v/>
      </c>
      <c r="F530">
        <f>EXPORTACIONES!F530</f>
        <v>0</v>
      </c>
      <c r="K530" t="str">
        <f t="shared" si="72"/>
        <v/>
      </c>
      <c r="M530">
        <f t="shared" si="73"/>
        <v>0</v>
      </c>
      <c r="N530" t="str">
        <f t="shared" si="74"/>
        <v/>
      </c>
      <c r="O530" t="str">
        <f t="shared" si="75"/>
        <v/>
      </c>
      <c r="P530" t="str">
        <f t="shared" si="76"/>
        <v/>
      </c>
      <c r="Q530">
        <v>1</v>
      </c>
      <c r="R530" t="str">
        <f t="shared" si="77"/>
        <v/>
      </c>
      <c r="S530" t="str">
        <f t="shared" si="78"/>
        <v/>
      </c>
      <c r="T530" t="str">
        <f t="shared" si="79"/>
        <v/>
      </c>
      <c r="U530" t="str">
        <f t="shared" si="80"/>
        <v/>
      </c>
    </row>
    <row r="531" spans="1:21" x14ac:dyDescent="0.25">
      <c r="A531" s="6" t="str">
        <f>IF(EXPORTACIONES!A531="","",EXPORTACIONES!A531)</f>
        <v/>
      </c>
      <c r="B531" t="str">
        <f>IF(EXPORTACIONES!B531="","",VLOOKUP(EXPORTACIONES!B531,PERSONAS!$A$1:$B$59,2,FALSE))</f>
        <v/>
      </c>
      <c r="C531" t="str">
        <f>IF(EXPORTACIONES!C531="","",VLOOKUP(EXPORTACIONES!C531,ACTIVIDADES!$A$1:$B$37,2,FALSE))</f>
        <v/>
      </c>
      <c r="D531" t="str">
        <f>IF(EXPORTACIONES!D531="","",EXPORTACIONES!D531&amp;" -- "&amp;IF(EXPORTACIONES!E531="","Actividad de "&amp;EXPORTACIONES!C531,EXPORTACIONES!E531))</f>
        <v/>
      </c>
      <c r="E531" t="str">
        <f>IF(EXPORTACIONES!D531="","",EXPORTACIONES!D531)</f>
        <v/>
      </c>
      <c r="F531">
        <f>EXPORTACIONES!F531</f>
        <v>0</v>
      </c>
      <c r="K531" t="str">
        <f t="shared" si="72"/>
        <v/>
      </c>
      <c r="M531">
        <f t="shared" si="73"/>
        <v>0</v>
      </c>
      <c r="N531" t="str">
        <f t="shared" si="74"/>
        <v/>
      </c>
      <c r="O531" t="str">
        <f t="shared" si="75"/>
        <v/>
      </c>
      <c r="P531" t="str">
        <f t="shared" si="76"/>
        <v/>
      </c>
      <c r="Q531">
        <v>1</v>
      </c>
      <c r="R531" t="str">
        <f t="shared" si="77"/>
        <v/>
      </c>
      <c r="S531" t="str">
        <f t="shared" si="78"/>
        <v/>
      </c>
      <c r="T531" t="str">
        <f t="shared" si="79"/>
        <v/>
      </c>
      <c r="U531" t="str">
        <f t="shared" si="80"/>
        <v/>
      </c>
    </row>
    <row r="532" spans="1:21" x14ac:dyDescent="0.25">
      <c r="A532" s="6" t="str">
        <f>IF(EXPORTACIONES!A532="","",EXPORTACIONES!A532)</f>
        <v/>
      </c>
      <c r="B532" t="str">
        <f>IF(EXPORTACIONES!B532="","",VLOOKUP(EXPORTACIONES!B532,PERSONAS!$A$1:$B$59,2,FALSE))</f>
        <v/>
      </c>
      <c r="C532" t="str">
        <f>IF(EXPORTACIONES!C532="","",VLOOKUP(EXPORTACIONES!C532,ACTIVIDADES!$A$1:$B$37,2,FALSE))</f>
        <v/>
      </c>
      <c r="D532" t="str">
        <f>IF(EXPORTACIONES!D532="","",EXPORTACIONES!D532&amp;" -- "&amp;IF(EXPORTACIONES!E532="","Actividad de "&amp;EXPORTACIONES!C532,EXPORTACIONES!E532))</f>
        <v/>
      </c>
      <c r="E532" t="str">
        <f>IF(EXPORTACIONES!D532="","",EXPORTACIONES!D532)</f>
        <v/>
      </c>
      <c r="F532">
        <f>EXPORTACIONES!F532</f>
        <v>0</v>
      </c>
      <c r="K532" t="str">
        <f t="shared" si="72"/>
        <v/>
      </c>
      <c r="M532">
        <f t="shared" si="73"/>
        <v>0</v>
      </c>
      <c r="N532" t="str">
        <f t="shared" si="74"/>
        <v/>
      </c>
      <c r="O532" t="str">
        <f t="shared" si="75"/>
        <v/>
      </c>
      <c r="P532" t="str">
        <f t="shared" si="76"/>
        <v/>
      </c>
      <c r="Q532">
        <v>1</v>
      </c>
      <c r="R532" t="str">
        <f t="shared" si="77"/>
        <v/>
      </c>
      <c r="S532" t="str">
        <f t="shared" si="78"/>
        <v/>
      </c>
      <c r="T532" t="str">
        <f t="shared" si="79"/>
        <v/>
      </c>
      <c r="U532" t="str">
        <f t="shared" si="80"/>
        <v/>
      </c>
    </row>
    <row r="533" spans="1:21" x14ac:dyDescent="0.25">
      <c r="A533" s="6" t="str">
        <f>IF(EXPORTACIONES!A533="","",EXPORTACIONES!A533)</f>
        <v/>
      </c>
      <c r="B533" t="str">
        <f>IF(EXPORTACIONES!B533="","",VLOOKUP(EXPORTACIONES!B533,PERSONAS!$A$1:$B$59,2,FALSE))</f>
        <v/>
      </c>
      <c r="C533" t="str">
        <f>IF(EXPORTACIONES!C533="","",VLOOKUP(EXPORTACIONES!C533,ACTIVIDADES!$A$1:$B$37,2,FALSE))</f>
        <v/>
      </c>
      <c r="D533" t="str">
        <f>IF(EXPORTACIONES!D533="","",EXPORTACIONES!D533&amp;" -- "&amp;IF(EXPORTACIONES!E533="","Actividad de "&amp;EXPORTACIONES!C533,EXPORTACIONES!E533))</f>
        <v/>
      </c>
      <c r="E533" t="str">
        <f>IF(EXPORTACIONES!D533="","",EXPORTACIONES!D533)</f>
        <v/>
      </c>
      <c r="F533">
        <f>EXPORTACIONES!F533</f>
        <v>0</v>
      </c>
      <c r="K533" t="str">
        <f t="shared" si="72"/>
        <v/>
      </c>
      <c r="M533">
        <f t="shared" si="73"/>
        <v>0</v>
      </c>
      <c r="N533" t="str">
        <f t="shared" si="74"/>
        <v/>
      </c>
      <c r="O533" t="str">
        <f t="shared" si="75"/>
        <v/>
      </c>
      <c r="P533" t="str">
        <f t="shared" si="76"/>
        <v/>
      </c>
      <c r="Q533">
        <v>1</v>
      </c>
      <c r="R533" t="str">
        <f t="shared" si="77"/>
        <v/>
      </c>
      <c r="S533" t="str">
        <f t="shared" si="78"/>
        <v/>
      </c>
      <c r="T533" t="str">
        <f t="shared" si="79"/>
        <v/>
      </c>
      <c r="U533" t="str">
        <f t="shared" si="80"/>
        <v/>
      </c>
    </row>
    <row r="534" spans="1:21" x14ac:dyDescent="0.25">
      <c r="A534" s="6" t="str">
        <f>IF(EXPORTACIONES!A534="","",EXPORTACIONES!A534)</f>
        <v/>
      </c>
      <c r="B534" t="str">
        <f>IF(EXPORTACIONES!B534="","",VLOOKUP(EXPORTACIONES!B534,PERSONAS!$A$1:$B$59,2,FALSE))</f>
        <v/>
      </c>
      <c r="C534" t="str">
        <f>IF(EXPORTACIONES!C534="","",VLOOKUP(EXPORTACIONES!C534,ACTIVIDADES!$A$1:$B$37,2,FALSE))</f>
        <v/>
      </c>
      <c r="D534" t="str">
        <f>IF(EXPORTACIONES!D534="","",EXPORTACIONES!D534&amp;" -- "&amp;IF(EXPORTACIONES!E534="","Actividad de "&amp;EXPORTACIONES!C534,EXPORTACIONES!E534))</f>
        <v/>
      </c>
      <c r="E534" t="str">
        <f>IF(EXPORTACIONES!D534="","",EXPORTACIONES!D534)</f>
        <v/>
      </c>
      <c r="F534">
        <f>EXPORTACIONES!F534</f>
        <v>0</v>
      </c>
      <c r="K534" t="str">
        <f t="shared" si="72"/>
        <v/>
      </c>
      <c r="M534">
        <f t="shared" si="73"/>
        <v>0</v>
      </c>
      <c r="N534" t="str">
        <f t="shared" si="74"/>
        <v/>
      </c>
      <c r="O534" t="str">
        <f t="shared" si="75"/>
        <v/>
      </c>
      <c r="P534" t="str">
        <f t="shared" si="76"/>
        <v/>
      </c>
      <c r="Q534">
        <v>1</v>
      </c>
      <c r="R534" t="str">
        <f t="shared" si="77"/>
        <v/>
      </c>
      <c r="S534" t="str">
        <f t="shared" si="78"/>
        <v/>
      </c>
      <c r="T534" t="str">
        <f t="shared" si="79"/>
        <v/>
      </c>
      <c r="U534" t="str">
        <f t="shared" si="80"/>
        <v/>
      </c>
    </row>
    <row r="535" spans="1:21" x14ac:dyDescent="0.25">
      <c r="A535" s="6" t="str">
        <f>IF(EXPORTACIONES!A535="","",EXPORTACIONES!A535)</f>
        <v/>
      </c>
      <c r="B535" t="str">
        <f>IF(EXPORTACIONES!B535="","",VLOOKUP(EXPORTACIONES!B535,PERSONAS!$A$1:$B$59,2,FALSE))</f>
        <v/>
      </c>
      <c r="C535" t="str">
        <f>IF(EXPORTACIONES!C535="","",VLOOKUP(EXPORTACIONES!C535,ACTIVIDADES!$A$1:$B$37,2,FALSE))</f>
        <v/>
      </c>
      <c r="D535" t="str">
        <f>IF(EXPORTACIONES!D535="","",EXPORTACIONES!D535&amp;" -- "&amp;IF(EXPORTACIONES!E535="","Actividad de "&amp;EXPORTACIONES!C535,EXPORTACIONES!E535))</f>
        <v/>
      </c>
      <c r="E535" t="str">
        <f>IF(EXPORTACIONES!D535="","",EXPORTACIONES!D535)</f>
        <v/>
      </c>
      <c r="F535">
        <f>EXPORTACIONES!F535</f>
        <v>0</v>
      </c>
      <c r="K535" t="str">
        <f t="shared" si="72"/>
        <v/>
      </c>
      <c r="M535">
        <f t="shared" si="73"/>
        <v>0</v>
      </c>
      <c r="N535" t="str">
        <f t="shared" si="74"/>
        <v/>
      </c>
      <c r="O535" t="str">
        <f t="shared" si="75"/>
        <v/>
      </c>
      <c r="P535" t="str">
        <f t="shared" si="76"/>
        <v/>
      </c>
      <c r="Q535">
        <v>1</v>
      </c>
      <c r="R535" t="str">
        <f t="shared" si="77"/>
        <v/>
      </c>
      <c r="S535" t="str">
        <f t="shared" si="78"/>
        <v/>
      </c>
      <c r="T535" t="str">
        <f t="shared" si="79"/>
        <v/>
      </c>
      <c r="U535" t="str">
        <f t="shared" si="80"/>
        <v/>
      </c>
    </row>
    <row r="536" spans="1:21" x14ac:dyDescent="0.25">
      <c r="A536" s="6" t="str">
        <f>IF(EXPORTACIONES!A536="","",EXPORTACIONES!A536)</f>
        <v/>
      </c>
      <c r="B536" t="str">
        <f>IF(EXPORTACIONES!B536="","",VLOOKUP(EXPORTACIONES!B536,PERSONAS!$A$1:$B$59,2,FALSE))</f>
        <v/>
      </c>
      <c r="C536" t="str">
        <f>IF(EXPORTACIONES!C536="","",VLOOKUP(EXPORTACIONES!C536,ACTIVIDADES!$A$1:$B$37,2,FALSE))</f>
        <v/>
      </c>
      <c r="D536" t="str">
        <f>IF(EXPORTACIONES!D536="","",EXPORTACIONES!D536&amp;" -- "&amp;IF(EXPORTACIONES!E536="","Actividad de "&amp;EXPORTACIONES!C536,EXPORTACIONES!E536))</f>
        <v/>
      </c>
      <c r="E536" t="str">
        <f>IF(EXPORTACIONES!D536="","",EXPORTACIONES!D536)</f>
        <v/>
      </c>
      <c r="F536">
        <f>EXPORTACIONES!F536</f>
        <v>0</v>
      </c>
      <c r="K536" t="str">
        <f t="shared" si="72"/>
        <v/>
      </c>
      <c r="M536">
        <f t="shared" si="73"/>
        <v>0</v>
      </c>
      <c r="N536" t="str">
        <f t="shared" si="74"/>
        <v/>
      </c>
      <c r="O536" t="str">
        <f t="shared" si="75"/>
        <v/>
      </c>
      <c r="P536" t="str">
        <f t="shared" si="76"/>
        <v/>
      </c>
      <c r="Q536">
        <v>1</v>
      </c>
      <c r="R536" t="str">
        <f t="shared" si="77"/>
        <v/>
      </c>
      <c r="S536" t="str">
        <f t="shared" si="78"/>
        <v/>
      </c>
      <c r="T536" t="str">
        <f t="shared" si="79"/>
        <v/>
      </c>
      <c r="U536" t="str">
        <f t="shared" si="80"/>
        <v/>
      </c>
    </row>
    <row r="537" spans="1:21" x14ac:dyDescent="0.25">
      <c r="A537" s="6" t="str">
        <f>IF(EXPORTACIONES!A537="","",EXPORTACIONES!A537)</f>
        <v/>
      </c>
      <c r="B537" t="str">
        <f>IF(EXPORTACIONES!B537="","",VLOOKUP(EXPORTACIONES!B537,PERSONAS!$A$1:$B$59,2,FALSE))</f>
        <v/>
      </c>
      <c r="C537" t="str">
        <f>IF(EXPORTACIONES!C537="","",VLOOKUP(EXPORTACIONES!C537,ACTIVIDADES!$A$1:$B$37,2,FALSE))</f>
        <v/>
      </c>
      <c r="D537" t="str">
        <f>IF(EXPORTACIONES!D537="","",EXPORTACIONES!D537&amp;" -- "&amp;IF(EXPORTACIONES!E537="","Actividad de "&amp;EXPORTACIONES!C537,EXPORTACIONES!E537))</f>
        <v/>
      </c>
      <c r="E537" t="str">
        <f>IF(EXPORTACIONES!D537="","",EXPORTACIONES!D537)</f>
        <v/>
      </c>
      <c r="F537">
        <f>EXPORTACIONES!F537</f>
        <v>0</v>
      </c>
      <c r="K537" t="str">
        <f t="shared" si="72"/>
        <v/>
      </c>
      <c r="M537">
        <f t="shared" si="73"/>
        <v>0</v>
      </c>
      <c r="N537" t="str">
        <f t="shared" si="74"/>
        <v/>
      </c>
      <c r="O537" t="str">
        <f t="shared" si="75"/>
        <v/>
      </c>
      <c r="P537" t="str">
        <f t="shared" si="76"/>
        <v/>
      </c>
      <c r="Q537">
        <v>1</v>
      </c>
      <c r="R537" t="str">
        <f t="shared" si="77"/>
        <v/>
      </c>
      <c r="S537" t="str">
        <f t="shared" si="78"/>
        <v/>
      </c>
      <c r="T537" t="str">
        <f t="shared" si="79"/>
        <v/>
      </c>
      <c r="U537" t="str">
        <f t="shared" si="80"/>
        <v/>
      </c>
    </row>
    <row r="538" spans="1:21" x14ac:dyDescent="0.25">
      <c r="A538" s="6" t="str">
        <f>IF(EXPORTACIONES!A538="","",EXPORTACIONES!A538)</f>
        <v/>
      </c>
      <c r="B538" t="str">
        <f>IF(EXPORTACIONES!B538="","",VLOOKUP(EXPORTACIONES!B538,PERSONAS!$A$1:$B$59,2,FALSE))</f>
        <v/>
      </c>
      <c r="C538" t="str">
        <f>IF(EXPORTACIONES!C538="","",VLOOKUP(EXPORTACIONES!C538,ACTIVIDADES!$A$1:$B$37,2,FALSE))</f>
        <v/>
      </c>
      <c r="D538" t="str">
        <f>IF(EXPORTACIONES!D538="","",EXPORTACIONES!D538&amp;" -- "&amp;IF(EXPORTACIONES!E538="","Actividad de "&amp;EXPORTACIONES!C538,EXPORTACIONES!E538))</f>
        <v/>
      </c>
      <c r="E538" t="str">
        <f>IF(EXPORTACIONES!D538="","",EXPORTACIONES!D538)</f>
        <v/>
      </c>
      <c r="F538">
        <f>EXPORTACIONES!F538</f>
        <v>0</v>
      </c>
      <c r="K538" t="str">
        <f t="shared" si="72"/>
        <v/>
      </c>
      <c r="M538">
        <f t="shared" si="73"/>
        <v>0</v>
      </c>
      <c r="N538" t="str">
        <f t="shared" si="74"/>
        <v/>
      </c>
      <c r="O538" t="str">
        <f t="shared" si="75"/>
        <v/>
      </c>
      <c r="P538" t="str">
        <f t="shared" si="76"/>
        <v/>
      </c>
      <c r="Q538">
        <v>1</v>
      </c>
      <c r="R538" t="str">
        <f t="shared" si="77"/>
        <v/>
      </c>
      <c r="S538" t="str">
        <f t="shared" si="78"/>
        <v/>
      </c>
      <c r="T538" t="str">
        <f t="shared" si="79"/>
        <v/>
      </c>
      <c r="U538" t="str">
        <f t="shared" si="80"/>
        <v/>
      </c>
    </row>
    <row r="539" spans="1:21" x14ac:dyDescent="0.25">
      <c r="A539" s="6" t="str">
        <f>IF(EXPORTACIONES!A539="","",EXPORTACIONES!A539)</f>
        <v/>
      </c>
      <c r="B539" t="str">
        <f>IF(EXPORTACIONES!B539="","",VLOOKUP(EXPORTACIONES!B539,PERSONAS!$A$1:$B$59,2,FALSE))</f>
        <v/>
      </c>
      <c r="C539" t="str">
        <f>IF(EXPORTACIONES!C539="","",VLOOKUP(EXPORTACIONES!C539,ACTIVIDADES!$A$1:$B$37,2,FALSE))</f>
        <v/>
      </c>
      <c r="D539" t="str">
        <f>IF(EXPORTACIONES!D539="","",EXPORTACIONES!D539&amp;" -- "&amp;IF(EXPORTACIONES!E539="","Actividad de "&amp;EXPORTACIONES!C539,EXPORTACIONES!E539))</f>
        <v/>
      </c>
      <c r="E539" t="str">
        <f>IF(EXPORTACIONES!D539="","",EXPORTACIONES!D539)</f>
        <v/>
      </c>
      <c r="F539">
        <f>EXPORTACIONES!F539</f>
        <v>0</v>
      </c>
      <c r="K539" t="str">
        <f t="shared" si="72"/>
        <v/>
      </c>
      <c r="M539">
        <f t="shared" si="73"/>
        <v>0</v>
      </c>
      <c r="N539" t="str">
        <f t="shared" si="74"/>
        <v/>
      </c>
      <c r="O539" t="str">
        <f t="shared" si="75"/>
        <v/>
      </c>
      <c r="P539" t="str">
        <f t="shared" si="76"/>
        <v/>
      </c>
      <c r="Q539">
        <v>1</v>
      </c>
      <c r="R539" t="str">
        <f t="shared" si="77"/>
        <v/>
      </c>
      <c r="S539" t="str">
        <f t="shared" si="78"/>
        <v/>
      </c>
      <c r="T539" t="str">
        <f t="shared" si="79"/>
        <v/>
      </c>
      <c r="U539" t="str">
        <f t="shared" si="80"/>
        <v/>
      </c>
    </row>
    <row r="540" spans="1:21" x14ac:dyDescent="0.25">
      <c r="A540" s="6" t="str">
        <f>IF(EXPORTACIONES!A540="","",EXPORTACIONES!A540)</f>
        <v/>
      </c>
      <c r="B540" t="str">
        <f>IF(EXPORTACIONES!B540="","",VLOOKUP(EXPORTACIONES!B540,PERSONAS!$A$1:$B$59,2,FALSE))</f>
        <v/>
      </c>
      <c r="C540" t="str">
        <f>IF(EXPORTACIONES!C540="","",VLOOKUP(EXPORTACIONES!C540,ACTIVIDADES!$A$1:$B$37,2,FALSE))</f>
        <v/>
      </c>
      <c r="D540" t="str">
        <f>IF(EXPORTACIONES!D540="","",EXPORTACIONES!D540&amp;" -- "&amp;IF(EXPORTACIONES!E540="","Actividad de "&amp;EXPORTACIONES!C540,EXPORTACIONES!E540))</f>
        <v/>
      </c>
      <c r="E540" t="str">
        <f>IF(EXPORTACIONES!D540="","",EXPORTACIONES!D540)</f>
        <v/>
      </c>
      <c r="F540">
        <f>EXPORTACIONES!F540</f>
        <v>0</v>
      </c>
      <c r="K540" t="str">
        <f t="shared" si="72"/>
        <v/>
      </c>
      <c r="M540">
        <f t="shared" si="73"/>
        <v>0</v>
      </c>
      <c r="N540" t="str">
        <f t="shared" si="74"/>
        <v/>
      </c>
      <c r="O540" t="str">
        <f t="shared" si="75"/>
        <v/>
      </c>
      <c r="P540" t="str">
        <f t="shared" si="76"/>
        <v/>
      </c>
      <c r="Q540">
        <v>1</v>
      </c>
      <c r="R540" t="str">
        <f t="shared" si="77"/>
        <v/>
      </c>
      <c r="S540" t="str">
        <f t="shared" si="78"/>
        <v/>
      </c>
      <c r="T540" t="str">
        <f t="shared" si="79"/>
        <v/>
      </c>
      <c r="U540" t="str">
        <f t="shared" si="80"/>
        <v/>
      </c>
    </row>
    <row r="541" spans="1:21" x14ac:dyDescent="0.25">
      <c r="A541" s="6" t="str">
        <f>IF(EXPORTACIONES!A541="","",EXPORTACIONES!A541)</f>
        <v/>
      </c>
      <c r="B541" t="str">
        <f>IF(EXPORTACIONES!B541="","",VLOOKUP(EXPORTACIONES!B541,PERSONAS!$A$1:$B$59,2,FALSE))</f>
        <v/>
      </c>
      <c r="C541" t="str">
        <f>IF(EXPORTACIONES!C541="","",VLOOKUP(EXPORTACIONES!C541,ACTIVIDADES!$A$1:$B$37,2,FALSE))</f>
        <v/>
      </c>
      <c r="D541" t="str">
        <f>IF(EXPORTACIONES!D541="","",EXPORTACIONES!D541&amp;" -- "&amp;IF(EXPORTACIONES!E541="","Actividad de "&amp;EXPORTACIONES!C541,EXPORTACIONES!E541))</f>
        <v/>
      </c>
      <c r="E541" t="str">
        <f>IF(EXPORTACIONES!D541="","",EXPORTACIONES!D541)</f>
        <v/>
      </c>
      <c r="F541">
        <f>EXPORTACIONES!F541</f>
        <v>0</v>
      </c>
      <c r="K541" t="str">
        <f t="shared" si="72"/>
        <v/>
      </c>
      <c r="M541">
        <f t="shared" si="73"/>
        <v>0</v>
      </c>
      <c r="N541" t="str">
        <f t="shared" si="74"/>
        <v/>
      </c>
      <c r="O541" t="str">
        <f t="shared" si="75"/>
        <v/>
      </c>
      <c r="P541" t="str">
        <f t="shared" si="76"/>
        <v/>
      </c>
      <c r="Q541">
        <v>1</v>
      </c>
      <c r="R541" t="str">
        <f t="shared" si="77"/>
        <v/>
      </c>
      <c r="S541" t="str">
        <f t="shared" si="78"/>
        <v/>
      </c>
      <c r="T541" t="str">
        <f t="shared" si="79"/>
        <v/>
      </c>
      <c r="U541" t="str">
        <f t="shared" si="80"/>
        <v/>
      </c>
    </row>
    <row r="542" spans="1:21" x14ac:dyDescent="0.25">
      <c r="A542" s="6" t="str">
        <f>IF(EXPORTACIONES!A542="","",EXPORTACIONES!A542)</f>
        <v/>
      </c>
      <c r="B542" t="str">
        <f>IF(EXPORTACIONES!B542="","",VLOOKUP(EXPORTACIONES!B542,PERSONAS!$A$1:$B$59,2,FALSE))</f>
        <v/>
      </c>
      <c r="C542" t="str">
        <f>IF(EXPORTACIONES!C542="","",VLOOKUP(EXPORTACIONES!C542,ACTIVIDADES!$A$1:$B$37,2,FALSE))</f>
        <v/>
      </c>
      <c r="D542" t="str">
        <f>IF(EXPORTACIONES!D542="","",EXPORTACIONES!D542&amp;" -- "&amp;IF(EXPORTACIONES!E542="","Actividad de "&amp;EXPORTACIONES!C542,EXPORTACIONES!E542))</f>
        <v/>
      </c>
      <c r="E542" t="str">
        <f>IF(EXPORTACIONES!D542="","",EXPORTACIONES!D542)</f>
        <v/>
      </c>
      <c r="F542">
        <f>EXPORTACIONES!F542</f>
        <v>0</v>
      </c>
      <c r="K542" t="str">
        <f t="shared" si="72"/>
        <v/>
      </c>
      <c r="M542">
        <f t="shared" si="73"/>
        <v>0</v>
      </c>
      <c r="N542" t="str">
        <f t="shared" si="74"/>
        <v/>
      </c>
      <c r="O542" t="str">
        <f t="shared" si="75"/>
        <v/>
      </c>
      <c r="P542" t="str">
        <f t="shared" si="76"/>
        <v/>
      </c>
      <c r="Q542">
        <v>1</v>
      </c>
      <c r="R542" t="str">
        <f t="shared" si="77"/>
        <v/>
      </c>
      <c r="S542" t="str">
        <f t="shared" si="78"/>
        <v/>
      </c>
      <c r="T542" t="str">
        <f t="shared" si="79"/>
        <v/>
      </c>
      <c r="U542" t="str">
        <f t="shared" si="80"/>
        <v/>
      </c>
    </row>
    <row r="543" spans="1:21" x14ac:dyDescent="0.25">
      <c r="A543" s="6" t="str">
        <f>IF(EXPORTACIONES!A543="","",EXPORTACIONES!A543)</f>
        <v/>
      </c>
      <c r="B543" t="str">
        <f>IF(EXPORTACIONES!B543="","",VLOOKUP(EXPORTACIONES!B543,PERSONAS!$A$1:$B$59,2,FALSE))</f>
        <v/>
      </c>
      <c r="C543" t="str">
        <f>IF(EXPORTACIONES!C543="","",VLOOKUP(EXPORTACIONES!C543,ACTIVIDADES!$A$1:$B$37,2,FALSE))</f>
        <v/>
      </c>
      <c r="D543" t="str">
        <f>IF(EXPORTACIONES!D543="","",EXPORTACIONES!D543&amp;" -- "&amp;IF(EXPORTACIONES!E543="","Actividad de "&amp;EXPORTACIONES!C543,EXPORTACIONES!E543))</f>
        <v/>
      </c>
      <c r="E543" t="str">
        <f>IF(EXPORTACIONES!D543="","",EXPORTACIONES!D543)</f>
        <v/>
      </c>
      <c r="F543">
        <f>EXPORTACIONES!F543</f>
        <v>0</v>
      </c>
      <c r="K543" t="str">
        <f t="shared" si="72"/>
        <v/>
      </c>
      <c r="M543">
        <f t="shared" si="73"/>
        <v>0</v>
      </c>
      <c r="N543" t="str">
        <f t="shared" si="74"/>
        <v/>
      </c>
      <c r="O543" t="str">
        <f t="shared" si="75"/>
        <v/>
      </c>
      <c r="P543" t="str">
        <f t="shared" si="76"/>
        <v/>
      </c>
      <c r="Q543">
        <v>1</v>
      </c>
      <c r="R543" t="str">
        <f t="shared" si="77"/>
        <v/>
      </c>
      <c r="S543" t="str">
        <f t="shared" si="78"/>
        <v/>
      </c>
      <c r="T543" t="str">
        <f t="shared" si="79"/>
        <v/>
      </c>
      <c r="U543" t="str">
        <f t="shared" si="80"/>
        <v/>
      </c>
    </row>
    <row r="544" spans="1:21" x14ac:dyDescent="0.25">
      <c r="A544" s="6" t="str">
        <f>IF(EXPORTACIONES!A544="","",EXPORTACIONES!A544)</f>
        <v/>
      </c>
      <c r="B544" t="str">
        <f>IF(EXPORTACIONES!B544="","",VLOOKUP(EXPORTACIONES!B544,PERSONAS!$A$1:$B$59,2,FALSE))</f>
        <v/>
      </c>
      <c r="C544" t="str">
        <f>IF(EXPORTACIONES!C544="","",VLOOKUP(EXPORTACIONES!C544,ACTIVIDADES!$A$1:$B$37,2,FALSE))</f>
        <v/>
      </c>
      <c r="D544" t="str">
        <f>IF(EXPORTACIONES!D544="","",EXPORTACIONES!D544&amp;" -- "&amp;IF(EXPORTACIONES!E544="","Actividad de "&amp;EXPORTACIONES!C544,EXPORTACIONES!E544))</f>
        <v/>
      </c>
      <c r="E544" t="str">
        <f>IF(EXPORTACIONES!D544="","",EXPORTACIONES!D544)</f>
        <v/>
      </c>
      <c r="F544">
        <f>EXPORTACIONES!F544</f>
        <v>0</v>
      </c>
      <c r="K544" t="str">
        <f t="shared" si="72"/>
        <v/>
      </c>
      <c r="M544">
        <f t="shared" si="73"/>
        <v>0</v>
      </c>
      <c r="N544" t="str">
        <f t="shared" si="74"/>
        <v/>
      </c>
      <c r="O544" t="str">
        <f t="shared" si="75"/>
        <v/>
      </c>
      <c r="P544" t="str">
        <f t="shared" si="76"/>
        <v/>
      </c>
      <c r="Q544">
        <v>1</v>
      </c>
      <c r="R544" t="str">
        <f t="shared" si="77"/>
        <v/>
      </c>
      <c r="S544" t="str">
        <f t="shared" si="78"/>
        <v/>
      </c>
      <c r="T544" t="str">
        <f t="shared" si="79"/>
        <v/>
      </c>
      <c r="U544" t="str">
        <f t="shared" si="80"/>
        <v/>
      </c>
    </row>
    <row r="545" spans="1:21" x14ac:dyDescent="0.25">
      <c r="A545" s="6" t="str">
        <f>IF(EXPORTACIONES!A545="","",EXPORTACIONES!A545)</f>
        <v/>
      </c>
      <c r="B545" t="str">
        <f>IF(EXPORTACIONES!B545="","",VLOOKUP(EXPORTACIONES!B545,PERSONAS!$A$1:$B$59,2,FALSE))</f>
        <v/>
      </c>
      <c r="C545" t="str">
        <f>IF(EXPORTACIONES!C545="","",VLOOKUP(EXPORTACIONES!C545,ACTIVIDADES!$A$1:$B$37,2,FALSE))</f>
        <v/>
      </c>
      <c r="D545" t="str">
        <f>IF(EXPORTACIONES!D545="","",EXPORTACIONES!D545&amp;" -- "&amp;IF(EXPORTACIONES!E545="","Actividad de "&amp;EXPORTACIONES!C545,EXPORTACIONES!E545))</f>
        <v/>
      </c>
      <c r="E545" t="str">
        <f>IF(EXPORTACIONES!D545="","",EXPORTACIONES!D545)</f>
        <v/>
      </c>
      <c r="F545">
        <f>EXPORTACIONES!F545</f>
        <v>0</v>
      </c>
      <c r="K545" t="str">
        <f t="shared" si="72"/>
        <v/>
      </c>
      <c r="M545">
        <f t="shared" si="73"/>
        <v>0</v>
      </c>
      <c r="N545" t="str">
        <f t="shared" si="74"/>
        <v/>
      </c>
      <c r="O545" t="str">
        <f t="shared" si="75"/>
        <v/>
      </c>
      <c r="P545" t="str">
        <f t="shared" si="76"/>
        <v/>
      </c>
      <c r="Q545">
        <v>1</v>
      </c>
      <c r="R545" t="str">
        <f t="shared" si="77"/>
        <v/>
      </c>
      <c r="S545" t="str">
        <f t="shared" si="78"/>
        <v/>
      </c>
      <c r="T545" t="str">
        <f t="shared" si="79"/>
        <v/>
      </c>
      <c r="U545" t="str">
        <f t="shared" si="80"/>
        <v/>
      </c>
    </row>
    <row r="546" spans="1:21" x14ac:dyDescent="0.25">
      <c r="A546" s="6" t="str">
        <f>IF(EXPORTACIONES!A546="","",EXPORTACIONES!A546)</f>
        <v/>
      </c>
      <c r="B546" t="str">
        <f>IF(EXPORTACIONES!B546="","",VLOOKUP(EXPORTACIONES!B546,PERSONAS!$A$1:$B$59,2,FALSE))</f>
        <v/>
      </c>
      <c r="C546" t="str">
        <f>IF(EXPORTACIONES!C546="","",VLOOKUP(EXPORTACIONES!C546,ACTIVIDADES!$A$1:$B$37,2,FALSE))</f>
        <v/>
      </c>
      <c r="D546" t="str">
        <f>IF(EXPORTACIONES!D546="","",EXPORTACIONES!D546&amp;" -- "&amp;IF(EXPORTACIONES!E546="","Actividad de "&amp;EXPORTACIONES!C546,EXPORTACIONES!E546))</f>
        <v/>
      </c>
      <c r="E546" t="str">
        <f>IF(EXPORTACIONES!D546="","",EXPORTACIONES!D546)</f>
        <v/>
      </c>
      <c r="F546">
        <f>EXPORTACIONES!F546</f>
        <v>0</v>
      </c>
      <c r="K546" t="str">
        <f t="shared" si="72"/>
        <v/>
      </c>
      <c r="M546">
        <f t="shared" si="73"/>
        <v>0</v>
      </c>
      <c r="N546" t="str">
        <f t="shared" si="74"/>
        <v/>
      </c>
      <c r="O546" t="str">
        <f t="shared" si="75"/>
        <v/>
      </c>
      <c r="P546" t="str">
        <f t="shared" si="76"/>
        <v/>
      </c>
      <c r="Q546">
        <v>1</v>
      </c>
      <c r="R546" t="str">
        <f t="shared" si="77"/>
        <v/>
      </c>
      <c r="S546" t="str">
        <f t="shared" si="78"/>
        <v/>
      </c>
      <c r="T546" t="str">
        <f t="shared" si="79"/>
        <v/>
      </c>
      <c r="U546" t="str">
        <f t="shared" si="80"/>
        <v/>
      </c>
    </row>
    <row r="547" spans="1:21" x14ac:dyDescent="0.25">
      <c r="A547" s="6" t="str">
        <f>IF(EXPORTACIONES!A547="","",EXPORTACIONES!A547)</f>
        <v/>
      </c>
      <c r="B547" t="str">
        <f>IF(EXPORTACIONES!B547="","",VLOOKUP(EXPORTACIONES!B547,PERSONAS!$A$1:$B$59,2,FALSE))</f>
        <v/>
      </c>
      <c r="C547" t="str">
        <f>IF(EXPORTACIONES!C547="","",VLOOKUP(EXPORTACIONES!C547,ACTIVIDADES!$A$1:$B$37,2,FALSE))</f>
        <v/>
      </c>
      <c r="D547" t="str">
        <f>IF(EXPORTACIONES!D547="","",EXPORTACIONES!D547&amp;" -- "&amp;IF(EXPORTACIONES!E547="","Actividad de "&amp;EXPORTACIONES!C547,EXPORTACIONES!E547))</f>
        <v/>
      </c>
      <c r="E547" t="str">
        <f>IF(EXPORTACIONES!D547="","",EXPORTACIONES!D547)</f>
        <v/>
      </c>
      <c r="F547">
        <f>EXPORTACIONES!F547</f>
        <v>0</v>
      </c>
      <c r="K547" t="str">
        <f t="shared" si="72"/>
        <v/>
      </c>
      <c r="M547">
        <f t="shared" si="73"/>
        <v>0</v>
      </c>
      <c r="N547" t="str">
        <f t="shared" si="74"/>
        <v/>
      </c>
      <c r="O547" t="str">
        <f t="shared" si="75"/>
        <v/>
      </c>
      <c r="P547" t="str">
        <f t="shared" si="76"/>
        <v/>
      </c>
      <c r="Q547">
        <v>1</v>
      </c>
      <c r="R547" t="str">
        <f t="shared" si="77"/>
        <v/>
      </c>
      <c r="S547" t="str">
        <f t="shared" si="78"/>
        <v/>
      </c>
      <c r="T547" t="str">
        <f t="shared" si="79"/>
        <v/>
      </c>
      <c r="U547" t="str">
        <f t="shared" si="80"/>
        <v/>
      </c>
    </row>
    <row r="548" spans="1:21" x14ac:dyDescent="0.25">
      <c r="A548" s="6" t="str">
        <f>IF(EXPORTACIONES!A548="","",EXPORTACIONES!A548)</f>
        <v/>
      </c>
      <c r="B548" t="str">
        <f>IF(EXPORTACIONES!B548="","",VLOOKUP(EXPORTACIONES!B548,PERSONAS!$A$1:$B$59,2,FALSE))</f>
        <v/>
      </c>
      <c r="C548" t="str">
        <f>IF(EXPORTACIONES!C548="","",VLOOKUP(EXPORTACIONES!C548,ACTIVIDADES!$A$1:$B$37,2,FALSE))</f>
        <v/>
      </c>
      <c r="D548" t="str">
        <f>IF(EXPORTACIONES!D548="","",EXPORTACIONES!D548&amp;" -- "&amp;IF(EXPORTACIONES!E548="","Actividad de "&amp;EXPORTACIONES!C548,EXPORTACIONES!E548))</f>
        <v/>
      </c>
      <c r="E548" t="str">
        <f>IF(EXPORTACIONES!D548="","",EXPORTACIONES!D548)</f>
        <v/>
      </c>
      <c r="F548">
        <f>EXPORTACIONES!F548</f>
        <v>0</v>
      </c>
      <c r="K548" t="str">
        <f t="shared" si="72"/>
        <v/>
      </c>
      <c r="M548">
        <f t="shared" si="73"/>
        <v>0</v>
      </c>
      <c r="N548" t="str">
        <f t="shared" si="74"/>
        <v/>
      </c>
      <c r="O548" t="str">
        <f t="shared" si="75"/>
        <v/>
      </c>
      <c r="P548" t="str">
        <f t="shared" si="76"/>
        <v/>
      </c>
      <c r="Q548">
        <v>1</v>
      </c>
      <c r="R548" t="str">
        <f t="shared" si="77"/>
        <v/>
      </c>
      <c r="S548" t="str">
        <f t="shared" si="78"/>
        <v/>
      </c>
      <c r="T548" t="str">
        <f t="shared" si="79"/>
        <v/>
      </c>
      <c r="U548" t="str">
        <f t="shared" si="80"/>
        <v/>
      </c>
    </row>
    <row r="549" spans="1:21" x14ac:dyDescent="0.25">
      <c r="A549" s="6" t="str">
        <f>IF(EXPORTACIONES!A549="","",EXPORTACIONES!A549)</f>
        <v/>
      </c>
      <c r="B549" t="str">
        <f>IF(EXPORTACIONES!B549="","",VLOOKUP(EXPORTACIONES!B549,PERSONAS!$A$1:$B$59,2,FALSE))</f>
        <v/>
      </c>
      <c r="C549" t="str">
        <f>IF(EXPORTACIONES!C549="","",VLOOKUP(EXPORTACIONES!C549,ACTIVIDADES!$A$1:$B$37,2,FALSE))</f>
        <v/>
      </c>
      <c r="D549" t="str">
        <f>IF(EXPORTACIONES!D549="","",EXPORTACIONES!D549&amp;" -- "&amp;IF(EXPORTACIONES!E549="","Actividad de "&amp;EXPORTACIONES!C549,EXPORTACIONES!E549))</f>
        <v/>
      </c>
      <c r="E549" t="str">
        <f>IF(EXPORTACIONES!D549="","",EXPORTACIONES!D549)</f>
        <v/>
      </c>
      <c r="F549">
        <f>EXPORTACIONES!F549</f>
        <v>0</v>
      </c>
      <c r="K549" t="str">
        <f t="shared" si="72"/>
        <v/>
      </c>
      <c r="M549">
        <f t="shared" si="73"/>
        <v>0</v>
      </c>
      <c r="N549" t="str">
        <f t="shared" si="74"/>
        <v/>
      </c>
      <c r="O549" t="str">
        <f t="shared" si="75"/>
        <v/>
      </c>
      <c r="P549" t="str">
        <f t="shared" si="76"/>
        <v/>
      </c>
      <c r="Q549">
        <v>1</v>
      </c>
      <c r="R549" t="str">
        <f t="shared" si="77"/>
        <v/>
      </c>
      <c r="S549" t="str">
        <f t="shared" si="78"/>
        <v/>
      </c>
      <c r="T549" t="str">
        <f t="shared" si="79"/>
        <v/>
      </c>
      <c r="U549" t="str">
        <f t="shared" si="80"/>
        <v/>
      </c>
    </row>
    <row r="550" spans="1:21" x14ac:dyDescent="0.25">
      <c r="A550" s="6" t="str">
        <f>IF(EXPORTACIONES!A550="","",EXPORTACIONES!A550)</f>
        <v/>
      </c>
      <c r="B550" t="str">
        <f>IF(EXPORTACIONES!B550="","",VLOOKUP(EXPORTACIONES!B550,PERSONAS!$A$1:$B$59,2,FALSE))</f>
        <v/>
      </c>
      <c r="C550" t="str">
        <f>IF(EXPORTACIONES!C550="","",VLOOKUP(EXPORTACIONES!C550,ACTIVIDADES!$A$1:$B$37,2,FALSE))</f>
        <v/>
      </c>
      <c r="D550" t="str">
        <f>IF(EXPORTACIONES!D550="","",EXPORTACIONES!D550&amp;" -- "&amp;IF(EXPORTACIONES!E550="","Actividad de "&amp;EXPORTACIONES!C550,EXPORTACIONES!E550))</f>
        <v/>
      </c>
      <c r="E550" t="str">
        <f>IF(EXPORTACIONES!D550="","",EXPORTACIONES!D550)</f>
        <v/>
      </c>
      <c r="F550">
        <f>EXPORTACIONES!F550</f>
        <v>0</v>
      </c>
      <c r="K550" t="str">
        <f t="shared" si="72"/>
        <v/>
      </c>
      <c r="M550">
        <f t="shared" si="73"/>
        <v>0</v>
      </c>
      <c r="N550" t="str">
        <f t="shared" si="74"/>
        <v/>
      </c>
      <c r="O550" t="str">
        <f t="shared" si="75"/>
        <v/>
      </c>
      <c r="P550" t="str">
        <f t="shared" si="76"/>
        <v/>
      </c>
      <c r="Q550">
        <v>1</v>
      </c>
      <c r="R550" t="str">
        <f t="shared" si="77"/>
        <v/>
      </c>
      <c r="S550" t="str">
        <f t="shared" si="78"/>
        <v/>
      </c>
      <c r="T550" t="str">
        <f t="shared" si="79"/>
        <v/>
      </c>
      <c r="U550" t="str">
        <f t="shared" si="80"/>
        <v/>
      </c>
    </row>
    <row r="551" spans="1:21" x14ac:dyDescent="0.25">
      <c r="A551" s="6" t="str">
        <f>IF(EXPORTACIONES!A551="","",EXPORTACIONES!A551)</f>
        <v/>
      </c>
      <c r="B551" t="str">
        <f>IF(EXPORTACIONES!B551="","",VLOOKUP(EXPORTACIONES!B551,PERSONAS!$A$1:$B$59,2,FALSE))</f>
        <v/>
      </c>
      <c r="C551" t="str">
        <f>IF(EXPORTACIONES!C551="","",VLOOKUP(EXPORTACIONES!C551,ACTIVIDADES!$A$1:$B$37,2,FALSE))</f>
        <v/>
      </c>
      <c r="D551" t="str">
        <f>IF(EXPORTACIONES!D551="","",EXPORTACIONES!D551&amp;" -- "&amp;IF(EXPORTACIONES!E551="","Actividad de "&amp;EXPORTACIONES!C551,EXPORTACIONES!E551))</f>
        <v/>
      </c>
      <c r="E551" t="str">
        <f>IF(EXPORTACIONES!D551="","",EXPORTACIONES!D551)</f>
        <v/>
      </c>
      <c r="F551">
        <f>EXPORTACIONES!F551</f>
        <v>0</v>
      </c>
      <c r="K551" t="str">
        <f t="shared" si="72"/>
        <v/>
      </c>
      <c r="M551">
        <f t="shared" si="73"/>
        <v>0</v>
      </c>
      <c r="N551" t="str">
        <f t="shared" si="74"/>
        <v/>
      </c>
      <c r="O551" t="str">
        <f t="shared" si="75"/>
        <v/>
      </c>
      <c r="P551" t="str">
        <f t="shared" si="76"/>
        <v/>
      </c>
      <c r="Q551">
        <v>1</v>
      </c>
      <c r="R551" t="str">
        <f t="shared" si="77"/>
        <v/>
      </c>
      <c r="S551" t="str">
        <f t="shared" si="78"/>
        <v/>
      </c>
      <c r="T551" t="str">
        <f t="shared" si="79"/>
        <v/>
      </c>
      <c r="U551" t="str">
        <f t="shared" si="80"/>
        <v/>
      </c>
    </row>
    <row r="552" spans="1:21" x14ac:dyDescent="0.25">
      <c r="A552" s="6" t="str">
        <f>IF(EXPORTACIONES!A552="","",EXPORTACIONES!A552)</f>
        <v/>
      </c>
      <c r="B552" t="str">
        <f>IF(EXPORTACIONES!B552="","",VLOOKUP(EXPORTACIONES!B552,PERSONAS!$A$1:$B$59,2,FALSE))</f>
        <v/>
      </c>
      <c r="C552" t="str">
        <f>IF(EXPORTACIONES!C552="","",VLOOKUP(EXPORTACIONES!C552,ACTIVIDADES!$A$1:$B$37,2,FALSE))</f>
        <v/>
      </c>
      <c r="D552" t="str">
        <f>IF(EXPORTACIONES!D552="","",EXPORTACIONES!D552&amp;" -- "&amp;IF(EXPORTACIONES!E552="","Actividad de "&amp;EXPORTACIONES!C552,EXPORTACIONES!E552))</f>
        <v/>
      </c>
      <c r="E552" t="str">
        <f>IF(EXPORTACIONES!D552="","",EXPORTACIONES!D552)</f>
        <v/>
      </c>
      <c r="F552">
        <f>EXPORTACIONES!F552</f>
        <v>0</v>
      </c>
      <c r="K552" t="str">
        <f t="shared" si="72"/>
        <v/>
      </c>
      <c r="M552">
        <f t="shared" si="73"/>
        <v>0</v>
      </c>
      <c r="N552" t="str">
        <f t="shared" si="74"/>
        <v/>
      </c>
      <c r="O552" t="str">
        <f t="shared" si="75"/>
        <v/>
      </c>
      <c r="P552" t="str">
        <f t="shared" si="76"/>
        <v/>
      </c>
      <c r="Q552">
        <v>1</v>
      </c>
      <c r="R552" t="str">
        <f t="shared" si="77"/>
        <v/>
      </c>
      <c r="S552" t="str">
        <f t="shared" si="78"/>
        <v/>
      </c>
      <c r="T552" t="str">
        <f t="shared" si="79"/>
        <v/>
      </c>
      <c r="U552" t="str">
        <f t="shared" si="80"/>
        <v/>
      </c>
    </row>
    <row r="553" spans="1:21" x14ac:dyDescent="0.25">
      <c r="A553" s="6" t="str">
        <f>IF(EXPORTACIONES!A553="","",EXPORTACIONES!A553)</f>
        <v/>
      </c>
      <c r="B553" t="str">
        <f>IF(EXPORTACIONES!B553="","",VLOOKUP(EXPORTACIONES!B553,PERSONAS!$A$1:$B$59,2,FALSE))</f>
        <v/>
      </c>
      <c r="C553" t="str">
        <f>IF(EXPORTACIONES!C553="","",VLOOKUP(EXPORTACIONES!C553,ACTIVIDADES!$A$1:$B$37,2,FALSE))</f>
        <v/>
      </c>
      <c r="D553" t="str">
        <f>IF(EXPORTACIONES!D553="","",EXPORTACIONES!D553&amp;" -- "&amp;IF(EXPORTACIONES!E553="","Actividad de "&amp;EXPORTACIONES!C553,EXPORTACIONES!E553))</f>
        <v/>
      </c>
      <c r="E553" t="str">
        <f>IF(EXPORTACIONES!D553="","",EXPORTACIONES!D553)</f>
        <v/>
      </c>
      <c r="F553">
        <f>EXPORTACIONES!F553</f>
        <v>0</v>
      </c>
      <c r="K553" t="str">
        <f t="shared" si="72"/>
        <v/>
      </c>
      <c r="M553">
        <f t="shared" si="73"/>
        <v>0</v>
      </c>
      <c r="N553" t="str">
        <f t="shared" si="74"/>
        <v/>
      </c>
      <c r="O553" t="str">
        <f t="shared" si="75"/>
        <v/>
      </c>
      <c r="P553" t="str">
        <f t="shared" si="76"/>
        <v/>
      </c>
      <c r="Q553">
        <v>1</v>
      </c>
      <c r="R553" t="str">
        <f t="shared" si="77"/>
        <v/>
      </c>
      <c r="S553" t="str">
        <f t="shared" si="78"/>
        <v/>
      </c>
      <c r="T553" t="str">
        <f t="shared" si="79"/>
        <v/>
      </c>
      <c r="U553" t="str">
        <f t="shared" si="80"/>
        <v/>
      </c>
    </row>
    <row r="554" spans="1:21" x14ac:dyDescent="0.25">
      <c r="A554" s="6" t="str">
        <f>IF(EXPORTACIONES!A554="","",EXPORTACIONES!A554)</f>
        <v/>
      </c>
      <c r="B554" t="str">
        <f>IF(EXPORTACIONES!B554="","",VLOOKUP(EXPORTACIONES!B554,PERSONAS!$A$1:$B$59,2,FALSE))</f>
        <v/>
      </c>
      <c r="C554" t="str">
        <f>IF(EXPORTACIONES!C554="","",VLOOKUP(EXPORTACIONES!C554,ACTIVIDADES!$A$1:$B$37,2,FALSE))</f>
        <v/>
      </c>
      <c r="D554" t="str">
        <f>IF(EXPORTACIONES!D554="","",EXPORTACIONES!D554&amp;" -- "&amp;IF(EXPORTACIONES!E554="","Actividad de "&amp;EXPORTACIONES!C554,EXPORTACIONES!E554))</f>
        <v/>
      </c>
      <c r="E554" t="str">
        <f>IF(EXPORTACIONES!D554="","",EXPORTACIONES!D554)</f>
        <v/>
      </c>
      <c r="F554">
        <f>EXPORTACIONES!F554</f>
        <v>0</v>
      </c>
      <c r="K554" t="str">
        <f t="shared" si="72"/>
        <v/>
      </c>
      <c r="M554">
        <f t="shared" si="73"/>
        <v>0</v>
      </c>
      <c r="N554" t="str">
        <f t="shared" si="74"/>
        <v/>
      </c>
      <c r="O554" t="str">
        <f t="shared" si="75"/>
        <v/>
      </c>
      <c r="P554" t="str">
        <f t="shared" si="76"/>
        <v/>
      </c>
      <c r="Q554">
        <v>1</v>
      </c>
      <c r="R554" t="str">
        <f t="shared" si="77"/>
        <v/>
      </c>
      <c r="S554" t="str">
        <f t="shared" si="78"/>
        <v/>
      </c>
      <c r="T554" t="str">
        <f t="shared" si="79"/>
        <v/>
      </c>
      <c r="U554" t="str">
        <f t="shared" si="80"/>
        <v/>
      </c>
    </row>
    <row r="555" spans="1:21" x14ac:dyDescent="0.25">
      <c r="A555" s="6" t="str">
        <f>IF(EXPORTACIONES!A555="","",EXPORTACIONES!A555)</f>
        <v/>
      </c>
      <c r="B555" t="str">
        <f>IF(EXPORTACIONES!B555="","",VLOOKUP(EXPORTACIONES!B555,PERSONAS!$A$1:$B$59,2,FALSE))</f>
        <v/>
      </c>
      <c r="C555" t="str">
        <f>IF(EXPORTACIONES!C555="","",VLOOKUP(EXPORTACIONES!C555,ACTIVIDADES!$A$1:$B$37,2,FALSE))</f>
        <v/>
      </c>
      <c r="D555" t="str">
        <f>IF(EXPORTACIONES!D555="","",EXPORTACIONES!D555&amp;" -- "&amp;IF(EXPORTACIONES!E555="","Actividad de "&amp;EXPORTACIONES!C555,EXPORTACIONES!E555))</f>
        <v/>
      </c>
      <c r="E555" t="str">
        <f>IF(EXPORTACIONES!D555="","",EXPORTACIONES!D555)</f>
        <v/>
      </c>
      <c r="F555">
        <f>EXPORTACIONES!F555</f>
        <v>0</v>
      </c>
      <c r="K555" t="str">
        <f t="shared" si="72"/>
        <v/>
      </c>
      <c r="M555">
        <f t="shared" si="73"/>
        <v>0</v>
      </c>
      <c r="N555" t="str">
        <f t="shared" si="74"/>
        <v/>
      </c>
      <c r="O555" t="str">
        <f t="shared" si="75"/>
        <v/>
      </c>
      <c r="P555" t="str">
        <f t="shared" si="76"/>
        <v/>
      </c>
      <c r="Q555">
        <v>1</v>
      </c>
      <c r="R555" t="str">
        <f t="shared" si="77"/>
        <v/>
      </c>
      <c r="S555" t="str">
        <f t="shared" si="78"/>
        <v/>
      </c>
      <c r="T555" t="str">
        <f t="shared" si="79"/>
        <v/>
      </c>
      <c r="U555" t="str">
        <f t="shared" si="80"/>
        <v/>
      </c>
    </row>
    <row r="556" spans="1:21" x14ac:dyDescent="0.25">
      <c r="A556" s="6" t="str">
        <f>IF(EXPORTACIONES!A556="","",EXPORTACIONES!A556)</f>
        <v/>
      </c>
      <c r="B556" t="str">
        <f>IF(EXPORTACIONES!B556="","",VLOOKUP(EXPORTACIONES!B556,PERSONAS!$A$1:$B$59,2,FALSE))</f>
        <v/>
      </c>
      <c r="C556" t="str">
        <f>IF(EXPORTACIONES!C556="","",VLOOKUP(EXPORTACIONES!C556,ACTIVIDADES!$A$1:$B$37,2,FALSE))</f>
        <v/>
      </c>
      <c r="D556" t="str">
        <f>IF(EXPORTACIONES!D556="","",EXPORTACIONES!D556&amp;" -- "&amp;IF(EXPORTACIONES!E556="","Actividad de "&amp;EXPORTACIONES!C556,EXPORTACIONES!E556))</f>
        <v/>
      </c>
      <c r="E556" t="str">
        <f>IF(EXPORTACIONES!D556="","",EXPORTACIONES!D556)</f>
        <v/>
      </c>
      <c r="F556">
        <f>EXPORTACIONES!F556</f>
        <v>0</v>
      </c>
      <c r="K556" t="str">
        <f t="shared" si="72"/>
        <v/>
      </c>
      <c r="M556">
        <f t="shared" si="73"/>
        <v>0</v>
      </c>
      <c r="N556" t="str">
        <f t="shared" si="74"/>
        <v/>
      </c>
      <c r="O556" t="str">
        <f t="shared" si="75"/>
        <v/>
      </c>
      <c r="P556" t="str">
        <f t="shared" si="76"/>
        <v/>
      </c>
      <c r="Q556">
        <v>1</v>
      </c>
      <c r="R556" t="str">
        <f t="shared" si="77"/>
        <v/>
      </c>
      <c r="S556" t="str">
        <f t="shared" si="78"/>
        <v/>
      </c>
      <c r="T556" t="str">
        <f t="shared" si="79"/>
        <v/>
      </c>
      <c r="U556" t="str">
        <f t="shared" si="80"/>
        <v/>
      </c>
    </row>
    <row r="557" spans="1:21" x14ac:dyDescent="0.25">
      <c r="A557" s="6" t="str">
        <f>IF(EXPORTACIONES!A557="","",EXPORTACIONES!A557)</f>
        <v/>
      </c>
      <c r="B557" t="str">
        <f>IF(EXPORTACIONES!B557="","",VLOOKUP(EXPORTACIONES!B557,PERSONAS!$A$1:$B$59,2,FALSE))</f>
        <v/>
      </c>
      <c r="C557" t="str">
        <f>IF(EXPORTACIONES!C557="","",VLOOKUP(EXPORTACIONES!C557,ACTIVIDADES!$A$1:$B$37,2,FALSE))</f>
        <v/>
      </c>
      <c r="D557" t="str">
        <f>IF(EXPORTACIONES!D557="","",EXPORTACIONES!D557&amp;" -- "&amp;IF(EXPORTACIONES!E557="","Actividad de "&amp;EXPORTACIONES!C557,EXPORTACIONES!E557))</f>
        <v/>
      </c>
      <c r="E557" t="str">
        <f>IF(EXPORTACIONES!D557="","",EXPORTACIONES!D557)</f>
        <v/>
      </c>
      <c r="F557">
        <f>EXPORTACIONES!F557</f>
        <v>0</v>
      </c>
      <c r="K557" t="str">
        <f t="shared" si="72"/>
        <v/>
      </c>
      <c r="M557">
        <f t="shared" si="73"/>
        <v>0</v>
      </c>
      <c r="N557" t="str">
        <f t="shared" si="74"/>
        <v/>
      </c>
      <c r="O557" t="str">
        <f t="shared" si="75"/>
        <v/>
      </c>
      <c r="P557" t="str">
        <f t="shared" si="76"/>
        <v/>
      </c>
      <c r="Q557">
        <v>1</v>
      </c>
      <c r="R557" t="str">
        <f t="shared" si="77"/>
        <v/>
      </c>
      <c r="S557" t="str">
        <f t="shared" si="78"/>
        <v/>
      </c>
      <c r="T557" t="str">
        <f t="shared" si="79"/>
        <v/>
      </c>
      <c r="U557" t="str">
        <f t="shared" si="80"/>
        <v/>
      </c>
    </row>
    <row r="558" spans="1:21" x14ac:dyDescent="0.25">
      <c r="A558" s="6" t="str">
        <f>IF(EXPORTACIONES!A558="","",EXPORTACIONES!A558)</f>
        <v/>
      </c>
      <c r="B558" t="str">
        <f>IF(EXPORTACIONES!B558="","",VLOOKUP(EXPORTACIONES!B558,PERSONAS!$A$1:$B$59,2,FALSE))</f>
        <v/>
      </c>
      <c r="C558" t="str">
        <f>IF(EXPORTACIONES!C558="","",VLOOKUP(EXPORTACIONES!C558,ACTIVIDADES!$A$1:$B$37,2,FALSE))</f>
        <v/>
      </c>
      <c r="D558" t="str">
        <f>IF(EXPORTACIONES!D558="","",EXPORTACIONES!D558&amp;" -- "&amp;IF(EXPORTACIONES!E558="","Actividad de "&amp;EXPORTACIONES!C558,EXPORTACIONES!E558))</f>
        <v/>
      </c>
      <c r="E558" t="str">
        <f>IF(EXPORTACIONES!D558="","",EXPORTACIONES!D558)</f>
        <v/>
      </c>
      <c r="F558">
        <f>EXPORTACIONES!F558</f>
        <v>0</v>
      </c>
      <c r="K558" t="str">
        <f t="shared" si="72"/>
        <v/>
      </c>
      <c r="M558">
        <f t="shared" si="73"/>
        <v>0</v>
      </c>
      <c r="N558" t="str">
        <f t="shared" si="74"/>
        <v/>
      </c>
      <c r="O558" t="str">
        <f t="shared" si="75"/>
        <v/>
      </c>
      <c r="P558" t="str">
        <f t="shared" si="76"/>
        <v/>
      </c>
      <c r="Q558">
        <v>1</v>
      </c>
      <c r="R558" t="str">
        <f t="shared" si="77"/>
        <v/>
      </c>
      <c r="S558" t="str">
        <f t="shared" si="78"/>
        <v/>
      </c>
      <c r="T558" t="str">
        <f t="shared" si="79"/>
        <v/>
      </c>
      <c r="U558" t="str">
        <f t="shared" si="80"/>
        <v/>
      </c>
    </row>
    <row r="559" spans="1:21" x14ac:dyDescent="0.25">
      <c r="A559" s="6" t="str">
        <f>IF(EXPORTACIONES!A559="","",EXPORTACIONES!A559)</f>
        <v/>
      </c>
      <c r="B559" t="str">
        <f>IF(EXPORTACIONES!B559="","",VLOOKUP(EXPORTACIONES!B559,PERSONAS!$A$1:$B$59,2,FALSE))</f>
        <v/>
      </c>
      <c r="C559" t="str">
        <f>IF(EXPORTACIONES!C559="","",VLOOKUP(EXPORTACIONES!C559,ACTIVIDADES!$A$1:$B$37,2,FALSE))</f>
        <v/>
      </c>
      <c r="D559" t="str">
        <f>IF(EXPORTACIONES!D559="","",EXPORTACIONES!D559&amp;" -- "&amp;IF(EXPORTACIONES!E559="","Actividad de "&amp;EXPORTACIONES!C559,EXPORTACIONES!E559))</f>
        <v/>
      </c>
      <c r="E559" t="str">
        <f>IF(EXPORTACIONES!D559="","",EXPORTACIONES!D559)</f>
        <v/>
      </c>
      <c r="F559">
        <f>EXPORTACIONES!F559</f>
        <v>0</v>
      </c>
      <c r="K559" t="str">
        <f t="shared" si="72"/>
        <v/>
      </c>
      <c r="M559">
        <f t="shared" si="73"/>
        <v>0</v>
      </c>
      <c r="N559" t="str">
        <f t="shared" si="74"/>
        <v/>
      </c>
      <c r="O559" t="str">
        <f t="shared" si="75"/>
        <v/>
      </c>
      <c r="P559" t="str">
        <f t="shared" si="76"/>
        <v/>
      </c>
      <c r="Q559">
        <v>1</v>
      </c>
      <c r="R559" t="str">
        <f t="shared" si="77"/>
        <v/>
      </c>
      <c r="S559" t="str">
        <f t="shared" si="78"/>
        <v/>
      </c>
      <c r="T559" t="str">
        <f t="shared" si="79"/>
        <v/>
      </c>
      <c r="U559" t="str">
        <f t="shared" si="80"/>
        <v/>
      </c>
    </row>
    <row r="560" spans="1:21" x14ac:dyDescent="0.25">
      <c r="A560" s="6" t="str">
        <f>IF(EXPORTACIONES!A560="","",EXPORTACIONES!A560)</f>
        <v/>
      </c>
      <c r="B560" t="str">
        <f>IF(EXPORTACIONES!B560="","",VLOOKUP(EXPORTACIONES!B560,PERSONAS!$A$1:$B$59,2,FALSE))</f>
        <v/>
      </c>
      <c r="C560" t="str">
        <f>IF(EXPORTACIONES!C560="","",VLOOKUP(EXPORTACIONES!C560,ACTIVIDADES!$A$1:$B$37,2,FALSE))</f>
        <v/>
      </c>
      <c r="D560" t="str">
        <f>IF(EXPORTACIONES!D560="","",EXPORTACIONES!D560&amp;" -- "&amp;IF(EXPORTACIONES!E560="","Actividad de "&amp;EXPORTACIONES!C560,EXPORTACIONES!E560))</f>
        <v/>
      </c>
      <c r="E560" t="str">
        <f>IF(EXPORTACIONES!D560="","",EXPORTACIONES!D560)</f>
        <v/>
      </c>
      <c r="F560">
        <f>EXPORTACIONES!F560</f>
        <v>0</v>
      </c>
      <c r="K560" t="str">
        <f t="shared" si="72"/>
        <v/>
      </c>
      <c r="M560">
        <f t="shared" si="73"/>
        <v>0</v>
      </c>
      <c r="N560" t="str">
        <f t="shared" si="74"/>
        <v/>
      </c>
      <c r="O560" t="str">
        <f t="shared" si="75"/>
        <v/>
      </c>
      <c r="P560" t="str">
        <f t="shared" si="76"/>
        <v/>
      </c>
      <c r="Q560">
        <v>1</v>
      </c>
      <c r="R560" t="str">
        <f t="shared" si="77"/>
        <v/>
      </c>
      <c r="S560" t="str">
        <f t="shared" si="78"/>
        <v/>
      </c>
      <c r="T560" t="str">
        <f t="shared" si="79"/>
        <v/>
      </c>
      <c r="U560" t="str">
        <f t="shared" si="80"/>
        <v/>
      </c>
    </row>
    <row r="561" spans="1:21" x14ac:dyDescent="0.25">
      <c r="A561" s="6" t="str">
        <f>IF(EXPORTACIONES!A561="","",EXPORTACIONES!A561)</f>
        <v/>
      </c>
      <c r="B561" t="str">
        <f>IF(EXPORTACIONES!B561="","",VLOOKUP(EXPORTACIONES!B561,PERSONAS!$A$1:$B$59,2,FALSE))</f>
        <v/>
      </c>
      <c r="C561" t="str">
        <f>IF(EXPORTACIONES!C561="","",VLOOKUP(EXPORTACIONES!C561,ACTIVIDADES!$A$1:$B$37,2,FALSE))</f>
        <v/>
      </c>
      <c r="D561" t="str">
        <f>IF(EXPORTACIONES!D561="","",EXPORTACIONES!D561&amp;" -- "&amp;IF(EXPORTACIONES!E561="","Actividad de "&amp;EXPORTACIONES!C561,EXPORTACIONES!E561))</f>
        <v/>
      </c>
      <c r="E561" t="str">
        <f>IF(EXPORTACIONES!D561="","",EXPORTACIONES!D561)</f>
        <v/>
      </c>
      <c r="F561">
        <f>EXPORTACIONES!F561</f>
        <v>0</v>
      </c>
      <c r="K561" t="str">
        <f t="shared" si="72"/>
        <v/>
      </c>
      <c r="M561">
        <f t="shared" si="73"/>
        <v>0</v>
      </c>
      <c r="N561" t="str">
        <f t="shared" si="74"/>
        <v/>
      </c>
      <c r="O561" t="str">
        <f t="shared" si="75"/>
        <v/>
      </c>
      <c r="P561" t="str">
        <f t="shared" si="76"/>
        <v/>
      </c>
      <c r="Q561">
        <v>1</v>
      </c>
      <c r="R561" t="str">
        <f t="shared" si="77"/>
        <v/>
      </c>
      <c r="S561" t="str">
        <f t="shared" si="78"/>
        <v/>
      </c>
      <c r="T561" t="str">
        <f t="shared" si="79"/>
        <v/>
      </c>
      <c r="U561" t="str">
        <f t="shared" si="80"/>
        <v/>
      </c>
    </row>
    <row r="562" spans="1:21" x14ac:dyDescent="0.25">
      <c r="A562" s="6" t="str">
        <f>IF(EXPORTACIONES!A562="","",EXPORTACIONES!A562)</f>
        <v/>
      </c>
      <c r="B562" t="str">
        <f>IF(EXPORTACIONES!B562="","",VLOOKUP(EXPORTACIONES!B562,PERSONAS!$A$1:$B$59,2,FALSE))</f>
        <v/>
      </c>
      <c r="C562" t="str">
        <f>IF(EXPORTACIONES!C562="","",VLOOKUP(EXPORTACIONES!C562,ACTIVIDADES!$A$1:$B$37,2,FALSE))</f>
        <v/>
      </c>
      <c r="D562" t="str">
        <f>IF(EXPORTACIONES!D562="","",EXPORTACIONES!D562&amp;" -- "&amp;IF(EXPORTACIONES!E562="","Actividad de "&amp;EXPORTACIONES!C562,EXPORTACIONES!E562))</f>
        <v/>
      </c>
      <c r="E562" t="str">
        <f>IF(EXPORTACIONES!D562="","",EXPORTACIONES!D562)</f>
        <v/>
      </c>
      <c r="F562">
        <f>EXPORTACIONES!F562</f>
        <v>0</v>
      </c>
      <c r="K562" t="str">
        <f t="shared" si="72"/>
        <v/>
      </c>
      <c r="M562">
        <f t="shared" si="73"/>
        <v>0</v>
      </c>
      <c r="N562" t="str">
        <f t="shared" si="74"/>
        <v/>
      </c>
      <c r="O562" t="str">
        <f t="shared" si="75"/>
        <v/>
      </c>
      <c r="P562" t="str">
        <f t="shared" si="76"/>
        <v/>
      </c>
      <c r="Q562">
        <v>1</v>
      </c>
      <c r="R562" t="str">
        <f t="shared" si="77"/>
        <v/>
      </c>
      <c r="S562" t="str">
        <f t="shared" si="78"/>
        <v/>
      </c>
      <c r="T562" t="str">
        <f t="shared" si="79"/>
        <v/>
      </c>
      <c r="U562" t="str">
        <f t="shared" si="80"/>
        <v/>
      </c>
    </row>
    <row r="563" spans="1:21" x14ac:dyDescent="0.25">
      <c r="A563" s="6" t="str">
        <f>IF(EXPORTACIONES!A563="","",EXPORTACIONES!A563)</f>
        <v/>
      </c>
      <c r="B563" t="str">
        <f>IF(EXPORTACIONES!B563="","",VLOOKUP(EXPORTACIONES!B563,PERSONAS!$A$1:$B$59,2,FALSE))</f>
        <v/>
      </c>
      <c r="C563" t="str">
        <f>IF(EXPORTACIONES!C563="","",VLOOKUP(EXPORTACIONES!C563,ACTIVIDADES!$A$1:$B$37,2,FALSE))</f>
        <v/>
      </c>
      <c r="D563" t="str">
        <f>IF(EXPORTACIONES!D563="","",EXPORTACIONES!D563&amp;" -- "&amp;IF(EXPORTACIONES!E563="","Actividad de "&amp;EXPORTACIONES!C563,EXPORTACIONES!E563))</f>
        <v/>
      </c>
      <c r="E563" t="str">
        <f>IF(EXPORTACIONES!D563="","",EXPORTACIONES!D563)</f>
        <v/>
      </c>
      <c r="F563">
        <f>EXPORTACIONES!F563</f>
        <v>0</v>
      </c>
      <c r="K563" t="str">
        <f t="shared" si="72"/>
        <v/>
      </c>
      <c r="M563">
        <f t="shared" si="73"/>
        <v>0</v>
      </c>
      <c r="N563" t="str">
        <f t="shared" si="74"/>
        <v/>
      </c>
      <c r="O563" t="str">
        <f t="shared" si="75"/>
        <v/>
      </c>
      <c r="P563" t="str">
        <f t="shared" si="76"/>
        <v/>
      </c>
      <c r="Q563">
        <v>1</v>
      </c>
      <c r="R563" t="str">
        <f t="shared" si="77"/>
        <v/>
      </c>
      <c r="S563" t="str">
        <f t="shared" si="78"/>
        <v/>
      </c>
      <c r="T563" t="str">
        <f t="shared" si="79"/>
        <v/>
      </c>
      <c r="U563" t="str">
        <f t="shared" si="80"/>
        <v/>
      </c>
    </row>
    <row r="564" spans="1:21" x14ac:dyDescent="0.25">
      <c r="A564" s="6" t="str">
        <f>IF(EXPORTACIONES!A564="","",EXPORTACIONES!A564)</f>
        <v/>
      </c>
      <c r="B564" t="str">
        <f>IF(EXPORTACIONES!B564="","",VLOOKUP(EXPORTACIONES!B564,PERSONAS!$A$1:$B$59,2,FALSE))</f>
        <v/>
      </c>
      <c r="C564" t="str">
        <f>IF(EXPORTACIONES!C564="","",VLOOKUP(EXPORTACIONES!C564,ACTIVIDADES!$A$1:$B$37,2,FALSE))</f>
        <v/>
      </c>
      <c r="D564" t="str">
        <f>IF(EXPORTACIONES!D564="","",EXPORTACIONES!D564&amp;" -- "&amp;IF(EXPORTACIONES!E564="","Actividad de "&amp;EXPORTACIONES!C564,EXPORTACIONES!E564))</f>
        <v/>
      </c>
      <c r="E564" t="str">
        <f>IF(EXPORTACIONES!D564="","",EXPORTACIONES!D564)</f>
        <v/>
      </c>
      <c r="F564">
        <f>EXPORTACIONES!F564</f>
        <v>0</v>
      </c>
      <c r="K564" t="str">
        <f t="shared" si="72"/>
        <v/>
      </c>
      <c r="M564">
        <f t="shared" si="73"/>
        <v>0</v>
      </c>
      <c r="N564" t="str">
        <f t="shared" si="74"/>
        <v/>
      </c>
      <c r="O564" t="str">
        <f t="shared" si="75"/>
        <v/>
      </c>
      <c r="P564" t="str">
        <f t="shared" si="76"/>
        <v/>
      </c>
      <c r="Q564">
        <v>1</v>
      </c>
      <c r="R564" t="str">
        <f t="shared" si="77"/>
        <v/>
      </c>
      <c r="S564" t="str">
        <f t="shared" si="78"/>
        <v/>
      </c>
      <c r="T564" t="str">
        <f t="shared" si="79"/>
        <v/>
      </c>
      <c r="U564" t="str">
        <f t="shared" si="80"/>
        <v/>
      </c>
    </row>
    <row r="565" spans="1:21" x14ac:dyDescent="0.25">
      <c r="A565" s="6" t="str">
        <f>IF(EXPORTACIONES!A565="","",EXPORTACIONES!A565)</f>
        <v/>
      </c>
      <c r="B565" t="str">
        <f>IF(EXPORTACIONES!B565="","",VLOOKUP(EXPORTACIONES!B565,PERSONAS!$A$1:$B$59,2,FALSE))</f>
        <v/>
      </c>
      <c r="C565" t="str">
        <f>IF(EXPORTACIONES!C565="","",VLOOKUP(EXPORTACIONES!C565,ACTIVIDADES!$A$1:$B$37,2,FALSE))</f>
        <v/>
      </c>
      <c r="D565" t="str">
        <f>IF(EXPORTACIONES!D565="","",EXPORTACIONES!D565&amp;" -- "&amp;IF(EXPORTACIONES!E565="","Actividad de "&amp;EXPORTACIONES!C565,EXPORTACIONES!E565))</f>
        <v/>
      </c>
      <c r="E565" t="str">
        <f>IF(EXPORTACIONES!D565="","",EXPORTACIONES!D565)</f>
        <v/>
      </c>
      <c r="F565">
        <f>EXPORTACIONES!F565</f>
        <v>0</v>
      </c>
      <c r="K565" t="str">
        <f t="shared" si="72"/>
        <v/>
      </c>
      <c r="M565">
        <f t="shared" si="73"/>
        <v>0</v>
      </c>
      <c r="N565" t="str">
        <f t="shared" si="74"/>
        <v/>
      </c>
      <c r="O565" t="str">
        <f t="shared" si="75"/>
        <v/>
      </c>
      <c r="P565" t="str">
        <f t="shared" si="76"/>
        <v/>
      </c>
      <c r="Q565">
        <v>1</v>
      </c>
      <c r="R565" t="str">
        <f t="shared" si="77"/>
        <v/>
      </c>
      <c r="S565" t="str">
        <f t="shared" si="78"/>
        <v/>
      </c>
      <c r="T565" t="str">
        <f t="shared" si="79"/>
        <v/>
      </c>
      <c r="U565" t="str">
        <f t="shared" si="80"/>
        <v/>
      </c>
    </row>
    <row r="566" spans="1:21" x14ac:dyDescent="0.25">
      <c r="A566" s="6" t="str">
        <f>IF(EXPORTACIONES!A566="","",EXPORTACIONES!A566)</f>
        <v/>
      </c>
      <c r="B566" t="str">
        <f>IF(EXPORTACIONES!B566="","",VLOOKUP(EXPORTACIONES!B566,PERSONAS!$A$1:$B$59,2,FALSE))</f>
        <v/>
      </c>
      <c r="C566" t="str">
        <f>IF(EXPORTACIONES!C566="","",VLOOKUP(EXPORTACIONES!C566,ACTIVIDADES!$A$1:$B$37,2,FALSE))</f>
        <v/>
      </c>
      <c r="D566" t="str">
        <f>IF(EXPORTACIONES!D566="","",EXPORTACIONES!D566&amp;" -- "&amp;IF(EXPORTACIONES!E566="","Actividad de "&amp;EXPORTACIONES!C566,EXPORTACIONES!E566))</f>
        <v/>
      </c>
      <c r="E566" t="str">
        <f>IF(EXPORTACIONES!D566="","",EXPORTACIONES!D566)</f>
        <v/>
      </c>
      <c r="F566">
        <f>EXPORTACIONES!F566</f>
        <v>0</v>
      </c>
      <c r="K566" t="str">
        <f t="shared" si="72"/>
        <v/>
      </c>
      <c r="M566">
        <f t="shared" si="73"/>
        <v>0</v>
      </c>
      <c r="N566" t="str">
        <f t="shared" si="74"/>
        <v/>
      </c>
      <c r="O566" t="str">
        <f t="shared" si="75"/>
        <v/>
      </c>
      <c r="P566" t="str">
        <f t="shared" si="76"/>
        <v/>
      </c>
      <c r="Q566">
        <v>1</v>
      </c>
      <c r="R566" t="str">
        <f t="shared" si="77"/>
        <v/>
      </c>
      <c r="S566" t="str">
        <f t="shared" si="78"/>
        <v/>
      </c>
      <c r="T566" t="str">
        <f t="shared" si="79"/>
        <v/>
      </c>
      <c r="U566" t="str">
        <f t="shared" si="80"/>
        <v/>
      </c>
    </row>
    <row r="567" spans="1:21" x14ac:dyDescent="0.25">
      <c r="A567" s="6" t="str">
        <f>IF(EXPORTACIONES!A567="","",EXPORTACIONES!A567)</f>
        <v/>
      </c>
      <c r="B567" t="str">
        <f>IF(EXPORTACIONES!B567="","",VLOOKUP(EXPORTACIONES!B567,PERSONAS!$A$1:$B$59,2,FALSE))</f>
        <v/>
      </c>
      <c r="C567" t="str">
        <f>IF(EXPORTACIONES!C567="","",VLOOKUP(EXPORTACIONES!C567,ACTIVIDADES!$A$1:$B$37,2,FALSE))</f>
        <v/>
      </c>
      <c r="D567" t="str">
        <f>IF(EXPORTACIONES!D567="","",EXPORTACIONES!D567&amp;" -- "&amp;IF(EXPORTACIONES!E567="","Actividad de "&amp;EXPORTACIONES!C567,EXPORTACIONES!E567))</f>
        <v/>
      </c>
      <c r="E567" t="str">
        <f>IF(EXPORTACIONES!D567="","",EXPORTACIONES!D567)</f>
        <v/>
      </c>
      <c r="F567">
        <f>EXPORTACIONES!F567</f>
        <v>0</v>
      </c>
      <c r="K567" t="str">
        <f t="shared" si="72"/>
        <v/>
      </c>
      <c r="M567">
        <f t="shared" si="73"/>
        <v>0</v>
      </c>
      <c r="N567" t="str">
        <f t="shared" si="74"/>
        <v/>
      </c>
      <c r="O567" t="str">
        <f t="shared" si="75"/>
        <v/>
      </c>
      <c r="P567" t="str">
        <f t="shared" si="76"/>
        <v/>
      </c>
      <c r="Q567">
        <v>1</v>
      </c>
      <c r="R567" t="str">
        <f t="shared" si="77"/>
        <v/>
      </c>
      <c r="S567" t="str">
        <f t="shared" si="78"/>
        <v/>
      </c>
      <c r="T567" t="str">
        <f t="shared" si="79"/>
        <v/>
      </c>
      <c r="U567" t="str">
        <f t="shared" si="80"/>
        <v/>
      </c>
    </row>
    <row r="568" spans="1:21" x14ac:dyDescent="0.25">
      <c r="A568" s="6" t="str">
        <f>IF(EXPORTACIONES!A568="","",EXPORTACIONES!A568)</f>
        <v/>
      </c>
      <c r="B568" t="str">
        <f>IF(EXPORTACIONES!B568="","",VLOOKUP(EXPORTACIONES!B568,PERSONAS!$A$1:$B$59,2,FALSE))</f>
        <v/>
      </c>
      <c r="C568" t="str">
        <f>IF(EXPORTACIONES!C568="","",VLOOKUP(EXPORTACIONES!C568,ACTIVIDADES!$A$1:$B$37,2,FALSE))</f>
        <v/>
      </c>
      <c r="D568" t="str">
        <f>IF(EXPORTACIONES!D568="","",EXPORTACIONES!D568&amp;" -- "&amp;IF(EXPORTACIONES!E568="","Actividad de "&amp;EXPORTACIONES!C568,EXPORTACIONES!E568))</f>
        <v/>
      </c>
      <c r="E568" t="str">
        <f>IF(EXPORTACIONES!D568="","",EXPORTACIONES!D568)</f>
        <v/>
      </c>
      <c r="F568">
        <f>EXPORTACIONES!F568</f>
        <v>0</v>
      </c>
      <c r="K568" t="str">
        <f t="shared" si="72"/>
        <v/>
      </c>
      <c r="M568">
        <f t="shared" si="73"/>
        <v>0</v>
      </c>
      <c r="N568" t="str">
        <f t="shared" si="74"/>
        <v/>
      </c>
      <c r="O568" t="str">
        <f t="shared" si="75"/>
        <v/>
      </c>
      <c r="P568" t="str">
        <f t="shared" si="76"/>
        <v/>
      </c>
      <c r="Q568">
        <v>1</v>
      </c>
      <c r="R568" t="str">
        <f t="shared" si="77"/>
        <v/>
      </c>
      <c r="S568" t="str">
        <f t="shared" si="78"/>
        <v/>
      </c>
      <c r="T568" t="str">
        <f t="shared" si="79"/>
        <v/>
      </c>
      <c r="U568" t="str">
        <f t="shared" si="80"/>
        <v/>
      </c>
    </row>
    <row r="569" spans="1:21" x14ac:dyDescent="0.25">
      <c r="A569" s="6" t="str">
        <f>IF(EXPORTACIONES!A569="","",EXPORTACIONES!A569)</f>
        <v/>
      </c>
      <c r="B569" t="str">
        <f>IF(EXPORTACIONES!B569="","",VLOOKUP(EXPORTACIONES!B569,PERSONAS!$A$1:$B$59,2,FALSE))</f>
        <v/>
      </c>
      <c r="C569" t="str">
        <f>IF(EXPORTACIONES!C569="","",VLOOKUP(EXPORTACIONES!C569,ACTIVIDADES!$A$1:$B$37,2,FALSE))</f>
        <v/>
      </c>
      <c r="D569" t="str">
        <f>IF(EXPORTACIONES!D569="","",EXPORTACIONES!D569&amp;" -- "&amp;IF(EXPORTACIONES!E569="","Actividad de "&amp;EXPORTACIONES!C569,EXPORTACIONES!E569))</f>
        <v/>
      </c>
      <c r="E569" t="str">
        <f>IF(EXPORTACIONES!D569="","",EXPORTACIONES!D569)</f>
        <v/>
      </c>
      <c r="F569">
        <f>EXPORTACIONES!F569</f>
        <v>0</v>
      </c>
      <c r="K569" t="str">
        <f t="shared" si="72"/>
        <v/>
      </c>
      <c r="M569">
        <f t="shared" si="73"/>
        <v>0</v>
      </c>
      <c r="N569" t="str">
        <f t="shared" si="74"/>
        <v/>
      </c>
      <c r="O569" t="str">
        <f t="shared" si="75"/>
        <v/>
      </c>
      <c r="P569" t="str">
        <f t="shared" si="76"/>
        <v/>
      </c>
      <c r="Q569">
        <v>1</v>
      </c>
      <c r="R569" t="str">
        <f t="shared" si="77"/>
        <v/>
      </c>
      <c r="S569" t="str">
        <f t="shared" si="78"/>
        <v/>
      </c>
      <c r="T569" t="str">
        <f t="shared" si="79"/>
        <v/>
      </c>
      <c r="U569" t="str">
        <f t="shared" si="80"/>
        <v/>
      </c>
    </row>
    <row r="570" spans="1:21" x14ac:dyDescent="0.25">
      <c r="A570" s="6" t="str">
        <f>IF(EXPORTACIONES!A570="","",EXPORTACIONES!A570)</f>
        <v/>
      </c>
      <c r="B570" t="str">
        <f>IF(EXPORTACIONES!B570="","",VLOOKUP(EXPORTACIONES!B570,PERSONAS!$A$1:$B$59,2,FALSE))</f>
        <v/>
      </c>
      <c r="C570" t="str">
        <f>IF(EXPORTACIONES!C570="","",VLOOKUP(EXPORTACIONES!C570,ACTIVIDADES!$A$1:$B$37,2,FALSE))</f>
        <v/>
      </c>
      <c r="D570" t="str">
        <f>IF(EXPORTACIONES!D570="","",EXPORTACIONES!D570&amp;" -- "&amp;IF(EXPORTACIONES!E570="","Actividad de "&amp;EXPORTACIONES!C570,EXPORTACIONES!E570))</f>
        <v/>
      </c>
      <c r="E570" t="str">
        <f>IF(EXPORTACIONES!D570="","",EXPORTACIONES!D570)</f>
        <v/>
      </c>
      <c r="F570">
        <f>EXPORTACIONES!F570</f>
        <v>0</v>
      </c>
      <c r="K570" t="str">
        <f t="shared" si="72"/>
        <v/>
      </c>
      <c r="M570">
        <f t="shared" si="73"/>
        <v>0</v>
      </c>
      <c r="N570" t="str">
        <f t="shared" si="74"/>
        <v/>
      </c>
      <c r="O570" t="str">
        <f t="shared" si="75"/>
        <v/>
      </c>
      <c r="P570" t="str">
        <f t="shared" si="76"/>
        <v/>
      </c>
      <c r="Q570">
        <v>1</v>
      </c>
      <c r="R570" t="str">
        <f t="shared" si="77"/>
        <v/>
      </c>
      <c r="S570" t="str">
        <f t="shared" si="78"/>
        <v/>
      </c>
      <c r="T570" t="str">
        <f t="shared" si="79"/>
        <v/>
      </c>
      <c r="U570" t="str">
        <f t="shared" si="80"/>
        <v/>
      </c>
    </row>
    <row r="571" spans="1:21" x14ac:dyDescent="0.25">
      <c r="A571" s="6" t="str">
        <f>IF(EXPORTACIONES!A571="","",EXPORTACIONES!A571)</f>
        <v/>
      </c>
      <c r="B571" t="str">
        <f>IF(EXPORTACIONES!B571="","",VLOOKUP(EXPORTACIONES!B571,PERSONAS!$A$1:$B$59,2,FALSE))</f>
        <v/>
      </c>
      <c r="C571" t="str">
        <f>IF(EXPORTACIONES!C571="","",VLOOKUP(EXPORTACIONES!C571,ACTIVIDADES!$A$1:$B$37,2,FALSE))</f>
        <v/>
      </c>
      <c r="D571" t="str">
        <f>IF(EXPORTACIONES!D571="","",EXPORTACIONES!D571&amp;" -- "&amp;IF(EXPORTACIONES!E571="","Actividad de "&amp;EXPORTACIONES!C571,EXPORTACIONES!E571))</f>
        <v/>
      </c>
      <c r="E571" t="str">
        <f>IF(EXPORTACIONES!D571="","",EXPORTACIONES!D571)</f>
        <v/>
      </c>
      <c r="F571">
        <f>EXPORTACIONES!F571</f>
        <v>0</v>
      </c>
      <c r="K571" t="str">
        <f t="shared" si="72"/>
        <v/>
      </c>
      <c r="M571">
        <f t="shared" si="73"/>
        <v>0</v>
      </c>
      <c r="N571" t="str">
        <f t="shared" si="74"/>
        <v/>
      </c>
      <c r="O571" t="str">
        <f t="shared" si="75"/>
        <v/>
      </c>
      <c r="P571" t="str">
        <f t="shared" si="76"/>
        <v/>
      </c>
      <c r="Q571">
        <v>1</v>
      </c>
      <c r="R571" t="str">
        <f t="shared" si="77"/>
        <v/>
      </c>
      <c r="S571" t="str">
        <f t="shared" si="78"/>
        <v/>
      </c>
      <c r="T571" t="str">
        <f t="shared" si="79"/>
        <v/>
      </c>
      <c r="U571" t="str">
        <f t="shared" si="80"/>
        <v/>
      </c>
    </row>
    <row r="572" spans="1:21" x14ac:dyDescent="0.25">
      <c r="A572" s="6" t="str">
        <f>IF(EXPORTACIONES!A572="","",EXPORTACIONES!A572)</f>
        <v/>
      </c>
      <c r="B572" t="str">
        <f>IF(EXPORTACIONES!B572="","",VLOOKUP(EXPORTACIONES!B572,PERSONAS!$A$1:$B$59,2,FALSE))</f>
        <v/>
      </c>
      <c r="C572" t="str">
        <f>IF(EXPORTACIONES!C572="","",VLOOKUP(EXPORTACIONES!C572,ACTIVIDADES!$A$1:$B$37,2,FALSE))</f>
        <v/>
      </c>
      <c r="D572" t="str">
        <f>IF(EXPORTACIONES!D572="","",EXPORTACIONES!D572&amp;" -- "&amp;IF(EXPORTACIONES!E572="","Actividad de "&amp;EXPORTACIONES!C572,EXPORTACIONES!E572))</f>
        <v/>
      </c>
      <c r="E572" t="str">
        <f>IF(EXPORTACIONES!D572="","",EXPORTACIONES!D572)</f>
        <v/>
      </c>
      <c r="F572">
        <f>EXPORTACIONES!F572</f>
        <v>0</v>
      </c>
      <c r="K572" t="str">
        <f t="shared" si="72"/>
        <v/>
      </c>
      <c r="M572">
        <f t="shared" si="73"/>
        <v>0</v>
      </c>
      <c r="N572" t="str">
        <f t="shared" si="74"/>
        <v/>
      </c>
      <c r="O572" t="str">
        <f t="shared" si="75"/>
        <v/>
      </c>
      <c r="P572" t="str">
        <f t="shared" si="76"/>
        <v/>
      </c>
      <c r="Q572">
        <v>1</v>
      </c>
      <c r="R572" t="str">
        <f t="shared" si="77"/>
        <v/>
      </c>
      <c r="S572" t="str">
        <f t="shared" si="78"/>
        <v/>
      </c>
      <c r="T572" t="str">
        <f t="shared" si="79"/>
        <v/>
      </c>
      <c r="U572" t="str">
        <f t="shared" si="80"/>
        <v/>
      </c>
    </row>
    <row r="573" spans="1:21" x14ac:dyDescent="0.25">
      <c r="A573" s="6" t="str">
        <f>IF(EXPORTACIONES!A573="","",EXPORTACIONES!A573)</f>
        <v/>
      </c>
      <c r="B573" t="str">
        <f>IF(EXPORTACIONES!B573="","",VLOOKUP(EXPORTACIONES!B573,PERSONAS!$A$1:$B$59,2,FALSE))</f>
        <v/>
      </c>
      <c r="C573" t="str">
        <f>IF(EXPORTACIONES!C573="","",VLOOKUP(EXPORTACIONES!C573,ACTIVIDADES!$A$1:$B$37,2,FALSE))</f>
        <v/>
      </c>
      <c r="D573" t="str">
        <f>IF(EXPORTACIONES!D573="","",EXPORTACIONES!D573&amp;" -- "&amp;IF(EXPORTACIONES!E573="","Actividad de "&amp;EXPORTACIONES!C573,EXPORTACIONES!E573))</f>
        <v/>
      </c>
      <c r="E573" t="str">
        <f>IF(EXPORTACIONES!D573="","",EXPORTACIONES!D573)</f>
        <v/>
      </c>
      <c r="F573">
        <f>EXPORTACIONES!F573</f>
        <v>0</v>
      </c>
      <c r="K573" t="str">
        <f t="shared" si="72"/>
        <v/>
      </c>
      <c r="M573">
        <f t="shared" si="73"/>
        <v>0</v>
      </c>
      <c r="N573" t="str">
        <f t="shared" si="74"/>
        <v/>
      </c>
      <c r="O573" t="str">
        <f t="shared" si="75"/>
        <v/>
      </c>
      <c r="P573" t="str">
        <f t="shared" si="76"/>
        <v/>
      </c>
      <c r="Q573">
        <v>1</v>
      </c>
      <c r="R573" t="str">
        <f t="shared" si="77"/>
        <v/>
      </c>
      <c r="S573" t="str">
        <f t="shared" si="78"/>
        <v/>
      </c>
      <c r="T573" t="str">
        <f t="shared" si="79"/>
        <v/>
      </c>
      <c r="U573" t="str">
        <f t="shared" si="80"/>
        <v/>
      </c>
    </row>
    <row r="574" spans="1:21" x14ac:dyDescent="0.25">
      <c r="A574" s="6" t="str">
        <f>IF(EXPORTACIONES!A574="","",EXPORTACIONES!A574)</f>
        <v/>
      </c>
      <c r="B574" t="str">
        <f>IF(EXPORTACIONES!B574="","",VLOOKUP(EXPORTACIONES!B574,PERSONAS!$A$1:$B$59,2,FALSE))</f>
        <v/>
      </c>
      <c r="C574" t="str">
        <f>IF(EXPORTACIONES!C574="","",VLOOKUP(EXPORTACIONES!C574,ACTIVIDADES!$A$1:$B$37,2,FALSE))</f>
        <v/>
      </c>
      <c r="D574" t="str">
        <f>IF(EXPORTACIONES!D574="","",EXPORTACIONES!D574&amp;" -- "&amp;IF(EXPORTACIONES!E574="","Actividad de "&amp;EXPORTACIONES!C574,EXPORTACIONES!E574))</f>
        <v/>
      </c>
      <c r="E574" t="str">
        <f>IF(EXPORTACIONES!D574="","",EXPORTACIONES!D574)</f>
        <v/>
      </c>
      <c r="F574">
        <f>EXPORTACIONES!F574</f>
        <v>0</v>
      </c>
      <c r="K574" t="str">
        <f t="shared" si="72"/>
        <v/>
      </c>
      <c r="M574">
        <f t="shared" si="73"/>
        <v>0</v>
      </c>
      <c r="N574" t="str">
        <f t="shared" si="74"/>
        <v/>
      </c>
      <c r="O574" t="str">
        <f t="shared" si="75"/>
        <v/>
      </c>
      <c r="P574" t="str">
        <f t="shared" si="76"/>
        <v/>
      </c>
      <c r="Q574">
        <v>1</v>
      </c>
      <c r="R574" t="str">
        <f t="shared" si="77"/>
        <v/>
      </c>
      <c r="S574" t="str">
        <f t="shared" si="78"/>
        <v/>
      </c>
      <c r="T574" t="str">
        <f t="shared" si="79"/>
        <v/>
      </c>
      <c r="U574" t="str">
        <f t="shared" si="80"/>
        <v/>
      </c>
    </row>
    <row r="575" spans="1:21" x14ac:dyDescent="0.25">
      <c r="A575" s="6" t="str">
        <f>IF(EXPORTACIONES!A575="","",EXPORTACIONES!A575)</f>
        <v/>
      </c>
      <c r="B575" t="str">
        <f>IF(EXPORTACIONES!B575="","",VLOOKUP(EXPORTACIONES!B575,PERSONAS!$A$1:$B$59,2,FALSE))</f>
        <v/>
      </c>
      <c r="C575" t="str">
        <f>IF(EXPORTACIONES!C575="","",VLOOKUP(EXPORTACIONES!C575,ACTIVIDADES!$A$1:$B$37,2,FALSE))</f>
        <v/>
      </c>
      <c r="D575" t="str">
        <f>IF(EXPORTACIONES!D575="","",EXPORTACIONES!D575&amp;" -- "&amp;IF(EXPORTACIONES!E575="","Actividad de "&amp;EXPORTACIONES!C575,EXPORTACIONES!E575))</f>
        <v/>
      </c>
      <c r="E575" t="str">
        <f>IF(EXPORTACIONES!D575="","",EXPORTACIONES!D575)</f>
        <v/>
      </c>
      <c r="F575">
        <f>EXPORTACIONES!F575</f>
        <v>0</v>
      </c>
      <c r="K575" t="str">
        <f t="shared" si="72"/>
        <v/>
      </c>
      <c r="M575">
        <f t="shared" si="73"/>
        <v>0</v>
      </c>
      <c r="N575" t="str">
        <f t="shared" si="74"/>
        <v/>
      </c>
      <c r="O575" t="str">
        <f t="shared" si="75"/>
        <v/>
      </c>
      <c r="P575" t="str">
        <f t="shared" si="76"/>
        <v/>
      </c>
      <c r="Q575">
        <v>1</v>
      </c>
      <c r="R575" t="str">
        <f t="shared" si="77"/>
        <v/>
      </c>
      <c r="S575" t="str">
        <f t="shared" si="78"/>
        <v/>
      </c>
      <c r="T575" t="str">
        <f t="shared" si="79"/>
        <v/>
      </c>
      <c r="U575" t="str">
        <f t="shared" si="80"/>
        <v/>
      </c>
    </row>
    <row r="576" spans="1:21" x14ac:dyDescent="0.25">
      <c r="A576" s="6" t="str">
        <f>IF(EXPORTACIONES!A576="","",EXPORTACIONES!A576)</f>
        <v/>
      </c>
      <c r="B576" t="str">
        <f>IF(EXPORTACIONES!B576="","",VLOOKUP(EXPORTACIONES!B576,PERSONAS!$A$1:$B$59,2,FALSE))</f>
        <v/>
      </c>
      <c r="C576" t="str">
        <f>IF(EXPORTACIONES!C576="","",VLOOKUP(EXPORTACIONES!C576,ACTIVIDADES!$A$1:$B$37,2,FALSE))</f>
        <v/>
      </c>
      <c r="D576" t="str">
        <f>IF(EXPORTACIONES!D576="","",EXPORTACIONES!D576&amp;" -- "&amp;IF(EXPORTACIONES!E576="","Actividad de "&amp;EXPORTACIONES!C576,EXPORTACIONES!E576))</f>
        <v/>
      </c>
      <c r="E576" t="str">
        <f>IF(EXPORTACIONES!D576="","",EXPORTACIONES!D576)</f>
        <v/>
      </c>
      <c r="F576">
        <f>EXPORTACIONES!F576</f>
        <v>0</v>
      </c>
      <c r="K576" t="str">
        <f t="shared" si="72"/>
        <v/>
      </c>
      <c r="M576">
        <f t="shared" si="73"/>
        <v>0</v>
      </c>
      <c r="N576" t="str">
        <f t="shared" si="74"/>
        <v/>
      </c>
      <c r="O576" t="str">
        <f t="shared" si="75"/>
        <v/>
      </c>
      <c r="P576" t="str">
        <f t="shared" si="76"/>
        <v/>
      </c>
      <c r="Q576">
        <v>1</v>
      </c>
      <c r="R576" t="str">
        <f t="shared" si="77"/>
        <v/>
      </c>
      <c r="S576" t="str">
        <f t="shared" si="78"/>
        <v/>
      </c>
      <c r="T576" t="str">
        <f t="shared" si="79"/>
        <v/>
      </c>
      <c r="U576" t="str">
        <f t="shared" si="80"/>
        <v/>
      </c>
    </row>
    <row r="577" spans="1:21" x14ac:dyDescent="0.25">
      <c r="A577" s="6" t="str">
        <f>IF(EXPORTACIONES!A577="","",EXPORTACIONES!A577)</f>
        <v/>
      </c>
      <c r="B577" t="str">
        <f>IF(EXPORTACIONES!B577="","",VLOOKUP(EXPORTACIONES!B577,PERSONAS!$A$1:$B$59,2,FALSE))</f>
        <v/>
      </c>
      <c r="C577" t="str">
        <f>IF(EXPORTACIONES!C577="","",VLOOKUP(EXPORTACIONES!C577,ACTIVIDADES!$A$1:$B$37,2,FALSE))</f>
        <v/>
      </c>
      <c r="D577" t="str">
        <f>IF(EXPORTACIONES!D577="","",EXPORTACIONES!D577&amp;" -- "&amp;IF(EXPORTACIONES!E577="","Actividad de "&amp;EXPORTACIONES!C577,EXPORTACIONES!E577))</f>
        <v/>
      </c>
      <c r="E577" t="str">
        <f>IF(EXPORTACIONES!D577="","",EXPORTACIONES!D577)</f>
        <v/>
      </c>
      <c r="F577">
        <f>EXPORTACIONES!F577</f>
        <v>0</v>
      </c>
      <c r="K577" t="str">
        <f t="shared" si="72"/>
        <v/>
      </c>
      <c r="M577">
        <f t="shared" si="73"/>
        <v>0</v>
      </c>
      <c r="N577" t="str">
        <f t="shared" si="74"/>
        <v/>
      </c>
      <c r="O577" t="str">
        <f t="shared" si="75"/>
        <v/>
      </c>
      <c r="P577" t="str">
        <f t="shared" si="76"/>
        <v/>
      </c>
      <c r="Q577">
        <v>1</v>
      </c>
      <c r="R577" t="str">
        <f t="shared" si="77"/>
        <v/>
      </c>
      <c r="S577" t="str">
        <f t="shared" si="78"/>
        <v/>
      </c>
      <c r="T577" t="str">
        <f t="shared" si="79"/>
        <v/>
      </c>
      <c r="U577" t="str">
        <f t="shared" si="80"/>
        <v/>
      </c>
    </row>
    <row r="578" spans="1:21" x14ac:dyDescent="0.25">
      <c r="A578" s="6" t="str">
        <f>IF(EXPORTACIONES!A578="","",EXPORTACIONES!A578)</f>
        <v/>
      </c>
      <c r="B578" t="str">
        <f>IF(EXPORTACIONES!B578="","",VLOOKUP(EXPORTACIONES!B578,PERSONAS!$A$1:$B$59,2,FALSE))</f>
        <v/>
      </c>
      <c r="C578" t="str">
        <f>IF(EXPORTACIONES!C578="","",VLOOKUP(EXPORTACIONES!C578,ACTIVIDADES!$A$1:$B$37,2,FALSE))</f>
        <v/>
      </c>
      <c r="D578" t="str">
        <f>IF(EXPORTACIONES!D578="","",EXPORTACIONES!D578&amp;" -- "&amp;IF(EXPORTACIONES!E578="","Actividad de "&amp;EXPORTACIONES!C578,EXPORTACIONES!E578))</f>
        <v/>
      </c>
      <c r="E578" t="str">
        <f>IF(EXPORTACIONES!D578="","",EXPORTACIONES!D578)</f>
        <v/>
      </c>
      <c r="F578">
        <f>EXPORTACIONES!F578</f>
        <v>0</v>
      </c>
      <c r="K578" t="str">
        <f t="shared" si="72"/>
        <v/>
      </c>
      <c r="M578">
        <f t="shared" si="73"/>
        <v>0</v>
      </c>
      <c r="N578" t="str">
        <f t="shared" si="74"/>
        <v/>
      </c>
      <c r="O578" t="str">
        <f t="shared" si="75"/>
        <v/>
      </c>
      <c r="P578" t="str">
        <f t="shared" si="76"/>
        <v/>
      </c>
      <c r="Q578">
        <v>1</v>
      </c>
      <c r="R578" t="str">
        <f t="shared" si="77"/>
        <v/>
      </c>
      <c r="S578" t="str">
        <f t="shared" si="78"/>
        <v/>
      </c>
      <c r="T578" t="str">
        <f t="shared" si="79"/>
        <v/>
      </c>
      <c r="U578" t="str">
        <f t="shared" si="80"/>
        <v/>
      </c>
    </row>
    <row r="579" spans="1:21" x14ac:dyDescent="0.25">
      <c r="A579" s="6" t="str">
        <f>IF(EXPORTACIONES!A579="","",EXPORTACIONES!A579)</f>
        <v/>
      </c>
      <c r="B579" t="str">
        <f>IF(EXPORTACIONES!B579="","",VLOOKUP(EXPORTACIONES!B579,PERSONAS!$A$1:$B$59,2,FALSE))</f>
        <v/>
      </c>
      <c r="C579" t="str">
        <f>IF(EXPORTACIONES!C579="","",VLOOKUP(EXPORTACIONES!C579,ACTIVIDADES!$A$1:$B$37,2,FALSE))</f>
        <v/>
      </c>
      <c r="D579" t="str">
        <f>IF(EXPORTACIONES!D579="","",EXPORTACIONES!D579&amp;" -- "&amp;IF(EXPORTACIONES!E579="","Actividad de "&amp;EXPORTACIONES!C579,EXPORTACIONES!E579))</f>
        <v/>
      </c>
      <c r="E579" t="str">
        <f>IF(EXPORTACIONES!D579="","",EXPORTACIONES!D579)</f>
        <v/>
      </c>
      <c r="F579">
        <f>EXPORTACIONES!F579</f>
        <v>0</v>
      </c>
      <c r="K579" t="str">
        <f t="shared" ref="K579:K642" si="81">T579</f>
        <v/>
      </c>
      <c r="M579">
        <f t="shared" ref="M579:M642" si="82">(LEN(E579)-LEN(SUBSTITUTE(E579,"#","")))/LEN("#")</f>
        <v>0</v>
      </c>
      <c r="N579" t="str">
        <f t="shared" ref="N579:N642" si="83">IFERROR(SUBSTITUTE(E579,"#","@",M579),"")</f>
        <v/>
      </c>
      <c r="O579" t="str">
        <f t="shared" ref="O579:O642" si="84">IFERROR(LEN(N579)-FIND("@",N579),"")</f>
        <v/>
      </c>
      <c r="P579" t="str">
        <f t="shared" ref="P579:P642" si="85">IFERROR(RIGHT(N579,O579),"")</f>
        <v/>
      </c>
      <c r="Q579">
        <v>1</v>
      </c>
      <c r="R579" t="str">
        <f t="shared" ref="R579:R642" si="86">IFERROR(SUBSTITUTE(P579,":","@",Q579),"")</f>
        <v/>
      </c>
      <c r="S579" t="str">
        <f t="shared" ref="S579:S642" si="87">IFERROR(FIND("@",R579),"")</f>
        <v/>
      </c>
      <c r="T579" t="str">
        <f t="shared" ref="T579:T642" si="88">IFERROR(LEFT(R579,S579-1),"")</f>
        <v/>
      </c>
      <c r="U579" t="str">
        <f t="shared" ref="U579:U642" si="89">IFERROR(RIGHT(R579,LEN(R579)-(S579)),"")</f>
        <v/>
      </c>
    </row>
    <row r="580" spans="1:21" x14ac:dyDescent="0.25">
      <c r="A580" s="6" t="str">
        <f>IF(EXPORTACIONES!A580="","",EXPORTACIONES!A580)</f>
        <v/>
      </c>
      <c r="B580" t="str">
        <f>IF(EXPORTACIONES!B580="","",VLOOKUP(EXPORTACIONES!B580,PERSONAS!$A$1:$B$59,2,FALSE))</f>
        <v/>
      </c>
      <c r="C580" t="str">
        <f>IF(EXPORTACIONES!C580="","",VLOOKUP(EXPORTACIONES!C580,ACTIVIDADES!$A$1:$B$37,2,FALSE))</f>
        <v/>
      </c>
      <c r="D580" t="str">
        <f>IF(EXPORTACIONES!D580="","",EXPORTACIONES!D580&amp;" -- "&amp;IF(EXPORTACIONES!E580="","Actividad de "&amp;EXPORTACIONES!C580,EXPORTACIONES!E580))</f>
        <v/>
      </c>
      <c r="E580" t="str">
        <f>IF(EXPORTACIONES!D580="","",EXPORTACIONES!D580)</f>
        <v/>
      </c>
      <c r="F580">
        <f>EXPORTACIONES!F580</f>
        <v>0</v>
      </c>
      <c r="K580" t="str">
        <f t="shared" si="81"/>
        <v/>
      </c>
      <c r="M580">
        <f t="shared" si="82"/>
        <v>0</v>
      </c>
      <c r="N580" t="str">
        <f t="shared" si="83"/>
        <v/>
      </c>
      <c r="O580" t="str">
        <f t="shared" si="84"/>
        <v/>
      </c>
      <c r="P580" t="str">
        <f t="shared" si="85"/>
        <v/>
      </c>
      <c r="Q580">
        <v>1</v>
      </c>
      <c r="R580" t="str">
        <f t="shared" si="86"/>
        <v/>
      </c>
      <c r="S580" t="str">
        <f t="shared" si="87"/>
        <v/>
      </c>
      <c r="T580" t="str">
        <f t="shared" si="88"/>
        <v/>
      </c>
      <c r="U580" t="str">
        <f t="shared" si="89"/>
        <v/>
      </c>
    </row>
    <row r="581" spans="1:21" x14ac:dyDescent="0.25">
      <c r="A581" s="6" t="str">
        <f>IF(EXPORTACIONES!A581="","",EXPORTACIONES!A581)</f>
        <v/>
      </c>
      <c r="B581" t="str">
        <f>IF(EXPORTACIONES!B581="","",VLOOKUP(EXPORTACIONES!B581,PERSONAS!$A$1:$B$59,2,FALSE))</f>
        <v/>
      </c>
      <c r="C581" t="str">
        <f>IF(EXPORTACIONES!C581="","",VLOOKUP(EXPORTACIONES!C581,ACTIVIDADES!$A$1:$B$37,2,FALSE))</f>
        <v/>
      </c>
      <c r="D581" t="str">
        <f>IF(EXPORTACIONES!D581="","",EXPORTACIONES!D581&amp;" -- "&amp;IF(EXPORTACIONES!E581="","Actividad de "&amp;EXPORTACIONES!C581,EXPORTACIONES!E581))</f>
        <v/>
      </c>
      <c r="E581" t="str">
        <f>IF(EXPORTACIONES!D581="","",EXPORTACIONES!D581)</f>
        <v/>
      </c>
      <c r="F581">
        <f>EXPORTACIONES!F581</f>
        <v>0</v>
      </c>
      <c r="K581" t="str">
        <f t="shared" si="81"/>
        <v/>
      </c>
      <c r="M581">
        <f t="shared" si="82"/>
        <v>0</v>
      </c>
      <c r="N581" t="str">
        <f t="shared" si="83"/>
        <v/>
      </c>
      <c r="O581" t="str">
        <f t="shared" si="84"/>
        <v/>
      </c>
      <c r="P581" t="str">
        <f t="shared" si="85"/>
        <v/>
      </c>
      <c r="Q581">
        <v>1</v>
      </c>
      <c r="R581" t="str">
        <f t="shared" si="86"/>
        <v/>
      </c>
      <c r="S581" t="str">
        <f t="shared" si="87"/>
        <v/>
      </c>
      <c r="T581" t="str">
        <f t="shared" si="88"/>
        <v/>
      </c>
      <c r="U581" t="str">
        <f t="shared" si="89"/>
        <v/>
      </c>
    </row>
    <row r="582" spans="1:21" x14ac:dyDescent="0.25">
      <c r="A582" s="6" t="str">
        <f>IF(EXPORTACIONES!A582="","",EXPORTACIONES!A582)</f>
        <v/>
      </c>
      <c r="B582" t="str">
        <f>IF(EXPORTACIONES!B582="","",VLOOKUP(EXPORTACIONES!B582,PERSONAS!$A$1:$B$59,2,FALSE))</f>
        <v/>
      </c>
      <c r="C582" t="str">
        <f>IF(EXPORTACIONES!C582="","",VLOOKUP(EXPORTACIONES!C582,ACTIVIDADES!$A$1:$B$37,2,FALSE))</f>
        <v/>
      </c>
      <c r="D582" t="str">
        <f>IF(EXPORTACIONES!D582="","",EXPORTACIONES!D582&amp;" -- "&amp;IF(EXPORTACIONES!E582="","Actividad de "&amp;EXPORTACIONES!C582,EXPORTACIONES!E582))</f>
        <v/>
      </c>
      <c r="E582" t="str">
        <f>IF(EXPORTACIONES!D582="","",EXPORTACIONES!D582)</f>
        <v/>
      </c>
      <c r="F582">
        <f>EXPORTACIONES!F582</f>
        <v>0</v>
      </c>
      <c r="K582" t="str">
        <f t="shared" si="81"/>
        <v/>
      </c>
      <c r="M582">
        <f t="shared" si="82"/>
        <v>0</v>
      </c>
      <c r="N582" t="str">
        <f t="shared" si="83"/>
        <v/>
      </c>
      <c r="O582" t="str">
        <f t="shared" si="84"/>
        <v/>
      </c>
      <c r="P582" t="str">
        <f t="shared" si="85"/>
        <v/>
      </c>
      <c r="Q582">
        <v>1</v>
      </c>
      <c r="R582" t="str">
        <f t="shared" si="86"/>
        <v/>
      </c>
      <c r="S582" t="str">
        <f t="shared" si="87"/>
        <v/>
      </c>
      <c r="T582" t="str">
        <f t="shared" si="88"/>
        <v/>
      </c>
      <c r="U582" t="str">
        <f t="shared" si="89"/>
        <v/>
      </c>
    </row>
    <row r="583" spans="1:21" x14ac:dyDescent="0.25">
      <c r="A583" s="6" t="str">
        <f>IF(EXPORTACIONES!A583="","",EXPORTACIONES!A583)</f>
        <v/>
      </c>
      <c r="B583" t="str">
        <f>IF(EXPORTACIONES!B583="","",VLOOKUP(EXPORTACIONES!B583,PERSONAS!$A$1:$B$59,2,FALSE))</f>
        <v/>
      </c>
      <c r="C583" t="str">
        <f>IF(EXPORTACIONES!C583="","",VLOOKUP(EXPORTACIONES!C583,ACTIVIDADES!$A$1:$B$37,2,FALSE))</f>
        <v/>
      </c>
      <c r="D583" t="str">
        <f>IF(EXPORTACIONES!D583="","",EXPORTACIONES!D583&amp;" -- "&amp;IF(EXPORTACIONES!E583="","Actividad de "&amp;EXPORTACIONES!C583,EXPORTACIONES!E583))</f>
        <v/>
      </c>
      <c r="E583" t="str">
        <f>IF(EXPORTACIONES!D583="","",EXPORTACIONES!D583)</f>
        <v/>
      </c>
      <c r="F583">
        <f>EXPORTACIONES!F583</f>
        <v>0</v>
      </c>
      <c r="K583" t="str">
        <f t="shared" si="81"/>
        <v/>
      </c>
      <c r="M583">
        <f t="shared" si="82"/>
        <v>0</v>
      </c>
      <c r="N583" t="str">
        <f t="shared" si="83"/>
        <v/>
      </c>
      <c r="O583" t="str">
        <f t="shared" si="84"/>
        <v/>
      </c>
      <c r="P583" t="str">
        <f t="shared" si="85"/>
        <v/>
      </c>
      <c r="Q583">
        <v>1</v>
      </c>
      <c r="R583" t="str">
        <f t="shared" si="86"/>
        <v/>
      </c>
      <c r="S583" t="str">
        <f t="shared" si="87"/>
        <v/>
      </c>
      <c r="T583" t="str">
        <f t="shared" si="88"/>
        <v/>
      </c>
      <c r="U583" t="str">
        <f t="shared" si="89"/>
        <v/>
      </c>
    </row>
    <row r="584" spans="1:21" x14ac:dyDescent="0.25">
      <c r="A584" s="6" t="str">
        <f>IF(EXPORTACIONES!A584="","",EXPORTACIONES!A584)</f>
        <v/>
      </c>
      <c r="B584" t="str">
        <f>IF(EXPORTACIONES!B584="","",VLOOKUP(EXPORTACIONES!B584,PERSONAS!$A$1:$B$59,2,FALSE))</f>
        <v/>
      </c>
      <c r="C584" t="str">
        <f>IF(EXPORTACIONES!C584="","",VLOOKUP(EXPORTACIONES!C584,ACTIVIDADES!$A$1:$B$37,2,FALSE))</f>
        <v/>
      </c>
      <c r="D584" t="str">
        <f>IF(EXPORTACIONES!D584="","",EXPORTACIONES!D584&amp;" -- "&amp;IF(EXPORTACIONES!E584="","Actividad de "&amp;EXPORTACIONES!C584,EXPORTACIONES!E584))</f>
        <v/>
      </c>
      <c r="E584" t="str">
        <f>IF(EXPORTACIONES!D584="","",EXPORTACIONES!D584)</f>
        <v/>
      </c>
      <c r="F584">
        <f>EXPORTACIONES!F584</f>
        <v>0</v>
      </c>
      <c r="K584" t="str">
        <f t="shared" si="81"/>
        <v/>
      </c>
      <c r="M584">
        <f t="shared" si="82"/>
        <v>0</v>
      </c>
      <c r="N584" t="str">
        <f t="shared" si="83"/>
        <v/>
      </c>
      <c r="O584" t="str">
        <f t="shared" si="84"/>
        <v/>
      </c>
      <c r="P584" t="str">
        <f t="shared" si="85"/>
        <v/>
      </c>
      <c r="Q584">
        <v>1</v>
      </c>
      <c r="R584" t="str">
        <f t="shared" si="86"/>
        <v/>
      </c>
      <c r="S584" t="str">
        <f t="shared" si="87"/>
        <v/>
      </c>
      <c r="T584" t="str">
        <f t="shared" si="88"/>
        <v/>
      </c>
      <c r="U584" t="str">
        <f t="shared" si="89"/>
        <v/>
      </c>
    </row>
    <row r="585" spans="1:21" x14ac:dyDescent="0.25">
      <c r="A585" s="6" t="str">
        <f>IF(EXPORTACIONES!A585="","",EXPORTACIONES!A585)</f>
        <v/>
      </c>
      <c r="B585" t="str">
        <f>IF(EXPORTACIONES!B585="","",VLOOKUP(EXPORTACIONES!B585,PERSONAS!$A$1:$B$59,2,FALSE))</f>
        <v/>
      </c>
      <c r="C585" t="str">
        <f>IF(EXPORTACIONES!C585="","",VLOOKUP(EXPORTACIONES!C585,ACTIVIDADES!$A$1:$B$37,2,FALSE))</f>
        <v/>
      </c>
      <c r="D585" t="str">
        <f>IF(EXPORTACIONES!D585="","",EXPORTACIONES!D585&amp;" -- "&amp;IF(EXPORTACIONES!E585="","Actividad de "&amp;EXPORTACIONES!C585,EXPORTACIONES!E585))</f>
        <v/>
      </c>
      <c r="E585" t="str">
        <f>IF(EXPORTACIONES!D585="","",EXPORTACIONES!D585)</f>
        <v/>
      </c>
      <c r="F585">
        <f>EXPORTACIONES!F585</f>
        <v>0</v>
      </c>
      <c r="K585" t="str">
        <f t="shared" si="81"/>
        <v/>
      </c>
      <c r="M585">
        <f t="shared" si="82"/>
        <v>0</v>
      </c>
      <c r="N585" t="str">
        <f t="shared" si="83"/>
        <v/>
      </c>
      <c r="O585" t="str">
        <f t="shared" si="84"/>
        <v/>
      </c>
      <c r="P585" t="str">
        <f t="shared" si="85"/>
        <v/>
      </c>
      <c r="Q585">
        <v>1</v>
      </c>
      <c r="R585" t="str">
        <f t="shared" si="86"/>
        <v/>
      </c>
      <c r="S585" t="str">
        <f t="shared" si="87"/>
        <v/>
      </c>
      <c r="T585" t="str">
        <f t="shared" si="88"/>
        <v/>
      </c>
      <c r="U585" t="str">
        <f t="shared" si="89"/>
        <v/>
      </c>
    </row>
    <row r="586" spans="1:21" x14ac:dyDescent="0.25">
      <c r="A586" s="6" t="str">
        <f>IF(EXPORTACIONES!A586="","",EXPORTACIONES!A586)</f>
        <v/>
      </c>
      <c r="B586" t="str">
        <f>IF(EXPORTACIONES!B586="","",VLOOKUP(EXPORTACIONES!B586,PERSONAS!$A$1:$B$59,2,FALSE))</f>
        <v/>
      </c>
      <c r="C586" t="str">
        <f>IF(EXPORTACIONES!C586="","",VLOOKUP(EXPORTACIONES!C586,ACTIVIDADES!$A$1:$B$37,2,FALSE))</f>
        <v/>
      </c>
      <c r="D586" t="str">
        <f>IF(EXPORTACIONES!D586="","",EXPORTACIONES!D586&amp;" -- "&amp;IF(EXPORTACIONES!E586="","Actividad de "&amp;EXPORTACIONES!C586,EXPORTACIONES!E586))</f>
        <v/>
      </c>
      <c r="E586" t="str">
        <f>IF(EXPORTACIONES!D586="","",EXPORTACIONES!D586)</f>
        <v/>
      </c>
      <c r="F586">
        <f>EXPORTACIONES!F586</f>
        <v>0</v>
      </c>
      <c r="K586" t="str">
        <f t="shared" si="81"/>
        <v/>
      </c>
      <c r="M586">
        <f t="shared" si="82"/>
        <v>0</v>
      </c>
      <c r="N586" t="str">
        <f t="shared" si="83"/>
        <v/>
      </c>
      <c r="O586" t="str">
        <f t="shared" si="84"/>
        <v/>
      </c>
      <c r="P586" t="str">
        <f t="shared" si="85"/>
        <v/>
      </c>
      <c r="Q586">
        <v>1</v>
      </c>
      <c r="R586" t="str">
        <f t="shared" si="86"/>
        <v/>
      </c>
      <c r="S586" t="str">
        <f t="shared" si="87"/>
        <v/>
      </c>
      <c r="T586" t="str">
        <f t="shared" si="88"/>
        <v/>
      </c>
      <c r="U586" t="str">
        <f t="shared" si="89"/>
        <v/>
      </c>
    </row>
    <row r="587" spans="1:21" x14ac:dyDescent="0.25">
      <c r="A587" s="6" t="str">
        <f>IF(EXPORTACIONES!A587="","",EXPORTACIONES!A587)</f>
        <v/>
      </c>
      <c r="B587" t="str">
        <f>IF(EXPORTACIONES!B587="","",VLOOKUP(EXPORTACIONES!B587,PERSONAS!$A$1:$B$59,2,FALSE))</f>
        <v/>
      </c>
      <c r="C587" t="str">
        <f>IF(EXPORTACIONES!C587="","",VLOOKUP(EXPORTACIONES!C587,ACTIVIDADES!$A$1:$B$37,2,FALSE))</f>
        <v/>
      </c>
      <c r="D587" t="str">
        <f>IF(EXPORTACIONES!D587="","",EXPORTACIONES!D587&amp;" -- "&amp;IF(EXPORTACIONES!E587="","Actividad de "&amp;EXPORTACIONES!C587,EXPORTACIONES!E587))</f>
        <v/>
      </c>
      <c r="E587" t="str">
        <f>IF(EXPORTACIONES!D587="","",EXPORTACIONES!D587)</f>
        <v/>
      </c>
      <c r="F587">
        <f>EXPORTACIONES!F587</f>
        <v>0</v>
      </c>
      <c r="K587" t="str">
        <f t="shared" si="81"/>
        <v/>
      </c>
      <c r="M587">
        <f t="shared" si="82"/>
        <v>0</v>
      </c>
      <c r="N587" t="str">
        <f t="shared" si="83"/>
        <v/>
      </c>
      <c r="O587" t="str">
        <f t="shared" si="84"/>
        <v/>
      </c>
      <c r="P587" t="str">
        <f t="shared" si="85"/>
        <v/>
      </c>
      <c r="Q587">
        <v>1</v>
      </c>
      <c r="R587" t="str">
        <f t="shared" si="86"/>
        <v/>
      </c>
      <c r="S587" t="str">
        <f t="shared" si="87"/>
        <v/>
      </c>
      <c r="T587" t="str">
        <f t="shared" si="88"/>
        <v/>
      </c>
      <c r="U587" t="str">
        <f t="shared" si="89"/>
        <v/>
      </c>
    </row>
    <row r="588" spans="1:21" x14ac:dyDescent="0.25">
      <c r="A588" s="6" t="str">
        <f>IF(EXPORTACIONES!A588="","",EXPORTACIONES!A588)</f>
        <v/>
      </c>
      <c r="B588" t="str">
        <f>IF(EXPORTACIONES!B588="","",VLOOKUP(EXPORTACIONES!B588,PERSONAS!$A$1:$B$59,2,FALSE))</f>
        <v/>
      </c>
      <c r="C588" t="str">
        <f>IF(EXPORTACIONES!C588="","",VLOOKUP(EXPORTACIONES!C588,ACTIVIDADES!$A$1:$B$37,2,FALSE))</f>
        <v/>
      </c>
      <c r="D588" t="str">
        <f>IF(EXPORTACIONES!D588="","",EXPORTACIONES!D588&amp;" -- "&amp;IF(EXPORTACIONES!E588="","Actividad de "&amp;EXPORTACIONES!C588,EXPORTACIONES!E588))</f>
        <v/>
      </c>
      <c r="E588" t="str">
        <f>IF(EXPORTACIONES!D588="","",EXPORTACIONES!D588)</f>
        <v/>
      </c>
      <c r="F588">
        <f>EXPORTACIONES!F588</f>
        <v>0</v>
      </c>
      <c r="K588" t="str">
        <f t="shared" si="81"/>
        <v/>
      </c>
      <c r="M588">
        <f t="shared" si="82"/>
        <v>0</v>
      </c>
      <c r="N588" t="str">
        <f t="shared" si="83"/>
        <v/>
      </c>
      <c r="O588" t="str">
        <f t="shared" si="84"/>
        <v/>
      </c>
      <c r="P588" t="str">
        <f t="shared" si="85"/>
        <v/>
      </c>
      <c r="Q588">
        <v>1</v>
      </c>
      <c r="R588" t="str">
        <f t="shared" si="86"/>
        <v/>
      </c>
      <c r="S588" t="str">
        <f t="shared" si="87"/>
        <v/>
      </c>
      <c r="T588" t="str">
        <f t="shared" si="88"/>
        <v/>
      </c>
      <c r="U588" t="str">
        <f t="shared" si="89"/>
        <v/>
      </c>
    </row>
    <row r="589" spans="1:21" x14ac:dyDescent="0.25">
      <c r="A589" s="6" t="str">
        <f>IF(EXPORTACIONES!A589="","",EXPORTACIONES!A589)</f>
        <v/>
      </c>
      <c r="B589" t="str">
        <f>IF(EXPORTACIONES!B589="","",VLOOKUP(EXPORTACIONES!B589,PERSONAS!$A$1:$B$59,2,FALSE))</f>
        <v/>
      </c>
      <c r="C589" t="str">
        <f>IF(EXPORTACIONES!C589="","",VLOOKUP(EXPORTACIONES!C589,ACTIVIDADES!$A$1:$B$37,2,FALSE))</f>
        <v/>
      </c>
      <c r="D589" t="str">
        <f>IF(EXPORTACIONES!D589="","",EXPORTACIONES!D589&amp;" -- "&amp;IF(EXPORTACIONES!E589="","Actividad de "&amp;EXPORTACIONES!C589,EXPORTACIONES!E589))</f>
        <v/>
      </c>
      <c r="E589" t="str">
        <f>IF(EXPORTACIONES!D589="","",EXPORTACIONES!D589)</f>
        <v/>
      </c>
      <c r="F589">
        <f>EXPORTACIONES!F589</f>
        <v>0</v>
      </c>
      <c r="K589" t="str">
        <f t="shared" si="81"/>
        <v/>
      </c>
      <c r="M589">
        <f t="shared" si="82"/>
        <v>0</v>
      </c>
      <c r="N589" t="str">
        <f t="shared" si="83"/>
        <v/>
      </c>
      <c r="O589" t="str">
        <f t="shared" si="84"/>
        <v/>
      </c>
      <c r="P589" t="str">
        <f t="shared" si="85"/>
        <v/>
      </c>
      <c r="Q589">
        <v>1</v>
      </c>
      <c r="R589" t="str">
        <f t="shared" si="86"/>
        <v/>
      </c>
      <c r="S589" t="str">
        <f t="shared" si="87"/>
        <v/>
      </c>
      <c r="T589" t="str">
        <f t="shared" si="88"/>
        <v/>
      </c>
      <c r="U589" t="str">
        <f t="shared" si="89"/>
        <v/>
      </c>
    </row>
    <row r="590" spans="1:21" x14ac:dyDescent="0.25">
      <c r="A590" s="6" t="str">
        <f>IF(EXPORTACIONES!A590="","",EXPORTACIONES!A590)</f>
        <v/>
      </c>
      <c r="B590" t="str">
        <f>IF(EXPORTACIONES!B590="","",VLOOKUP(EXPORTACIONES!B590,PERSONAS!$A$1:$B$59,2,FALSE))</f>
        <v/>
      </c>
      <c r="C590" t="str">
        <f>IF(EXPORTACIONES!C590="","",VLOOKUP(EXPORTACIONES!C590,ACTIVIDADES!$A$1:$B$37,2,FALSE))</f>
        <v/>
      </c>
      <c r="D590" t="str">
        <f>IF(EXPORTACIONES!D590="","",EXPORTACIONES!D590&amp;" -- "&amp;IF(EXPORTACIONES!E590="","Actividad de "&amp;EXPORTACIONES!C590,EXPORTACIONES!E590))</f>
        <v/>
      </c>
      <c r="E590" t="str">
        <f>IF(EXPORTACIONES!D590="","",EXPORTACIONES!D590)</f>
        <v/>
      </c>
      <c r="F590">
        <f>EXPORTACIONES!F590</f>
        <v>0</v>
      </c>
      <c r="K590" t="str">
        <f t="shared" si="81"/>
        <v/>
      </c>
      <c r="M590">
        <f t="shared" si="82"/>
        <v>0</v>
      </c>
      <c r="N590" t="str">
        <f t="shared" si="83"/>
        <v/>
      </c>
      <c r="O590" t="str">
        <f t="shared" si="84"/>
        <v/>
      </c>
      <c r="P590" t="str">
        <f t="shared" si="85"/>
        <v/>
      </c>
      <c r="Q590">
        <v>1</v>
      </c>
      <c r="R590" t="str">
        <f t="shared" si="86"/>
        <v/>
      </c>
      <c r="S590" t="str">
        <f t="shared" si="87"/>
        <v/>
      </c>
      <c r="T590" t="str">
        <f t="shared" si="88"/>
        <v/>
      </c>
      <c r="U590" t="str">
        <f t="shared" si="89"/>
        <v/>
      </c>
    </row>
    <row r="591" spans="1:21" x14ac:dyDescent="0.25">
      <c r="A591" s="6" t="str">
        <f>IF(EXPORTACIONES!A591="","",EXPORTACIONES!A591)</f>
        <v/>
      </c>
      <c r="B591" t="str">
        <f>IF(EXPORTACIONES!B591="","",VLOOKUP(EXPORTACIONES!B591,PERSONAS!$A$1:$B$59,2,FALSE))</f>
        <v/>
      </c>
      <c r="C591" t="str">
        <f>IF(EXPORTACIONES!C591="","",VLOOKUP(EXPORTACIONES!C591,ACTIVIDADES!$A$1:$B$37,2,FALSE))</f>
        <v/>
      </c>
      <c r="D591" t="str">
        <f>IF(EXPORTACIONES!D591="","",EXPORTACIONES!D591&amp;" -- "&amp;IF(EXPORTACIONES!E591="","Actividad de "&amp;EXPORTACIONES!C591,EXPORTACIONES!E591))</f>
        <v/>
      </c>
      <c r="E591" t="str">
        <f>IF(EXPORTACIONES!D591="","",EXPORTACIONES!D591)</f>
        <v/>
      </c>
      <c r="F591">
        <f>EXPORTACIONES!F591</f>
        <v>0</v>
      </c>
      <c r="K591" t="str">
        <f t="shared" si="81"/>
        <v/>
      </c>
      <c r="M591">
        <f t="shared" si="82"/>
        <v>0</v>
      </c>
      <c r="N591" t="str">
        <f t="shared" si="83"/>
        <v/>
      </c>
      <c r="O591" t="str">
        <f t="shared" si="84"/>
        <v/>
      </c>
      <c r="P591" t="str">
        <f t="shared" si="85"/>
        <v/>
      </c>
      <c r="Q591">
        <v>1</v>
      </c>
      <c r="R591" t="str">
        <f t="shared" si="86"/>
        <v/>
      </c>
      <c r="S591" t="str">
        <f t="shared" si="87"/>
        <v/>
      </c>
      <c r="T591" t="str">
        <f t="shared" si="88"/>
        <v/>
      </c>
      <c r="U591" t="str">
        <f t="shared" si="89"/>
        <v/>
      </c>
    </row>
    <row r="592" spans="1:21" x14ac:dyDescent="0.25">
      <c r="A592" s="6" t="str">
        <f>IF(EXPORTACIONES!A592="","",EXPORTACIONES!A592)</f>
        <v/>
      </c>
      <c r="B592" t="str">
        <f>IF(EXPORTACIONES!B592="","",VLOOKUP(EXPORTACIONES!B592,PERSONAS!$A$1:$B$59,2,FALSE))</f>
        <v/>
      </c>
      <c r="C592" t="str">
        <f>IF(EXPORTACIONES!C592="","",VLOOKUP(EXPORTACIONES!C592,ACTIVIDADES!$A$1:$B$37,2,FALSE))</f>
        <v/>
      </c>
      <c r="D592" t="str">
        <f>IF(EXPORTACIONES!D592="","",EXPORTACIONES!D592&amp;" -- "&amp;IF(EXPORTACIONES!E592="","Actividad de "&amp;EXPORTACIONES!C592,EXPORTACIONES!E592))</f>
        <v/>
      </c>
      <c r="E592" t="str">
        <f>IF(EXPORTACIONES!D592="","",EXPORTACIONES!D592)</f>
        <v/>
      </c>
      <c r="F592">
        <f>EXPORTACIONES!F592</f>
        <v>0</v>
      </c>
      <c r="K592" t="str">
        <f t="shared" si="81"/>
        <v/>
      </c>
      <c r="M592">
        <f t="shared" si="82"/>
        <v>0</v>
      </c>
      <c r="N592" t="str">
        <f t="shared" si="83"/>
        <v/>
      </c>
      <c r="O592" t="str">
        <f t="shared" si="84"/>
        <v/>
      </c>
      <c r="P592" t="str">
        <f t="shared" si="85"/>
        <v/>
      </c>
      <c r="Q592">
        <v>1</v>
      </c>
      <c r="R592" t="str">
        <f t="shared" si="86"/>
        <v/>
      </c>
      <c r="S592" t="str">
        <f t="shared" si="87"/>
        <v/>
      </c>
      <c r="T592" t="str">
        <f t="shared" si="88"/>
        <v/>
      </c>
      <c r="U592" t="str">
        <f t="shared" si="89"/>
        <v/>
      </c>
    </row>
    <row r="593" spans="1:21" x14ac:dyDescent="0.25">
      <c r="A593" s="6" t="str">
        <f>IF(EXPORTACIONES!A593="","",EXPORTACIONES!A593)</f>
        <v/>
      </c>
      <c r="B593" t="str">
        <f>IF(EXPORTACIONES!B593="","",VLOOKUP(EXPORTACIONES!B593,PERSONAS!$A$1:$B$59,2,FALSE))</f>
        <v/>
      </c>
      <c r="C593" t="str">
        <f>IF(EXPORTACIONES!C593="","",VLOOKUP(EXPORTACIONES!C593,ACTIVIDADES!$A$1:$B$37,2,FALSE))</f>
        <v/>
      </c>
      <c r="D593" t="str">
        <f>IF(EXPORTACIONES!D593="","",EXPORTACIONES!D593&amp;" -- "&amp;IF(EXPORTACIONES!E593="","Actividad de "&amp;EXPORTACIONES!C593,EXPORTACIONES!E593))</f>
        <v/>
      </c>
      <c r="E593" t="str">
        <f>IF(EXPORTACIONES!D593="","",EXPORTACIONES!D593)</f>
        <v/>
      </c>
      <c r="F593">
        <f>EXPORTACIONES!F593</f>
        <v>0</v>
      </c>
      <c r="K593" t="str">
        <f t="shared" si="81"/>
        <v/>
      </c>
      <c r="M593">
        <f t="shared" si="82"/>
        <v>0</v>
      </c>
      <c r="N593" t="str">
        <f t="shared" si="83"/>
        <v/>
      </c>
      <c r="O593" t="str">
        <f t="shared" si="84"/>
        <v/>
      </c>
      <c r="P593" t="str">
        <f t="shared" si="85"/>
        <v/>
      </c>
      <c r="Q593">
        <v>1</v>
      </c>
      <c r="R593" t="str">
        <f t="shared" si="86"/>
        <v/>
      </c>
      <c r="S593" t="str">
        <f t="shared" si="87"/>
        <v/>
      </c>
      <c r="T593" t="str">
        <f t="shared" si="88"/>
        <v/>
      </c>
      <c r="U593" t="str">
        <f t="shared" si="89"/>
        <v/>
      </c>
    </row>
    <row r="594" spans="1:21" x14ac:dyDescent="0.25">
      <c r="A594" s="6" t="str">
        <f>IF(EXPORTACIONES!A594="","",EXPORTACIONES!A594)</f>
        <v/>
      </c>
      <c r="B594" t="str">
        <f>IF(EXPORTACIONES!B594="","",VLOOKUP(EXPORTACIONES!B594,PERSONAS!$A$1:$B$59,2,FALSE))</f>
        <v/>
      </c>
      <c r="C594" t="str">
        <f>IF(EXPORTACIONES!C594="","",VLOOKUP(EXPORTACIONES!C594,ACTIVIDADES!$A$1:$B$37,2,FALSE))</f>
        <v/>
      </c>
      <c r="D594" t="str">
        <f>IF(EXPORTACIONES!D594="","",EXPORTACIONES!D594&amp;" -- "&amp;IF(EXPORTACIONES!E594="","Actividad de "&amp;EXPORTACIONES!C594,EXPORTACIONES!E594))</f>
        <v/>
      </c>
      <c r="E594" t="str">
        <f>IF(EXPORTACIONES!D594="","",EXPORTACIONES!D594)</f>
        <v/>
      </c>
      <c r="F594">
        <f>EXPORTACIONES!F594</f>
        <v>0</v>
      </c>
      <c r="K594" t="str">
        <f t="shared" si="81"/>
        <v/>
      </c>
      <c r="M594">
        <f t="shared" si="82"/>
        <v>0</v>
      </c>
      <c r="N594" t="str">
        <f t="shared" si="83"/>
        <v/>
      </c>
      <c r="O594" t="str">
        <f t="shared" si="84"/>
        <v/>
      </c>
      <c r="P594" t="str">
        <f t="shared" si="85"/>
        <v/>
      </c>
      <c r="Q594">
        <v>1</v>
      </c>
      <c r="R594" t="str">
        <f t="shared" si="86"/>
        <v/>
      </c>
      <c r="S594" t="str">
        <f t="shared" si="87"/>
        <v/>
      </c>
      <c r="T594" t="str">
        <f t="shared" si="88"/>
        <v/>
      </c>
      <c r="U594" t="str">
        <f t="shared" si="89"/>
        <v/>
      </c>
    </row>
    <row r="595" spans="1:21" x14ac:dyDescent="0.25">
      <c r="A595" s="6" t="str">
        <f>IF(EXPORTACIONES!A595="","",EXPORTACIONES!A595)</f>
        <v/>
      </c>
      <c r="B595" t="str">
        <f>IF(EXPORTACIONES!B595="","",VLOOKUP(EXPORTACIONES!B595,PERSONAS!$A$1:$B$59,2,FALSE))</f>
        <v/>
      </c>
      <c r="C595" t="str">
        <f>IF(EXPORTACIONES!C595="","",VLOOKUP(EXPORTACIONES!C595,ACTIVIDADES!$A$1:$B$37,2,FALSE))</f>
        <v/>
      </c>
      <c r="D595" t="str">
        <f>IF(EXPORTACIONES!D595="","",EXPORTACIONES!D595&amp;" -- "&amp;IF(EXPORTACIONES!E595="","Actividad de "&amp;EXPORTACIONES!C595,EXPORTACIONES!E595))</f>
        <v/>
      </c>
      <c r="E595" t="str">
        <f>IF(EXPORTACIONES!D595="","",EXPORTACIONES!D595)</f>
        <v/>
      </c>
      <c r="F595">
        <f>EXPORTACIONES!F595</f>
        <v>0</v>
      </c>
      <c r="K595" t="str">
        <f t="shared" si="81"/>
        <v/>
      </c>
      <c r="M595">
        <f t="shared" si="82"/>
        <v>0</v>
      </c>
      <c r="N595" t="str">
        <f t="shared" si="83"/>
        <v/>
      </c>
      <c r="O595" t="str">
        <f t="shared" si="84"/>
        <v/>
      </c>
      <c r="P595" t="str">
        <f t="shared" si="85"/>
        <v/>
      </c>
      <c r="Q595">
        <v>1</v>
      </c>
      <c r="R595" t="str">
        <f t="shared" si="86"/>
        <v/>
      </c>
      <c r="S595" t="str">
        <f t="shared" si="87"/>
        <v/>
      </c>
      <c r="T595" t="str">
        <f t="shared" si="88"/>
        <v/>
      </c>
      <c r="U595" t="str">
        <f t="shared" si="89"/>
        <v/>
      </c>
    </row>
    <row r="596" spans="1:21" x14ac:dyDescent="0.25">
      <c r="A596" s="6" t="str">
        <f>IF(EXPORTACIONES!A596="","",EXPORTACIONES!A596)</f>
        <v/>
      </c>
      <c r="B596" t="str">
        <f>IF(EXPORTACIONES!B596="","",VLOOKUP(EXPORTACIONES!B596,PERSONAS!$A$1:$B$59,2,FALSE))</f>
        <v/>
      </c>
      <c r="C596" t="str">
        <f>IF(EXPORTACIONES!C596="","",VLOOKUP(EXPORTACIONES!C596,ACTIVIDADES!$A$1:$B$37,2,FALSE))</f>
        <v/>
      </c>
      <c r="D596" t="str">
        <f>IF(EXPORTACIONES!D596="","",EXPORTACIONES!D596&amp;" -- "&amp;IF(EXPORTACIONES!E596="","Actividad de "&amp;EXPORTACIONES!C596,EXPORTACIONES!E596))</f>
        <v/>
      </c>
      <c r="E596" t="str">
        <f>IF(EXPORTACIONES!D596="","",EXPORTACIONES!D596)</f>
        <v/>
      </c>
      <c r="F596">
        <f>EXPORTACIONES!F596</f>
        <v>0</v>
      </c>
      <c r="K596" t="str">
        <f t="shared" si="81"/>
        <v/>
      </c>
      <c r="M596">
        <f t="shared" si="82"/>
        <v>0</v>
      </c>
      <c r="N596" t="str">
        <f t="shared" si="83"/>
        <v/>
      </c>
      <c r="O596" t="str">
        <f t="shared" si="84"/>
        <v/>
      </c>
      <c r="P596" t="str">
        <f t="shared" si="85"/>
        <v/>
      </c>
      <c r="Q596">
        <v>1</v>
      </c>
      <c r="R596" t="str">
        <f t="shared" si="86"/>
        <v/>
      </c>
      <c r="S596" t="str">
        <f t="shared" si="87"/>
        <v/>
      </c>
      <c r="T596" t="str">
        <f t="shared" si="88"/>
        <v/>
      </c>
      <c r="U596" t="str">
        <f t="shared" si="89"/>
        <v/>
      </c>
    </row>
    <row r="597" spans="1:21" x14ac:dyDescent="0.25">
      <c r="A597" s="6" t="str">
        <f>IF(EXPORTACIONES!A597="","",EXPORTACIONES!A597)</f>
        <v/>
      </c>
      <c r="B597" t="str">
        <f>IF(EXPORTACIONES!B597="","",VLOOKUP(EXPORTACIONES!B597,PERSONAS!$A$1:$B$59,2,FALSE))</f>
        <v/>
      </c>
      <c r="C597" t="str">
        <f>IF(EXPORTACIONES!C597="","",VLOOKUP(EXPORTACIONES!C597,ACTIVIDADES!$A$1:$B$37,2,FALSE))</f>
        <v/>
      </c>
      <c r="D597" t="str">
        <f>IF(EXPORTACIONES!D597="","",EXPORTACIONES!D597&amp;" -- "&amp;IF(EXPORTACIONES!E597="","Actividad de "&amp;EXPORTACIONES!C597,EXPORTACIONES!E597))</f>
        <v/>
      </c>
      <c r="E597" t="str">
        <f>IF(EXPORTACIONES!D597="","",EXPORTACIONES!D597)</f>
        <v/>
      </c>
      <c r="F597">
        <f>EXPORTACIONES!F597</f>
        <v>0</v>
      </c>
      <c r="K597" t="str">
        <f t="shared" si="81"/>
        <v/>
      </c>
      <c r="M597">
        <f t="shared" si="82"/>
        <v>0</v>
      </c>
      <c r="N597" t="str">
        <f t="shared" si="83"/>
        <v/>
      </c>
      <c r="O597" t="str">
        <f t="shared" si="84"/>
        <v/>
      </c>
      <c r="P597" t="str">
        <f t="shared" si="85"/>
        <v/>
      </c>
      <c r="Q597">
        <v>1</v>
      </c>
      <c r="R597" t="str">
        <f t="shared" si="86"/>
        <v/>
      </c>
      <c r="S597" t="str">
        <f t="shared" si="87"/>
        <v/>
      </c>
      <c r="T597" t="str">
        <f t="shared" si="88"/>
        <v/>
      </c>
      <c r="U597" t="str">
        <f t="shared" si="89"/>
        <v/>
      </c>
    </row>
    <row r="598" spans="1:21" x14ac:dyDescent="0.25">
      <c r="A598" s="6" t="str">
        <f>IF(EXPORTACIONES!A598="","",EXPORTACIONES!A598)</f>
        <v/>
      </c>
      <c r="B598" t="str">
        <f>IF(EXPORTACIONES!B598="","",VLOOKUP(EXPORTACIONES!B598,PERSONAS!$A$1:$B$59,2,FALSE))</f>
        <v/>
      </c>
      <c r="C598" t="str">
        <f>IF(EXPORTACIONES!C598="","",VLOOKUP(EXPORTACIONES!C598,ACTIVIDADES!$A$1:$B$37,2,FALSE))</f>
        <v/>
      </c>
      <c r="D598" t="str">
        <f>IF(EXPORTACIONES!D598="","",EXPORTACIONES!D598&amp;" -- "&amp;IF(EXPORTACIONES!E598="","Actividad de "&amp;EXPORTACIONES!C598,EXPORTACIONES!E598))</f>
        <v/>
      </c>
      <c r="E598" t="str">
        <f>IF(EXPORTACIONES!D598="","",EXPORTACIONES!D598)</f>
        <v/>
      </c>
      <c r="F598">
        <f>EXPORTACIONES!F598</f>
        <v>0</v>
      </c>
      <c r="K598" t="str">
        <f t="shared" si="81"/>
        <v/>
      </c>
      <c r="M598">
        <f t="shared" si="82"/>
        <v>0</v>
      </c>
      <c r="N598" t="str">
        <f t="shared" si="83"/>
        <v/>
      </c>
      <c r="O598" t="str">
        <f t="shared" si="84"/>
        <v/>
      </c>
      <c r="P598" t="str">
        <f t="shared" si="85"/>
        <v/>
      </c>
      <c r="Q598">
        <v>1</v>
      </c>
      <c r="R598" t="str">
        <f t="shared" si="86"/>
        <v/>
      </c>
      <c r="S598" t="str">
        <f t="shared" si="87"/>
        <v/>
      </c>
      <c r="T598" t="str">
        <f t="shared" si="88"/>
        <v/>
      </c>
      <c r="U598" t="str">
        <f t="shared" si="89"/>
        <v/>
      </c>
    </row>
    <row r="599" spans="1:21" x14ac:dyDescent="0.25">
      <c r="A599" s="6" t="str">
        <f>IF(EXPORTACIONES!A599="","",EXPORTACIONES!A599)</f>
        <v/>
      </c>
      <c r="B599" t="str">
        <f>IF(EXPORTACIONES!B599="","",VLOOKUP(EXPORTACIONES!B599,PERSONAS!$A$1:$B$59,2,FALSE))</f>
        <v/>
      </c>
      <c r="C599" t="str">
        <f>IF(EXPORTACIONES!C599="","",VLOOKUP(EXPORTACIONES!C599,ACTIVIDADES!$A$1:$B$37,2,FALSE))</f>
        <v/>
      </c>
      <c r="D599" t="str">
        <f>IF(EXPORTACIONES!D599="","",EXPORTACIONES!D599&amp;" -- "&amp;IF(EXPORTACIONES!E599="","Actividad de "&amp;EXPORTACIONES!C599,EXPORTACIONES!E599))</f>
        <v/>
      </c>
      <c r="E599" t="str">
        <f>IF(EXPORTACIONES!D599="","",EXPORTACIONES!D599)</f>
        <v/>
      </c>
      <c r="F599">
        <f>EXPORTACIONES!F599</f>
        <v>0</v>
      </c>
      <c r="K599" t="str">
        <f t="shared" si="81"/>
        <v/>
      </c>
      <c r="M599">
        <f t="shared" si="82"/>
        <v>0</v>
      </c>
      <c r="N599" t="str">
        <f t="shared" si="83"/>
        <v/>
      </c>
      <c r="O599" t="str">
        <f t="shared" si="84"/>
        <v/>
      </c>
      <c r="P599" t="str">
        <f t="shared" si="85"/>
        <v/>
      </c>
      <c r="Q599">
        <v>1</v>
      </c>
      <c r="R599" t="str">
        <f t="shared" si="86"/>
        <v/>
      </c>
      <c r="S599" t="str">
        <f t="shared" si="87"/>
        <v/>
      </c>
      <c r="T599" t="str">
        <f t="shared" si="88"/>
        <v/>
      </c>
      <c r="U599" t="str">
        <f t="shared" si="89"/>
        <v/>
      </c>
    </row>
    <row r="600" spans="1:21" x14ac:dyDescent="0.25">
      <c r="A600" s="6" t="str">
        <f>IF(EXPORTACIONES!A600="","",EXPORTACIONES!A600)</f>
        <v/>
      </c>
      <c r="B600" t="str">
        <f>IF(EXPORTACIONES!B600="","",VLOOKUP(EXPORTACIONES!B600,PERSONAS!$A$1:$B$59,2,FALSE))</f>
        <v/>
      </c>
      <c r="C600" t="str">
        <f>IF(EXPORTACIONES!C600="","",VLOOKUP(EXPORTACIONES!C600,ACTIVIDADES!$A$1:$B$37,2,FALSE))</f>
        <v/>
      </c>
      <c r="D600" t="str">
        <f>IF(EXPORTACIONES!D600="","",EXPORTACIONES!D600&amp;" -- "&amp;IF(EXPORTACIONES!E600="","Actividad de "&amp;EXPORTACIONES!C600,EXPORTACIONES!E600))</f>
        <v/>
      </c>
      <c r="E600" t="str">
        <f>IF(EXPORTACIONES!D600="","",EXPORTACIONES!D600)</f>
        <v/>
      </c>
      <c r="F600">
        <f>EXPORTACIONES!F600</f>
        <v>0</v>
      </c>
      <c r="K600" t="str">
        <f t="shared" si="81"/>
        <v/>
      </c>
      <c r="M600">
        <f t="shared" si="82"/>
        <v>0</v>
      </c>
      <c r="N600" t="str">
        <f t="shared" si="83"/>
        <v/>
      </c>
      <c r="O600" t="str">
        <f t="shared" si="84"/>
        <v/>
      </c>
      <c r="P600" t="str">
        <f t="shared" si="85"/>
        <v/>
      </c>
      <c r="Q600">
        <v>1</v>
      </c>
      <c r="R600" t="str">
        <f t="shared" si="86"/>
        <v/>
      </c>
      <c r="S600" t="str">
        <f t="shared" si="87"/>
        <v/>
      </c>
      <c r="T600" t="str">
        <f t="shared" si="88"/>
        <v/>
      </c>
      <c r="U600" t="str">
        <f t="shared" si="89"/>
        <v/>
      </c>
    </row>
    <row r="601" spans="1:21" x14ac:dyDescent="0.25">
      <c r="A601" s="6" t="str">
        <f>IF(EXPORTACIONES!A601="","",EXPORTACIONES!A601)</f>
        <v/>
      </c>
      <c r="B601" t="str">
        <f>IF(EXPORTACIONES!B601="","",VLOOKUP(EXPORTACIONES!B601,PERSONAS!$A$1:$B$59,2,FALSE))</f>
        <v/>
      </c>
      <c r="C601" t="str">
        <f>IF(EXPORTACIONES!C601="","",VLOOKUP(EXPORTACIONES!C601,ACTIVIDADES!$A$1:$B$37,2,FALSE))</f>
        <v/>
      </c>
      <c r="D601" t="str">
        <f>IF(EXPORTACIONES!D601="","",EXPORTACIONES!D601&amp;" -- "&amp;IF(EXPORTACIONES!E601="","Actividad de "&amp;EXPORTACIONES!C601,EXPORTACIONES!E601))</f>
        <v/>
      </c>
      <c r="E601" t="str">
        <f>IF(EXPORTACIONES!D601="","",EXPORTACIONES!D601)</f>
        <v/>
      </c>
      <c r="F601">
        <f>EXPORTACIONES!F601</f>
        <v>0</v>
      </c>
      <c r="K601" t="str">
        <f t="shared" si="81"/>
        <v/>
      </c>
      <c r="M601">
        <f t="shared" si="82"/>
        <v>0</v>
      </c>
      <c r="N601" t="str">
        <f t="shared" si="83"/>
        <v/>
      </c>
      <c r="O601" t="str">
        <f t="shared" si="84"/>
        <v/>
      </c>
      <c r="P601" t="str">
        <f t="shared" si="85"/>
        <v/>
      </c>
      <c r="Q601">
        <v>1</v>
      </c>
      <c r="R601" t="str">
        <f t="shared" si="86"/>
        <v/>
      </c>
      <c r="S601" t="str">
        <f t="shared" si="87"/>
        <v/>
      </c>
      <c r="T601" t="str">
        <f t="shared" si="88"/>
        <v/>
      </c>
      <c r="U601" t="str">
        <f t="shared" si="89"/>
        <v/>
      </c>
    </row>
    <row r="602" spans="1:21" x14ac:dyDescent="0.25">
      <c r="A602" s="6" t="str">
        <f>IF(EXPORTACIONES!A602="","",EXPORTACIONES!A602)</f>
        <v/>
      </c>
      <c r="B602" t="str">
        <f>IF(EXPORTACIONES!B602="","",VLOOKUP(EXPORTACIONES!B602,PERSONAS!$A$1:$B$59,2,FALSE))</f>
        <v/>
      </c>
      <c r="C602" t="str">
        <f>IF(EXPORTACIONES!C602="","",VLOOKUP(EXPORTACIONES!C602,ACTIVIDADES!$A$1:$B$37,2,FALSE))</f>
        <v/>
      </c>
      <c r="D602" t="str">
        <f>IF(EXPORTACIONES!D602="","",EXPORTACIONES!D602&amp;" -- "&amp;IF(EXPORTACIONES!E602="","Actividad de "&amp;EXPORTACIONES!C602,EXPORTACIONES!E602))</f>
        <v/>
      </c>
      <c r="E602" t="str">
        <f>IF(EXPORTACIONES!D602="","",EXPORTACIONES!D602)</f>
        <v/>
      </c>
      <c r="F602">
        <f>EXPORTACIONES!F602</f>
        <v>0</v>
      </c>
      <c r="K602" t="str">
        <f t="shared" si="81"/>
        <v/>
      </c>
      <c r="M602">
        <f t="shared" si="82"/>
        <v>0</v>
      </c>
      <c r="N602" t="str">
        <f t="shared" si="83"/>
        <v/>
      </c>
      <c r="O602" t="str">
        <f t="shared" si="84"/>
        <v/>
      </c>
      <c r="P602" t="str">
        <f t="shared" si="85"/>
        <v/>
      </c>
      <c r="Q602">
        <v>1</v>
      </c>
      <c r="R602" t="str">
        <f t="shared" si="86"/>
        <v/>
      </c>
      <c r="S602" t="str">
        <f t="shared" si="87"/>
        <v/>
      </c>
      <c r="T602" t="str">
        <f t="shared" si="88"/>
        <v/>
      </c>
      <c r="U602" t="str">
        <f t="shared" si="89"/>
        <v/>
      </c>
    </row>
    <row r="603" spans="1:21" x14ac:dyDescent="0.25">
      <c r="A603" s="6" t="str">
        <f>IF(EXPORTACIONES!A603="","",EXPORTACIONES!A603)</f>
        <v/>
      </c>
      <c r="B603" t="str">
        <f>IF(EXPORTACIONES!B603="","",VLOOKUP(EXPORTACIONES!B603,PERSONAS!$A$1:$B$59,2,FALSE))</f>
        <v/>
      </c>
      <c r="C603" t="str">
        <f>IF(EXPORTACIONES!C603="","",VLOOKUP(EXPORTACIONES!C603,ACTIVIDADES!$A$1:$B$37,2,FALSE))</f>
        <v/>
      </c>
      <c r="D603" t="str">
        <f>IF(EXPORTACIONES!D603="","",EXPORTACIONES!D603&amp;" -- "&amp;IF(EXPORTACIONES!E603="","Actividad de "&amp;EXPORTACIONES!C603,EXPORTACIONES!E603))</f>
        <v/>
      </c>
      <c r="E603" t="str">
        <f>IF(EXPORTACIONES!D603="","",EXPORTACIONES!D603)</f>
        <v/>
      </c>
      <c r="F603">
        <f>EXPORTACIONES!F603</f>
        <v>0</v>
      </c>
      <c r="K603" t="str">
        <f t="shared" si="81"/>
        <v/>
      </c>
      <c r="M603">
        <f t="shared" si="82"/>
        <v>0</v>
      </c>
      <c r="N603" t="str">
        <f t="shared" si="83"/>
        <v/>
      </c>
      <c r="O603" t="str">
        <f t="shared" si="84"/>
        <v/>
      </c>
      <c r="P603" t="str">
        <f t="shared" si="85"/>
        <v/>
      </c>
      <c r="Q603">
        <v>1</v>
      </c>
      <c r="R603" t="str">
        <f t="shared" si="86"/>
        <v/>
      </c>
      <c r="S603" t="str">
        <f t="shared" si="87"/>
        <v/>
      </c>
      <c r="T603" t="str">
        <f t="shared" si="88"/>
        <v/>
      </c>
      <c r="U603" t="str">
        <f t="shared" si="89"/>
        <v/>
      </c>
    </row>
    <row r="604" spans="1:21" x14ac:dyDescent="0.25">
      <c r="A604" s="6" t="str">
        <f>IF(EXPORTACIONES!A604="","",EXPORTACIONES!A604)</f>
        <v/>
      </c>
      <c r="B604" t="str">
        <f>IF(EXPORTACIONES!B604="","",VLOOKUP(EXPORTACIONES!B604,PERSONAS!$A$1:$B$59,2,FALSE))</f>
        <v/>
      </c>
      <c r="C604" t="str">
        <f>IF(EXPORTACIONES!C604="","",VLOOKUP(EXPORTACIONES!C604,ACTIVIDADES!$A$1:$B$37,2,FALSE))</f>
        <v/>
      </c>
      <c r="D604" t="str">
        <f>IF(EXPORTACIONES!D604="","",EXPORTACIONES!D604&amp;" -- "&amp;IF(EXPORTACIONES!E604="","Actividad de "&amp;EXPORTACIONES!C604,EXPORTACIONES!E604))</f>
        <v/>
      </c>
      <c r="E604" t="str">
        <f>IF(EXPORTACIONES!D604="","",EXPORTACIONES!D604)</f>
        <v/>
      </c>
      <c r="F604">
        <f>EXPORTACIONES!F604</f>
        <v>0</v>
      </c>
      <c r="K604" t="str">
        <f t="shared" si="81"/>
        <v/>
      </c>
      <c r="M604">
        <f t="shared" si="82"/>
        <v>0</v>
      </c>
      <c r="N604" t="str">
        <f t="shared" si="83"/>
        <v/>
      </c>
      <c r="O604" t="str">
        <f t="shared" si="84"/>
        <v/>
      </c>
      <c r="P604" t="str">
        <f t="shared" si="85"/>
        <v/>
      </c>
      <c r="Q604">
        <v>1</v>
      </c>
      <c r="R604" t="str">
        <f t="shared" si="86"/>
        <v/>
      </c>
      <c r="S604" t="str">
        <f t="shared" si="87"/>
        <v/>
      </c>
      <c r="T604" t="str">
        <f t="shared" si="88"/>
        <v/>
      </c>
      <c r="U604" t="str">
        <f t="shared" si="89"/>
        <v/>
      </c>
    </row>
    <row r="605" spans="1:21" x14ac:dyDescent="0.25">
      <c r="A605" s="6" t="str">
        <f>IF(EXPORTACIONES!A605="","",EXPORTACIONES!A605)</f>
        <v/>
      </c>
      <c r="B605" t="str">
        <f>IF(EXPORTACIONES!B605="","",VLOOKUP(EXPORTACIONES!B605,PERSONAS!$A$1:$B$59,2,FALSE))</f>
        <v/>
      </c>
      <c r="C605" t="str">
        <f>IF(EXPORTACIONES!C605="","",VLOOKUP(EXPORTACIONES!C605,ACTIVIDADES!$A$1:$B$37,2,FALSE))</f>
        <v/>
      </c>
      <c r="D605" t="str">
        <f>IF(EXPORTACIONES!D605="","",EXPORTACIONES!D605&amp;" -- "&amp;IF(EXPORTACIONES!E605="","Actividad de "&amp;EXPORTACIONES!C605,EXPORTACIONES!E605))</f>
        <v/>
      </c>
      <c r="E605" t="str">
        <f>IF(EXPORTACIONES!D605="","",EXPORTACIONES!D605)</f>
        <v/>
      </c>
      <c r="F605">
        <f>EXPORTACIONES!F605</f>
        <v>0</v>
      </c>
      <c r="K605" t="str">
        <f t="shared" si="81"/>
        <v/>
      </c>
      <c r="M605">
        <f t="shared" si="82"/>
        <v>0</v>
      </c>
      <c r="N605" t="str">
        <f t="shared" si="83"/>
        <v/>
      </c>
      <c r="O605" t="str">
        <f t="shared" si="84"/>
        <v/>
      </c>
      <c r="P605" t="str">
        <f t="shared" si="85"/>
        <v/>
      </c>
      <c r="Q605">
        <v>1</v>
      </c>
      <c r="R605" t="str">
        <f t="shared" si="86"/>
        <v/>
      </c>
      <c r="S605" t="str">
        <f t="shared" si="87"/>
        <v/>
      </c>
      <c r="T605" t="str">
        <f t="shared" si="88"/>
        <v/>
      </c>
      <c r="U605" t="str">
        <f t="shared" si="89"/>
        <v/>
      </c>
    </row>
    <row r="606" spans="1:21" x14ac:dyDescent="0.25">
      <c r="A606" s="6" t="str">
        <f>IF(EXPORTACIONES!A606="","",EXPORTACIONES!A606)</f>
        <v/>
      </c>
      <c r="B606" t="str">
        <f>IF(EXPORTACIONES!B606="","",VLOOKUP(EXPORTACIONES!B606,PERSONAS!$A$1:$B$59,2,FALSE))</f>
        <v/>
      </c>
      <c r="C606" t="str">
        <f>IF(EXPORTACIONES!C606="","",VLOOKUP(EXPORTACIONES!C606,ACTIVIDADES!$A$1:$B$37,2,FALSE))</f>
        <v/>
      </c>
      <c r="D606" t="str">
        <f>IF(EXPORTACIONES!D606="","",EXPORTACIONES!D606&amp;" -- "&amp;IF(EXPORTACIONES!E606="","Actividad de "&amp;EXPORTACIONES!C606,EXPORTACIONES!E606))</f>
        <v/>
      </c>
      <c r="E606" t="str">
        <f>IF(EXPORTACIONES!D606="","",EXPORTACIONES!D606)</f>
        <v/>
      </c>
      <c r="F606">
        <f>EXPORTACIONES!F606</f>
        <v>0</v>
      </c>
      <c r="K606" t="str">
        <f t="shared" si="81"/>
        <v/>
      </c>
      <c r="M606">
        <f t="shared" si="82"/>
        <v>0</v>
      </c>
      <c r="N606" t="str">
        <f t="shared" si="83"/>
        <v/>
      </c>
      <c r="O606" t="str">
        <f t="shared" si="84"/>
        <v/>
      </c>
      <c r="P606" t="str">
        <f t="shared" si="85"/>
        <v/>
      </c>
      <c r="Q606">
        <v>1</v>
      </c>
      <c r="R606" t="str">
        <f t="shared" si="86"/>
        <v/>
      </c>
      <c r="S606" t="str">
        <f t="shared" si="87"/>
        <v/>
      </c>
      <c r="T606" t="str">
        <f t="shared" si="88"/>
        <v/>
      </c>
      <c r="U606" t="str">
        <f t="shared" si="89"/>
        <v/>
      </c>
    </row>
    <row r="607" spans="1:21" x14ac:dyDescent="0.25">
      <c r="A607" s="6" t="str">
        <f>IF(EXPORTACIONES!A607="","",EXPORTACIONES!A607)</f>
        <v/>
      </c>
      <c r="B607" t="str">
        <f>IF(EXPORTACIONES!B607="","",VLOOKUP(EXPORTACIONES!B607,PERSONAS!$A$1:$B$59,2,FALSE))</f>
        <v/>
      </c>
      <c r="C607" t="str">
        <f>IF(EXPORTACIONES!C607="","",VLOOKUP(EXPORTACIONES!C607,ACTIVIDADES!$A$1:$B$37,2,FALSE))</f>
        <v/>
      </c>
      <c r="D607" t="str">
        <f>IF(EXPORTACIONES!D607="","",EXPORTACIONES!D607&amp;" -- "&amp;IF(EXPORTACIONES!E607="","Actividad de "&amp;EXPORTACIONES!C607,EXPORTACIONES!E607))</f>
        <v/>
      </c>
      <c r="E607" t="str">
        <f>IF(EXPORTACIONES!D607="","",EXPORTACIONES!D607)</f>
        <v/>
      </c>
      <c r="F607">
        <f>EXPORTACIONES!F607</f>
        <v>0</v>
      </c>
      <c r="K607" t="str">
        <f t="shared" si="81"/>
        <v/>
      </c>
      <c r="M607">
        <f t="shared" si="82"/>
        <v>0</v>
      </c>
      <c r="N607" t="str">
        <f t="shared" si="83"/>
        <v/>
      </c>
      <c r="O607" t="str">
        <f t="shared" si="84"/>
        <v/>
      </c>
      <c r="P607" t="str">
        <f t="shared" si="85"/>
        <v/>
      </c>
      <c r="Q607">
        <v>1</v>
      </c>
      <c r="R607" t="str">
        <f t="shared" si="86"/>
        <v/>
      </c>
      <c r="S607" t="str">
        <f t="shared" si="87"/>
        <v/>
      </c>
      <c r="T607" t="str">
        <f t="shared" si="88"/>
        <v/>
      </c>
      <c r="U607" t="str">
        <f t="shared" si="89"/>
        <v/>
      </c>
    </row>
    <row r="608" spans="1:21" x14ac:dyDescent="0.25">
      <c r="A608" s="6" t="str">
        <f>IF(EXPORTACIONES!A608="","",EXPORTACIONES!A608)</f>
        <v/>
      </c>
      <c r="B608" t="str">
        <f>IF(EXPORTACIONES!B608="","",VLOOKUP(EXPORTACIONES!B608,PERSONAS!$A$1:$B$59,2,FALSE))</f>
        <v/>
      </c>
      <c r="C608" t="str">
        <f>IF(EXPORTACIONES!C608="","",VLOOKUP(EXPORTACIONES!C608,ACTIVIDADES!$A$1:$B$37,2,FALSE))</f>
        <v/>
      </c>
      <c r="D608" t="str">
        <f>IF(EXPORTACIONES!D608="","",EXPORTACIONES!D608&amp;" -- "&amp;IF(EXPORTACIONES!E608="","Actividad de "&amp;EXPORTACIONES!C608,EXPORTACIONES!E608))</f>
        <v/>
      </c>
      <c r="E608" t="str">
        <f>IF(EXPORTACIONES!D608="","",EXPORTACIONES!D608)</f>
        <v/>
      </c>
      <c r="F608">
        <f>EXPORTACIONES!F608</f>
        <v>0</v>
      </c>
      <c r="K608" t="str">
        <f t="shared" si="81"/>
        <v/>
      </c>
      <c r="M608">
        <f t="shared" si="82"/>
        <v>0</v>
      </c>
      <c r="N608" t="str">
        <f t="shared" si="83"/>
        <v/>
      </c>
      <c r="O608" t="str">
        <f t="shared" si="84"/>
        <v/>
      </c>
      <c r="P608" t="str">
        <f t="shared" si="85"/>
        <v/>
      </c>
      <c r="Q608">
        <v>1</v>
      </c>
      <c r="R608" t="str">
        <f t="shared" si="86"/>
        <v/>
      </c>
      <c r="S608" t="str">
        <f t="shared" si="87"/>
        <v/>
      </c>
      <c r="T608" t="str">
        <f t="shared" si="88"/>
        <v/>
      </c>
      <c r="U608" t="str">
        <f t="shared" si="89"/>
        <v/>
      </c>
    </row>
    <row r="609" spans="1:21" x14ac:dyDescent="0.25">
      <c r="A609" s="6" t="str">
        <f>IF(EXPORTACIONES!A609="","",EXPORTACIONES!A609)</f>
        <v/>
      </c>
      <c r="B609" t="str">
        <f>IF(EXPORTACIONES!B609="","",VLOOKUP(EXPORTACIONES!B609,PERSONAS!$A$1:$B$59,2,FALSE))</f>
        <v/>
      </c>
      <c r="C609" t="str">
        <f>IF(EXPORTACIONES!C609="","",VLOOKUP(EXPORTACIONES!C609,ACTIVIDADES!$A$1:$B$37,2,FALSE))</f>
        <v/>
      </c>
      <c r="D609" t="str">
        <f>IF(EXPORTACIONES!D609="","",EXPORTACIONES!D609&amp;" -- "&amp;IF(EXPORTACIONES!E609="","Actividad de "&amp;EXPORTACIONES!C609,EXPORTACIONES!E609))</f>
        <v/>
      </c>
      <c r="E609" t="str">
        <f>IF(EXPORTACIONES!D609="","",EXPORTACIONES!D609)</f>
        <v/>
      </c>
      <c r="F609">
        <f>EXPORTACIONES!F609</f>
        <v>0</v>
      </c>
      <c r="K609" t="str">
        <f t="shared" si="81"/>
        <v/>
      </c>
      <c r="M609">
        <f t="shared" si="82"/>
        <v>0</v>
      </c>
      <c r="N609" t="str">
        <f t="shared" si="83"/>
        <v/>
      </c>
      <c r="O609" t="str">
        <f t="shared" si="84"/>
        <v/>
      </c>
      <c r="P609" t="str">
        <f t="shared" si="85"/>
        <v/>
      </c>
      <c r="Q609">
        <v>1</v>
      </c>
      <c r="R609" t="str">
        <f t="shared" si="86"/>
        <v/>
      </c>
      <c r="S609" t="str">
        <f t="shared" si="87"/>
        <v/>
      </c>
      <c r="T609" t="str">
        <f t="shared" si="88"/>
        <v/>
      </c>
      <c r="U609" t="str">
        <f t="shared" si="89"/>
        <v/>
      </c>
    </row>
    <row r="610" spans="1:21" x14ac:dyDescent="0.25">
      <c r="A610" s="6" t="str">
        <f>IF(EXPORTACIONES!A610="","",EXPORTACIONES!A610)</f>
        <v/>
      </c>
      <c r="B610" t="str">
        <f>IF(EXPORTACIONES!B610="","",VLOOKUP(EXPORTACIONES!B610,PERSONAS!$A$1:$B$59,2,FALSE))</f>
        <v/>
      </c>
      <c r="C610" t="str">
        <f>IF(EXPORTACIONES!C610="","",VLOOKUP(EXPORTACIONES!C610,ACTIVIDADES!$A$1:$B$37,2,FALSE))</f>
        <v/>
      </c>
      <c r="D610" t="str">
        <f>IF(EXPORTACIONES!D610="","",EXPORTACIONES!D610&amp;" -- "&amp;IF(EXPORTACIONES!E610="","Actividad de "&amp;EXPORTACIONES!C610,EXPORTACIONES!E610))</f>
        <v/>
      </c>
      <c r="E610" t="str">
        <f>IF(EXPORTACIONES!D610="","",EXPORTACIONES!D610)</f>
        <v/>
      </c>
      <c r="F610">
        <f>EXPORTACIONES!F610</f>
        <v>0</v>
      </c>
      <c r="K610" t="str">
        <f t="shared" si="81"/>
        <v/>
      </c>
      <c r="M610">
        <f t="shared" si="82"/>
        <v>0</v>
      </c>
      <c r="N610" t="str">
        <f t="shared" si="83"/>
        <v/>
      </c>
      <c r="O610" t="str">
        <f t="shared" si="84"/>
        <v/>
      </c>
      <c r="P610" t="str">
        <f t="shared" si="85"/>
        <v/>
      </c>
      <c r="Q610">
        <v>1</v>
      </c>
      <c r="R610" t="str">
        <f t="shared" si="86"/>
        <v/>
      </c>
      <c r="S610" t="str">
        <f t="shared" si="87"/>
        <v/>
      </c>
      <c r="T610" t="str">
        <f t="shared" si="88"/>
        <v/>
      </c>
      <c r="U610" t="str">
        <f t="shared" si="89"/>
        <v/>
      </c>
    </row>
    <row r="611" spans="1:21" x14ac:dyDescent="0.25">
      <c r="A611" s="6" t="str">
        <f>IF(EXPORTACIONES!A611="","",EXPORTACIONES!A611)</f>
        <v/>
      </c>
      <c r="B611" t="str">
        <f>IF(EXPORTACIONES!B611="","",VLOOKUP(EXPORTACIONES!B611,PERSONAS!$A$1:$B$59,2,FALSE))</f>
        <v/>
      </c>
      <c r="C611" t="str">
        <f>IF(EXPORTACIONES!C611="","",VLOOKUP(EXPORTACIONES!C611,ACTIVIDADES!$A$1:$B$37,2,FALSE))</f>
        <v/>
      </c>
      <c r="D611" t="str">
        <f>IF(EXPORTACIONES!D611="","",EXPORTACIONES!D611&amp;" -- "&amp;IF(EXPORTACIONES!E611="","Actividad de "&amp;EXPORTACIONES!C611,EXPORTACIONES!E611))</f>
        <v/>
      </c>
      <c r="E611" t="str">
        <f>IF(EXPORTACIONES!D611="","",EXPORTACIONES!D611)</f>
        <v/>
      </c>
      <c r="F611">
        <f>EXPORTACIONES!F611</f>
        <v>0</v>
      </c>
      <c r="K611" t="str">
        <f t="shared" si="81"/>
        <v/>
      </c>
      <c r="M611">
        <f t="shared" si="82"/>
        <v>0</v>
      </c>
      <c r="N611" t="str">
        <f t="shared" si="83"/>
        <v/>
      </c>
      <c r="O611" t="str">
        <f t="shared" si="84"/>
        <v/>
      </c>
      <c r="P611" t="str">
        <f t="shared" si="85"/>
        <v/>
      </c>
      <c r="Q611">
        <v>1</v>
      </c>
      <c r="R611" t="str">
        <f t="shared" si="86"/>
        <v/>
      </c>
      <c r="S611" t="str">
        <f t="shared" si="87"/>
        <v/>
      </c>
      <c r="T611" t="str">
        <f t="shared" si="88"/>
        <v/>
      </c>
      <c r="U611" t="str">
        <f t="shared" si="89"/>
        <v/>
      </c>
    </row>
    <row r="612" spans="1:21" x14ac:dyDescent="0.25">
      <c r="A612" s="6" t="str">
        <f>IF(EXPORTACIONES!A612="","",EXPORTACIONES!A612)</f>
        <v/>
      </c>
      <c r="B612" t="str">
        <f>IF(EXPORTACIONES!B612="","",VLOOKUP(EXPORTACIONES!B612,PERSONAS!$A$1:$B$59,2,FALSE))</f>
        <v/>
      </c>
      <c r="C612" t="str">
        <f>IF(EXPORTACIONES!C612="","",VLOOKUP(EXPORTACIONES!C612,ACTIVIDADES!$A$1:$B$37,2,FALSE))</f>
        <v/>
      </c>
      <c r="D612" t="str">
        <f>IF(EXPORTACIONES!D612="","",EXPORTACIONES!D612&amp;" -- "&amp;IF(EXPORTACIONES!E612="","Actividad de "&amp;EXPORTACIONES!C612,EXPORTACIONES!E612))</f>
        <v/>
      </c>
      <c r="E612" t="str">
        <f>IF(EXPORTACIONES!D612="","",EXPORTACIONES!D612)</f>
        <v/>
      </c>
      <c r="F612">
        <f>EXPORTACIONES!F612</f>
        <v>0</v>
      </c>
      <c r="K612" t="str">
        <f t="shared" si="81"/>
        <v/>
      </c>
      <c r="M612">
        <f t="shared" si="82"/>
        <v>0</v>
      </c>
      <c r="N612" t="str">
        <f t="shared" si="83"/>
        <v/>
      </c>
      <c r="O612" t="str">
        <f t="shared" si="84"/>
        <v/>
      </c>
      <c r="P612" t="str">
        <f t="shared" si="85"/>
        <v/>
      </c>
      <c r="Q612">
        <v>1</v>
      </c>
      <c r="R612" t="str">
        <f t="shared" si="86"/>
        <v/>
      </c>
      <c r="S612" t="str">
        <f t="shared" si="87"/>
        <v/>
      </c>
      <c r="T612" t="str">
        <f t="shared" si="88"/>
        <v/>
      </c>
      <c r="U612" t="str">
        <f t="shared" si="89"/>
        <v/>
      </c>
    </row>
    <row r="613" spans="1:21" x14ac:dyDescent="0.25">
      <c r="A613" s="6" t="str">
        <f>IF(EXPORTACIONES!A613="","",EXPORTACIONES!A613)</f>
        <v/>
      </c>
      <c r="B613" t="str">
        <f>IF(EXPORTACIONES!B613="","",VLOOKUP(EXPORTACIONES!B613,PERSONAS!$A$1:$B$59,2,FALSE))</f>
        <v/>
      </c>
      <c r="C613" t="str">
        <f>IF(EXPORTACIONES!C613="","",VLOOKUP(EXPORTACIONES!C613,ACTIVIDADES!$A$1:$B$37,2,FALSE))</f>
        <v/>
      </c>
      <c r="D613" t="str">
        <f>IF(EXPORTACIONES!D613="","",EXPORTACIONES!D613&amp;" -- "&amp;IF(EXPORTACIONES!E613="","Actividad de "&amp;EXPORTACIONES!C613,EXPORTACIONES!E613))</f>
        <v/>
      </c>
      <c r="E613" t="str">
        <f>IF(EXPORTACIONES!D613="","",EXPORTACIONES!D613)</f>
        <v/>
      </c>
      <c r="F613">
        <f>EXPORTACIONES!F613</f>
        <v>0</v>
      </c>
      <c r="K613" t="str">
        <f t="shared" si="81"/>
        <v/>
      </c>
      <c r="M613">
        <f t="shared" si="82"/>
        <v>0</v>
      </c>
      <c r="N613" t="str">
        <f t="shared" si="83"/>
        <v/>
      </c>
      <c r="O613" t="str">
        <f t="shared" si="84"/>
        <v/>
      </c>
      <c r="P613" t="str">
        <f t="shared" si="85"/>
        <v/>
      </c>
      <c r="Q613">
        <v>1</v>
      </c>
      <c r="R613" t="str">
        <f t="shared" si="86"/>
        <v/>
      </c>
      <c r="S613" t="str">
        <f t="shared" si="87"/>
        <v/>
      </c>
      <c r="T613" t="str">
        <f t="shared" si="88"/>
        <v/>
      </c>
      <c r="U613" t="str">
        <f t="shared" si="89"/>
        <v/>
      </c>
    </row>
    <row r="614" spans="1:21" x14ac:dyDescent="0.25">
      <c r="A614" s="6" t="str">
        <f>IF(EXPORTACIONES!A614="","",EXPORTACIONES!A614)</f>
        <v/>
      </c>
      <c r="B614" t="str">
        <f>IF(EXPORTACIONES!B614="","",VLOOKUP(EXPORTACIONES!B614,PERSONAS!$A$1:$B$59,2,FALSE))</f>
        <v/>
      </c>
      <c r="C614" t="str">
        <f>IF(EXPORTACIONES!C614="","",VLOOKUP(EXPORTACIONES!C614,ACTIVIDADES!$A$1:$B$37,2,FALSE))</f>
        <v/>
      </c>
      <c r="D614" t="str">
        <f>IF(EXPORTACIONES!D614="","",EXPORTACIONES!D614&amp;" -- "&amp;IF(EXPORTACIONES!E614="","Actividad de "&amp;EXPORTACIONES!C614,EXPORTACIONES!E614))</f>
        <v/>
      </c>
      <c r="E614" t="str">
        <f>IF(EXPORTACIONES!D614="","",EXPORTACIONES!D614)</f>
        <v/>
      </c>
      <c r="F614">
        <f>EXPORTACIONES!F614</f>
        <v>0</v>
      </c>
      <c r="K614" t="str">
        <f t="shared" si="81"/>
        <v/>
      </c>
      <c r="M614">
        <f t="shared" si="82"/>
        <v>0</v>
      </c>
      <c r="N614" t="str">
        <f t="shared" si="83"/>
        <v/>
      </c>
      <c r="O614" t="str">
        <f t="shared" si="84"/>
        <v/>
      </c>
      <c r="P614" t="str">
        <f t="shared" si="85"/>
        <v/>
      </c>
      <c r="Q614">
        <v>1</v>
      </c>
      <c r="R614" t="str">
        <f t="shared" si="86"/>
        <v/>
      </c>
      <c r="S614" t="str">
        <f t="shared" si="87"/>
        <v/>
      </c>
      <c r="T614" t="str">
        <f t="shared" si="88"/>
        <v/>
      </c>
      <c r="U614" t="str">
        <f t="shared" si="89"/>
        <v/>
      </c>
    </row>
    <row r="615" spans="1:21" x14ac:dyDescent="0.25">
      <c r="A615" s="6" t="str">
        <f>IF(EXPORTACIONES!A615="","",EXPORTACIONES!A615)</f>
        <v/>
      </c>
      <c r="B615" t="str">
        <f>IF(EXPORTACIONES!B615="","",VLOOKUP(EXPORTACIONES!B615,PERSONAS!$A$1:$B$59,2,FALSE))</f>
        <v/>
      </c>
      <c r="C615" t="str">
        <f>IF(EXPORTACIONES!C615="","",VLOOKUP(EXPORTACIONES!C615,ACTIVIDADES!$A$1:$B$37,2,FALSE))</f>
        <v/>
      </c>
      <c r="D615" t="str">
        <f>IF(EXPORTACIONES!D615="","",EXPORTACIONES!D615&amp;" -- "&amp;IF(EXPORTACIONES!E615="","Actividad de "&amp;EXPORTACIONES!C615,EXPORTACIONES!E615))</f>
        <v/>
      </c>
      <c r="E615" t="str">
        <f>IF(EXPORTACIONES!D615="","",EXPORTACIONES!D615)</f>
        <v/>
      </c>
      <c r="F615">
        <f>EXPORTACIONES!F615</f>
        <v>0</v>
      </c>
      <c r="K615" t="str">
        <f t="shared" si="81"/>
        <v/>
      </c>
      <c r="M615">
        <f t="shared" si="82"/>
        <v>0</v>
      </c>
      <c r="N615" t="str">
        <f t="shared" si="83"/>
        <v/>
      </c>
      <c r="O615" t="str">
        <f t="shared" si="84"/>
        <v/>
      </c>
      <c r="P615" t="str">
        <f t="shared" si="85"/>
        <v/>
      </c>
      <c r="Q615">
        <v>1</v>
      </c>
      <c r="R615" t="str">
        <f t="shared" si="86"/>
        <v/>
      </c>
      <c r="S615" t="str">
        <f t="shared" si="87"/>
        <v/>
      </c>
      <c r="T615" t="str">
        <f t="shared" si="88"/>
        <v/>
      </c>
      <c r="U615" t="str">
        <f t="shared" si="89"/>
        <v/>
      </c>
    </row>
    <row r="616" spans="1:21" x14ac:dyDescent="0.25">
      <c r="A616" s="6" t="str">
        <f>IF(EXPORTACIONES!A616="","",EXPORTACIONES!A616)</f>
        <v/>
      </c>
      <c r="B616" t="str">
        <f>IF(EXPORTACIONES!B616="","",VLOOKUP(EXPORTACIONES!B616,PERSONAS!$A$1:$B$59,2,FALSE))</f>
        <v/>
      </c>
      <c r="C616" t="str">
        <f>IF(EXPORTACIONES!C616="","",VLOOKUP(EXPORTACIONES!C616,ACTIVIDADES!$A$1:$B$37,2,FALSE))</f>
        <v/>
      </c>
      <c r="D616" t="str">
        <f>IF(EXPORTACIONES!D616="","",EXPORTACIONES!D616&amp;" -- "&amp;IF(EXPORTACIONES!E616="","Actividad de "&amp;EXPORTACIONES!C616,EXPORTACIONES!E616))</f>
        <v/>
      </c>
      <c r="E616" t="str">
        <f>IF(EXPORTACIONES!D616="","",EXPORTACIONES!D616)</f>
        <v/>
      </c>
      <c r="F616">
        <f>EXPORTACIONES!F616</f>
        <v>0</v>
      </c>
      <c r="K616" t="str">
        <f t="shared" si="81"/>
        <v/>
      </c>
      <c r="M616">
        <f t="shared" si="82"/>
        <v>0</v>
      </c>
      <c r="N616" t="str">
        <f t="shared" si="83"/>
        <v/>
      </c>
      <c r="O616" t="str">
        <f t="shared" si="84"/>
        <v/>
      </c>
      <c r="P616" t="str">
        <f t="shared" si="85"/>
        <v/>
      </c>
      <c r="Q616">
        <v>1</v>
      </c>
      <c r="R616" t="str">
        <f t="shared" si="86"/>
        <v/>
      </c>
      <c r="S616" t="str">
        <f t="shared" si="87"/>
        <v/>
      </c>
      <c r="T616" t="str">
        <f t="shared" si="88"/>
        <v/>
      </c>
      <c r="U616" t="str">
        <f t="shared" si="89"/>
        <v/>
      </c>
    </row>
    <row r="617" spans="1:21" x14ac:dyDescent="0.25">
      <c r="A617" s="6" t="str">
        <f>IF(EXPORTACIONES!A617="","",EXPORTACIONES!A617)</f>
        <v/>
      </c>
      <c r="B617" t="str">
        <f>IF(EXPORTACIONES!B617="","",VLOOKUP(EXPORTACIONES!B617,PERSONAS!$A$1:$B$59,2,FALSE))</f>
        <v/>
      </c>
      <c r="C617" t="str">
        <f>IF(EXPORTACIONES!C617="","",VLOOKUP(EXPORTACIONES!C617,ACTIVIDADES!$A$1:$B$37,2,FALSE))</f>
        <v/>
      </c>
      <c r="D617" t="str">
        <f>IF(EXPORTACIONES!D617="","",EXPORTACIONES!D617&amp;" -- "&amp;IF(EXPORTACIONES!E617="","Actividad de "&amp;EXPORTACIONES!C617,EXPORTACIONES!E617))</f>
        <v/>
      </c>
      <c r="E617" t="str">
        <f>IF(EXPORTACIONES!D617="","",EXPORTACIONES!D617)</f>
        <v/>
      </c>
      <c r="F617">
        <f>EXPORTACIONES!F617</f>
        <v>0</v>
      </c>
      <c r="K617" t="str">
        <f t="shared" si="81"/>
        <v/>
      </c>
      <c r="M617">
        <f t="shared" si="82"/>
        <v>0</v>
      </c>
      <c r="N617" t="str">
        <f t="shared" si="83"/>
        <v/>
      </c>
      <c r="O617" t="str">
        <f t="shared" si="84"/>
        <v/>
      </c>
      <c r="P617" t="str">
        <f t="shared" si="85"/>
        <v/>
      </c>
      <c r="Q617">
        <v>1</v>
      </c>
      <c r="R617" t="str">
        <f t="shared" si="86"/>
        <v/>
      </c>
      <c r="S617" t="str">
        <f t="shared" si="87"/>
        <v/>
      </c>
      <c r="T617" t="str">
        <f t="shared" si="88"/>
        <v/>
      </c>
      <c r="U617" t="str">
        <f t="shared" si="89"/>
        <v/>
      </c>
    </row>
    <row r="618" spans="1:21" x14ac:dyDescent="0.25">
      <c r="A618" s="6" t="str">
        <f>IF(EXPORTACIONES!A618="","",EXPORTACIONES!A618)</f>
        <v/>
      </c>
      <c r="B618" t="str">
        <f>IF(EXPORTACIONES!B618="","",VLOOKUP(EXPORTACIONES!B618,PERSONAS!$A$1:$B$59,2,FALSE))</f>
        <v/>
      </c>
      <c r="C618" t="str">
        <f>IF(EXPORTACIONES!C618="","",VLOOKUP(EXPORTACIONES!C618,ACTIVIDADES!$A$1:$B$37,2,FALSE))</f>
        <v/>
      </c>
      <c r="D618" t="str">
        <f>IF(EXPORTACIONES!D618="","",EXPORTACIONES!D618&amp;" -- "&amp;IF(EXPORTACIONES!E618="","Actividad de "&amp;EXPORTACIONES!C618,EXPORTACIONES!E618))</f>
        <v/>
      </c>
      <c r="E618" t="str">
        <f>IF(EXPORTACIONES!D618="","",EXPORTACIONES!D618)</f>
        <v/>
      </c>
      <c r="F618">
        <f>EXPORTACIONES!F618</f>
        <v>0</v>
      </c>
      <c r="K618" t="str">
        <f t="shared" si="81"/>
        <v/>
      </c>
      <c r="M618">
        <f t="shared" si="82"/>
        <v>0</v>
      </c>
      <c r="N618" t="str">
        <f t="shared" si="83"/>
        <v/>
      </c>
      <c r="O618" t="str">
        <f t="shared" si="84"/>
        <v/>
      </c>
      <c r="P618" t="str">
        <f t="shared" si="85"/>
        <v/>
      </c>
      <c r="Q618">
        <v>1</v>
      </c>
      <c r="R618" t="str">
        <f t="shared" si="86"/>
        <v/>
      </c>
      <c r="S618" t="str">
        <f t="shared" si="87"/>
        <v/>
      </c>
      <c r="T618" t="str">
        <f t="shared" si="88"/>
        <v/>
      </c>
      <c r="U618" t="str">
        <f t="shared" si="89"/>
        <v/>
      </c>
    </row>
    <row r="619" spans="1:21" x14ac:dyDescent="0.25">
      <c r="A619" s="6" t="str">
        <f>IF(EXPORTACIONES!A619="","",EXPORTACIONES!A619)</f>
        <v/>
      </c>
      <c r="B619" t="str">
        <f>IF(EXPORTACIONES!B619="","",VLOOKUP(EXPORTACIONES!B619,PERSONAS!$A$1:$B$59,2,FALSE))</f>
        <v/>
      </c>
      <c r="C619" t="str">
        <f>IF(EXPORTACIONES!C619="","",VLOOKUP(EXPORTACIONES!C619,ACTIVIDADES!$A$1:$B$37,2,FALSE))</f>
        <v/>
      </c>
      <c r="D619" t="str">
        <f>IF(EXPORTACIONES!D619="","",EXPORTACIONES!D619&amp;" -- "&amp;IF(EXPORTACIONES!E619="","Actividad de "&amp;EXPORTACIONES!C619,EXPORTACIONES!E619))</f>
        <v/>
      </c>
      <c r="E619" t="str">
        <f>IF(EXPORTACIONES!D619="","",EXPORTACIONES!D619)</f>
        <v/>
      </c>
      <c r="F619">
        <f>EXPORTACIONES!F619</f>
        <v>0</v>
      </c>
      <c r="K619" t="str">
        <f t="shared" si="81"/>
        <v/>
      </c>
      <c r="M619">
        <f t="shared" si="82"/>
        <v>0</v>
      </c>
      <c r="N619" t="str">
        <f t="shared" si="83"/>
        <v/>
      </c>
      <c r="O619" t="str">
        <f t="shared" si="84"/>
        <v/>
      </c>
      <c r="P619" t="str">
        <f t="shared" si="85"/>
        <v/>
      </c>
      <c r="Q619">
        <v>1</v>
      </c>
      <c r="R619" t="str">
        <f t="shared" si="86"/>
        <v/>
      </c>
      <c r="S619" t="str">
        <f t="shared" si="87"/>
        <v/>
      </c>
      <c r="T619" t="str">
        <f t="shared" si="88"/>
        <v/>
      </c>
      <c r="U619" t="str">
        <f t="shared" si="89"/>
        <v/>
      </c>
    </row>
    <row r="620" spans="1:21" x14ac:dyDescent="0.25">
      <c r="A620" s="6" t="str">
        <f>IF(EXPORTACIONES!A620="","",EXPORTACIONES!A620)</f>
        <v/>
      </c>
      <c r="B620" t="str">
        <f>IF(EXPORTACIONES!B620="","",VLOOKUP(EXPORTACIONES!B620,PERSONAS!$A$1:$B$59,2,FALSE))</f>
        <v/>
      </c>
      <c r="C620" t="str">
        <f>IF(EXPORTACIONES!C620="","",VLOOKUP(EXPORTACIONES!C620,ACTIVIDADES!$A$1:$B$37,2,FALSE))</f>
        <v/>
      </c>
      <c r="D620" t="str">
        <f>IF(EXPORTACIONES!D620="","",EXPORTACIONES!D620&amp;" -- "&amp;IF(EXPORTACIONES!E620="","Actividad de "&amp;EXPORTACIONES!C620,EXPORTACIONES!E620))</f>
        <v/>
      </c>
      <c r="E620" t="str">
        <f>IF(EXPORTACIONES!D620="","",EXPORTACIONES!D620)</f>
        <v/>
      </c>
      <c r="F620">
        <f>EXPORTACIONES!F620</f>
        <v>0</v>
      </c>
      <c r="K620" t="str">
        <f t="shared" si="81"/>
        <v/>
      </c>
      <c r="M620">
        <f t="shared" si="82"/>
        <v>0</v>
      </c>
      <c r="N620" t="str">
        <f t="shared" si="83"/>
        <v/>
      </c>
      <c r="O620" t="str">
        <f t="shared" si="84"/>
        <v/>
      </c>
      <c r="P620" t="str">
        <f t="shared" si="85"/>
        <v/>
      </c>
      <c r="Q620">
        <v>1</v>
      </c>
      <c r="R620" t="str">
        <f t="shared" si="86"/>
        <v/>
      </c>
      <c r="S620" t="str">
        <f t="shared" si="87"/>
        <v/>
      </c>
      <c r="T620" t="str">
        <f t="shared" si="88"/>
        <v/>
      </c>
      <c r="U620" t="str">
        <f t="shared" si="89"/>
        <v/>
      </c>
    </row>
    <row r="621" spans="1:21" x14ac:dyDescent="0.25">
      <c r="A621" s="6" t="str">
        <f>IF(EXPORTACIONES!A621="","",EXPORTACIONES!A621)</f>
        <v/>
      </c>
      <c r="B621" t="str">
        <f>IF(EXPORTACIONES!B621="","",VLOOKUP(EXPORTACIONES!B621,PERSONAS!$A$1:$B$59,2,FALSE))</f>
        <v/>
      </c>
      <c r="C621" t="str">
        <f>IF(EXPORTACIONES!C621="","",VLOOKUP(EXPORTACIONES!C621,ACTIVIDADES!$A$1:$B$37,2,FALSE))</f>
        <v/>
      </c>
      <c r="D621" t="str">
        <f>IF(EXPORTACIONES!D621="","",EXPORTACIONES!D621&amp;" -- "&amp;IF(EXPORTACIONES!E621="","Actividad de "&amp;EXPORTACIONES!C621,EXPORTACIONES!E621))</f>
        <v/>
      </c>
      <c r="E621" t="str">
        <f>IF(EXPORTACIONES!D621="","",EXPORTACIONES!D621)</f>
        <v/>
      </c>
      <c r="F621">
        <f>EXPORTACIONES!F621</f>
        <v>0</v>
      </c>
      <c r="K621" t="str">
        <f t="shared" si="81"/>
        <v/>
      </c>
      <c r="M621">
        <f t="shared" si="82"/>
        <v>0</v>
      </c>
      <c r="N621" t="str">
        <f t="shared" si="83"/>
        <v/>
      </c>
      <c r="O621" t="str">
        <f t="shared" si="84"/>
        <v/>
      </c>
      <c r="P621" t="str">
        <f t="shared" si="85"/>
        <v/>
      </c>
      <c r="Q621">
        <v>1</v>
      </c>
      <c r="R621" t="str">
        <f t="shared" si="86"/>
        <v/>
      </c>
      <c r="S621" t="str">
        <f t="shared" si="87"/>
        <v/>
      </c>
      <c r="T621" t="str">
        <f t="shared" si="88"/>
        <v/>
      </c>
      <c r="U621" t="str">
        <f t="shared" si="89"/>
        <v/>
      </c>
    </row>
    <row r="622" spans="1:21" x14ac:dyDescent="0.25">
      <c r="A622" s="6" t="str">
        <f>IF(EXPORTACIONES!A622="","",EXPORTACIONES!A622)</f>
        <v/>
      </c>
      <c r="B622" t="str">
        <f>IF(EXPORTACIONES!B622="","",VLOOKUP(EXPORTACIONES!B622,PERSONAS!$A$1:$B$59,2,FALSE))</f>
        <v/>
      </c>
      <c r="C622" t="str">
        <f>IF(EXPORTACIONES!C622="","",VLOOKUP(EXPORTACIONES!C622,ACTIVIDADES!$A$1:$B$37,2,FALSE))</f>
        <v/>
      </c>
      <c r="D622" t="str">
        <f>IF(EXPORTACIONES!D622="","",EXPORTACIONES!D622&amp;" -- "&amp;IF(EXPORTACIONES!E622="","Actividad de "&amp;EXPORTACIONES!C622,EXPORTACIONES!E622))</f>
        <v/>
      </c>
      <c r="E622" t="str">
        <f>IF(EXPORTACIONES!D622="","",EXPORTACIONES!D622)</f>
        <v/>
      </c>
      <c r="F622">
        <f>EXPORTACIONES!F622</f>
        <v>0</v>
      </c>
      <c r="K622" t="str">
        <f t="shared" si="81"/>
        <v/>
      </c>
      <c r="M622">
        <f t="shared" si="82"/>
        <v>0</v>
      </c>
      <c r="N622" t="str">
        <f t="shared" si="83"/>
        <v/>
      </c>
      <c r="O622" t="str">
        <f t="shared" si="84"/>
        <v/>
      </c>
      <c r="P622" t="str">
        <f t="shared" si="85"/>
        <v/>
      </c>
      <c r="Q622">
        <v>1</v>
      </c>
      <c r="R622" t="str">
        <f t="shared" si="86"/>
        <v/>
      </c>
      <c r="S622" t="str">
        <f t="shared" si="87"/>
        <v/>
      </c>
      <c r="T622" t="str">
        <f t="shared" si="88"/>
        <v/>
      </c>
      <c r="U622" t="str">
        <f t="shared" si="89"/>
        <v/>
      </c>
    </row>
    <row r="623" spans="1:21" x14ac:dyDescent="0.25">
      <c r="A623" s="6" t="str">
        <f>IF(EXPORTACIONES!A623="","",EXPORTACIONES!A623)</f>
        <v/>
      </c>
      <c r="B623" t="str">
        <f>IF(EXPORTACIONES!B623="","",VLOOKUP(EXPORTACIONES!B623,PERSONAS!$A$1:$B$59,2,FALSE))</f>
        <v/>
      </c>
      <c r="C623" t="str">
        <f>IF(EXPORTACIONES!C623="","",VLOOKUP(EXPORTACIONES!C623,ACTIVIDADES!$A$1:$B$37,2,FALSE))</f>
        <v/>
      </c>
      <c r="D623" t="str">
        <f>IF(EXPORTACIONES!D623="","",EXPORTACIONES!D623&amp;" -- "&amp;IF(EXPORTACIONES!E623="","Actividad de "&amp;EXPORTACIONES!C623,EXPORTACIONES!E623))</f>
        <v/>
      </c>
      <c r="E623" t="str">
        <f>IF(EXPORTACIONES!D623="","",EXPORTACIONES!D623)</f>
        <v/>
      </c>
      <c r="F623">
        <f>EXPORTACIONES!F623</f>
        <v>0</v>
      </c>
      <c r="K623" t="str">
        <f t="shared" si="81"/>
        <v/>
      </c>
      <c r="M623">
        <f t="shared" si="82"/>
        <v>0</v>
      </c>
      <c r="N623" t="str">
        <f t="shared" si="83"/>
        <v/>
      </c>
      <c r="O623" t="str">
        <f t="shared" si="84"/>
        <v/>
      </c>
      <c r="P623" t="str">
        <f t="shared" si="85"/>
        <v/>
      </c>
      <c r="Q623">
        <v>1</v>
      </c>
      <c r="R623" t="str">
        <f t="shared" si="86"/>
        <v/>
      </c>
      <c r="S623" t="str">
        <f t="shared" si="87"/>
        <v/>
      </c>
      <c r="T623" t="str">
        <f t="shared" si="88"/>
        <v/>
      </c>
      <c r="U623" t="str">
        <f t="shared" si="89"/>
        <v/>
      </c>
    </row>
    <row r="624" spans="1:21" x14ac:dyDescent="0.25">
      <c r="A624" s="6" t="str">
        <f>IF(EXPORTACIONES!A624="","",EXPORTACIONES!A624)</f>
        <v/>
      </c>
      <c r="B624" t="str">
        <f>IF(EXPORTACIONES!B624="","",VLOOKUP(EXPORTACIONES!B624,PERSONAS!$A$1:$B$59,2,FALSE))</f>
        <v/>
      </c>
      <c r="C624" t="str">
        <f>IF(EXPORTACIONES!C624="","",VLOOKUP(EXPORTACIONES!C624,ACTIVIDADES!$A$1:$B$37,2,FALSE))</f>
        <v/>
      </c>
      <c r="D624" t="str">
        <f>IF(EXPORTACIONES!D624="","",EXPORTACIONES!D624&amp;" -- "&amp;IF(EXPORTACIONES!E624="","Actividad de "&amp;EXPORTACIONES!C624,EXPORTACIONES!E624))</f>
        <v/>
      </c>
      <c r="E624" t="str">
        <f>IF(EXPORTACIONES!D624="","",EXPORTACIONES!D624)</f>
        <v/>
      </c>
      <c r="F624">
        <f>EXPORTACIONES!F624</f>
        <v>0</v>
      </c>
      <c r="K624" t="str">
        <f t="shared" si="81"/>
        <v/>
      </c>
      <c r="M624">
        <f t="shared" si="82"/>
        <v>0</v>
      </c>
      <c r="N624" t="str">
        <f t="shared" si="83"/>
        <v/>
      </c>
      <c r="O624" t="str">
        <f t="shared" si="84"/>
        <v/>
      </c>
      <c r="P624" t="str">
        <f t="shared" si="85"/>
        <v/>
      </c>
      <c r="Q624">
        <v>1</v>
      </c>
      <c r="R624" t="str">
        <f t="shared" si="86"/>
        <v/>
      </c>
      <c r="S624" t="str">
        <f t="shared" si="87"/>
        <v/>
      </c>
      <c r="T624" t="str">
        <f t="shared" si="88"/>
        <v/>
      </c>
      <c r="U624" t="str">
        <f t="shared" si="89"/>
        <v/>
      </c>
    </row>
    <row r="625" spans="1:21" x14ac:dyDescent="0.25">
      <c r="A625" s="6" t="str">
        <f>IF(EXPORTACIONES!A625="","",EXPORTACIONES!A625)</f>
        <v/>
      </c>
      <c r="B625" t="str">
        <f>IF(EXPORTACIONES!B625="","",VLOOKUP(EXPORTACIONES!B625,PERSONAS!$A$1:$B$59,2,FALSE))</f>
        <v/>
      </c>
      <c r="C625" t="str">
        <f>IF(EXPORTACIONES!C625="","",VLOOKUP(EXPORTACIONES!C625,ACTIVIDADES!$A$1:$B$37,2,FALSE))</f>
        <v/>
      </c>
      <c r="D625" t="str">
        <f>IF(EXPORTACIONES!D625="","",EXPORTACIONES!D625&amp;" -- "&amp;IF(EXPORTACIONES!E625="","Actividad de "&amp;EXPORTACIONES!C625,EXPORTACIONES!E625))</f>
        <v/>
      </c>
      <c r="E625" t="str">
        <f>IF(EXPORTACIONES!D625="","",EXPORTACIONES!D625)</f>
        <v/>
      </c>
      <c r="F625">
        <f>EXPORTACIONES!F625</f>
        <v>0</v>
      </c>
      <c r="K625" t="str">
        <f t="shared" si="81"/>
        <v/>
      </c>
      <c r="M625">
        <f t="shared" si="82"/>
        <v>0</v>
      </c>
      <c r="N625" t="str">
        <f t="shared" si="83"/>
        <v/>
      </c>
      <c r="O625" t="str">
        <f t="shared" si="84"/>
        <v/>
      </c>
      <c r="P625" t="str">
        <f t="shared" si="85"/>
        <v/>
      </c>
      <c r="Q625">
        <v>1</v>
      </c>
      <c r="R625" t="str">
        <f t="shared" si="86"/>
        <v/>
      </c>
      <c r="S625" t="str">
        <f t="shared" si="87"/>
        <v/>
      </c>
      <c r="T625" t="str">
        <f t="shared" si="88"/>
        <v/>
      </c>
      <c r="U625" t="str">
        <f t="shared" si="89"/>
        <v/>
      </c>
    </row>
    <row r="626" spans="1:21" x14ac:dyDescent="0.25">
      <c r="A626" s="6" t="str">
        <f>IF(EXPORTACIONES!A626="","",EXPORTACIONES!A626)</f>
        <v/>
      </c>
      <c r="B626" t="str">
        <f>IF(EXPORTACIONES!B626="","",VLOOKUP(EXPORTACIONES!B626,PERSONAS!$A$1:$B$59,2,FALSE))</f>
        <v/>
      </c>
      <c r="C626" t="str">
        <f>IF(EXPORTACIONES!C626="","",VLOOKUP(EXPORTACIONES!C626,ACTIVIDADES!$A$1:$B$37,2,FALSE))</f>
        <v/>
      </c>
      <c r="D626" t="str">
        <f>IF(EXPORTACIONES!D626="","",EXPORTACIONES!D626&amp;" -- "&amp;IF(EXPORTACIONES!E626="","Actividad de "&amp;EXPORTACIONES!C626,EXPORTACIONES!E626))</f>
        <v/>
      </c>
      <c r="E626" t="str">
        <f>IF(EXPORTACIONES!D626="","",EXPORTACIONES!D626)</f>
        <v/>
      </c>
      <c r="F626">
        <f>EXPORTACIONES!F626</f>
        <v>0</v>
      </c>
      <c r="K626" t="str">
        <f t="shared" si="81"/>
        <v/>
      </c>
      <c r="M626">
        <f t="shared" si="82"/>
        <v>0</v>
      </c>
      <c r="N626" t="str">
        <f t="shared" si="83"/>
        <v/>
      </c>
      <c r="O626" t="str">
        <f t="shared" si="84"/>
        <v/>
      </c>
      <c r="P626" t="str">
        <f t="shared" si="85"/>
        <v/>
      </c>
      <c r="Q626">
        <v>1</v>
      </c>
      <c r="R626" t="str">
        <f t="shared" si="86"/>
        <v/>
      </c>
      <c r="S626" t="str">
        <f t="shared" si="87"/>
        <v/>
      </c>
      <c r="T626" t="str">
        <f t="shared" si="88"/>
        <v/>
      </c>
      <c r="U626" t="str">
        <f t="shared" si="89"/>
        <v/>
      </c>
    </row>
    <row r="627" spans="1:21" x14ac:dyDescent="0.25">
      <c r="A627" s="6" t="str">
        <f>IF(EXPORTACIONES!A627="","",EXPORTACIONES!A627)</f>
        <v/>
      </c>
      <c r="B627" t="str">
        <f>IF(EXPORTACIONES!B627="","",VLOOKUP(EXPORTACIONES!B627,PERSONAS!$A$1:$B$59,2,FALSE))</f>
        <v/>
      </c>
      <c r="C627" t="str">
        <f>IF(EXPORTACIONES!C627="","",VLOOKUP(EXPORTACIONES!C627,ACTIVIDADES!$A$1:$B$37,2,FALSE))</f>
        <v/>
      </c>
      <c r="D627" t="str">
        <f>IF(EXPORTACIONES!D627="","",EXPORTACIONES!D627&amp;" -- "&amp;IF(EXPORTACIONES!E627="","Actividad de "&amp;EXPORTACIONES!C627,EXPORTACIONES!E627))</f>
        <v/>
      </c>
      <c r="E627" t="str">
        <f>IF(EXPORTACIONES!D627="","",EXPORTACIONES!D627)</f>
        <v/>
      </c>
      <c r="F627">
        <f>EXPORTACIONES!F627</f>
        <v>0</v>
      </c>
      <c r="K627" t="str">
        <f t="shared" si="81"/>
        <v/>
      </c>
      <c r="M627">
        <f t="shared" si="82"/>
        <v>0</v>
      </c>
      <c r="N627" t="str">
        <f t="shared" si="83"/>
        <v/>
      </c>
      <c r="O627" t="str">
        <f t="shared" si="84"/>
        <v/>
      </c>
      <c r="P627" t="str">
        <f t="shared" si="85"/>
        <v/>
      </c>
      <c r="Q627">
        <v>1</v>
      </c>
      <c r="R627" t="str">
        <f t="shared" si="86"/>
        <v/>
      </c>
      <c r="S627" t="str">
        <f t="shared" si="87"/>
        <v/>
      </c>
      <c r="T627" t="str">
        <f t="shared" si="88"/>
        <v/>
      </c>
      <c r="U627" t="str">
        <f t="shared" si="89"/>
        <v/>
      </c>
    </row>
    <row r="628" spans="1:21" x14ac:dyDescent="0.25">
      <c r="A628" s="6" t="str">
        <f>IF(EXPORTACIONES!A628="","",EXPORTACIONES!A628)</f>
        <v/>
      </c>
      <c r="B628" t="str">
        <f>IF(EXPORTACIONES!B628="","",VLOOKUP(EXPORTACIONES!B628,PERSONAS!$A$1:$B$59,2,FALSE))</f>
        <v/>
      </c>
      <c r="C628" t="str">
        <f>IF(EXPORTACIONES!C628="","",VLOOKUP(EXPORTACIONES!C628,ACTIVIDADES!$A$1:$B$37,2,FALSE))</f>
        <v/>
      </c>
      <c r="D628" t="str">
        <f>IF(EXPORTACIONES!D628="","",EXPORTACIONES!D628&amp;" -- "&amp;IF(EXPORTACIONES!E628="","Actividad de "&amp;EXPORTACIONES!C628,EXPORTACIONES!E628))</f>
        <v/>
      </c>
      <c r="E628" t="str">
        <f>IF(EXPORTACIONES!D628="","",EXPORTACIONES!D628)</f>
        <v/>
      </c>
      <c r="F628">
        <f>EXPORTACIONES!F628</f>
        <v>0</v>
      </c>
      <c r="K628" t="str">
        <f t="shared" si="81"/>
        <v/>
      </c>
      <c r="M628">
        <f t="shared" si="82"/>
        <v>0</v>
      </c>
      <c r="N628" t="str">
        <f t="shared" si="83"/>
        <v/>
      </c>
      <c r="O628" t="str">
        <f t="shared" si="84"/>
        <v/>
      </c>
      <c r="P628" t="str">
        <f t="shared" si="85"/>
        <v/>
      </c>
      <c r="Q628">
        <v>1</v>
      </c>
      <c r="R628" t="str">
        <f t="shared" si="86"/>
        <v/>
      </c>
      <c r="S628" t="str">
        <f t="shared" si="87"/>
        <v/>
      </c>
      <c r="T628" t="str">
        <f t="shared" si="88"/>
        <v/>
      </c>
      <c r="U628" t="str">
        <f t="shared" si="89"/>
        <v/>
      </c>
    </row>
    <row r="629" spans="1:21" x14ac:dyDescent="0.25">
      <c r="A629" s="6" t="str">
        <f>IF(EXPORTACIONES!A629="","",EXPORTACIONES!A629)</f>
        <v/>
      </c>
      <c r="B629" t="str">
        <f>IF(EXPORTACIONES!B629="","",VLOOKUP(EXPORTACIONES!B629,PERSONAS!$A$1:$B$59,2,FALSE))</f>
        <v/>
      </c>
      <c r="C629" t="str">
        <f>IF(EXPORTACIONES!C629="","",VLOOKUP(EXPORTACIONES!C629,ACTIVIDADES!$A$1:$B$37,2,FALSE))</f>
        <v/>
      </c>
      <c r="D629" t="str">
        <f>IF(EXPORTACIONES!D629="","",EXPORTACIONES!D629&amp;" -- "&amp;IF(EXPORTACIONES!E629="","Actividad de "&amp;EXPORTACIONES!C629,EXPORTACIONES!E629))</f>
        <v/>
      </c>
      <c r="E629" t="str">
        <f>IF(EXPORTACIONES!D629="","",EXPORTACIONES!D629)</f>
        <v/>
      </c>
      <c r="F629">
        <f>EXPORTACIONES!F629</f>
        <v>0</v>
      </c>
      <c r="K629" t="str">
        <f t="shared" si="81"/>
        <v/>
      </c>
      <c r="M629">
        <f t="shared" si="82"/>
        <v>0</v>
      </c>
      <c r="N629" t="str">
        <f t="shared" si="83"/>
        <v/>
      </c>
      <c r="O629" t="str">
        <f t="shared" si="84"/>
        <v/>
      </c>
      <c r="P629" t="str">
        <f t="shared" si="85"/>
        <v/>
      </c>
      <c r="Q629">
        <v>1</v>
      </c>
      <c r="R629" t="str">
        <f t="shared" si="86"/>
        <v/>
      </c>
      <c r="S629" t="str">
        <f t="shared" si="87"/>
        <v/>
      </c>
      <c r="T629" t="str">
        <f t="shared" si="88"/>
        <v/>
      </c>
      <c r="U629" t="str">
        <f t="shared" si="89"/>
        <v/>
      </c>
    </row>
    <row r="630" spans="1:21" x14ac:dyDescent="0.25">
      <c r="A630" s="6" t="str">
        <f>IF(EXPORTACIONES!A630="","",EXPORTACIONES!A630)</f>
        <v/>
      </c>
      <c r="B630" t="str">
        <f>IF(EXPORTACIONES!B630="","",VLOOKUP(EXPORTACIONES!B630,PERSONAS!$A$1:$B$59,2,FALSE))</f>
        <v/>
      </c>
      <c r="C630" t="str">
        <f>IF(EXPORTACIONES!C630="","",VLOOKUP(EXPORTACIONES!C630,ACTIVIDADES!$A$1:$B$37,2,FALSE))</f>
        <v/>
      </c>
      <c r="D630" t="str">
        <f>IF(EXPORTACIONES!D630="","",EXPORTACIONES!D630&amp;" -- "&amp;IF(EXPORTACIONES!E630="","Actividad de "&amp;EXPORTACIONES!C630,EXPORTACIONES!E630))</f>
        <v/>
      </c>
      <c r="E630" t="str">
        <f>IF(EXPORTACIONES!D630="","",EXPORTACIONES!D630)</f>
        <v/>
      </c>
      <c r="F630">
        <f>EXPORTACIONES!F630</f>
        <v>0</v>
      </c>
      <c r="K630" t="str">
        <f t="shared" si="81"/>
        <v/>
      </c>
      <c r="M630">
        <f t="shared" si="82"/>
        <v>0</v>
      </c>
      <c r="N630" t="str">
        <f t="shared" si="83"/>
        <v/>
      </c>
      <c r="O630" t="str">
        <f t="shared" si="84"/>
        <v/>
      </c>
      <c r="P630" t="str">
        <f t="shared" si="85"/>
        <v/>
      </c>
      <c r="Q630">
        <v>1</v>
      </c>
      <c r="R630" t="str">
        <f t="shared" si="86"/>
        <v/>
      </c>
      <c r="S630" t="str">
        <f t="shared" si="87"/>
        <v/>
      </c>
      <c r="T630" t="str">
        <f t="shared" si="88"/>
        <v/>
      </c>
      <c r="U630" t="str">
        <f t="shared" si="89"/>
        <v/>
      </c>
    </row>
    <row r="631" spans="1:21" x14ac:dyDescent="0.25">
      <c r="A631" s="6" t="str">
        <f>IF(EXPORTACIONES!A631="","",EXPORTACIONES!A631)</f>
        <v/>
      </c>
      <c r="B631" t="str">
        <f>IF(EXPORTACIONES!B631="","",VLOOKUP(EXPORTACIONES!B631,PERSONAS!$A$1:$B$59,2,FALSE))</f>
        <v/>
      </c>
      <c r="C631" t="str">
        <f>IF(EXPORTACIONES!C631="","",VLOOKUP(EXPORTACIONES!C631,ACTIVIDADES!$A$1:$B$37,2,FALSE))</f>
        <v/>
      </c>
      <c r="D631" t="str">
        <f>IF(EXPORTACIONES!D631="","",EXPORTACIONES!D631&amp;" -- "&amp;IF(EXPORTACIONES!E631="","Actividad de "&amp;EXPORTACIONES!C631,EXPORTACIONES!E631))</f>
        <v/>
      </c>
      <c r="E631" t="str">
        <f>IF(EXPORTACIONES!D631="","",EXPORTACIONES!D631)</f>
        <v/>
      </c>
      <c r="F631">
        <f>EXPORTACIONES!F631</f>
        <v>0</v>
      </c>
      <c r="K631" t="str">
        <f t="shared" si="81"/>
        <v/>
      </c>
      <c r="M631">
        <f t="shared" si="82"/>
        <v>0</v>
      </c>
      <c r="N631" t="str">
        <f t="shared" si="83"/>
        <v/>
      </c>
      <c r="O631" t="str">
        <f t="shared" si="84"/>
        <v/>
      </c>
      <c r="P631" t="str">
        <f t="shared" si="85"/>
        <v/>
      </c>
      <c r="Q631">
        <v>1</v>
      </c>
      <c r="R631" t="str">
        <f t="shared" si="86"/>
        <v/>
      </c>
      <c r="S631" t="str">
        <f t="shared" si="87"/>
        <v/>
      </c>
      <c r="T631" t="str">
        <f t="shared" si="88"/>
        <v/>
      </c>
      <c r="U631" t="str">
        <f t="shared" si="89"/>
        <v/>
      </c>
    </row>
    <row r="632" spans="1:21" x14ac:dyDescent="0.25">
      <c r="A632" s="6" t="str">
        <f>IF(EXPORTACIONES!A632="","",EXPORTACIONES!A632)</f>
        <v/>
      </c>
      <c r="B632" t="str">
        <f>IF(EXPORTACIONES!B632="","",VLOOKUP(EXPORTACIONES!B632,PERSONAS!$A$1:$B$59,2,FALSE))</f>
        <v/>
      </c>
      <c r="C632" t="str">
        <f>IF(EXPORTACIONES!C632="","",VLOOKUP(EXPORTACIONES!C632,ACTIVIDADES!$A$1:$B$37,2,FALSE))</f>
        <v/>
      </c>
      <c r="D632" t="str">
        <f>IF(EXPORTACIONES!D632="","",EXPORTACIONES!D632&amp;" -- "&amp;IF(EXPORTACIONES!E632="","Actividad de "&amp;EXPORTACIONES!C632,EXPORTACIONES!E632))</f>
        <v/>
      </c>
      <c r="E632" t="str">
        <f>IF(EXPORTACIONES!D632="","",EXPORTACIONES!D632)</f>
        <v/>
      </c>
      <c r="F632">
        <f>EXPORTACIONES!F632</f>
        <v>0</v>
      </c>
      <c r="K632" t="str">
        <f t="shared" si="81"/>
        <v/>
      </c>
      <c r="M632">
        <f t="shared" si="82"/>
        <v>0</v>
      </c>
      <c r="N632" t="str">
        <f t="shared" si="83"/>
        <v/>
      </c>
      <c r="O632" t="str">
        <f t="shared" si="84"/>
        <v/>
      </c>
      <c r="P632" t="str">
        <f t="shared" si="85"/>
        <v/>
      </c>
      <c r="Q632">
        <v>1</v>
      </c>
      <c r="R632" t="str">
        <f t="shared" si="86"/>
        <v/>
      </c>
      <c r="S632" t="str">
        <f t="shared" si="87"/>
        <v/>
      </c>
      <c r="T632" t="str">
        <f t="shared" si="88"/>
        <v/>
      </c>
      <c r="U632" t="str">
        <f t="shared" si="89"/>
        <v/>
      </c>
    </row>
    <row r="633" spans="1:21" x14ac:dyDescent="0.25">
      <c r="A633" s="6" t="str">
        <f>IF(EXPORTACIONES!A633="","",EXPORTACIONES!A633)</f>
        <v/>
      </c>
      <c r="B633" t="str">
        <f>IF(EXPORTACIONES!B633="","",VLOOKUP(EXPORTACIONES!B633,PERSONAS!$A$1:$B$59,2,FALSE))</f>
        <v/>
      </c>
      <c r="C633" t="str">
        <f>IF(EXPORTACIONES!C633="","",VLOOKUP(EXPORTACIONES!C633,ACTIVIDADES!$A$1:$B$37,2,FALSE))</f>
        <v/>
      </c>
      <c r="D633" t="str">
        <f>IF(EXPORTACIONES!D633="","",EXPORTACIONES!D633&amp;" -- "&amp;IF(EXPORTACIONES!E633="","Actividad de "&amp;EXPORTACIONES!C633,EXPORTACIONES!E633))</f>
        <v/>
      </c>
      <c r="E633" t="str">
        <f>IF(EXPORTACIONES!D633="","",EXPORTACIONES!D633)</f>
        <v/>
      </c>
      <c r="F633">
        <f>EXPORTACIONES!F633</f>
        <v>0</v>
      </c>
      <c r="K633" t="str">
        <f t="shared" si="81"/>
        <v/>
      </c>
      <c r="M633">
        <f t="shared" si="82"/>
        <v>0</v>
      </c>
      <c r="N633" t="str">
        <f t="shared" si="83"/>
        <v/>
      </c>
      <c r="O633" t="str">
        <f t="shared" si="84"/>
        <v/>
      </c>
      <c r="P633" t="str">
        <f t="shared" si="85"/>
        <v/>
      </c>
      <c r="Q633">
        <v>1</v>
      </c>
      <c r="R633" t="str">
        <f t="shared" si="86"/>
        <v/>
      </c>
      <c r="S633" t="str">
        <f t="shared" si="87"/>
        <v/>
      </c>
      <c r="T633" t="str">
        <f t="shared" si="88"/>
        <v/>
      </c>
      <c r="U633" t="str">
        <f t="shared" si="89"/>
        <v/>
      </c>
    </row>
    <row r="634" spans="1:21" x14ac:dyDescent="0.25">
      <c r="A634" s="6" t="str">
        <f>IF(EXPORTACIONES!A634="","",EXPORTACIONES!A634)</f>
        <v/>
      </c>
      <c r="B634" t="str">
        <f>IF(EXPORTACIONES!B634="","",VLOOKUP(EXPORTACIONES!B634,PERSONAS!$A$1:$B$59,2,FALSE))</f>
        <v/>
      </c>
      <c r="C634" t="str">
        <f>IF(EXPORTACIONES!C634="","",VLOOKUP(EXPORTACIONES!C634,ACTIVIDADES!$A$1:$B$37,2,FALSE))</f>
        <v/>
      </c>
      <c r="D634" t="str">
        <f>IF(EXPORTACIONES!D634="","",EXPORTACIONES!D634&amp;" -- "&amp;IF(EXPORTACIONES!E634="","Actividad de "&amp;EXPORTACIONES!C634,EXPORTACIONES!E634))</f>
        <v/>
      </c>
      <c r="E634" t="str">
        <f>IF(EXPORTACIONES!D634="","",EXPORTACIONES!D634)</f>
        <v/>
      </c>
      <c r="F634">
        <f>EXPORTACIONES!F634</f>
        <v>0</v>
      </c>
      <c r="K634" t="str">
        <f t="shared" si="81"/>
        <v/>
      </c>
      <c r="M634">
        <f t="shared" si="82"/>
        <v>0</v>
      </c>
      <c r="N634" t="str">
        <f t="shared" si="83"/>
        <v/>
      </c>
      <c r="O634" t="str">
        <f t="shared" si="84"/>
        <v/>
      </c>
      <c r="P634" t="str">
        <f t="shared" si="85"/>
        <v/>
      </c>
      <c r="Q634">
        <v>1</v>
      </c>
      <c r="R634" t="str">
        <f t="shared" si="86"/>
        <v/>
      </c>
      <c r="S634" t="str">
        <f t="shared" si="87"/>
        <v/>
      </c>
      <c r="T634" t="str">
        <f t="shared" si="88"/>
        <v/>
      </c>
      <c r="U634" t="str">
        <f t="shared" si="89"/>
        <v/>
      </c>
    </row>
    <row r="635" spans="1:21" x14ac:dyDescent="0.25">
      <c r="A635" s="6" t="str">
        <f>IF(EXPORTACIONES!A635="","",EXPORTACIONES!A635)</f>
        <v/>
      </c>
      <c r="B635" t="str">
        <f>IF(EXPORTACIONES!B635="","",VLOOKUP(EXPORTACIONES!B635,PERSONAS!$A$1:$B$59,2,FALSE))</f>
        <v/>
      </c>
      <c r="C635" t="str">
        <f>IF(EXPORTACIONES!C635="","",VLOOKUP(EXPORTACIONES!C635,ACTIVIDADES!$A$1:$B$37,2,FALSE))</f>
        <v/>
      </c>
      <c r="D635" t="str">
        <f>IF(EXPORTACIONES!D635="","",EXPORTACIONES!D635&amp;" -- "&amp;IF(EXPORTACIONES!E635="","Actividad de "&amp;EXPORTACIONES!C635,EXPORTACIONES!E635))</f>
        <v/>
      </c>
      <c r="E635" t="str">
        <f>IF(EXPORTACIONES!D635="","",EXPORTACIONES!D635)</f>
        <v/>
      </c>
      <c r="F635">
        <f>EXPORTACIONES!F635</f>
        <v>0</v>
      </c>
      <c r="K635" t="str">
        <f t="shared" si="81"/>
        <v/>
      </c>
      <c r="M635">
        <f t="shared" si="82"/>
        <v>0</v>
      </c>
      <c r="N635" t="str">
        <f t="shared" si="83"/>
        <v/>
      </c>
      <c r="O635" t="str">
        <f t="shared" si="84"/>
        <v/>
      </c>
      <c r="P635" t="str">
        <f t="shared" si="85"/>
        <v/>
      </c>
      <c r="Q635">
        <v>1</v>
      </c>
      <c r="R635" t="str">
        <f t="shared" si="86"/>
        <v/>
      </c>
      <c r="S635" t="str">
        <f t="shared" si="87"/>
        <v/>
      </c>
      <c r="T635" t="str">
        <f t="shared" si="88"/>
        <v/>
      </c>
      <c r="U635" t="str">
        <f t="shared" si="89"/>
        <v/>
      </c>
    </row>
    <row r="636" spans="1:21" x14ac:dyDescent="0.25">
      <c r="A636" s="6" t="str">
        <f>IF(EXPORTACIONES!A636="","",EXPORTACIONES!A636)</f>
        <v/>
      </c>
      <c r="B636" t="str">
        <f>IF(EXPORTACIONES!B636="","",VLOOKUP(EXPORTACIONES!B636,PERSONAS!$A$1:$B$59,2,FALSE))</f>
        <v/>
      </c>
      <c r="C636" t="str">
        <f>IF(EXPORTACIONES!C636="","",VLOOKUP(EXPORTACIONES!C636,ACTIVIDADES!$A$1:$B$37,2,FALSE))</f>
        <v/>
      </c>
      <c r="D636" t="str">
        <f>IF(EXPORTACIONES!D636="","",EXPORTACIONES!D636&amp;" -- "&amp;IF(EXPORTACIONES!E636="","Actividad de "&amp;EXPORTACIONES!C636,EXPORTACIONES!E636))</f>
        <v/>
      </c>
      <c r="E636" t="str">
        <f>IF(EXPORTACIONES!D636="","",EXPORTACIONES!D636)</f>
        <v/>
      </c>
      <c r="F636">
        <f>EXPORTACIONES!F636</f>
        <v>0</v>
      </c>
      <c r="K636" t="str">
        <f t="shared" si="81"/>
        <v/>
      </c>
      <c r="M636">
        <f t="shared" si="82"/>
        <v>0</v>
      </c>
      <c r="N636" t="str">
        <f t="shared" si="83"/>
        <v/>
      </c>
      <c r="O636" t="str">
        <f t="shared" si="84"/>
        <v/>
      </c>
      <c r="P636" t="str">
        <f t="shared" si="85"/>
        <v/>
      </c>
      <c r="Q636">
        <v>1</v>
      </c>
      <c r="R636" t="str">
        <f t="shared" si="86"/>
        <v/>
      </c>
      <c r="S636" t="str">
        <f t="shared" si="87"/>
        <v/>
      </c>
      <c r="T636" t="str">
        <f t="shared" si="88"/>
        <v/>
      </c>
      <c r="U636" t="str">
        <f t="shared" si="89"/>
        <v/>
      </c>
    </row>
    <row r="637" spans="1:21" x14ac:dyDescent="0.25">
      <c r="A637" s="6" t="str">
        <f>IF(EXPORTACIONES!A637="","",EXPORTACIONES!A637)</f>
        <v/>
      </c>
      <c r="B637" t="str">
        <f>IF(EXPORTACIONES!B637="","",VLOOKUP(EXPORTACIONES!B637,PERSONAS!$A$1:$B$59,2,FALSE))</f>
        <v/>
      </c>
      <c r="C637" t="str">
        <f>IF(EXPORTACIONES!C637="","",VLOOKUP(EXPORTACIONES!C637,ACTIVIDADES!$A$1:$B$37,2,FALSE))</f>
        <v/>
      </c>
      <c r="D637" t="str">
        <f>IF(EXPORTACIONES!D637="","",EXPORTACIONES!D637&amp;" -- "&amp;IF(EXPORTACIONES!E637="","Actividad de "&amp;EXPORTACIONES!C637,EXPORTACIONES!E637))</f>
        <v/>
      </c>
      <c r="E637" t="str">
        <f>IF(EXPORTACIONES!D637="","",EXPORTACIONES!D637)</f>
        <v/>
      </c>
      <c r="F637">
        <f>EXPORTACIONES!F637</f>
        <v>0</v>
      </c>
      <c r="K637" t="str">
        <f t="shared" si="81"/>
        <v/>
      </c>
      <c r="M637">
        <f t="shared" si="82"/>
        <v>0</v>
      </c>
      <c r="N637" t="str">
        <f t="shared" si="83"/>
        <v/>
      </c>
      <c r="O637" t="str">
        <f t="shared" si="84"/>
        <v/>
      </c>
      <c r="P637" t="str">
        <f t="shared" si="85"/>
        <v/>
      </c>
      <c r="Q637">
        <v>1</v>
      </c>
      <c r="R637" t="str">
        <f t="shared" si="86"/>
        <v/>
      </c>
      <c r="S637" t="str">
        <f t="shared" si="87"/>
        <v/>
      </c>
      <c r="T637" t="str">
        <f t="shared" si="88"/>
        <v/>
      </c>
      <c r="U637" t="str">
        <f t="shared" si="89"/>
        <v/>
      </c>
    </row>
    <row r="638" spans="1:21" x14ac:dyDescent="0.25">
      <c r="A638" s="6" t="str">
        <f>IF(EXPORTACIONES!A638="","",EXPORTACIONES!A638)</f>
        <v/>
      </c>
      <c r="B638" t="str">
        <f>IF(EXPORTACIONES!B638="","",VLOOKUP(EXPORTACIONES!B638,PERSONAS!$A$1:$B$59,2,FALSE))</f>
        <v/>
      </c>
      <c r="C638" t="str">
        <f>IF(EXPORTACIONES!C638="","",VLOOKUP(EXPORTACIONES!C638,ACTIVIDADES!$A$1:$B$37,2,FALSE))</f>
        <v/>
      </c>
      <c r="D638" t="str">
        <f>IF(EXPORTACIONES!D638="","",EXPORTACIONES!D638&amp;" -- "&amp;IF(EXPORTACIONES!E638="","Actividad de "&amp;EXPORTACIONES!C638,EXPORTACIONES!E638))</f>
        <v/>
      </c>
      <c r="E638" t="str">
        <f>IF(EXPORTACIONES!D638="","",EXPORTACIONES!D638)</f>
        <v/>
      </c>
      <c r="F638">
        <f>EXPORTACIONES!F638</f>
        <v>0</v>
      </c>
      <c r="K638" t="str">
        <f t="shared" si="81"/>
        <v/>
      </c>
      <c r="M638">
        <f t="shared" si="82"/>
        <v>0</v>
      </c>
      <c r="N638" t="str">
        <f t="shared" si="83"/>
        <v/>
      </c>
      <c r="O638" t="str">
        <f t="shared" si="84"/>
        <v/>
      </c>
      <c r="P638" t="str">
        <f t="shared" si="85"/>
        <v/>
      </c>
      <c r="Q638">
        <v>1</v>
      </c>
      <c r="R638" t="str">
        <f t="shared" si="86"/>
        <v/>
      </c>
      <c r="S638" t="str">
        <f t="shared" si="87"/>
        <v/>
      </c>
      <c r="T638" t="str">
        <f t="shared" si="88"/>
        <v/>
      </c>
      <c r="U638" t="str">
        <f t="shared" si="89"/>
        <v/>
      </c>
    </row>
    <row r="639" spans="1:21" x14ac:dyDescent="0.25">
      <c r="A639" s="6" t="str">
        <f>IF(EXPORTACIONES!A639="","",EXPORTACIONES!A639)</f>
        <v/>
      </c>
      <c r="B639" t="str">
        <f>IF(EXPORTACIONES!B639="","",VLOOKUP(EXPORTACIONES!B639,PERSONAS!$A$1:$B$59,2,FALSE))</f>
        <v/>
      </c>
      <c r="C639" t="str">
        <f>IF(EXPORTACIONES!C639="","",VLOOKUP(EXPORTACIONES!C639,ACTIVIDADES!$A$1:$B$37,2,FALSE))</f>
        <v/>
      </c>
      <c r="D639" t="str">
        <f>IF(EXPORTACIONES!D639="","",EXPORTACIONES!D639&amp;" -- "&amp;IF(EXPORTACIONES!E639="","Actividad de "&amp;EXPORTACIONES!C639,EXPORTACIONES!E639))</f>
        <v/>
      </c>
      <c r="E639" t="str">
        <f>IF(EXPORTACIONES!D639="","",EXPORTACIONES!D639)</f>
        <v/>
      </c>
      <c r="F639">
        <f>EXPORTACIONES!F639</f>
        <v>0</v>
      </c>
      <c r="K639" t="str">
        <f t="shared" si="81"/>
        <v/>
      </c>
      <c r="M639">
        <f t="shared" si="82"/>
        <v>0</v>
      </c>
      <c r="N639" t="str">
        <f t="shared" si="83"/>
        <v/>
      </c>
      <c r="O639" t="str">
        <f t="shared" si="84"/>
        <v/>
      </c>
      <c r="P639" t="str">
        <f t="shared" si="85"/>
        <v/>
      </c>
      <c r="Q639">
        <v>1</v>
      </c>
      <c r="R639" t="str">
        <f t="shared" si="86"/>
        <v/>
      </c>
      <c r="S639" t="str">
        <f t="shared" si="87"/>
        <v/>
      </c>
      <c r="T639" t="str">
        <f t="shared" si="88"/>
        <v/>
      </c>
      <c r="U639" t="str">
        <f t="shared" si="89"/>
        <v/>
      </c>
    </row>
    <row r="640" spans="1:21" x14ac:dyDescent="0.25">
      <c r="A640" s="6" t="str">
        <f>IF(EXPORTACIONES!A640="","",EXPORTACIONES!A640)</f>
        <v/>
      </c>
      <c r="B640" t="str">
        <f>IF(EXPORTACIONES!B640="","",VLOOKUP(EXPORTACIONES!B640,PERSONAS!$A$1:$B$59,2,FALSE))</f>
        <v/>
      </c>
      <c r="C640" t="str">
        <f>IF(EXPORTACIONES!C640="","",VLOOKUP(EXPORTACIONES!C640,ACTIVIDADES!$A$1:$B$37,2,FALSE))</f>
        <v/>
      </c>
      <c r="D640" t="str">
        <f>IF(EXPORTACIONES!D640="","",EXPORTACIONES!D640&amp;" -- "&amp;IF(EXPORTACIONES!E640="","Actividad de "&amp;EXPORTACIONES!C640,EXPORTACIONES!E640))</f>
        <v/>
      </c>
      <c r="E640" t="str">
        <f>IF(EXPORTACIONES!D640="","",EXPORTACIONES!D640)</f>
        <v/>
      </c>
      <c r="F640">
        <f>EXPORTACIONES!F640</f>
        <v>0</v>
      </c>
      <c r="K640" t="str">
        <f t="shared" si="81"/>
        <v/>
      </c>
      <c r="M640">
        <f t="shared" si="82"/>
        <v>0</v>
      </c>
      <c r="N640" t="str">
        <f t="shared" si="83"/>
        <v/>
      </c>
      <c r="O640" t="str">
        <f t="shared" si="84"/>
        <v/>
      </c>
      <c r="P640" t="str">
        <f t="shared" si="85"/>
        <v/>
      </c>
      <c r="Q640">
        <v>1</v>
      </c>
      <c r="R640" t="str">
        <f t="shared" si="86"/>
        <v/>
      </c>
      <c r="S640" t="str">
        <f t="shared" si="87"/>
        <v/>
      </c>
      <c r="T640" t="str">
        <f t="shared" si="88"/>
        <v/>
      </c>
      <c r="U640" t="str">
        <f t="shared" si="89"/>
        <v/>
      </c>
    </row>
    <row r="641" spans="1:21" x14ac:dyDescent="0.25">
      <c r="A641" s="6" t="str">
        <f>IF(EXPORTACIONES!A641="","",EXPORTACIONES!A641)</f>
        <v/>
      </c>
      <c r="B641" t="str">
        <f>IF(EXPORTACIONES!B641="","",VLOOKUP(EXPORTACIONES!B641,PERSONAS!$A$1:$B$59,2,FALSE))</f>
        <v/>
      </c>
      <c r="C641" t="str">
        <f>IF(EXPORTACIONES!C641="","",VLOOKUP(EXPORTACIONES!C641,ACTIVIDADES!$A$1:$B$37,2,FALSE))</f>
        <v/>
      </c>
      <c r="D641" t="str">
        <f>IF(EXPORTACIONES!D641="","",EXPORTACIONES!D641&amp;" -- "&amp;IF(EXPORTACIONES!E641="","Actividad de "&amp;EXPORTACIONES!C641,EXPORTACIONES!E641))</f>
        <v/>
      </c>
      <c r="E641" t="str">
        <f>IF(EXPORTACIONES!D641="","",EXPORTACIONES!D641)</f>
        <v/>
      </c>
      <c r="F641">
        <f>EXPORTACIONES!F641</f>
        <v>0</v>
      </c>
      <c r="K641" t="str">
        <f t="shared" si="81"/>
        <v/>
      </c>
      <c r="M641">
        <f t="shared" si="82"/>
        <v>0</v>
      </c>
      <c r="N641" t="str">
        <f t="shared" si="83"/>
        <v/>
      </c>
      <c r="O641" t="str">
        <f t="shared" si="84"/>
        <v/>
      </c>
      <c r="P641" t="str">
        <f t="shared" si="85"/>
        <v/>
      </c>
      <c r="Q641">
        <v>1</v>
      </c>
      <c r="R641" t="str">
        <f t="shared" si="86"/>
        <v/>
      </c>
      <c r="S641" t="str">
        <f t="shared" si="87"/>
        <v/>
      </c>
      <c r="T641" t="str">
        <f t="shared" si="88"/>
        <v/>
      </c>
      <c r="U641" t="str">
        <f t="shared" si="89"/>
        <v/>
      </c>
    </row>
    <row r="642" spans="1:21" x14ac:dyDescent="0.25">
      <c r="A642" s="6" t="str">
        <f>IF(EXPORTACIONES!A642="","",EXPORTACIONES!A642)</f>
        <v/>
      </c>
      <c r="B642" t="str">
        <f>IF(EXPORTACIONES!B642="","",VLOOKUP(EXPORTACIONES!B642,PERSONAS!$A$1:$B$59,2,FALSE))</f>
        <v/>
      </c>
      <c r="C642" t="str">
        <f>IF(EXPORTACIONES!C642="","",VLOOKUP(EXPORTACIONES!C642,ACTIVIDADES!$A$1:$B$37,2,FALSE))</f>
        <v/>
      </c>
      <c r="D642" t="str">
        <f>IF(EXPORTACIONES!D642="","",EXPORTACIONES!D642&amp;" -- "&amp;IF(EXPORTACIONES!E642="","Actividad de "&amp;EXPORTACIONES!C642,EXPORTACIONES!E642))</f>
        <v/>
      </c>
      <c r="E642" t="str">
        <f>IF(EXPORTACIONES!D642="","",EXPORTACIONES!D642)</f>
        <v/>
      </c>
      <c r="F642">
        <f>EXPORTACIONES!F642</f>
        <v>0</v>
      </c>
      <c r="K642" t="str">
        <f t="shared" si="81"/>
        <v/>
      </c>
      <c r="M642">
        <f t="shared" si="82"/>
        <v>0</v>
      </c>
      <c r="N642" t="str">
        <f t="shared" si="83"/>
        <v/>
      </c>
      <c r="O642" t="str">
        <f t="shared" si="84"/>
        <v/>
      </c>
      <c r="P642" t="str">
        <f t="shared" si="85"/>
        <v/>
      </c>
      <c r="Q642">
        <v>1</v>
      </c>
      <c r="R642" t="str">
        <f t="shared" si="86"/>
        <v/>
      </c>
      <c r="S642" t="str">
        <f t="shared" si="87"/>
        <v/>
      </c>
      <c r="T642" t="str">
        <f t="shared" si="88"/>
        <v/>
      </c>
      <c r="U642" t="str">
        <f t="shared" si="89"/>
        <v/>
      </c>
    </row>
    <row r="643" spans="1:21" x14ac:dyDescent="0.25">
      <c r="A643" s="6" t="str">
        <f>IF(EXPORTACIONES!A643="","",EXPORTACIONES!A643)</f>
        <v/>
      </c>
      <c r="B643" t="str">
        <f>IF(EXPORTACIONES!B643="","",VLOOKUP(EXPORTACIONES!B643,PERSONAS!$A$1:$B$59,2,FALSE))</f>
        <v/>
      </c>
      <c r="C643" t="str">
        <f>IF(EXPORTACIONES!C643="","",VLOOKUP(EXPORTACIONES!C643,ACTIVIDADES!$A$1:$B$37,2,FALSE))</f>
        <v/>
      </c>
      <c r="D643" t="str">
        <f>IF(EXPORTACIONES!D643="","",EXPORTACIONES!D643&amp;" -- "&amp;IF(EXPORTACIONES!E643="","Actividad de "&amp;EXPORTACIONES!C643,EXPORTACIONES!E643))</f>
        <v/>
      </c>
      <c r="E643" t="str">
        <f>IF(EXPORTACIONES!D643="","",EXPORTACIONES!D643)</f>
        <v/>
      </c>
      <c r="F643">
        <f>EXPORTACIONES!F643</f>
        <v>0</v>
      </c>
      <c r="K643" t="str">
        <f t="shared" ref="K643:K706" si="90">T643</f>
        <v/>
      </c>
      <c r="M643">
        <f t="shared" ref="M643:M706" si="91">(LEN(E643)-LEN(SUBSTITUTE(E643,"#","")))/LEN("#")</f>
        <v>0</v>
      </c>
      <c r="N643" t="str">
        <f t="shared" ref="N643:N706" si="92">IFERROR(SUBSTITUTE(E643,"#","@",M643),"")</f>
        <v/>
      </c>
      <c r="O643" t="str">
        <f t="shared" ref="O643:O706" si="93">IFERROR(LEN(N643)-FIND("@",N643),"")</f>
        <v/>
      </c>
      <c r="P643" t="str">
        <f t="shared" ref="P643:P706" si="94">IFERROR(RIGHT(N643,O643),"")</f>
        <v/>
      </c>
      <c r="Q643">
        <v>1</v>
      </c>
      <c r="R643" t="str">
        <f t="shared" ref="R643:R706" si="95">IFERROR(SUBSTITUTE(P643,":","@",Q643),"")</f>
        <v/>
      </c>
      <c r="S643" t="str">
        <f t="shared" ref="S643:S706" si="96">IFERROR(FIND("@",R643),"")</f>
        <v/>
      </c>
      <c r="T643" t="str">
        <f t="shared" ref="T643:T706" si="97">IFERROR(LEFT(R643,S643-1),"")</f>
        <v/>
      </c>
      <c r="U643" t="str">
        <f t="shared" ref="U643:U706" si="98">IFERROR(RIGHT(R643,LEN(R643)-(S643)),"")</f>
        <v/>
      </c>
    </row>
    <row r="644" spans="1:21" x14ac:dyDescent="0.25">
      <c r="A644" s="6" t="str">
        <f>IF(EXPORTACIONES!A644="","",EXPORTACIONES!A644)</f>
        <v/>
      </c>
      <c r="B644" t="str">
        <f>IF(EXPORTACIONES!B644="","",VLOOKUP(EXPORTACIONES!B644,PERSONAS!$A$1:$B$59,2,FALSE))</f>
        <v/>
      </c>
      <c r="C644" t="str">
        <f>IF(EXPORTACIONES!C644="","",VLOOKUP(EXPORTACIONES!C644,ACTIVIDADES!$A$1:$B$37,2,FALSE))</f>
        <v/>
      </c>
      <c r="D644" t="str">
        <f>IF(EXPORTACIONES!D644="","",EXPORTACIONES!D644&amp;" -- "&amp;IF(EXPORTACIONES!E644="","Actividad de "&amp;EXPORTACIONES!C644,EXPORTACIONES!E644))</f>
        <v/>
      </c>
      <c r="E644" t="str">
        <f>IF(EXPORTACIONES!D644="","",EXPORTACIONES!D644)</f>
        <v/>
      </c>
      <c r="F644">
        <f>EXPORTACIONES!F644</f>
        <v>0</v>
      </c>
      <c r="K644" t="str">
        <f t="shared" si="90"/>
        <v/>
      </c>
      <c r="M644">
        <f t="shared" si="91"/>
        <v>0</v>
      </c>
      <c r="N644" t="str">
        <f t="shared" si="92"/>
        <v/>
      </c>
      <c r="O644" t="str">
        <f t="shared" si="93"/>
        <v/>
      </c>
      <c r="P644" t="str">
        <f t="shared" si="94"/>
        <v/>
      </c>
      <c r="Q644">
        <v>1</v>
      </c>
      <c r="R644" t="str">
        <f t="shared" si="95"/>
        <v/>
      </c>
      <c r="S644" t="str">
        <f t="shared" si="96"/>
        <v/>
      </c>
      <c r="T644" t="str">
        <f t="shared" si="97"/>
        <v/>
      </c>
      <c r="U644" t="str">
        <f t="shared" si="98"/>
        <v/>
      </c>
    </row>
    <row r="645" spans="1:21" x14ac:dyDescent="0.25">
      <c r="A645" s="6" t="str">
        <f>IF(EXPORTACIONES!A645="","",EXPORTACIONES!A645)</f>
        <v/>
      </c>
      <c r="B645" t="str">
        <f>IF(EXPORTACIONES!B645="","",VLOOKUP(EXPORTACIONES!B645,PERSONAS!$A$1:$B$59,2,FALSE))</f>
        <v/>
      </c>
      <c r="C645" t="str">
        <f>IF(EXPORTACIONES!C645="","",VLOOKUP(EXPORTACIONES!C645,ACTIVIDADES!$A$1:$B$37,2,FALSE))</f>
        <v/>
      </c>
      <c r="D645" t="str">
        <f>IF(EXPORTACIONES!D645="","",EXPORTACIONES!D645&amp;" -- "&amp;IF(EXPORTACIONES!E645="","Actividad de "&amp;EXPORTACIONES!C645,EXPORTACIONES!E645))</f>
        <v/>
      </c>
      <c r="E645" t="str">
        <f>IF(EXPORTACIONES!D645="","",EXPORTACIONES!D645)</f>
        <v/>
      </c>
      <c r="F645">
        <f>EXPORTACIONES!F645</f>
        <v>0</v>
      </c>
      <c r="K645" t="str">
        <f t="shared" si="90"/>
        <v/>
      </c>
      <c r="M645">
        <f t="shared" si="91"/>
        <v>0</v>
      </c>
      <c r="N645" t="str">
        <f t="shared" si="92"/>
        <v/>
      </c>
      <c r="O645" t="str">
        <f t="shared" si="93"/>
        <v/>
      </c>
      <c r="P645" t="str">
        <f t="shared" si="94"/>
        <v/>
      </c>
      <c r="Q645">
        <v>1</v>
      </c>
      <c r="R645" t="str">
        <f t="shared" si="95"/>
        <v/>
      </c>
      <c r="S645" t="str">
        <f t="shared" si="96"/>
        <v/>
      </c>
      <c r="T645" t="str">
        <f t="shared" si="97"/>
        <v/>
      </c>
      <c r="U645" t="str">
        <f t="shared" si="98"/>
        <v/>
      </c>
    </row>
    <row r="646" spans="1:21" x14ac:dyDescent="0.25">
      <c r="A646" s="6" t="str">
        <f>IF(EXPORTACIONES!A646="","",EXPORTACIONES!A646)</f>
        <v/>
      </c>
      <c r="B646" t="str">
        <f>IF(EXPORTACIONES!B646="","",VLOOKUP(EXPORTACIONES!B646,PERSONAS!$A$1:$B$59,2,FALSE))</f>
        <v/>
      </c>
      <c r="C646" t="str">
        <f>IF(EXPORTACIONES!C646="","",VLOOKUP(EXPORTACIONES!C646,ACTIVIDADES!$A$1:$B$37,2,FALSE))</f>
        <v/>
      </c>
      <c r="D646" t="str">
        <f>IF(EXPORTACIONES!D646="","",EXPORTACIONES!D646&amp;" -- "&amp;IF(EXPORTACIONES!E646="","Actividad de "&amp;EXPORTACIONES!C646,EXPORTACIONES!E646))</f>
        <v/>
      </c>
      <c r="E646" t="str">
        <f>IF(EXPORTACIONES!D646="","",EXPORTACIONES!D646)</f>
        <v/>
      </c>
      <c r="F646">
        <f>EXPORTACIONES!F646</f>
        <v>0</v>
      </c>
      <c r="K646" t="str">
        <f t="shared" si="90"/>
        <v/>
      </c>
      <c r="M646">
        <f t="shared" si="91"/>
        <v>0</v>
      </c>
      <c r="N646" t="str">
        <f t="shared" si="92"/>
        <v/>
      </c>
      <c r="O646" t="str">
        <f t="shared" si="93"/>
        <v/>
      </c>
      <c r="P646" t="str">
        <f t="shared" si="94"/>
        <v/>
      </c>
      <c r="Q646">
        <v>1</v>
      </c>
      <c r="R646" t="str">
        <f t="shared" si="95"/>
        <v/>
      </c>
      <c r="S646" t="str">
        <f t="shared" si="96"/>
        <v/>
      </c>
      <c r="T646" t="str">
        <f t="shared" si="97"/>
        <v/>
      </c>
      <c r="U646" t="str">
        <f t="shared" si="98"/>
        <v/>
      </c>
    </row>
    <row r="647" spans="1:21" x14ac:dyDescent="0.25">
      <c r="A647" s="6" t="str">
        <f>IF(EXPORTACIONES!A647="","",EXPORTACIONES!A647)</f>
        <v/>
      </c>
      <c r="B647" t="str">
        <f>IF(EXPORTACIONES!B647="","",VLOOKUP(EXPORTACIONES!B647,PERSONAS!$A$1:$B$59,2,FALSE))</f>
        <v/>
      </c>
      <c r="C647" t="str">
        <f>IF(EXPORTACIONES!C647="","",VLOOKUP(EXPORTACIONES!C647,ACTIVIDADES!$A$1:$B$37,2,FALSE))</f>
        <v/>
      </c>
      <c r="D647" t="str">
        <f>IF(EXPORTACIONES!D647="","",EXPORTACIONES!D647&amp;" -- "&amp;IF(EXPORTACIONES!E647="","Actividad de "&amp;EXPORTACIONES!C647,EXPORTACIONES!E647))</f>
        <v/>
      </c>
      <c r="E647" t="str">
        <f>IF(EXPORTACIONES!D647="","",EXPORTACIONES!D647)</f>
        <v/>
      </c>
      <c r="F647">
        <f>EXPORTACIONES!F647</f>
        <v>0</v>
      </c>
      <c r="K647" t="str">
        <f t="shared" si="90"/>
        <v/>
      </c>
      <c r="M647">
        <f t="shared" si="91"/>
        <v>0</v>
      </c>
      <c r="N647" t="str">
        <f t="shared" si="92"/>
        <v/>
      </c>
      <c r="O647" t="str">
        <f t="shared" si="93"/>
        <v/>
      </c>
      <c r="P647" t="str">
        <f t="shared" si="94"/>
        <v/>
      </c>
      <c r="Q647">
        <v>1</v>
      </c>
      <c r="R647" t="str">
        <f t="shared" si="95"/>
        <v/>
      </c>
      <c r="S647" t="str">
        <f t="shared" si="96"/>
        <v/>
      </c>
      <c r="T647" t="str">
        <f t="shared" si="97"/>
        <v/>
      </c>
      <c r="U647" t="str">
        <f t="shared" si="98"/>
        <v/>
      </c>
    </row>
    <row r="648" spans="1:21" x14ac:dyDescent="0.25">
      <c r="A648" s="6" t="str">
        <f>IF(EXPORTACIONES!A648="","",EXPORTACIONES!A648)</f>
        <v/>
      </c>
      <c r="B648" t="str">
        <f>IF(EXPORTACIONES!B648="","",VLOOKUP(EXPORTACIONES!B648,PERSONAS!$A$1:$B$59,2,FALSE))</f>
        <v/>
      </c>
      <c r="C648" t="str">
        <f>IF(EXPORTACIONES!C648="","",VLOOKUP(EXPORTACIONES!C648,ACTIVIDADES!$A$1:$B$37,2,FALSE))</f>
        <v/>
      </c>
      <c r="D648" t="str">
        <f>IF(EXPORTACIONES!D648="","",EXPORTACIONES!D648&amp;" -- "&amp;IF(EXPORTACIONES!E648="","Actividad de "&amp;EXPORTACIONES!C648,EXPORTACIONES!E648))</f>
        <v/>
      </c>
      <c r="E648" t="str">
        <f>IF(EXPORTACIONES!D648="","",EXPORTACIONES!D648)</f>
        <v/>
      </c>
      <c r="F648">
        <f>EXPORTACIONES!F648</f>
        <v>0</v>
      </c>
      <c r="K648" t="str">
        <f t="shared" si="90"/>
        <v/>
      </c>
      <c r="M648">
        <f t="shared" si="91"/>
        <v>0</v>
      </c>
      <c r="N648" t="str">
        <f t="shared" si="92"/>
        <v/>
      </c>
      <c r="O648" t="str">
        <f t="shared" si="93"/>
        <v/>
      </c>
      <c r="P648" t="str">
        <f t="shared" si="94"/>
        <v/>
      </c>
      <c r="Q648">
        <v>1</v>
      </c>
      <c r="R648" t="str">
        <f t="shared" si="95"/>
        <v/>
      </c>
      <c r="S648" t="str">
        <f t="shared" si="96"/>
        <v/>
      </c>
      <c r="T648" t="str">
        <f t="shared" si="97"/>
        <v/>
      </c>
      <c r="U648" t="str">
        <f t="shared" si="98"/>
        <v/>
      </c>
    </row>
    <row r="649" spans="1:21" x14ac:dyDescent="0.25">
      <c r="A649" s="6" t="str">
        <f>IF(EXPORTACIONES!A649="","",EXPORTACIONES!A649)</f>
        <v/>
      </c>
      <c r="B649" t="str">
        <f>IF(EXPORTACIONES!B649="","",VLOOKUP(EXPORTACIONES!B649,PERSONAS!$A$1:$B$59,2,FALSE))</f>
        <v/>
      </c>
      <c r="C649" t="str">
        <f>IF(EXPORTACIONES!C649="","",VLOOKUP(EXPORTACIONES!C649,ACTIVIDADES!$A$1:$B$37,2,FALSE))</f>
        <v/>
      </c>
      <c r="D649" t="str">
        <f>IF(EXPORTACIONES!D649="","",EXPORTACIONES!D649&amp;" -- "&amp;IF(EXPORTACIONES!E649="","Actividad de "&amp;EXPORTACIONES!C649,EXPORTACIONES!E649))</f>
        <v/>
      </c>
      <c r="E649" t="str">
        <f>IF(EXPORTACIONES!D649="","",EXPORTACIONES!D649)</f>
        <v/>
      </c>
      <c r="F649">
        <f>EXPORTACIONES!F649</f>
        <v>0</v>
      </c>
      <c r="K649" t="str">
        <f t="shared" si="90"/>
        <v/>
      </c>
      <c r="M649">
        <f t="shared" si="91"/>
        <v>0</v>
      </c>
      <c r="N649" t="str">
        <f t="shared" si="92"/>
        <v/>
      </c>
      <c r="O649" t="str">
        <f t="shared" si="93"/>
        <v/>
      </c>
      <c r="P649" t="str">
        <f t="shared" si="94"/>
        <v/>
      </c>
      <c r="Q649">
        <v>1</v>
      </c>
      <c r="R649" t="str">
        <f t="shared" si="95"/>
        <v/>
      </c>
      <c r="S649" t="str">
        <f t="shared" si="96"/>
        <v/>
      </c>
      <c r="T649" t="str">
        <f t="shared" si="97"/>
        <v/>
      </c>
      <c r="U649" t="str">
        <f t="shared" si="98"/>
        <v/>
      </c>
    </row>
    <row r="650" spans="1:21" x14ac:dyDescent="0.25">
      <c r="A650" s="6" t="str">
        <f>IF(EXPORTACIONES!A650="","",EXPORTACIONES!A650)</f>
        <v/>
      </c>
      <c r="B650" t="str">
        <f>IF(EXPORTACIONES!B650="","",VLOOKUP(EXPORTACIONES!B650,PERSONAS!$A$1:$B$59,2,FALSE))</f>
        <v/>
      </c>
      <c r="C650" t="str">
        <f>IF(EXPORTACIONES!C650="","",VLOOKUP(EXPORTACIONES!C650,ACTIVIDADES!$A$1:$B$37,2,FALSE))</f>
        <v/>
      </c>
      <c r="D650" t="str">
        <f>IF(EXPORTACIONES!D650="","",EXPORTACIONES!D650&amp;" -- "&amp;IF(EXPORTACIONES!E650="","Actividad de "&amp;EXPORTACIONES!C650,EXPORTACIONES!E650))</f>
        <v/>
      </c>
      <c r="E650" t="str">
        <f>IF(EXPORTACIONES!D650="","",EXPORTACIONES!D650)</f>
        <v/>
      </c>
      <c r="F650">
        <f>EXPORTACIONES!F650</f>
        <v>0</v>
      </c>
      <c r="K650" t="str">
        <f t="shared" si="90"/>
        <v/>
      </c>
      <c r="M650">
        <f t="shared" si="91"/>
        <v>0</v>
      </c>
      <c r="N650" t="str">
        <f t="shared" si="92"/>
        <v/>
      </c>
      <c r="O650" t="str">
        <f t="shared" si="93"/>
        <v/>
      </c>
      <c r="P650" t="str">
        <f t="shared" si="94"/>
        <v/>
      </c>
      <c r="Q650">
        <v>1</v>
      </c>
      <c r="R650" t="str">
        <f t="shared" si="95"/>
        <v/>
      </c>
      <c r="S650" t="str">
        <f t="shared" si="96"/>
        <v/>
      </c>
      <c r="T650" t="str">
        <f t="shared" si="97"/>
        <v/>
      </c>
      <c r="U650" t="str">
        <f t="shared" si="98"/>
        <v/>
      </c>
    </row>
    <row r="651" spans="1:21" x14ac:dyDescent="0.25">
      <c r="A651" s="6" t="str">
        <f>IF(EXPORTACIONES!A651="","",EXPORTACIONES!A651)</f>
        <v/>
      </c>
      <c r="B651" t="str">
        <f>IF(EXPORTACIONES!B651="","",VLOOKUP(EXPORTACIONES!B651,PERSONAS!$A$1:$B$59,2,FALSE))</f>
        <v/>
      </c>
      <c r="C651" t="str">
        <f>IF(EXPORTACIONES!C651="","",VLOOKUP(EXPORTACIONES!C651,ACTIVIDADES!$A$1:$B$37,2,FALSE))</f>
        <v/>
      </c>
      <c r="D651" t="str">
        <f>IF(EXPORTACIONES!D651="","",EXPORTACIONES!D651&amp;" -- "&amp;IF(EXPORTACIONES!E651="","Actividad de "&amp;EXPORTACIONES!C651,EXPORTACIONES!E651))</f>
        <v/>
      </c>
      <c r="E651" t="str">
        <f>IF(EXPORTACIONES!D651="","",EXPORTACIONES!D651)</f>
        <v/>
      </c>
      <c r="F651">
        <f>EXPORTACIONES!F651</f>
        <v>0</v>
      </c>
      <c r="K651" t="str">
        <f t="shared" si="90"/>
        <v/>
      </c>
      <c r="M651">
        <f t="shared" si="91"/>
        <v>0</v>
      </c>
      <c r="N651" t="str">
        <f t="shared" si="92"/>
        <v/>
      </c>
      <c r="O651" t="str">
        <f t="shared" si="93"/>
        <v/>
      </c>
      <c r="P651" t="str">
        <f t="shared" si="94"/>
        <v/>
      </c>
      <c r="Q651">
        <v>1</v>
      </c>
      <c r="R651" t="str">
        <f t="shared" si="95"/>
        <v/>
      </c>
      <c r="S651" t="str">
        <f t="shared" si="96"/>
        <v/>
      </c>
      <c r="T651" t="str">
        <f t="shared" si="97"/>
        <v/>
      </c>
      <c r="U651" t="str">
        <f t="shared" si="98"/>
        <v/>
      </c>
    </row>
    <row r="652" spans="1:21" x14ac:dyDescent="0.25">
      <c r="A652" s="6" t="str">
        <f>IF(EXPORTACIONES!A652="","",EXPORTACIONES!A652)</f>
        <v/>
      </c>
      <c r="B652" t="str">
        <f>IF(EXPORTACIONES!B652="","",VLOOKUP(EXPORTACIONES!B652,PERSONAS!$A$1:$B$59,2,FALSE))</f>
        <v/>
      </c>
      <c r="C652" t="str">
        <f>IF(EXPORTACIONES!C652="","",VLOOKUP(EXPORTACIONES!C652,ACTIVIDADES!$A$1:$B$37,2,FALSE))</f>
        <v/>
      </c>
      <c r="D652" t="str">
        <f>IF(EXPORTACIONES!D652="","",EXPORTACIONES!D652&amp;" -- "&amp;IF(EXPORTACIONES!E652="","Actividad de "&amp;EXPORTACIONES!C652,EXPORTACIONES!E652))</f>
        <v/>
      </c>
      <c r="E652" t="str">
        <f>IF(EXPORTACIONES!D652="","",EXPORTACIONES!D652)</f>
        <v/>
      </c>
      <c r="F652">
        <f>EXPORTACIONES!F652</f>
        <v>0</v>
      </c>
      <c r="K652" t="str">
        <f t="shared" si="90"/>
        <v/>
      </c>
      <c r="M652">
        <f t="shared" si="91"/>
        <v>0</v>
      </c>
      <c r="N652" t="str">
        <f t="shared" si="92"/>
        <v/>
      </c>
      <c r="O652" t="str">
        <f t="shared" si="93"/>
        <v/>
      </c>
      <c r="P652" t="str">
        <f t="shared" si="94"/>
        <v/>
      </c>
      <c r="Q652">
        <v>1</v>
      </c>
      <c r="R652" t="str">
        <f t="shared" si="95"/>
        <v/>
      </c>
      <c r="S652" t="str">
        <f t="shared" si="96"/>
        <v/>
      </c>
      <c r="T652" t="str">
        <f t="shared" si="97"/>
        <v/>
      </c>
      <c r="U652" t="str">
        <f t="shared" si="98"/>
        <v/>
      </c>
    </row>
    <row r="653" spans="1:21" x14ac:dyDescent="0.25">
      <c r="A653" s="6" t="str">
        <f>IF(EXPORTACIONES!A653="","",EXPORTACIONES!A653)</f>
        <v/>
      </c>
      <c r="B653" t="str">
        <f>IF(EXPORTACIONES!B653="","",VLOOKUP(EXPORTACIONES!B653,PERSONAS!$A$1:$B$59,2,FALSE))</f>
        <v/>
      </c>
      <c r="C653" t="str">
        <f>IF(EXPORTACIONES!C653="","",VLOOKUP(EXPORTACIONES!C653,ACTIVIDADES!$A$1:$B$37,2,FALSE))</f>
        <v/>
      </c>
      <c r="D653" t="str">
        <f>IF(EXPORTACIONES!D653="","",EXPORTACIONES!D653&amp;" -- "&amp;IF(EXPORTACIONES!E653="","Actividad de "&amp;EXPORTACIONES!C653,EXPORTACIONES!E653))</f>
        <v/>
      </c>
      <c r="E653" t="str">
        <f>IF(EXPORTACIONES!D653="","",EXPORTACIONES!D653)</f>
        <v/>
      </c>
      <c r="F653">
        <f>EXPORTACIONES!F653</f>
        <v>0</v>
      </c>
      <c r="K653" t="str">
        <f t="shared" si="90"/>
        <v/>
      </c>
      <c r="M653">
        <f t="shared" si="91"/>
        <v>0</v>
      </c>
      <c r="N653" t="str">
        <f t="shared" si="92"/>
        <v/>
      </c>
      <c r="O653" t="str">
        <f t="shared" si="93"/>
        <v/>
      </c>
      <c r="P653" t="str">
        <f t="shared" si="94"/>
        <v/>
      </c>
      <c r="Q653">
        <v>1</v>
      </c>
      <c r="R653" t="str">
        <f t="shared" si="95"/>
        <v/>
      </c>
      <c r="S653" t="str">
        <f t="shared" si="96"/>
        <v/>
      </c>
      <c r="T653" t="str">
        <f t="shared" si="97"/>
        <v/>
      </c>
      <c r="U653" t="str">
        <f t="shared" si="98"/>
        <v/>
      </c>
    </row>
    <row r="654" spans="1:21" x14ac:dyDescent="0.25">
      <c r="A654" s="6" t="str">
        <f>IF(EXPORTACIONES!A654="","",EXPORTACIONES!A654)</f>
        <v/>
      </c>
      <c r="B654" t="str">
        <f>IF(EXPORTACIONES!B654="","",VLOOKUP(EXPORTACIONES!B654,PERSONAS!$A$1:$B$59,2,FALSE))</f>
        <v/>
      </c>
      <c r="C654" t="str">
        <f>IF(EXPORTACIONES!C654="","",VLOOKUP(EXPORTACIONES!C654,ACTIVIDADES!$A$1:$B$37,2,FALSE))</f>
        <v/>
      </c>
      <c r="D654" t="str">
        <f>IF(EXPORTACIONES!D654="","",EXPORTACIONES!D654&amp;" -- "&amp;IF(EXPORTACIONES!E654="","Actividad de "&amp;EXPORTACIONES!C654,EXPORTACIONES!E654))</f>
        <v/>
      </c>
      <c r="E654" t="str">
        <f>IF(EXPORTACIONES!D654="","",EXPORTACIONES!D654)</f>
        <v/>
      </c>
      <c r="F654">
        <f>EXPORTACIONES!F654</f>
        <v>0</v>
      </c>
      <c r="K654" t="str">
        <f t="shared" si="90"/>
        <v/>
      </c>
      <c r="M654">
        <f t="shared" si="91"/>
        <v>0</v>
      </c>
      <c r="N654" t="str">
        <f t="shared" si="92"/>
        <v/>
      </c>
      <c r="O654" t="str">
        <f t="shared" si="93"/>
        <v/>
      </c>
      <c r="P654" t="str">
        <f t="shared" si="94"/>
        <v/>
      </c>
      <c r="Q654">
        <v>1</v>
      </c>
      <c r="R654" t="str">
        <f t="shared" si="95"/>
        <v/>
      </c>
      <c r="S654" t="str">
        <f t="shared" si="96"/>
        <v/>
      </c>
      <c r="T654" t="str">
        <f t="shared" si="97"/>
        <v/>
      </c>
      <c r="U654" t="str">
        <f t="shared" si="98"/>
        <v/>
      </c>
    </row>
    <row r="655" spans="1:21" x14ac:dyDescent="0.25">
      <c r="A655" s="6" t="str">
        <f>IF(EXPORTACIONES!A655="","",EXPORTACIONES!A655)</f>
        <v/>
      </c>
      <c r="B655" t="str">
        <f>IF(EXPORTACIONES!B655="","",VLOOKUP(EXPORTACIONES!B655,PERSONAS!$A$1:$B$59,2,FALSE))</f>
        <v/>
      </c>
      <c r="C655" t="str">
        <f>IF(EXPORTACIONES!C655="","",VLOOKUP(EXPORTACIONES!C655,ACTIVIDADES!$A$1:$B$37,2,FALSE))</f>
        <v/>
      </c>
      <c r="D655" t="str">
        <f>IF(EXPORTACIONES!D655="","",EXPORTACIONES!D655&amp;" -- "&amp;IF(EXPORTACIONES!E655="","Actividad de "&amp;EXPORTACIONES!C655,EXPORTACIONES!E655))</f>
        <v/>
      </c>
      <c r="E655" t="str">
        <f>IF(EXPORTACIONES!D655="","",EXPORTACIONES!D655)</f>
        <v/>
      </c>
      <c r="F655">
        <f>EXPORTACIONES!F655</f>
        <v>0</v>
      </c>
      <c r="K655" t="str">
        <f t="shared" si="90"/>
        <v/>
      </c>
      <c r="M655">
        <f t="shared" si="91"/>
        <v>0</v>
      </c>
      <c r="N655" t="str">
        <f t="shared" si="92"/>
        <v/>
      </c>
      <c r="O655" t="str">
        <f t="shared" si="93"/>
        <v/>
      </c>
      <c r="P655" t="str">
        <f t="shared" si="94"/>
        <v/>
      </c>
      <c r="Q655">
        <v>1</v>
      </c>
      <c r="R655" t="str">
        <f t="shared" si="95"/>
        <v/>
      </c>
      <c r="S655" t="str">
        <f t="shared" si="96"/>
        <v/>
      </c>
      <c r="T655" t="str">
        <f t="shared" si="97"/>
        <v/>
      </c>
      <c r="U655" t="str">
        <f t="shared" si="98"/>
        <v/>
      </c>
    </row>
    <row r="656" spans="1:21" x14ac:dyDescent="0.25">
      <c r="A656" s="6" t="str">
        <f>IF(EXPORTACIONES!A656="","",EXPORTACIONES!A656)</f>
        <v/>
      </c>
      <c r="B656" t="str">
        <f>IF(EXPORTACIONES!B656="","",VLOOKUP(EXPORTACIONES!B656,PERSONAS!$A$1:$B$59,2,FALSE))</f>
        <v/>
      </c>
      <c r="C656" t="str">
        <f>IF(EXPORTACIONES!C656="","",VLOOKUP(EXPORTACIONES!C656,ACTIVIDADES!$A$1:$B$37,2,FALSE))</f>
        <v/>
      </c>
      <c r="D656" t="str">
        <f>IF(EXPORTACIONES!D656="","",EXPORTACIONES!D656&amp;" -- "&amp;IF(EXPORTACIONES!E656="","Actividad de "&amp;EXPORTACIONES!C656,EXPORTACIONES!E656))</f>
        <v/>
      </c>
      <c r="E656" t="str">
        <f>IF(EXPORTACIONES!D656="","",EXPORTACIONES!D656)</f>
        <v/>
      </c>
      <c r="F656">
        <f>EXPORTACIONES!F656</f>
        <v>0</v>
      </c>
      <c r="K656" t="str">
        <f t="shared" si="90"/>
        <v/>
      </c>
      <c r="M656">
        <f t="shared" si="91"/>
        <v>0</v>
      </c>
      <c r="N656" t="str">
        <f t="shared" si="92"/>
        <v/>
      </c>
      <c r="O656" t="str">
        <f t="shared" si="93"/>
        <v/>
      </c>
      <c r="P656" t="str">
        <f t="shared" si="94"/>
        <v/>
      </c>
      <c r="Q656">
        <v>1</v>
      </c>
      <c r="R656" t="str">
        <f t="shared" si="95"/>
        <v/>
      </c>
      <c r="S656" t="str">
        <f t="shared" si="96"/>
        <v/>
      </c>
      <c r="T656" t="str">
        <f t="shared" si="97"/>
        <v/>
      </c>
      <c r="U656" t="str">
        <f t="shared" si="98"/>
        <v/>
      </c>
    </row>
    <row r="657" spans="1:21" x14ac:dyDescent="0.25">
      <c r="A657" s="6" t="str">
        <f>IF(EXPORTACIONES!A657="","",EXPORTACIONES!A657)</f>
        <v/>
      </c>
      <c r="B657" t="str">
        <f>IF(EXPORTACIONES!B657="","",VLOOKUP(EXPORTACIONES!B657,PERSONAS!$A$1:$B$59,2,FALSE))</f>
        <v/>
      </c>
      <c r="C657" t="str">
        <f>IF(EXPORTACIONES!C657="","",VLOOKUP(EXPORTACIONES!C657,ACTIVIDADES!$A$1:$B$37,2,FALSE))</f>
        <v/>
      </c>
      <c r="D657" t="str">
        <f>IF(EXPORTACIONES!D657="","",EXPORTACIONES!D657&amp;" -- "&amp;IF(EXPORTACIONES!E657="","Actividad de "&amp;EXPORTACIONES!C657,EXPORTACIONES!E657))</f>
        <v/>
      </c>
      <c r="E657" t="str">
        <f>IF(EXPORTACIONES!D657="","",EXPORTACIONES!D657)</f>
        <v/>
      </c>
      <c r="F657">
        <f>EXPORTACIONES!F657</f>
        <v>0</v>
      </c>
      <c r="K657" t="str">
        <f t="shared" si="90"/>
        <v/>
      </c>
      <c r="M657">
        <f t="shared" si="91"/>
        <v>0</v>
      </c>
      <c r="N657" t="str">
        <f t="shared" si="92"/>
        <v/>
      </c>
      <c r="O657" t="str">
        <f t="shared" si="93"/>
        <v/>
      </c>
      <c r="P657" t="str">
        <f t="shared" si="94"/>
        <v/>
      </c>
      <c r="Q657">
        <v>1</v>
      </c>
      <c r="R657" t="str">
        <f t="shared" si="95"/>
        <v/>
      </c>
      <c r="S657" t="str">
        <f t="shared" si="96"/>
        <v/>
      </c>
      <c r="T657" t="str">
        <f t="shared" si="97"/>
        <v/>
      </c>
      <c r="U657" t="str">
        <f t="shared" si="98"/>
        <v/>
      </c>
    </row>
    <row r="658" spans="1:21" x14ac:dyDescent="0.25">
      <c r="A658" s="6" t="str">
        <f>IF(EXPORTACIONES!A658="","",EXPORTACIONES!A658)</f>
        <v/>
      </c>
      <c r="B658" t="str">
        <f>IF(EXPORTACIONES!B658="","",VLOOKUP(EXPORTACIONES!B658,PERSONAS!$A$1:$B$59,2,FALSE))</f>
        <v/>
      </c>
      <c r="C658" t="str">
        <f>IF(EXPORTACIONES!C658="","",VLOOKUP(EXPORTACIONES!C658,ACTIVIDADES!$A$1:$B$37,2,FALSE))</f>
        <v/>
      </c>
      <c r="D658" t="str">
        <f>IF(EXPORTACIONES!D658="","",EXPORTACIONES!D658&amp;" -- "&amp;IF(EXPORTACIONES!E658="","Actividad de "&amp;EXPORTACIONES!C658,EXPORTACIONES!E658))</f>
        <v/>
      </c>
      <c r="E658" t="str">
        <f>IF(EXPORTACIONES!D658="","",EXPORTACIONES!D658)</f>
        <v/>
      </c>
      <c r="F658">
        <f>EXPORTACIONES!F658</f>
        <v>0</v>
      </c>
      <c r="K658" t="str">
        <f t="shared" si="90"/>
        <v/>
      </c>
      <c r="M658">
        <f t="shared" si="91"/>
        <v>0</v>
      </c>
      <c r="N658" t="str">
        <f t="shared" si="92"/>
        <v/>
      </c>
      <c r="O658" t="str">
        <f t="shared" si="93"/>
        <v/>
      </c>
      <c r="P658" t="str">
        <f t="shared" si="94"/>
        <v/>
      </c>
      <c r="Q658">
        <v>1</v>
      </c>
      <c r="R658" t="str">
        <f t="shared" si="95"/>
        <v/>
      </c>
      <c r="S658" t="str">
        <f t="shared" si="96"/>
        <v/>
      </c>
      <c r="T658" t="str">
        <f t="shared" si="97"/>
        <v/>
      </c>
      <c r="U658" t="str">
        <f t="shared" si="98"/>
        <v/>
      </c>
    </row>
    <row r="659" spans="1:21" x14ac:dyDescent="0.25">
      <c r="A659" s="6" t="str">
        <f>IF(EXPORTACIONES!A659="","",EXPORTACIONES!A659)</f>
        <v/>
      </c>
      <c r="B659" t="str">
        <f>IF(EXPORTACIONES!B659="","",VLOOKUP(EXPORTACIONES!B659,PERSONAS!$A$1:$B$59,2,FALSE))</f>
        <v/>
      </c>
      <c r="C659" t="str">
        <f>IF(EXPORTACIONES!C659="","",VLOOKUP(EXPORTACIONES!C659,ACTIVIDADES!$A$1:$B$37,2,FALSE))</f>
        <v/>
      </c>
      <c r="D659" t="str">
        <f>IF(EXPORTACIONES!D659="","",EXPORTACIONES!D659&amp;" -- "&amp;IF(EXPORTACIONES!E659="","Actividad de "&amp;EXPORTACIONES!C659,EXPORTACIONES!E659))</f>
        <v/>
      </c>
      <c r="E659" t="str">
        <f>IF(EXPORTACIONES!D659="","",EXPORTACIONES!D659)</f>
        <v/>
      </c>
      <c r="F659">
        <f>EXPORTACIONES!F659</f>
        <v>0</v>
      </c>
      <c r="K659" t="str">
        <f t="shared" si="90"/>
        <v/>
      </c>
      <c r="M659">
        <f t="shared" si="91"/>
        <v>0</v>
      </c>
      <c r="N659" t="str">
        <f t="shared" si="92"/>
        <v/>
      </c>
      <c r="O659" t="str">
        <f t="shared" si="93"/>
        <v/>
      </c>
      <c r="P659" t="str">
        <f t="shared" si="94"/>
        <v/>
      </c>
      <c r="Q659">
        <v>1</v>
      </c>
      <c r="R659" t="str">
        <f t="shared" si="95"/>
        <v/>
      </c>
      <c r="S659" t="str">
        <f t="shared" si="96"/>
        <v/>
      </c>
      <c r="T659" t="str">
        <f t="shared" si="97"/>
        <v/>
      </c>
      <c r="U659" t="str">
        <f t="shared" si="98"/>
        <v/>
      </c>
    </row>
    <row r="660" spans="1:21" x14ac:dyDescent="0.25">
      <c r="A660" s="6" t="str">
        <f>IF(EXPORTACIONES!A660="","",EXPORTACIONES!A660)</f>
        <v/>
      </c>
      <c r="B660" t="str">
        <f>IF(EXPORTACIONES!B660="","",VLOOKUP(EXPORTACIONES!B660,PERSONAS!$A$1:$B$59,2,FALSE))</f>
        <v/>
      </c>
      <c r="C660" t="str">
        <f>IF(EXPORTACIONES!C660="","",VLOOKUP(EXPORTACIONES!C660,ACTIVIDADES!$A$1:$B$37,2,FALSE))</f>
        <v/>
      </c>
      <c r="D660" t="str">
        <f>IF(EXPORTACIONES!D660="","",EXPORTACIONES!D660&amp;" -- "&amp;IF(EXPORTACIONES!E660="","Actividad de "&amp;EXPORTACIONES!C660,EXPORTACIONES!E660))</f>
        <v/>
      </c>
      <c r="E660" t="str">
        <f>IF(EXPORTACIONES!D660="","",EXPORTACIONES!D660)</f>
        <v/>
      </c>
      <c r="F660">
        <f>EXPORTACIONES!F660</f>
        <v>0</v>
      </c>
      <c r="K660" t="str">
        <f t="shared" si="90"/>
        <v/>
      </c>
      <c r="M660">
        <f t="shared" si="91"/>
        <v>0</v>
      </c>
      <c r="N660" t="str">
        <f t="shared" si="92"/>
        <v/>
      </c>
      <c r="O660" t="str">
        <f t="shared" si="93"/>
        <v/>
      </c>
      <c r="P660" t="str">
        <f t="shared" si="94"/>
        <v/>
      </c>
      <c r="Q660">
        <v>1</v>
      </c>
      <c r="R660" t="str">
        <f t="shared" si="95"/>
        <v/>
      </c>
      <c r="S660" t="str">
        <f t="shared" si="96"/>
        <v/>
      </c>
      <c r="T660" t="str">
        <f t="shared" si="97"/>
        <v/>
      </c>
      <c r="U660" t="str">
        <f t="shared" si="98"/>
        <v/>
      </c>
    </row>
    <row r="661" spans="1:21" x14ac:dyDescent="0.25">
      <c r="A661" s="6" t="str">
        <f>IF(EXPORTACIONES!A661="","",EXPORTACIONES!A661)</f>
        <v/>
      </c>
      <c r="B661" t="str">
        <f>IF(EXPORTACIONES!B661="","",VLOOKUP(EXPORTACIONES!B661,PERSONAS!$A$1:$B$59,2,FALSE))</f>
        <v/>
      </c>
      <c r="C661" t="str">
        <f>IF(EXPORTACIONES!C661="","",VLOOKUP(EXPORTACIONES!C661,ACTIVIDADES!$A$1:$B$37,2,FALSE))</f>
        <v/>
      </c>
      <c r="D661" t="str">
        <f>IF(EXPORTACIONES!D661="","",EXPORTACIONES!D661&amp;" -- "&amp;IF(EXPORTACIONES!E661="","Actividad de "&amp;EXPORTACIONES!C661,EXPORTACIONES!E661))</f>
        <v/>
      </c>
      <c r="E661" t="str">
        <f>IF(EXPORTACIONES!D661="","",EXPORTACIONES!D661)</f>
        <v/>
      </c>
      <c r="F661">
        <f>EXPORTACIONES!F661</f>
        <v>0</v>
      </c>
      <c r="K661" t="str">
        <f t="shared" si="90"/>
        <v/>
      </c>
      <c r="M661">
        <f t="shared" si="91"/>
        <v>0</v>
      </c>
      <c r="N661" t="str">
        <f t="shared" si="92"/>
        <v/>
      </c>
      <c r="O661" t="str">
        <f t="shared" si="93"/>
        <v/>
      </c>
      <c r="P661" t="str">
        <f t="shared" si="94"/>
        <v/>
      </c>
      <c r="Q661">
        <v>1</v>
      </c>
      <c r="R661" t="str">
        <f t="shared" si="95"/>
        <v/>
      </c>
      <c r="S661" t="str">
        <f t="shared" si="96"/>
        <v/>
      </c>
      <c r="T661" t="str">
        <f t="shared" si="97"/>
        <v/>
      </c>
      <c r="U661" t="str">
        <f t="shared" si="98"/>
        <v/>
      </c>
    </row>
    <row r="662" spans="1:21" x14ac:dyDescent="0.25">
      <c r="A662" s="6" t="str">
        <f>IF(EXPORTACIONES!A662="","",EXPORTACIONES!A662)</f>
        <v/>
      </c>
      <c r="B662" t="str">
        <f>IF(EXPORTACIONES!B662="","",VLOOKUP(EXPORTACIONES!B662,PERSONAS!$A$1:$B$59,2,FALSE))</f>
        <v/>
      </c>
      <c r="C662" t="str">
        <f>IF(EXPORTACIONES!C662="","",VLOOKUP(EXPORTACIONES!C662,ACTIVIDADES!$A$1:$B$37,2,FALSE))</f>
        <v/>
      </c>
      <c r="D662" t="str">
        <f>IF(EXPORTACIONES!D662="","",EXPORTACIONES!D662&amp;" -- "&amp;IF(EXPORTACIONES!E662="","Actividad de "&amp;EXPORTACIONES!C662,EXPORTACIONES!E662))</f>
        <v/>
      </c>
      <c r="E662" t="str">
        <f>IF(EXPORTACIONES!D662="","",EXPORTACIONES!D662)</f>
        <v/>
      </c>
      <c r="F662">
        <f>EXPORTACIONES!F662</f>
        <v>0</v>
      </c>
      <c r="K662" t="str">
        <f t="shared" si="90"/>
        <v/>
      </c>
      <c r="M662">
        <f t="shared" si="91"/>
        <v>0</v>
      </c>
      <c r="N662" t="str">
        <f t="shared" si="92"/>
        <v/>
      </c>
      <c r="O662" t="str">
        <f t="shared" si="93"/>
        <v/>
      </c>
      <c r="P662" t="str">
        <f t="shared" si="94"/>
        <v/>
      </c>
      <c r="Q662">
        <v>1</v>
      </c>
      <c r="R662" t="str">
        <f t="shared" si="95"/>
        <v/>
      </c>
      <c r="S662" t="str">
        <f t="shared" si="96"/>
        <v/>
      </c>
      <c r="T662" t="str">
        <f t="shared" si="97"/>
        <v/>
      </c>
      <c r="U662" t="str">
        <f t="shared" si="98"/>
        <v/>
      </c>
    </row>
    <row r="663" spans="1:21" x14ac:dyDescent="0.25">
      <c r="A663" s="6" t="str">
        <f>IF(EXPORTACIONES!A663="","",EXPORTACIONES!A663)</f>
        <v/>
      </c>
      <c r="B663" t="str">
        <f>IF(EXPORTACIONES!B663="","",VLOOKUP(EXPORTACIONES!B663,PERSONAS!$A$1:$B$59,2,FALSE))</f>
        <v/>
      </c>
      <c r="C663" t="str">
        <f>IF(EXPORTACIONES!C663="","",VLOOKUP(EXPORTACIONES!C663,ACTIVIDADES!$A$1:$B$37,2,FALSE))</f>
        <v/>
      </c>
      <c r="D663" t="str">
        <f>IF(EXPORTACIONES!D663="","",EXPORTACIONES!D663&amp;" -- "&amp;IF(EXPORTACIONES!E663="","Actividad de "&amp;EXPORTACIONES!C663,EXPORTACIONES!E663))</f>
        <v/>
      </c>
      <c r="E663" t="str">
        <f>IF(EXPORTACIONES!D663="","",EXPORTACIONES!D663)</f>
        <v/>
      </c>
      <c r="F663">
        <f>EXPORTACIONES!F663</f>
        <v>0</v>
      </c>
      <c r="K663" t="str">
        <f t="shared" si="90"/>
        <v/>
      </c>
      <c r="M663">
        <f t="shared" si="91"/>
        <v>0</v>
      </c>
      <c r="N663" t="str">
        <f t="shared" si="92"/>
        <v/>
      </c>
      <c r="O663" t="str">
        <f t="shared" si="93"/>
        <v/>
      </c>
      <c r="P663" t="str">
        <f t="shared" si="94"/>
        <v/>
      </c>
      <c r="Q663">
        <v>1</v>
      </c>
      <c r="R663" t="str">
        <f t="shared" si="95"/>
        <v/>
      </c>
      <c r="S663" t="str">
        <f t="shared" si="96"/>
        <v/>
      </c>
      <c r="T663" t="str">
        <f t="shared" si="97"/>
        <v/>
      </c>
      <c r="U663" t="str">
        <f t="shared" si="98"/>
        <v/>
      </c>
    </row>
    <row r="664" spans="1:21" x14ac:dyDescent="0.25">
      <c r="A664" s="6" t="str">
        <f>IF(EXPORTACIONES!A664="","",EXPORTACIONES!A664)</f>
        <v/>
      </c>
      <c r="B664" t="str">
        <f>IF(EXPORTACIONES!B664="","",VLOOKUP(EXPORTACIONES!B664,PERSONAS!$A$1:$B$59,2,FALSE))</f>
        <v/>
      </c>
      <c r="C664" t="str">
        <f>IF(EXPORTACIONES!C664="","",VLOOKUP(EXPORTACIONES!C664,ACTIVIDADES!$A$1:$B$37,2,FALSE))</f>
        <v/>
      </c>
      <c r="D664" t="str">
        <f>IF(EXPORTACIONES!D664="","",EXPORTACIONES!D664&amp;" -- "&amp;IF(EXPORTACIONES!E664="","Actividad de "&amp;EXPORTACIONES!C664,EXPORTACIONES!E664))</f>
        <v/>
      </c>
      <c r="E664" t="str">
        <f>IF(EXPORTACIONES!D664="","",EXPORTACIONES!D664)</f>
        <v/>
      </c>
      <c r="F664">
        <f>EXPORTACIONES!F664</f>
        <v>0</v>
      </c>
      <c r="K664" t="str">
        <f t="shared" si="90"/>
        <v/>
      </c>
      <c r="M664">
        <f t="shared" si="91"/>
        <v>0</v>
      </c>
      <c r="N664" t="str">
        <f t="shared" si="92"/>
        <v/>
      </c>
      <c r="O664" t="str">
        <f t="shared" si="93"/>
        <v/>
      </c>
      <c r="P664" t="str">
        <f t="shared" si="94"/>
        <v/>
      </c>
      <c r="Q664">
        <v>1</v>
      </c>
      <c r="R664" t="str">
        <f t="shared" si="95"/>
        <v/>
      </c>
      <c r="S664" t="str">
        <f t="shared" si="96"/>
        <v/>
      </c>
      <c r="T664" t="str">
        <f t="shared" si="97"/>
        <v/>
      </c>
      <c r="U664" t="str">
        <f t="shared" si="98"/>
        <v/>
      </c>
    </row>
    <row r="665" spans="1:21" x14ac:dyDescent="0.25">
      <c r="A665" s="6" t="str">
        <f>IF(EXPORTACIONES!A665="","",EXPORTACIONES!A665)</f>
        <v/>
      </c>
      <c r="B665" t="str">
        <f>IF(EXPORTACIONES!B665="","",VLOOKUP(EXPORTACIONES!B665,PERSONAS!$A$1:$B$59,2,FALSE))</f>
        <v/>
      </c>
      <c r="C665" t="str">
        <f>IF(EXPORTACIONES!C665="","",VLOOKUP(EXPORTACIONES!C665,ACTIVIDADES!$A$1:$B$37,2,FALSE))</f>
        <v/>
      </c>
      <c r="D665" t="str">
        <f>IF(EXPORTACIONES!D665="","",EXPORTACIONES!D665&amp;" -- "&amp;IF(EXPORTACIONES!E665="","Actividad de "&amp;EXPORTACIONES!C665,EXPORTACIONES!E665))</f>
        <v/>
      </c>
      <c r="E665" t="str">
        <f>IF(EXPORTACIONES!D665="","",EXPORTACIONES!D665)</f>
        <v/>
      </c>
      <c r="F665">
        <f>EXPORTACIONES!F665</f>
        <v>0</v>
      </c>
      <c r="K665" t="str">
        <f t="shared" si="90"/>
        <v/>
      </c>
      <c r="M665">
        <f t="shared" si="91"/>
        <v>0</v>
      </c>
      <c r="N665" t="str">
        <f t="shared" si="92"/>
        <v/>
      </c>
      <c r="O665" t="str">
        <f t="shared" si="93"/>
        <v/>
      </c>
      <c r="P665" t="str">
        <f t="shared" si="94"/>
        <v/>
      </c>
      <c r="Q665">
        <v>1</v>
      </c>
      <c r="R665" t="str">
        <f t="shared" si="95"/>
        <v/>
      </c>
      <c r="S665" t="str">
        <f t="shared" si="96"/>
        <v/>
      </c>
      <c r="T665" t="str">
        <f t="shared" si="97"/>
        <v/>
      </c>
      <c r="U665" t="str">
        <f t="shared" si="98"/>
        <v/>
      </c>
    </row>
    <row r="666" spans="1:21" x14ac:dyDescent="0.25">
      <c r="A666" s="6" t="str">
        <f>IF(EXPORTACIONES!A666="","",EXPORTACIONES!A666)</f>
        <v/>
      </c>
      <c r="B666" t="str">
        <f>IF(EXPORTACIONES!B666="","",VLOOKUP(EXPORTACIONES!B666,PERSONAS!$A$1:$B$59,2,FALSE))</f>
        <v/>
      </c>
      <c r="C666" t="str">
        <f>IF(EXPORTACIONES!C666="","",VLOOKUP(EXPORTACIONES!C666,ACTIVIDADES!$A$1:$B$37,2,FALSE))</f>
        <v/>
      </c>
      <c r="D666" t="str">
        <f>IF(EXPORTACIONES!D666="","",EXPORTACIONES!D666&amp;" -- "&amp;IF(EXPORTACIONES!E666="","Actividad de "&amp;EXPORTACIONES!C666,EXPORTACIONES!E666))</f>
        <v/>
      </c>
      <c r="E666" t="str">
        <f>IF(EXPORTACIONES!D666="","",EXPORTACIONES!D666)</f>
        <v/>
      </c>
      <c r="F666">
        <f>EXPORTACIONES!F666</f>
        <v>0</v>
      </c>
      <c r="K666" t="str">
        <f t="shared" si="90"/>
        <v/>
      </c>
      <c r="M666">
        <f t="shared" si="91"/>
        <v>0</v>
      </c>
      <c r="N666" t="str">
        <f t="shared" si="92"/>
        <v/>
      </c>
      <c r="O666" t="str">
        <f t="shared" si="93"/>
        <v/>
      </c>
      <c r="P666" t="str">
        <f t="shared" si="94"/>
        <v/>
      </c>
      <c r="Q666">
        <v>1</v>
      </c>
      <c r="R666" t="str">
        <f t="shared" si="95"/>
        <v/>
      </c>
      <c r="S666" t="str">
        <f t="shared" si="96"/>
        <v/>
      </c>
      <c r="T666" t="str">
        <f t="shared" si="97"/>
        <v/>
      </c>
      <c r="U666" t="str">
        <f t="shared" si="98"/>
        <v/>
      </c>
    </row>
    <row r="667" spans="1:21" x14ac:dyDescent="0.25">
      <c r="A667" s="6" t="str">
        <f>IF(EXPORTACIONES!A667="","",EXPORTACIONES!A667)</f>
        <v/>
      </c>
      <c r="B667" t="str">
        <f>IF(EXPORTACIONES!B667="","",VLOOKUP(EXPORTACIONES!B667,PERSONAS!$A$1:$B$59,2,FALSE))</f>
        <v/>
      </c>
      <c r="C667" t="str">
        <f>IF(EXPORTACIONES!C667="","",VLOOKUP(EXPORTACIONES!C667,ACTIVIDADES!$A$1:$B$37,2,FALSE))</f>
        <v/>
      </c>
      <c r="D667" t="str">
        <f>IF(EXPORTACIONES!D667="","",EXPORTACIONES!D667&amp;" -- "&amp;IF(EXPORTACIONES!E667="","Actividad de "&amp;EXPORTACIONES!C667,EXPORTACIONES!E667))</f>
        <v/>
      </c>
      <c r="E667" t="str">
        <f>IF(EXPORTACIONES!D667="","",EXPORTACIONES!D667)</f>
        <v/>
      </c>
      <c r="F667">
        <f>EXPORTACIONES!F667</f>
        <v>0</v>
      </c>
      <c r="K667" t="str">
        <f t="shared" si="90"/>
        <v/>
      </c>
      <c r="M667">
        <f t="shared" si="91"/>
        <v>0</v>
      </c>
      <c r="N667" t="str">
        <f t="shared" si="92"/>
        <v/>
      </c>
      <c r="O667" t="str">
        <f t="shared" si="93"/>
        <v/>
      </c>
      <c r="P667" t="str">
        <f t="shared" si="94"/>
        <v/>
      </c>
      <c r="Q667">
        <v>1</v>
      </c>
      <c r="R667" t="str">
        <f t="shared" si="95"/>
        <v/>
      </c>
      <c r="S667" t="str">
        <f t="shared" si="96"/>
        <v/>
      </c>
      <c r="T667" t="str">
        <f t="shared" si="97"/>
        <v/>
      </c>
      <c r="U667" t="str">
        <f t="shared" si="98"/>
        <v/>
      </c>
    </row>
    <row r="668" spans="1:21" x14ac:dyDescent="0.25">
      <c r="A668" s="6" t="str">
        <f>IF(EXPORTACIONES!A668="","",EXPORTACIONES!A668)</f>
        <v/>
      </c>
      <c r="B668" t="str">
        <f>IF(EXPORTACIONES!B668="","",VLOOKUP(EXPORTACIONES!B668,PERSONAS!$A$1:$B$59,2,FALSE))</f>
        <v/>
      </c>
      <c r="C668" t="str">
        <f>IF(EXPORTACIONES!C668="","",VLOOKUP(EXPORTACIONES!C668,ACTIVIDADES!$A$1:$B$37,2,FALSE))</f>
        <v/>
      </c>
      <c r="D668" t="str">
        <f>IF(EXPORTACIONES!D668="","",EXPORTACIONES!D668&amp;" -- "&amp;IF(EXPORTACIONES!E668="","Actividad de "&amp;EXPORTACIONES!C668,EXPORTACIONES!E668))</f>
        <v/>
      </c>
      <c r="E668" t="str">
        <f>IF(EXPORTACIONES!D668="","",EXPORTACIONES!D668)</f>
        <v/>
      </c>
      <c r="F668">
        <f>EXPORTACIONES!F668</f>
        <v>0</v>
      </c>
      <c r="K668" t="str">
        <f t="shared" si="90"/>
        <v/>
      </c>
      <c r="M668">
        <f t="shared" si="91"/>
        <v>0</v>
      </c>
      <c r="N668" t="str">
        <f t="shared" si="92"/>
        <v/>
      </c>
      <c r="O668" t="str">
        <f t="shared" si="93"/>
        <v/>
      </c>
      <c r="P668" t="str">
        <f t="shared" si="94"/>
        <v/>
      </c>
      <c r="Q668">
        <v>1</v>
      </c>
      <c r="R668" t="str">
        <f t="shared" si="95"/>
        <v/>
      </c>
      <c r="S668" t="str">
        <f t="shared" si="96"/>
        <v/>
      </c>
      <c r="T668" t="str">
        <f t="shared" si="97"/>
        <v/>
      </c>
      <c r="U668" t="str">
        <f t="shared" si="98"/>
        <v/>
      </c>
    </row>
    <row r="669" spans="1:21" x14ac:dyDescent="0.25">
      <c r="A669" s="6" t="str">
        <f>IF(EXPORTACIONES!A669="","",EXPORTACIONES!A669)</f>
        <v/>
      </c>
      <c r="B669" t="str">
        <f>IF(EXPORTACIONES!B669="","",VLOOKUP(EXPORTACIONES!B669,PERSONAS!$A$1:$B$59,2,FALSE))</f>
        <v/>
      </c>
      <c r="C669" t="str">
        <f>IF(EXPORTACIONES!C669="","",VLOOKUP(EXPORTACIONES!C669,ACTIVIDADES!$A$1:$B$37,2,FALSE))</f>
        <v/>
      </c>
      <c r="D669" t="str">
        <f>IF(EXPORTACIONES!D669="","",EXPORTACIONES!D669&amp;" -- "&amp;IF(EXPORTACIONES!E669="","Actividad de "&amp;EXPORTACIONES!C669,EXPORTACIONES!E669))</f>
        <v/>
      </c>
      <c r="E669" t="str">
        <f>IF(EXPORTACIONES!D669="","",EXPORTACIONES!D669)</f>
        <v/>
      </c>
      <c r="F669">
        <f>EXPORTACIONES!F669</f>
        <v>0</v>
      </c>
      <c r="K669" t="str">
        <f t="shared" si="90"/>
        <v/>
      </c>
      <c r="M669">
        <f t="shared" si="91"/>
        <v>0</v>
      </c>
      <c r="N669" t="str">
        <f t="shared" si="92"/>
        <v/>
      </c>
      <c r="O669" t="str">
        <f t="shared" si="93"/>
        <v/>
      </c>
      <c r="P669" t="str">
        <f t="shared" si="94"/>
        <v/>
      </c>
      <c r="Q669">
        <v>1</v>
      </c>
      <c r="R669" t="str">
        <f t="shared" si="95"/>
        <v/>
      </c>
      <c r="S669" t="str">
        <f t="shared" si="96"/>
        <v/>
      </c>
      <c r="T669" t="str">
        <f t="shared" si="97"/>
        <v/>
      </c>
      <c r="U669" t="str">
        <f t="shared" si="98"/>
        <v/>
      </c>
    </row>
    <row r="670" spans="1:21" x14ac:dyDescent="0.25">
      <c r="A670" s="6" t="str">
        <f>IF(EXPORTACIONES!A670="","",EXPORTACIONES!A670)</f>
        <v/>
      </c>
      <c r="B670" t="str">
        <f>IF(EXPORTACIONES!B670="","",VLOOKUP(EXPORTACIONES!B670,PERSONAS!$A$1:$B$59,2,FALSE))</f>
        <v/>
      </c>
      <c r="C670" t="str">
        <f>IF(EXPORTACIONES!C670="","",VLOOKUP(EXPORTACIONES!C670,ACTIVIDADES!$A$1:$B$37,2,FALSE))</f>
        <v/>
      </c>
      <c r="D670" t="str">
        <f>IF(EXPORTACIONES!D670="","",EXPORTACIONES!D670&amp;" -- "&amp;IF(EXPORTACIONES!E670="","Actividad de "&amp;EXPORTACIONES!C670,EXPORTACIONES!E670))</f>
        <v/>
      </c>
      <c r="E670" t="str">
        <f>IF(EXPORTACIONES!D670="","",EXPORTACIONES!D670)</f>
        <v/>
      </c>
      <c r="F670">
        <f>EXPORTACIONES!F670</f>
        <v>0</v>
      </c>
      <c r="K670" t="str">
        <f t="shared" si="90"/>
        <v/>
      </c>
      <c r="M670">
        <f t="shared" si="91"/>
        <v>0</v>
      </c>
      <c r="N670" t="str">
        <f t="shared" si="92"/>
        <v/>
      </c>
      <c r="O670" t="str">
        <f t="shared" si="93"/>
        <v/>
      </c>
      <c r="P670" t="str">
        <f t="shared" si="94"/>
        <v/>
      </c>
      <c r="Q670">
        <v>1</v>
      </c>
      <c r="R670" t="str">
        <f t="shared" si="95"/>
        <v/>
      </c>
      <c r="S670" t="str">
        <f t="shared" si="96"/>
        <v/>
      </c>
      <c r="T670" t="str">
        <f t="shared" si="97"/>
        <v/>
      </c>
      <c r="U670" t="str">
        <f t="shared" si="98"/>
        <v/>
      </c>
    </row>
    <row r="671" spans="1:21" x14ac:dyDescent="0.25">
      <c r="A671" s="6" t="str">
        <f>IF(EXPORTACIONES!A671="","",EXPORTACIONES!A671)</f>
        <v/>
      </c>
      <c r="B671" t="str">
        <f>IF(EXPORTACIONES!B671="","",VLOOKUP(EXPORTACIONES!B671,PERSONAS!$A$1:$B$59,2,FALSE))</f>
        <v/>
      </c>
      <c r="C671" t="str">
        <f>IF(EXPORTACIONES!C671="","",VLOOKUP(EXPORTACIONES!C671,ACTIVIDADES!$A$1:$B$37,2,FALSE))</f>
        <v/>
      </c>
      <c r="D671" t="str">
        <f>IF(EXPORTACIONES!D671="","",EXPORTACIONES!D671&amp;" -- "&amp;IF(EXPORTACIONES!E671="","Actividad de "&amp;EXPORTACIONES!C671,EXPORTACIONES!E671))</f>
        <v/>
      </c>
      <c r="E671" t="str">
        <f>IF(EXPORTACIONES!D671="","",EXPORTACIONES!D671)</f>
        <v/>
      </c>
      <c r="F671">
        <f>EXPORTACIONES!F671</f>
        <v>0</v>
      </c>
      <c r="K671" t="str">
        <f t="shared" si="90"/>
        <v/>
      </c>
      <c r="M671">
        <f t="shared" si="91"/>
        <v>0</v>
      </c>
      <c r="N671" t="str">
        <f t="shared" si="92"/>
        <v/>
      </c>
      <c r="O671" t="str">
        <f t="shared" si="93"/>
        <v/>
      </c>
      <c r="P671" t="str">
        <f t="shared" si="94"/>
        <v/>
      </c>
      <c r="Q671">
        <v>1</v>
      </c>
      <c r="R671" t="str">
        <f t="shared" si="95"/>
        <v/>
      </c>
      <c r="S671" t="str">
        <f t="shared" si="96"/>
        <v/>
      </c>
      <c r="T671" t="str">
        <f t="shared" si="97"/>
        <v/>
      </c>
      <c r="U671" t="str">
        <f t="shared" si="98"/>
        <v/>
      </c>
    </row>
    <row r="672" spans="1:21" x14ac:dyDescent="0.25">
      <c r="A672" s="6" t="str">
        <f>IF(EXPORTACIONES!A672="","",EXPORTACIONES!A672)</f>
        <v/>
      </c>
      <c r="B672" t="str">
        <f>IF(EXPORTACIONES!B672="","",VLOOKUP(EXPORTACIONES!B672,PERSONAS!$A$1:$B$59,2,FALSE))</f>
        <v/>
      </c>
      <c r="C672" t="str">
        <f>IF(EXPORTACIONES!C672="","",VLOOKUP(EXPORTACIONES!C672,ACTIVIDADES!$A$1:$B$37,2,FALSE))</f>
        <v/>
      </c>
      <c r="D672" t="str">
        <f>IF(EXPORTACIONES!D672="","",EXPORTACIONES!D672&amp;" -- "&amp;IF(EXPORTACIONES!E672="","Actividad de "&amp;EXPORTACIONES!C672,EXPORTACIONES!E672))</f>
        <v/>
      </c>
      <c r="E672" t="str">
        <f>IF(EXPORTACIONES!D672="","",EXPORTACIONES!D672)</f>
        <v/>
      </c>
      <c r="F672">
        <f>EXPORTACIONES!F672</f>
        <v>0</v>
      </c>
      <c r="K672" t="str">
        <f t="shared" si="90"/>
        <v/>
      </c>
      <c r="M672">
        <f t="shared" si="91"/>
        <v>0</v>
      </c>
      <c r="N672" t="str">
        <f t="shared" si="92"/>
        <v/>
      </c>
      <c r="O672" t="str">
        <f t="shared" si="93"/>
        <v/>
      </c>
      <c r="P672" t="str">
        <f t="shared" si="94"/>
        <v/>
      </c>
      <c r="Q672">
        <v>1</v>
      </c>
      <c r="R672" t="str">
        <f t="shared" si="95"/>
        <v/>
      </c>
      <c r="S672" t="str">
        <f t="shared" si="96"/>
        <v/>
      </c>
      <c r="T672" t="str">
        <f t="shared" si="97"/>
        <v/>
      </c>
      <c r="U672" t="str">
        <f t="shared" si="98"/>
        <v/>
      </c>
    </row>
    <row r="673" spans="1:21" x14ac:dyDescent="0.25">
      <c r="A673" s="6" t="str">
        <f>IF(EXPORTACIONES!A673="","",EXPORTACIONES!A673)</f>
        <v/>
      </c>
      <c r="B673" t="str">
        <f>IF(EXPORTACIONES!B673="","",VLOOKUP(EXPORTACIONES!B673,PERSONAS!$A$1:$B$59,2,FALSE))</f>
        <v/>
      </c>
      <c r="C673" t="str">
        <f>IF(EXPORTACIONES!C673="","",VLOOKUP(EXPORTACIONES!C673,ACTIVIDADES!$A$1:$B$37,2,FALSE))</f>
        <v/>
      </c>
      <c r="D673" t="str">
        <f>IF(EXPORTACIONES!D673="","",EXPORTACIONES!D673&amp;" -- "&amp;IF(EXPORTACIONES!E673="","Actividad de "&amp;EXPORTACIONES!C673,EXPORTACIONES!E673))</f>
        <v/>
      </c>
      <c r="E673" t="str">
        <f>IF(EXPORTACIONES!D673="","",EXPORTACIONES!D673)</f>
        <v/>
      </c>
      <c r="F673">
        <f>EXPORTACIONES!F673</f>
        <v>0</v>
      </c>
      <c r="K673" t="str">
        <f t="shared" si="90"/>
        <v/>
      </c>
      <c r="M673">
        <f t="shared" si="91"/>
        <v>0</v>
      </c>
      <c r="N673" t="str">
        <f t="shared" si="92"/>
        <v/>
      </c>
      <c r="O673" t="str">
        <f t="shared" si="93"/>
        <v/>
      </c>
      <c r="P673" t="str">
        <f t="shared" si="94"/>
        <v/>
      </c>
      <c r="Q673">
        <v>1</v>
      </c>
      <c r="R673" t="str">
        <f t="shared" si="95"/>
        <v/>
      </c>
      <c r="S673" t="str">
        <f t="shared" si="96"/>
        <v/>
      </c>
      <c r="T673" t="str">
        <f t="shared" si="97"/>
        <v/>
      </c>
      <c r="U673" t="str">
        <f t="shared" si="98"/>
        <v/>
      </c>
    </row>
    <row r="674" spans="1:21" x14ac:dyDescent="0.25">
      <c r="A674" s="6" t="str">
        <f>IF(EXPORTACIONES!A674="","",EXPORTACIONES!A674)</f>
        <v/>
      </c>
      <c r="B674" t="str">
        <f>IF(EXPORTACIONES!B674="","",VLOOKUP(EXPORTACIONES!B674,PERSONAS!$A$1:$B$59,2,FALSE))</f>
        <v/>
      </c>
      <c r="C674" t="str">
        <f>IF(EXPORTACIONES!C674="","",VLOOKUP(EXPORTACIONES!C674,ACTIVIDADES!$A$1:$B$37,2,FALSE))</f>
        <v/>
      </c>
      <c r="D674" t="str">
        <f>IF(EXPORTACIONES!D674="","",EXPORTACIONES!D674&amp;" -- "&amp;IF(EXPORTACIONES!E674="","Actividad de "&amp;EXPORTACIONES!C674,EXPORTACIONES!E674))</f>
        <v/>
      </c>
      <c r="E674" t="str">
        <f>IF(EXPORTACIONES!D674="","",EXPORTACIONES!D674)</f>
        <v/>
      </c>
      <c r="F674">
        <f>EXPORTACIONES!F674</f>
        <v>0</v>
      </c>
      <c r="K674" t="str">
        <f t="shared" si="90"/>
        <v/>
      </c>
      <c r="M674">
        <f t="shared" si="91"/>
        <v>0</v>
      </c>
      <c r="N674" t="str">
        <f t="shared" si="92"/>
        <v/>
      </c>
      <c r="O674" t="str">
        <f t="shared" si="93"/>
        <v/>
      </c>
      <c r="P674" t="str">
        <f t="shared" si="94"/>
        <v/>
      </c>
      <c r="Q674">
        <v>1</v>
      </c>
      <c r="R674" t="str">
        <f t="shared" si="95"/>
        <v/>
      </c>
      <c r="S674" t="str">
        <f t="shared" si="96"/>
        <v/>
      </c>
      <c r="T674" t="str">
        <f t="shared" si="97"/>
        <v/>
      </c>
      <c r="U674" t="str">
        <f t="shared" si="98"/>
        <v/>
      </c>
    </row>
    <row r="675" spans="1:21" x14ac:dyDescent="0.25">
      <c r="A675" s="6" t="str">
        <f>IF(EXPORTACIONES!A675="","",EXPORTACIONES!A675)</f>
        <v/>
      </c>
      <c r="B675" t="str">
        <f>IF(EXPORTACIONES!B675="","",VLOOKUP(EXPORTACIONES!B675,PERSONAS!$A$1:$B$59,2,FALSE))</f>
        <v/>
      </c>
      <c r="C675" t="str">
        <f>IF(EXPORTACIONES!C675="","",VLOOKUP(EXPORTACIONES!C675,ACTIVIDADES!$A$1:$B$37,2,FALSE))</f>
        <v/>
      </c>
      <c r="D675" t="str">
        <f>IF(EXPORTACIONES!D675="","",EXPORTACIONES!D675&amp;" -- "&amp;IF(EXPORTACIONES!E675="","Actividad de "&amp;EXPORTACIONES!C675,EXPORTACIONES!E675))</f>
        <v/>
      </c>
      <c r="E675" t="str">
        <f>IF(EXPORTACIONES!D675="","",EXPORTACIONES!D675)</f>
        <v/>
      </c>
      <c r="F675">
        <f>EXPORTACIONES!F675</f>
        <v>0</v>
      </c>
      <c r="K675" t="str">
        <f t="shared" si="90"/>
        <v/>
      </c>
      <c r="M675">
        <f t="shared" si="91"/>
        <v>0</v>
      </c>
      <c r="N675" t="str">
        <f t="shared" si="92"/>
        <v/>
      </c>
      <c r="O675" t="str">
        <f t="shared" si="93"/>
        <v/>
      </c>
      <c r="P675" t="str">
        <f t="shared" si="94"/>
        <v/>
      </c>
      <c r="Q675">
        <v>1</v>
      </c>
      <c r="R675" t="str">
        <f t="shared" si="95"/>
        <v/>
      </c>
      <c r="S675" t="str">
        <f t="shared" si="96"/>
        <v/>
      </c>
      <c r="T675" t="str">
        <f t="shared" si="97"/>
        <v/>
      </c>
      <c r="U675" t="str">
        <f t="shared" si="98"/>
        <v/>
      </c>
    </row>
    <row r="676" spans="1:21" x14ac:dyDescent="0.25">
      <c r="A676" s="6" t="str">
        <f>IF(EXPORTACIONES!A676="","",EXPORTACIONES!A676)</f>
        <v/>
      </c>
      <c r="B676" t="str">
        <f>IF(EXPORTACIONES!B676="","",VLOOKUP(EXPORTACIONES!B676,PERSONAS!$A$1:$B$59,2,FALSE))</f>
        <v/>
      </c>
      <c r="C676" t="str">
        <f>IF(EXPORTACIONES!C676="","",VLOOKUP(EXPORTACIONES!C676,ACTIVIDADES!$A$1:$B$37,2,FALSE))</f>
        <v/>
      </c>
      <c r="D676" t="str">
        <f>IF(EXPORTACIONES!D676="","",EXPORTACIONES!D676&amp;" -- "&amp;IF(EXPORTACIONES!E676="","Actividad de "&amp;EXPORTACIONES!C676,EXPORTACIONES!E676))</f>
        <v/>
      </c>
      <c r="E676" t="str">
        <f>IF(EXPORTACIONES!D676="","",EXPORTACIONES!D676)</f>
        <v/>
      </c>
      <c r="F676">
        <f>EXPORTACIONES!F676</f>
        <v>0</v>
      </c>
      <c r="K676" t="str">
        <f t="shared" si="90"/>
        <v/>
      </c>
      <c r="M676">
        <f t="shared" si="91"/>
        <v>0</v>
      </c>
      <c r="N676" t="str">
        <f t="shared" si="92"/>
        <v/>
      </c>
      <c r="O676" t="str">
        <f t="shared" si="93"/>
        <v/>
      </c>
      <c r="P676" t="str">
        <f t="shared" si="94"/>
        <v/>
      </c>
      <c r="Q676">
        <v>1</v>
      </c>
      <c r="R676" t="str">
        <f t="shared" si="95"/>
        <v/>
      </c>
      <c r="S676" t="str">
        <f t="shared" si="96"/>
        <v/>
      </c>
      <c r="T676" t="str">
        <f t="shared" si="97"/>
        <v/>
      </c>
      <c r="U676" t="str">
        <f t="shared" si="98"/>
        <v/>
      </c>
    </row>
    <row r="677" spans="1:21" x14ac:dyDescent="0.25">
      <c r="A677" s="6" t="str">
        <f>IF(EXPORTACIONES!A677="","",EXPORTACIONES!A677)</f>
        <v/>
      </c>
      <c r="B677" t="str">
        <f>IF(EXPORTACIONES!B677="","",VLOOKUP(EXPORTACIONES!B677,PERSONAS!$A$1:$B$59,2,FALSE))</f>
        <v/>
      </c>
      <c r="C677" t="str">
        <f>IF(EXPORTACIONES!C677="","",VLOOKUP(EXPORTACIONES!C677,ACTIVIDADES!$A$1:$B$37,2,FALSE))</f>
        <v/>
      </c>
      <c r="D677" t="str">
        <f>IF(EXPORTACIONES!D677="","",EXPORTACIONES!D677&amp;" -- "&amp;IF(EXPORTACIONES!E677="","Actividad de "&amp;EXPORTACIONES!C677,EXPORTACIONES!E677))</f>
        <v/>
      </c>
      <c r="E677" t="str">
        <f>IF(EXPORTACIONES!D677="","",EXPORTACIONES!D677)</f>
        <v/>
      </c>
      <c r="F677">
        <f>EXPORTACIONES!F677</f>
        <v>0</v>
      </c>
      <c r="K677" t="str">
        <f t="shared" si="90"/>
        <v/>
      </c>
      <c r="M677">
        <f t="shared" si="91"/>
        <v>0</v>
      </c>
      <c r="N677" t="str">
        <f t="shared" si="92"/>
        <v/>
      </c>
      <c r="O677" t="str">
        <f t="shared" si="93"/>
        <v/>
      </c>
      <c r="P677" t="str">
        <f t="shared" si="94"/>
        <v/>
      </c>
      <c r="Q677">
        <v>1</v>
      </c>
      <c r="R677" t="str">
        <f t="shared" si="95"/>
        <v/>
      </c>
      <c r="S677" t="str">
        <f t="shared" si="96"/>
        <v/>
      </c>
      <c r="T677" t="str">
        <f t="shared" si="97"/>
        <v/>
      </c>
      <c r="U677" t="str">
        <f t="shared" si="98"/>
        <v/>
      </c>
    </row>
    <row r="678" spans="1:21" x14ac:dyDescent="0.25">
      <c r="A678" s="6" t="str">
        <f>IF(EXPORTACIONES!A678="","",EXPORTACIONES!A678)</f>
        <v/>
      </c>
      <c r="B678" t="str">
        <f>IF(EXPORTACIONES!B678="","",VLOOKUP(EXPORTACIONES!B678,PERSONAS!$A$1:$B$59,2,FALSE))</f>
        <v/>
      </c>
      <c r="C678" t="str">
        <f>IF(EXPORTACIONES!C678="","",VLOOKUP(EXPORTACIONES!C678,ACTIVIDADES!$A$1:$B$37,2,FALSE))</f>
        <v/>
      </c>
      <c r="D678" t="str">
        <f>IF(EXPORTACIONES!D678="","",EXPORTACIONES!D678&amp;" -- "&amp;IF(EXPORTACIONES!E678="","Actividad de "&amp;EXPORTACIONES!C678,EXPORTACIONES!E678))</f>
        <v/>
      </c>
      <c r="E678" t="str">
        <f>IF(EXPORTACIONES!D678="","",EXPORTACIONES!D678)</f>
        <v/>
      </c>
      <c r="F678">
        <f>EXPORTACIONES!F678</f>
        <v>0</v>
      </c>
      <c r="K678" t="str">
        <f t="shared" si="90"/>
        <v/>
      </c>
      <c r="M678">
        <f t="shared" si="91"/>
        <v>0</v>
      </c>
      <c r="N678" t="str">
        <f t="shared" si="92"/>
        <v/>
      </c>
      <c r="O678" t="str">
        <f t="shared" si="93"/>
        <v/>
      </c>
      <c r="P678" t="str">
        <f t="shared" si="94"/>
        <v/>
      </c>
      <c r="Q678">
        <v>1</v>
      </c>
      <c r="R678" t="str">
        <f t="shared" si="95"/>
        <v/>
      </c>
      <c r="S678" t="str">
        <f t="shared" si="96"/>
        <v/>
      </c>
      <c r="T678" t="str">
        <f t="shared" si="97"/>
        <v/>
      </c>
      <c r="U678" t="str">
        <f t="shared" si="98"/>
        <v/>
      </c>
    </row>
    <row r="679" spans="1:21" x14ac:dyDescent="0.25">
      <c r="A679" s="6" t="str">
        <f>IF(EXPORTACIONES!A679="","",EXPORTACIONES!A679)</f>
        <v/>
      </c>
      <c r="B679" t="str">
        <f>IF(EXPORTACIONES!B679="","",VLOOKUP(EXPORTACIONES!B679,PERSONAS!$A$1:$B$59,2,FALSE))</f>
        <v/>
      </c>
      <c r="C679" t="str">
        <f>IF(EXPORTACIONES!C679="","",VLOOKUP(EXPORTACIONES!C679,ACTIVIDADES!$A$1:$B$37,2,FALSE))</f>
        <v/>
      </c>
      <c r="D679" t="str">
        <f>IF(EXPORTACIONES!D679="","",EXPORTACIONES!D679&amp;" -- "&amp;IF(EXPORTACIONES!E679="","Actividad de "&amp;EXPORTACIONES!C679,EXPORTACIONES!E679))</f>
        <v/>
      </c>
      <c r="E679" t="str">
        <f>IF(EXPORTACIONES!D679="","",EXPORTACIONES!D679)</f>
        <v/>
      </c>
      <c r="F679">
        <f>EXPORTACIONES!F679</f>
        <v>0</v>
      </c>
      <c r="K679" t="str">
        <f t="shared" si="90"/>
        <v/>
      </c>
      <c r="M679">
        <f t="shared" si="91"/>
        <v>0</v>
      </c>
      <c r="N679" t="str">
        <f t="shared" si="92"/>
        <v/>
      </c>
      <c r="O679" t="str">
        <f t="shared" si="93"/>
        <v/>
      </c>
      <c r="P679" t="str">
        <f t="shared" si="94"/>
        <v/>
      </c>
      <c r="Q679">
        <v>1</v>
      </c>
      <c r="R679" t="str">
        <f t="shared" si="95"/>
        <v/>
      </c>
      <c r="S679" t="str">
        <f t="shared" si="96"/>
        <v/>
      </c>
      <c r="T679" t="str">
        <f t="shared" si="97"/>
        <v/>
      </c>
      <c r="U679" t="str">
        <f t="shared" si="98"/>
        <v/>
      </c>
    </row>
    <row r="680" spans="1:21" x14ac:dyDescent="0.25">
      <c r="A680" s="6" t="str">
        <f>IF(EXPORTACIONES!A680="","",EXPORTACIONES!A680)</f>
        <v/>
      </c>
      <c r="B680" t="str">
        <f>IF(EXPORTACIONES!B680="","",VLOOKUP(EXPORTACIONES!B680,PERSONAS!$A$1:$B$59,2,FALSE))</f>
        <v/>
      </c>
      <c r="C680" t="str">
        <f>IF(EXPORTACIONES!C680="","",VLOOKUP(EXPORTACIONES!C680,ACTIVIDADES!$A$1:$B$37,2,FALSE))</f>
        <v/>
      </c>
      <c r="D680" t="str">
        <f>IF(EXPORTACIONES!D680="","",EXPORTACIONES!D680&amp;" -- "&amp;IF(EXPORTACIONES!E680="","Actividad de "&amp;EXPORTACIONES!C680,EXPORTACIONES!E680))</f>
        <v/>
      </c>
      <c r="E680" t="str">
        <f>IF(EXPORTACIONES!D680="","",EXPORTACIONES!D680)</f>
        <v/>
      </c>
      <c r="F680">
        <f>EXPORTACIONES!F680</f>
        <v>0</v>
      </c>
      <c r="K680" t="str">
        <f t="shared" si="90"/>
        <v/>
      </c>
      <c r="M680">
        <f t="shared" si="91"/>
        <v>0</v>
      </c>
      <c r="N680" t="str">
        <f t="shared" si="92"/>
        <v/>
      </c>
      <c r="O680" t="str">
        <f t="shared" si="93"/>
        <v/>
      </c>
      <c r="P680" t="str">
        <f t="shared" si="94"/>
        <v/>
      </c>
      <c r="Q680">
        <v>1</v>
      </c>
      <c r="R680" t="str">
        <f t="shared" si="95"/>
        <v/>
      </c>
      <c r="S680" t="str">
        <f t="shared" si="96"/>
        <v/>
      </c>
      <c r="T680" t="str">
        <f t="shared" si="97"/>
        <v/>
      </c>
      <c r="U680" t="str">
        <f t="shared" si="98"/>
        <v/>
      </c>
    </row>
    <row r="681" spans="1:21" x14ac:dyDescent="0.25">
      <c r="A681" s="6" t="str">
        <f>IF(EXPORTACIONES!A681="","",EXPORTACIONES!A681)</f>
        <v/>
      </c>
      <c r="B681" t="str">
        <f>IF(EXPORTACIONES!B681="","",VLOOKUP(EXPORTACIONES!B681,PERSONAS!$A$1:$B$59,2,FALSE))</f>
        <v/>
      </c>
      <c r="C681" t="str">
        <f>IF(EXPORTACIONES!C681="","",VLOOKUP(EXPORTACIONES!C681,ACTIVIDADES!$A$1:$B$37,2,FALSE))</f>
        <v/>
      </c>
      <c r="D681" t="str">
        <f>IF(EXPORTACIONES!D681="","",EXPORTACIONES!D681&amp;" -- "&amp;IF(EXPORTACIONES!E681="","Actividad de "&amp;EXPORTACIONES!C681,EXPORTACIONES!E681))</f>
        <v/>
      </c>
      <c r="E681" t="str">
        <f>IF(EXPORTACIONES!D681="","",EXPORTACIONES!D681)</f>
        <v/>
      </c>
      <c r="F681">
        <f>EXPORTACIONES!F681</f>
        <v>0</v>
      </c>
      <c r="K681" t="str">
        <f t="shared" si="90"/>
        <v/>
      </c>
      <c r="M681">
        <f t="shared" si="91"/>
        <v>0</v>
      </c>
      <c r="N681" t="str">
        <f t="shared" si="92"/>
        <v/>
      </c>
      <c r="O681" t="str">
        <f t="shared" si="93"/>
        <v/>
      </c>
      <c r="P681" t="str">
        <f t="shared" si="94"/>
        <v/>
      </c>
      <c r="Q681">
        <v>1</v>
      </c>
      <c r="R681" t="str">
        <f t="shared" si="95"/>
        <v/>
      </c>
      <c r="S681" t="str">
        <f t="shared" si="96"/>
        <v/>
      </c>
      <c r="T681" t="str">
        <f t="shared" si="97"/>
        <v/>
      </c>
      <c r="U681" t="str">
        <f t="shared" si="98"/>
        <v/>
      </c>
    </row>
    <row r="682" spans="1:21" x14ac:dyDescent="0.25">
      <c r="A682" s="6" t="str">
        <f>IF(EXPORTACIONES!A682="","",EXPORTACIONES!A682)</f>
        <v/>
      </c>
      <c r="B682" t="str">
        <f>IF(EXPORTACIONES!B682="","",VLOOKUP(EXPORTACIONES!B682,PERSONAS!$A$1:$B$59,2,FALSE))</f>
        <v/>
      </c>
      <c r="C682" t="str">
        <f>IF(EXPORTACIONES!C682="","",VLOOKUP(EXPORTACIONES!C682,ACTIVIDADES!$A$1:$B$37,2,FALSE))</f>
        <v/>
      </c>
      <c r="D682" t="str">
        <f>IF(EXPORTACIONES!D682="","",EXPORTACIONES!D682&amp;" -- "&amp;IF(EXPORTACIONES!E682="","Actividad de "&amp;EXPORTACIONES!C682,EXPORTACIONES!E682))</f>
        <v/>
      </c>
      <c r="E682" t="str">
        <f>IF(EXPORTACIONES!D682="","",EXPORTACIONES!D682)</f>
        <v/>
      </c>
      <c r="F682">
        <f>EXPORTACIONES!F682</f>
        <v>0</v>
      </c>
      <c r="K682" t="str">
        <f t="shared" si="90"/>
        <v/>
      </c>
      <c r="M682">
        <f t="shared" si="91"/>
        <v>0</v>
      </c>
      <c r="N682" t="str">
        <f t="shared" si="92"/>
        <v/>
      </c>
      <c r="O682" t="str">
        <f t="shared" si="93"/>
        <v/>
      </c>
      <c r="P682" t="str">
        <f t="shared" si="94"/>
        <v/>
      </c>
      <c r="Q682">
        <v>1</v>
      </c>
      <c r="R682" t="str">
        <f t="shared" si="95"/>
        <v/>
      </c>
      <c r="S682" t="str">
        <f t="shared" si="96"/>
        <v/>
      </c>
      <c r="T682" t="str">
        <f t="shared" si="97"/>
        <v/>
      </c>
      <c r="U682" t="str">
        <f t="shared" si="98"/>
        <v/>
      </c>
    </row>
    <row r="683" spans="1:21" x14ac:dyDescent="0.25">
      <c r="A683" s="6" t="str">
        <f>IF(EXPORTACIONES!A683="","",EXPORTACIONES!A683)</f>
        <v/>
      </c>
      <c r="B683" t="str">
        <f>IF(EXPORTACIONES!B683="","",VLOOKUP(EXPORTACIONES!B683,PERSONAS!$A$1:$B$59,2,FALSE))</f>
        <v/>
      </c>
      <c r="C683" t="str">
        <f>IF(EXPORTACIONES!C683="","",VLOOKUP(EXPORTACIONES!C683,ACTIVIDADES!$A$1:$B$37,2,FALSE))</f>
        <v/>
      </c>
      <c r="D683" t="str">
        <f>IF(EXPORTACIONES!D683="","",EXPORTACIONES!D683&amp;" -- "&amp;IF(EXPORTACIONES!E683="","Actividad de "&amp;EXPORTACIONES!C683,EXPORTACIONES!E683))</f>
        <v/>
      </c>
      <c r="E683" t="str">
        <f>IF(EXPORTACIONES!D683="","",EXPORTACIONES!D683)</f>
        <v/>
      </c>
      <c r="F683">
        <f>EXPORTACIONES!F683</f>
        <v>0</v>
      </c>
      <c r="K683" t="str">
        <f t="shared" si="90"/>
        <v/>
      </c>
      <c r="M683">
        <f t="shared" si="91"/>
        <v>0</v>
      </c>
      <c r="N683" t="str">
        <f t="shared" si="92"/>
        <v/>
      </c>
      <c r="O683" t="str">
        <f t="shared" si="93"/>
        <v/>
      </c>
      <c r="P683" t="str">
        <f t="shared" si="94"/>
        <v/>
      </c>
      <c r="Q683">
        <v>1</v>
      </c>
      <c r="R683" t="str">
        <f t="shared" si="95"/>
        <v/>
      </c>
      <c r="S683" t="str">
        <f t="shared" si="96"/>
        <v/>
      </c>
      <c r="T683" t="str">
        <f t="shared" si="97"/>
        <v/>
      </c>
      <c r="U683" t="str">
        <f t="shared" si="98"/>
        <v/>
      </c>
    </row>
    <row r="684" spans="1:21" x14ac:dyDescent="0.25">
      <c r="A684" s="6" t="str">
        <f>IF(EXPORTACIONES!A684="","",EXPORTACIONES!A684)</f>
        <v/>
      </c>
      <c r="B684" t="str">
        <f>IF(EXPORTACIONES!B684="","",VLOOKUP(EXPORTACIONES!B684,PERSONAS!$A$1:$B$59,2,FALSE))</f>
        <v/>
      </c>
      <c r="C684" t="str">
        <f>IF(EXPORTACIONES!C684="","",VLOOKUP(EXPORTACIONES!C684,ACTIVIDADES!$A$1:$B$37,2,FALSE))</f>
        <v/>
      </c>
      <c r="D684" t="str">
        <f>IF(EXPORTACIONES!D684="","",EXPORTACIONES!D684&amp;" -- "&amp;IF(EXPORTACIONES!E684="","Actividad de "&amp;EXPORTACIONES!C684,EXPORTACIONES!E684))</f>
        <v/>
      </c>
      <c r="E684" t="str">
        <f>IF(EXPORTACIONES!D684="","",EXPORTACIONES!D684)</f>
        <v/>
      </c>
      <c r="F684">
        <f>EXPORTACIONES!F684</f>
        <v>0</v>
      </c>
      <c r="K684" t="str">
        <f t="shared" si="90"/>
        <v/>
      </c>
      <c r="M684">
        <f t="shared" si="91"/>
        <v>0</v>
      </c>
      <c r="N684" t="str">
        <f t="shared" si="92"/>
        <v/>
      </c>
      <c r="O684" t="str">
        <f t="shared" si="93"/>
        <v/>
      </c>
      <c r="P684" t="str">
        <f t="shared" si="94"/>
        <v/>
      </c>
      <c r="Q684">
        <v>1</v>
      </c>
      <c r="R684" t="str">
        <f t="shared" si="95"/>
        <v/>
      </c>
      <c r="S684" t="str">
        <f t="shared" si="96"/>
        <v/>
      </c>
      <c r="T684" t="str">
        <f t="shared" si="97"/>
        <v/>
      </c>
      <c r="U684" t="str">
        <f t="shared" si="98"/>
        <v/>
      </c>
    </row>
    <row r="685" spans="1:21" x14ac:dyDescent="0.25">
      <c r="A685" s="6" t="str">
        <f>IF(EXPORTACIONES!A685="","",EXPORTACIONES!A685)</f>
        <v/>
      </c>
      <c r="B685" t="str">
        <f>IF(EXPORTACIONES!B685="","",VLOOKUP(EXPORTACIONES!B685,PERSONAS!$A$1:$B$59,2,FALSE))</f>
        <v/>
      </c>
      <c r="C685" t="str">
        <f>IF(EXPORTACIONES!C685="","",VLOOKUP(EXPORTACIONES!C685,ACTIVIDADES!$A$1:$B$37,2,FALSE))</f>
        <v/>
      </c>
      <c r="D685" t="str">
        <f>IF(EXPORTACIONES!D685="","",EXPORTACIONES!D685&amp;" -- "&amp;IF(EXPORTACIONES!E685="","Actividad de "&amp;EXPORTACIONES!C685,EXPORTACIONES!E685))</f>
        <v/>
      </c>
      <c r="E685" t="str">
        <f>IF(EXPORTACIONES!D685="","",EXPORTACIONES!D685)</f>
        <v/>
      </c>
      <c r="F685">
        <f>EXPORTACIONES!F685</f>
        <v>0</v>
      </c>
      <c r="K685" t="str">
        <f t="shared" si="90"/>
        <v/>
      </c>
      <c r="M685">
        <f t="shared" si="91"/>
        <v>0</v>
      </c>
      <c r="N685" t="str">
        <f t="shared" si="92"/>
        <v/>
      </c>
      <c r="O685" t="str">
        <f t="shared" si="93"/>
        <v/>
      </c>
      <c r="P685" t="str">
        <f t="shared" si="94"/>
        <v/>
      </c>
      <c r="Q685">
        <v>1</v>
      </c>
      <c r="R685" t="str">
        <f t="shared" si="95"/>
        <v/>
      </c>
      <c r="S685" t="str">
        <f t="shared" si="96"/>
        <v/>
      </c>
      <c r="T685" t="str">
        <f t="shared" si="97"/>
        <v/>
      </c>
      <c r="U685" t="str">
        <f t="shared" si="98"/>
        <v/>
      </c>
    </row>
    <row r="686" spans="1:21" x14ac:dyDescent="0.25">
      <c r="A686" s="6" t="str">
        <f>IF(EXPORTACIONES!A686="","",EXPORTACIONES!A686)</f>
        <v/>
      </c>
      <c r="B686" t="str">
        <f>IF(EXPORTACIONES!B686="","",VLOOKUP(EXPORTACIONES!B686,PERSONAS!$A$1:$B$59,2,FALSE))</f>
        <v/>
      </c>
      <c r="C686" t="str">
        <f>IF(EXPORTACIONES!C686="","",VLOOKUP(EXPORTACIONES!C686,ACTIVIDADES!$A$1:$B$37,2,FALSE))</f>
        <v/>
      </c>
      <c r="D686" t="str">
        <f>IF(EXPORTACIONES!D686="","",EXPORTACIONES!D686&amp;" -- "&amp;IF(EXPORTACIONES!E686="","Actividad de "&amp;EXPORTACIONES!C686,EXPORTACIONES!E686))</f>
        <v/>
      </c>
      <c r="E686" t="str">
        <f>IF(EXPORTACIONES!D686="","",EXPORTACIONES!D686)</f>
        <v/>
      </c>
      <c r="F686">
        <f>EXPORTACIONES!F686</f>
        <v>0</v>
      </c>
      <c r="K686" t="str">
        <f t="shared" si="90"/>
        <v/>
      </c>
      <c r="M686">
        <f t="shared" si="91"/>
        <v>0</v>
      </c>
      <c r="N686" t="str">
        <f t="shared" si="92"/>
        <v/>
      </c>
      <c r="O686" t="str">
        <f t="shared" si="93"/>
        <v/>
      </c>
      <c r="P686" t="str">
        <f t="shared" si="94"/>
        <v/>
      </c>
      <c r="Q686">
        <v>1</v>
      </c>
      <c r="R686" t="str">
        <f t="shared" si="95"/>
        <v/>
      </c>
      <c r="S686" t="str">
        <f t="shared" si="96"/>
        <v/>
      </c>
      <c r="T686" t="str">
        <f t="shared" si="97"/>
        <v/>
      </c>
      <c r="U686" t="str">
        <f t="shared" si="98"/>
        <v/>
      </c>
    </row>
    <row r="687" spans="1:21" x14ac:dyDescent="0.25">
      <c r="A687" s="6" t="str">
        <f>IF(EXPORTACIONES!A687="","",EXPORTACIONES!A687)</f>
        <v/>
      </c>
      <c r="B687" t="str">
        <f>IF(EXPORTACIONES!B687="","",VLOOKUP(EXPORTACIONES!B687,PERSONAS!$A$1:$B$59,2,FALSE))</f>
        <v/>
      </c>
      <c r="C687" t="str">
        <f>IF(EXPORTACIONES!C687="","",VLOOKUP(EXPORTACIONES!C687,ACTIVIDADES!$A$1:$B$37,2,FALSE))</f>
        <v/>
      </c>
      <c r="D687" t="str">
        <f>IF(EXPORTACIONES!D687="","",EXPORTACIONES!D687&amp;" -- "&amp;IF(EXPORTACIONES!E687="","Actividad de "&amp;EXPORTACIONES!C687,EXPORTACIONES!E687))</f>
        <v/>
      </c>
      <c r="E687" t="str">
        <f>IF(EXPORTACIONES!D687="","",EXPORTACIONES!D687)</f>
        <v/>
      </c>
      <c r="F687">
        <f>EXPORTACIONES!F687</f>
        <v>0</v>
      </c>
      <c r="K687" t="str">
        <f t="shared" si="90"/>
        <v/>
      </c>
      <c r="M687">
        <f t="shared" si="91"/>
        <v>0</v>
      </c>
      <c r="N687" t="str">
        <f t="shared" si="92"/>
        <v/>
      </c>
      <c r="O687" t="str">
        <f t="shared" si="93"/>
        <v/>
      </c>
      <c r="P687" t="str">
        <f t="shared" si="94"/>
        <v/>
      </c>
      <c r="Q687">
        <v>1</v>
      </c>
      <c r="R687" t="str">
        <f t="shared" si="95"/>
        <v/>
      </c>
      <c r="S687" t="str">
        <f t="shared" si="96"/>
        <v/>
      </c>
      <c r="T687" t="str">
        <f t="shared" si="97"/>
        <v/>
      </c>
      <c r="U687" t="str">
        <f t="shared" si="98"/>
        <v/>
      </c>
    </row>
    <row r="688" spans="1:21" x14ac:dyDescent="0.25">
      <c r="A688" s="6" t="str">
        <f>IF(EXPORTACIONES!A688="","",EXPORTACIONES!A688)</f>
        <v/>
      </c>
      <c r="B688" t="str">
        <f>IF(EXPORTACIONES!B688="","",VLOOKUP(EXPORTACIONES!B688,PERSONAS!$A$1:$B$59,2,FALSE))</f>
        <v/>
      </c>
      <c r="C688" t="str">
        <f>IF(EXPORTACIONES!C688="","",VLOOKUP(EXPORTACIONES!C688,ACTIVIDADES!$A$1:$B$37,2,FALSE))</f>
        <v/>
      </c>
      <c r="D688" t="str">
        <f>IF(EXPORTACIONES!D688="","",EXPORTACIONES!D688&amp;" -- "&amp;IF(EXPORTACIONES!E688="","Actividad de "&amp;EXPORTACIONES!C688,EXPORTACIONES!E688))</f>
        <v/>
      </c>
      <c r="E688" t="str">
        <f>IF(EXPORTACIONES!D688="","",EXPORTACIONES!D688)</f>
        <v/>
      </c>
      <c r="F688">
        <f>EXPORTACIONES!F688</f>
        <v>0</v>
      </c>
      <c r="K688" t="str">
        <f t="shared" si="90"/>
        <v/>
      </c>
      <c r="M688">
        <f t="shared" si="91"/>
        <v>0</v>
      </c>
      <c r="N688" t="str">
        <f t="shared" si="92"/>
        <v/>
      </c>
      <c r="O688" t="str">
        <f t="shared" si="93"/>
        <v/>
      </c>
      <c r="P688" t="str">
        <f t="shared" si="94"/>
        <v/>
      </c>
      <c r="Q688">
        <v>1</v>
      </c>
      <c r="R688" t="str">
        <f t="shared" si="95"/>
        <v/>
      </c>
      <c r="S688" t="str">
        <f t="shared" si="96"/>
        <v/>
      </c>
      <c r="T688" t="str">
        <f t="shared" si="97"/>
        <v/>
      </c>
      <c r="U688" t="str">
        <f t="shared" si="98"/>
        <v/>
      </c>
    </row>
    <row r="689" spans="1:21" x14ac:dyDescent="0.25">
      <c r="A689" s="6" t="str">
        <f>IF(EXPORTACIONES!A689="","",EXPORTACIONES!A689)</f>
        <v/>
      </c>
      <c r="B689" t="str">
        <f>IF(EXPORTACIONES!B689="","",VLOOKUP(EXPORTACIONES!B689,PERSONAS!$A$1:$B$59,2,FALSE))</f>
        <v/>
      </c>
      <c r="C689" t="str">
        <f>IF(EXPORTACIONES!C689="","",VLOOKUP(EXPORTACIONES!C689,ACTIVIDADES!$A$1:$B$37,2,FALSE))</f>
        <v/>
      </c>
      <c r="D689" t="str">
        <f>IF(EXPORTACIONES!D689="","",EXPORTACIONES!D689&amp;" -- "&amp;IF(EXPORTACIONES!E689="","Actividad de "&amp;EXPORTACIONES!C689,EXPORTACIONES!E689))</f>
        <v/>
      </c>
      <c r="E689" t="str">
        <f>IF(EXPORTACIONES!D689="","",EXPORTACIONES!D689)</f>
        <v/>
      </c>
      <c r="F689">
        <f>EXPORTACIONES!F689</f>
        <v>0</v>
      </c>
      <c r="K689" t="str">
        <f t="shared" si="90"/>
        <v/>
      </c>
      <c r="M689">
        <f t="shared" si="91"/>
        <v>0</v>
      </c>
      <c r="N689" t="str">
        <f t="shared" si="92"/>
        <v/>
      </c>
      <c r="O689" t="str">
        <f t="shared" si="93"/>
        <v/>
      </c>
      <c r="P689" t="str">
        <f t="shared" si="94"/>
        <v/>
      </c>
      <c r="Q689">
        <v>1</v>
      </c>
      <c r="R689" t="str">
        <f t="shared" si="95"/>
        <v/>
      </c>
      <c r="S689" t="str">
        <f t="shared" si="96"/>
        <v/>
      </c>
      <c r="T689" t="str">
        <f t="shared" si="97"/>
        <v/>
      </c>
      <c r="U689" t="str">
        <f t="shared" si="98"/>
        <v/>
      </c>
    </row>
    <row r="690" spans="1:21" x14ac:dyDescent="0.25">
      <c r="A690" s="6" t="str">
        <f>IF(EXPORTACIONES!A690="","",EXPORTACIONES!A690)</f>
        <v/>
      </c>
      <c r="B690" t="str">
        <f>IF(EXPORTACIONES!B690="","",VLOOKUP(EXPORTACIONES!B690,PERSONAS!$A$1:$B$59,2,FALSE))</f>
        <v/>
      </c>
      <c r="C690" t="str">
        <f>IF(EXPORTACIONES!C690="","",VLOOKUP(EXPORTACIONES!C690,ACTIVIDADES!$A$1:$B$37,2,FALSE))</f>
        <v/>
      </c>
      <c r="D690" t="str">
        <f>IF(EXPORTACIONES!D690="","",EXPORTACIONES!D690&amp;" -- "&amp;IF(EXPORTACIONES!E690="","Actividad de "&amp;EXPORTACIONES!C690,EXPORTACIONES!E690))</f>
        <v/>
      </c>
      <c r="E690" t="str">
        <f>IF(EXPORTACIONES!D690="","",EXPORTACIONES!D690)</f>
        <v/>
      </c>
      <c r="F690">
        <f>EXPORTACIONES!F690</f>
        <v>0</v>
      </c>
      <c r="K690" t="str">
        <f t="shared" si="90"/>
        <v/>
      </c>
      <c r="M690">
        <f t="shared" si="91"/>
        <v>0</v>
      </c>
      <c r="N690" t="str">
        <f t="shared" si="92"/>
        <v/>
      </c>
      <c r="O690" t="str">
        <f t="shared" si="93"/>
        <v/>
      </c>
      <c r="P690" t="str">
        <f t="shared" si="94"/>
        <v/>
      </c>
      <c r="Q690">
        <v>1</v>
      </c>
      <c r="R690" t="str">
        <f t="shared" si="95"/>
        <v/>
      </c>
      <c r="S690" t="str">
        <f t="shared" si="96"/>
        <v/>
      </c>
      <c r="T690" t="str">
        <f t="shared" si="97"/>
        <v/>
      </c>
      <c r="U690" t="str">
        <f t="shared" si="98"/>
        <v/>
      </c>
    </row>
    <row r="691" spans="1:21" x14ac:dyDescent="0.25">
      <c r="A691" s="6" t="str">
        <f>IF(EXPORTACIONES!A691="","",EXPORTACIONES!A691)</f>
        <v/>
      </c>
      <c r="B691" t="str">
        <f>IF(EXPORTACIONES!B691="","",VLOOKUP(EXPORTACIONES!B691,PERSONAS!$A$1:$B$59,2,FALSE))</f>
        <v/>
      </c>
      <c r="C691" t="str">
        <f>IF(EXPORTACIONES!C691="","",VLOOKUP(EXPORTACIONES!C691,ACTIVIDADES!$A$1:$B$37,2,FALSE))</f>
        <v/>
      </c>
      <c r="D691" t="str">
        <f>IF(EXPORTACIONES!D691="","",EXPORTACIONES!D691&amp;" -- "&amp;IF(EXPORTACIONES!E691="","Actividad de "&amp;EXPORTACIONES!C691,EXPORTACIONES!E691))</f>
        <v/>
      </c>
      <c r="E691" t="str">
        <f>IF(EXPORTACIONES!D691="","",EXPORTACIONES!D691)</f>
        <v/>
      </c>
      <c r="F691">
        <f>EXPORTACIONES!F691</f>
        <v>0</v>
      </c>
      <c r="K691" t="str">
        <f t="shared" si="90"/>
        <v/>
      </c>
      <c r="M691">
        <f t="shared" si="91"/>
        <v>0</v>
      </c>
      <c r="N691" t="str">
        <f t="shared" si="92"/>
        <v/>
      </c>
      <c r="O691" t="str">
        <f t="shared" si="93"/>
        <v/>
      </c>
      <c r="P691" t="str">
        <f t="shared" si="94"/>
        <v/>
      </c>
      <c r="Q691">
        <v>1</v>
      </c>
      <c r="R691" t="str">
        <f t="shared" si="95"/>
        <v/>
      </c>
      <c r="S691" t="str">
        <f t="shared" si="96"/>
        <v/>
      </c>
      <c r="T691" t="str">
        <f t="shared" si="97"/>
        <v/>
      </c>
      <c r="U691" t="str">
        <f t="shared" si="98"/>
        <v/>
      </c>
    </row>
    <row r="692" spans="1:21" x14ac:dyDescent="0.25">
      <c r="A692" s="6" t="str">
        <f>IF(EXPORTACIONES!A692="","",EXPORTACIONES!A692)</f>
        <v/>
      </c>
      <c r="B692" t="str">
        <f>IF(EXPORTACIONES!B692="","",VLOOKUP(EXPORTACIONES!B692,PERSONAS!$A$1:$B$59,2,FALSE))</f>
        <v/>
      </c>
      <c r="C692" t="str">
        <f>IF(EXPORTACIONES!C692="","",VLOOKUP(EXPORTACIONES!C692,ACTIVIDADES!$A$1:$B$37,2,FALSE))</f>
        <v/>
      </c>
      <c r="D692" t="str">
        <f>IF(EXPORTACIONES!D692="","",EXPORTACIONES!D692&amp;" -- "&amp;IF(EXPORTACIONES!E692="","Actividad de "&amp;EXPORTACIONES!C692,EXPORTACIONES!E692))</f>
        <v/>
      </c>
      <c r="E692" t="str">
        <f>IF(EXPORTACIONES!D692="","",EXPORTACIONES!D692)</f>
        <v/>
      </c>
      <c r="F692">
        <f>EXPORTACIONES!F692</f>
        <v>0</v>
      </c>
      <c r="K692" t="str">
        <f t="shared" si="90"/>
        <v/>
      </c>
      <c r="M692">
        <f t="shared" si="91"/>
        <v>0</v>
      </c>
      <c r="N692" t="str">
        <f t="shared" si="92"/>
        <v/>
      </c>
      <c r="O692" t="str">
        <f t="shared" si="93"/>
        <v/>
      </c>
      <c r="P692" t="str">
        <f t="shared" si="94"/>
        <v/>
      </c>
      <c r="Q692">
        <v>1</v>
      </c>
      <c r="R692" t="str">
        <f t="shared" si="95"/>
        <v/>
      </c>
      <c r="S692" t="str">
        <f t="shared" si="96"/>
        <v/>
      </c>
      <c r="T692" t="str">
        <f t="shared" si="97"/>
        <v/>
      </c>
      <c r="U692" t="str">
        <f t="shared" si="98"/>
        <v/>
      </c>
    </row>
    <row r="693" spans="1:21" x14ac:dyDescent="0.25">
      <c r="A693" s="6" t="str">
        <f>IF(EXPORTACIONES!A693="","",EXPORTACIONES!A693)</f>
        <v/>
      </c>
      <c r="B693" t="str">
        <f>IF(EXPORTACIONES!B693="","",VLOOKUP(EXPORTACIONES!B693,PERSONAS!$A$1:$B$59,2,FALSE))</f>
        <v/>
      </c>
      <c r="C693" t="str">
        <f>IF(EXPORTACIONES!C693="","",VLOOKUP(EXPORTACIONES!C693,ACTIVIDADES!$A$1:$B$37,2,FALSE))</f>
        <v/>
      </c>
      <c r="D693" t="str">
        <f>IF(EXPORTACIONES!D693="","",EXPORTACIONES!D693&amp;" -- "&amp;IF(EXPORTACIONES!E693="","Actividad de "&amp;EXPORTACIONES!C693,EXPORTACIONES!E693))</f>
        <v/>
      </c>
      <c r="E693" t="str">
        <f>IF(EXPORTACIONES!D693="","",EXPORTACIONES!D693)</f>
        <v/>
      </c>
      <c r="F693">
        <f>EXPORTACIONES!F693</f>
        <v>0</v>
      </c>
      <c r="K693" t="str">
        <f t="shared" si="90"/>
        <v/>
      </c>
      <c r="M693">
        <f t="shared" si="91"/>
        <v>0</v>
      </c>
      <c r="N693" t="str">
        <f t="shared" si="92"/>
        <v/>
      </c>
      <c r="O693" t="str">
        <f t="shared" si="93"/>
        <v/>
      </c>
      <c r="P693" t="str">
        <f t="shared" si="94"/>
        <v/>
      </c>
      <c r="Q693">
        <v>1</v>
      </c>
      <c r="R693" t="str">
        <f t="shared" si="95"/>
        <v/>
      </c>
      <c r="S693" t="str">
        <f t="shared" si="96"/>
        <v/>
      </c>
      <c r="T693" t="str">
        <f t="shared" si="97"/>
        <v/>
      </c>
      <c r="U693" t="str">
        <f t="shared" si="98"/>
        <v/>
      </c>
    </row>
    <row r="694" spans="1:21" x14ac:dyDescent="0.25">
      <c r="A694" s="6" t="str">
        <f>IF(EXPORTACIONES!A694="","",EXPORTACIONES!A694)</f>
        <v/>
      </c>
      <c r="B694" t="str">
        <f>IF(EXPORTACIONES!B694="","",VLOOKUP(EXPORTACIONES!B694,PERSONAS!$A$1:$B$59,2,FALSE))</f>
        <v/>
      </c>
      <c r="C694" t="str">
        <f>IF(EXPORTACIONES!C694="","",VLOOKUP(EXPORTACIONES!C694,ACTIVIDADES!$A$1:$B$37,2,FALSE))</f>
        <v/>
      </c>
      <c r="D694" t="str">
        <f>IF(EXPORTACIONES!D694="","",EXPORTACIONES!D694&amp;" -- "&amp;IF(EXPORTACIONES!E694="","Actividad de "&amp;EXPORTACIONES!C694,EXPORTACIONES!E694))</f>
        <v/>
      </c>
      <c r="E694" t="str">
        <f>IF(EXPORTACIONES!D694="","",EXPORTACIONES!D694)</f>
        <v/>
      </c>
      <c r="F694">
        <f>EXPORTACIONES!F694</f>
        <v>0</v>
      </c>
      <c r="K694" t="str">
        <f t="shared" si="90"/>
        <v/>
      </c>
      <c r="M694">
        <f t="shared" si="91"/>
        <v>0</v>
      </c>
      <c r="N694" t="str">
        <f t="shared" si="92"/>
        <v/>
      </c>
      <c r="O694" t="str">
        <f t="shared" si="93"/>
        <v/>
      </c>
      <c r="P694" t="str">
        <f t="shared" si="94"/>
        <v/>
      </c>
      <c r="Q694">
        <v>1</v>
      </c>
      <c r="R694" t="str">
        <f t="shared" si="95"/>
        <v/>
      </c>
      <c r="S694" t="str">
        <f t="shared" si="96"/>
        <v/>
      </c>
      <c r="T694" t="str">
        <f t="shared" si="97"/>
        <v/>
      </c>
      <c r="U694" t="str">
        <f t="shared" si="98"/>
        <v/>
      </c>
    </row>
    <row r="695" spans="1:21" x14ac:dyDescent="0.25">
      <c r="A695" s="6" t="str">
        <f>IF(EXPORTACIONES!A695="","",EXPORTACIONES!A695)</f>
        <v/>
      </c>
      <c r="B695" t="str">
        <f>IF(EXPORTACIONES!B695="","",VLOOKUP(EXPORTACIONES!B695,PERSONAS!$A$1:$B$59,2,FALSE))</f>
        <v/>
      </c>
      <c r="C695" t="str">
        <f>IF(EXPORTACIONES!C695="","",VLOOKUP(EXPORTACIONES!C695,ACTIVIDADES!$A$1:$B$37,2,FALSE))</f>
        <v/>
      </c>
      <c r="D695" t="str">
        <f>IF(EXPORTACIONES!D695="","",EXPORTACIONES!D695&amp;" -- "&amp;IF(EXPORTACIONES!E695="","Actividad de "&amp;EXPORTACIONES!C695,EXPORTACIONES!E695))</f>
        <v/>
      </c>
      <c r="E695" t="str">
        <f>IF(EXPORTACIONES!D695="","",EXPORTACIONES!D695)</f>
        <v/>
      </c>
      <c r="F695">
        <f>EXPORTACIONES!F695</f>
        <v>0</v>
      </c>
      <c r="K695" t="str">
        <f t="shared" si="90"/>
        <v/>
      </c>
      <c r="M695">
        <f t="shared" si="91"/>
        <v>0</v>
      </c>
      <c r="N695" t="str">
        <f t="shared" si="92"/>
        <v/>
      </c>
      <c r="O695" t="str">
        <f t="shared" si="93"/>
        <v/>
      </c>
      <c r="P695" t="str">
        <f t="shared" si="94"/>
        <v/>
      </c>
      <c r="Q695">
        <v>1</v>
      </c>
      <c r="R695" t="str">
        <f t="shared" si="95"/>
        <v/>
      </c>
      <c r="S695" t="str">
        <f t="shared" si="96"/>
        <v/>
      </c>
      <c r="T695" t="str">
        <f t="shared" si="97"/>
        <v/>
      </c>
      <c r="U695" t="str">
        <f t="shared" si="98"/>
        <v/>
      </c>
    </row>
    <row r="696" spans="1:21" x14ac:dyDescent="0.25">
      <c r="A696" s="6" t="str">
        <f>IF(EXPORTACIONES!A696="","",EXPORTACIONES!A696)</f>
        <v/>
      </c>
      <c r="B696" t="str">
        <f>IF(EXPORTACIONES!B696="","",VLOOKUP(EXPORTACIONES!B696,PERSONAS!$A$1:$B$59,2,FALSE))</f>
        <v/>
      </c>
      <c r="C696" t="str">
        <f>IF(EXPORTACIONES!C696="","",VLOOKUP(EXPORTACIONES!C696,ACTIVIDADES!$A$1:$B$37,2,FALSE))</f>
        <v/>
      </c>
      <c r="D696" t="str">
        <f>IF(EXPORTACIONES!D696="","",EXPORTACIONES!D696&amp;" -- "&amp;IF(EXPORTACIONES!E696="","Actividad de "&amp;EXPORTACIONES!C696,EXPORTACIONES!E696))</f>
        <v/>
      </c>
      <c r="E696" t="str">
        <f>IF(EXPORTACIONES!D696="","",EXPORTACIONES!D696)</f>
        <v/>
      </c>
      <c r="F696">
        <f>EXPORTACIONES!F696</f>
        <v>0</v>
      </c>
      <c r="K696" t="str">
        <f t="shared" si="90"/>
        <v/>
      </c>
      <c r="M696">
        <f t="shared" si="91"/>
        <v>0</v>
      </c>
      <c r="N696" t="str">
        <f t="shared" si="92"/>
        <v/>
      </c>
      <c r="O696" t="str">
        <f t="shared" si="93"/>
        <v/>
      </c>
      <c r="P696" t="str">
        <f t="shared" si="94"/>
        <v/>
      </c>
      <c r="Q696">
        <v>1</v>
      </c>
      <c r="R696" t="str">
        <f t="shared" si="95"/>
        <v/>
      </c>
      <c r="S696" t="str">
        <f t="shared" si="96"/>
        <v/>
      </c>
      <c r="T696" t="str">
        <f t="shared" si="97"/>
        <v/>
      </c>
      <c r="U696" t="str">
        <f t="shared" si="98"/>
        <v/>
      </c>
    </row>
    <row r="697" spans="1:21" x14ac:dyDescent="0.25">
      <c r="A697" s="6" t="str">
        <f>IF(EXPORTACIONES!A697="","",EXPORTACIONES!A697)</f>
        <v/>
      </c>
      <c r="B697" t="str">
        <f>IF(EXPORTACIONES!B697="","",VLOOKUP(EXPORTACIONES!B697,PERSONAS!$A$1:$B$59,2,FALSE))</f>
        <v/>
      </c>
      <c r="C697" t="str">
        <f>IF(EXPORTACIONES!C697="","",VLOOKUP(EXPORTACIONES!C697,ACTIVIDADES!$A$1:$B$37,2,FALSE))</f>
        <v/>
      </c>
      <c r="D697" t="str">
        <f>IF(EXPORTACIONES!D697="","",EXPORTACIONES!D697&amp;" -- "&amp;IF(EXPORTACIONES!E697="","Actividad de "&amp;EXPORTACIONES!C697,EXPORTACIONES!E697))</f>
        <v/>
      </c>
      <c r="E697" t="str">
        <f>IF(EXPORTACIONES!D697="","",EXPORTACIONES!D697)</f>
        <v/>
      </c>
      <c r="F697">
        <f>EXPORTACIONES!F697</f>
        <v>0</v>
      </c>
      <c r="K697" t="str">
        <f t="shared" si="90"/>
        <v/>
      </c>
      <c r="M697">
        <f t="shared" si="91"/>
        <v>0</v>
      </c>
      <c r="N697" t="str">
        <f t="shared" si="92"/>
        <v/>
      </c>
      <c r="O697" t="str">
        <f t="shared" si="93"/>
        <v/>
      </c>
      <c r="P697" t="str">
        <f t="shared" si="94"/>
        <v/>
      </c>
      <c r="Q697">
        <v>1</v>
      </c>
      <c r="R697" t="str">
        <f t="shared" si="95"/>
        <v/>
      </c>
      <c r="S697" t="str">
        <f t="shared" si="96"/>
        <v/>
      </c>
      <c r="T697" t="str">
        <f t="shared" si="97"/>
        <v/>
      </c>
      <c r="U697" t="str">
        <f t="shared" si="98"/>
        <v/>
      </c>
    </row>
    <row r="698" spans="1:21" x14ac:dyDescent="0.25">
      <c r="A698" s="6" t="str">
        <f>IF(EXPORTACIONES!A698="","",EXPORTACIONES!A698)</f>
        <v/>
      </c>
      <c r="B698" t="str">
        <f>IF(EXPORTACIONES!B698="","",VLOOKUP(EXPORTACIONES!B698,PERSONAS!$A$1:$B$59,2,FALSE))</f>
        <v/>
      </c>
      <c r="C698" t="str">
        <f>IF(EXPORTACIONES!C698="","",VLOOKUP(EXPORTACIONES!C698,ACTIVIDADES!$A$1:$B$37,2,FALSE))</f>
        <v/>
      </c>
      <c r="D698" t="str">
        <f>IF(EXPORTACIONES!D698="","",EXPORTACIONES!D698&amp;" -- "&amp;IF(EXPORTACIONES!E698="","Actividad de "&amp;EXPORTACIONES!C698,EXPORTACIONES!E698))</f>
        <v/>
      </c>
      <c r="E698" t="str">
        <f>IF(EXPORTACIONES!D698="","",EXPORTACIONES!D698)</f>
        <v/>
      </c>
      <c r="F698">
        <f>EXPORTACIONES!F698</f>
        <v>0</v>
      </c>
      <c r="K698" t="str">
        <f t="shared" si="90"/>
        <v/>
      </c>
      <c r="M698">
        <f t="shared" si="91"/>
        <v>0</v>
      </c>
      <c r="N698" t="str">
        <f t="shared" si="92"/>
        <v/>
      </c>
      <c r="O698" t="str">
        <f t="shared" si="93"/>
        <v/>
      </c>
      <c r="P698" t="str">
        <f t="shared" si="94"/>
        <v/>
      </c>
      <c r="Q698">
        <v>1</v>
      </c>
      <c r="R698" t="str">
        <f t="shared" si="95"/>
        <v/>
      </c>
      <c r="S698" t="str">
        <f t="shared" si="96"/>
        <v/>
      </c>
      <c r="T698" t="str">
        <f t="shared" si="97"/>
        <v/>
      </c>
      <c r="U698" t="str">
        <f t="shared" si="98"/>
        <v/>
      </c>
    </row>
    <row r="699" spans="1:21" x14ac:dyDescent="0.25">
      <c r="A699" s="6" t="str">
        <f>IF(EXPORTACIONES!A699="","",EXPORTACIONES!A699)</f>
        <v/>
      </c>
      <c r="B699" t="str">
        <f>IF(EXPORTACIONES!B699="","",VLOOKUP(EXPORTACIONES!B699,PERSONAS!$A$1:$B$59,2,FALSE))</f>
        <v/>
      </c>
      <c r="C699" t="str">
        <f>IF(EXPORTACIONES!C699="","",VLOOKUP(EXPORTACIONES!C699,ACTIVIDADES!$A$1:$B$37,2,FALSE))</f>
        <v/>
      </c>
      <c r="D699" t="str">
        <f>IF(EXPORTACIONES!D699="","",EXPORTACIONES!D699&amp;" -- "&amp;IF(EXPORTACIONES!E699="","Actividad de "&amp;EXPORTACIONES!C699,EXPORTACIONES!E699))</f>
        <v/>
      </c>
      <c r="E699" t="str">
        <f>IF(EXPORTACIONES!D699="","",EXPORTACIONES!D699)</f>
        <v/>
      </c>
      <c r="F699">
        <f>EXPORTACIONES!F699</f>
        <v>0</v>
      </c>
      <c r="K699" t="str">
        <f t="shared" si="90"/>
        <v/>
      </c>
      <c r="M699">
        <f t="shared" si="91"/>
        <v>0</v>
      </c>
      <c r="N699" t="str">
        <f t="shared" si="92"/>
        <v/>
      </c>
      <c r="O699" t="str">
        <f t="shared" si="93"/>
        <v/>
      </c>
      <c r="P699" t="str">
        <f t="shared" si="94"/>
        <v/>
      </c>
      <c r="Q699">
        <v>1</v>
      </c>
      <c r="R699" t="str">
        <f t="shared" si="95"/>
        <v/>
      </c>
      <c r="S699" t="str">
        <f t="shared" si="96"/>
        <v/>
      </c>
      <c r="T699" t="str">
        <f t="shared" si="97"/>
        <v/>
      </c>
      <c r="U699" t="str">
        <f t="shared" si="98"/>
        <v/>
      </c>
    </row>
    <row r="700" spans="1:21" x14ac:dyDescent="0.25">
      <c r="A700" s="6" t="str">
        <f>IF(EXPORTACIONES!A700="","",EXPORTACIONES!A700)</f>
        <v/>
      </c>
      <c r="B700" t="str">
        <f>IF(EXPORTACIONES!B700="","",VLOOKUP(EXPORTACIONES!B700,PERSONAS!$A$1:$B$59,2,FALSE))</f>
        <v/>
      </c>
      <c r="C700" t="str">
        <f>IF(EXPORTACIONES!C700="","",VLOOKUP(EXPORTACIONES!C700,ACTIVIDADES!$A$1:$B$37,2,FALSE))</f>
        <v/>
      </c>
      <c r="D700" t="str">
        <f>IF(EXPORTACIONES!D700="","",EXPORTACIONES!D700&amp;" -- "&amp;IF(EXPORTACIONES!E700="","Actividad de "&amp;EXPORTACIONES!C700,EXPORTACIONES!E700))</f>
        <v/>
      </c>
      <c r="E700" t="str">
        <f>IF(EXPORTACIONES!D700="","",EXPORTACIONES!D700)</f>
        <v/>
      </c>
      <c r="F700">
        <f>EXPORTACIONES!F700</f>
        <v>0</v>
      </c>
      <c r="K700" t="str">
        <f t="shared" si="90"/>
        <v/>
      </c>
      <c r="M700">
        <f t="shared" si="91"/>
        <v>0</v>
      </c>
      <c r="N700" t="str">
        <f t="shared" si="92"/>
        <v/>
      </c>
      <c r="O700" t="str">
        <f t="shared" si="93"/>
        <v/>
      </c>
      <c r="P700" t="str">
        <f t="shared" si="94"/>
        <v/>
      </c>
      <c r="Q700">
        <v>1</v>
      </c>
      <c r="R700" t="str">
        <f t="shared" si="95"/>
        <v/>
      </c>
      <c r="S700" t="str">
        <f t="shared" si="96"/>
        <v/>
      </c>
      <c r="T700" t="str">
        <f t="shared" si="97"/>
        <v/>
      </c>
      <c r="U700" t="str">
        <f t="shared" si="98"/>
        <v/>
      </c>
    </row>
    <row r="701" spans="1:21" x14ac:dyDescent="0.25">
      <c r="A701" s="6" t="str">
        <f>IF(EXPORTACIONES!A701="","",EXPORTACIONES!A701)</f>
        <v/>
      </c>
      <c r="B701" t="str">
        <f>IF(EXPORTACIONES!B701="","",VLOOKUP(EXPORTACIONES!B701,PERSONAS!$A$1:$B$59,2,FALSE))</f>
        <v/>
      </c>
      <c r="C701" t="str">
        <f>IF(EXPORTACIONES!C701="","",VLOOKUP(EXPORTACIONES!C701,ACTIVIDADES!$A$1:$B$37,2,FALSE))</f>
        <v/>
      </c>
      <c r="D701" t="str">
        <f>IF(EXPORTACIONES!D701="","",EXPORTACIONES!D701&amp;" -- "&amp;IF(EXPORTACIONES!E701="","Actividad de "&amp;EXPORTACIONES!C701,EXPORTACIONES!E701))</f>
        <v/>
      </c>
      <c r="E701" t="str">
        <f>IF(EXPORTACIONES!D701="","",EXPORTACIONES!D701)</f>
        <v/>
      </c>
      <c r="F701">
        <f>EXPORTACIONES!F701</f>
        <v>0</v>
      </c>
      <c r="K701" t="str">
        <f t="shared" si="90"/>
        <v/>
      </c>
      <c r="M701">
        <f t="shared" si="91"/>
        <v>0</v>
      </c>
      <c r="N701" t="str">
        <f t="shared" si="92"/>
        <v/>
      </c>
      <c r="O701" t="str">
        <f t="shared" si="93"/>
        <v/>
      </c>
      <c r="P701" t="str">
        <f t="shared" si="94"/>
        <v/>
      </c>
      <c r="Q701">
        <v>1</v>
      </c>
      <c r="R701" t="str">
        <f t="shared" si="95"/>
        <v/>
      </c>
      <c r="S701" t="str">
        <f t="shared" si="96"/>
        <v/>
      </c>
      <c r="T701" t="str">
        <f t="shared" si="97"/>
        <v/>
      </c>
      <c r="U701" t="str">
        <f t="shared" si="98"/>
        <v/>
      </c>
    </row>
    <row r="702" spans="1:21" x14ac:dyDescent="0.25">
      <c r="A702" s="6" t="str">
        <f>IF(EXPORTACIONES!A702="","",EXPORTACIONES!A702)</f>
        <v/>
      </c>
      <c r="B702" t="str">
        <f>IF(EXPORTACIONES!B702="","",VLOOKUP(EXPORTACIONES!B702,PERSONAS!$A$1:$B$59,2,FALSE))</f>
        <v/>
      </c>
      <c r="C702" t="str">
        <f>IF(EXPORTACIONES!C702="","",VLOOKUP(EXPORTACIONES!C702,ACTIVIDADES!$A$1:$B$37,2,FALSE))</f>
        <v/>
      </c>
      <c r="D702" t="str">
        <f>IF(EXPORTACIONES!D702="","",EXPORTACIONES!D702&amp;" -- "&amp;IF(EXPORTACIONES!E702="","Actividad de "&amp;EXPORTACIONES!C702,EXPORTACIONES!E702))</f>
        <v/>
      </c>
      <c r="E702" t="str">
        <f>IF(EXPORTACIONES!D702="","",EXPORTACIONES!D702)</f>
        <v/>
      </c>
      <c r="F702">
        <f>EXPORTACIONES!F702</f>
        <v>0</v>
      </c>
      <c r="K702" t="str">
        <f t="shared" si="90"/>
        <v/>
      </c>
      <c r="M702">
        <f t="shared" si="91"/>
        <v>0</v>
      </c>
      <c r="N702" t="str">
        <f t="shared" si="92"/>
        <v/>
      </c>
      <c r="O702" t="str">
        <f t="shared" si="93"/>
        <v/>
      </c>
      <c r="P702" t="str">
        <f t="shared" si="94"/>
        <v/>
      </c>
      <c r="Q702">
        <v>1</v>
      </c>
      <c r="R702" t="str">
        <f t="shared" si="95"/>
        <v/>
      </c>
      <c r="S702" t="str">
        <f t="shared" si="96"/>
        <v/>
      </c>
      <c r="T702" t="str">
        <f t="shared" si="97"/>
        <v/>
      </c>
      <c r="U702" t="str">
        <f t="shared" si="98"/>
        <v/>
      </c>
    </row>
    <row r="703" spans="1:21" x14ac:dyDescent="0.25">
      <c r="A703" s="6" t="str">
        <f>IF(EXPORTACIONES!A703="","",EXPORTACIONES!A703)</f>
        <v/>
      </c>
      <c r="B703" t="str">
        <f>IF(EXPORTACIONES!B703="","",VLOOKUP(EXPORTACIONES!B703,PERSONAS!$A$1:$B$59,2,FALSE))</f>
        <v/>
      </c>
      <c r="C703" t="str">
        <f>IF(EXPORTACIONES!C703="","",VLOOKUP(EXPORTACIONES!C703,ACTIVIDADES!$A$1:$B$37,2,FALSE))</f>
        <v/>
      </c>
      <c r="D703" t="str">
        <f>IF(EXPORTACIONES!D703="","",EXPORTACIONES!D703&amp;" -- "&amp;IF(EXPORTACIONES!E703="","Actividad de "&amp;EXPORTACIONES!C703,EXPORTACIONES!E703))</f>
        <v/>
      </c>
      <c r="E703" t="str">
        <f>IF(EXPORTACIONES!D703="","",EXPORTACIONES!D703)</f>
        <v/>
      </c>
      <c r="F703">
        <f>EXPORTACIONES!F703</f>
        <v>0</v>
      </c>
      <c r="K703" t="str">
        <f t="shared" si="90"/>
        <v/>
      </c>
      <c r="M703">
        <f t="shared" si="91"/>
        <v>0</v>
      </c>
      <c r="N703" t="str">
        <f t="shared" si="92"/>
        <v/>
      </c>
      <c r="O703" t="str">
        <f t="shared" si="93"/>
        <v/>
      </c>
      <c r="P703" t="str">
        <f t="shared" si="94"/>
        <v/>
      </c>
      <c r="Q703">
        <v>1</v>
      </c>
      <c r="R703" t="str">
        <f t="shared" si="95"/>
        <v/>
      </c>
      <c r="S703" t="str">
        <f t="shared" si="96"/>
        <v/>
      </c>
      <c r="T703" t="str">
        <f t="shared" si="97"/>
        <v/>
      </c>
      <c r="U703" t="str">
        <f t="shared" si="98"/>
        <v/>
      </c>
    </row>
    <row r="704" spans="1:21" x14ac:dyDescent="0.25">
      <c r="A704" s="6" t="str">
        <f>IF(EXPORTACIONES!A704="","",EXPORTACIONES!A704)</f>
        <v/>
      </c>
      <c r="B704" t="str">
        <f>IF(EXPORTACIONES!B704="","",VLOOKUP(EXPORTACIONES!B704,PERSONAS!$A$1:$B$59,2,FALSE))</f>
        <v/>
      </c>
      <c r="C704" t="str">
        <f>IF(EXPORTACIONES!C704="","",VLOOKUP(EXPORTACIONES!C704,ACTIVIDADES!$A$1:$B$37,2,FALSE))</f>
        <v/>
      </c>
      <c r="D704" t="str">
        <f>IF(EXPORTACIONES!D704="","",EXPORTACIONES!D704&amp;" -- "&amp;IF(EXPORTACIONES!E704="","Actividad de "&amp;EXPORTACIONES!C704,EXPORTACIONES!E704))</f>
        <v/>
      </c>
      <c r="E704" t="str">
        <f>IF(EXPORTACIONES!D704="","",EXPORTACIONES!D704)</f>
        <v/>
      </c>
      <c r="F704">
        <f>EXPORTACIONES!F704</f>
        <v>0</v>
      </c>
      <c r="K704" t="str">
        <f t="shared" si="90"/>
        <v/>
      </c>
      <c r="M704">
        <f t="shared" si="91"/>
        <v>0</v>
      </c>
      <c r="N704" t="str">
        <f t="shared" si="92"/>
        <v/>
      </c>
      <c r="O704" t="str">
        <f t="shared" si="93"/>
        <v/>
      </c>
      <c r="P704" t="str">
        <f t="shared" si="94"/>
        <v/>
      </c>
      <c r="Q704">
        <v>1</v>
      </c>
      <c r="R704" t="str">
        <f t="shared" si="95"/>
        <v/>
      </c>
      <c r="S704" t="str">
        <f t="shared" si="96"/>
        <v/>
      </c>
      <c r="T704" t="str">
        <f t="shared" si="97"/>
        <v/>
      </c>
      <c r="U704" t="str">
        <f t="shared" si="98"/>
        <v/>
      </c>
    </row>
    <row r="705" spans="1:21" x14ac:dyDescent="0.25">
      <c r="A705" s="6" t="str">
        <f>IF(EXPORTACIONES!A705="","",EXPORTACIONES!A705)</f>
        <v/>
      </c>
      <c r="B705" t="str">
        <f>IF(EXPORTACIONES!B705="","",VLOOKUP(EXPORTACIONES!B705,PERSONAS!$A$1:$B$59,2,FALSE))</f>
        <v/>
      </c>
      <c r="C705" t="str">
        <f>IF(EXPORTACIONES!C705="","",VLOOKUP(EXPORTACIONES!C705,ACTIVIDADES!$A$1:$B$37,2,FALSE))</f>
        <v/>
      </c>
      <c r="D705" t="str">
        <f>IF(EXPORTACIONES!D705="","",EXPORTACIONES!D705&amp;" -- "&amp;IF(EXPORTACIONES!E705="","Actividad de "&amp;EXPORTACIONES!C705,EXPORTACIONES!E705))</f>
        <v/>
      </c>
      <c r="E705" t="str">
        <f>IF(EXPORTACIONES!D705="","",EXPORTACIONES!D705)</f>
        <v/>
      </c>
      <c r="F705">
        <f>EXPORTACIONES!F705</f>
        <v>0</v>
      </c>
      <c r="K705" t="str">
        <f t="shared" si="90"/>
        <v/>
      </c>
      <c r="M705">
        <f t="shared" si="91"/>
        <v>0</v>
      </c>
      <c r="N705" t="str">
        <f t="shared" si="92"/>
        <v/>
      </c>
      <c r="O705" t="str">
        <f t="shared" si="93"/>
        <v/>
      </c>
      <c r="P705" t="str">
        <f t="shared" si="94"/>
        <v/>
      </c>
      <c r="Q705">
        <v>1</v>
      </c>
      <c r="R705" t="str">
        <f t="shared" si="95"/>
        <v/>
      </c>
      <c r="S705" t="str">
        <f t="shared" si="96"/>
        <v/>
      </c>
      <c r="T705" t="str">
        <f t="shared" si="97"/>
        <v/>
      </c>
      <c r="U705" t="str">
        <f t="shared" si="98"/>
        <v/>
      </c>
    </row>
    <row r="706" spans="1:21" x14ac:dyDescent="0.25">
      <c r="A706" s="6" t="str">
        <f>IF(EXPORTACIONES!A706="","",EXPORTACIONES!A706)</f>
        <v/>
      </c>
      <c r="B706" t="str">
        <f>IF(EXPORTACIONES!B706="","",VLOOKUP(EXPORTACIONES!B706,PERSONAS!$A$1:$B$59,2,FALSE))</f>
        <v/>
      </c>
      <c r="C706" t="str">
        <f>IF(EXPORTACIONES!C706="","",VLOOKUP(EXPORTACIONES!C706,ACTIVIDADES!$A$1:$B$37,2,FALSE))</f>
        <v/>
      </c>
      <c r="D706" t="str">
        <f>IF(EXPORTACIONES!D706="","",EXPORTACIONES!D706&amp;" -- "&amp;IF(EXPORTACIONES!E706="","Actividad de "&amp;EXPORTACIONES!C706,EXPORTACIONES!E706))</f>
        <v/>
      </c>
      <c r="E706" t="str">
        <f>IF(EXPORTACIONES!D706="","",EXPORTACIONES!D706)</f>
        <v/>
      </c>
      <c r="F706">
        <f>EXPORTACIONES!F706</f>
        <v>0</v>
      </c>
      <c r="K706" t="str">
        <f t="shared" si="90"/>
        <v/>
      </c>
      <c r="M706">
        <f t="shared" si="91"/>
        <v>0</v>
      </c>
      <c r="N706" t="str">
        <f t="shared" si="92"/>
        <v/>
      </c>
      <c r="O706" t="str">
        <f t="shared" si="93"/>
        <v/>
      </c>
      <c r="P706" t="str">
        <f t="shared" si="94"/>
        <v/>
      </c>
      <c r="Q706">
        <v>1</v>
      </c>
      <c r="R706" t="str">
        <f t="shared" si="95"/>
        <v/>
      </c>
      <c r="S706" t="str">
        <f t="shared" si="96"/>
        <v/>
      </c>
      <c r="T706" t="str">
        <f t="shared" si="97"/>
        <v/>
      </c>
      <c r="U706" t="str">
        <f t="shared" si="98"/>
        <v/>
      </c>
    </row>
    <row r="707" spans="1:21" x14ac:dyDescent="0.25">
      <c r="A707" s="6" t="str">
        <f>IF(EXPORTACIONES!A707="","",EXPORTACIONES!A707)</f>
        <v/>
      </c>
      <c r="B707" t="str">
        <f>IF(EXPORTACIONES!B707="","",VLOOKUP(EXPORTACIONES!B707,PERSONAS!$A$1:$B$59,2,FALSE))</f>
        <v/>
      </c>
      <c r="C707" t="str">
        <f>IF(EXPORTACIONES!C707="","",VLOOKUP(EXPORTACIONES!C707,ACTIVIDADES!$A$1:$B$37,2,FALSE))</f>
        <v/>
      </c>
      <c r="D707" t="str">
        <f>IF(EXPORTACIONES!D707="","",EXPORTACIONES!D707&amp;" -- "&amp;IF(EXPORTACIONES!E707="","Actividad de "&amp;EXPORTACIONES!C707,EXPORTACIONES!E707))</f>
        <v/>
      </c>
      <c r="E707" t="str">
        <f>IF(EXPORTACIONES!D707="","",EXPORTACIONES!D707)</f>
        <v/>
      </c>
      <c r="F707">
        <f>EXPORTACIONES!F707</f>
        <v>0</v>
      </c>
      <c r="K707" t="str">
        <f t="shared" ref="K707:K770" si="99">T707</f>
        <v/>
      </c>
      <c r="M707">
        <f t="shared" ref="M707:M770" si="100">(LEN(E707)-LEN(SUBSTITUTE(E707,"#","")))/LEN("#")</f>
        <v>0</v>
      </c>
      <c r="N707" t="str">
        <f t="shared" ref="N707:N770" si="101">IFERROR(SUBSTITUTE(E707,"#","@",M707),"")</f>
        <v/>
      </c>
      <c r="O707" t="str">
        <f t="shared" ref="O707:O770" si="102">IFERROR(LEN(N707)-FIND("@",N707),"")</f>
        <v/>
      </c>
      <c r="P707" t="str">
        <f t="shared" ref="P707:P770" si="103">IFERROR(RIGHT(N707,O707),"")</f>
        <v/>
      </c>
      <c r="Q707">
        <v>1</v>
      </c>
      <c r="R707" t="str">
        <f t="shared" ref="R707:R770" si="104">IFERROR(SUBSTITUTE(P707,":","@",Q707),"")</f>
        <v/>
      </c>
      <c r="S707" t="str">
        <f t="shared" ref="S707:S770" si="105">IFERROR(FIND("@",R707),"")</f>
        <v/>
      </c>
      <c r="T707" t="str">
        <f t="shared" ref="T707:T770" si="106">IFERROR(LEFT(R707,S707-1),"")</f>
        <v/>
      </c>
      <c r="U707" t="str">
        <f t="shared" ref="U707:U770" si="107">IFERROR(RIGHT(R707,LEN(R707)-(S707)),"")</f>
        <v/>
      </c>
    </row>
    <row r="708" spans="1:21" x14ac:dyDescent="0.25">
      <c r="A708" s="6" t="str">
        <f>IF(EXPORTACIONES!A708="","",EXPORTACIONES!A708)</f>
        <v/>
      </c>
      <c r="B708" t="str">
        <f>IF(EXPORTACIONES!B708="","",VLOOKUP(EXPORTACIONES!B708,PERSONAS!$A$1:$B$59,2,FALSE))</f>
        <v/>
      </c>
      <c r="C708" t="str">
        <f>IF(EXPORTACIONES!C708="","",VLOOKUP(EXPORTACIONES!C708,ACTIVIDADES!$A$1:$B$37,2,FALSE))</f>
        <v/>
      </c>
      <c r="D708" t="str">
        <f>IF(EXPORTACIONES!D708="","",EXPORTACIONES!D708&amp;" -- "&amp;IF(EXPORTACIONES!E708="","Actividad de "&amp;EXPORTACIONES!C708,EXPORTACIONES!E708))</f>
        <v/>
      </c>
      <c r="E708" t="str">
        <f>IF(EXPORTACIONES!D708="","",EXPORTACIONES!D708)</f>
        <v/>
      </c>
      <c r="F708">
        <f>EXPORTACIONES!F708</f>
        <v>0</v>
      </c>
      <c r="K708" t="str">
        <f t="shared" si="99"/>
        <v/>
      </c>
      <c r="M708">
        <f t="shared" si="100"/>
        <v>0</v>
      </c>
      <c r="N708" t="str">
        <f t="shared" si="101"/>
        <v/>
      </c>
      <c r="O708" t="str">
        <f t="shared" si="102"/>
        <v/>
      </c>
      <c r="P708" t="str">
        <f t="shared" si="103"/>
        <v/>
      </c>
      <c r="Q708">
        <v>1</v>
      </c>
      <c r="R708" t="str">
        <f t="shared" si="104"/>
        <v/>
      </c>
      <c r="S708" t="str">
        <f t="shared" si="105"/>
        <v/>
      </c>
      <c r="T708" t="str">
        <f t="shared" si="106"/>
        <v/>
      </c>
      <c r="U708" t="str">
        <f t="shared" si="107"/>
        <v/>
      </c>
    </row>
    <row r="709" spans="1:21" x14ac:dyDescent="0.25">
      <c r="A709" s="6" t="str">
        <f>IF(EXPORTACIONES!A709="","",EXPORTACIONES!A709)</f>
        <v/>
      </c>
      <c r="B709" t="str">
        <f>IF(EXPORTACIONES!B709="","",VLOOKUP(EXPORTACIONES!B709,PERSONAS!$A$1:$B$59,2,FALSE))</f>
        <v/>
      </c>
      <c r="C709" t="str">
        <f>IF(EXPORTACIONES!C709="","",VLOOKUP(EXPORTACIONES!C709,ACTIVIDADES!$A$1:$B$37,2,FALSE))</f>
        <v/>
      </c>
      <c r="D709" t="str">
        <f>IF(EXPORTACIONES!D709="","",EXPORTACIONES!D709&amp;" -- "&amp;IF(EXPORTACIONES!E709="","Actividad de "&amp;EXPORTACIONES!C709,EXPORTACIONES!E709))</f>
        <v/>
      </c>
      <c r="E709" t="str">
        <f>IF(EXPORTACIONES!D709="","",EXPORTACIONES!D709)</f>
        <v/>
      </c>
      <c r="F709">
        <f>EXPORTACIONES!F709</f>
        <v>0</v>
      </c>
      <c r="K709" t="str">
        <f t="shared" si="99"/>
        <v/>
      </c>
      <c r="M709">
        <f t="shared" si="100"/>
        <v>0</v>
      </c>
      <c r="N709" t="str">
        <f t="shared" si="101"/>
        <v/>
      </c>
      <c r="O709" t="str">
        <f t="shared" si="102"/>
        <v/>
      </c>
      <c r="P709" t="str">
        <f t="shared" si="103"/>
        <v/>
      </c>
      <c r="Q709">
        <v>1</v>
      </c>
      <c r="R709" t="str">
        <f t="shared" si="104"/>
        <v/>
      </c>
      <c r="S709" t="str">
        <f t="shared" si="105"/>
        <v/>
      </c>
      <c r="T709" t="str">
        <f t="shared" si="106"/>
        <v/>
      </c>
      <c r="U709" t="str">
        <f t="shared" si="107"/>
        <v/>
      </c>
    </row>
    <row r="710" spans="1:21" x14ac:dyDescent="0.25">
      <c r="A710" s="6" t="str">
        <f>IF(EXPORTACIONES!A710="","",EXPORTACIONES!A710)</f>
        <v/>
      </c>
      <c r="B710" t="str">
        <f>IF(EXPORTACIONES!B710="","",VLOOKUP(EXPORTACIONES!B710,PERSONAS!$A$1:$B$59,2,FALSE))</f>
        <v/>
      </c>
      <c r="C710" t="str">
        <f>IF(EXPORTACIONES!C710="","",VLOOKUP(EXPORTACIONES!C710,ACTIVIDADES!$A$1:$B$37,2,FALSE))</f>
        <v/>
      </c>
      <c r="D710" t="str">
        <f>IF(EXPORTACIONES!D710="","",EXPORTACIONES!D710&amp;" -- "&amp;IF(EXPORTACIONES!E710="","Actividad de "&amp;EXPORTACIONES!C710,EXPORTACIONES!E710))</f>
        <v/>
      </c>
      <c r="E710" t="str">
        <f>IF(EXPORTACIONES!D710="","",EXPORTACIONES!D710)</f>
        <v/>
      </c>
      <c r="F710">
        <f>EXPORTACIONES!F710</f>
        <v>0</v>
      </c>
      <c r="K710" t="str">
        <f t="shared" si="99"/>
        <v/>
      </c>
      <c r="M710">
        <f t="shared" si="100"/>
        <v>0</v>
      </c>
      <c r="N710" t="str">
        <f t="shared" si="101"/>
        <v/>
      </c>
      <c r="O710" t="str">
        <f t="shared" si="102"/>
        <v/>
      </c>
      <c r="P710" t="str">
        <f t="shared" si="103"/>
        <v/>
      </c>
      <c r="Q710">
        <v>1</v>
      </c>
      <c r="R710" t="str">
        <f t="shared" si="104"/>
        <v/>
      </c>
      <c r="S710" t="str">
        <f t="shared" si="105"/>
        <v/>
      </c>
      <c r="T710" t="str">
        <f t="shared" si="106"/>
        <v/>
      </c>
      <c r="U710" t="str">
        <f t="shared" si="107"/>
        <v/>
      </c>
    </row>
    <row r="711" spans="1:21" x14ac:dyDescent="0.25">
      <c r="A711" s="6" t="str">
        <f>IF(EXPORTACIONES!A711="","",EXPORTACIONES!A711)</f>
        <v/>
      </c>
      <c r="B711" t="str">
        <f>IF(EXPORTACIONES!B711="","",VLOOKUP(EXPORTACIONES!B711,PERSONAS!$A$1:$B$59,2,FALSE))</f>
        <v/>
      </c>
      <c r="C711" t="str">
        <f>IF(EXPORTACIONES!C711="","",VLOOKUP(EXPORTACIONES!C711,ACTIVIDADES!$A$1:$B$37,2,FALSE))</f>
        <v/>
      </c>
      <c r="D711" t="str">
        <f>IF(EXPORTACIONES!D711="","",EXPORTACIONES!D711&amp;" -- "&amp;IF(EXPORTACIONES!E711="","Actividad de "&amp;EXPORTACIONES!C711,EXPORTACIONES!E711))</f>
        <v/>
      </c>
      <c r="E711" t="str">
        <f>IF(EXPORTACIONES!D711="","",EXPORTACIONES!D711)</f>
        <v/>
      </c>
      <c r="F711">
        <f>EXPORTACIONES!F711</f>
        <v>0</v>
      </c>
      <c r="K711" t="str">
        <f t="shared" si="99"/>
        <v/>
      </c>
      <c r="M711">
        <f t="shared" si="100"/>
        <v>0</v>
      </c>
      <c r="N711" t="str">
        <f t="shared" si="101"/>
        <v/>
      </c>
      <c r="O711" t="str">
        <f t="shared" si="102"/>
        <v/>
      </c>
      <c r="P711" t="str">
        <f t="shared" si="103"/>
        <v/>
      </c>
      <c r="Q711">
        <v>1</v>
      </c>
      <c r="R711" t="str">
        <f t="shared" si="104"/>
        <v/>
      </c>
      <c r="S711" t="str">
        <f t="shared" si="105"/>
        <v/>
      </c>
      <c r="T711" t="str">
        <f t="shared" si="106"/>
        <v/>
      </c>
      <c r="U711" t="str">
        <f t="shared" si="107"/>
        <v/>
      </c>
    </row>
    <row r="712" spans="1:21" x14ac:dyDescent="0.25">
      <c r="A712" s="6" t="str">
        <f>IF(EXPORTACIONES!A712="","",EXPORTACIONES!A712)</f>
        <v/>
      </c>
      <c r="B712" t="str">
        <f>IF(EXPORTACIONES!B712="","",VLOOKUP(EXPORTACIONES!B712,PERSONAS!$A$1:$B$59,2,FALSE))</f>
        <v/>
      </c>
      <c r="C712" t="str">
        <f>IF(EXPORTACIONES!C712="","",VLOOKUP(EXPORTACIONES!C712,ACTIVIDADES!$A$1:$B$37,2,FALSE))</f>
        <v/>
      </c>
      <c r="D712" t="str">
        <f>IF(EXPORTACIONES!D712="","",EXPORTACIONES!D712&amp;" -- "&amp;IF(EXPORTACIONES!E712="","Actividad de "&amp;EXPORTACIONES!C712,EXPORTACIONES!E712))</f>
        <v/>
      </c>
      <c r="E712" t="str">
        <f>IF(EXPORTACIONES!D712="","",EXPORTACIONES!D712)</f>
        <v/>
      </c>
      <c r="F712">
        <f>EXPORTACIONES!F712</f>
        <v>0</v>
      </c>
      <c r="K712" t="str">
        <f t="shared" si="99"/>
        <v/>
      </c>
      <c r="M712">
        <f t="shared" si="100"/>
        <v>0</v>
      </c>
      <c r="N712" t="str">
        <f t="shared" si="101"/>
        <v/>
      </c>
      <c r="O712" t="str">
        <f t="shared" si="102"/>
        <v/>
      </c>
      <c r="P712" t="str">
        <f t="shared" si="103"/>
        <v/>
      </c>
      <c r="Q712">
        <v>1</v>
      </c>
      <c r="R712" t="str">
        <f t="shared" si="104"/>
        <v/>
      </c>
      <c r="S712" t="str">
        <f t="shared" si="105"/>
        <v/>
      </c>
      <c r="T712" t="str">
        <f t="shared" si="106"/>
        <v/>
      </c>
      <c r="U712" t="str">
        <f t="shared" si="107"/>
        <v/>
      </c>
    </row>
    <row r="713" spans="1:21" x14ac:dyDescent="0.25">
      <c r="A713" s="6" t="str">
        <f>IF(EXPORTACIONES!A713="","",EXPORTACIONES!A713)</f>
        <v/>
      </c>
      <c r="B713" t="str">
        <f>IF(EXPORTACIONES!B713="","",VLOOKUP(EXPORTACIONES!B713,PERSONAS!$A$1:$B$59,2,FALSE))</f>
        <v/>
      </c>
      <c r="C713" t="str">
        <f>IF(EXPORTACIONES!C713="","",VLOOKUP(EXPORTACIONES!C713,ACTIVIDADES!$A$1:$B$37,2,FALSE))</f>
        <v/>
      </c>
      <c r="D713" t="str">
        <f>IF(EXPORTACIONES!D713="","",EXPORTACIONES!D713&amp;" -- "&amp;IF(EXPORTACIONES!E713="","Actividad de "&amp;EXPORTACIONES!C713,EXPORTACIONES!E713))</f>
        <v/>
      </c>
      <c r="E713" t="str">
        <f>IF(EXPORTACIONES!D713="","",EXPORTACIONES!D713)</f>
        <v/>
      </c>
      <c r="F713">
        <f>EXPORTACIONES!F713</f>
        <v>0</v>
      </c>
      <c r="K713" t="str">
        <f t="shared" si="99"/>
        <v/>
      </c>
      <c r="M713">
        <f t="shared" si="100"/>
        <v>0</v>
      </c>
      <c r="N713" t="str">
        <f t="shared" si="101"/>
        <v/>
      </c>
      <c r="O713" t="str">
        <f t="shared" si="102"/>
        <v/>
      </c>
      <c r="P713" t="str">
        <f t="shared" si="103"/>
        <v/>
      </c>
      <c r="Q713">
        <v>1</v>
      </c>
      <c r="R713" t="str">
        <f t="shared" si="104"/>
        <v/>
      </c>
      <c r="S713" t="str">
        <f t="shared" si="105"/>
        <v/>
      </c>
      <c r="T713" t="str">
        <f t="shared" si="106"/>
        <v/>
      </c>
      <c r="U713" t="str">
        <f t="shared" si="107"/>
        <v/>
      </c>
    </row>
    <row r="714" spans="1:21" x14ac:dyDescent="0.25">
      <c r="A714" s="6" t="str">
        <f>IF(EXPORTACIONES!A714="","",EXPORTACIONES!A714)</f>
        <v/>
      </c>
      <c r="B714" t="str">
        <f>IF(EXPORTACIONES!B714="","",VLOOKUP(EXPORTACIONES!B714,PERSONAS!$A$1:$B$59,2,FALSE))</f>
        <v/>
      </c>
      <c r="C714" t="str">
        <f>IF(EXPORTACIONES!C714="","",VLOOKUP(EXPORTACIONES!C714,ACTIVIDADES!$A$1:$B$37,2,FALSE))</f>
        <v/>
      </c>
      <c r="D714" t="str">
        <f>IF(EXPORTACIONES!D714="","",EXPORTACIONES!D714&amp;" -- "&amp;IF(EXPORTACIONES!E714="","Actividad de "&amp;EXPORTACIONES!C714,EXPORTACIONES!E714))</f>
        <v/>
      </c>
      <c r="E714" t="str">
        <f>IF(EXPORTACIONES!D714="","",EXPORTACIONES!D714)</f>
        <v/>
      </c>
      <c r="F714">
        <f>EXPORTACIONES!F714</f>
        <v>0</v>
      </c>
      <c r="K714" t="str">
        <f t="shared" si="99"/>
        <v/>
      </c>
      <c r="M714">
        <f t="shared" si="100"/>
        <v>0</v>
      </c>
      <c r="N714" t="str">
        <f t="shared" si="101"/>
        <v/>
      </c>
      <c r="O714" t="str">
        <f t="shared" si="102"/>
        <v/>
      </c>
      <c r="P714" t="str">
        <f t="shared" si="103"/>
        <v/>
      </c>
      <c r="Q714">
        <v>1</v>
      </c>
      <c r="R714" t="str">
        <f t="shared" si="104"/>
        <v/>
      </c>
      <c r="S714" t="str">
        <f t="shared" si="105"/>
        <v/>
      </c>
      <c r="T714" t="str">
        <f t="shared" si="106"/>
        <v/>
      </c>
      <c r="U714" t="str">
        <f t="shared" si="107"/>
        <v/>
      </c>
    </row>
    <row r="715" spans="1:21" x14ac:dyDescent="0.25">
      <c r="A715" s="6" t="str">
        <f>IF(EXPORTACIONES!A715="","",EXPORTACIONES!A715)</f>
        <v/>
      </c>
      <c r="B715" t="str">
        <f>IF(EXPORTACIONES!B715="","",VLOOKUP(EXPORTACIONES!B715,PERSONAS!$A$1:$B$59,2,FALSE))</f>
        <v/>
      </c>
      <c r="C715" t="str">
        <f>IF(EXPORTACIONES!C715="","",VLOOKUP(EXPORTACIONES!C715,ACTIVIDADES!$A$1:$B$37,2,FALSE))</f>
        <v/>
      </c>
      <c r="D715" t="str">
        <f>IF(EXPORTACIONES!D715="","",EXPORTACIONES!D715&amp;" -- "&amp;IF(EXPORTACIONES!E715="","Actividad de "&amp;EXPORTACIONES!C715,EXPORTACIONES!E715))</f>
        <v/>
      </c>
      <c r="E715" t="str">
        <f>IF(EXPORTACIONES!D715="","",EXPORTACIONES!D715)</f>
        <v/>
      </c>
      <c r="F715">
        <f>EXPORTACIONES!F715</f>
        <v>0</v>
      </c>
      <c r="K715" t="str">
        <f t="shared" si="99"/>
        <v/>
      </c>
      <c r="M715">
        <f t="shared" si="100"/>
        <v>0</v>
      </c>
      <c r="N715" t="str">
        <f t="shared" si="101"/>
        <v/>
      </c>
      <c r="O715" t="str">
        <f t="shared" si="102"/>
        <v/>
      </c>
      <c r="P715" t="str">
        <f t="shared" si="103"/>
        <v/>
      </c>
      <c r="Q715">
        <v>1</v>
      </c>
      <c r="R715" t="str">
        <f t="shared" si="104"/>
        <v/>
      </c>
      <c r="S715" t="str">
        <f t="shared" si="105"/>
        <v/>
      </c>
      <c r="T715" t="str">
        <f t="shared" si="106"/>
        <v/>
      </c>
      <c r="U715" t="str">
        <f t="shared" si="107"/>
        <v/>
      </c>
    </row>
    <row r="716" spans="1:21" x14ac:dyDescent="0.25">
      <c r="A716" s="6" t="str">
        <f>IF(EXPORTACIONES!A716="","",EXPORTACIONES!A716)</f>
        <v/>
      </c>
      <c r="B716" t="str">
        <f>IF(EXPORTACIONES!B716="","",VLOOKUP(EXPORTACIONES!B716,PERSONAS!$A$1:$B$59,2,FALSE))</f>
        <v/>
      </c>
      <c r="C716" t="str">
        <f>IF(EXPORTACIONES!C716="","",VLOOKUP(EXPORTACIONES!C716,ACTIVIDADES!$A$1:$B$37,2,FALSE))</f>
        <v/>
      </c>
      <c r="D716" t="str">
        <f>IF(EXPORTACIONES!D716="","",EXPORTACIONES!D716&amp;" -- "&amp;IF(EXPORTACIONES!E716="","Actividad de "&amp;EXPORTACIONES!C716,EXPORTACIONES!E716))</f>
        <v/>
      </c>
      <c r="E716" t="str">
        <f>IF(EXPORTACIONES!D716="","",EXPORTACIONES!D716)</f>
        <v/>
      </c>
      <c r="F716">
        <f>EXPORTACIONES!F716</f>
        <v>0</v>
      </c>
      <c r="K716" t="str">
        <f t="shared" si="99"/>
        <v/>
      </c>
      <c r="M716">
        <f t="shared" si="100"/>
        <v>0</v>
      </c>
      <c r="N716" t="str">
        <f t="shared" si="101"/>
        <v/>
      </c>
      <c r="O716" t="str">
        <f t="shared" si="102"/>
        <v/>
      </c>
      <c r="P716" t="str">
        <f t="shared" si="103"/>
        <v/>
      </c>
      <c r="Q716">
        <v>1</v>
      </c>
      <c r="R716" t="str">
        <f t="shared" si="104"/>
        <v/>
      </c>
      <c r="S716" t="str">
        <f t="shared" si="105"/>
        <v/>
      </c>
      <c r="T716" t="str">
        <f t="shared" si="106"/>
        <v/>
      </c>
      <c r="U716" t="str">
        <f t="shared" si="107"/>
        <v/>
      </c>
    </row>
    <row r="717" spans="1:21" x14ac:dyDescent="0.25">
      <c r="A717" s="6" t="str">
        <f>IF(EXPORTACIONES!A717="","",EXPORTACIONES!A717)</f>
        <v/>
      </c>
      <c r="B717" t="str">
        <f>IF(EXPORTACIONES!B717="","",VLOOKUP(EXPORTACIONES!B717,PERSONAS!$A$1:$B$59,2,FALSE))</f>
        <v/>
      </c>
      <c r="C717" t="str">
        <f>IF(EXPORTACIONES!C717="","",VLOOKUP(EXPORTACIONES!C717,ACTIVIDADES!$A$1:$B$37,2,FALSE))</f>
        <v/>
      </c>
      <c r="D717" t="str">
        <f>IF(EXPORTACIONES!D717="","",EXPORTACIONES!D717&amp;" -- "&amp;IF(EXPORTACIONES!E717="","Actividad de "&amp;EXPORTACIONES!C717,EXPORTACIONES!E717))</f>
        <v/>
      </c>
      <c r="E717" t="str">
        <f>IF(EXPORTACIONES!D717="","",EXPORTACIONES!D717)</f>
        <v/>
      </c>
      <c r="F717">
        <f>EXPORTACIONES!F717</f>
        <v>0</v>
      </c>
      <c r="K717" t="str">
        <f t="shared" si="99"/>
        <v/>
      </c>
      <c r="M717">
        <f t="shared" si="100"/>
        <v>0</v>
      </c>
      <c r="N717" t="str">
        <f t="shared" si="101"/>
        <v/>
      </c>
      <c r="O717" t="str">
        <f t="shared" si="102"/>
        <v/>
      </c>
      <c r="P717" t="str">
        <f t="shared" si="103"/>
        <v/>
      </c>
      <c r="Q717">
        <v>1</v>
      </c>
      <c r="R717" t="str">
        <f t="shared" si="104"/>
        <v/>
      </c>
      <c r="S717" t="str">
        <f t="shared" si="105"/>
        <v/>
      </c>
      <c r="T717" t="str">
        <f t="shared" si="106"/>
        <v/>
      </c>
      <c r="U717" t="str">
        <f t="shared" si="107"/>
        <v/>
      </c>
    </row>
    <row r="718" spans="1:21" x14ac:dyDescent="0.25">
      <c r="A718" s="6" t="str">
        <f>IF(EXPORTACIONES!A718="","",EXPORTACIONES!A718)</f>
        <v/>
      </c>
      <c r="B718" t="str">
        <f>IF(EXPORTACIONES!B718="","",VLOOKUP(EXPORTACIONES!B718,PERSONAS!$A$1:$B$59,2,FALSE))</f>
        <v/>
      </c>
      <c r="C718" t="str">
        <f>IF(EXPORTACIONES!C718="","",VLOOKUP(EXPORTACIONES!C718,ACTIVIDADES!$A$1:$B$37,2,FALSE))</f>
        <v/>
      </c>
      <c r="D718" t="str">
        <f>IF(EXPORTACIONES!D718="","",EXPORTACIONES!D718&amp;" -- "&amp;IF(EXPORTACIONES!E718="","Actividad de "&amp;EXPORTACIONES!C718,EXPORTACIONES!E718))</f>
        <v/>
      </c>
      <c r="E718" t="str">
        <f>IF(EXPORTACIONES!D718="","",EXPORTACIONES!D718)</f>
        <v/>
      </c>
      <c r="F718">
        <f>EXPORTACIONES!F718</f>
        <v>0</v>
      </c>
      <c r="K718" t="str">
        <f t="shared" si="99"/>
        <v/>
      </c>
      <c r="M718">
        <f t="shared" si="100"/>
        <v>0</v>
      </c>
      <c r="N718" t="str">
        <f t="shared" si="101"/>
        <v/>
      </c>
      <c r="O718" t="str">
        <f t="shared" si="102"/>
        <v/>
      </c>
      <c r="P718" t="str">
        <f t="shared" si="103"/>
        <v/>
      </c>
      <c r="Q718">
        <v>1</v>
      </c>
      <c r="R718" t="str">
        <f t="shared" si="104"/>
        <v/>
      </c>
      <c r="S718" t="str">
        <f t="shared" si="105"/>
        <v/>
      </c>
      <c r="T718" t="str">
        <f t="shared" si="106"/>
        <v/>
      </c>
      <c r="U718" t="str">
        <f t="shared" si="107"/>
        <v/>
      </c>
    </row>
    <row r="719" spans="1:21" x14ac:dyDescent="0.25">
      <c r="A719" s="6" t="str">
        <f>IF(EXPORTACIONES!A719="","",EXPORTACIONES!A719)</f>
        <v/>
      </c>
      <c r="B719" t="str">
        <f>IF(EXPORTACIONES!B719="","",VLOOKUP(EXPORTACIONES!B719,PERSONAS!$A$1:$B$59,2,FALSE))</f>
        <v/>
      </c>
      <c r="C719" t="str">
        <f>IF(EXPORTACIONES!C719="","",VLOOKUP(EXPORTACIONES!C719,ACTIVIDADES!$A$1:$B$37,2,FALSE))</f>
        <v/>
      </c>
      <c r="D719" t="str">
        <f>IF(EXPORTACIONES!D719="","",EXPORTACIONES!D719&amp;" -- "&amp;IF(EXPORTACIONES!E719="","Actividad de "&amp;EXPORTACIONES!C719,EXPORTACIONES!E719))</f>
        <v/>
      </c>
      <c r="E719" t="str">
        <f>IF(EXPORTACIONES!D719="","",EXPORTACIONES!D719)</f>
        <v/>
      </c>
      <c r="F719">
        <f>EXPORTACIONES!F719</f>
        <v>0</v>
      </c>
      <c r="K719" t="str">
        <f t="shared" si="99"/>
        <v/>
      </c>
      <c r="M719">
        <f t="shared" si="100"/>
        <v>0</v>
      </c>
      <c r="N719" t="str">
        <f t="shared" si="101"/>
        <v/>
      </c>
      <c r="O719" t="str">
        <f t="shared" si="102"/>
        <v/>
      </c>
      <c r="P719" t="str">
        <f t="shared" si="103"/>
        <v/>
      </c>
      <c r="Q719">
        <v>1</v>
      </c>
      <c r="R719" t="str">
        <f t="shared" si="104"/>
        <v/>
      </c>
      <c r="S719" t="str">
        <f t="shared" si="105"/>
        <v/>
      </c>
      <c r="T719" t="str">
        <f t="shared" si="106"/>
        <v/>
      </c>
      <c r="U719" t="str">
        <f t="shared" si="107"/>
        <v/>
      </c>
    </row>
    <row r="720" spans="1:21" x14ac:dyDescent="0.25">
      <c r="A720" s="6" t="str">
        <f>IF(EXPORTACIONES!A720="","",EXPORTACIONES!A720)</f>
        <v/>
      </c>
      <c r="B720" t="str">
        <f>IF(EXPORTACIONES!B720="","",VLOOKUP(EXPORTACIONES!B720,PERSONAS!$A$1:$B$59,2,FALSE))</f>
        <v/>
      </c>
      <c r="C720" t="str">
        <f>IF(EXPORTACIONES!C720="","",VLOOKUP(EXPORTACIONES!C720,ACTIVIDADES!$A$1:$B$37,2,FALSE))</f>
        <v/>
      </c>
      <c r="D720" t="str">
        <f>IF(EXPORTACIONES!D720="","",EXPORTACIONES!D720&amp;" -- "&amp;IF(EXPORTACIONES!E720="","Actividad de "&amp;EXPORTACIONES!C720,EXPORTACIONES!E720))</f>
        <v/>
      </c>
      <c r="E720" t="str">
        <f>IF(EXPORTACIONES!D720="","",EXPORTACIONES!D720)</f>
        <v/>
      </c>
      <c r="F720">
        <f>EXPORTACIONES!F720</f>
        <v>0</v>
      </c>
      <c r="K720" t="str">
        <f t="shared" si="99"/>
        <v/>
      </c>
      <c r="M720">
        <f t="shared" si="100"/>
        <v>0</v>
      </c>
      <c r="N720" t="str">
        <f t="shared" si="101"/>
        <v/>
      </c>
      <c r="O720" t="str">
        <f t="shared" si="102"/>
        <v/>
      </c>
      <c r="P720" t="str">
        <f t="shared" si="103"/>
        <v/>
      </c>
      <c r="Q720">
        <v>1</v>
      </c>
      <c r="R720" t="str">
        <f t="shared" si="104"/>
        <v/>
      </c>
      <c r="S720" t="str">
        <f t="shared" si="105"/>
        <v/>
      </c>
      <c r="T720" t="str">
        <f t="shared" si="106"/>
        <v/>
      </c>
      <c r="U720" t="str">
        <f t="shared" si="107"/>
        <v/>
      </c>
    </row>
    <row r="721" spans="1:21" x14ac:dyDescent="0.25">
      <c r="A721" s="6" t="str">
        <f>IF(EXPORTACIONES!A721="","",EXPORTACIONES!A721)</f>
        <v/>
      </c>
      <c r="B721" t="str">
        <f>IF(EXPORTACIONES!B721="","",VLOOKUP(EXPORTACIONES!B721,PERSONAS!$A$1:$B$59,2,FALSE))</f>
        <v/>
      </c>
      <c r="C721" t="str">
        <f>IF(EXPORTACIONES!C721="","",VLOOKUP(EXPORTACIONES!C721,ACTIVIDADES!$A$1:$B$37,2,FALSE))</f>
        <v/>
      </c>
      <c r="D721" t="str">
        <f>IF(EXPORTACIONES!D721="","",EXPORTACIONES!D721&amp;" -- "&amp;IF(EXPORTACIONES!E721="","Actividad de "&amp;EXPORTACIONES!C721,EXPORTACIONES!E721))</f>
        <v/>
      </c>
      <c r="E721" t="str">
        <f>IF(EXPORTACIONES!D721="","",EXPORTACIONES!D721)</f>
        <v/>
      </c>
      <c r="F721">
        <f>EXPORTACIONES!F721</f>
        <v>0</v>
      </c>
      <c r="K721" t="str">
        <f t="shared" si="99"/>
        <v/>
      </c>
      <c r="M721">
        <f t="shared" si="100"/>
        <v>0</v>
      </c>
      <c r="N721" t="str">
        <f t="shared" si="101"/>
        <v/>
      </c>
      <c r="O721" t="str">
        <f t="shared" si="102"/>
        <v/>
      </c>
      <c r="P721" t="str">
        <f t="shared" si="103"/>
        <v/>
      </c>
      <c r="Q721">
        <v>1</v>
      </c>
      <c r="R721" t="str">
        <f t="shared" si="104"/>
        <v/>
      </c>
      <c r="S721" t="str">
        <f t="shared" si="105"/>
        <v/>
      </c>
      <c r="T721" t="str">
        <f t="shared" si="106"/>
        <v/>
      </c>
      <c r="U721" t="str">
        <f t="shared" si="107"/>
        <v/>
      </c>
    </row>
    <row r="722" spans="1:21" x14ac:dyDescent="0.25">
      <c r="A722" s="6" t="str">
        <f>IF(EXPORTACIONES!A722="","",EXPORTACIONES!A722)</f>
        <v/>
      </c>
      <c r="B722" t="str">
        <f>IF(EXPORTACIONES!B722="","",VLOOKUP(EXPORTACIONES!B722,PERSONAS!$A$1:$B$59,2,FALSE))</f>
        <v/>
      </c>
      <c r="C722" t="str">
        <f>IF(EXPORTACIONES!C722="","",VLOOKUP(EXPORTACIONES!C722,ACTIVIDADES!$A$1:$B$37,2,FALSE))</f>
        <v/>
      </c>
      <c r="D722" t="str">
        <f>IF(EXPORTACIONES!D722="","",EXPORTACIONES!D722&amp;" -- "&amp;IF(EXPORTACIONES!E722="","Actividad de "&amp;EXPORTACIONES!C722,EXPORTACIONES!E722))</f>
        <v/>
      </c>
      <c r="E722" t="str">
        <f>IF(EXPORTACIONES!D722="","",EXPORTACIONES!D722)</f>
        <v/>
      </c>
      <c r="F722">
        <f>EXPORTACIONES!F722</f>
        <v>0</v>
      </c>
      <c r="K722" t="str">
        <f t="shared" si="99"/>
        <v/>
      </c>
      <c r="M722">
        <f t="shared" si="100"/>
        <v>0</v>
      </c>
      <c r="N722" t="str">
        <f t="shared" si="101"/>
        <v/>
      </c>
      <c r="O722" t="str">
        <f t="shared" si="102"/>
        <v/>
      </c>
      <c r="P722" t="str">
        <f t="shared" si="103"/>
        <v/>
      </c>
      <c r="Q722">
        <v>1</v>
      </c>
      <c r="R722" t="str">
        <f t="shared" si="104"/>
        <v/>
      </c>
      <c r="S722" t="str">
        <f t="shared" si="105"/>
        <v/>
      </c>
      <c r="T722" t="str">
        <f t="shared" si="106"/>
        <v/>
      </c>
      <c r="U722" t="str">
        <f t="shared" si="107"/>
        <v/>
      </c>
    </row>
    <row r="723" spans="1:21" x14ac:dyDescent="0.25">
      <c r="A723" s="6" t="str">
        <f>IF(EXPORTACIONES!A723="","",EXPORTACIONES!A723)</f>
        <v/>
      </c>
      <c r="B723" t="str">
        <f>IF(EXPORTACIONES!B723="","",VLOOKUP(EXPORTACIONES!B723,PERSONAS!$A$1:$B$59,2,FALSE))</f>
        <v/>
      </c>
      <c r="C723" t="str">
        <f>IF(EXPORTACIONES!C723="","",VLOOKUP(EXPORTACIONES!C723,ACTIVIDADES!$A$1:$B$37,2,FALSE))</f>
        <v/>
      </c>
      <c r="D723" t="str">
        <f>IF(EXPORTACIONES!D723="","",EXPORTACIONES!D723&amp;" -- "&amp;IF(EXPORTACIONES!E723="","Actividad de "&amp;EXPORTACIONES!C723,EXPORTACIONES!E723))</f>
        <v/>
      </c>
      <c r="E723" t="str">
        <f>IF(EXPORTACIONES!D723="","",EXPORTACIONES!D723)</f>
        <v/>
      </c>
      <c r="F723">
        <f>EXPORTACIONES!F723</f>
        <v>0</v>
      </c>
      <c r="K723" t="str">
        <f t="shared" si="99"/>
        <v/>
      </c>
      <c r="M723">
        <f t="shared" si="100"/>
        <v>0</v>
      </c>
      <c r="N723" t="str">
        <f t="shared" si="101"/>
        <v/>
      </c>
      <c r="O723" t="str">
        <f t="shared" si="102"/>
        <v/>
      </c>
      <c r="P723" t="str">
        <f t="shared" si="103"/>
        <v/>
      </c>
      <c r="Q723">
        <v>1</v>
      </c>
      <c r="R723" t="str">
        <f t="shared" si="104"/>
        <v/>
      </c>
      <c r="S723" t="str">
        <f t="shared" si="105"/>
        <v/>
      </c>
      <c r="T723" t="str">
        <f t="shared" si="106"/>
        <v/>
      </c>
      <c r="U723" t="str">
        <f t="shared" si="107"/>
        <v/>
      </c>
    </row>
    <row r="724" spans="1:21" x14ac:dyDescent="0.25">
      <c r="A724" s="6" t="str">
        <f>IF(EXPORTACIONES!A724="","",EXPORTACIONES!A724)</f>
        <v/>
      </c>
      <c r="B724" t="str">
        <f>IF(EXPORTACIONES!B724="","",VLOOKUP(EXPORTACIONES!B724,PERSONAS!$A$1:$B$59,2,FALSE))</f>
        <v/>
      </c>
      <c r="C724" t="str">
        <f>IF(EXPORTACIONES!C724="","",VLOOKUP(EXPORTACIONES!C724,ACTIVIDADES!$A$1:$B$37,2,FALSE))</f>
        <v/>
      </c>
      <c r="D724" t="str">
        <f>IF(EXPORTACIONES!D724="","",EXPORTACIONES!D724&amp;" -- "&amp;IF(EXPORTACIONES!E724="","Actividad de "&amp;EXPORTACIONES!C724,EXPORTACIONES!E724))</f>
        <v/>
      </c>
      <c r="E724" t="str">
        <f>IF(EXPORTACIONES!D724="","",EXPORTACIONES!D724)</f>
        <v/>
      </c>
      <c r="F724">
        <f>EXPORTACIONES!F724</f>
        <v>0</v>
      </c>
      <c r="K724" t="str">
        <f t="shared" si="99"/>
        <v/>
      </c>
      <c r="M724">
        <f t="shared" si="100"/>
        <v>0</v>
      </c>
      <c r="N724" t="str">
        <f t="shared" si="101"/>
        <v/>
      </c>
      <c r="O724" t="str">
        <f t="shared" si="102"/>
        <v/>
      </c>
      <c r="P724" t="str">
        <f t="shared" si="103"/>
        <v/>
      </c>
      <c r="Q724">
        <v>1</v>
      </c>
      <c r="R724" t="str">
        <f t="shared" si="104"/>
        <v/>
      </c>
      <c r="S724" t="str">
        <f t="shared" si="105"/>
        <v/>
      </c>
      <c r="T724" t="str">
        <f t="shared" si="106"/>
        <v/>
      </c>
      <c r="U724" t="str">
        <f t="shared" si="107"/>
        <v/>
      </c>
    </row>
    <row r="725" spans="1:21" x14ac:dyDescent="0.25">
      <c r="A725" s="6" t="str">
        <f>IF(EXPORTACIONES!A725="","",EXPORTACIONES!A725)</f>
        <v/>
      </c>
      <c r="B725" t="str">
        <f>IF(EXPORTACIONES!B725="","",VLOOKUP(EXPORTACIONES!B725,PERSONAS!$A$1:$B$59,2,FALSE))</f>
        <v/>
      </c>
      <c r="C725" t="str">
        <f>IF(EXPORTACIONES!C725="","",VLOOKUP(EXPORTACIONES!C725,ACTIVIDADES!$A$1:$B$37,2,FALSE))</f>
        <v/>
      </c>
      <c r="D725" t="str">
        <f>IF(EXPORTACIONES!D725="","",EXPORTACIONES!D725&amp;" -- "&amp;IF(EXPORTACIONES!E725="","Actividad de "&amp;EXPORTACIONES!C725,EXPORTACIONES!E725))</f>
        <v/>
      </c>
      <c r="E725" t="str">
        <f>IF(EXPORTACIONES!D725="","",EXPORTACIONES!D725)</f>
        <v/>
      </c>
      <c r="F725">
        <f>EXPORTACIONES!F725</f>
        <v>0</v>
      </c>
      <c r="K725" t="str">
        <f t="shared" si="99"/>
        <v/>
      </c>
      <c r="M725">
        <f t="shared" si="100"/>
        <v>0</v>
      </c>
      <c r="N725" t="str">
        <f t="shared" si="101"/>
        <v/>
      </c>
      <c r="O725" t="str">
        <f t="shared" si="102"/>
        <v/>
      </c>
      <c r="P725" t="str">
        <f t="shared" si="103"/>
        <v/>
      </c>
      <c r="Q725">
        <v>1</v>
      </c>
      <c r="R725" t="str">
        <f t="shared" si="104"/>
        <v/>
      </c>
      <c r="S725" t="str">
        <f t="shared" si="105"/>
        <v/>
      </c>
      <c r="T725" t="str">
        <f t="shared" si="106"/>
        <v/>
      </c>
      <c r="U725" t="str">
        <f t="shared" si="107"/>
        <v/>
      </c>
    </row>
    <row r="726" spans="1:21" x14ac:dyDescent="0.25">
      <c r="A726" s="6" t="str">
        <f>IF(EXPORTACIONES!A726="","",EXPORTACIONES!A726)</f>
        <v/>
      </c>
      <c r="B726" t="str">
        <f>IF(EXPORTACIONES!B726="","",VLOOKUP(EXPORTACIONES!B726,PERSONAS!$A$1:$B$59,2,FALSE))</f>
        <v/>
      </c>
      <c r="C726" t="str">
        <f>IF(EXPORTACIONES!C726="","",VLOOKUP(EXPORTACIONES!C726,ACTIVIDADES!$A$1:$B$37,2,FALSE))</f>
        <v/>
      </c>
      <c r="D726" t="str">
        <f>IF(EXPORTACIONES!D726="","",EXPORTACIONES!D726&amp;" -- "&amp;IF(EXPORTACIONES!E726="","Actividad de "&amp;EXPORTACIONES!C726,EXPORTACIONES!E726))</f>
        <v/>
      </c>
      <c r="E726" t="str">
        <f>IF(EXPORTACIONES!D726="","",EXPORTACIONES!D726)</f>
        <v/>
      </c>
      <c r="F726">
        <f>EXPORTACIONES!F726</f>
        <v>0</v>
      </c>
      <c r="K726" t="str">
        <f t="shared" si="99"/>
        <v/>
      </c>
      <c r="M726">
        <f t="shared" si="100"/>
        <v>0</v>
      </c>
      <c r="N726" t="str">
        <f t="shared" si="101"/>
        <v/>
      </c>
      <c r="O726" t="str">
        <f t="shared" si="102"/>
        <v/>
      </c>
      <c r="P726" t="str">
        <f t="shared" si="103"/>
        <v/>
      </c>
      <c r="Q726">
        <v>1</v>
      </c>
      <c r="R726" t="str">
        <f t="shared" si="104"/>
        <v/>
      </c>
      <c r="S726" t="str">
        <f t="shared" si="105"/>
        <v/>
      </c>
      <c r="T726" t="str">
        <f t="shared" si="106"/>
        <v/>
      </c>
      <c r="U726" t="str">
        <f t="shared" si="107"/>
        <v/>
      </c>
    </row>
    <row r="727" spans="1:21" x14ac:dyDescent="0.25">
      <c r="A727" s="6" t="str">
        <f>IF(EXPORTACIONES!A727="","",EXPORTACIONES!A727)</f>
        <v/>
      </c>
      <c r="B727" t="str">
        <f>IF(EXPORTACIONES!B727="","",VLOOKUP(EXPORTACIONES!B727,PERSONAS!$A$1:$B$59,2,FALSE))</f>
        <v/>
      </c>
      <c r="C727" t="str">
        <f>IF(EXPORTACIONES!C727="","",VLOOKUP(EXPORTACIONES!C727,ACTIVIDADES!$A$1:$B$37,2,FALSE))</f>
        <v/>
      </c>
      <c r="D727" t="str">
        <f>IF(EXPORTACIONES!D727="","",EXPORTACIONES!D727&amp;" -- "&amp;IF(EXPORTACIONES!E727="","Actividad de "&amp;EXPORTACIONES!C727,EXPORTACIONES!E727))</f>
        <v/>
      </c>
      <c r="E727" t="str">
        <f>IF(EXPORTACIONES!D727="","",EXPORTACIONES!D727)</f>
        <v/>
      </c>
      <c r="F727">
        <f>EXPORTACIONES!F727</f>
        <v>0</v>
      </c>
      <c r="K727" t="str">
        <f t="shared" si="99"/>
        <v/>
      </c>
      <c r="M727">
        <f t="shared" si="100"/>
        <v>0</v>
      </c>
      <c r="N727" t="str">
        <f t="shared" si="101"/>
        <v/>
      </c>
      <c r="O727" t="str">
        <f t="shared" si="102"/>
        <v/>
      </c>
      <c r="P727" t="str">
        <f t="shared" si="103"/>
        <v/>
      </c>
      <c r="Q727">
        <v>1</v>
      </c>
      <c r="R727" t="str">
        <f t="shared" si="104"/>
        <v/>
      </c>
      <c r="S727" t="str">
        <f t="shared" si="105"/>
        <v/>
      </c>
      <c r="T727" t="str">
        <f t="shared" si="106"/>
        <v/>
      </c>
      <c r="U727" t="str">
        <f t="shared" si="107"/>
        <v/>
      </c>
    </row>
    <row r="728" spans="1:21" x14ac:dyDescent="0.25">
      <c r="A728" s="6" t="str">
        <f>IF(EXPORTACIONES!A728="","",EXPORTACIONES!A728)</f>
        <v/>
      </c>
      <c r="B728" t="str">
        <f>IF(EXPORTACIONES!B728="","",VLOOKUP(EXPORTACIONES!B728,PERSONAS!$A$1:$B$59,2,FALSE))</f>
        <v/>
      </c>
      <c r="C728" t="str">
        <f>IF(EXPORTACIONES!C728="","",VLOOKUP(EXPORTACIONES!C728,ACTIVIDADES!$A$1:$B$37,2,FALSE))</f>
        <v/>
      </c>
      <c r="D728" t="str">
        <f>IF(EXPORTACIONES!D728="","",EXPORTACIONES!D728&amp;" -- "&amp;IF(EXPORTACIONES!E728="","Actividad de "&amp;EXPORTACIONES!C728,EXPORTACIONES!E728))</f>
        <v/>
      </c>
      <c r="E728" t="str">
        <f>IF(EXPORTACIONES!D728="","",EXPORTACIONES!D728)</f>
        <v/>
      </c>
      <c r="F728">
        <f>EXPORTACIONES!F728</f>
        <v>0</v>
      </c>
      <c r="K728" t="str">
        <f t="shared" si="99"/>
        <v/>
      </c>
      <c r="M728">
        <f t="shared" si="100"/>
        <v>0</v>
      </c>
      <c r="N728" t="str">
        <f t="shared" si="101"/>
        <v/>
      </c>
      <c r="O728" t="str">
        <f t="shared" si="102"/>
        <v/>
      </c>
      <c r="P728" t="str">
        <f t="shared" si="103"/>
        <v/>
      </c>
      <c r="Q728">
        <v>1</v>
      </c>
      <c r="R728" t="str">
        <f t="shared" si="104"/>
        <v/>
      </c>
      <c r="S728" t="str">
        <f t="shared" si="105"/>
        <v/>
      </c>
      <c r="T728" t="str">
        <f t="shared" si="106"/>
        <v/>
      </c>
      <c r="U728" t="str">
        <f t="shared" si="107"/>
        <v/>
      </c>
    </row>
    <row r="729" spans="1:21" x14ac:dyDescent="0.25">
      <c r="A729" s="6" t="str">
        <f>IF(EXPORTACIONES!A729="","",EXPORTACIONES!A729)</f>
        <v/>
      </c>
      <c r="B729" t="str">
        <f>IF(EXPORTACIONES!B729="","",VLOOKUP(EXPORTACIONES!B729,PERSONAS!$A$1:$B$59,2,FALSE))</f>
        <v/>
      </c>
      <c r="C729" t="str">
        <f>IF(EXPORTACIONES!C729="","",VLOOKUP(EXPORTACIONES!C729,ACTIVIDADES!$A$1:$B$37,2,FALSE))</f>
        <v/>
      </c>
      <c r="D729" t="str">
        <f>IF(EXPORTACIONES!D729="","",EXPORTACIONES!D729&amp;" -- "&amp;IF(EXPORTACIONES!E729="","Actividad de "&amp;EXPORTACIONES!C729,EXPORTACIONES!E729))</f>
        <v/>
      </c>
      <c r="E729" t="str">
        <f>IF(EXPORTACIONES!D729="","",EXPORTACIONES!D729)</f>
        <v/>
      </c>
      <c r="F729">
        <f>EXPORTACIONES!F729</f>
        <v>0</v>
      </c>
      <c r="K729" t="str">
        <f t="shared" si="99"/>
        <v/>
      </c>
      <c r="M729">
        <f t="shared" si="100"/>
        <v>0</v>
      </c>
      <c r="N729" t="str">
        <f t="shared" si="101"/>
        <v/>
      </c>
      <c r="O729" t="str">
        <f t="shared" si="102"/>
        <v/>
      </c>
      <c r="P729" t="str">
        <f t="shared" si="103"/>
        <v/>
      </c>
      <c r="Q729">
        <v>1</v>
      </c>
      <c r="R729" t="str">
        <f t="shared" si="104"/>
        <v/>
      </c>
      <c r="S729" t="str">
        <f t="shared" si="105"/>
        <v/>
      </c>
      <c r="T729" t="str">
        <f t="shared" si="106"/>
        <v/>
      </c>
      <c r="U729" t="str">
        <f t="shared" si="107"/>
        <v/>
      </c>
    </row>
    <row r="730" spans="1:21" x14ac:dyDescent="0.25">
      <c r="A730" s="6" t="str">
        <f>IF(EXPORTACIONES!A730="","",EXPORTACIONES!A730)</f>
        <v/>
      </c>
      <c r="B730" t="str">
        <f>IF(EXPORTACIONES!B730="","",VLOOKUP(EXPORTACIONES!B730,PERSONAS!$A$1:$B$59,2,FALSE))</f>
        <v/>
      </c>
      <c r="C730" t="str">
        <f>IF(EXPORTACIONES!C730="","",VLOOKUP(EXPORTACIONES!C730,ACTIVIDADES!$A$1:$B$37,2,FALSE))</f>
        <v/>
      </c>
      <c r="D730" t="str">
        <f>IF(EXPORTACIONES!D730="","",EXPORTACIONES!D730&amp;" -- "&amp;IF(EXPORTACIONES!E730="","Actividad de "&amp;EXPORTACIONES!C730,EXPORTACIONES!E730))</f>
        <v/>
      </c>
      <c r="E730" t="str">
        <f>IF(EXPORTACIONES!D730="","",EXPORTACIONES!D730)</f>
        <v/>
      </c>
      <c r="F730">
        <f>EXPORTACIONES!F730</f>
        <v>0</v>
      </c>
      <c r="K730" t="str">
        <f t="shared" si="99"/>
        <v/>
      </c>
      <c r="M730">
        <f t="shared" si="100"/>
        <v>0</v>
      </c>
      <c r="N730" t="str">
        <f t="shared" si="101"/>
        <v/>
      </c>
      <c r="O730" t="str">
        <f t="shared" si="102"/>
        <v/>
      </c>
      <c r="P730" t="str">
        <f t="shared" si="103"/>
        <v/>
      </c>
      <c r="Q730">
        <v>1</v>
      </c>
      <c r="R730" t="str">
        <f t="shared" si="104"/>
        <v/>
      </c>
      <c r="S730" t="str">
        <f t="shared" si="105"/>
        <v/>
      </c>
      <c r="T730" t="str">
        <f t="shared" si="106"/>
        <v/>
      </c>
      <c r="U730" t="str">
        <f t="shared" si="107"/>
        <v/>
      </c>
    </row>
    <row r="731" spans="1:21" x14ac:dyDescent="0.25">
      <c r="A731" s="6" t="str">
        <f>IF(EXPORTACIONES!A731="","",EXPORTACIONES!A731)</f>
        <v/>
      </c>
      <c r="B731" t="str">
        <f>IF(EXPORTACIONES!B731="","",VLOOKUP(EXPORTACIONES!B731,PERSONAS!$A$1:$B$59,2,FALSE))</f>
        <v/>
      </c>
      <c r="C731" t="str">
        <f>IF(EXPORTACIONES!C731="","",VLOOKUP(EXPORTACIONES!C731,ACTIVIDADES!$A$1:$B$37,2,FALSE))</f>
        <v/>
      </c>
      <c r="D731" t="str">
        <f>IF(EXPORTACIONES!D731="","",EXPORTACIONES!D731&amp;" -- "&amp;IF(EXPORTACIONES!E731="","Actividad de "&amp;EXPORTACIONES!C731,EXPORTACIONES!E731))</f>
        <v/>
      </c>
      <c r="E731" t="str">
        <f>IF(EXPORTACIONES!D731="","",EXPORTACIONES!D731)</f>
        <v/>
      </c>
      <c r="F731">
        <f>EXPORTACIONES!F731</f>
        <v>0</v>
      </c>
      <c r="K731" t="str">
        <f t="shared" si="99"/>
        <v/>
      </c>
      <c r="M731">
        <f t="shared" si="100"/>
        <v>0</v>
      </c>
      <c r="N731" t="str">
        <f t="shared" si="101"/>
        <v/>
      </c>
      <c r="O731" t="str">
        <f t="shared" si="102"/>
        <v/>
      </c>
      <c r="P731" t="str">
        <f t="shared" si="103"/>
        <v/>
      </c>
      <c r="Q731">
        <v>1</v>
      </c>
      <c r="R731" t="str">
        <f t="shared" si="104"/>
        <v/>
      </c>
      <c r="S731" t="str">
        <f t="shared" si="105"/>
        <v/>
      </c>
      <c r="T731" t="str">
        <f t="shared" si="106"/>
        <v/>
      </c>
      <c r="U731" t="str">
        <f t="shared" si="107"/>
        <v/>
      </c>
    </row>
    <row r="732" spans="1:21" x14ac:dyDescent="0.25">
      <c r="A732" s="6" t="str">
        <f>IF(EXPORTACIONES!A732="","",EXPORTACIONES!A732)</f>
        <v/>
      </c>
      <c r="B732" t="str">
        <f>IF(EXPORTACIONES!B732="","",VLOOKUP(EXPORTACIONES!B732,PERSONAS!$A$1:$B$59,2,FALSE))</f>
        <v/>
      </c>
      <c r="C732" t="str">
        <f>IF(EXPORTACIONES!C732="","",VLOOKUP(EXPORTACIONES!C732,ACTIVIDADES!$A$1:$B$37,2,FALSE))</f>
        <v/>
      </c>
      <c r="D732" t="str">
        <f>IF(EXPORTACIONES!D732="","",EXPORTACIONES!D732&amp;" -- "&amp;IF(EXPORTACIONES!E732="","Actividad de "&amp;EXPORTACIONES!C732,EXPORTACIONES!E732))</f>
        <v/>
      </c>
      <c r="E732" t="str">
        <f>IF(EXPORTACIONES!D732="","",EXPORTACIONES!D732)</f>
        <v/>
      </c>
      <c r="F732">
        <f>EXPORTACIONES!F732</f>
        <v>0</v>
      </c>
      <c r="K732" t="str">
        <f t="shared" si="99"/>
        <v/>
      </c>
      <c r="M732">
        <f t="shared" si="100"/>
        <v>0</v>
      </c>
      <c r="N732" t="str">
        <f t="shared" si="101"/>
        <v/>
      </c>
      <c r="O732" t="str">
        <f t="shared" si="102"/>
        <v/>
      </c>
      <c r="P732" t="str">
        <f t="shared" si="103"/>
        <v/>
      </c>
      <c r="Q732">
        <v>1</v>
      </c>
      <c r="R732" t="str">
        <f t="shared" si="104"/>
        <v/>
      </c>
      <c r="S732" t="str">
        <f t="shared" si="105"/>
        <v/>
      </c>
      <c r="T732" t="str">
        <f t="shared" si="106"/>
        <v/>
      </c>
      <c r="U732" t="str">
        <f t="shared" si="107"/>
        <v/>
      </c>
    </row>
    <row r="733" spans="1:21" x14ac:dyDescent="0.25">
      <c r="A733" s="6" t="str">
        <f>IF(EXPORTACIONES!A733="","",EXPORTACIONES!A733)</f>
        <v/>
      </c>
      <c r="B733" t="str">
        <f>IF(EXPORTACIONES!B733="","",VLOOKUP(EXPORTACIONES!B733,PERSONAS!$A$1:$B$59,2,FALSE))</f>
        <v/>
      </c>
      <c r="C733" t="str">
        <f>IF(EXPORTACIONES!C733="","",VLOOKUP(EXPORTACIONES!C733,ACTIVIDADES!$A$1:$B$37,2,FALSE))</f>
        <v/>
      </c>
      <c r="D733" t="str">
        <f>IF(EXPORTACIONES!D733="","",EXPORTACIONES!D733&amp;" -- "&amp;IF(EXPORTACIONES!E733="","Actividad de "&amp;EXPORTACIONES!C733,EXPORTACIONES!E733))</f>
        <v/>
      </c>
      <c r="E733" t="str">
        <f>IF(EXPORTACIONES!D733="","",EXPORTACIONES!D733)</f>
        <v/>
      </c>
      <c r="F733">
        <f>EXPORTACIONES!F733</f>
        <v>0</v>
      </c>
      <c r="K733" t="str">
        <f t="shared" si="99"/>
        <v/>
      </c>
      <c r="M733">
        <f t="shared" si="100"/>
        <v>0</v>
      </c>
      <c r="N733" t="str">
        <f t="shared" si="101"/>
        <v/>
      </c>
      <c r="O733" t="str">
        <f t="shared" si="102"/>
        <v/>
      </c>
      <c r="P733" t="str">
        <f t="shared" si="103"/>
        <v/>
      </c>
      <c r="Q733">
        <v>1</v>
      </c>
      <c r="R733" t="str">
        <f t="shared" si="104"/>
        <v/>
      </c>
      <c r="S733" t="str">
        <f t="shared" si="105"/>
        <v/>
      </c>
      <c r="T733" t="str">
        <f t="shared" si="106"/>
        <v/>
      </c>
      <c r="U733" t="str">
        <f t="shared" si="107"/>
        <v/>
      </c>
    </row>
    <row r="734" spans="1:21" x14ac:dyDescent="0.25">
      <c r="A734" s="6" t="str">
        <f>IF(EXPORTACIONES!A734="","",EXPORTACIONES!A734)</f>
        <v/>
      </c>
      <c r="B734" t="str">
        <f>IF(EXPORTACIONES!B734="","",VLOOKUP(EXPORTACIONES!B734,PERSONAS!$A$1:$B$59,2,FALSE))</f>
        <v/>
      </c>
      <c r="C734" t="str">
        <f>IF(EXPORTACIONES!C734="","",VLOOKUP(EXPORTACIONES!C734,ACTIVIDADES!$A$1:$B$37,2,FALSE))</f>
        <v/>
      </c>
      <c r="D734" t="str">
        <f>IF(EXPORTACIONES!D734="","",EXPORTACIONES!D734&amp;" -- "&amp;IF(EXPORTACIONES!E734="","Actividad de "&amp;EXPORTACIONES!C734,EXPORTACIONES!E734))</f>
        <v/>
      </c>
      <c r="E734" t="str">
        <f>IF(EXPORTACIONES!D734="","",EXPORTACIONES!D734)</f>
        <v/>
      </c>
      <c r="F734">
        <f>EXPORTACIONES!F734</f>
        <v>0</v>
      </c>
      <c r="K734" t="str">
        <f t="shared" si="99"/>
        <v/>
      </c>
      <c r="M734">
        <f t="shared" si="100"/>
        <v>0</v>
      </c>
      <c r="N734" t="str">
        <f t="shared" si="101"/>
        <v/>
      </c>
      <c r="O734" t="str">
        <f t="shared" si="102"/>
        <v/>
      </c>
      <c r="P734" t="str">
        <f t="shared" si="103"/>
        <v/>
      </c>
      <c r="Q734">
        <v>1</v>
      </c>
      <c r="R734" t="str">
        <f t="shared" si="104"/>
        <v/>
      </c>
      <c r="S734" t="str">
        <f t="shared" si="105"/>
        <v/>
      </c>
      <c r="T734" t="str">
        <f t="shared" si="106"/>
        <v/>
      </c>
      <c r="U734" t="str">
        <f t="shared" si="107"/>
        <v/>
      </c>
    </row>
    <row r="735" spans="1:21" x14ac:dyDescent="0.25">
      <c r="A735" s="6" t="str">
        <f>IF(EXPORTACIONES!A735="","",EXPORTACIONES!A735)</f>
        <v/>
      </c>
      <c r="B735" t="str">
        <f>IF(EXPORTACIONES!B735="","",VLOOKUP(EXPORTACIONES!B735,PERSONAS!$A$1:$B$59,2,FALSE))</f>
        <v/>
      </c>
      <c r="C735" t="str">
        <f>IF(EXPORTACIONES!C735="","",VLOOKUP(EXPORTACIONES!C735,ACTIVIDADES!$A$1:$B$37,2,FALSE))</f>
        <v/>
      </c>
      <c r="D735" t="str">
        <f>IF(EXPORTACIONES!D735="","",EXPORTACIONES!D735&amp;" -- "&amp;IF(EXPORTACIONES!E735="","Actividad de "&amp;EXPORTACIONES!C735,EXPORTACIONES!E735))</f>
        <v/>
      </c>
      <c r="E735" t="str">
        <f>IF(EXPORTACIONES!D735="","",EXPORTACIONES!D735)</f>
        <v/>
      </c>
      <c r="F735">
        <f>EXPORTACIONES!F735</f>
        <v>0</v>
      </c>
      <c r="K735" t="str">
        <f t="shared" si="99"/>
        <v/>
      </c>
      <c r="M735">
        <f t="shared" si="100"/>
        <v>0</v>
      </c>
      <c r="N735" t="str">
        <f t="shared" si="101"/>
        <v/>
      </c>
      <c r="O735" t="str">
        <f t="shared" si="102"/>
        <v/>
      </c>
      <c r="P735" t="str">
        <f t="shared" si="103"/>
        <v/>
      </c>
      <c r="Q735">
        <v>1</v>
      </c>
      <c r="R735" t="str">
        <f t="shared" si="104"/>
        <v/>
      </c>
      <c r="S735" t="str">
        <f t="shared" si="105"/>
        <v/>
      </c>
      <c r="T735" t="str">
        <f t="shared" si="106"/>
        <v/>
      </c>
      <c r="U735" t="str">
        <f t="shared" si="107"/>
        <v/>
      </c>
    </row>
    <row r="736" spans="1:21" x14ac:dyDescent="0.25">
      <c r="A736" s="6" t="str">
        <f>IF(EXPORTACIONES!A736="","",EXPORTACIONES!A736)</f>
        <v/>
      </c>
      <c r="B736" t="str">
        <f>IF(EXPORTACIONES!B736="","",VLOOKUP(EXPORTACIONES!B736,PERSONAS!$A$1:$B$59,2,FALSE))</f>
        <v/>
      </c>
      <c r="C736" t="str">
        <f>IF(EXPORTACIONES!C736="","",VLOOKUP(EXPORTACIONES!C736,ACTIVIDADES!$A$1:$B$37,2,FALSE))</f>
        <v/>
      </c>
      <c r="D736" t="str">
        <f>IF(EXPORTACIONES!D736="","",EXPORTACIONES!D736&amp;" -- "&amp;IF(EXPORTACIONES!E736="","Actividad de "&amp;EXPORTACIONES!C736,EXPORTACIONES!E736))</f>
        <v/>
      </c>
      <c r="E736" t="str">
        <f>IF(EXPORTACIONES!D736="","",EXPORTACIONES!D736)</f>
        <v/>
      </c>
      <c r="F736">
        <f>EXPORTACIONES!F736</f>
        <v>0</v>
      </c>
      <c r="K736" t="str">
        <f t="shared" si="99"/>
        <v/>
      </c>
      <c r="M736">
        <f t="shared" si="100"/>
        <v>0</v>
      </c>
      <c r="N736" t="str">
        <f t="shared" si="101"/>
        <v/>
      </c>
      <c r="O736" t="str">
        <f t="shared" si="102"/>
        <v/>
      </c>
      <c r="P736" t="str">
        <f t="shared" si="103"/>
        <v/>
      </c>
      <c r="Q736">
        <v>1</v>
      </c>
      <c r="R736" t="str">
        <f t="shared" si="104"/>
        <v/>
      </c>
      <c r="S736" t="str">
        <f t="shared" si="105"/>
        <v/>
      </c>
      <c r="T736" t="str">
        <f t="shared" si="106"/>
        <v/>
      </c>
      <c r="U736" t="str">
        <f t="shared" si="107"/>
        <v/>
      </c>
    </row>
    <row r="737" spans="1:21" x14ac:dyDescent="0.25">
      <c r="A737" s="6" t="str">
        <f>IF(EXPORTACIONES!A737="","",EXPORTACIONES!A737)</f>
        <v/>
      </c>
      <c r="B737" t="str">
        <f>IF(EXPORTACIONES!B737="","",VLOOKUP(EXPORTACIONES!B737,PERSONAS!$A$1:$B$59,2,FALSE))</f>
        <v/>
      </c>
      <c r="C737" t="str">
        <f>IF(EXPORTACIONES!C737="","",VLOOKUP(EXPORTACIONES!C737,ACTIVIDADES!$A$1:$B$37,2,FALSE))</f>
        <v/>
      </c>
      <c r="D737" t="str">
        <f>IF(EXPORTACIONES!D737="","",EXPORTACIONES!D737&amp;" -- "&amp;IF(EXPORTACIONES!E737="","Actividad de "&amp;EXPORTACIONES!C737,EXPORTACIONES!E737))</f>
        <v/>
      </c>
      <c r="E737" t="str">
        <f>IF(EXPORTACIONES!D737="","",EXPORTACIONES!D737)</f>
        <v/>
      </c>
      <c r="F737">
        <f>EXPORTACIONES!F737</f>
        <v>0</v>
      </c>
      <c r="K737" t="str">
        <f t="shared" si="99"/>
        <v/>
      </c>
      <c r="M737">
        <f t="shared" si="100"/>
        <v>0</v>
      </c>
      <c r="N737" t="str">
        <f t="shared" si="101"/>
        <v/>
      </c>
      <c r="O737" t="str">
        <f t="shared" si="102"/>
        <v/>
      </c>
      <c r="P737" t="str">
        <f t="shared" si="103"/>
        <v/>
      </c>
      <c r="Q737">
        <v>1</v>
      </c>
      <c r="R737" t="str">
        <f t="shared" si="104"/>
        <v/>
      </c>
      <c r="S737" t="str">
        <f t="shared" si="105"/>
        <v/>
      </c>
      <c r="T737" t="str">
        <f t="shared" si="106"/>
        <v/>
      </c>
      <c r="U737" t="str">
        <f t="shared" si="107"/>
        <v/>
      </c>
    </row>
    <row r="738" spans="1:21" x14ac:dyDescent="0.25">
      <c r="A738" s="6" t="str">
        <f>IF(EXPORTACIONES!A738="","",EXPORTACIONES!A738)</f>
        <v/>
      </c>
      <c r="B738" t="str">
        <f>IF(EXPORTACIONES!B738="","",VLOOKUP(EXPORTACIONES!B738,PERSONAS!$A$1:$B$59,2,FALSE))</f>
        <v/>
      </c>
      <c r="C738" t="str">
        <f>IF(EXPORTACIONES!C738="","",VLOOKUP(EXPORTACIONES!C738,ACTIVIDADES!$A$1:$B$37,2,FALSE))</f>
        <v/>
      </c>
      <c r="D738" t="str">
        <f>IF(EXPORTACIONES!D738="","",EXPORTACIONES!D738&amp;" -- "&amp;IF(EXPORTACIONES!E738="","Actividad de "&amp;EXPORTACIONES!C738,EXPORTACIONES!E738))</f>
        <v/>
      </c>
      <c r="E738" t="str">
        <f>IF(EXPORTACIONES!D738="","",EXPORTACIONES!D738)</f>
        <v/>
      </c>
      <c r="F738">
        <f>EXPORTACIONES!F738</f>
        <v>0</v>
      </c>
      <c r="K738" t="str">
        <f t="shared" si="99"/>
        <v/>
      </c>
      <c r="M738">
        <f t="shared" si="100"/>
        <v>0</v>
      </c>
      <c r="N738" t="str">
        <f t="shared" si="101"/>
        <v/>
      </c>
      <c r="O738" t="str">
        <f t="shared" si="102"/>
        <v/>
      </c>
      <c r="P738" t="str">
        <f t="shared" si="103"/>
        <v/>
      </c>
      <c r="Q738">
        <v>1</v>
      </c>
      <c r="R738" t="str">
        <f t="shared" si="104"/>
        <v/>
      </c>
      <c r="S738" t="str">
        <f t="shared" si="105"/>
        <v/>
      </c>
      <c r="T738" t="str">
        <f t="shared" si="106"/>
        <v/>
      </c>
      <c r="U738" t="str">
        <f t="shared" si="107"/>
        <v/>
      </c>
    </row>
    <row r="739" spans="1:21" x14ac:dyDescent="0.25">
      <c r="A739" s="6" t="str">
        <f>IF(EXPORTACIONES!A739="","",EXPORTACIONES!A739)</f>
        <v/>
      </c>
      <c r="B739" t="str">
        <f>IF(EXPORTACIONES!B739="","",VLOOKUP(EXPORTACIONES!B739,PERSONAS!$A$1:$B$59,2,FALSE))</f>
        <v/>
      </c>
      <c r="C739" t="str">
        <f>IF(EXPORTACIONES!C739="","",VLOOKUP(EXPORTACIONES!C739,ACTIVIDADES!$A$1:$B$37,2,FALSE))</f>
        <v/>
      </c>
      <c r="D739" t="str">
        <f>IF(EXPORTACIONES!D739="","",EXPORTACIONES!D739&amp;" -- "&amp;IF(EXPORTACIONES!E739="","Actividad de "&amp;EXPORTACIONES!C739,EXPORTACIONES!E739))</f>
        <v/>
      </c>
      <c r="E739" t="str">
        <f>IF(EXPORTACIONES!D739="","",EXPORTACIONES!D739)</f>
        <v/>
      </c>
      <c r="F739">
        <f>EXPORTACIONES!F739</f>
        <v>0</v>
      </c>
      <c r="K739" t="str">
        <f t="shared" si="99"/>
        <v/>
      </c>
      <c r="M739">
        <f t="shared" si="100"/>
        <v>0</v>
      </c>
      <c r="N739" t="str">
        <f t="shared" si="101"/>
        <v/>
      </c>
      <c r="O739" t="str">
        <f t="shared" si="102"/>
        <v/>
      </c>
      <c r="P739" t="str">
        <f t="shared" si="103"/>
        <v/>
      </c>
      <c r="Q739">
        <v>1</v>
      </c>
      <c r="R739" t="str">
        <f t="shared" si="104"/>
        <v/>
      </c>
      <c r="S739" t="str">
        <f t="shared" si="105"/>
        <v/>
      </c>
      <c r="T739" t="str">
        <f t="shared" si="106"/>
        <v/>
      </c>
      <c r="U739" t="str">
        <f t="shared" si="107"/>
        <v/>
      </c>
    </row>
    <row r="740" spans="1:21" x14ac:dyDescent="0.25">
      <c r="A740" s="6" t="str">
        <f>IF(EXPORTACIONES!A740="","",EXPORTACIONES!A740)</f>
        <v/>
      </c>
      <c r="B740" t="str">
        <f>IF(EXPORTACIONES!B740="","",VLOOKUP(EXPORTACIONES!B740,PERSONAS!$A$1:$B$59,2,FALSE))</f>
        <v/>
      </c>
      <c r="C740" t="str">
        <f>IF(EXPORTACIONES!C740="","",VLOOKUP(EXPORTACIONES!C740,ACTIVIDADES!$A$1:$B$37,2,FALSE))</f>
        <v/>
      </c>
      <c r="D740" t="str">
        <f>IF(EXPORTACIONES!D740="","",EXPORTACIONES!D740&amp;" -- "&amp;IF(EXPORTACIONES!E740="","Actividad de "&amp;EXPORTACIONES!C740,EXPORTACIONES!E740))</f>
        <v/>
      </c>
      <c r="E740" t="str">
        <f>IF(EXPORTACIONES!D740="","",EXPORTACIONES!D740)</f>
        <v/>
      </c>
      <c r="F740">
        <f>EXPORTACIONES!F740</f>
        <v>0</v>
      </c>
      <c r="K740" t="str">
        <f t="shared" si="99"/>
        <v/>
      </c>
      <c r="M740">
        <f t="shared" si="100"/>
        <v>0</v>
      </c>
      <c r="N740" t="str">
        <f t="shared" si="101"/>
        <v/>
      </c>
      <c r="O740" t="str">
        <f t="shared" si="102"/>
        <v/>
      </c>
      <c r="P740" t="str">
        <f t="shared" si="103"/>
        <v/>
      </c>
      <c r="Q740">
        <v>1</v>
      </c>
      <c r="R740" t="str">
        <f t="shared" si="104"/>
        <v/>
      </c>
      <c r="S740" t="str">
        <f t="shared" si="105"/>
        <v/>
      </c>
      <c r="T740" t="str">
        <f t="shared" si="106"/>
        <v/>
      </c>
      <c r="U740" t="str">
        <f t="shared" si="107"/>
        <v/>
      </c>
    </row>
    <row r="741" spans="1:21" x14ac:dyDescent="0.25">
      <c r="A741" s="6" t="str">
        <f>IF(EXPORTACIONES!A741="","",EXPORTACIONES!A741)</f>
        <v/>
      </c>
      <c r="B741" t="str">
        <f>IF(EXPORTACIONES!B741="","",VLOOKUP(EXPORTACIONES!B741,PERSONAS!$A$1:$B$59,2,FALSE))</f>
        <v/>
      </c>
      <c r="C741" t="str">
        <f>IF(EXPORTACIONES!C741="","",VLOOKUP(EXPORTACIONES!C741,ACTIVIDADES!$A$1:$B$37,2,FALSE))</f>
        <v/>
      </c>
      <c r="D741" t="str">
        <f>IF(EXPORTACIONES!D741="","",EXPORTACIONES!D741&amp;" -- "&amp;IF(EXPORTACIONES!E741="","Actividad de "&amp;EXPORTACIONES!C741,EXPORTACIONES!E741))</f>
        <v/>
      </c>
      <c r="E741" t="str">
        <f>IF(EXPORTACIONES!D741="","",EXPORTACIONES!D741)</f>
        <v/>
      </c>
      <c r="F741">
        <f>EXPORTACIONES!F741</f>
        <v>0</v>
      </c>
      <c r="K741" t="str">
        <f t="shared" si="99"/>
        <v/>
      </c>
      <c r="M741">
        <f t="shared" si="100"/>
        <v>0</v>
      </c>
      <c r="N741" t="str">
        <f t="shared" si="101"/>
        <v/>
      </c>
      <c r="O741" t="str">
        <f t="shared" si="102"/>
        <v/>
      </c>
      <c r="P741" t="str">
        <f t="shared" si="103"/>
        <v/>
      </c>
      <c r="Q741">
        <v>1</v>
      </c>
      <c r="R741" t="str">
        <f t="shared" si="104"/>
        <v/>
      </c>
      <c r="S741" t="str">
        <f t="shared" si="105"/>
        <v/>
      </c>
      <c r="T741" t="str">
        <f t="shared" si="106"/>
        <v/>
      </c>
      <c r="U741" t="str">
        <f t="shared" si="107"/>
        <v/>
      </c>
    </row>
    <row r="742" spans="1:21" x14ac:dyDescent="0.25">
      <c r="A742" s="6" t="str">
        <f>IF(EXPORTACIONES!A742="","",EXPORTACIONES!A742)</f>
        <v/>
      </c>
      <c r="B742" t="str">
        <f>IF(EXPORTACIONES!B742="","",VLOOKUP(EXPORTACIONES!B742,PERSONAS!$A$1:$B$59,2,FALSE))</f>
        <v/>
      </c>
      <c r="C742" t="str">
        <f>IF(EXPORTACIONES!C742="","",VLOOKUP(EXPORTACIONES!C742,ACTIVIDADES!$A$1:$B$37,2,FALSE))</f>
        <v/>
      </c>
      <c r="D742" t="str">
        <f>IF(EXPORTACIONES!D742="","",EXPORTACIONES!D742&amp;" -- "&amp;IF(EXPORTACIONES!E742="","Actividad de "&amp;EXPORTACIONES!C742,EXPORTACIONES!E742))</f>
        <v/>
      </c>
      <c r="E742" t="str">
        <f>IF(EXPORTACIONES!D742="","",EXPORTACIONES!D742)</f>
        <v/>
      </c>
      <c r="F742">
        <f>EXPORTACIONES!F742</f>
        <v>0</v>
      </c>
      <c r="K742" t="str">
        <f t="shared" si="99"/>
        <v/>
      </c>
      <c r="M742">
        <f t="shared" si="100"/>
        <v>0</v>
      </c>
      <c r="N742" t="str">
        <f t="shared" si="101"/>
        <v/>
      </c>
      <c r="O742" t="str">
        <f t="shared" si="102"/>
        <v/>
      </c>
      <c r="P742" t="str">
        <f t="shared" si="103"/>
        <v/>
      </c>
      <c r="Q742">
        <v>1</v>
      </c>
      <c r="R742" t="str">
        <f t="shared" si="104"/>
        <v/>
      </c>
      <c r="S742" t="str">
        <f t="shared" si="105"/>
        <v/>
      </c>
      <c r="T742" t="str">
        <f t="shared" si="106"/>
        <v/>
      </c>
      <c r="U742" t="str">
        <f t="shared" si="107"/>
        <v/>
      </c>
    </row>
    <row r="743" spans="1:21" x14ac:dyDescent="0.25">
      <c r="A743" s="6" t="str">
        <f>IF(EXPORTACIONES!A743="","",EXPORTACIONES!A743)</f>
        <v/>
      </c>
      <c r="B743" t="str">
        <f>IF(EXPORTACIONES!B743="","",VLOOKUP(EXPORTACIONES!B743,PERSONAS!$A$1:$B$59,2,FALSE))</f>
        <v/>
      </c>
      <c r="C743" t="str">
        <f>IF(EXPORTACIONES!C743="","",VLOOKUP(EXPORTACIONES!C743,ACTIVIDADES!$A$1:$B$37,2,FALSE))</f>
        <v/>
      </c>
      <c r="D743" t="str">
        <f>IF(EXPORTACIONES!D743="","",EXPORTACIONES!D743&amp;" -- "&amp;IF(EXPORTACIONES!E743="","Actividad de "&amp;EXPORTACIONES!C743,EXPORTACIONES!E743))</f>
        <v/>
      </c>
      <c r="E743" t="str">
        <f>IF(EXPORTACIONES!D743="","",EXPORTACIONES!D743)</f>
        <v/>
      </c>
      <c r="F743">
        <f>EXPORTACIONES!F743</f>
        <v>0</v>
      </c>
      <c r="K743" t="str">
        <f t="shared" si="99"/>
        <v/>
      </c>
      <c r="M743">
        <f t="shared" si="100"/>
        <v>0</v>
      </c>
      <c r="N743" t="str">
        <f t="shared" si="101"/>
        <v/>
      </c>
      <c r="O743" t="str">
        <f t="shared" si="102"/>
        <v/>
      </c>
      <c r="P743" t="str">
        <f t="shared" si="103"/>
        <v/>
      </c>
      <c r="Q743">
        <v>1</v>
      </c>
      <c r="R743" t="str">
        <f t="shared" si="104"/>
        <v/>
      </c>
      <c r="S743" t="str">
        <f t="shared" si="105"/>
        <v/>
      </c>
      <c r="T743" t="str">
        <f t="shared" si="106"/>
        <v/>
      </c>
      <c r="U743" t="str">
        <f t="shared" si="107"/>
        <v/>
      </c>
    </row>
    <row r="744" spans="1:21" x14ac:dyDescent="0.25">
      <c r="A744" s="6" t="str">
        <f>IF(EXPORTACIONES!A744="","",EXPORTACIONES!A744)</f>
        <v/>
      </c>
      <c r="B744" t="str">
        <f>IF(EXPORTACIONES!B744="","",VLOOKUP(EXPORTACIONES!B744,PERSONAS!$A$1:$B$59,2,FALSE))</f>
        <v/>
      </c>
      <c r="C744" t="str">
        <f>IF(EXPORTACIONES!C744="","",VLOOKUP(EXPORTACIONES!C744,ACTIVIDADES!$A$1:$B$37,2,FALSE))</f>
        <v/>
      </c>
      <c r="D744" t="str">
        <f>IF(EXPORTACIONES!D744="","",EXPORTACIONES!D744&amp;" -- "&amp;IF(EXPORTACIONES!E744="","Actividad de "&amp;EXPORTACIONES!C744,EXPORTACIONES!E744))</f>
        <v/>
      </c>
      <c r="E744" t="str">
        <f>IF(EXPORTACIONES!D744="","",EXPORTACIONES!D744)</f>
        <v/>
      </c>
      <c r="F744">
        <f>EXPORTACIONES!F744</f>
        <v>0</v>
      </c>
      <c r="K744" t="str">
        <f t="shared" si="99"/>
        <v/>
      </c>
      <c r="M744">
        <f t="shared" si="100"/>
        <v>0</v>
      </c>
      <c r="N744" t="str">
        <f t="shared" si="101"/>
        <v/>
      </c>
      <c r="O744" t="str">
        <f t="shared" si="102"/>
        <v/>
      </c>
      <c r="P744" t="str">
        <f t="shared" si="103"/>
        <v/>
      </c>
      <c r="Q744">
        <v>1</v>
      </c>
      <c r="R744" t="str">
        <f t="shared" si="104"/>
        <v/>
      </c>
      <c r="S744" t="str">
        <f t="shared" si="105"/>
        <v/>
      </c>
      <c r="T744" t="str">
        <f t="shared" si="106"/>
        <v/>
      </c>
      <c r="U744" t="str">
        <f t="shared" si="107"/>
        <v/>
      </c>
    </row>
    <row r="745" spans="1:21" x14ac:dyDescent="0.25">
      <c r="A745" s="6" t="str">
        <f>IF(EXPORTACIONES!A745="","",EXPORTACIONES!A745)</f>
        <v/>
      </c>
      <c r="B745" t="str">
        <f>IF(EXPORTACIONES!B745="","",VLOOKUP(EXPORTACIONES!B745,PERSONAS!$A$1:$B$59,2,FALSE))</f>
        <v/>
      </c>
      <c r="C745" t="str">
        <f>IF(EXPORTACIONES!C745="","",VLOOKUP(EXPORTACIONES!C745,ACTIVIDADES!$A$1:$B$37,2,FALSE))</f>
        <v/>
      </c>
      <c r="D745" t="str">
        <f>IF(EXPORTACIONES!D745="","",EXPORTACIONES!D745&amp;" -- "&amp;IF(EXPORTACIONES!E745="","Actividad de "&amp;EXPORTACIONES!C745,EXPORTACIONES!E745))</f>
        <v/>
      </c>
      <c r="E745" t="str">
        <f>IF(EXPORTACIONES!D745="","",EXPORTACIONES!D745)</f>
        <v/>
      </c>
      <c r="F745">
        <f>EXPORTACIONES!F745</f>
        <v>0</v>
      </c>
      <c r="K745" t="str">
        <f t="shared" si="99"/>
        <v/>
      </c>
      <c r="M745">
        <f t="shared" si="100"/>
        <v>0</v>
      </c>
      <c r="N745" t="str">
        <f t="shared" si="101"/>
        <v/>
      </c>
      <c r="O745" t="str">
        <f t="shared" si="102"/>
        <v/>
      </c>
      <c r="P745" t="str">
        <f t="shared" si="103"/>
        <v/>
      </c>
      <c r="Q745">
        <v>1</v>
      </c>
      <c r="R745" t="str">
        <f t="shared" si="104"/>
        <v/>
      </c>
      <c r="S745" t="str">
        <f t="shared" si="105"/>
        <v/>
      </c>
      <c r="T745" t="str">
        <f t="shared" si="106"/>
        <v/>
      </c>
      <c r="U745" t="str">
        <f t="shared" si="107"/>
        <v/>
      </c>
    </row>
    <row r="746" spans="1:21" x14ac:dyDescent="0.25">
      <c r="A746" s="6" t="str">
        <f>IF(EXPORTACIONES!A746="","",EXPORTACIONES!A746)</f>
        <v/>
      </c>
      <c r="B746" t="str">
        <f>IF(EXPORTACIONES!B746="","",VLOOKUP(EXPORTACIONES!B746,PERSONAS!$A$1:$B$59,2,FALSE))</f>
        <v/>
      </c>
      <c r="C746" t="str">
        <f>IF(EXPORTACIONES!C746="","",VLOOKUP(EXPORTACIONES!C746,ACTIVIDADES!$A$1:$B$37,2,FALSE))</f>
        <v/>
      </c>
      <c r="D746" t="str">
        <f>IF(EXPORTACIONES!D746="","",EXPORTACIONES!D746&amp;" -- "&amp;IF(EXPORTACIONES!E746="","Actividad de "&amp;EXPORTACIONES!C746,EXPORTACIONES!E746))</f>
        <v/>
      </c>
      <c r="E746" t="str">
        <f>IF(EXPORTACIONES!D746="","",EXPORTACIONES!D746)</f>
        <v/>
      </c>
      <c r="F746">
        <f>EXPORTACIONES!F746</f>
        <v>0</v>
      </c>
      <c r="K746" t="str">
        <f t="shared" si="99"/>
        <v/>
      </c>
      <c r="M746">
        <f t="shared" si="100"/>
        <v>0</v>
      </c>
      <c r="N746" t="str">
        <f t="shared" si="101"/>
        <v/>
      </c>
      <c r="O746" t="str">
        <f t="shared" si="102"/>
        <v/>
      </c>
      <c r="P746" t="str">
        <f t="shared" si="103"/>
        <v/>
      </c>
      <c r="Q746">
        <v>1</v>
      </c>
      <c r="R746" t="str">
        <f t="shared" si="104"/>
        <v/>
      </c>
      <c r="S746" t="str">
        <f t="shared" si="105"/>
        <v/>
      </c>
      <c r="T746" t="str">
        <f t="shared" si="106"/>
        <v/>
      </c>
      <c r="U746" t="str">
        <f t="shared" si="107"/>
        <v/>
      </c>
    </row>
    <row r="747" spans="1:21" x14ac:dyDescent="0.25">
      <c r="A747" s="6" t="str">
        <f>IF(EXPORTACIONES!A747="","",EXPORTACIONES!A747)</f>
        <v/>
      </c>
      <c r="B747" t="str">
        <f>IF(EXPORTACIONES!B747="","",VLOOKUP(EXPORTACIONES!B747,PERSONAS!$A$1:$B$59,2,FALSE))</f>
        <v/>
      </c>
      <c r="C747" t="str">
        <f>IF(EXPORTACIONES!C747="","",VLOOKUP(EXPORTACIONES!C747,ACTIVIDADES!$A$1:$B$37,2,FALSE))</f>
        <v/>
      </c>
      <c r="D747" t="str">
        <f>IF(EXPORTACIONES!D747="","",EXPORTACIONES!D747&amp;" -- "&amp;IF(EXPORTACIONES!E747="","Actividad de "&amp;EXPORTACIONES!C747,EXPORTACIONES!E747))</f>
        <v/>
      </c>
      <c r="E747" t="str">
        <f>IF(EXPORTACIONES!D747="","",EXPORTACIONES!D747)</f>
        <v/>
      </c>
      <c r="F747">
        <f>EXPORTACIONES!F747</f>
        <v>0</v>
      </c>
      <c r="K747" t="str">
        <f t="shared" si="99"/>
        <v/>
      </c>
      <c r="M747">
        <f t="shared" si="100"/>
        <v>0</v>
      </c>
      <c r="N747" t="str">
        <f t="shared" si="101"/>
        <v/>
      </c>
      <c r="O747" t="str">
        <f t="shared" si="102"/>
        <v/>
      </c>
      <c r="P747" t="str">
        <f t="shared" si="103"/>
        <v/>
      </c>
      <c r="Q747">
        <v>1</v>
      </c>
      <c r="R747" t="str">
        <f t="shared" si="104"/>
        <v/>
      </c>
      <c r="S747" t="str">
        <f t="shared" si="105"/>
        <v/>
      </c>
      <c r="T747" t="str">
        <f t="shared" si="106"/>
        <v/>
      </c>
      <c r="U747" t="str">
        <f t="shared" si="107"/>
        <v/>
      </c>
    </row>
    <row r="748" spans="1:21" x14ac:dyDescent="0.25">
      <c r="A748" s="6" t="str">
        <f>IF(EXPORTACIONES!A748="","",EXPORTACIONES!A748)</f>
        <v/>
      </c>
      <c r="B748" t="str">
        <f>IF(EXPORTACIONES!B748="","",VLOOKUP(EXPORTACIONES!B748,PERSONAS!$A$1:$B$59,2,FALSE))</f>
        <v/>
      </c>
      <c r="C748" t="str">
        <f>IF(EXPORTACIONES!C748="","",VLOOKUP(EXPORTACIONES!C748,ACTIVIDADES!$A$1:$B$37,2,FALSE))</f>
        <v/>
      </c>
      <c r="D748" t="str">
        <f>IF(EXPORTACIONES!D748="","",EXPORTACIONES!D748&amp;" -- "&amp;IF(EXPORTACIONES!E748="","Actividad de "&amp;EXPORTACIONES!C748,EXPORTACIONES!E748))</f>
        <v/>
      </c>
      <c r="E748" t="str">
        <f>IF(EXPORTACIONES!D748="","",EXPORTACIONES!D748)</f>
        <v/>
      </c>
      <c r="F748">
        <f>EXPORTACIONES!F748</f>
        <v>0</v>
      </c>
      <c r="K748" t="str">
        <f t="shared" si="99"/>
        <v/>
      </c>
      <c r="M748">
        <f t="shared" si="100"/>
        <v>0</v>
      </c>
      <c r="N748" t="str">
        <f t="shared" si="101"/>
        <v/>
      </c>
      <c r="O748" t="str">
        <f t="shared" si="102"/>
        <v/>
      </c>
      <c r="P748" t="str">
        <f t="shared" si="103"/>
        <v/>
      </c>
      <c r="Q748">
        <v>1</v>
      </c>
      <c r="R748" t="str">
        <f t="shared" si="104"/>
        <v/>
      </c>
      <c r="S748" t="str">
        <f t="shared" si="105"/>
        <v/>
      </c>
      <c r="T748" t="str">
        <f t="shared" si="106"/>
        <v/>
      </c>
      <c r="U748" t="str">
        <f t="shared" si="107"/>
        <v/>
      </c>
    </row>
    <row r="749" spans="1:21" x14ac:dyDescent="0.25">
      <c r="A749" s="6" t="str">
        <f>IF(EXPORTACIONES!A749="","",EXPORTACIONES!A749)</f>
        <v/>
      </c>
      <c r="B749" t="str">
        <f>IF(EXPORTACIONES!B749="","",VLOOKUP(EXPORTACIONES!B749,PERSONAS!$A$1:$B$59,2,FALSE))</f>
        <v/>
      </c>
      <c r="C749" t="str">
        <f>IF(EXPORTACIONES!C749="","",VLOOKUP(EXPORTACIONES!C749,ACTIVIDADES!$A$1:$B$37,2,FALSE))</f>
        <v/>
      </c>
      <c r="D749" t="str">
        <f>IF(EXPORTACIONES!D749="","",EXPORTACIONES!D749&amp;" -- "&amp;IF(EXPORTACIONES!E749="","Actividad de "&amp;EXPORTACIONES!C749,EXPORTACIONES!E749))</f>
        <v/>
      </c>
      <c r="E749" t="str">
        <f>IF(EXPORTACIONES!D749="","",EXPORTACIONES!D749)</f>
        <v/>
      </c>
      <c r="F749">
        <f>EXPORTACIONES!F749</f>
        <v>0</v>
      </c>
      <c r="K749" t="str">
        <f t="shared" si="99"/>
        <v/>
      </c>
      <c r="M749">
        <f t="shared" si="100"/>
        <v>0</v>
      </c>
      <c r="N749" t="str">
        <f t="shared" si="101"/>
        <v/>
      </c>
      <c r="O749" t="str">
        <f t="shared" si="102"/>
        <v/>
      </c>
      <c r="P749" t="str">
        <f t="shared" si="103"/>
        <v/>
      </c>
      <c r="Q749">
        <v>1</v>
      </c>
      <c r="R749" t="str">
        <f t="shared" si="104"/>
        <v/>
      </c>
      <c r="S749" t="str">
        <f t="shared" si="105"/>
        <v/>
      </c>
      <c r="T749" t="str">
        <f t="shared" si="106"/>
        <v/>
      </c>
      <c r="U749" t="str">
        <f t="shared" si="107"/>
        <v/>
      </c>
    </row>
    <row r="750" spans="1:21" x14ac:dyDescent="0.25">
      <c r="A750" s="6" t="str">
        <f>IF(EXPORTACIONES!A750="","",EXPORTACIONES!A750)</f>
        <v/>
      </c>
      <c r="B750" t="str">
        <f>IF(EXPORTACIONES!B750="","",VLOOKUP(EXPORTACIONES!B750,PERSONAS!$A$1:$B$59,2,FALSE))</f>
        <v/>
      </c>
      <c r="C750" t="str">
        <f>IF(EXPORTACIONES!C750="","",VLOOKUP(EXPORTACIONES!C750,ACTIVIDADES!$A$1:$B$37,2,FALSE))</f>
        <v/>
      </c>
      <c r="D750" t="str">
        <f>IF(EXPORTACIONES!D750="","",EXPORTACIONES!D750&amp;" -- "&amp;IF(EXPORTACIONES!E750="","Actividad de "&amp;EXPORTACIONES!C750,EXPORTACIONES!E750))</f>
        <v/>
      </c>
      <c r="E750" t="str">
        <f>IF(EXPORTACIONES!D750="","",EXPORTACIONES!D750)</f>
        <v/>
      </c>
      <c r="F750">
        <f>EXPORTACIONES!F750</f>
        <v>0</v>
      </c>
      <c r="K750" t="str">
        <f t="shared" si="99"/>
        <v/>
      </c>
      <c r="M750">
        <f t="shared" si="100"/>
        <v>0</v>
      </c>
      <c r="N750" t="str">
        <f t="shared" si="101"/>
        <v/>
      </c>
      <c r="O750" t="str">
        <f t="shared" si="102"/>
        <v/>
      </c>
      <c r="P750" t="str">
        <f t="shared" si="103"/>
        <v/>
      </c>
      <c r="Q750">
        <v>1</v>
      </c>
      <c r="R750" t="str">
        <f t="shared" si="104"/>
        <v/>
      </c>
      <c r="S750" t="str">
        <f t="shared" si="105"/>
        <v/>
      </c>
      <c r="T750" t="str">
        <f t="shared" si="106"/>
        <v/>
      </c>
      <c r="U750" t="str">
        <f t="shared" si="107"/>
        <v/>
      </c>
    </row>
    <row r="751" spans="1:21" x14ac:dyDescent="0.25">
      <c r="A751" s="6" t="str">
        <f>IF(EXPORTACIONES!A751="","",EXPORTACIONES!A751)</f>
        <v/>
      </c>
      <c r="B751" t="str">
        <f>IF(EXPORTACIONES!B751="","",VLOOKUP(EXPORTACIONES!B751,PERSONAS!$A$1:$B$59,2,FALSE))</f>
        <v/>
      </c>
      <c r="C751" t="str">
        <f>IF(EXPORTACIONES!C751="","",VLOOKUP(EXPORTACIONES!C751,ACTIVIDADES!$A$1:$B$37,2,FALSE))</f>
        <v/>
      </c>
      <c r="D751" t="str">
        <f>IF(EXPORTACIONES!D751="","",EXPORTACIONES!D751&amp;" -- "&amp;IF(EXPORTACIONES!E751="","Actividad de "&amp;EXPORTACIONES!C751,EXPORTACIONES!E751))</f>
        <v/>
      </c>
      <c r="E751" t="str">
        <f>IF(EXPORTACIONES!D751="","",EXPORTACIONES!D751)</f>
        <v/>
      </c>
      <c r="F751">
        <f>EXPORTACIONES!F751</f>
        <v>0</v>
      </c>
      <c r="K751" t="str">
        <f t="shared" si="99"/>
        <v/>
      </c>
      <c r="M751">
        <f t="shared" si="100"/>
        <v>0</v>
      </c>
      <c r="N751" t="str">
        <f t="shared" si="101"/>
        <v/>
      </c>
      <c r="O751" t="str">
        <f t="shared" si="102"/>
        <v/>
      </c>
      <c r="P751" t="str">
        <f t="shared" si="103"/>
        <v/>
      </c>
      <c r="Q751">
        <v>1</v>
      </c>
      <c r="R751" t="str">
        <f t="shared" si="104"/>
        <v/>
      </c>
      <c r="S751" t="str">
        <f t="shared" si="105"/>
        <v/>
      </c>
      <c r="T751" t="str">
        <f t="shared" si="106"/>
        <v/>
      </c>
      <c r="U751" t="str">
        <f t="shared" si="107"/>
        <v/>
      </c>
    </row>
    <row r="752" spans="1:21" x14ac:dyDescent="0.25">
      <c r="A752" s="6" t="str">
        <f>IF(EXPORTACIONES!A752="","",EXPORTACIONES!A752)</f>
        <v/>
      </c>
      <c r="B752" t="str">
        <f>IF(EXPORTACIONES!B752="","",VLOOKUP(EXPORTACIONES!B752,PERSONAS!$A$1:$B$59,2,FALSE))</f>
        <v/>
      </c>
      <c r="C752" t="str">
        <f>IF(EXPORTACIONES!C752="","",VLOOKUP(EXPORTACIONES!C752,ACTIVIDADES!$A$1:$B$37,2,FALSE))</f>
        <v/>
      </c>
      <c r="D752" t="str">
        <f>IF(EXPORTACIONES!D752="","",EXPORTACIONES!D752&amp;" -- "&amp;IF(EXPORTACIONES!E752="","Actividad de "&amp;EXPORTACIONES!C752,EXPORTACIONES!E752))</f>
        <v/>
      </c>
      <c r="E752" t="str">
        <f>IF(EXPORTACIONES!D752="","",EXPORTACIONES!D752)</f>
        <v/>
      </c>
      <c r="F752">
        <f>EXPORTACIONES!F752</f>
        <v>0</v>
      </c>
      <c r="K752" t="str">
        <f t="shared" si="99"/>
        <v/>
      </c>
      <c r="M752">
        <f t="shared" si="100"/>
        <v>0</v>
      </c>
      <c r="N752" t="str">
        <f t="shared" si="101"/>
        <v/>
      </c>
      <c r="O752" t="str">
        <f t="shared" si="102"/>
        <v/>
      </c>
      <c r="P752" t="str">
        <f t="shared" si="103"/>
        <v/>
      </c>
      <c r="Q752">
        <v>1</v>
      </c>
      <c r="R752" t="str">
        <f t="shared" si="104"/>
        <v/>
      </c>
      <c r="S752" t="str">
        <f t="shared" si="105"/>
        <v/>
      </c>
      <c r="T752" t="str">
        <f t="shared" si="106"/>
        <v/>
      </c>
      <c r="U752" t="str">
        <f t="shared" si="107"/>
        <v/>
      </c>
    </row>
    <row r="753" spans="1:21" x14ac:dyDescent="0.25">
      <c r="A753" s="6" t="str">
        <f>IF(EXPORTACIONES!A753="","",EXPORTACIONES!A753)</f>
        <v/>
      </c>
      <c r="B753" t="str">
        <f>IF(EXPORTACIONES!B753="","",VLOOKUP(EXPORTACIONES!B753,PERSONAS!$A$1:$B$59,2,FALSE))</f>
        <v/>
      </c>
      <c r="C753" t="str">
        <f>IF(EXPORTACIONES!C753="","",VLOOKUP(EXPORTACIONES!C753,ACTIVIDADES!$A$1:$B$37,2,FALSE))</f>
        <v/>
      </c>
      <c r="D753" t="str">
        <f>IF(EXPORTACIONES!D753="","",EXPORTACIONES!D753&amp;" -- "&amp;IF(EXPORTACIONES!E753="","Actividad de "&amp;EXPORTACIONES!C753,EXPORTACIONES!E753))</f>
        <v/>
      </c>
      <c r="E753" t="str">
        <f>IF(EXPORTACIONES!D753="","",EXPORTACIONES!D753)</f>
        <v/>
      </c>
      <c r="F753">
        <f>EXPORTACIONES!F753</f>
        <v>0</v>
      </c>
      <c r="K753" t="str">
        <f t="shared" si="99"/>
        <v/>
      </c>
      <c r="M753">
        <f t="shared" si="100"/>
        <v>0</v>
      </c>
      <c r="N753" t="str">
        <f t="shared" si="101"/>
        <v/>
      </c>
      <c r="O753" t="str">
        <f t="shared" si="102"/>
        <v/>
      </c>
      <c r="P753" t="str">
        <f t="shared" si="103"/>
        <v/>
      </c>
      <c r="Q753">
        <v>1</v>
      </c>
      <c r="R753" t="str">
        <f t="shared" si="104"/>
        <v/>
      </c>
      <c r="S753" t="str">
        <f t="shared" si="105"/>
        <v/>
      </c>
      <c r="T753" t="str">
        <f t="shared" si="106"/>
        <v/>
      </c>
      <c r="U753" t="str">
        <f t="shared" si="107"/>
        <v/>
      </c>
    </row>
    <row r="754" spans="1:21" x14ac:dyDescent="0.25">
      <c r="A754" s="6" t="str">
        <f>IF(EXPORTACIONES!A754="","",EXPORTACIONES!A754)</f>
        <v/>
      </c>
      <c r="B754" t="str">
        <f>IF(EXPORTACIONES!B754="","",VLOOKUP(EXPORTACIONES!B754,PERSONAS!$A$1:$B$59,2,FALSE))</f>
        <v/>
      </c>
      <c r="C754" t="str">
        <f>IF(EXPORTACIONES!C754="","",VLOOKUP(EXPORTACIONES!C754,ACTIVIDADES!$A$1:$B$37,2,FALSE))</f>
        <v/>
      </c>
      <c r="D754" t="str">
        <f>IF(EXPORTACIONES!D754="","",EXPORTACIONES!D754&amp;" -- "&amp;IF(EXPORTACIONES!E754="","Actividad de "&amp;EXPORTACIONES!C754,EXPORTACIONES!E754))</f>
        <v/>
      </c>
      <c r="E754" t="str">
        <f>IF(EXPORTACIONES!D754="","",EXPORTACIONES!D754)</f>
        <v/>
      </c>
      <c r="F754">
        <f>EXPORTACIONES!F754</f>
        <v>0</v>
      </c>
      <c r="K754" t="str">
        <f t="shared" si="99"/>
        <v/>
      </c>
      <c r="M754">
        <f t="shared" si="100"/>
        <v>0</v>
      </c>
      <c r="N754" t="str">
        <f t="shared" si="101"/>
        <v/>
      </c>
      <c r="O754" t="str">
        <f t="shared" si="102"/>
        <v/>
      </c>
      <c r="P754" t="str">
        <f t="shared" si="103"/>
        <v/>
      </c>
      <c r="Q754">
        <v>1</v>
      </c>
      <c r="R754" t="str">
        <f t="shared" si="104"/>
        <v/>
      </c>
      <c r="S754" t="str">
        <f t="shared" si="105"/>
        <v/>
      </c>
      <c r="T754" t="str">
        <f t="shared" si="106"/>
        <v/>
      </c>
      <c r="U754" t="str">
        <f t="shared" si="107"/>
        <v/>
      </c>
    </row>
    <row r="755" spans="1:21" x14ac:dyDescent="0.25">
      <c r="A755" s="6" t="str">
        <f>IF(EXPORTACIONES!A755="","",EXPORTACIONES!A755)</f>
        <v/>
      </c>
      <c r="B755" t="str">
        <f>IF(EXPORTACIONES!B755="","",VLOOKUP(EXPORTACIONES!B755,PERSONAS!$A$1:$B$59,2,FALSE))</f>
        <v/>
      </c>
      <c r="C755" t="str">
        <f>IF(EXPORTACIONES!C755="","",VLOOKUP(EXPORTACIONES!C755,ACTIVIDADES!$A$1:$B$37,2,FALSE))</f>
        <v/>
      </c>
      <c r="D755" t="str">
        <f>IF(EXPORTACIONES!D755="","",EXPORTACIONES!D755&amp;" -- "&amp;IF(EXPORTACIONES!E755="","Actividad de "&amp;EXPORTACIONES!C755,EXPORTACIONES!E755))</f>
        <v/>
      </c>
      <c r="E755" t="str">
        <f>IF(EXPORTACIONES!D755="","",EXPORTACIONES!D755)</f>
        <v/>
      </c>
      <c r="F755">
        <f>EXPORTACIONES!F755</f>
        <v>0</v>
      </c>
      <c r="K755" t="str">
        <f t="shared" si="99"/>
        <v/>
      </c>
      <c r="M755">
        <f t="shared" si="100"/>
        <v>0</v>
      </c>
      <c r="N755" t="str">
        <f t="shared" si="101"/>
        <v/>
      </c>
      <c r="O755" t="str">
        <f t="shared" si="102"/>
        <v/>
      </c>
      <c r="P755" t="str">
        <f t="shared" si="103"/>
        <v/>
      </c>
      <c r="Q755">
        <v>1</v>
      </c>
      <c r="R755" t="str">
        <f t="shared" si="104"/>
        <v/>
      </c>
      <c r="S755" t="str">
        <f t="shared" si="105"/>
        <v/>
      </c>
      <c r="T755" t="str">
        <f t="shared" si="106"/>
        <v/>
      </c>
      <c r="U755" t="str">
        <f t="shared" si="107"/>
        <v/>
      </c>
    </row>
    <row r="756" spans="1:21" x14ac:dyDescent="0.25">
      <c r="A756" s="6" t="str">
        <f>IF(EXPORTACIONES!A756="","",EXPORTACIONES!A756)</f>
        <v/>
      </c>
      <c r="B756" t="str">
        <f>IF(EXPORTACIONES!B756="","",VLOOKUP(EXPORTACIONES!B756,PERSONAS!$A$1:$B$59,2,FALSE))</f>
        <v/>
      </c>
      <c r="C756" t="str">
        <f>IF(EXPORTACIONES!C756="","",VLOOKUP(EXPORTACIONES!C756,ACTIVIDADES!$A$1:$B$37,2,FALSE))</f>
        <v/>
      </c>
      <c r="D756" t="str">
        <f>IF(EXPORTACIONES!D756="","",EXPORTACIONES!D756&amp;" -- "&amp;IF(EXPORTACIONES!E756="","Actividad de "&amp;EXPORTACIONES!C756,EXPORTACIONES!E756))</f>
        <v/>
      </c>
      <c r="E756" t="str">
        <f>IF(EXPORTACIONES!D756="","",EXPORTACIONES!D756)</f>
        <v/>
      </c>
      <c r="F756">
        <f>EXPORTACIONES!F756</f>
        <v>0</v>
      </c>
      <c r="K756" t="str">
        <f t="shared" si="99"/>
        <v/>
      </c>
      <c r="M756">
        <f t="shared" si="100"/>
        <v>0</v>
      </c>
      <c r="N756" t="str">
        <f t="shared" si="101"/>
        <v/>
      </c>
      <c r="O756" t="str">
        <f t="shared" si="102"/>
        <v/>
      </c>
      <c r="P756" t="str">
        <f t="shared" si="103"/>
        <v/>
      </c>
      <c r="Q756">
        <v>1</v>
      </c>
      <c r="R756" t="str">
        <f t="shared" si="104"/>
        <v/>
      </c>
      <c r="S756" t="str">
        <f t="shared" si="105"/>
        <v/>
      </c>
      <c r="T756" t="str">
        <f t="shared" si="106"/>
        <v/>
      </c>
      <c r="U756" t="str">
        <f t="shared" si="107"/>
        <v/>
      </c>
    </row>
    <row r="757" spans="1:21" x14ac:dyDescent="0.25">
      <c r="A757" s="6" t="str">
        <f>IF(EXPORTACIONES!A757="","",EXPORTACIONES!A757)</f>
        <v/>
      </c>
      <c r="B757" t="str">
        <f>IF(EXPORTACIONES!B757="","",VLOOKUP(EXPORTACIONES!B757,PERSONAS!$A$1:$B$59,2,FALSE))</f>
        <v/>
      </c>
      <c r="C757" t="str">
        <f>IF(EXPORTACIONES!C757="","",VLOOKUP(EXPORTACIONES!C757,ACTIVIDADES!$A$1:$B$37,2,FALSE))</f>
        <v/>
      </c>
      <c r="D757" t="str">
        <f>IF(EXPORTACIONES!D757="","",EXPORTACIONES!D757&amp;" -- "&amp;IF(EXPORTACIONES!E757="","Actividad de "&amp;EXPORTACIONES!C757,EXPORTACIONES!E757))</f>
        <v/>
      </c>
      <c r="E757" t="str">
        <f>IF(EXPORTACIONES!D757="","",EXPORTACIONES!D757)</f>
        <v/>
      </c>
      <c r="F757">
        <f>EXPORTACIONES!F757</f>
        <v>0</v>
      </c>
      <c r="K757" t="str">
        <f t="shared" si="99"/>
        <v/>
      </c>
      <c r="M757">
        <f t="shared" si="100"/>
        <v>0</v>
      </c>
      <c r="N757" t="str">
        <f t="shared" si="101"/>
        <v/>
      </c>
      <c r="O757" t="str">
        <f t="shared" si="102"/>
        <v/>
      </c>
      <c r="P757" t="str">
        <f t="shared" si="103"/>
        <v/>
      </c>
      <c r="Q757">
        <v>1</v>
      </c>
      <c r="R757" t="str">
        <f t="shared" si="104"/>
        <v/>
      </c>
      <c r="S757" t="str">
        <f t="shared" si="105"/>
        <v/>
      </c>
      <c r="T757" t="str">
        <f t="shared" si="106"/>
        <v/>
      </c>
      <c r="U757" t="str">
        <f t="shared" si="107"/>
        <v/>
      </c>
    </row>
    <row r="758" spans="1:21" x14ac:dyDescent="0.25">
      <c r="A758" s="6" t="str">
        <f>IF(EXPORTACIONES!A758="","",EXPORTACIONES!A758)</f>
        <v/>
      </c>
      <c r="B758" t="str">
        <f>IF(EXPORTACIONES!B758="","",VLOOKUP(EXPORTACIONES!B758,PERSONAS!$A$1:$B$59,2,FALSE))</f>
        <v/>
      </c>
      <c r="C758" t="str">
        <f>IF(EXPORTACIONES!C758="","",VLOOKUP(EXPORTACIONES!C758,ACTIVIDADES!$A$1:$B$37,2,FALSE))</f>
        <v/>
      </c>
      <c r="D758" t="str">
        <f>IF(EXPORTACIONES!D758="","",EXPORTACIONES!D758&amp;" -- "&amp;IF(EXPORTACIONES!E758="","Actividad de "&amp;EXPORTACIONES!C758,EXPORTACIONES!E758))</f>
        <v/>
      </c>
      <c r="E758" t="str">
        <f>IF(EXPORTACIONES!D758="","",EXPORTACIONES!D758)</f>
        <v/>
      </c>
      <c r="F758">
        <f>EXPORTACIONES!F758</f>
        <v>0</v>
      </c>
      <c r="K758" t="str">
        <f t="shared" si="99"/>
        <v/>
      </c>
      <c r="M758">
        <f t="shared" si="100"/>
        <v>0</v>
      </c>
      <c r="N758" t="str">
        <f t="shared" si="101"/>
        <v/>
      </c>
      <c r="O758" t="str">
        <f t="shared" si="102"/>
        <v/>
      </c>
      <c r="P758" t="str">
        <f t="shared" si="103"/>
        <v/>
      </c>
      <c r="Q758">
        <v>1</v>
      </c>
      <c r="R758" t="str">
        <f t="shared" si="104"/>
        <v/>
      </c>
      <c r="S758" t="str">
        <f t="shared" si="105"/>
        <v/>
      </c>
      <c r="T758" t="str">
        <f t="shared" si="106"/>
        <v/>
      </c>
      <c r="U758" t="str">
        <f t="shared" si="107"/>
        <v/>
      </c>
    </row>
    <row r="759" spans="1:21" x14ac:dyDescent="0.25">
      <c r="A759" s="6" t="str">
        <f>IF(EXPORTACIONES!A759="","",EXPORTACIONES!A759)</f>
        <v/>
      </c>
      <c r="B759" t="str">
        <f>IF(EXPORTACIONES!B759="","",VLOOKUP(EXPORTACIONES!B759,PERSONAS!$A$1:$B$59,2,FALSE))</f>
        <v/>
      </c>
      <c r="C759" t="str">
        <f>IF(EXPORTACIONES!C759="","",VLOOKUP(EXPORTACIONES!C759,ACTIVIDADES!$A$1:$B$37,2,FALSE))</f>
        <v/>
      </c>
      <c r="D759" t="str">
        <f>IF(EXPORTACIONES!D759="","",EXPORTACIONES!D759&amp;" -- "&amp;IF(EXPORTACIONES!E759="","Actividad de "&amp;EXPORTACIONES!C759,EXPORTACIONES!E759))</f>
        <v/>
      </c>
      <c r="E759" t="str">
        <f>IF(EXPORTACIONES!D759="","",EXPORTACIONES!D759)</f>
        <v/>
      </c>
      <c r="F759">
        <f>EXPORTACIONES!F759</f>
        <v>0</v>
      </c>
      <c r="K759" t="str">
        <f t="shared" si="99"/>
        <v/>
      </c>
      <c r="M759">
        <f t="shared" si="100"/>
        <v>0</v>
      </c>
      <c r="N759" t="str">
        <f t="shared" si="101"/>
        <v/>
      </c>
      <c r="O759" t="str">
        <f t="shared" si="102"/>
        <v/>
      </c>
      <c r="P759" t="str">
        <f t="shared" si="103"/>
        <v/>
      </c>
      <c r="Q759">
        <v>1</v>
      </c>
      <c r="R759" t="str">
        <f t="shared" si="104"/>
        <v/>
      </c>
      <c r="S759" t="str">
        <f t="shared" si="105"/>
        <v/>
      </c>
      <c r="T759" t="str">
        <f t="shared" si="106"/>
        <v/>
      </c>
      <c r="U759" t="str">
        <f t="shared" si="107"/>
        <v/>
      </c>
    </row>
    <row r="760" spans="1:21" x14ac:dyDescent="0.25">
      <c r="A760" s="6" t="str">
        <f>IF(EXPORTACIONES!A760="","",EXPORTACIONES!A760)</f>
        <v/>
      </c>
      <c r="B760" t="str">
        <f>IF(EXPORTACIONES!B760="","",VLOOKUP(EXPORTACIONES!B760,PERSONAS!$A$1:$B$59,2,FALSE))</f>
        <v/>
      </c>
      <c r="C760" t="str">
        <f>IF(EXPORTACIONES!C760="","",VLOOKUP(EXPORTACIONES!C760,ACTIVIDADES!$A$1:$B$37,2,FALSE))</f>
        <v/>
      </c>
      <c r="D760" t="str">
        <f>IF(EXPORTACIONES!D760="","",EXPORTACIONES!D760&amp;" -- "&amp;IF(EXPORTACIONES!E760="","Actividad de "&amp;EXPORTACIONES!C760,EXPORTACIONES!E760))</f>
        <v/>
      </c>
      <c r="E760" t="str">
        <f>IF(EXPORTACIONES!D760="","",EXPORTACIONES!D760)</f>
        <v/>
      </c>
      <c r="F760">
        <f>EXPORTACIONES!F760</f>
        <v>0</v>
      </c>
      <c r="K760" t="str">
        <f t="shared" si="99"/>
        <v/>
      </c>
      <c r="M760">
        <f t="shared" si="100"/>
        <v>0</v>
      </c>
      <c r="N760" t="str">
        <f t="shared" si="101"/>
        <v/>
      </c>
      <c r="O760" t="str">
        <f t="shared" si="102"/>
        <v/>
      </c>
      <c r="P760" t="str">
        <f t="shared" si="103"/>
        <v/>
      </c>
      <c r="Q760">
        <v>1</v>
      </c>
      <c r="R760" t="str">
        <f t="shared" si="104"/>
        <v/>
      </c>
      <c r="S760" t="str">
        <f t="shared" si="105"/>
        <v/>
      </c>
      <c r="T760" t="str">
        <f t="shared" si="106"/>
        <v/>
      </c>
      <c r="U760" t="str">
        <f t="shared" si="107"/>
        <v/>
      </c>
    </row>
    <row r="761" spans="1:21" x14ac:dyDescent="0.25">
      <c r="A761" s="6" t="str">
        <f>IF(EXPORTACIONES!A761="","",EXPORTACIONES!A761)</f>
        <v/>
      </c>
      <c r="B761" t="str">
        <f>IF(EXPORTACIONES!B761="","",VLOOKUP(EXPORTACIONES!B761,PERSONAS!$A$1:$B$59,2,FALSE))</f>
        <v/>
      </c>
      <c r="C761" t="str">
        <f>IF(EXPORTACIONES!C761="","",VLOOKUP(EXPORTACIONES!C761,ACTIVIDADES!$A$1:$B$37,2,FALSE))</f>
        <v/>
      </c>
      <c r="D761" t="str">
        <f>IF(EXPORTACIONES!D761="","",EXPORTACIONES!D761&amp;" -- "&amp;IF(EXPORTACIONES!E761="","Actividad de "&amp;EXPORTACIONES!C761,EXPORTACIONES!E761))</f>
        <v/>
      </c>
      <c r="E761" t="str">
        <f>IF(EXPORTACIONES!D761="","",EXPORTACIONES!D761)</f>
        <v/>
      </c>
      <c r="F761">
        <f>EXPORTACIONES!F761</f>
        <v>0</v>
      </c>
      <c r="K761" t="str">
        <f t="shared" si="99"/>
        <v/>
      </c>
      <c r="M761">
        <f t="shared" si="100"/>
        <v>0</v>
      </c>
      <c r="N761" t="str">
        <f t="shared" si="101"/>
        <v/>
      </c>
      <c r="O761" t="str">
        <f t="shared" si="102"/>
        <v/>
      </c>
      <c r="P761" t="str">
        <f t="shared" si="103"/>
        <v/>
      </c>
      <c r="Q761">
        <v>1</v>
      </c>
      <c r="R761" t="str">
        <f t="shared" si="104"/>
        <v/>
      </c>
      <c r="S761" t="str">
        <f t="shared" si="105"/>
        <v/>
      </c>
      <c r="T761" t="str">
        <f t="shared" si="106"/>
        <v/>
      </c>
      <c r="U761" t="str">
        <f t="shared" si="107"/>
        <v/>
      </c>
    </row>
    <row r="762" spans="1:21" x14ac:dyDescent="0.25">
      <c r="A762" s="6" t="str">
        <f>IF(EXPORTACIONES!A762="","",EXPORTACIONES!A762)</f>
        <v/>
      </c>
      <c r="B762" t="str">
        <f>IF(EXPORTACIONES!B762="","",VLOOKUP(EXPORTACIONES!B762,PERSONAS!$A$1:$B$59,2,FALSE))</f>
        <v/>
      </c>
      <c r="C762" t="str">
        <f>IF(EXPORTACIONES!C762="","",VLOOKUP(EXPORTACIONES!C762,ACTIVIDADES!$A$1:$B$37,2,FALSE))</f>
        <v/>
      </c>
      <c r="D762" t="str">
        <f>IF(EXPORTACIONES!D762="","",EXPORTACIONES!D762&amp;" -- "&amp;IF(EXPORTACIONES!E762="","Actividad de "&amp;EXPORTACIONES!C762,EXPORTACIONES!E762))</f>
        <v/>
      </c>
      <c r="E762" t="str">
        <f>IF(EXPORTACIONES!D762="","",EXPORTACIONES!D762)</f>
        <v/>
      </c>
      <c r="F762">
        <f>EXPORTACIONES!F762</f>
        <v>0</v>
      </c>
      <c r="K762" t="str">
        <f t="shared" si="99"/>
        <v/>
      </c>
      <c r="M762">
        <f t="shared" si="100"/>
        <v>0</v>
      </c>
      <c r="N762" t="str">
        <f t="shared" si="101"/>
        <v/>
      </c>
      <c r="O762" t="str">
        <f t="shared" si="102"/>
        <v/>
      </c>
      <c r="P762" t="str">
        <f t="shared" si="103"/>
        <v/>
      </c>
      <c r="Q762">
        <v>1</v>
      </c>
      <c r="R762" t="str">
        <f t="shared" si="104"/>
        <v/>
      </c>
      <c r="S762" t="str">
        <f t="shared" si="105"/>
        <v/>
      </c>
      <c r="T762" t="str">
        <f t="shared" si="106"/>
        <v/>
      </c>
      <c r="U762" t="str">
        <f t="shared" si="107"/>
        <v/>
      </c>
    </row>
    <row r="763" spans="1:21" x14ac:dyDescent="0.25">
      <c r="A763" s="6" t="str">
        <f>IF(EXPORTACIONES!A763="","",EXPORTACIONES!A763)</f>
        <v/>
      </c>
      <c r="B763" t="str">
        <f>IF(EXPORTACIONES!B763="","",VLOOKUP(EXPORTACIONES!B763,PERSONAS!$A$1:$B$59,2,FALSE))</f>
        <v/>
      </c>
      <c r="C763" t="str">
        <f>IF(EXPORTACIONES!C763="","",VLOOKUP(EXPORTACIONES!C763,ACTIVIDADES!$A$1:$B$37,2,FALSE))</f>
        <v/>
      </c>
      <c r="D763" t="str">
        <f>IF(EXPORTACIONES!D763="","",EXPORTACIONES!D763&amp;" -- "&amp;IF(EXPORTACIONES!E763="","Actividad de "&amp;EXPORTACIONES!C763,EXPORTACIONES!E763))</f>
        <v/>
      </c>
      <c r="E763" t="str">
        <f>IF(EXPORTACIONES!D763="","",EXPORTACIONES!D763)</f>
        <v/>
      </c>
      <c r="F763">
        <f>EXPORTACIONES!F763</f>
        <v>0</v>
      </c>
      <c r="K763" t="str">
        <f t="shared" si="99"/>
        <v/>
      </c>
      <c r="M763">
        <f t="shared" si="100"/>
        <v>0</v>
      </c>
      <c r="N763" t="str">
        <f t="shared" si="101"/>
        <v/>
      </c>
      <c r="O763" t="str">
        <f t="shared" si="102"/>
        <v/>
      </c>
      <c r="P763" t="str">
        <f t="shared" si="103"/>
        <v/>
      </c>
      <c r="Q763">
        <v>1</v>
      </c>
      <c r="R763" t="str">
        <f t="shared" si="104"/>
        <v/>
      </c>
      <c r="S763" t="str">
        <f t="shared" si="105"/>
        <v/>
      </c>
      <c r="T763" t="str">
        <f t="shared" si="106"/>
        <v/>
      </c>
      <c r="U763" t="str">
        <f t="shared" si="107"/>
        <v/>
      </c>
    </row>
    <row r="764" spans="1:21" x14ac:dyDescent="0.25">
      <c r="A764" s="6" t="str">
        <f>IF(EXPORTACIONES!A764="","",EXPORTACIONES!A764)</f>
        <v/>
      </c>
      <c r="B764" t="str">
        <f>IF(EXPORTACIONES!B764="","",VLOOKUP(EXPORTACIONES!B764,PERSONAS!$A$1:$B$59,2,FALSE))</f>
        <v/>
      </c>
      <c r="C764" t="str">
        <f>IF(EXPORTACIONES!C764="","",VLOOKUP(EXPORTACIONES!C764,ACTIVIDADES!$A$1:$B$37,2,FALSE))</f>
        <v/>
      </c>
      <c r="D764" t="str">
        <f>IF(EXPORTACIONES!D764="","",EXPORTACIONES!D764&amp;" -- "&amp;IF(EXPORTACIONES!E764="","Actividad de "&amp;EXPORTACIONES!C764,EXPORTACIONES!E764))</f>
        <v/>
      </c>
      <c r="E764" t="str">
        <f>IF(EXPORTACIONES!D764="","",EXPORTACIONES!D764)</f>
        <v/>
      </c>
      <c r="F764">
        <f>EXPORTACIONES!F764</f>
        <v>0</v>
      </c>
      <c r="K764" t="str">
        <f t="shared" si="99"/>
        <v/>
      </c>
      <c r="M764">
        <f t="shared" si="100"/>
        <v>0</v>
      </c>
      <c r="N764" t="str">
        <f t="shared" si="101"/>
        <v/>
      </c>
      <c r="O764" t="str">
        <f t="shared" si="102"/>
        <v/>
      </c>
      <c r="P764" t="str">
        <f t="shared" si="103"/>
        <v/>
      </c>
      <c r="Q764">
        <v>1</v>
      </c>
      <c r="R764" t="str">
        <f t="shared" si="104"/>
        <v/>
      </c>
      <c r="S764" t="str">
        <f t="shared" si="105"/>
        <v/>
      </c>
      <c r="T764" t="str">
        <f t="shared" si="106"/>
        <v/>
      </c>
      <c r="U764" t="str">
        <f t="shared" si="107"/>
        <v/>
      </c>
    </row>
    <row r="765" spans="1:21" x14ac:dyDescent="0.25">
      <c r="A765" s="6" t="str">
        <f>IF(EXPORTACIONES!A765="","",EXPORTACIONES!A765)</f>
        <v/>
      </c>
      <c r="B765" t="str">
        <f>IF(EXPORTACIONES!B765="","",VLOOKUP(EXPORTACIONES!B765,PERSONAS!$A$1:$B$59,2,FALSE))</f>
        <v/>
      </c>
      <c r="C765" t="str">
        <f>IF(EXPORTACIONES!C765="","",VLOOKUP(EXPORTACIONES!C765,ACTIVIDADES!$A$1:$B$37,2,FALSE))</f>
        <v/>
      </c>
      <c r="D765" t="str">
        <f>IF(EXPORTACIONES!D765="","",EXPORTACIONES!D765&amp;" -- "&amp;IF(EXPORTACIONES!E765="","Actividad de "&amp;EXPORTACIONES!C765,EXPORTACIONES!E765))</f>
        <v/>
      </c>
      <c r="E765" t="str">
        <f>IF(EXPORTACIONES!D765="","",EXPORTACIONES!D765)</f>
        <v/>
      </c>
      <c r="F765">
        <f>EXPORTACIONES!F765</f>
        <v>0</v>
      </c>
      <c r="K765" t="str">
        <f t="shared" si="99"/>
        <v/>
      </c>
      <c r="M765">
        <f t="shared" si="100"/>
        <v>0</v>
      </c>
      <c r="N765" t="str">
        <f t="shared" si="101"/>
        <v/>
      </c>
      <c r="O765" t="str">
        <f t="shared" si="102"/>
        <v/>
      </c>
      <c r="P765" t="str">
        <f t="shared" si="103"/>
        <v/>
      </c>
      <c r="Q765">
        <v>1</v>
      </c>
      <c r="R765" t="str">
        <f t="shared" si="104"/>
        <v/>
      </c>
      <c r="S765" t="str">
        <f t="shared" si="105"/>
        <v/>
      </c>
      <c r="T765" t="str">
        <f t="shared" si="106"/>
        <v/>
      </c>
      <c r="U765" t="str">
        <f t="shared" si="107"/>
        <v/>
      </c>
    </row>
    <row r="766" spans="1:21" x14ac:dyDescent="0.25">
      <c r="A766" s="6" t="str">
        <f>IF(EXPORTACIONES!A766="","",EXPORTACIONES!A766)</f>
        <v/>
      </c>
      <c r="B766" t="str">
        <f>IF(EXPORTACIONES!B766="","",VLOOKUP(EXPORTACIONES!B766,PERSONAS!$A$1:$B$59,2,FALSE))</f>
        <v/>
      </c>
      <c r="C766" t="str">
        <f>IF(EXPORTACIONES!C766="","",VLOOKUP(EXPORTACIONES!C766,ACTIVIDADES!$A$1:$B$37,2,FALSE))</f>
        <v/>
      </c>
      <c r="D766" t="str">
        <f>IF(EXPORTACIONES!D766="","",EXPORTACIONES!D766&amp;" -- "&amp;IF(EXPORTACIONES!E766="","Actividad de "&amp;EXPORTACIONES!C766,EXPORTACIONES!E766))</f>
        <v/>
      </c>
      <c r="E766" t="str">
        <f>IF(EXPORTACIONES!D766="","",EXPORTACIONES!D766)</f>
        <v/>
      </c>
      <c r="F766">
        <f>EXPORTACIONES!F766</f>
        <v>0</v>
      </c>
      <c r="K766" t="str">
        <f t="shared" si="99"/>
        <v/>
      </c>
      <c r="M766">
        <f t="shared" si="100"/>
        <v>0</v>
      </c>
      <c r="N766" t="str">
        <f t="shared" si="101"/>
        <v/>
      </c>
      <c r="O766" t="str">
        <f t="shared" si="102"/>
        <v/>
      </c>
      <c r="P766" t="str">
        <f t="shared" si="103"/>
        <v/>
      </c>
      <c r="Q766">
        <v>1</v>
      </c>
      <c r="R766" t="str">
        <f t="shared" si="104"/>
        <v/>
      </c>
      <c r="S766" t="str">
        <f t="shared" si="105"/>
        <v/>
      </c>
      <c r="T766" t="str">
        <f t="shared" si="106"/>
        <v/>
      </c>
      <c r="U766" t="str">
        <f t="shared" si="107"/>
        <v/>
      </c>
    </row>
    <row r="767" spans="1:21" x14ac:dyDescent="0.25">
      <c r="A767" s="6" t="str">
        <f>IF(EXPORTACIONES!A767="","",EXPORTACIONES!A767)</f>
        <v/>
      </c>
      <c r="B767" t="str">
        <f>IF(EXPORTACIONES!B767="","",VLOOKUP(EXPORTACIONES!B767,PERSONAS!$A$1:$B$59,2,FALSE))</f>
        <v/>
      </c>
      <c r="C767" t="str">
        <f>IF(EXPORTACIONES!C767="","",VLOOKUP(EXPORTACIONES!C767,ACTIVIDADES!$A$1:$B$37,2,FALSE))</f>
        <v/>
      </c>
      <c r="D767" t="str">
        <f>IF(EXPORTACIONES!D767="","",EXPORTACIONES!D767&amp;" -- "&amp;IF(EXPORTACIONES!E767="","Actividad de "&amp;EXPORTACIONES!C767,EXPORTACIONES!E767))</f>
        <v/>
      </c>
      <c r="E767" t="str">
        <f>IF(EXPORTACIONES!D767="","",EXPORTACIONES!D767)</f>
        <v/>
      </c>
      <c r="F767">
        <f>EXPORTACIONES!F767</f>
        <v>0</v>
      </c>
      <c r="K767" t="str">
        <f t="shared" si="99"/>
        <v/>
      </c>
      <c r="M767">
        <f t="shared" si="100"/>
        <v>0</v>
      </c>
      <c r="N767" t="str">
        <f t="shared" si="101"/>
        <v/>
      </c>
      <c r="O767" t="str">
        <f t="shared" si="102"/>
        <v/>
      </c>
      <c r="P767" t="str">
        <f t="shared" si="103"/>
        <v/>
      </c>
      <c r="Q767">
        <v>1</v>
      </c>
      <c r="R767" t="str">
        <f t="shared" si="104"/>
        <v/>
      </c>
      <c r="S767" t="str">
        <f t="shared" si="105"/>
        <v/>
      </c>
      <c r="T767" t="str">
        <f t="shared" si="106"/>
        <v/>
      </c>
      <c r="U767" t="str">
        <f t="shared" si="107"/>
        <v/>
      </c>
    </row>
    <row r="768" spans="1:21" x14ac:dyDescent="0.25">
      <c r="A768" s="6" t="str">
        <f>IF(EXPORTACIONES!A768="","",EXPORTACIONES!A768)</f>
        <v/>
      </c>
      <c r="B768" t="str">
        <f>IF(EXPORTACIONES!B768="","",VLOOKUP(EXPORTACIONES!B768,PERSONAS!$A$1:$B$59,2,FALSE))</f>
        <v/>
      </c>
      <c r="C768" t="str">
        <f>IF(EXPORTACIONES!C768="","",VLOOKUP(EXPORTACIONES!C768,ACTIVIDADES!$A$1:$B$37,2,FALSE))</f>
        <v/>
      </c>
      <c r="D768" t="str">
        <f>IF(EXPORTACIONES!D768="","",EXPORTACIONES!D768&amp;" -- "&amp;IF(EXPORTACIONES!E768="","Actividad de "&amp;EXPORTACIONES!C768,EXPORTACIONES!E768))</f>
        <v/>
      </c>
      <c r="E768" t="str">
        <f>IF(EXPORTACIONES!D768="","",EXPORTACIONES!D768)</f>
        <v/>
      </c>
      <c r="F768">
        <f>EXPORTACIONES!F768</f>
        <v>0</v>
      </c>
      <c r="K768" t="str">
        <f t="shared" si="99"/>
        <v/>
      </c>
      <c r="M768">
        <f t="shared" si="100"/>
        <v>0</v>
      </c>
      <c r="N768" t="str">
        <f t="shared" si="101"/>
        <v/>
      </c>
      <c r="O768" t="str">
        <f t="shared" si="102"/>
        <v/>
      </c>
      <c r="P768" t="str">
        <f t="shared" si="103"/>
        <v/>
      </c>
      <c r="Q768">
        <v>1</v>
      </c>
      <c r="R768" t="str">
        <f t="shared" si="104"/>
        <v/>
      </c>
      <c r="S768" t="str">
        <f t="shared" si="105"/>
        <v/>
      </c>
      <c r="T768" t="str">
        <f t="shared" si="106"/>
        <v/>
      </c>
      <c r="U768" t="str">
        <f t="shared" si="107"/>
        <v/>
      </c>
    </row>
    <row r="769" spans="1:21" x14ac:dyDescent="0.25">
      <c r="A769" s="6" t="str">
        <f>IF(EXPORTACIONES!A769="","",EXPORTACIONES!A769)</f>
        <v/>
      </c>
      <c r="B769" t="str">
        <f>IF(EXPORTACIONES!B769="","",VLOOKUP(EXPORTACIONES!B769,PERSONAS!$A$1:$B$59,2,FALSE))</f>
        <v/>
      </c>
      <c r="C769" t="str">
        <f>IF(EXPORTACIONES!C769="","",VLOOKUP(EXPORTACIONES!C769,ACTIVIDADES!$A$1:$B$37,2,FALSE))</f>
        <v/>
      </c>
      <c r="D769" t="str">
        <f>IF(EXPORTACIONES!D769="","",EXPORTACIONES!D769&amp;" -- "&amp;IF(EXPORTACIONES!E769="","Actividad de "&amp;EXPORTACIONES!C769,EXPORTACIONES!E769))</f>
        <v/>
      </c>
      <c r="E769" t="str">
        <f>IF(EXPORTACIONES!D769="","",EXPORTACIONES!D769)</f>
        <v/>
      </c>
      <c r="F769">
        <f>EXPORTACIONES!F769</f>
        <v>0</v>
      </c>
      <c r="K769" t="str">
        <f t="shared" si="99"/>
        <v/>
      </c>
      <c r="M769">
        <f t="shared" si="100"/>
        <v>0</v>
      </c>
      <c r="N769" t="str">
        <f t="shared" si="101"/>
        <v/>
      </c>
      <c r="O769" t="str">
        <f t="shared" si="102"/>
        <v/>
      </c>
      <c r="P769" t="str">
        <f t="shared" si="103"/>
        <v/>
      </c>
      <c r="Q769">
        <v>1</v>
      </c>
      <c r="R769" t="str">
        <f t="shared" si="104"/>
        <v/>
      </c>
      <c r="S769" t="str">
        <f t="shared" si="105"/>
        <v/>
      </c>
      <c r="T769" t="str">
        <f t="shared" si="106"/>
        <v/>
      </c>
      <c r="U769" t="str">
        <f t="shared" si="107"/>
        <v/>
      </c>
    </row>
    <row r="770" spans="1:21" x14ac:dyDescent="0.25">
      <c r="A770" s="6" t="str">
        <f>IF(EXPORTACIONES!A770="","",EXPORTACIONES!A770)</f>
        <v/>
      </c>
      <c r="B770" t="str">
        <f>IF(EXPORTACIONES!B770="","",VLOOKUP(EXPORTACIONES!B770,PERSONAS!$A$1:$B$59,2,FALSE))</f>
        <v/>
      </c>
      <c r="C770" t="str">
        <f>IF(EXPORTACIONES!C770="","",VLOOKUP(EXPORTACIONES!C770,ACTIVIDADES!$A$1:$B$37,2,FALSE))</f>
        <v/>
      </c>
      <c r="D770" t="str">
        <f>IF(EXPORTACIONES!D770="","",EXPORTACIONES!D770&amp;" -- "&amp;IF(EXPORTACIONES!E770="","Actividad de "&amp;EXPORTACIONES!C770,EXPORTACIONES!E770))</f>
        <v/>
      </c>
      <c r="E770" t="str">
        <f>IF(EXPORTACIONES!D770="","",EXPORTACIONES!D770)</f>
        <v/>
      </c>
      <c r="F770">
        <f>EXPORTACIONES!F770</f>
        <v>0</v>
      </c>
      <c r="K770" t="str">
        <f t="shared" si="99"/>
        <v/>
      </c>
      <c r="M770">
        <f t="shared" si="100"/>
        <v>0</v>
      </c>
      <c r="N770" t="str">
        <f t="shared" si="101"/>
        <v/>
      </c>
      <c r="O770" t="str">
        <f t="shared" si="102"/>
        <v/>
      </c>
      <c r="P770" t="str">
        <f t="shared" si="103"/>
        <v/>
      </c>
      <c r="Q770">
        <v>1</v>
      </c>
      <c r="R770" t="str">
        <f t="shared" si="104"/>
        <v/>
      </c>
      <c r="S770" t="str">
        <f t="shared" si="105"/>
        <v/>
      </c>
      <c r="T770" t="str">
        <f t="shared" si="106"/>
        <v/>
      </c>
      <c r="U770" t="str">
        <f t="shared" si="107"/>
        <v/>
      </c>
    </row>
    <row r="771" spans="1:21" x14ac:dyDescent="0.25">
      <c r="A771" s="6" t="str">
        <f>IF(EXPORTACIONES!A771="","",EXPORTACIONES!A771)</f>
        <v/>
      </c>
      <c r="B771" t="str">
        <f>IF(EXPORTACIONES!B771="","",VLOOKUP(EXPORTACIONES!B771,PERSONAS!$A$1:$B$59,2,FALSE))</f>
        <v/>
      </c>
      <c r="C771" t="str">
        <f>IF(EXPORTACIONES!C771="","",VLOOKUP(EXPORTACIONES!C771,ACTIVIDADES!$A$1:$B$37,2,FALSE))</f>
        <v/>
      </c>
      <c r="D771" t="str">
        <f>IF(EXPORTACIONES!D771="","",EXPORTACIONES!D771&amp;" -- "&amp;IF(EXPORTACIONES!E771="","Actividad de "&amp;EXPORTACIONES!C771,EXPORTACIONES!E771))</f>
        <v/>
      </c>
      <c r="E771" t="str">
        <f>IF(EXPORTACIONES!D771="","",EXPORTACIONES!D771)</f>
        <v/>
      </c>
      <c r="F771">
        <f>EXPORTACIONES!F771</f>
        <v>0</v>
      </c>
      <c r="K771" t="str">
        <f t="shared" ref="K771:K834" si="108">T771</f>
        <v/>
      </c>
      <c r="M771">
        <f t="shared" ref="M771:M834" si="109">(LEN(E771)-LEN(SUBSTITUTE(E771,"#","")))/LEN("#")</f>
        <v>0</v>
      </c>
      <c r="N771" t="str">
        <f t="shared" ref="N771:N834" si="110">IFERROR(SUBSTITUTE(E771,"#","@",M771),"")</f>
        <v/>
      </c>
      <c r="O771" t="str">
        <f t="shared" ref="O771:O834" si="111">IFERROR(LEN(N771)-FIND("@",N771),"")</f>
        <v/>
      </c>
      <c r="P771" t="str">
        <f t="shared" ref="P771:P834" si="112">IFERROR(RIGHT(N771,O771),"")</f>
        <v/>
      </c>
      <c r="Q771">
        <v>1</v>
      </c>
      <c r="R771" t="str">
        <f t="shared" ref="R771:R834" si="113">IFERROR(SUBSTITUTE(P771,":","@",Q771),"")</f>
        <v/>
      </c>
      <c r="S771" t="str">
        <f t="shared" ref="S771:S834" si="114">IFERROR(FIND("@",R771),"")</f>
        <v/>
      </c>
      <c r="T771" t="str">
        <f t="shared" ref="T771:T834" si="115">IFERROR(LEFT(R771,S771-1),"")</f>
        <v/>
      </c>
      <c r="U771" t="str">
        <f t="shared" ref="U771:U834" si="116">IFERROR(RIGHT(R771,LEN(R771)-(S771)),"")</f>
        <v/>
      </c>
    </row>
    <row r="772" spans="1:21" x14ac:dyDescent="0.25">
      <c r="A772" s="6" t="str">
        <f>IF(EXPORTACIONES!A772="","",EXPORTACIONES!A772)</f>
        <v/>
      </c>
      <c r="B772" t="str">
        <f>IF(EXPORTACIONES!B772="","",VLOOKUP(EXPORTACIONES!B772,PERSONAS!$A$1:$B$59,2,FALSE))</f>
        <v/>
      </c>
      <c r="C772" t="str">
        <f>IF(EXPORTACIONES!C772="","",VLOOKUP(EXPORTACIONES!C772,ACTIVIDADES!$A$1:$B$37,2,FALSE))</f>
        <v/>
      </c>
      <c r="D772" t="str">
        <f>IF(EXPORTACIONES!D772="","",EXPORTACIONES!D772&amp;" -- "&amp;IF(EXPORTACIONES!E772="","Actividad de "&amp;EXPORTACIONES!C772,EXPORTACIONES!E772))</f>
        <v/>
      </c>
      <c r="E772" t="str">
        <f>IF(EXPORTACIONES!D772="","",EXPORTACIONES!D772)</f>
        <v/>
      </c>
      <c r="F772">
        <f>EXPORTACIONES!F772</f>
        <v>0</v>
      </c>
      <c r="K772" t="str">
        <f t="shared" si="108"/>
        <v/>
      </c>
      <c r="M772">
        <f t="shared" si="109"/>
        <v>0</v>
      </c>
      <c r="N772" t="str">
        <f t="shared" si="110"/>
        <v/>
      </c>
      <c r="O772" t="str">
        <f t="shared" si="111"/>
        <v/>
      </c>
      <c r="P772" t="str">
        <f t="shared" si="112"/>
        <v/>
      </c>
      <c r="Q772">
        <v>1</v>
      </c>
      <c r="R772" t="str">
        <f t="shared" si="113"/>
        <v/>
      </c>
      <c r="S772" t="str">
        <f t="shared" si="114"/>
        <v/>
      </c>
      <c r="T772" t="str">
        <f t="shared" si="115"/>
        <v/>
      </c>
      <c r="U772" t="str">
        <f t="shared" si="116"/>
        <v/>
      </c>
    </row>
    <row r="773" spans="1:21" x14ac:dyDescent="0.25">
      <c r="A773" s="6" t="str">
        <f>IF(EXPORTACIONES!A773="","",EXPORTACIONES!A773)</f>
        <v/>
      </c>
      <c r="B773" t="str">
        <f>IF(EXPORTACIONES!B773="","",VLOOKUP(EXPORTACIONES!B773,PERSONAS!$A$1:$B$59,2,FALSE))</f>
        <v/>
      </c>
      <c r="C773" t="str">
        <f>IF(EXPORTACIONES!C773="","",VLOOKUP(EXPORTACIONES!C773,ACTIVIDADES!$A$1:$B$37,2,FALSE))</f>
        <v/>
      </c>
      <c r="D773" t="str">
        <f>IF(EXPORTACIONES!D773="","",EXPORTACIONES!D773&amp;" -- "&amp;IF(EXPORTACIONES!E773="","Actividad de "&amp;EXPORTACIONES!C773,EXPORTACIONES!E773))</f>
        <v/>
      </c>
      <c r="E773" t="str">
        <f>IF(EXPORTACIONES!D773="","",EXPORTACIONES!D773)</f>
        <v/>
      </c>
      <c r="F773">
        <f>EXPORTACIONES!F773</f>
        <v>0</v>
      </c>
      <c r="K773" t="str">
        <f t="shared" si="108"/>
        <v/>
      </c>
      <c r="M773">
        <f t="shared" si="109"/>
        <v>0</v>
      </c>
      <c r="N773" t="str">
        <f t="shared" si="110"/>
        <v/>
      </c>
      <c r="O773" t="str">
        <f t="shared" si="111"/>
        <v/>
      </c>
      <c r="P773" t="str">
        <f t="shared" si="112"/>
        <v/>
      </c>
      <c r="Q773">
        <v>1</v>
      </c>
      <c r="R773" t="str">
        <f t="shared" si="113"/>
        <v/>
      </c>
      <c r="S773" t="str">
        <f t="shared" si="114"/>
        <v/>
      </c>
      <c r="T773" t="str">
        <f t="shared" si="115"/>
        <v/>
      </c>
      <c r="U773" t="str">
        <f t="shared" si="116"/>
        <v/>
      </c>
    </row>
    <row r="774" spans="1:21" x14ac:dyDescent="0.25">
      <c r="A774" s="6" t="str">
        <f>IF(EXPORTACIONES!A774="","",EXPORTACIONES!A774)</f>
        <v/>
      </c>
      <c r="B774" t="str">
        <f>IF(EXPORTACIONES!B774="","",VLOOKUP(EXPORTACIONES!B774,PERSONAS!$A$1:$B$59,2,FALSE))</f>
        <v/>
      </c>
      <c r="C774" t="str">
        <f>IF(EXPORTACIONES!C774="","",VLOOKUP(EXPORTACIONES!C774,ACTIVIDADES!$A$1:$B$37,2,FALSE))</f>
        <v/>
      </c>
      <c r="D774" t="str">
        <f>IF(EXPORTACIONES!D774="","",EXPORTACIONES!D774&amp;" -- "&amp;IF(EXPORTACIONES!E774="","Actividad de "&amp;EXPORTACIONES!C774,EXPORTACIONES!E774))</f>
        <v/>
      </c>
      <c r="E774" t="str">
        <f>IF(EXPORTACIONES!D774="","",EXPORTACIONES!D774)</f>
        <v/>
      </c>
      <c r="F774">
        <f>EXPORTACIONES!F774</f>
        <v>0</v>
      </c>
      <c r="K774" t="str">
        <f t="shared" si="108"/>
        <v/>
      </c>
      <c r="M774">
        <f t="shared" si="109"/>
        <v>0</v>
      </c>
      <c r="N774" t="str">
        <f t="shared" si="110"/>
        <v/>
      </c>
      <c r="O774" t="str">
        <f t="shared" si="111"/>
        <v/>
      </c>
      <c r="P774" t="str">
        <f t="shared" si="112"/>
        <v/>
      </c>
      <c r="Q774">
        <v>1</v>
      </c>
      <c r="R774" t="str">
        <f t="shared" si="113"/>
        <v/>
      </c>
      <c r="S774" t="str">
        <f t="shared" si="114"/>
        <v/>
      </c>
      <c r="T774" t="str">
        <f t="shared" si="115"/>
        <v/>
      </c>
      <c r="U774" t="str">
        <f t="shared" si="116"/>
        <v/>
      </c>
    </row>
    <row r="775" spans="1:21" x14ac:dyDescent="0.25">
      <c r="A775" s="6" t="str">
        <f>IF(EXPORTACIONES!A775="","",EXPORTACIONES!A775)</f>
        <v/>
      </c>
      <c r="B775" t="str">
        <f>IF(EXPORTACIONES!B775="","",VLOOKUP(EXPORTACIONES!B775,PERSONAS!$A$1:$B$59,2,FALSE))</f>
        <v/>
      </c>
      <c r="C775" t="str">
        <f>IF(EXPORTACIONES!C775="","",VLOOKUP(EXPORTACIONES!C775,ACTIVIDADES!$A$1:$B$37,2,FALSE))</f>
        <v/>
      </c>
      <c r="D775" t="str">
        <f>IF(EXPORTACIONES!D775="","",EXPORTACIONES!D775&amp;" -- "&amp;IF(EXPORTACIONES!E775="","Actividad de "&amp;EXPORTACIONES!C775,EXPORTACIONES!E775))</f>
        <v/>
      </c>
      <c r="E775" t="str">
        <f>IF(EXPORTACIONES!D775="","",EXPORTACIONES!D775)</f>
        <v/>
      </c>
      <c r="F775">
        <f>EXPORTACIONES!F775</f>
        <v>0</v>
      </c>
      <c r="K775" t="str">
        <f t="shared" si="108"/>
        <v/>
      </c>
      <c r="M775">
        <f t="shared" si="109"/>
        <v>0</v>
      </c>
      <c r="N775" t="str">
        <f t="shared" si="110"/>
        <v/>
      </c>
      <c r="O775" t="str">
        <f t="shared" si="111"/>
        <v/>
      </c>
      <c r="P775" t="str">
        <f t="shared" si="112"/>
        <v/>
      </c>
      <c r="Q775">
        <v>1</v>
      </c>
      <c r="R775" t="str">
        <f t="shared" si="113"/>
        <v/>
      </c>
      <c r="S775" t="str">
        <f t="shared" si="114"/>
        <v/>
      </c>
      <c r="T775" t="str">
        <f t="shared" si="115"/>
        <v/>
      </c>
      <c r="U775" t="str">
        <f t="shared" si="116"/>
        <v/>
      </c>
    </row>
    <row r="776" spans="1:21" x14ac:dyDescent="0.25">
      <c r="A776" s="6" t="str">
        <f>IF(EXPORTACIONES!A776="","",EXPORTACIONES!A776)</f>
        <v/>
      </c>
      <c r="B776" t="str">
        <f>IF(EXPORTACIONES!B776="","",VLOOKUP(EXPORTACIONES!B776,PERSONAS!$A$1:$B$59,2,FALSE))</f>
        <v/>
      </c>
      <c r="C776" t="str">
        <f>IF(EXPORTACIONES!C776="","",VLOOKUP(EXPORTACIONES!C776,ACTIVIDADES!$A$1:$B$37,2,FALSE))</f>
        <v/>
      </c>
      <c r="D776" t="str">
        <f>IF(EXPORTACIONES!D776="","",EXPORTACIONES!D776&amp;" -- "&amp;IF(EXPORTACIONES!E776="","Actividad de "&amp;EXPORTACIONES!C776,EXPORTACIONES!E776))</f>
        <v/>
      </c>
      <c r="E776" t="str">
        <f>IF(EXPORTACIONES!D776="","",EXPORTACIONES!D776)</f>
        <v/>
      </c>
      <c r="F776">
        <f>EXPORTACIONES!F776</f>
        <v>0</v>
      </c>
      <c r="K776" t="str">
        <f t="shared" si="108"/>
        <v/>
      </c>
      <c r="M776">
        <f t="shared" si="109"/>
        <v>0</v>
      </c>
      <c r="N776" t="str">
        <f t="shared" si="110"/>
        <v/>
      </c>
      <c r="O776" t="str">
        <f t="shared" si="111"/>
        <v/>
      </c>
      <c r="P776" t="str">
        <f t="shared" si="112"/>
        <v/>
      </c>
      <c r="Q776">
        <v>1</v>
      </c>
      <c r="R776" t="str">
        <f t="shared" si="113"/>
        <v/>
      </c>
      <c r="S776" t="str">
        <f t="shared" si="114"/>
        <v/>
      </c>
      <c r="T776" t="str">
        <f t="shared" si="115"/>
        <v/>
      </c>
      <c r="U776" t="str">
        <f t="shared" si="116"/>
        <v/>
      </c>
    </row>
    <row r="777" spans="1:21" x14ac:dyDescent="0.25">
      <c r="A777" s="6" t="str">
        <f>IF(EXPORTACIONES!A777="","",EXPORTACIONES!A777)</f>
        <v/>
      </c>
      <c r="B777" t="str">
        <f>IF(EXPORTACIONES!B777="","",VLOOKUP(EXPORTACIONES!B777,PERSONAS!$A$1:$B$59,2,FALSE))</f>
        <v/>
      </c>
      <c r="C777" t="str">
        <f>IF(EXPORTACIONES!C777="","",VLOOKUP(EXPORTACIONES!C777,ACTIVIDADES!$A$1:$B$37,2,FALSE))</f>
        <v/>
      </c>
      <c r="D777" t="str">
        <f>IF(EXPORTACIONES!D777="","",EXPORTACIONES!D777&amp;" -- "&amp;IF(EXPORTACIONES!E777="","Actividad de "&amp;EXPORTACIONES!C777,EXPORTACIONES!E777))</f>
        <v/>
      </c>
      <c r="E777" t="str">
        <f>IF(EXPORTACIONES!D777="","",EXPORTACIONES!D777)</f>
        <v/>
      </c>
      <c r="F777">
        <f>EXPORTACIONES!F777</f>
        <v>0</v>
      </c>
      <c r="K777" t="str">
        <f t="shared" si="108"/>
        <v/>
      </c>
      <c r="M777">
        <f t="shared" si="109"/>
        <v>0</v>
      </c>
      <c r="N777" t="str">
        <f t="shared" si="110"/>
        <v/>
      </c>
      <c r="O777" t="str">
        <f t="shared" si="111"/>
        <v/>
      </c>
      <c r="P777" t="str">
        <f t="shared" si="112"/>
        <v/>
      </c>
      <c r="Q777">
        <v>1</v>
      </c>
      <c r="R777" t="str">
        <f t="shared" si="113"/>
        <v/>
      </c>
      <c r="S777" t="str">
        <f t="shared" si="114"/>
        <v/>
      </c>
      <c r="T777" t="str">
        <f t="shared" si="115"/>
        <v/>
      </c>
      <c r="U777" t="str">
        <f t="shared" si="116"/>
        <v/>
      </c>
    </row>
    <row r="778" spans="1:21" x14ac:dyDescent="0.25">
      <c r="A778" s="6" t="str">
        <f>IF(EXPORTACIONES!A778="","",EXPORTACIONES!A778)</f>
        <v/>
      </c>
      <c r="B778" t="str">
        <f>IF(EXPORTACIONES!B778="","",VLOOKUP(EXPORTACIONES!B778,PERSONAS!$A$1:$B$59,2,FALSE))</f>
        <v/>
      </c>
      <c r="C778" t="str">
        <f>IF(EXPORTACIONES!C778="","",VLOOKUP(EXPORTACIONES!C778,ACTIVIDADES!$A$1:$B$37,2,FALSE))</f>
        <v/>
      </c>
      <c r="D778" t="str">
        <f>IF(EXPORTACIONES!D778="","",EXPORTACIONES!D778&amp;" -- "&amp;IF(EXPORTACIONES!E778="","Actividad de "&amp;EXPORTACIONES!C778,EXPORTACIONES!E778))</f>
        <v/>
      </c>
      <c r="E778" t="str">
        <f>IF(EXPORTACIONES!D778="","",EXPORTACIONES!D778)</f>
        <v/>
      </c>
      <c r="F778">
        <f>EXPORTACIONES!F778</f>
        <v>0</v>
      </c>
      <c r="K778" t="str">
        <f t="shared" si="108"/>
        <v/>
      </c>
      <c r="M778">
        <f t="shared" si="109"/>
        <v>0</v>
      </c>
      <c r="N778" t="str">
        <f t="shared" si="110"/>
        <v/>
      </c>
      <c r="O778" t="str">
        <f t="shared" si="111"/>
        <v/>
      </c>
      <c r="P778" t="str">
        <f t="shared" si="112"/>
        <v/>
      </c>
      <c r="Q778">
        <v>1</v>
      </c>
      <c r="R778" t="str">
        <f t="shared" si="113"/>
        <v/>
      </c>
      <c r="S778" t="str">
        <f t="shared" si="114"/>
        <v/>
      </c>
      <c r="T778" t="str">
        <f t="shared" si="115"/>
        <v/>
      </c>
      <c r="U778" t="str">
        <f t="shared" si="116"/>
        <v/>
      </c>
    </row>
    <row r="779" spans="1:21" x14ac:dyDescent="0.25">
      <c r="A779" s="6" t="str">
        <f>IF(EXPORTACIONES!A779="","",EXPORTACIONES!A779)</f>
        <v/>
      </c>
      <c r="B779" t="str">
        <f>IF(EXPORTACIONES!B779="","",VLOOKUP(EXPORTACIONES!B779,PERSONAS!$A$1:$B$59,2,FALSE))</f>
        <v/>
      </c>
      <c r="C779" t="str">
        <f>IF(EXPORTACIONES!C779="","",VLOOKUP(EXPORTACIONES!C779,ACTIVIDADES!$A$1:$B$37,2,FALSE))</f>
        <v/>
      </c>
      <c r="D779" t="str">
        <f>IF(EXPORTACIONES!D779="","",EXPORTACIONES!D779&amp;" -- "&amp;IF(EXPORTACIONES!E779="","Actividad de "&amp;EXPORTACIONES!C779,EXPORTACIONES!E779))</f>
        <v/>
      </c>
      <c r="E779" t="str">
        <f>IF(EXPORTACIONES!D779="","",EXPORTACIONES!D779)</f>
        <v/>
      </c>
      <c r="F779">
        <f>EXPORTACIONES!F779</f>
        <v>0</v>
      </c>
      <c r="K779" t="str">
        <f t="shared" si="108"/>
        <v/>
      </c>
      <c r="M779">
        <f t="shared" si="109"/>
        <v>0</v>
      </c>
      <c r="N779" t="str">
        <f t="shared" si="110"/>
        <v/>
      </c>
      <c r="O779" t="str">
        <f t="shared" si="111"/>
        <v/>
      </c>
      <c r="P779" t="str">
        <f t="shared" si="112"/>
        <v/>
      </c>
      <c r="Q779">
        <v>1</v>
      </c>
      <c r="R779" t="str">
        <f t="shared" si="113"/>
        <v/>
      </c>
      <c r="S779" t="str">
        <f t="shared" si="114"/>
        <v/>
      </c>
      <c r="T779" t="str">
        <f t="shared" si="115"/>
        <v/>
      </c>
      <c r="U779" t="str">
        <f t="shared" si="116"/>
        <v/>
      </c>
    </row>
    <row r="780" spans="1:21" x14ac:dyDescent="0.25">
      <c r="A780" s="6" t="str">
        <f>IF(EXPORTACIONES!A780="","",EXPORTACIONES!A780)</f>
        <v/>
      </c>
      <c r="B780" t="str">
        <f>IF(EXPORTACIONES!B780="","",VLOOKUP(EXPORTACIONES!B780,PERSONAS!$A$1:$B$59,2,FALSE))</f>
        <v/>
      </c>
      <c r="C780" t="str">
        <f>IF(EXPORTACIONES!C780="","",VLOOKUP(EXPORTACIONES!C780,ACTIVIDADES!$A$1:$B$37,2,FALSE))</f>
        <v/>
      </c>
      <c r="D780" t="str">
        <f>IF(EXPORTACIONES!D780="","",EXPORTACIONES!D780&amp;" -- "&amp;IF(EXPORTACIONES!E780="","Actividad de "&amp;EXPORTACIONES!C780,EXPORTACIONES!E780))</f>
        <v/>
      </c>
      <c r="E780" t="str">
        <f>IF(EXPORTACIONES!D780="","",EXPORTACIONES!D780)</f>
        <v/>
      </c>
      <c r="F780">
        <f>EXPORTACIONES!F780</f>
        <v>0</v>
      </c>
      <c r="K780" t="str">
        <f t="shared" si="108"/>
        <v/>
      </c>
      <c r="M780">
        <f t="shared" si="109"/>
        <v>0</v>
      </c>
      <c r="N780" t="str">
        <f t="shared" si="110"/>
        <v/>
      </c>
      <c r="O780" t="str">
        <f t="shared" si="111"/>
        <v/>
      </c>
      <c r="P780" t="str">
        <f t="shared" si="112"/>
        <v/>
      </c>
      <c r="Q780">
        <v>1</v>
      </c>
      <c r="R780" t="str">
        <f t="shared" si="113"/>
        <v/>
      </c>
      <c r="S780" t="str">
        <f t="shared" si="114"/>
        <v/>
      </c>
      <c r="T780" t="str">
        <f t="shared" si="115"/>
        <v/>
      </c>
      <c r="U780" t="str">
        <f t="shared" si="116"/>
        <v/>
      </c>
    </row>
    <row r="781" spans="1:21" x14ac:dyDescent="0.25">
      <c r="A781" s="6" t="str">
        <f>IF(EXPORTACIONES!A781="","",EXPORTACIONES!A781)</f>
        <v/>
      </c>
      <c r="B781" t="str">
        <f>IF(EXPORTACIONES!B781="","",VLOOKUP(EXPORTACIONES!B781,PERSONAS!$A$1:$B$59,2,FALSE))</f>
        <v/>
      </c>
      <c r="C781" t="str">
        <f>IF(EXPORTACIONES!C781="","",VLOOKUP(EXPORTACIONES!C781,ACTIVIDADES!$A$1:$B$37,2,FALSE))</f>
        <v/>
      </c>
      <c r="D781" t="str">
        <f>IF(EXPORTACIONES!D781="","",EXPORTACIONES!D781&amp;" -- "&amp;IF(EXPORTACIONES!E781="","Actividad de "&amp;EXPORTACIONES!C781,EXPORTACIONES!E781))</f>
        <v/>
      </c>
      <c r="E781" t="str">
        <f>IF(EXPORTACIONES!D781="","",EXPORTACIONES!D781)</f>
        <v/>
      </c>
      <c r="F781">
        <f>EXPORTACIONES!F781</f>
        <v>0</v>
      </c>
      <c r="K781" t="str">
        <f t="shared" si="108"/>
        <v/>
      </c>
      <c r="M781">
        <f t="shared" si="109"/>
        <v>0</v>
      </c>
      <c r="N781" t="str">
        <f t="shared" si="110"/>
        <v/>
      </c>
      <c r="O781" t="str">
        <f t="shared" si="111"/>
        <v/>
      </c>
      <c r="P781" t="str">
        <f t="shared" si="112"/>
        <v/>
      </c>
      <c r="Q781">
        <v>1</v>
      </c>
      <c r="R781" t="str">
        <f t="shared" si="113"/>
        <v/>
      </c>
      <c r="S781" t="str">
        <f t="shared" si="114"/>
        <v/>
      </c>
      <c r="T781" t="str">
        <f t="shared" si="115"/>
        <v/>
      </c>
      <c r="U781" t="str">
        <f t="shared" si="116"/>
        <v/>
      </c>
    </row>
    <row r="782" spans="1:21" x14ac:dyDescent="0.25">
      <c r="A782" s="6" t="str">
        <f>IF(EXPORTACIONES!A782="","",EXPORTACIONES!A782)</f>
        <v/>
      </c>
      <c r="B782" t="str">
        <f>IF(EXPORTACIONES!B782="","",VLOOKUP(EXPORTACIONES!B782,PERSONAS!$A$1:$B$59,2,FALSE))</f>
        <v/>
      </c>
      <c r="C782" t="str">
        <f>IF(EXPORTACIONES!C782="","",VLOOKUP(EXPORTACIONES!C782,ACTIVIDADES!$A$1:$B$37,2,FALSE))</f>
        <v/>
      </c>
      <c r="D782" t="str">
        <f>IF(EXPORTACIONES!D782="","",EXPORTACIONES!D782&amp;" -- "&amp;IF(EXPORTACIONES!E782="","Actividad de "&amp;EXPORTACIONES!C782,EXPORTACIONES!E782))</f>
        <v/>
      </c>
      <c r="E782" t="str">
        <f>IF(EXPORTACIONES!D782="","",EXPORTACIONES!D782)</f>
        <v/>
      </c>
      <c r="F782">
        <f>EXPORTACIONES!F782</f>
        <v>0</v>
      </c>
      <c r="K782" t="str">
        <f t="shared" si="108"/>
        <v/>
      </c>
      <c r="M782">
        <f t="shared" si="109"/>
        <v>0</v>
      </c>
      <c r="N782" t="str">
        <f t="shared" si="110"/>
        <v/>
      </c>
      <c r="O782" t="str">
        <f t="shared" si="111"/>
        <v/>
      </c>
      <c r="P782" t="str">
        <f t="shared" si="112"/>
        <v/>
      </c>
      <c r="Q782">
        <v>1</v>
      </c>
      <c r="R782" t="str">
        <f t="shared" si="113"/>
        <v/>
      </c>
      <c r="S782" t="str">
        <f t="shared" si="114"/>
        <v/>
      </c>
      <c r="T782" t="str">
        <f t="shared" si="115"/>
        <v/>
      </c>
      <c r="U782" t="str">
        <f t="shared" si="116"/>
        <v/>
      </c>
    </row>
    <row r="783" spans="1:21" x14ac:dyDescent="0.25">
      <c r="A783" s="6" t="str">
        <f>IF(EXPORTACIONES!A783="","",EXPORTACIONES!A783)</f>
        <v/>
      </c>
      <c r="B783" t="str">
        <f>IF(EXPORTACIONES!B783="","",VLOOKUP(EXPORTACIONES!B783,PERSONAS!$A$1:$B$59,2,FALSE))</f>
        <v/>
      </c>
      <c r="C783" t="str">
        <f>IF(EXPORTACIONES!C783="","",VLOOKUP(EXPORTACIONES!C783,ACTIVIDADES!$A$1:$B$37,2,FALSE))</f>
        <v/>
      </c>
      <c r="D783" t="str">
        <f>IF(EXPORTACIONES!D783="","",EXPORTACIONES!D783&amp;" -- "&amp;IF(EXPORTACIONES!E783="","Actividad de "&amp;EXPORTACIONES!C783,EXPORTACIONES!E783))</f>
        <v/>
      </c>
      <c r="E783" t="str">
        <f>IF(EXPORTACIONES!D783="","",EXPORTACIONES!D783)</f>
        <v/>
      </c>
      <c r="F783">
        <f>EXPORTACIONES!F783</f>
        <v>0</v>
      </c>
      <c r="K783" t="str">
        <f t="shared" si="108"/>
        <v/>
      </c>
      <c r="M783">
        <f t="shared" si="109"/>
        <v>0</v>
      </c>
      <c r="N783" t="str">
        <f t="shared" si="110"/>
        <v/>
      </c>
      <c r="O783" t="str">
        <f t="shared" si="111"/>
        <v/>
      </c>
      <c r="P783" t="str">
        <f t="shared" si="112"/>
        <v/>
      </c>
      <c r="Q783">
        <v>1</v>
      </c>
      <c r="R783" t="str">
        <f t="shared" si="113"/>
        <v/>
      </c>
      <c r="S783" t="str">
        <f t="shared" si="114"/>
        <v/>
      </c>
      <c r="T783" t="str">
        <f t="shared" si="115"/>
        <v/>
      </c>
      <c r="U783" t="str">
        <f t="shared" si="116"/>
        <v/>
      </c>
    </row>
    <row r="784" spans="1:21" x14ac:dyDescent="0.25">
      <c r="A784" s="6" t="str">
        <f>IF(EXPORTACIONES!A784="","",EXPORTACIONES!A784)</f>
        <v/>
      </c>
      <c r="B784" t="str">
        <f>IF(EXPORTACIONES!B784="","",VLOOKUP(EXPORTACIONES!B784,PERSONAS!$A$1:$B$59,2,FALSE))</f>
        <v/>
      </c>
      <c r="C784" t="str">
        <f>IF(EXPORTACIONES!C784="","",VLOOKUP(EXPORTACIONES!C784,ACTIVIDADES!$A$1:$B$37,2,FALSE))</f>
        <v/>
      </c>
      <c r="D784" t="str">
        <f>IF(EXPORTACIONES!D784="","",EXPORTACIONES!D784&amp;" -- "&amp;IF(EXPORTACIONES!E784="","Actividad de "&amp;EXPORTACIONES!C784,EXPORTACIONES!E784))</f>
        <v/>
      </c>
      <c r="E784" t="str">
        <f>IF(EXPORTACIONES!D784="","",EXPORTACIONES!D784)</f>
        <v/>
      </c>
      <c r="F784">
        <f>EXPORTACIONES!F784</f>
        <v>0</v>
      </c>
      <c r="K784" t="str">
        <f t="shared" si="108"/>
        <v/>
      </c>
      <c r="M784">
        <f t="shared" si="109"/>
        <v>0</v>
      </c>
      <c r="N784" t="str">
        <f t="shared" si="110"/>
        <v/>
      </c>
      <c r="O784" t="str">
        <f t="shared" si="111"/>
        <v/>
      </c>
      <c r="P784" t="str">
        <f t="shared" si="112"/>
        <v/>
      </c>
      <c r="Q784">
        <v>1</v>
      </c>
      <c r="R784" t="str">
        <f t="shared" si="113"/>
        <v/>
      </c>
      <c r="S784" t="str">
        <f t="shared" si="114"/>
        <v/>
      </c>
      <c r="T784" t="str">
        <f t="shared" si="115"/>
        <v/>
      </c>
      <c r="U784" t="str">
        <f t="shared" si="116"/>
        <v/>
      </c>
    </row>
    <row r="785" spans="1:21" x14ac:dyDescent="0.25">
      <c r="A785" s="6" t="str">
        <f>IF(EXPORTACIONES!A785="","",EXPORTACIONES!A785)</f>
        <v/>
      </c>
      <c r="B785" t="str">
        <f>IF(EXPORTACIONES!B785="","",VLOOKUP(EXPORTACIONES!B785,PERSONAS!$A$1:$B$59,2,FALSE))</f>
        <v/>
      </c>
      <c r="C785" t="str">
        <f>IF(EXPORTACIONES!C785="","",VLOOKUP(EXPORTACIONES!C785,ACTIVIDADES!$A$1:$B$37,2,FALSE))</f>
        <v/>
      </c>
      <c r="D785" t="str">
        <f>IF(EXPORTACIONES!D785="","",EXPORTACIONES!D785&amp;" -- "&amp;IF(EXPORTACIONES!E785="","Actividad de "&amp;EXPORTACIONES!C785,EXPORTACIONES!E785))</f>
        <v/>
      </c>
      <c r="E785" t="str">
        <f>IF(EXPORTACIONES!D785="","",EXPORTACIONES!D785)</f>
        <v/>
      </c>
      <c r="F785">
        <f>EXPORTACIONES!F785</f>
        <v>0</v>
      </c>
      <c r="K785" t="str">
        <f t="shared" si="108"/>
        <v/>
      </c>
      <c r="M785">
        <f t="shared" si="109"/>
        <v>0</v>
      </c>
      <c r="N785" t="str">
        <f t="shared" si="110"/>
        <v/>
      </c>
      <c r="O785" t="str">
        <f t="shared" si="111"/>
        <v/>
      </c>
      <c r="P785" t="str">
        <f t="shared" si="112"/>
        <v/>
      </c>
      <c r="Q785">
        <v>1</v>
      </c>
      <c r="R785" t="str">
        <f t="shared" si="113"/>
        <v/>
      </c>
      <c r="S785" t="str">
        <f t="shared" si="114"/>
        <v/>
      </c>
      <c r="T785" t="str">
        <f t="shared" si="115"/>
        <v/>
      </c>
      <c r="U785" t="str">
        <f t="shared" si="116"/>
        <v/>
      </c>
    </row>
    <row r="786" spans="1:21" x14ac:dyDescent="0.25">
      <c r="A786" s="6" t="str">
        <f>IF(EXPORTACIONES!A786="","",EXPORTACIONES!A786)</f>
        <v/>
      </c>
      <c r="B786" t="str">
        <f>IF(EXPORTACIONES!B786="","",VLOOKUP(EXPORTACIONES!B786,PERSONAS!$A$1:$B$59,2,FALSE))</f>
        <v/>
      </c>
      <c r="C786" t="str">
        <f>IF(EXPORTACIONES!C786="","",VLOOKUP(EXPORTACIONES!C786,ACTIVIDADES!$A$1:$B$37,2,FALSE))</f>
        <v/>
      </c>
      <c r="D786" t="str">
        <f>IF(EXPORTACIONES!D786="","",EXPORTACIONES!D786&amp;" -- "&amp;IF(EXPORTACIONES!E786="","Actividad de "&amp;EXPORTACIONES!C786,EXPORTACIONES!E786))</f>
        <v/>
      </c>
      <c r="E786" t="str">
        <f>IF(EXPORTACIONES!D786="","",EXPORTACIONES!D786)</f>
        <v/>
      </c>
      <c r="F786">
        <f>EXPORTACIONES!F786</f>
        <v>0</v>
      </c>
      <c r="K786" t="str">
        <f t="shared" si="108"/>
        <v/>
      </c>
      <c r="M786">
        <f t="shared" si="109"/>
        <v>0</v>
      </c>
      <c r="N786" t="str">
        <f t="shared" si="110"/>
        <v/>
      </c>
      <c r="O786" t="str">
        <f t="shared" si="111"/>
        <v/>
      </c>
      <c r="P786" t="str">
        <f t="shared" si="112"/>
        <v/>
      </c>
      <c r="Q786">
        <v>1</v>
      </c>
      <c r="R786" t="str">
        <f t="shared" si="113"/>
        <v/>
      </c>
      <c r="S786" t="str">
        <f t="shared" si="114"/>
        <v/>
      </c>
      <c r="T786" t="str">
        <f t="shared" si="115"/>
        <v/>
      </c>
      <c r="U786" t="str">
        <f t="shared" si="116"/>
        <v/>
      </c>
    </row>
    <row r="787" spans="1:21" x14ac:dyDescent="0.25">
      <c r="A787" s="6" t="str">
        <f>IF(EXPORTACIONES!A787="","",EXPORTACIONES!A787)</f>
        <v/>
      </c>
      <c r="B787" t="str">
        <f>IF(EXPORTACIONES!B787="","",VLOOKUP(EXPORTACIONES!B787,PERSONAS!$A$1:$B$59,2,FALSE))</f>
        <v/>
      </c>
      <c r="C787" t="str">
        <f>IF(EXPORTACIONES!C787="","",VLOOKUP(EXPORTACIONES!C787,ACTIVIDADES!$A$1:$B$37,2,FALSE))</f>
        <v/>
      </c>
      <c r="D787" t="str">
        <f>IF(EXPORTACIONES!D787="","",EXPORTACIONES!D787&amp;" -- "&amp;IF(EXPORTACIONES!E787="","Actividad de "&amp;EXPORTACIONES!C787,EXPORTACIONES!E787))</f>
        <v/>
      </c>
      <c r="E787" t="str">
        <f>IF(EXPORTACIONES!D787="","",EXPORTACIONES!D787)</f>
        <v/>
      </c>
      <c r="F787">
        <f>EXPORTACIONES!F787</f>
        <v>0</v>
      </c>
      <c r="K787" t="str">
        <f t="shared" si="108"/>
        <v/>
      </c>
      <c r="M787">
        <f t="shared" si="109"/>
        <v>0</v>
      </c>
      <c r="N787" t="str">
        <f t="shared" si="110"/>
        <v/>
      </c>
      <c r="O787" t="str">
        <f t="shared" si="111"/>
        <v/>
      </c>
      <c r="P787" t="str">
        <f t="shared" si="112"/>
        <v/>
      </c>
      <c r="Q787">
        <v>1</v>
      </c>
      <c r="R787" t="str">
        <f t="shared" si="113"/>
        <v/>
      </c>
      <c r="S787" t="str">
        <f t="shared" si="114"/>
        <v/>
      </c>
      <c r="T787" t="str">
        <f t="shared" si="115"/>
        <v/>
      </c>
      <c r="U787" t="str">
        <f t="shared" si="116"/>
        <v/>
      </c>
    </row>
    <row r="788" spans="1:21" x14ac:dyDescent="0.25">
      <c r="A788" s="6" t="str">
        <f>IF(EXPORTACIONES!A788="","",EXPORTACIONES!A788)</f>
        <v/>
      </c>
      <c r="B788" t="str">
        <f>IF(EXPORTACIONES!B788="","",VLOOKUP(EXPORTACIONES!B788,PERSONAS!$A$1:$B$59,2,FALSE))</f>
        <v/>
      </c>
      <c r="C788" t="str">
        <f>IF(EXPORTACIONES!C788="","",VLOOKUP(EXPORTACIONES!C788,ACTIVIDADES!$A$1:$B$37,2,FALSE))</f>
        <v/>
      </c>
      <c r="D788" t="str">
        <f>IF(EXPORTACIONES!D788="","",EXPORTACIONES!D788&amp;" -- "&amp;IF(EXPORTACIONES!E788="","Actividad de "&amp;EXPORTACIONES!C788,EXPORTACIONES!E788))</f>
        <v/>
      </c>
      <c r="E788" t="str">
        <f>IF(EXPORTACIONES!D788="","",EXPORTACIONES!D788)</f>
        <v/>
      </c>
      <c r="F788">
        <f>EXPORTACIONES!F788</f>
        <v>0</v>
      </c>
      <c r="K788" t="str">
        <f t="shared" si="108"/>
        <v/>
      </c>
      <c r="M788">
        <f t="shared" si="109"/>
        <v>0</v>
      </c>
      <c r="N788" t="str">
        <f t="shared" si="110"/>
        <v/>
      </c>
      <c r="O788" t="str">
        <f t="shared" si="111"/>
        <v/>
      </c>
      <c r="P788" t="str">
        <f t="shared" si="112"/>
        <v/>
      </c>
      <c r="Q788">
        <v>1</v>
      </c>
      <c r="R788" t="str">
        <f t="shared" si="113"/>
        <v/>
      </c>
      <c r="S788" t="str">
        <f t="shared" si="114"/>
        <v/>
      </c>
      <c r="T788" t="str">
        <f t="shared" si="115"/>
        <v/>
      </c>
      <c r="U788" t="str">
        <f t="shared" si="116"/>
        <v/>
      </c>
    </row>
    <row r="789" spans="1:21" x14ac:dyDescent="0.25">
      <c r="A789" s="6" t="str">
        <f>IF(EXPORTACIONES!A789="","",EXPORTACIONES!A789)</f>
        <v/>
      </c>
      <c r="B789" t="str">
        <f>IF(EXPORTACIONES!B789="","",VLOOKUP(EXPORTACIONES!B789,PERSONAS!$A$1:$B$59,2,FALSE))</f>
        <v/>
      </c>
      <c r="C789" t="str">
        <f>IF(EXPORTACIONES!C789="","",VLOOKUP(EXPORTACIONES!C789,ACTIVIDADES!$A$1:$B$37,2,FALSE))</f>
        <v/>
      </c>
      <c r="D789" t="str">
        <f>IF(EXPORTACIONES!D789="","",EXPORTACIONES!D789&amp;" -- "&amp;IF(EXPORTACIONES!E789="","Actividad de "&amp;EXPORTACIONES!C789,EXPORTACIONES!E789))</f>
        <v/>
      </c>
      <c r="E789" t="str">
        <f>IF(EXPORTACIONES!D789="","",EXPORTACIONES!D789)</f>
        <v/>
      </c>
      <c r="F789">
        <f>EXPORTACIONES!F789</f>
        <v>0</v>
      </c>
      <c r="K789" t="str">
        <f t="shared" si="108"/>
        <v/>
      </c>
      <c r="M789">
        <f t="shared" si="109"/>
        <v>0</v>
      </c>
      <c r="N789" t="str">
        <f t="shared" si="110"/>
        <v/>
      </c>
      <c r="O789" t="str">
        <f t="shared" si="111"/>
        <v/>
      </c>
      <c r="P789" t="str">
        <f t="shared" si="112"/>
        <v/>
      </c>
      <c r="Q789">
        <v>1</v>
      </c>
      <c r="R789" t="str">
        <f t="shared" si="113"/>
        <v/>
      </c>
      <c r="S789" t="str">
        <f t="shared" si="114"/>
        <v/>
      </c>
      <c r="T789" t="str">
        <f t="shared" si="115"/>
        <v/>
      </c>
      <c r="U789" t="str">
        <f t="shared" si="116"/>
        <v/>
      </c>
    </row>
    <row r="790" spans="1:21" x14ac:dyDescent="0.25">
      <c r="A790" s="6" t="str">
        <f>IF(EXPORTACIONES!A790="","",EXPORTACIONES!A790)</f>
        <v/>
      </c>
      <c r="B790" t="str">
        <f>IF(EXPORTACIONES!B790="","",VLOOKUP(EXPORTACIONES!B790,PERSONAS!$A$1:$B$59,2,FALSE))</f>
        <v/>
      </c>
      <c r="C790" t="str">
        <f>IF(EXPORTACIONES!C790="","",VLOOKUP(EXPORTACIONES!C790,ACTIVIDADES!$A$1:$B$37,2,FALSE))</f>
        <v/>
      </c>
      <c r="D790" t="str">
        <f>IF(EXPORTACIONES!D790="","",EXPORTACIONES!D790&amp;" -- "&amp;IF(EXPORTACIONES!E790="","Actividad de "&amp;EXPORTACIONES!C790,EXPORTACIONES!E790))</f>
        <v/>
      </c>
      <c r="E790" t="str">
        <f>IF(EXPORTACIONES!D790="","",EXPORTACIONES!D790)</f>
        <v/>
      </c>
      <c r="F790">
        <f>EXPORTACIONES!F790</f>
        <v>0</v>
      </c>
      <c r="K790" t="str">
        <f t="shared" si="108"/>
        <v/>
      </c>
      <c r="M790">
        <f t="shared" si="109"/>
        <v>0</v>
      </c>
      <c r="N790" t="str">
        <f t="shared" si="110"/>
        <v/>
      </c>
      <c r="O790" t="str">
        <f t="shared" si="111"/>
        <v/>
      </c>
      <c r="P790" t="str">
        <f t="shared" si="112"/>
        <v/>
      </c>
      <c r="Q790">
        <v>1</v>
      </c>
      <c r="R790" t="str">
        <f t="shared" si="113"/>
        <v/>
      </c>
      <c r="S790" t="str">
        <f t="shared" si="114"/>
        <v/>
      </c>
      <c r="T790" t="str">
        <f t="shared" si="115"/>
        <v/>
      </c>
      <c r="U790" t="str">
        <f t="shared" si="116"/>
        <v/>
      </c>
    </row>
    <row r="791" spans="1:21" x14ac:dyDescent="0.25">
      <c r="A791" s="6" t="str">
        <f>IF(EXPORTACIONES!A791="","",EXPORTACIONES!A791)</f>
        <v/>
      </c>
      <c r="B791" t="str">
        <f>IF(EXPORTACIONES!B791="","",VLOOKUP(EXPORTACIONES!B791,PERSONAS!$A$1:$B$59,2,FALSE))</f>
        <v/>
      </c>
      <c r="C791" t="str">
        <f>IF(EXPORTACIONES!C791="","",VLOOKUP(EXPORTACIONES!C791,ACTIVIDADES!$A$1:$B$37,2,FALSE))</f>
        <v/>
      </c>
      <c r="D791" t="str">
        <f>IF(EXPORTACIONES!D791="","",EXPORTACIONES!D791&amp;" -- "&amp;IF(EXPORTACIONES!E791="","Actividad de "&amp;EXPORTACIONES!C791,EXPORTACIONES!E791))</f>
        <v/>
      </c>
      <c r="E791" t="str">
        <f>IF(EXPORTACIONES!D791="","",EXPORTACIONES!D791)</f>
        <v/>
      </c>
      <c r="F791">
        <f>EXPORTACIONES!F791</f>
        <v>0</v>
      </c>
      <c r="K791" t="str">
        <f t="shared" si="108"/>
        <v/>
      </c>
      <c r="M791">
        <f t="shared" si="109"/>
        <v>0</v>
      </c>
      <c r="N791" t="str">
        <f t="shared" si="110"/>
        <v/>
      </c>
      <c r="O791" t="str">
        <f t="shared" si="111"/>
        <v/>
      </c>
      <c r="P791" t="str">
        <f t="shared" si="112"/>
        <v/>
      </c>
      <c r="Q791">
        <v>1</v>
      </c>
      <c r="R791" t="str">
        <f t="shared" si="113"/>
        <v/>
      </c>
      <c r="S791" t="str">
        <f t="shared" si="114"/>
        <v/>
      </c>
      <c r="T791" t="str">
        <f t="shared" si="115"/>
        <v/>
      </c>
      <c r="U791" t="str">
        <f t="shared" si="116"/>
        <v/>
      </c>
    </row>
    <row r="792" spans="1:21" x14ac:dyDescent="0.25">
      <c r="A792" s="6" t="str">
        <f>IF(EXPORTACIONES!A792="","",EXPORTACIONES!A792)</f>
        <v/>
      </c>
      <c r="B792" t="str">
        <f>IF(EXPORTACIONES!B792="","",VLOOKUP(EXPORTACIONES!B792,PERSONAS!$A$1:$B$59,2,FALSE))</f>
        <v/>
      </c>
      <c r="C792" t="str">
        <f>IF(EXPORTACIONES!C792="","",VLOOKUP(EXPORTACIONES!C792,ACTIVIDADES!$A$1:$B$37,2,FALSE))</f>
        <v/>
      </c>
      <c r="D792" t="str">
        <f>IF(EXPORTACIONES!D792="","",EXPORTACIONES!D792&amp;" -- "&amp;IF(EXPORTACIONES!E792="","Actividad de "&amp;EXPORTACIONES!C792,EXPORTACIONES!E792))</f>
        <v/>
      </c>
      <c r="E792" t="str">
        <f>IF(EXPORTACIONES!D792="","",EXPORTACIONES!D792)</f>
        <v/>
      </c>
      <c r="F792">
        <f>EXPORTACIONES!F792</f>
        <v>0</v>
      </c>
      <c r="K792" t="str">
        <f t="shared" si="108"/>
        <v/>
      </c>
      <c r="M792">
        <f t="shared" si="109"/>
        <v>0</v>
      </c>
      <c r="N792" t="str">
        <f t="shared" si="110"/>
        <v/>
      </c>
      <c r="O792" t="str">
        <f t="shared" si="111"/>
        <v/>
      </c>
      <c r="P792" t="str">
        <f t="shared" si="112"/>
        <v/>
      </c>
      <c r="Q792">
        <v>1</v>
      </c>
      <c r="R792" t="str">
        <f t="shared" si="113"/>
        <v/>
      </c>
      <c r="S792" t="str">
        <f t="shared" si="114"/>
        <v/>
      </c>
      <c r="T792" t="str">
        <f t="shared" si="115"/>
        <v/>
      </c>
      <c r="U792" t="str">
        <f t="shared" si="116"/>
        <v/>
      </c>
    </row>
    <row r="793" spans="1:21" x14ac:dyDescent="0.25">
      <c r="A793" s="6" t="str">
        <f>IF(EXPORTACIONES!A793="","",EXPORTACIONES!A793)</f>
        <v/>
      </c>
      <c r="B793" t="str">
        <f>IF(EXPORTACIONES!B793="","",VLOOKUP(EXPORTACIONES!B793,PERSONAS!$A$1:$B$59,2,FALSE))</f>
        <v/>
      </c>
      <c r="C793" t="str">
        <f>IF(EXPORTACIONES!C793="","",VLOOKUP(EXPORTACIONES!C793,ACTIVIDADES!$A$1:$B$37,2,FALSE))</f>
        <v/>
      </c>
      <c r="D793" t="str">
        <f>IF(EXPORTACIONES!D793="","",EXPORTACIONES!D793&amp;" -- "&amp;IF(EXPORTACIONES!E793="","Actividad de "&amp;EXPORTACIONES!C793,EXPORTACIONES!E793))</f>
        <v/>
      </c>
      <c r="E793" t="str">
        <f>IF(EXPORTACIONES!D793="","",EXPORTACIONES!D793)</f>
        <v/>
      </c>
      <c r="F793">
        <f>EXPORTACIONES!F793</f>
        <v>0</v>
      </c>
      <c r="K793" t="str">
        <f t="shared" si="108"/>
        <v/>
      </c>
      <c r="M793">
        <f t="shared" si="109"/>
        <v>0</v>
      </c>
      <c r="N793" t="str">
        <f t="shared" si="110"/>
        <v/>
      </c>
      <c r="O793" t="str">
        <f t="shared" si="111"/>
        <v/>
      </c>
      <c r="P793" t="str">
        <f t="shared" si="112"/>
        <v/>
      </c>
      <c r="Q793">
        <v>1</v>
      </c>
      <c r="R793" t="str">
        <f t="shared" si="113"/>
        <v/>
      </c>
      <c r="S793" t="str">
        <f t="shared" si="114"/>
        <v/>
      </c>
      <c r="T793" t="str">
        <f t="shared" si="115"/>
        <v/>
      </c>
      <c r="U793" t="str">
        <f t="shared" si="116"/>
        <v/>
      </c>
    </row>
    <row r="794" spans="1:21" x14ac:dyDescent="0.25">
      <c r="A794" s="6" t="str">
        <f>IF(EXPORTACIONES!A794="","",EXPORTACIONES!A794)</f>
        <v/>
      </c>
      <c r="B794" t="str">
        <f>IF(EXPORTACIONES!B794="","",VLOOKUP(EXPORTACIONES!B794,PERSONAS!$A$1:$B$59,2,FALSE))</f>
        <v/>
      </c>
      <c r="C794" t="str">
        <f>IF(EXPORTACIONES!C794="","",VLOOKUP(EXPORTACIONES!C794,ACTIVIDADES!$A$1:$B$37,2,FALSE))</f>
        <v/>
      </c>
      <c r="D794" t="str">
        <f>IF(EXPORTACIONES!D794="","",EXPORTACIONES!D794&amp;" -- "&amp;IF(EXPORTACIONES!E794="","Actividad de "&amp;EXPORTACIONES!C794,EXPORTACIONES!E794))</f>
        <v/>
      </c>
      <c r="E794" t="str">
        <f>IF(EXPORTACIONES!D794="","",EXPORTACIONES!D794)</f>
        <v/>
      </c>
      <c r="F794">
        <f>EXPORTACIONES!F794</f>
        <v>0</v>
      </c>
      <c r="K794" t="str">
        <f t="shared" si="108"/>
        <v/>
      </c>
      <c r="M794">
        <f t="shared" si="109"/>
        <v>0</v>
      </c>
      <c r="N794" t="str">
        <f t="shared" si="110"/>
        <v/>
      </c>
      <c r="O794" t="str">
        <f t="shared" si="111"/>
        <v/>
      </c>
      <c r="P794" t="str">
        <f t="shared" si="112"/>
        <v/>
      </c>
      <c r="Q794">
        <v>1</v>
      </c>
      <c r="R794" t="str">
        <f t="shared" si="113"/>
        <v/>
      </c>
      <c r="S794" t="str">
        <f t="shared" si="114"/>
        <v/>
      </c>
      <c r="T794" t="str">
        <f t="shared" si="115"/>
        <v/>
      </c>
      <c r="U794" t="str">
        <f t="shared" si="116"/>
        <v/>
      </c>
    </row>
    <row r="795" spans="1:21" x14ac:dyDescent="0.25">
      <c r="A795" s="6" t="str">
        <f>IF(EXPORTACIONES!A795="","",EXPORTACIONES!A795)</f>
        <v/>
      </c>
      <c r="B795" t="str">
        <f>IF(EXPORTACIONES!B795="","",VLOOKUP(EXPORTACIONES!B795,PERSONAS!$A$1:$B$59,2,FALSE))</f>
        <v/>
      </c>
      <c r="C795" t="str">
        <f>IF(EXPORTACIONES!C795="","",VLOOKUP(EXPORTACIONES!C795,ACTIVIDADES!$A$1:$B$37,2,FALSE))</f>
        <v/>
      </c>
      <c r="D795" t="str">
        <f>IF(EXPORTACIONES!D795="","",EXPORTACIONES!D795&amp;" -- "&amp;IF(EXPORTACIONES!E795="","Actividad de "&amp;EXPORTACIONES!C795,EXPORTACIONES!E795))</f>
        <v/>
      </c>
      <c r="E795" t="str">
        <f>IF(EXPORTACIONES!D795="","",EXPORTACIONES!D795)</f>
        <v/>
      </c>
      <c r="F795">
        <f>EXPORTACIONES!F795</f>
        <v>0</v>
      </c>
      <c r="K795" t="str">
        <f t="shared" si="108"/>
        <v/>
      </c>
      <c r="M795">
        <f t="shared" si="109"/>
        <v>0</v>
      </c>
      <c r="N795" t="str">
        <f t="shared" si="110"/>
        <v/>
      </c>
      <c r="O795" t="str">
        <f t="shared" si="111"/>
        <v/>
      </c>
      <c r="P795" t="str">
        <f t="shared" si="112"/>
        <v/>
      </c>
      <c r="Q795">
        <v>1</v>
      </c>
      <c r="R795" t="str">
        <f t="shared" si="113"/>
        <v/>
      </c>
      <c r="S795" t="str">
        <f t="shared" si="114"/>
        <v/>
      </c>
      <c r="T795" t="str">
        <f t="shared" si="115"/>
        <v/>
      </c>
      <c r="U795" t="str">
        <f t="shared" si="116"/>
        <v/>
      </c>
    </row>
    <row r="796" spans="1:21" x14ac:dyDescent="0.25">
      <c r="A796" s="6" t="str">
        <f>IF(EXPORTACIONES!A796="","",EXPORTACIONES!A796)</f>
        <v/>
      </c>
      <c r="B796" t="str">
        <f>IF(EXPORTACIONES!B796="","",VLOOKUP(EXPORTACIONES!B796,PERSONAS!$A$1:$B$59,2,FALSE))</f>
        <v/>
      </c>
      <c r="C796" t="str">
        <f>IF(EXPORTACIONES!C796="","",VLOOKUP(EXPORTACIONES!C796,ACTIVIDADES!$A$1:$B$37,2,FALSE))</f>
        <v/>
      </c>
      <c r="D796" t="str">
        <f>IF(EXPORTACIONES!D796="","",EXPORTACIONES!D796&amp;" -- "&amp;IF(EXPORTACIONES!E796="","Actividad de "&amp;EXPORTACIONES!C796,EXPORTACIONES!E796))</f>
        <v/>
      </c>
      <c r="E796" t="str">
        <f>IF(EXPORTACIONES!D796="","",EXPORTACIONES!D796)</f>
        <v/>
      </c>
      <c r="F796">
        <f>EXPORTACIONES!F796</f>
        <v>0</v>
      </c>
      <c r="K796" t="str">
        <f t="shared" si="108"/>
        <v/>
      </c>
      <c r="M796">
        <f t="shared" si="109"/>
        <v>0</v>
      </c>
      <c r="N796" t="str">
        <f t="shared" si="110"/>
        <v/>
      </c>
      <c r="O796" t="str">
        <f t="shared" si="111"/>
        <v/>
      </c>
      <c r="P796" t="str">
        <f t="shared" si="112"/>
        <v/>
      </c>
      <c r="Q796">
        <v>1</v>
      </c>
      <c r="R796" t="str">
        <f t="shared" si="113"/>
        <v/>
      </c>
      <c r="S796" t="str">
        <f t="shared" si="114"/>
        <v/>
      </c>
      <c r="T796" t="str">
        <f t="shared" si="115"/>
        <v/>
      </c>
      <c r="U796" t="str">
        <f t="shared" si="116"/>
        <v/>
      </c>
    </row>
    <row r="797" spans="1:21" x14ac:dyDescent="0.25">
      <c r="A797" s="6" t="str">
        <f>IF(EXPORTACIONES!A797="","",EXPORTACIONES!A797)</f>
        <v/>
      </c>
      <c r="B797" t="str">
        <f>IF(EXPORTACIONES!B797="","",VLOOKUP(EXPORTACIONES!B797,PERSONAS!$A$1:$B$59,2,FALSE))</f>
        <v/>
      </c>
      <c r="C797" t="str">
        <f>IF(EXPORTACIONES!C797="","",VLOOKUP(EXPORTACIONES!C797,ACTIVIDADES!$A$1:$B$37,2,FALSE))</f>
        <v/>
      </c>
      <c r="D797" t="str">
        <f>IF(EXPORTACIONES!D797="","",EXPORTACIONES!D797&amp;" -- "&amp;IF(EXPORTACIONES!E797="","Actividad de "&amp;EXPORTACIONES!C797,EXPORTACIONES!E797))</f>
        <v/>
      </c>
      <c r="E797" t="str">
        <f>IF(EXPORTACIONES!D797="","",EXPORTACIONES!D797)</f>
        <v/>
      </c>
      <c r="F797">
        <f>EXPORTACIONES!F797</f>
        <v>0</v>
      </c>
      <c r="K797" t="str">
        <f t="shared" si="108"/>
        <v/>
      </c>
      <c r="M797">
        <f t="shared" si="109"/>
        <v>0</v>
      </c>
      <c r="N797" t="str">
        <f t="shared" si="110"/>
        <v/>
      </c>
      <c r="O797" t="str">
        <f t="shared" si="111"/>
        <v/>
      </c>
      <c r="P797" t="str">
        <f t="shared" si="112"/>
        <v/>
      </c>
      <c r="Q797">
        <v>1</v>
      </c>
      <c r="R797" t="str">
        <f t="shared" si="113"/>
        <v/>
      </c>
      <c r="S797" t="str">
        <f t="shared" si="114"/>
        <v/>
      </c>
      <c r="T797" t="str">
        <f t="shared" si="115"/>
        <v/>
      </c>
      <c r="U797" t="str">
        <f t="shared" si="116"/>
        <v/>
      </c>
    </row>
    <row r="798" spans="1:21" x14ac:dyDescent="0.25">
      <c r="A798" s="6" t="str">
        <f>IF(EXPORTACIONES!A798="","",EXPORTACIONES!A798)</f>
        <v/>
      </c>
      <c r="B798" t="str">
        <f>IF(EXPORTACIONES!B798="","",VLOOKUP(EXPORTACIONES!B798,PERSONAS!$A$1:$B$59,2,FALSE))</f>
        <v/>
      </c>
      <c r="C798" t="str">
        <f>IF(EXPORTACIONES!C798="","",VLOOKUP(EXPORTACIONES!C798,ACTIVIDADES!$A$1:$B$37,2,FALSE))</f>
        <v/>
      </c>
      <c r="D798" t="str">
        <f>IF(EXPORTACIONES!D798="","",EXPORTACIONES!D798&amp;" -- "&amp;IF(EXPORTACIONES!E798="","Actividad de "&amp;EXPORTACIONES!C798,EXPORTACIONES!E798))</f>
        <v/>
      </c>
      <c r="E798" t="str">
        <f>IF(EXPORTACIONES!D798="","",EXPORTACIONES!D798)</f>
        <v/>
      </c>
      <c r="F798">
        <f>EXPORTACIONES!F798</f>
        <v>0</v>
      </c>
      <c r="K798" t="str">
        <f t="shared" si="108"/>
        <v/>
      </c>
      <c r="M798">
        <f t="shared" si="109"/>
        <v>0</v>
      </c>
      <c r="N798" t="str">
        <f t="shared" si="110"/>
        <v/>
      </c>
      <c r="O798" t="str">
        <f t="shared" si="111"/>
        <v/>
      </c>
      <c r="P798" t="str">
        <f t="shared" si="112"/>
        <v/>
      </c>
      <c r="Q798">
        <v>1</v>
      </c>
      <c r="R798" t="str">
        <f t="shared" si="113"/>
        <v/>
      </c>
      <c r="S798" t="str">
        <f t="shared" si="114"/>
        <v/>
      </c>
      <c r="T798" t="str">
        <f t="shared" si="115"/>
        <v/>
      </c>
      <c r="U798" t="str">
        <f t="shared" si="116"/>
        <v/>
      </c>
    </row>
    <row r="799" spans="1:21" x14ac:dyDescent="0.25">
      <c r="A799" s="6" t="str">
        <f>IF(EXPORTACIONES!A799="","",EXPORTACIONES!A799)</f>
        <v/>
      </c>
      <c r="B799" t="str">
        <f>IF(EXPORTACIONES!B799="","",VLOOKUP(EXPORTACIONES!B799,PERSONAS!$A$1:$B$59,2,FALSE))</f>
        <v/>
      </c>
      <c r="C799" t="str">
        <f>IF(EXPORTACIONES!C799="","",VLOOKUP(EXPORTACIONES!C799,ACTIVIDADES!$A$1:$B$37,2,FALSE))</f>
        <v/>
      </c>
      <c r="D799" t="str">
        <f>IF(EXPORTACIONES!D799="","",EXPORTACIONES!D799&amp;" -- "&amp;IF(EXPORTACIONES!E799="","Actividad de "&amp;EXPORTACIONES!C799,EXPORTACIONES!E799))</f>
        <v/>
      </c>
      <c r="E799" t="str">
        <f>IF(EXPORTACIONES!D799="","",EXPORTACIONES!D799)</f>
        <v/>
      </c>
      <c r="F799">
        <f>EXPORTACIONES!F799</f>
        <v>0</v>
      </c>
      <c r="K799" t="str">
        <f t="shared" si="108"/>
        <v/>
      </c>
      <c r="M799">
        <f t="shared" si="109"/>
        <v>0</v>
      </c>
      <c r="N799" t="str">
        <f t="shared" si="110"/>
        <v/>
      </c>
      <c r="O799" t="str">
        <f t="shared" si="111"/>
        <v/>
      </c>
      <c r="P799" t="str">
        <f t="shared" si="112"/>
        <v/>
      </c>
      <c r="Q799">
        <v>1</v>
      </c>
      <c r="R799" t="str">
        <f t="shared" si="113"/>
        <v/>
      </c>
      <c r="S799" t="str">
        <f t="shared" si="114"/>
        <v/>
      </c>
      <c r="T799" t="str">
        <f t="shared" si="115"/>
        <v/>
      </c>
      <c r="U799" t="str">
        <f t="shared" si="116"/>
        <v/>
      </c>
    </row>
    <row r="800" spans="1:21" x14ac:dyDescent="0.25">
      <c r="A800" s="6" t="str">
        <f>IF(EXPORTACIONES!A800="","",EXPORTACIONES!A800)</f>
        <v/>
      </c>
      <c r="B800" t="str">
        <f>IF(EXPORTACIONES!B800="","",VLOOKUP(EXPORTACIONES!B800,PERSONAS!$A$1:$B$59,2,FALSE))</f>
        <v/>
      </c>
      <c r="C800" t="str">
        <f>IF(EXPORTACIONES!C800="","",VLOOKUP(EXPORTACIONES!C800,ACTIVIDADES!$A$1:$B$37,2,FALSE))</f>
        <v/>
      </c>
      <c r="D800" t="str">
        <f>IF(EXPORTACIONES!D800="","",EXPORTACIONES!D800&amp;" -- "&amp;IF(EXPORTACIONES!E800="","Actividad de "&amp;EXPORTACIONES!C800,EXPORTACIONES!E800))</f>
        <v/>
      </c>
      <c r="E800" t="str">
        <f>IF(EXPORTACIONES!D800="","",EXPORTACIONES!D800)</f>
        <v/>
      </c>
      <c r="F800">
        <f>EXPORTACIONES!F800</f>
        <v>0</v>
      </c>
      <c r="K800" t="str">
        <f t="shared" si="108"/>
        <v/>
      </c>
      <c r="M800">
        <f t="shared" si="109"/>
        <v>0</v>
      </c>
      <c r="N800" t="str">
        <f t="shared" si="110"/>
        <v/>
      </c>
      <c r="O800" t="str">
        <f t="shared" si="111"/>
        <v/>
      </c>
      <c r="P800" t="str">
        <f t="shared" si="112"/>
        <v/>
      </c>
      <c r="Q800">
        <v>1</v>
      </c>
      <c r="R800" t="str">
        <f t="shared" si="113"/>
        <v/>
      </c>
      <c r="S800" t="str">
        <f t="shared" si="114"/>
        <v/>
      </c>
      <c r="T800" t="str">
        <f t="shared" si="115"/>
        <v/>
      </c>
      <c r="U800" t="str">
        <f t="shared" si="116"/>
        <v/>
      </c>
    </row>
    <row r="801" spans="1:21" x14ac:dyDescent="0.25">
      <c r="A801" s="6" t="str">
        <f>IF(EXPORTACIONES!A801="","",EXPORTACIONES!A801)</f>
        <v/>
      </c>
      <c r="B801" t="str">
        <f>IF(EXPORTACIONES!B801="","",VLOOKUP(EXPORTACIONES!B801,PERSONAS!$A$1:$B$59,2,FALSE))</f>
        <v/>
      </c>
      <c r="C801" t="str">
        <f>IF(EXPORTACIONES!C801="","",VLOOKUP(EXPORTACIONES!C801,ACTIVIDADES!$A$1:$B$37,2,FALSE))</f>
        <v/>
      </c>
      <c r="D801" t="str">
        <f>IF(EXPORTACIONES!D801="","",EXPORTACIONES!D801&amp;" -- "&amp;IF(EXPORTACIONES!E801="","Actividad de "&amp;EXPORTACIONES!C801,EXPORTACIONES!E801))</f>
        <v/>
      </c>
      <c r="E801" t="str">
        <f>IF(EXPORTACIONES!D801="","",EXPORTACIONES!D801)</f>
        <v/>
      </c>
      <c r="F801">
        <f>EXPORTACIONES!F801</f>
        <v>0</v>
      </c>
      <c r="K801" t="str">
        <f t="shared" si="108"/>
        <v/>
      </c>
      <c r="M801">
        <f t="shared" si="109"/>
        <v>0</v>
      </c>
      <c r="N801" t="str">
        <f t="shared" si="110"/>
        <v/>
      </c>
      <c r="O801" t="str">
        <f t="shared" si="111"/>
        <v/>
      </c>
      <c r="P801" t="str">
        <f t="shared" si="112"/>
        <v/>
      </c>
      <c r="Q801">
        <v>1</v>
      </c>
      <c r="R801" t="str">
        <f t="shared" si="113"/>
        <v/>
      </c>
      <c r="S801" t="str">
        <f t="shared" si="114"/>
        <v/>
      </c>
      <c r="T801" t="str">
        <f t="shared" si="115"/>
        <v/>
      </c>
      <c r="U801" t="str">
        <f t="shared" si="116"/>
        <v/>
      </c>
    </row>
    <row r="802" spans="1:21" x14ac:dyDescent="0.25">
      <c r="A802" s="6" t="str">
        <f>IF(EXPORTACIONES!A802="","",EXPORTACIONES!A802)</f>
        <v/>
      </c>
      <c r="B802" t="str">
        <f>IF(EXPORTACIONES!B802="","",VLOOKUP(EXPORTACIONES!B802,PERSONAS!$A$1:$B$59,2,FALSE))</f>
        <v/>
      </c>
      <c r="C802" t="str">
        <f>IF(EXPORTACIONES!C802="","",VLOOKUP(EXPORTACIONES!C802,ACTIVIDADES!$A$1:$B$37,2,FALSE))</f>
        <v/>
      </c>
      <c r="D802" t="str">
        <f>IF(EXPORTACIONES!D802="","",EXPORTACIONES!D802&amp;" -- "&amp;IF(EXPORTACIONES!E802="","Actividad de "&amp;EXPORTACIONES!C802,EXPORTACIONES!E802))</f>
        <v/>
      </c>
      <c r="E802" t="str">
        <f>IF(EXPORTACIONES!D802="","",EXPORTACIONES!D802)</f>
        <v/>
      </c>
      <c r="F802">
        <f>EXPORTACIONES!F802</f>
        <v>0</v>
      </c>
      <c r="K802" t="str">
        <f t="shared" si="108"/>
        <v/>
      </c>
      <c r="M802">
        <f t="shared" si="109"/>
        <v>0</v>
      </c>
      <c r="N802" t="str">
        <f t="shared" si="110"/>
        <v/>
      </c>
      <c r="O802" t="str">
        <f t="shared" si="111"/>
        <v/>
      </c>
      <c r="P802" t="str">
        <f t="shared" si="112"/>
        <v/>
      </c>
      <c r="Q802">
        <v>1</v>
      </c>
      <c r="R802" t="str">
        <f t="shared" si="113"/>
        <v/>
      </c>
      <c r="S802" t="str">
        <f t="shared" si="114"/>
        <v/>
      </c>
      <c r="T802" t="str">
        <f t="shared" si="115"/>
        <v/>
      </c>
      <c r="U802" t="str">
        <f t="shared" si="116"/>
        <v/>
      </c>
    </row>
    <row r="803" spans="1:21" x14ac:dyDescent="0.25">
      <c r="A803" s="6" t="str">
        <f>IF(EXPORTACIONES!A803="","",EXPORTACIONES!A803)</f>
        <v/>
      </c>
      <c r="B803" t="str">
        <f>IF(EXPORTACIONES!B803="","",VLOOKUP(EXPORTACIONES!B803,PERSONAS!$A$1:$B$59,2,FALSE))</f>
        <v/>
      </c>
      <c r="C803" t="str">
        <f>IF(EXPORTACIONES!C803="","",VLOOKUP(EXPORTACIONES!C803,ACTIVIDADES!$A$1:$B$37,2,FALSE))</f>
        <v/>
      </c>
      <c r="D803" t="str">
        <f>IF(EXPORTACIONES!D803="","",EXPORTACIONES!D803&amp;" -- "&amp;IF(EXPORTACIONES!E803="","Actividad de "&amp;EXPORTACIONES!C803,EXPORTACIONES!E803))</f>
        <v/>
      </c>
      <c r="E803" t="str">
        <f>IF(EXPORTACIONES!D803="","",EXPORTACIONES!D803)</f>
        <v/>
      </c>
      <c r="F803">
        <f>EXPORTACIONES!F803</f>
        <v>0</v>
      </c>
      <c r="K803" t="str">
        <f t="shared" si="108"/>
        <v/>
      </c>
      <c r="M803">
        <f t="shared" si="109"/>
        <v>0</v>
      </c>
      <c r="N803" t="str">
        <f t="shared" si="110"/>
        <v/>
      </c>
      <c r="O803" t="str">
        <f t="shared" si="111"/>
        <v/>
      </c>
      <c r="P803" t="str">
        <f t="shared" si="112"/>
        <v/>
      </c>
      <c r="Q803">
        <v>1</v>
      </c>
      <c r="R803" t="str">
        <f t="shared" si="113"/>
        <v/>
      </c>
      <c r="S803" t="str">
        <f t="shared" si="114"/>
        <v/>
      </c>
      <c r="T803" t="str">
        <f t="shared" si="115"/>
        <v/>
      </c>
      <c r="U803" t="str">
        <f t="shared" si="116"/>
        <v/>
      </c>
    </row>
    <row r="804" spans="1:21" x14ac:dyDescent="0.25">
      <c r="A804" s="6" t="str">
        <f>IF(EXPORTACIONES!A804="","",EXPORTACIONES!A804)</f>
        <v/>
      </c>
      <c r="B804" t="str">
        <f>IF(EXPORTACIONES!B804="","",VLOOKUP(EXPORTACIONES!B804,PERSONAS!$A$1:$B$59,2,FALSE))</f>
        <v/>
      </c>
      <c r="C804" t="str">
        <f>IF(EXPORTACIONES!C804="","",VLOOKUP(EXPORTACIONES!C804,ACTIVIDADES!$A$1:$B$37,2,FALSE))</f>
        <v/>
      </c>
      <c r="D804" t="str">
        <f>IF(EXPORTACIONES!D804="","",EXPORTACIONES!D804&amp;" -- "&amp;IF(EXPORTACIONES!E804="","Actividad de "&amp;EXPORTACIONES!C804,EXPORTACIONES!E804))</f>
        <v/>
      </c>
      <c r="E804" t="str">
        <f>IF(EXPORTACIONES!D804="","",EXPORTACIONES!D804)</f>
        <v/>
      </c>
      <c r="F804">
        <f>EXPORTACIONES!F804</f>
        <v>0</v>
      </c>
      <c r="K804" t="str">
        <f t="shared" si="108"/>
        <v/>
      </c>
      <c r="M804">
        <f t="shared" si="109"/>
        <v>0</v>
      </c>
      <c r="N804" t="str">
        <f t="shared" si="110"/>
        <v/>
      </c>
      <c r="O804" t="str">
        <f t="shared" si="111"/>
        <v/>
      </c>
      <c r="P804" t="str">
        <f t="shared" si="112"/>
        <v/>
      </c>
      <c r="Q804">
        <v>1</v>
      </c>
      <c r="R804" t="str">
        <f t="shared" si="113"/>
        <v/>
      </c>
      <c r="S804" t="str">
        <f t="shared" si="114"/>
        <v/>
      </c>
      <c r="T804" t="str">
        <f t="shared" si="115"/>
        <v/>
      </c>
      <c r="U804" t="str">
        <f t="shared" si="116"/>
        <v/>
      </c>
    </row>
    <row r="805" spans="1:21" x14ac:dyDescent="0.25">
      <c r="A805" s="6" t="str">
        <f>IF(EXPORTACIONES!A805="","",EXPORTACIONES!A805)</f>
        <v/>
      </c>
      <c r="B805" t="str">
        <f>IF(EXPORTACIONES!B805="","",VLOOKUP(EXPORTACIONES!B805,PERSONAS!$A$1:$B$59,2,FALSE))</f>
        <v/>
      </c>
      <c r="C805" t="str">
        <f>IF(EXPORTACIONES!C805="","",VLOOKUP(EXPORTACIONES!C805,ACTIVIDADES!$A$1:$B$37,2,FALSE))</f>
        <v/>
      </c>
      <c r="D805" t="str">
        <f>IF(EXPORTACIONES!D805="","",EXPORTACIONES!D805&amp;" -- "&amp;IF(EXPORTACIONES!E805="","Actividad de "&amp;EXPORTACIONES!C805,EXPORTACIONES!E805))</f>
        <v/>
      </c>
      <c r="E805" t="str">
        <f>IF(EXPORTACIONES!D805="","",EXPORTACIONES!D805)</f>
        <v/>
      </c>
      <c r="F805">
        <f>EXPORTACIONES!F805</f>
        <v>0</v>
      </c>
      <c r="K805" t="str">
        <f t="shared" si="108"/>
        <v/>
      </c>
      <c r="M805">
        <f t="shared" si="109"/>
        <v>0</v>
      </c>
      <c r="N805" t="str">
        <f t="shared" si="110"/>
        <v/>
      </c>
      <c r="O805" t="str">
        <f t="shared" si="111"/>
        <v/>
      </c>
      <c r="P805" t="str">
        <f t="shared" si="112"/>
        <v/>
      </c>
      <c r="Q805">
        <v>1</v>
      </c>
      <c r="R805" t="str">
        <f t="shared" si="113"/>
        <v/>
      </c>
      <c r="S805" t="str">
        <f t="shared" si="114"/>
        <v/>
      </c>
      <c r="T805" t="str">
        <f t="shared" si="115"/>
        <v/>
      </c>
      <c r="U805" t="str">
        <f t="shared" si="116"/>
        <v/>
      </c>
    </row>
    <row r="806" spans="1:21" x14ac:dyDescent="0.25">
      <c r="A806" s="6" t="str">
        <f>IF(EXPORTACIONES!A806="","",EXPORTACIONES!A806)</f>
        <v/>
      </c>
      <c r="B806" t="str">
        <f>IF(EXPORTACIONES!B806="","",VLOOKUP(EXPORTACIONES!B806,PERSONAS!$A$1:$B$59,2,FALSE))</f>
        <v/>
      </c>
      <c r="C806" t="str">
        <f>IF(EXPORTACIONES!C806="","",VLOOKUP(EXPORTACIONES!C806,ACTIVIDADES!$A$1:$B$37,2,FALSE))</f>
        <v/>
      </c>
      <c r="D806" t="str">
        <f>IF(EXPORTACIONES!D806="","",EXPORTACIONES!D806&amp;" -- "&amp;IF(EXPORTACIONES!E806="","Actividad de "&amp;EXPORTACIONES!C806,EXPORTACIONES!E806))</f>
        <v/>
      </c>
      <c r="E806" t="str">
        <f>IF(EXPORTACIONES!D806="","",EXPORTACIONES!D806)</f>
        <v/>
      </c>
      <c r="F806">
        <f>EXPORTACIONES!F806</f>
        <v>0</v>
      </c>
      <c r="K806" t="str">
        <f t="shared" si="108"/>
        <v/>
      </c>
      <c r="M806">
        <f t="shared" si="109"/>
        <v>0</v>
      </c>
      <c r="N806" t="str">
        <f t="shared" si="110"/>
        <v/>
      </c>
      <c r="O806" t="str">
        <f t="shared" si="111"/>
        <v/>
      </c>
      <c r="P806" t="str">
        <f t="shared" si="112"/>
        <v/>
      </c>
      <c r="Q806">
        <v>1</v>
      </c>
      <c r="R806" t="str">
        <f t="shared" si="113"/>
        <v/>
      </c>
      <c r="S806" t="str">
        <f t="shared" si="114"/>
        <v/>
      </c>
      <c r="T806" t="str">
        <f t="shared" si="115"/>
        <v/>
      </c>
      <c r="U806" t="str">
        <f t="shared" si="116"/>
        <v/>
      </c>
    </row>
    <row r="807" spans="1:21" x14ac:dyDescent="0.25">
      <c r="A807" s="6" t="str">
        <f>IF(EXPORTACIONES!A807="","",EXPORTACIONES!A807)</f>
        <v/>
      </c>
      <c r="B807" t="str">
        <f>IF(EXPORTACIONES!B807="","",VLOOKUP(EXPORTACIONES!B807,PERSONAS!$A$1:$B$59,2,FALSE))</f>
        <v/>
      </c>
      <c r="C807" t="str">
        <f>IF(EXPORTACIONES!C807="","",VLOOKUP(EXPORTACIONES!C807,ACTIVIDADES!$A$1:$B$37,2,FALSE))</f>
        <v/>
      </c>
      <c r="D807" t="str">
        <f>IF(EXPORTACIONES!D807="","",EXPORTACIONES!D807&amp;" -- "&amp;IF(EXPORTACIONES!E807="","Actividad de "&amp;EXPORTACIONES!C807,EXPORTACIONES!E807))</f>
        <v/>
      </c>
      <c r="E807" t="str">
        <f>IF(EXPORTACIONES!D807="","",EXPORTACIONES!D807)</f>
        <v/>
      </c>
      <c r="F807">
        <f>EXPORTACIONES!F807</f>
        <v>0</v>
      </c>
      <c r="K807" t="str">
        <f t="shared" si="108"/>
        <v/>
      </c>
      <c r="M807">
        <f t="shared" si="109"/>
        <v>0</v>
      </c>
      <c r="N807" t="str">
        <f t="shared" si="110"/>
        <v/>
      </c>
      <c r="O807" t="str">
        <f t="shared" si="111"/>
        <v/>
      </c>
      <c r="P807" t="str">
        <f t="shared" si="112"/>
        <v/>
      </c>
      <c r="Q807">
        <v>1</v>
      </c>
      <c r="R807" t="str">
        <f t="shared" si="113"/>
        <v/>
      </c>
      <c r="S807" t="str">
        <f t="shared" si="114"/>
        <v/>
      </c>
      <c r="T807" t="str">
        <f t="shared" si="115"/>
        <v/>
      </c>
      <c r="U807" t="str">
        <f t="shared" si="116"/>
        <v/>
      </c>
    </row>
    <row r="808" spans="1:21" x14ac:dyDescent="0.25">
      <c r="A808" s="6" t="str">
        <f>IF(EXPORTACIONES!A808="","",EXPORTACIONES!A808)</f>
        <v/>
      </c>
      <c r="B808" t="str">
        <f>IF(EXPORTACIONES!B808="","",VLOOKUP(EXPORTACIONES!B808,PERSONAS!$A$1:$B$59,2,FALSE))</f>
        <v/>
      </c>
      <c r="C808" t="str">
        <f>IF(EXPORTACIONES!C808="","",VLOOKUP(EXPORTACIONES!C808,ACTIVIDADES!$A$1:$B$37,2,FALSE))</f>
        <v/>
      </c>
      <c r="D808" t="str">
        <f>IF(EXPORTACIONES!D808="","",EXPORTACIONES!D808&amp;" -- "&amp;IF(EXPORTACIONES!E808="","Actividad de "&amp;EXPORTACIONES!C808,EXPORTACIONES!E808))</f>
        <v/>
      </c>
      <c r="E808" t="str">
        <f>IF(EXPORTACIONES!D808="","",EXPORTACIONES!D808)</f>
        <v/>
      </c>
      <c r="F808">
        <f>EXPORTACIONES!F808</f>
        <v>0</v>
      </c>
      <c r="K808" t="str">
        <f t="shared" si="108"/>
        <v/>
      </c>
      <c r="M808">
        <f t="shared" si="109"/>
        <v>0</v>
      </c>
      <c r="N808" t="str">
        <f t="shared" si="110"/>
        <v/>
      </c>
      <c r="O808" t="str">
        <f t="shared" si="111"/>
        <v/>
      </c>
      <c r="P808" t="str">
        <f t="shared" si="112"/>
        <v/>
      </c>
      <c r="Q808">
        <v>1</v>
      </c>
      <c r="R808" t="str">
        <f t="shared" si="113"/>
        <v/>
      </c>
      <c r="S808" t="str">
        <f t="shared" si="114"/>
        <v/>
      </c>
      <c r="T808" t="str">
        <f t="shared" si="115"/>
        <v/>
      </c>
      <c r="U808" t="str">
        <f t="shared" si="116"/>
        <v/>
      </c>
    </row>
    <row r="809" spans="1:21" x14ac:dyDescent="0.25">
      <c r="A809" s="6" t="str">
        <f>IF(EXPORTACIONES!A809="","",EXPORTACIONES!A809)</f>
        <v/>
      </c>
      <c r="B809" t="str">
        <f>IF(EXPORTACIONES!B809="","",VLOOKUP(EXPORTACIONES!B809,PERSONAS!$A$1:$B$59,2,FALSE))</f>
        <v/>
      </c>
      <c r="C809" t="str">
        <f>IF(EXPORTACIONES!C809="","",VLOOKUP(EXPORTACIONES!C809,ACTIVIDADES!$A$1:$B$37,2,FALSE))</f>
        <v/>
      </c>
      <c r="D809" t="str">
        <f>IF(EXPORTACIONES!D809="","",EXPORTACIONES!D809&amp;" -- "&amp;IF(EXPORTACIONES!E809="","Actividad de "&amp;EXPORTACIONES!C809,EXPORTACIONES!E809))</f>
        <v/>
      </c>
      <c r="E809" t="str">
        <f>IF(EXPORTACIONES!D809="","",EXPORTACIONES!D809)</f>
        <v/>
      </c>
      <c r="F809">
        <f>EXPORTACIONES!F809</f>
        <v>0</v>
      </c>
      <c r="K809" t="str">
        <f t="shared" si="108"/>
        <v/>
      </c>
      <c r="M809">
        <f t="shared" si="109"/>
        <v>0</v>
      </c>
      <c r="N809" t="str">
        <f t="shared" si="110"/>
        <v/>
      </c>
      <c r="O809" t="str">
        <f t="shared" si="111"/>
        <v/>
      </c>
      <c r="P809" t="str">
        <f t="shared" si="112"/>
        <v/>
      </c>
      <c r="Q809">
        <v>1</v>
      </c>
      <c r="R809" t="str">
        <f t="shared" si="113"/>
        <v/>
      </c>
      <c r="S809" t="str">
        <f t="shared" si="114"/>
        <v/>
      </c>
      <c r="T809" t="str">
        <f t="shared" si="115"/>
        <v/>
      </c>
      <c r="U809" t="str">
        <f t="shared" si="116"/>
        <v/>
      </c>
    </row>
    <row r="810" spans="1:21" x14ac:dyDescent="0.25">
      <c r="A810" s="6" t="str">
        <f>IF(EXPORTACIONES!A810="","",EXPORTACIONES!A810)</f>
        <v/>
      </c>
      <c r="B810" t="str">
        <f>IF(EXPORTACIONES!B810="","",VLOOKUP(EXPORTACIONES!B810,PERSONAS!$A$1:$B$59,2,FALSE))</f>
        <v/>
      </c>
      <c r="C810" t="str">
        <f>IF(EXPORTACIONES!C810="","",VLOOKUP(EXPORTACIONES!C810,ACTIVIDADES!$A$1:$B$37,2,FALSE))</f>
        <v/>
      </c>
      <c r="D810" t="str">
        <f>IF(EXPORTACIONES!D810="","",EXPORTACIONES!D810&amp;" -- "&amp;IF(EXPORTACIONES!E810="","Actividad de "&amp;EXPORTACIONES!C810,EXPORTACIONES!E810))</f>
        <v/>
      </c>
      <c r="E810" t="str">
        <f>IF(EXPORTACIONES!D810="","",EXPORTACIONES!D810)</f>
        <v/>
      </c>
      <c r="F810">
        <f>EXPORTACIONES!F810</f>
        <v>0</v>
      </c>
      <c r="K810" t="str">
        <f t="shared" si="108"/>
        <v/>
      </c>
      <c r="M810">
        <f t="shared" si="109"/>
        <v>0</v>
      </c>
      <c r="N810" t="str">
        <f t="shared" si="110"/>
        <v/>
      </c>
      <c r="O810" t="str">
        <f t="shared" si="111"/>
        <v/>
      </c>
      <c r="P810" t="str">
        <f t="shared" si="112"/>
        <v/>
      </c>
      <c r="Q810">
        <v>1</v>
      </c>
      <c r="R810" t="str">
        <f t="shared" si="113"/>
        <v/>
      </c>
      <c r="S810" t="str">
        <f t="shared" si="114"/>
        <v/>
      </c>
      <c r="T810" t="str">
        <f t="shared" si="115"/>
        <v/>
      </c>
      <c r="U810" t="str">
        <f t="shared" si="116"/>
        <v/>
      </c>
    </row>
    <row r="811" spans="1:21" x14ac:dyDescent="0.25">
      <c r="A811" s="6" t="str">
        <f>IF(EXPORTACIONES!A811="","",EXPORTACIONES!A811)</f>
        <v/>
      </c>
      <c r="B811" t="str">
        <f>IF(EXPORTACIONES!B811="","",VLOOKUP(EXPORTACIONES!B811,PERSONAS!$A$1:$B$59,2,FALSE))</f>
        <v/>
      </c>
      <c r="C811" t="str">
        <f>IF(EXPORTACIONES!C811="","",VLOOKUP(EXPORTACIONES!C811,ACTIVIDADES!$A$1:$B$37,2,FALSE))</f>
        <v/>
      </c>
      <c r="D811" t="str">
        <f>IF(EXPORTACIONES!D811="","",EXPORTACIONES!D811&amp;" -- "&amp;IF(EXPORTACIONES!E811="","Actividad de "&amp;EXPORTACIONES!C811,EXPORTACIONES!E811))</f>
        <v/>
      </c>
      <c r="E811" t="str">
        <f>IF(EXPORTACIONES!D811="","",EXPORTACIONES!D811)</f>
        <v/>
      </c>
      <c r="F811">
        <f>EXPORTACIONES!F811</f>
        <v>0</v>
      </c>
      <c r="K811" t="str">
        <f t="shared" si="108"/>
        <v/>
      </c>
      <c r="M811">
        <f t="shared" si="109"/>
        <v>0</v>
      </c>
      <c r="N811" t="str">
        <f t="shared" si="110"/>
        <v/>
      </c>
      <c r="O811" t="str">
        <f t="shared" si="111"/>
        <v/>
      </c>
      <c r="P811" t="str">
        <f t="shared" si="112"/>
        <v/>
      </c>
      <c r="Q811">
        <v>1</v>
      </c>
      <c r="R811" t="str">
        <f t="shared" si="113"/>
        <v/>
      </c>
      <c r="S811" t="str">
        <f t="shared" si="114"/>
        <v/>
      </c>
      <c r="T811" t="str">
        <f t="shared" si="115"/>
        <v/>
      </c>
      <c r="U811" t="str">
        <f t="shared" si="116"/>
        <v/>
      </c>
    </row>
    <row r="812" spans="1:21" x14ac:dyDescent="0.25">
      <c r="A812" s="6" t="str">
        <f>IF(EXPORTACIONES!A812="","",EXPORTACIONES!A812)</f>
        <v/>
      </c>
      <c r="B812" t="str">
        <f>IF(EXPORTACIONES!B812="","",VLOOKUP(EXPORTACIONES!B812,PERSONAS!$A$1:$B$59,2,FALSE))</f>
        <v/>
      </c>
      <c r="C812" t="str">
        <f>IF(EXPORTACIONES!C812="","",VLOOKUP(EXPORTACIONES!C812,ACTIVIDADES!$A$1:$B$37,2,FALSE))</f>
        <v/>
      </c>
      <c r="D812" t="str">
        <f>IF(EXPORTACIONES!D812="","",EXPORTACIONES!D812&amp;" -- "&amp;IF(EXPORTACIONES!E812="","Actividad de "&amp;EXPORTACIONES!C812,EXPORTACIONES!E812))</f>
        <v/>
      </c>
      <c r="E812" t="str">
        <f>IF(EXPORTACIONES!D812="","",EXPORTACIONES!D812)</f>
        <v/>
      </c>
      <c r="F812">
        <f>EXPORTACIONES!F812</f>
        <v>0</v>
      </c>
      <c r="K812" t="str">
        <f t="shared" si="108"/>
        <v/>
      </c>
      <c r="M812">
        <f t="shared" si="109"/>
        <v>0</v>
      </c>
      <c r="N812" t="str">
        <f t="shared" si="110"/>
        <v/>
      </c>
      <c r="O812" t="str">
        <f t="shared" si="111"/>
        <v/>
      </c>
      <c r="P812" t="str">
        <f t="shared" si="112"/>
        <v/>
      </c>
      <c r="Q812">
        <v>1</v>
      </c>
      <c r="R812" t="str">
        <f t="shared" si="113"/>
        <v/>
      </c>
      <c r="S812" t="str">
        <f t="shared" si="114"/>
        <v/>
      </c>
      <c r="T812" t="str">
        <f t="shared" si="115"/>
        <v/>
      </c>
      <c r="U812" t="str">
        <f t="shared" si="116"/>
        <v/>
      </c>
    </row>
    <row r="813" spans="1:21" x14ac:dyDescent="0.25">
      <c r="A813" s="6" t="str">
        <f>IF(EXPORTACIONES!A813="","",EXPORTACIONES!A813)</f>
        <v/>
      </c>
      <c r="B813" t="str">
        <f>IF(EXPORTACIONES!B813="","",VLOOKUP(EXPORTACIONES!B813,PERSONAS!$A$1:$B$59,2,FALSE))</f>
        <v/>
      </c>
      <c r="C813" t="str">
        <f>IF(EXPORTACIONES!C813="","",VLOOKUP(EXPORTACIONES!C813,ACTIVIDADES!$A$1:$B$37,2,FALSE))</f>
        <v/>
      </c>
      <c r="D813" t="str">
        <f>IF(EXPORTACIONES!D813="","",EXPORTACIONES!D813&amp;" -- "&amp;IF(EXPORTACIONES!E813="","Actividad de "&amp;EXPORTACIONES!C813,EXPORTACIONES!E813))</f>
        <v/>
      </c>
      <c r="E813" t="str">
        <f>IF(EXPORTACIONES!D813="","",EXPORTACIONES!D813)</f>
        <v/>
      </c>
      <c r="F813">
        <f>EXPORTACIONES!F813</f>
        <v>0</v>
      </c>
      <c r="K813" t="str">
        <f t="shared" si="108"/>
        <v/>
      </c>
      <c r="M813">
        <f t="shared" si="109"/>
        <v>0</v>
      </c>
      <c r="N813" t="str">
        <f t="shared" si="110"/>
        <v/>
      </c>
      <c r="O813" t="str">
        <f t="shared" si="111"/>
        <v/>
      </c>
      <c r="P813" t="str">
        <f t="shared" si="112"/>
        <v/>
      </c>
      <c r="Q813">
        <v>1</v>
      </c>
      <c r="R813" t="str">
        <f t="shared" si="113"/>
        <v/>
      </c>
      <c r="S813" t="str">
        <f t="shared" si="114"/>
        <v/>
      </c>
      <c r="T813" t="str">
        <f t="shared" si="115"/>
        <v/>
      </c>
      <c r="U813" t="str">
        <f t="shared" si="116"/>
        <v/>
      </c>
    </row>
    <row r="814" spans="1:21" x14ac:dyDescent="0.25">
      <c r="A814" s="6" t="str">
        <f>IF(EXPORTACIONES!A814="","",EXPORTACIONES!A814)</f>
        <v/>
      </c>
      <c r="B814" t="str">
        <f>IF(EXPORTACIONES!B814="","",VLOOKUP(EXPORTACIONES!B814,PERSONAS!$A$1:$B$59,2,FALSE))</f>
        <v/>
      </c>
      <c r="C814" t="str">
        <f>IF(EXPORTACIONES!C814="","",VLOOKUP(EXPORTACIONES!C814,ACTIVIDADES!$A$1:$B$37,2,FALSE))</f>
        <v/>
      </c>
      <c r="D814" t="str">
        <f>IF(EXPORTACIONES!D814="","",EXPORTACIONES!D814&amp;" -- "&amp;IF(EXPORTACIONES!E814="","Actividad de "&amp;EXPORTACIONES!C814,EXPORTACIONES!E814))</f>
        <v/>
      </c>
      <c r="E814" t="str">
        <f>IF(EXPORTACIONES!D814="","",EXPORTACIONES!D814)</f>
        <v/>
      </c>
      <c r="F814">
        <f>EXPORTACIONES!F814</f>
        <v>0</v>
      </c>
      <c r="K814" t="str">
        <f t="shared" si="108"/>
        <v/>
      </c>
      <c r="M814">
        <f t="shared" si="109"/>
        <v>0</v>
      </c>
      <c r="N814" t="str">
        <f t="shared" si="110"/>
        <v/>
      </c>
      <c r="O814" t="str">
        <f t="shared" si="111"/>
        <v/>
      </c>
      <c r="P814" t="str">
        <f t="shared" si="112"/>
        <v/>
      </c>
      <c r="Q814">
        <v>1</v>
      </c>
      <c r="R814" t="str">
        <f t="shared" si="113"/>
        <v/>
      </c>
      <c r="S814" t="str">
        <f t="shared" si="114"/>
        <v/>
      </c>
      <c r="T814" t="str">
        <f t="shared" si="115"/>
        <v/>
      </c>
      <c r="U814" t="str">
        <f t="shared" si="116"/>
        <v/>
      </c>
    </row>
    <row r="815" spans="1:21" x14ac:dyDescent="0.25">
      <c r="A815" s="6" t="str">
        <f>IF(EXPORTACIONES!A815="","",EXPORTACIONES!A815)</f>
        <v/>
      </c>
      <c r="B815" t="str">
        <f>IF(EXPORTACIONES!B815="","",VLOOKUP(EXPORTACIONES!B815,PERSONAS!$A$1:$B$59,2,FALSE))</f>
        <v/>
      </c>
      <c r="C815" t="str">
        <f>IF(EXPORTACIONES!C815="","",VLOOKUP(EXPORTACIONES!C815,ACTIVIDADES!$A$1:$B$37,2,FALSE))</f>
        <v/>
      </c>
      <c r="D815" t="str">
        <f>IF(EXPORTACIONES!D815="","",EXPORTACIONES!D815&amp;" -- "&amp;IF(EXPORTACIONES!E815="","Actividad de "&amp;EXPORTACIONES!C815,EXPORTACIONES!E815))</f>
        <v/>
      </c>
      <c r="E815" t="str">
        <f>IF(EXPORTACIONES!D815="","",EXPORTACIONES!D815)</f>
        <v/>
      </c>
      <c r="F815">
        <f>EXPORTACIONES!F815</f>
        <v>0</v>
      </c>
      <c r="K815" t="str">
        <f t="shared" si="108"/>
        <v/>
      </c>
      <c r="M815">
        <f t="shared" si="109"/>
        <v>0</v>
      </c>
      <c r="N815" t="str">
        <f t="shared" si="110"/>
        <v/>
      </c>
      <c r="O815" t="str">
        <f t="shared" si="111"/>
        <v/>
      </c>
      <c r="P815" t="str">
        <f t="shared" si="112"/>
        <v/>
      </c>
      <c r="Q815">
        <v>1</v>
      </c>
      <c r="R815" t="str">
        <f t="shared" si="113"/>
        <v/>
      </c>
      <c r="S815" t="str">
        <f t="shared" si="114"/>
        <v/>
      </c>
      <c r="T815" t="str">
        <f t="shared" si="115"/>
        <v/>
      </c>
      <c r="U815" t="str">
        <f t="shared" si="116"/>
        <v/>
      </c>
    </row>
    <row r="816" spans="1:21" x14ac:dyDescent="0.25">
      <c r="A816" s="6" t="str">
        <f>IF(EXPORTACIONES!A816="","",EXPORTACIONES!A816)</f>
        <v/>
      </c>
      <c r="B816" t="str">
        <f>IF(EXPORTACIONES!B816="","",VLOOKUP(EXPORTACIONES!B816,PERSONAS!$A$1:$B$59,2,FALSE))</f>
        <v/>
      </c>
      <c r="C816" t="str">
        <f>IF(EXPORTACIONES!C816="","",VLOOKUP(EXPORTACIONES!C816,ACTIVIDADES!$A$1:$B$37,2,FALSE))</f>
        <v/>
      </c>
      <c r="D816" t="str">
        <f>IF(EXPORTACIONES!D816="","",EXPORTACIONES!D816&amp;" -- "&amp;IF(EXPORTACIONES!E816="","Actividad de "&amp;EXPORTACIONES!C816,EXPORTACIONES!E816))</f>
        <v/>
      </c>
      <c r="E816" t="str">
        <f>IF(EXPORTACIONES!D816="","",EXPORTACIONES!D816)</f>
        <v/>
      </c>
      <c r="F816">
        <f>EXPORTACIONES!F816</f>
        <v>0</v>
      </c>
      <c r="K816" t="str">
        <f t="shared" si="108"/>
        <v/>
      </c>
      <c r="M816">
        <f t="shared" si="109"/>
        <v>0</v>
      </c>
      <c r="N816" t="str">
        <f t="shared" si="110"/>
        <v/>
      </c>
      <c r="O816" t="str">
        <f t="shared" si="111"/>
        <v/>
      </c>
      <c r="P816" t="str">
        <f t="shared" si="112"/>
        <v/>
      </c>
      <c r="Q816">
        <v>1</v>
      </c>
      <c r="R816" t="str">
        <f t="shared" si="113"/>
        <v/>
      </c>
      <c r="S816" t="str">
        <f t="shared" si="114"/>
        <v/>
      </c>
      <c r="T816" t="str">
        <f t="shared" si="115"/>
        <v/>
      </c>
      <c r="U816" t="str">
        <f t="shared" si="116"/>
        <v/>
      </c>
    </row>
    <row r="817" spans="1:21" x14ac:dyDescent="0.25">
      <c r="A817" s="6" t="str">
        <f>IF(EXPORTACIONES!A817="","",EXPORTACIONES!A817)</f>
        <v/>
      </c>
      <c r="B817" t="str">
        <f>IF(EXPORTACIONES!B817="","",VLOOKUP(EXPORTACIONES!B817,PERSONAS!$A$1:$B$59,2,FALSE))</f>
        <v/>
      </c>
      <c r="C817" t="str">
        <f>IF(EXPORTACIONES!C817="","",VLOOKUP(EXPORTACIONES!C817,ACTIVIDADES!$A$1:$B$37,2,FALSE))</f>
        <v/>
      </c>
      <c r="D817" t="str">
        <f>IF(EXPORTACIONES!D817="","",EXPORTACIONES!D817&amp;" -- "&amp;IF(EXPORTACIONES!E817="","Actividad de "&amp;EXPORTACIONES!C817,EXPORTACIONES!E817))</f>
        <v/>
      </c>
      <c r="E817" t="str">
        <f>IF(EXPORTACIONES!D817="","",EXPORTACIONES!D817)</f>
        <v/>
      </c>
      <c r="F817">
        <f>EXPORTACIONES!F817</f>
        <v>0</v>
      </c>
      <c r="K817" t="str">
        <f t="shared" si="108"/>
        <v/>
      </c>
      <c r="M817">
        <f t="shared" si="109"/>
        <v>0</v>
      </c>
      <c r="N817" t="str">
        <f t="shared" si="110"/>
        <v/>
      </c>
      <c r="O817" t="str">
        <f t="shared" si="111"/>
        <v/>
      </c>
      <c r="P817" t="str">
        <f t="shared" si="112"/>
        <v/>
      </c>
      <c r="Q817">
        <v>1</v>
      </c>
      <c r="R817" t="str">
        <f t="shared" si="113"/>
        <v/>
      </c>
      <c r="S817" t="str">
        <f t="shared" si="114"/>
        <v/>
      </c>
      <c r="T817" t="str">
        <f t="shared" si="115"/>
        <v/>
      </c>
      <c r="U817" t="str">
        <f t="shared" si="116"/>
        <v/>
      </c>
    </row>
    <row r="818" spans="1:21" x14ac:dyDescent="0.25">
      <c r="A818" s="6" t="str">
        <f>IF(EXPORTACIONES!A818="","",EXPORTACIONES!A818)</f>
        <v/>
      </c>
      <c r="B818" t="str">
        <f>IF(EXPORTACIONES!B818="","",VLOOKUP(EXPORTACIONES!B818,PERSONAS!$A$1:$B$59,2,FALSE))</f>
        <v/>
      </c>
      <c r="C818" t="str">
        <f>IF(EXPORTACIONES!C818="","",VLOOKUP(EXPORTACIONES!C818,ACTIVIDADES!$A$1:$B$37,2,FALSE))</f>
        <v/>
      </c>
      <c r="D818" t="str">
        <f>IF(EXPORTACIONES!D818="","",EXPORTACIONES!D818&amp;" -- "&amp;IF(EXPORTACIONES!E818="","Actividad de "&amp;EXPORTACIONES!C818,EXPORTACIONES!E818))</f>
        <v/>
      </c>
      <c r="E818" t="str">
        <f>IF(EXPORTACIONES!D818="","",EXPORTACIONES!D818)</f>
        <v/>
      </c>
      <c r="F818">
        <f>EXPORTACIONES!F818</f>
        <v>0</v>
      </c>
      <c r="K818" t="str">
        <f t="shared" si="108"/>
        <v/>
      </c>
      <c r="M818">
        <f t="shared" si="109"/>
        <v>0</v>
      </c>
      <c r="N818" t="str">
        <f t="shared" si="110"/>
        <v/>
      </c>
      <c r="O818" t="str">
        <f t="shared" si="111"/>
        <v/>
      </c>
      <c r="P818" t="str">
        <f t="shared" si="112"/>
        <v/>
      </c>
      <c r="Q818">
        <v>1</v>
      </c>
      <c r="R818" t="str">
        <f t="shared" si="113"/>
        <v/>
      </c>
      <c r="S818" t="str">
        <f t="shared" si="114"/>
        <v/>
      </c>
      <c r="T818" t="str">
        <f t="shared" si="115"/>
        <v/>
      </c>
      <c r="U818" t="str">
        <f t="shared" si="116"/>
        <v/>
      </c>
    </row>
    <row r="819" spans="1:21" x14ac:dyDescent="0.25">
      <c r="A819" s="6" t="str">
        <f>IF(EXPORTACIONES!A819="","",EXPORTACIONES!A819)</f>
        <v/>
      </c>
      <c r="B819" t="str">
        <f>IF(EXPORTACIONES!B819="","",VLOOKUP(EXPORTACIONES!B819,PERSONAS!$A$1:$B$59,2,FALSE))</f>
        <v/>
      </c>
      <c r="C819" t="str">
        <f>IF(EXPORTACIONES!C819="","",VLOOKUP(EXPORTACIONES!C819,ACTIVIDADES!$A$1:$B$37,2,FALSE))</f>
        <v/>
      </c>
      <c r="D819" t="str">
        <f>IF(EXPORTACIONES!D819="","",EXPORTACIONES!D819&amp;" -- "&amp;IF(EXPORTACIONES!E819="","Actividad de "&amp;EXPORTACIONES!C819,EXPORTACIONES!E819))</f>
        <v/>
      </c>
      <c r="E819" t="str">
        <f>IF(EXPORTACIONES!D819="","",EXPORTACIONES!D819)</f>
        <v/>
      </c>
      <c r="F819">
        <f>EXPORTACIONES!F819</f>
        <v>0</v>
      </c>
      <c r="K819" t="str">
        <f t="shared" si="108"/>
        <v/>
      </c>
      <c r="M819">
        <f t="shared" si="109"/>
        <v>0</v>
      </c>
      <c r="N819" t="str">
        <f t="shared" si="110"/>
        <v/>
      </c>
      <c r="O819" t="str">
        <f t="shared" si="111"/>
        <v/>
      </c>
      <c r="P819" t="str">
        <f t="shared" si="112"/>
        <v/>
      </c>
      <c r="Q819">
        <v>1</v>
      </c>
      <c r="R819" t="str">
        <f t="shared" si="113"/>
        <v/>
      </c>
      <c r="S819" t="str">
        <f t="shared" si="114"/>
        <v/>
      </c>
      <c r="T819" t="str">
        <f t="shared" si="115"/>
        <v/>
      </c>
      <c r="U819" t="str">
        <f t="shared" si="116"/>
        <v/>
      </c>
    </row>
    <row r="820" spans="1:21" x14ac:dyDescent="0.25">
      <c r="A820" s="6" t="str">
        <f>IF(EXPORTACIONES!A820="","",EXPORTACIONES!A820)</f>
        <v/>
      </c>
      <c r="B820" t="str">
        <f>IF(EXPORTACIONES!B820="","",VLOOKUP(EXPORTACIONES!B820,PERSONAS!$A$1:$B$59,2,FALSE))</f>
        <v/>
      </c>
      <c r="C820" t="str">
        <f>IF(EXPORTACIONES!C820="","",VLOOKUP(EXPORTACIONES!C820,ACTIVIDADES!$A$1:$B$37,2,FALSE))</f>
        <v/>
      </c>
      <c r="D820" t="str">
        <f>IF(EXPORTACIONES!D820="","",EXPORTACIONES!D820&amp;" -- "&amp;IF(EXPORTACIONES!E820="","Actividad de "&amp;EXPORTACIONES!C820,EXPORTACIONES!E820))</f>
        <v/>
      </c>
      <c r="E820" t="str">
        <f>IF(EXPORTACIONES!D820="","",EXPORTACIONES!D820)</f>
        <v/>
      </c>
      <c r="F820">
        <f>EXPORTACIONES!F820</f>
        <v>0</v>
      </c>
      <c r="K820" t="str">
        <f t="shared" si="108"/>
        <v/>
      </c>
      <c r="M820">
        <f t="shared" si="109"/>
        <v>0</v>
      </c>
      <c r="N820" t="str">
        <f t="shared" si="110"/>
        <v/>
      </c>
      <c r="O820" t="str">
        <f t="shared" si="111"/>
        <v/>
      </c>
      <c r="P820" t="str">
        <f t="shared" si="112"/>
        <v/>
      </c>
      <c r="Q820">
        <v>1</v>
      </c>
      <c r="R820" t="str">
        <f t="shared" si="113"/>
        <v/>
      </c>
      <c r="S820" t="str">
        <f t="shared" si="114"/>
        <v/>
      </c>
      <c r="T820" t="str">
        <f t="shared" si="115"/>
        <v/>
      </c>
      <c r="U820" t="str">
        <f t="shared" si="116"/>
        <v/>
      </c>
    </row>
    <row r="821" spans="1:21" x14ac:dyDescent="0.25">
      <c r="A821" s="6" t="str">
        <f>IF(EXPORTACIONES!A821="","",EXPORTACIONES!A821)</f>
        <v/>
      </c>
      <c r="B821" t="str">
        <f>IF(EXPORTACIONES!B821="","",VLOOKUP(EXPORTACIONES!B821,PERSONAS!$A$1:$B$59,2,FALSE))</f>
        <v/>
      </c>
      <c r="C821" t="str">
        <f>IF(EXPORTACIONES!C821="","",VLOOKUP(EXPORTACIONES!C821,ACTIVIDADES!$A$1:$B$37,2,FALSE))</f>
        <v/>
      </c>
      <c r="D821" t="str">
        <f>IF(EXPORTACIONES!D821="","",EXPORTACIONES!D821&amp;" -- "&amp;IF(EXPORTACIONES!E821="","Actividad de "&amp;EXPORTACIONES!C821,EXPORTACIONES!E821))</f>
        <v/>
      </c>
      <c r="E821" t="str">
        <f>IF(EXPORTACIONES!D821="","",EXPORTACIONES!D821)</f>
        <v/>
      </c>
      <c r="F821">
        <f>EXPORTACIONES!F821</f>
        <v>0</v>
      </c>
      <c r="K821" t="str">
        <f t="shared" si="108"/>
        <v/>
      </c>
      <c r="M821">
        <f t="shared" si="109"/>
        <v>0</v>
      </c>
      <c r="N821" t="str">
        <f t="shared" si="110"/>
        <v/>
      </c>
      <c r="O821" t="str">
        <f t="shared" si="111"/>
        <v/>
      </c>
      <c r="P821" t="str">
        <f t="shared" si="112"/>
        <v/>
      </c>
      <c r="Q821">
        <v>1</v>
      </c>
      <c r="R821" t="str">
        <f t="shared" si="113"/>
        <v/>
      </c>
      <c r="S821" t="str">
        <f t="shared" si="114"/>
        <v/>
      </c>
      <c r="T821" t="str">
        <f t="shared" si="115"/>
        <v/>
      </c>
      <c r="U821" t="str">
        <f t="shared" si="116"/>
        <v/>
      </c>
    </row>
    <row r="822" spans="1:21" x14ac:dyDescent="0.25">
      <c r="A822" s="6" t="str">
        <f>IF(EXPORTACIONES!A822="","",EXPORTACIONES!A822)</f>
        <v/>
      </c>
      <c r="B822" t="str">
        <f>IF(EXPORTACIONES!B822="","",VLOOKUP(EXPORTACIONES!B822,PERSONAS!$A$1:$B$59,2,FALSE))</f>
        <v/>
      </c>
      <c r="C822" t="str">
        <f>IF(EXPORTACIONES!C822="","",VLOOKUP(EXPORTACIONES!C822,ACTIVIDADES!$A$1:$B$37,2,FALSE))</f>
        <v/>
      </c>
      <c r="D822" t="str">
        <f>IF(EXPORTACIONES!D822="","",EXPORTACIONES!D822&amp;" -- "&amp;IF(EXPORTACIONES!E822="","Actividad de "&amp;EXPORTACIONES!C822,EXPORTACIONES!E822))</f>
        <v/>
      </c>
      <c r="E822" t="str">
        <f>IF(EXPORTACIONES!D822="","",EXPORTACIONES!D822)</f>
        <v/>
      </c>
      <c r="F822">
        <f>EXPORTACIONES!F822</f>
        <v>0</v>
      </c>
      <c r="K822" t="str">
        <f t="shared" si="108"/>
        <v/>
      </c>
      <c r="M822">
        <f t="shared" si="109"/>
        <v>0</v>
      </c>
      <c r="N822" t="str">
        <f t="shared" si="110"/>
        <v/>
      </c>
      <c r="O822" t="str">
        <f t="shared" si="111"/>
        <v/>
      </c>
      <c r="P822" t="str">
        <f t="shared" si="112"/>
        <v/>
      </c>
      <c r="Q822">
        <v>1</v>
      </c>
      <c r="R822" t="str">
        <f t="shared" si="113"/>
        <v/>
      </c>
      <c r="S822" t="str">
        <f t="shared" si="114"/>
        <v/>
      </c>
      <c r="T822" t="str">
        <f t="shared" si="115"/>
        <v/>
      </c>
      <c r="U822" t="str">
        <f t="shared" si="116"/>
        <v/>
      </c>
    </row>
    <row r="823" spans="1:21" x14ac:dyDescent="0.25">
      <c r="A823" s="6" t="str">
        <f>IF(EXPORTACIONES!A823="","",EXPORTACIONES!A823)</f>
        <v/>
      </c>
      <c r="B823" t="str">
        <f>IF(EXPORTACIONES!B823="","",VLOOKUP(EXPORTACIONES!B823,PERSONAS!$A$1:$B$59,2,FALSE))</f>
        <v/>
      </c>
      <c r="C823" t="str">
        <f>IF(EXPORTACIONES!C823="","",VLOOKUP(EXPORTACIONES!C823,ACTIVIDADES!$A$1:$B$37,2,FALSE))</f>
        <v/>
      </c>
      <c r="D823" t="str">
        <f>IF(EXPORTACIONES!D823="","",EXPORTACIONES!D823&amp;" -- "&amp;IF(EXPORTACIONES!E823="","Actividad de "&amp;EXPORTACIONES!C823,EXPORTACIONES!E823))</f>
        <v/>
      </c>
      <c r="E823" t="str">
        <f>IF(EXPORTACIONES!D823="","",EXPORTACIONES!D823)</f>
        <v/>
      </c>
      <c r="F823">
        <f>EXPORTACIONES!F823</f>
        <v>0</v>
      </c>
      <c r="K823" t="str">
        <f t="shared" si="108"/>
        <v/>
      </c>
      <c r="M823">
        <f t="shared" si="109"/>
        <v>0</v>
      </c>
      <c r="N823" t="str">
        <f t="shared" si="110"/>
        <v/>
      </c>
      <c r="O823" t="str">
        <f t="shared" si="111"/>
        <v/>
      </c>
      <c r="P823" t="str">
        <f t="shared" si="112"/>
        <v/>
      </c>
      <c r="Q823">
        <v>1</v>
      </c>
      <c r="R823" t="str">
        <f t="shared" si="113"/>
        <v/>
      </c>
      <c r="S823" t="str">
        <f t="shared" si="114"/>
        <v/>
      </c>
      <c r="T823" t="str">
        <f t="shared" si="115"/>
        <v/>
      </c>
      <c r="U823" t="str">
        <f t="shared" si="116"/>
        <v/>
      </c>
    </row>
    <row r="824" spans="1:21" x14ac:dyDescent="0.25">
      <c r="A824" s="6" t="str">
        <f>IF(EXPORTACIONES!A824="","",EXPORTACIONES!A824)</f>
        <v/>
      </c>
      <c r="B824" t="str">
        <f>IF(EXPORTACIONES!B824="","",VLOOKUP(EXPORTACIONES!B824,PERSONAS!$A$1:$B$59,2,FALSE))</f>
        <v/>
      </c>
      <c r="C824" t="str">
        <f>IF(EXPORTACIONES!C824="","",VLOOKUP(EXPORTACIONES!C824,ACTIVIDADES!$A$1:$B$37,2,FALSE))</f>
        <v/>
      </c>
      <c r="D824" t="str">
        <f>IF(EXPORTACIONES!D824="","",EXPORTACIONES!D824&amp;" -- "&amp;IF(EXPORTACIONES!E824="","Actividad de "&amp;EXPORTACIONES!C824,EXPORTACIONES!E824))</f>
        <v/>
      </c>
      <c r="E824" t="str">
        <f>IF(EXPORTACIONES!D824="","",EXPORTACIONES!D824)</f>
        <v/>
      </c>
      <c r="F824">
        <f>EXPORTACIONES!F824</f>
        <v>0</v>
      </c>
      <c r="K824" t="str">
        <f t="shared" si="108"/>
        <v/>
      </c>
      <c r="M824">
        <f t="shared" si="109"/>
        <v>0</v>
      </c>
      <c r="N824" t="str">
        <f t="shared" si="110"/>
        <v/>
      </c>
      <c r="O824" t="str">
        <f t="shared" si="111"/>
        <v/>
      </c>
      <c r="P824" t="str">
        <f t="shared" si="112"/>
        <v/>
      </c>
      <c r="Q824">
        <v>1</v>
      </c>
      <c r="R824" t="str">
        <f t="shared" si="113"/>
        <v/>
      </c>
      <c r="S824" t="str">
        <f t="shared" si="114"/>
        <v/>
      </c>
      <c r="T824" t="str">
        <f t="shared" si="115"/>
        <v/>
      </c>
      <c r="U824" t="str">
        <f t="shared" si="116"/>
        <v/>
      </c>
    </row>
    <row r="825" spans="1:21" x14ac:dyDescent="0.25">
      <c r="A825" s="6" t="str">
        <f>IF(EXPORTACIONES!A825="","",EXPORTACIONES!A825)</f>
        <v/>
      </c>
      <c r="B825" t="str">
        <f>IF(EXPORTACIONES!B825="","",VLOOKUP(EXPORTACIONES!B825,PERSONAS!$A$1:$B$59,2,FALSE))</f>
        <v/>
      </c>
      <c r="C825" t="str">
        <f>IF(EXPORTACIONES!C825="","",VLOOKUP(EXPORTACIONES!C825,ACTIVIDADES!$A$1:$B$37,2,FALSE))</f>
        <v/>
      </c>
      <c r="D825" t="str">
        <f>IF(EXPORTACIONES!D825="","",EXPORTACIONES!D825&amp;" -- "&amp;IF(EXPORTACIONES!E825="","Actividad de "&amp;EXPORTACIONES!C825,EXPORTACIONES!E825))</f>
        <v/>
      </c>
      <c r="E825" t="str">
        <f>IF(EXPORTACIONES!D825="","",EXPORTACIONES!D825)</f>
        <v/>
      </c>
      <c r="F825">
        <f>EXPORTACIONES!F825</f>
        <v>0</v>
      </c>
      <c r="K825" t="str">
        <f t="shared" si="108"/>
        <v/>
      </c>
      <c r="M825">
        <f t="shared" si="109"/>
        <v>0</v>
      </c>
      <c r="N825" t="str">
        <f t="shared" si="110"/>
        <v/>
      </c>
      <c r="O825" t="str">
        <f t="shared" si="111"/>
        <v/>
      </c>
      <c r="P825" t="str">
        <f t="shared" si="112"/>
        <v/>
      </c>
      <c r="Q825">
        <v>1</v>
      </c>
      <c r="R825" t="str">
        <f t="shared" si="113"/>
        <v/>
      </c>
      <c r="S825" t="str">
        <f t="shared" si="114"/>
        <v/>
      </c>
      <c r="T825" t="str">
        <f t="shared" si="115"/>
        <v/>
      </c>
      <c r="U825" t="str">
        <f t="shared" si="116"/>
        <v/>
      </c>
    </row>
    <row r="826" spans="1:21" x14ac:dyDescent="0.25">
      <c r="A826" s="6" t="str">
        <f>IF(EXPORTACIONES!A826="","",EXPORTACIONES!A826)</f>
        <v/>
      </c>
      <c r="B826" t="str">
        <f>IF(EXPORTACIONES!B826="","",VLOOKUP(EXPORTACIONES!B826,PERSONAS!$A$1:$B$59,2,FALSE))</f>
        <v/>
      </c>
      <c r="C826" t="str">
        <f>IF(EXPORTACIONES!C826="","",VLOOKUP(EXPORTACIONES!C826,ACTIVIDADES!$A$1:$B$37,2,FALSE))</f>
        <v/>
      </c>
      <c r="D826" t="str">
        <f>IF(EXPORTACIONES!D826="","",EXPORTACIONES!D826&amp;" -- "&amp;IF(EXPORTACIONES!E826="","Actividad de "&amp;EXPORTACIONES!C826,EXPORTACIONES!E826))</f>
        <v/>
      </c>
      <c r="E826" t="str">
        <f>IF(EXPORTACIONES!D826="","",EXPORTACIONES!D826)</f>
        <v/>
      </c>
      <c r="F826">
        <f>EXPORTACIONES!F826</f>
        <v>0</v>
      </c>
      <c r="K826" t="str">
        <f t="shared" si="108"/>
        <v/>
      </c>
      <c r="M826">
        <f t="shared" si="109"/>
        <v>0</v>
      </c>
      <c r="N826" t="str">
        <f t="shared" si="110"/>
        <v/>
      </c>
      <c r="O826" t="str">
        <f t="shared" si="111"/>
        <v/>
      </c>
      <c r="P826" t="str">
        <f t="shared" si="112"/>
        <v/>
      </c>
      <c r="Q826">
        <v>1</v>
      </c>
      <c r="R826" t="str">
        <f t="shared" si="113"/>
        <v/>
      </c>
      <c r="S826" t="str">
        <f t="shared" si="114"/>
        <v/>
      </c>
      <c r="T826" t="str">
        <f t="shared" si="115"/>
        <v/>
      </c>
      <c r="U826" t="str">
        <f t="shared" si="116"/>
        <v/>
      </c>
    </row>
    <row r="827" spans="1:21" x14ac:dyDescent="0.25">
      <c r="A827" s="6" t="str">
        <f>IF(EXPORTACIONES!A827="","",EXPORTACIONES!A827)</f>
        <v/>
      </c>
      <c r="B827" t="str">
        <f>IF(EXPORTACIONES!B827="","",VLOOKUP(EXPORTACIONES!B827,PERSONAS!$A$1:$B$59,2,FALSE))</f>
        <v/>
      </c>
      <c r="C827" t="str">
        <f>IF(EXPORTACIONES!C827="","",VLOOKUP(EXPORTACIONES!C827,ACTIVIDADES!$A$1:$B$37,2,FALSE))</f>
        <v/>
      </c>
      <c r="D827" t="str">
        <f>IF(EXPORTACIONES!D827="","",EXPORTACIONES!D827&amp;" -- "&amp;IF(EXPORTACIONES!E827="","Actividad de "&amp;EXPORTACIONES!C827,EXPORTACIONES!E827))</f>
        <v/>
      </c>
      <c r="E827" t="str">
        <f>IF(EXPORTACIONES!D827="","",EXPORTACIONES!D827)</f>
        <v/>
      </c>
      <c r="F827">
        <f>EXPORTACIONES!F827</f>
        <v>0</v>
      </c>
      <c r="K827" t="str">
        <f t="shared" si="108"/>
        <v/>
      </c>
      <c r="M827">
        <f t="shared" si="109"/>
        <v>0</v>
      </c>
      <c r="N827" t="str">
        <f t="shared" si="110"/>
        <v/>
      </c>
      <c r="O827" t="str">
        <f t="shared" si="111"/>
        <v/>
      </c>
      <c r="P827" t="str">
        <f t="shared" si="112"/>
        <v/>
      </c>
      <c r="Q827">
        <v>1</v>
      </c>
      <c r="R827" t="str">
        <f t="shared" si="113"/>
        <v/>
      </c>
      <c r="S827" t="str">
        <f t="shared" si="114"/>
        <v/>
      </c>
      <c r="T827" t="str">
        <f t="shared" si="115"/>
        <v/>
      </c>
      <c r="U827" t="str">
        <f t="shared" si="116"/>
        <v/>
      </c>
    </row>
    <row r="828" spans="1:21" x14ac:dyDescent="0.25">
      <c r="A828" s="6" t="str">
        <f>IF(EXPORTACIONES!A828="","",EXPORTACIONES!A828)</f>
        <v/>
      </c>
      <c r="B828" t="str">
        <f>IF(EXPORTACIONES!B828="","",VLOOKUP(EXPORTACIONES!B828,PERSONAS!$A$1:$B$59,2,FALSE))</f>
        <v/>
      </c>
      <c r="C828" t="str">
        <f>IF(EXPORTACIONES!C828="","",VLOOKUP(EXPORTACIONES!C828,ACTIVIDADES!$A$1:$B$37,2,FALSE))</f>
        <v/>
      </c>
      <c r="D828" t="str">
        <f>IF(EXPORTACIONES!D828="","",EXPORTACIONES!D828&amp;" -- "&amp;IF(EXPORTACIONES!E828="","Actividad de "&amp;EXPORTACIONES!C828,EXPORTACIONES!E828))</f>
        <v/>
      </c>
      <c r="E828" t="str">
        <f>IF(EXPORTACIONES!D828="","",EXPORTACIONES!D828)</f>
        <v/>
      </c>
      <c r="F828">
        <f>EXPORTACIONES!F828</f>
        <v>0</v>
      </c>
      <c r="K828" t="str">
        <f t="shared" si="108"/>
        <v/>
      </c>
      <c r="M828">
        <f t="shared" si="109"/>
        <v>0</v>
      </c>
      <c r="N828" t="str">
        <f t="shared" si="110"/>
        <v/>
      </c>
      <c r="O828" t="str">
        <f t="shared" si="111"/>
        <v/>
      </c>
      <c r="P828" t="str">
        <f t="shared" si="112"/>
        <v/>
      </c>
      <c r="Q828">
        <v>1</v>
      </c>
      <c r="R828" t="str">
        <f t="shared" si="113"/>
        <v/>
      </c>
      <c r="S828" t="str">
        <f t="shared" si="114"/>
        <v/>
      </c>
      <c r="T828" t="str">
        <f t="shared" si="115"/>
        <v/>
      </c>
      <c r="U828" t="str">
        <f t="shared" si="116"/>
        <v/>
      </c>
    </row>
    <row r="829" spans="1:21" x14ac:dyDescent="0.25">
      <c r="A829" s="6" t="str">
        <f>IF(EXPORTACIONES!A829="","",EXPORTACIONES!A829)</f>
        <v/>
      </c>
      <c r="B829" t="str">
        <f>IF(EXPORTACIONES!B829="","",VLOOKUP(EXPORTACIONES!B829,PERSONAS!$A$1:$B$59,2,FALSE))</f>
        <v/>
      </c>
      <c r="C829" t="str">
        <f>IF(EXPORTACIONES!C829="","",VLOOKUP(EXPORTACIONES!C829,ACTIVIDADES!$A$1:$B$37,2,FALSE))</f>
        <v/>
      </c>
      <c r="D829" t="str">
        <f>IF(EXPORTACIONES!D829="","",EXPORTACIONES!D829&amp;" -- "&amp;IF(EXPORTACIONES!E829="","Actividad de "&amp;EXPORTACIONES!C829,EXPORTACIONES!E829))</f>
        <v/>
      </c>
      <c r="E829" t="str">
        <f>IF(EXPORTACIONES!D829="","",EXPORTACIONES!D829)</f>
        <v/>
      </c>
      <c r="F829">
        <f>EXPORTACIONES!F829</f>
        <v>0</v>
      </c>
      <c r="K829" t="str">
        <f t="shared" si="108"/>
        <v/>
      </c>
      <c r="M829">
        <f t="shared" si="109"/>
        <v>0</v>
      </c>
      <c r="N829" t="str">
        <f t="shared" si="110"/>
        <v/>
      </c>
      <c r="O829" t="str">
        <f t="shared" si="111"/>
        <v/>
      </c>
      <c r="P829" t="str">
        <f t="shared" si="112"/>
        <v/>
      </c>
      <c r="Q829">
        <v>1</v>
      </c>
      <c r="R829" t="str">
        <f t="shared" si="113"/>
        <v/>
      </c>
      <c r="S829" t="str">
        <f t="shared" si="114"/>
        <v/>
      </c>
      <c r="T829" t="str">
        <f t="shared" si="115"/>
        <v/>
      </c>
      <c r="U829" t="str">
        <f t="shared" si="116"/>
        <v/>
      </c>
    </row>
    <row r="830" spans="1:21" x14ac:dyDescent="0.25">
      <c r="A830" s="6" t="str">
        <f>IF(EXPORTACIONES!A830="","",EXPORTACIONES!A830)</f>
        <v/>
      </c>
      <c r="B830" t="str">
        <f>IF(EXPORTACIONES!B830="","",VLOOKUP(EXPORTACIONES!B830,PERSONAS!$A$1:$B$59,2,FALSE))</f>
        <v/>
      </c>
      <c r="C830" t="str">
        <f>IF(EXPORTACIONES!C830="","",VLOOKUP(EXPORTACIONES!C830,ACTIVIDADES!$A$1:$B$37,2,FALSE))</f>
        <v/>
      </c>
      <c r="D830" t="str">
        <f>IF(EXPORTACIONES!D830="","",EXPORTACIONES!D830&amp;" -- "&amp;IF(EXPORTACIONES!E830="","Actividad de "&amp;EXPORTACIONES!C830,EXPORTACIONES!E830))</f>
        <v/>
      </c>
      <c r="E830" t="str">
        <f>IF(EXPORTACIONES!D830="","",EXPORTACIONES!D830)</f>
        <v/>
      </c>
      <c r="F830">
        <f>EXPORTACIONES!F830</f>
        <v>0</v>
      </c>
      <c r="K830" t="str">
        <f t="shared" si="108"/>
        <v/>
      </c>
      <c r="M830">
        <f t="shared" si="109"/>
        <v>0</v>
      </c>
      <c r="N830" t="str">
        <f t="shared" si="110"/>
        <v/>
      </c>
      <c r="O830" t="str">
        <f t="shared" si="111"/>
        <v/>
      </c>
      <c r="P830" t="str">
        <f t="shared" si="112"/>
        <v/>
      </c>
      <c r="Q830">
        <v>1</v>
      </c>
      <c r="R830" t="str">
        <f t="shared" si="113"/>
        <v/>
      </c>
      <c r="S830" t="str">
        <f t="shared" si="114"/>
        <v/>
      </c>
      <c r="T830" t="str">
        <f t="shared" si="115"/>
        <v/>
      </c>
      <c r="U830" t="str">
        <f t="shared" si="116"/>
        <v/>
      </c>
    </row>
    <row r="831" spans="1:21" x14ac:dyDescent="0.25">
      <c r="A831" s="6" t="str">
        <f>IF(EXPORTACIONES!A831="","",EXPORTACIONES!A831)</f>
        <v/>
      </c>
      <c r="B831" t="str">
        <f>IF(EXPORTACIONES!B831="","",VLOOKUP(EXPORTACIONES!B831,PERSONAS!$A$1:$B$59,2,FALSE))</f>
        <v/>
      </c>
      <c r="C831" t="str">
        <f>IF(EXPORTACIONES!C831="","",VLOOKUP(EXPORTACIONES!C831,ACTIVIDADES!$A$1:$B$37,2,FALSE))</f>
        <v/>
      </c>
      <c r="D831" t="str">
        <f>IF(EXPORTACIONES!D831="","",EXPORTACIONES!D831&amp;" -- "&amp;IF(EXPORTACIONES!E831="","Actividad de "&amp;EXPORTACIONES!C831,EXPORTACIONES!E831))</f>
        <v/>
      </c>
      <c r="E831" t="str">
        <f>IF(EXPORTACIONES!D831="","",EXPORTACIONES!D831)</f>
        <v/>
      </c>
      <c r="F831">
        <f>EXPORTACIONES!F831</f>
        <v>0</v>
      </c>
      <c r="K831" t="str">
        <f t="shared" si="108"/>
        <v/>
      </c>
      <c r="M831">
        <f t="shared" si="109"/>
        <v>0</v>
      </c>
      <c r="N831" t="str">
        <f t="shared" si="110"/>
        <v/>
      </c>
      <c r="O831" t="str">
        <f t="shared" si="111"/>
        <v/>
      </c>
      <c r="P831" t="str">
        <f t="shared" si="112"/>
        <v/>
      </c>
      <c r="Q831">
        <v>1</v>
      </c>
      <c r="R831" t="str">
        <f t="shared" si="113"/>
        <v/>
      </c>
      <c r="S831" t="str">
        <f t="shared" si="114"/>
        <v/>
      </c>
      <c r="T831" t="str">
        <f t="shared" si="115"/>
        <v/>
      </c>
      <c r="U831" t="str">
        <f t="shared" si="116"/>
        <v/>
      </c>
    </row>
    <row r="832" spans="1:21" x14ac:dyDescent="0.25">
      <c r="A832" s="6" t="str">
        <f>IF(EXPORTACIONES!A832="","",EXPORTACIONES!A832)</f>
        <v/>
      </c>
      <c r="B832" t="str">
        <f>IF(EXPORTACIONES!B832="","",VLOOKUP(EXPORTACIONES!B832,PERSONAS!$A$1:$B$59,2,FALSE))</f>
        <v/>
      </c>
      <c r="C832" t="str">
        <f>IF(EXPORTACIONES!C832="","",VLOOKUP(EXPORTACIONES!C832,ACTIVIDADES!$A$1:$B$37,2,FALSE))</f>
        <v/>
      </c>
      <c r="D832" t="str">
        <f>IF(EXPORTACIONES!D832="","",EXPORTACIONES!D832&amp;" -- "&amp;IF(EXPORTACIONES!E832="","Actividad de "&amp;EXPORTACIONES!C832,EXPORTACIONES!E832))</f>
        <v/>
      </c>
      <c r="E832" t="str">
        <f>IF(EXPORTACIONES!D832="","",EXPORTACIONES!D832)</f>
        <v/>
      </c>
      <c r="F832">
        <f>EXPORTACIONES!F832</f>
        <v>0</v>
      </c>
      <c r="K832" t="str">
        <f t="shared" si="108"/>
        <v/>
      </c>
      <c r="M832">
        <f t="shared" si="109"/>
        <v>0</v>
      </c>
      <c r="N832" t="str">
        <f t="shared" si="110"/>
        <v/>
      </c>
      <c r="O832" t="str">
        <f t="shared" si="111"/>
        <v/>
      </c>
      <c r="P832" t="str">
        <f t="shared" si="112"/>
        <v/>
      </c>
      <c r="Q832">
        <v>1</v>
      </c>
      <c r="R832" t="str">
        <f t="shared" si="113"/>
        <v/>
      </c>
      <c r="S832" t="str">
        <f t="shared" si="114"/>
        <v/>
      </c>
      <c r="T832" t="str">
        <f t="shared" si="115"/>
        <v/>
      </c>
      <c r="U832" t="str">
        <f t="shared" si="116"/>
        <v/>
      </c>
    </row>
    <row r="833" spans="1:21" x14ac:dyDescent="0.25">
      <c r="A833" s="6" t="str">
        <f>IF(EXPORTACIONES!A833="","",EXPORTACIONES!A833)</f>
        <v/>
      </c>
      <c r="B833" t="str">
        <f>IF(EXPORTACIONES!B833="","",VLOOKUP(EXPORTACIONES!B833,PERSONAS!$A$1:$B$59,2,FALSE))</f>
        <v/>
      </c>
      <c r="C833" t="str">
        <f>IF(EXPORTACIONES!C833="","",VLOOKUP(EXPORTACIONES!C833,ACTIVIDADES!$A$1:$B$37,2,FALSE))</f>
        <v/>
      </c>
      <c r="D833" t="str">
        <f>IF(EXPORTACIONES!D833="","",EXPORTACIONES!D833&amp;" -- "&amp;IF(EXPORTACIONES!E833="","Actividad de "&amp;EXPORTACIONES!C833,EXPORTACIONES!E833))</f>
        <v/>
      </c>
      <c r="E833" t="str">
        <f>IF(EXPORTACIONES!D833="","",EXPORTACIONES!D833)</f>
        <v/>
      </c>
      <c r="F833">
        <f>EXPORTACIONES!F833</f>
        <v>0</v>
      </c>
      <c r="K833" t="str">
        <f t="shared" si="108"/>
        <v/>
      </c>
      <c r="M833">
        <f t="shared" si="109"/>
        <v>0</v>
      </c>
      <c r="N833" t="str">
        <f t="shared" si="110"/>
        <v/>
      </c>
      <c r="O833" t="str">
        <f t="shared" si="111"/>
        <v/>
      </c>
      <c r="P833" t="str">
        <f t="shared" si="112"/>
        <v/>
      </c>
      <c r="Q833">
        <v>1</v>
      </c>
      <c r="R833" t="str">
        <f t="shared" si="113"/>
        <v/>
      </c>
      <c r="S833" t="str">
        <f t="shared" si="114"/>
        <v/>
      </c>
      <c r="T833" t="str">
        <f t="shared" si="115"/>
        <v/>
      </c>
      <c r="U833" t="str">
        <f t="shared" si="116"/>
        <v/>
      </c>
    </row>
    <row r="834" spans="1:21" x14ac:dyDescent="0.25">
      <c r="A834" s="6" t="str">
        <f>IF(EXPORTACIONES!A834="","",EXPORTACIONES!A834)</f>
        <v/>
      </c>
      <c r="B834" t="str">
        <f>IF(EXPORTACIONES!B834="","",VLOOKUP(EXPORTACIONES!B834,PERSONAS!$A$1:$B$59,2,FALSE))</f>
        <v/>
      </c>
      <c r="C834" t="str">
        <f>IF(EXPORTACIONES!C834="","",VLOOKUP(EXPORTACIONES!C834,ACTIVIDADES!$A$1:$B$37,2,FALSE))</f>
        <v/>
      </c>
      <c r="D834" t="str">
        <f>IF(EXPORTACIONES!D834="","",EXPORTACIONES!D834&amp;" -- "&amp;IF(EXPORTACIONES!E834="","Actividad de "&amp;EXPORTACIONES!C834,EXPORTACIONES!E834))</f>
        <v/>
      </c>
      <c r="E834" t="str">
        <f>IF(EXPORTACIONES!D834="","",EXPORTACIONES!D834)</f>
        <v/>
      </c>
      <c r="F834">
        <f>EXPORTACIONES!F834</f>
        <v>0</v>
      </c>
      <c r="K834" t="str">
        <f t="shared" si="108"/>
        <v/>
      </c>
      <c r="M834">
        <f t="shared" si="109"/>
        <v>0</v>
      </c>
      <c r="N834" t="str">
        <f t="shared" si="110"/>
        <v/>
      </c>
      <c r="O834" t="str">
        <f t="shared" si="111"/>
        <v/>
      </c>
      <c r="P834" t="str">
        <f t="shared" si="112"/>
        <v/>
      </c>
      <c r="Q834">
        <v>1</v>
      </c>
      <c r="R834" t="str">
        <f t="shared" si="113"/>
        <v/>
      </c>
      <c r="S834" t="str">
        <f t="shared" si="114"/>
        <v/>
      </c>
      <c r="T834" t="str">
        <f t="shared" si="115"/>
        <v/>
      </c>
      <c r="U834" t="str">
        <f t="shared" si="116"/>
        <v/>
      </c>
    </row>
    <row r="835" spans="1:21" x14ac:dyDescent="0.25">
      <c r="A835" s="6" t="str">
        <f>IF(EXPORTACIONES!A835="","",EXPORTACIONES!A835)</f>
        <v/>
      </c>
      <c r="B835" t="str">
        <f>IF(EXPORTACIONES!B835="","",VLOOKUP(EXPORTACIONES!B835,PERSONAS!$A$1:$B$59,2,FALSE))</f>
        <v/>
      </c>
      <c r="C835" t="str">
        <f>IF(EXPORTACIONES!C835="","",VLOOKUP(EXPORTACIONES!C835,ACTIVIDADES!$A$1:$B$37,2,FALSE))</f>
        <v/>
      </c>
      <c r="D835" t="str">
        <f>IF(EXPORTACIONES!D835="","",EXPORTACIONES!D835&amp;" -- "&amp;IF(EXPORTACIONES!E835="","Actividad de "&amp;EXPORTACIONES!C835,EXPORTACIONES!E835))</f>
        <v/>
      </c>
      <c r="E835" t="str">
        <f>IF(EXPORTACIONES!D835="","",EXPORTACIONES!D835)</f>
        <v/>
      </c>
      <c r="F835">
        <f>EXPORTACIONES!F835</f>
        <v>0</v>
      </c>
      <c r="K835" t="str">
        <f t="shared" ref="K835:K898" si="117">T835</f>
        <v/>
      </c>
      <c r="M835">
        <f t="shared" ref="M835:M898" si="118">(LEN(E835)-LEN(SUBSTITUTE(E835,"#","")))/LEN("#")</f>
        <v>0</v>
      </c>
      <c r="N835" t="str">
        <f t="shared" ref="N835:N898" si="119">IFERROR(SUBSTITUTE(E835,"#","@",M835),"")</f>
        <v/>
      </c>
      <c r="O835" t="str">
        <f t="shared" ref="O835:O898" si="120">IFERROR(LEN(N835)-FIND("@",N835),"")</f>
        <v/>
      </c>
      <c r="P835" t="str">
        <f t="shared" ref="P835:P898" si="121">IFERROR(RIGHT(N835,O835),"")</f>
        <v/>
      </c>
      <c r="Q835">
        <v>1</v>
      </c>
      <c r="R835" t="str">
        <f t="shared" ref="R835:R898" si="122">IFERROR(SUBSTITUTE(P835,":","@",Q835),"")</f>
        <v/>
      </c>
      <c r="S835" t="str">
        <f t="shared" ref="S835:S898" si="123">IFERROR(FIND("@",R835),"")</f>
        <v/>
      </c>
      <c r="T835" t="str">
        <f t="shared" ref="T835:T898" si="124">IFERROR(LEFT(R835,S835-1),"")</f>
        <v/>
      </c>
      <c r="U835" t="str">
        <f t="shared" ref="U835:U898" si="125">IFERROR(RIGHT(R835,LEN(R835)-(S835)),"")</f>
        <v/>
      </c>
    </row>
    <row r="836" spans="1:21" x14ac:dyDescent="0.25">
      <c r="A836" s="6" t="str">
        <f>IF(EXPORTACIONES!A836="","",EXPORTACIONES!A836)</f>
        <v/>
      </c>
      <c r="B836" t="str">
        <f>IF(EXPORTACIONES!B836="","",VLOOKUP(EXPORTACIONES!B836,PERSONAS!$A$1:$B$59,2,FALSE))</f>
        <v/>
      </c>
      <c r="C836" t="str">
        <f>IF(EXPORTACIONES!C836="","",VLOOKUP(EXPORTACIONES!C836,ACTIVIDADES!$A$1:$B$37,2,FALSE))</f>
        <v/>
      </c>
      <c r="D836" t="str">
        <f>IF(EXPORTACIONES!D836="","",EXPORTACIONES!D836&amp;" -- "&amp;IF(EXPORTACIONES!E836="","Actividad de "&amp;EXPORTACIONES!C836,EXPORTACIONES!E836))</f>
        <v/>
      </c>
      <c r="E836" t="str">
        <f>IF(EXPORTACIONES!D836="","",EXPORTACIONES!D836)</f>
        <v/>
      </c>
      <c r="F836">
        <f>EXPORTACIONES!F836</f>
        <v>0</v>
      </c>
      <c r="K836" t="str">
        <f t="shared" si="117"/>
        <v/>
      </c>
      <c r="M836">
        <f t="shared" si="118"/>
        <v>0</v>
      </c>
      <c r="N836" t="str">
        <f t="shared" si="119"/>
        <v/>
      </c>
      <c r="O836" t="str">
        <f t="shared" si="120"/>
        <v/>
      </c>
      <c r="P836" t="str">
        <f t="shared" si="121"/>
        <v/>
      </c>
      <c r="Q836">
        <v>1</v>
      </c>
      <c r="R836" t="str">
        <f t="shared" si="122"/>
        <v/>
      </c>
      <c r="S836" t="str">
        <f t="shared" si="123"/>
        <v/>
      </c>
      <c r="T836" t="str">
        <f t="shared" si="124"/>
        <v/>
      </c>
      <c r="U836" t="str">
        <f t="shared" si="125"/>
        <v/>
      </c>
    </row>
    <row r="837" spans="1:21" x14ac:dyDescent="0.25">
      <c r="A837" s="6" t="str">
        <f>IF(EXPORTACIONES!A837="","",EXPORTACIONES!A837)</f>
        <v/>
      </c>
      <c r="B837" t="str">
        <f>IF(EXPORTACIONES!B837="","",VLOOKUP(EXPORTACIONES!B837,PERSONAS!$A$1:$B$59,2,FALSE))</f>
        <v/>
      </c>
      <c r="C837" t="str">
        <f>IF(EXPORTACIONES!C837="","",VLOOKUP(EXPORTACIONES!C837,ACTIVIDADES!$A$1:$B$37,2,FALSE))</f>
        <v/>
      </c>
      <c r="D837" t="str">
        <f>IF(EXPORTACIONES!D837="","",EXPORTACIONES!D837&amp;" -- "&amp;IF(EXPORTACIONES!E837="","Actividad de "&amp;EXPORTACIONES!C837,EXPORTACIONES!E837))</f>
        <v/>
      </c>
      <c r="E837" t="str">
        <f>IF(EXPORTACIONES!D837="","",EXPORTACIONES!D837)</f>
        <v/>
      </c>
      <c r="F837">
        <f>EXPORTACIONES!F837</f>
        <v>0</v>
      </c>
      <c r="K837" t="str">
        <f t="shared" si="117"/>
        <v/>
      </c>
      <c r="M837">
        <f t="shared" si="118"/>
        <v>0</v>
      </c>
      <c r="N837" t="str">
        <f t="shared" si="119"/>
        <v/>
      </c>
      <c r="O837" t="str">
        <f t="shared" si="120"/>
        <v/>
      </c>
      <c r="P837" t="str">
        <f t="shared" si="121"/>
        <v/>
      </c>
      <c r="Q837">
        <v>1</v>
      </c>
      <c r="R837" t="str">
        <f t="shared" si="122"/>
        <v/>
      </c>
      <c r="S837" t="str">
        <f t="shared" si="123"/>
        <v/>
      </c>
      <c r="T837" t="str">
        <f t="shared" si="124"/>
        <v/>
      </c>
      <c r="U837" t="str">
        <f t="shared" si="125"/>
        <v/>
      </c>
    </row>
    <row r="838" spans="1:21" x14ac:dyDescent="0.25">
      <c r="A838" s="6" t="str">
        <f>IF(EXPORTACIONES!A838="","",EXPORTACIONES!A838)</f>
        <v/>
      </c>
      <c r="B838" t="str">
        <f>IF(EXPORTACIONES!B838="","",VLOOKUP(EXPORTACIONES!B838,PERSONAS!$A$1:$B$59,2,FALSE))</f>
        <v/>
      </c>
      <c r="C838" t="str">
        <f>IF(EXPORTACIONES!C838="","",VLOOKUP(EXPORTACIONES!C838,ACTIVIDADES!$A$1:$B$37,2,FALSE))</f>
        <v/>
      </c>
      <c r="D838" t="str">
        <f>IF(EXPORTACIONES!D838="","",EXPORTACIONES!D838&amp;" -- "&amp;IF(EXPORTACIONES!E838="","Actividad de "&amp;EXPORTACIONES!C838,EXPORTACIONES!E838))</f>
        <v/>
      </c>
      <c r="E838" t="str">
        <f>IF(EXPORTACIONES!D838="","",EXPORTACIONES!D838)</f>
        <v/>
      </c>
      <c r="F838">
        <f>EXPORTACIONES!F838</f>
        <v>0</v>
      </c>
      <c r="K838" t="str">
        <f t="shared" si="117"/>
        <v/>
      </c>
      <c r="M838">
        <f t="shared" si="118"/>
        <v>0</v>
      </c>
      <c r="N838" t="str">
        <f t="shared" si="119"/>
        <v/>
      </c>
      <c r="O838" t="str">
        <f t="shared" si="120"/>
        <v/>
      </c>
      <c r="P838" t="str">
        <f t="shared" si="121"/>
        <v/>
      </c>
      <c r="Q838">
        <v>1</v>
      </c>
      <c r="R838" t="str">
        <f t="shared" si="122"/>
        <v/>
      </c>
      <c r="S838" t="str">
        <f t="shared" si="123"/>
        <v/>
      </c>
      <c r="T838" t="str">
        <f t="shared" si="124"/>
        <v/>
      </c>
      <c r="U838" t="str">
        <f t="shared" si="125"/>
        <v/>
      </c>
    </row>
    <row r="839" spans="1:21" x14ac:dyDescent="0.25">
      <c r="A839" s="6" t="str">
        <f>IF(EXPORTACIONES!A839="","",EXPORTACIONES!A839)</f>
        <v/>
      </c>
      <c r="B839" t="str">
        <f>IF(EXPORTACIONES!B839="","",VLOOKUP(EXPORTACIONES!B839,PERSONAS!$A$1:$B$59,2,FALSE))</f>
        <v/>
      </c>
      <c r="C839" t="str">
        <f>IF(EXPORTACIONES!C839="","",VLOOKUP(EXPORTACIONES!C839,ACTIVIDADES!$A$1:$B$37,2,FALSE))</f>
        <v/>
      </c>
      <c r="D839" t="str">
        <f>IF(EXPORTACIONES!D839="","",EXPORTACIONES!D839&amp;" -- "&amp;IF(EXPORTACIONES!E839="","Actividad de "&amp;EXPORTACIONES!C839,EXPORTACIONES!E839))</f>
        <v/>
      </c>
      <c r="E839" t="str">
        <f>IF(EXPORTACIONES!D839="","",EXPORTACIONES!D839)</f>
        <v/>
      </c>
      <c r="F839">
        <f>EXPORTACIONES!F839</f>
        <v>0</v>
      </c>
      <c r="K839" t="str">
        <f t="shared" si="117"/>
        <v/>
      </c>
      <c r="M839">
        <f t="shared" si="118"/>
        <v>0</v>
      </c>
      <c r="N839" t="str">
        <f t="shared" si="119"/>
        <v/>
      </c>
      <c r="O839" t="str">
        <f t="shared" si="120"/>
        <v/>
      </c>
      <c r="P839" t="str">
        <f t="shared" si="121"/>
        <v/>
      </c>
      <c r="Q839">
        <v>1</v>
      </c>
      <c r="R839" t="str">
        <f t="shared" si="122"/>
        <v/>
      </c>
      <c r="S839" t="str">
        <f t="shared" si="123"/>
        <v/>
      </c>
      <c r="T839" t="str">
        <f t="shared" si="124"/>
        <v/>
      </c>
      <c r="U839" t="str">
        <f t="shared" si="125"/>
        <v/>
      </c>
    </row>
    <row r="840" spans="1:21" x14ac:dyDescent="0.25">
      <c r="A840" s="6" t="str">
        <f>IF(EXPORTACIONES!A840="","",EXPORTACIONES!A840)</f>
        <v/>
      </c>
      <c r="B840" t="str">
        <f>IF(EXPORTACIONES!B840="","",VLOOKUP(EXPORTACIONES!B840,PERSONAS!$A$1:$B$59,2,FALSE))</f>
        <v/>
      </c>
      <c r="C840" t="str">
        <f>IF(EXPORTACIONES!C840="","",VLOOKUP(EXPORTACIONES!C840,ACTIVIDADES!$A$1:$B$37,2,FALSE))</f>
        <v/>
      </c>
      <c r="D840" t="str">
        <f>IF(EXPORTACIONES!D840="","",EXPORTACIONES!D840&amp;" -- "&amp;IF(EXPORTACIONES!E840="","Actividad de "&amp;EXPORTACIONES!C840,EXPORTACIONES!E840))</f>
        <v/>
      </c>
      <c r="E840" t="str">
        <f>IF(EXPORTACIONES!D840="","",EXPORTACIONES!D840)</f>
        <v/>
      </c>
      <c r="F840">
        <f>EXPORTACIONES!F840</f>
        <v>0</v>
      </c>
      <c r="K840" t="str">
        <f t="shared" si="117"/>
        <v/>
      </c>
      <c r="M840">
        <f t="shared" si="118"/>
        <v>0</v>
      </c>
      <c r="N840" t="str">
        <f t="shared" si="119"/>
        <v/>
      </c>
      <c r="O840" t="str">
        <f t="shared" si="120"/>
        <v/>
      </c>
      <c r="P840" t="str">
        <f t="shared" si="121"/>
        <v/>
      </c>
      <c r="Q840">
        <v>1</v>
      </c>
      <c r="R840" t="str">
        <f t="shared" si="122"/>
        <v/>
      </c>
      <c r="S840" t="str">
        <f t="shared" si="123"/>
        <v/>
      </c>
      <c r="T840" t="str">
        <f t="shared" si="124"/>
        <v/>
      </c>
      <c r="U840" t="str">
        <f t="shared" si="125"/>
        <v/>
      </c>
    </row>
    <row r="841" spans="1:21" x14ac:dyDescent="0.25">
      <c r="A841" s="6" t="str">
        <f>IF(EXPORTACIONES!A841="","",EXPORTACIONES!A841)</f>
        <v/>
      </c>
      <c r="B841" t="str">
        <f>IF(EXPORTACIONES!B841="","",VLOOKUP(EXPORTACIONES!B841,PERSONAS!$A$1:$B$59,2,FALSE))</f>
        <v/>
      </c>
      <c r="C841" t="str">
        <f>IF(EXPORTACIONES!C841="","",VLOOKUP(EXPORTACIONES!C841,ACTIVIDADES!$A$1:$B$37,2,FALSE))</f>
        <v/>
      </c>
      <c r="D841" t="str">
        <f>IF(EXPORTACIONES!D841="","",EXPORTACIONES!D841&amp;" -- "&amp;IF(EXPORTACIONES!E841="","Actividad de "&amp;EXPORTACIONES!C841,EXPORTACIONES!E841))</f>
        <v/>
      </c>
      <c r="E841" t="str">
        <f>IF(EXPORTACIONES!D841="","",EXPORTACIONES!D841)</f>
        <v/>
      </c>
      <c r="F841">
        <f>EXPORTACIONES!F841</f>
        <v>0</v>
      </c>
      <c r="K841" t="str">
        <f t="shared" si="117"/>
        <v/>
      </c>
      <c r="M841">
        <f t="shared" si="118"/>
        <v>0</v>
      </c>
      <c r="N841" t="str">
        <f t="shared" si="119"/>
        <v/>
      </c>
      <c r="O841" t="str">
        <f t="shared" si="120"/>
        <v/>
      </c>
      <c r="P841" t="str">
        <f t="shared" si="121"/>
        <v/>
      </c>
      <c r="Q841">
        <v>1</v>
      </c>
      <c r="R841" t="str">
        <f t="shared" si="122"/>
        <v/>
      </c>
      <c r="S841" t="str">
        <f t="shared" si="123"/>
        <v/>
      </c>
      <c r="T841" t="str">
        <f t="shared" si="124"/>
        <v/>
      </c>
      <c r="U841" t="str">
        <f t="shared" si="125"/>
        <v/>
      </c>
    </row>
    <row r="842" spans="1:21" x14ac:dyDescent="0.25">
      <c r="A842" s="6" t="str">
        <f>IF(EXPORTACIONES!A842="","",EXPORTACIONES!A842)</f>
        <v/>
      </c>
      <c r="B842" t="str">
        <f>IF(EXPORTACIONES!B842="","",VLOOKUP(EXPORTACIONES!B842,PERSONAS!$A$1:$B$59,2,FALSE))</f>
        <v/>
      </c>
      <c r="C842" t="str">
        <f>IF(EXPORTACIONES!C842="","",VLOOKUP(EXPORTACIONES!C842,ACTIVIDADES!$A$1:$B$37,2,FALSE))</f>
        <v/>
      </c>
      <c r="D842" t="str">
        <f>IF(EXPORTACIONES!D842="","",EXPORTACIONES!D842&amp;" -- "&amp;IF(EXPORTACIONES!E842="","Actividad de "&amp;EXPORTACIONES!C842,EXPORTACIONES!E842))</f>
        <v/>
      </c>
      <c r="E842" t="str">
        <f>IF(EXPORTACIONES!D842="","",EXPORTACIONES!D842)</f>
        <v/>
      </c>
      <c r="F842">
        <f>EXPORTACIONES!F842</f>
        <v>0</v>
      </c>
      <c r="K842" t="str">
        <f t="shared" si="117"/>
        <v/>
      </c>
      <c r="M842">
        <f t="shared" si="118"/>
        <v>0</v>
      </c>
      <c r="N842" t="str">
        <f t="shared" si="119"/>
        <v/>
      </c>
      <c r="O842" t="str">
        <f t="shared" si="120"/>
        <v/>
      </c>
      <c r="P842" t="str">
        <f t="shared" si="121"/>
        <v/>
      </c>
      <c r="Q842">
        <v>1</v>
      </c>
      <c r="R842" t="str">
        <f t="shared" si="122"/>
        <v/>
      </c>
      <c r="S842" t="str">
        <f t="shared" si="123"/>
        <v/>
      </c>
      <c r="T842" t="str">
        <f t="shared" si="124"/>
        <v/>
      </c>
      <c r="U842" t="str">
        <f t="shared" si="125"/>
        <v/>
      </c>
    </row>
    <row r="843" spans="1:21" x14ac:dyDescent="0.25">
      <c r="A843" s="6" t="str">
        <f>IF(EXPORTACIONES!A843="","",EXPORTACIONES!A843)</f>
        <v/>
      </c>
      <c r="B843" t="str">
        <f>IF(EXPORTACIONES!B843="","",VLOOKUP(EXPORTACIONES!B843,PERSONAS!$A$1:$B$59,2,FALSE))</f>
        <v/>
      </c>
      <c r="C843" t="str">
        <f>IF(EXPORTACIONES!C843="","",VLOOKUP(EXPORTACIONES!C843,ACTIVIDADES!$A$1:$B$37,2,FALSE))</f>
        <v/>
      </c>
      <c r="D843" t="str">
        <f>IF(EXPORTACIONES!D843="","",EXPORTACIONES!D843&amp;" -- "&amp;IF(EXPORTACIONES!E843="","Actividad de "&amp;EXPORTACIONES!C843,EXPORTACIONES!E843))</f>
        <v/>
      </c>
      <c r="E843" t="str">
        <f>IF(EXPORTACIONES!D843="","",EXPORTACIONES!D843)</f>
        <v/>
      </c>
      <c r="F843">
        <f>EXPORTACIONES!F843</f>
        <v>0</v>
      </c>
      <c r="K843" t="str">
        <f t="shared" si="117"/>
        <v/>
      </c>
      <c r="M843">
        <f t="shared" si="118"/>
        <v>0</v>
      </c>
      <c r="N843" t="str">
        <f t="shared" si="119"/>
        <v/>
      </c>
      <c r="O843" t="str">
        <f t="shared" si="120"/>
        <v/>
      </c>
      <c r="P843" t="str">
        <f t="shared" si="121"/>
        <v/>
      </c>
      <c r="Q843">
        <v>1</v>
      </c>
      <c r="R843" t="str">
        <f t="shared" si="122"/>
        <v/>
      </c>
      <c r="S843" t="str">
        <f t="shared" si="123"/>
        <v/>
      </c>
      <c r="T843" t="str">
        <f t="shared" si="124"/>
        <v/>
      </c>
      <c r="U843" t="str">
        <f t="shared" si="125"/>
        <v/>
      </c>
    </row>
    <row r="844" spans="1:21" x14ac:dyDescent="0.25">
      <c r="A844" s="6" t="str">
        <f>IF(EXPORTACIONES!A844="","",EXPORTACIONES!A844)</f>
        <v/>
      </c>
      <c r="B844" t="str">
        <f>IF(EXPORTACIONES!B844="","",VLOOKUP(EXPORTACIONES!B844,PERSONAS!$A$1:$B$59,2,FALSE))</f>
        <v/>
      </c>
      <c r="C844" t="str">
        <f>IF(EXPORTACIONES!C844="","",VLOOKUP(EXPORTACIONES!C844,ACTIVIDADES!$A$1:$B$37,2,FALSE))</f>
        <v/>
      </c>
      <c r="D844" t="str">
        <f>IF(EXPORTACIONES!D844="","",EXPORTACIONES!D844&amp;" -- "&amp;IF(EXPORTACIONES!E844="","Actividad de "&amp;EXPORTACIONES!C844,EXPORTACIONES!E844))</f>
        <v/>
      </c>
      <c r="E844" t="str">
        <f>IF(EXPORTACIONES!D844="","",EXPORTACIONES!D844)</f>
        <v/>
      </c>
      <c r="F844">
        <f>EXPORTACIONES!F844</f>
        <v>0</v>
      </c>
      <c r="K844" t="str">
        <f t="shared" si="117"/>
        <v/>
      </c>
      <c r="M844">
        <f t="shared" si="118"/>
        <v>0</v>
      </c>
      <c r="N844" t="str">
        <f t="shared" si="119"/>
        <v/>
      </c>
      <c r="O844" t="str">
        <f t="shared" si="120"/>
        <v/>
      </c>
      <c r="P844" t="str">
        <f t="shared" si="121"/>
        <v/>
      </c>
      <c r="Q844">
        <v>1</v>
      </c>
      <c r="R844" t="str">
        <f t="shared" si="122"/>
        <v/>
      </c>
      <c r="S844" t="str">
        <f t="shared" si="123"/>
        <v/>
      </c>
      <c r="T844" t="str">
        <f t="shared" si="124"/>
        <v/>
      </c>
      <c r="U844" t="str">
        <f t="shared" si="125"/>
        <v/>
      </c>
    </row>
    <row r="845" spans="1:21" x14ac:dyDescent="0.25">
      <c r="A845" s="6" t="str">
        <f>IF(EXPORTACIONES!A845="","",EXPORTACIONES!A845)</f>
        <v/>
      </c>
      <c r="B845" t="str">
        <f>IF(EXPORTACIONES!B845="","",VLOOKUP(EXPORTACIONES!B845,PERSONAS!$A$1:$B$59,2,FALSE))</f>
        <v/>
      </c>
      <c r="C845" t="str">
        <f>IF(EXPORTACIONES!C845="","",VLOOKUP(EXPORTACIONES!C845,ACTIVIDADES!$A$1:$B$37,2,FALSE))</f>
        <v/>
      </c>
      <c r="D845" t="str">
        <f>IF(EXPORTACIONES!D845="","",EXPORTACIONES!D845&amp;" -- "&amp;IF(EXPORTACIONES!E845="","Actividad de "&amp;EXPORTACIONES!C845,EXPORTACIONES!E845))</f>
        <v/>
      </c>
      <c r="E845" t="str">
        <f>IF(EXPORTACIONES!D845="","",EXPORTACIONES!D845)</f>
        <v/>
      </c>
      <c r="F845">
        <f>EXPORTACIONES!F845</f>
        <v>0</v>
      </c>
      <c r="K845" t="str">
        <f t="shared" si="117"/>
        <v/>
      </c>
      <c r="M845">
        <f t="shared" si="118"/>
        <v>0</v>
      </c>
      <c r="N845" t="str">
        <f t="shared" si="119"/>
        <v/>
      </c>
      <c r="O845" t="str">
        <f t="shared" si="120"/>
        <v/>
      </c>
      <c r="P845" t="str">
        <f t="shared" si="121"/>
        <v/>
      </c>
      <c r="Q845">
        <v>1</v>
      </c>
      <c r="R845" t="str">
        <f t="shared" si="122"/>
        <v/>
      </c>
      <c r="S845" t="str">
        <f t="shared" si="123"/>
        <v/>
      </c>
      <c r="T845" t="str">
        <f t="shared" si="124"/>
        <v/>
      </c>
      <c r="U845" t="str">
        <f t="shared" si="125"/>
        <v/>
      </c>
    </row>
    <row r="846" spans="1:21" x14ac:dyDescent="0.25">
      <c r="A846" s="6" t="str">
        <f>IF(EXPORTACIONES!A846="","",EXPORTACIONES!A846)</f>
        <v/>
      </c>
      <c r="B846" t="str">
        <f>IF(EXPORTACIONES!B846="","",VLOOKUP(EXPORTACIONES!B846,PERSONAS!$A$1:$B$59,2,FALSE))</f>
        <v/>
      </c>
      <c r="C846" t="str">
        <f>IF(EXPORTACIONES!C846="","",VLOOKUP(EXPORTACIONES!C846,ACTIVIDADES!$A$1:$B$37,2,FALSE))</f>
        <v/>
      </c>
      <c r="D846" t="str">
        <f>IF(EXPORTACIONES!D846="","",EXPORTACIONES!D846&amp;" -- "&amp;IF(EXPORTACIONES!E846="","Actividad de "&amp;EXPORTACIONES!C846,EXPORTACIONES!E846))</f>
        <v/>
      </c>
      <c r="E846" t="str">
        <f>IF(EXPORTACIONES!D846="","",EXPORTACIONES!D846)</f>
        <v/>
      </c>
      <c r="F846">
        <f>EXPORTACIONES!F846</f>
        <v>0</v>
      </c>
      <c r="K846" t="str">
        <f t="shared" si="117"/>
        <v/>
      </c>
      <c r="M846">
        <f t="shared" si="118"/>
        <v>0</v>
      </c>
      <c r="N846" t="str">
        <f t="shared" si="119"/>
        <v/>
      </c>
      <c r="O846" t="str">
        <f t="shared" si="120"/>
        <v/>
      </c>
      <c r="P846" t="str">
        <f t="shared" si="121"/>
        <v/>
      </c>
      <c r="Q846">
        <v>1</v>
      </c>
      <c r="R846" t="str">
        <f t="shared" si="122"/>
        <v/>
      </c>
      <c r="S846" t="str">
        <f t="shared" si="123"/>
        <v/>
      </c>
      <c r="T846" t="str">
        <f t="shared" si="124"/>
        <v/>
      </c>
      <c r="U846" t="str">
        <f t="shared" si="125"/>
        <v/>
      </c>
    </row>
    <row r="847" spans="1:21" x14ac:dyDescent="0.25">
      <c r="A847" s="6" t="str">
        <f>IF(EXPORTACIONES!A847="","",EXPORTACIONES!A847)</f>
        <v/>
      </c>
      <c r="B847" t="str">
        <f>IF(EXPORTACIONES!B847="","",VLOOKUP(EXPORTACIONES!B847,PERSONAS!$A$1:$B$59,2,FALSE))</f>
        <v/>
      </c>
      <c r="C847" t="str">
        <f>IF(EXPORTACIONES!C847="","",VLOOKUP(EXPORTACIONES!C847,ACTIVIDADES!$A$1:$B$37,2,FALSE))</f>
        <v/>
      </c>
      <c r="D847" t="str">
        <f>IF(EXPORTACIONES!D847="","",EXPORTACIONES!D847&amp;" -- "&amp;IF(EXPORTACIONES!E847="","Actividad de "&amp;EXPORTACIONES!C847,EXPORTACIONES!E847))</f>
        <v/>
      </c>
      <c r="E847" t="str">
        <f>IF(EXPORTACIONES!D847="","",EXPORTACIONES!D847)</f>
        <v/>
      </c>
      <c r="F847">
        <f>EXPORTACIONES!F847</f>
        <v>0</v>
      </c>
      <c r="K847" t="str">
        <f t="shared" si="117"/>
        <v/>
      </c>
      <c r="M847">
        <f t="shared" si="118"/>
        <v>0</v>
      </c>
      <c r="N847" t="str">
        <f t="shared" si="119"/>
        <v/>
      </c>
      <c r="O847" t="str">
        <f t="shared" si="120"/>
        <v/>
      </c>
      <c r="P847" t="str">
        <f t="shared" si="121"/>
        <v/>
      </c>
      <c r="Q847">
        <v>1</v>
      </c>
      <c r="R847" t="str">
        <f t="shared" si="122"/>
        <v/>
      </c>
      <c r="S847" t="str">
        <f t="shared" si="123"/>
        <v/>
      </c>
      <c r="T847" t="str">
        <f t="shared" si="124"/>
        <v/>
      </c>
      <c r="U847" t="str">
        <f t="shared" si="125"/>
        <v/>
      </c>
    </row>
    <row r="848" spans="1:21" x14ac:dyDescent="0.25">
      <c r="A848" s="6" t="str">
        <f>IF(EXPORTACIONES!A848="","",EXPORTACIONES!A848)</f>
        <v/>
      </c>
      <c r="B848" t="str">
        <f>IF(EXPORTACIONES!B848="","",VLOOKUP(EXPORTACIONES!B848,PERSONAS!$A$1:$B$59,2,FALSE))</f>
        <v/>
      </c>
      <c r="C848" t="str">
        <f>IF(EXPORTACIONES!C848="","",VLOOKUP(EXPORTACIONES!C848,ACTIVIDADES!$A$1:$B$37,2,FALSE))</f>
        <v/>
      </c>
      <c r="D848" t="str">
        <f>IF(EXPORTACIONES!D848="","",EXPORTACIONES!D848&amp;" -- "&amp;IF(EXPORTACIONES!E848="","Actividad de "&amp;EXPORTACIONES!C848,EXPORTACIONES!E848))</f>
        <v/>
      </c>
      <c r="E848" t="str">
        <f>IF(EXPORTACIONES!D848="","",EXPORTACIONES!D848)</f>
        <v/>
      </c>
      <c r="F848">
        <f>EXPORTACIONES!F848</f>
        <v>0</v>
      </c>
      <c r="K848" t="str">
        <f t="shared" si="117"/>
        <v/>
      </c>
      <c r="M848">
        <f t="shared" si="118"/>
        <v>0</v>
      </c>
      <c r="N848" t="str">
        <f t="shared" si="119"/>
        <v/>
      </c>
      <c r="O848" t="str">
        <f t="shared" si="120"/>
        <v/>
      </c>
      <c r="P848" t="str">
        <f t="shared" si="121"/>
        <v/>
      </c>
      <c r="Q848">
        <v>1</v>
      </c>
      <c r="R848" t="str">
        <f t="shared" si="122"/>
        <v/>
      </c>
      <c r="S848" t="str">
        <f t="shared" si="123"/>
        <v/>
      </c>
      <c r="T848" t="str">
        <f t="shared" si="124"/>
        <v/>
      </c>
      <c r="U848" t="str">
        <f t="shared" si="125"/>
        <v/>
      </c>
    </row>
    <row r="849" spans="1:21" x14ac:dyDescent="0.25">
      <c r="A849" s="6" t="str">
        <f>IF(EXPORTACIONES!A849="","",EXPORTACIONES!A849)</f>
        <v/>
      </c>
      <c r="B849" t="str">
        <f>IF(EXPORTACIONES!B849="","",VLOOKUP(EXPORTACIONES!B849,PERSONAS!$A$1:$B$59,2,FALSE))</f>
        <v/>
      </c>
      <c r="C849" t="str">
        <f>IF(EXPORTACIONES!C849="","",VLOOKUP(EXPORTACIONES!C849,ACTIVIDADES!$A$1:$B$37,2,FALSE))</f>
        <v/>
      </c>
      <c r="D849" t="str">
        <f>IF(EXPORTACIONES!D849="","",EXPORTACIONES!D849&amp;" -- "&amp;IF(EXPORTACIONES!E849="","Actividad de "&amp;EXPORTACIONES!C849,EXPORTACIONES!E849))</f>
        <v/>
      </c>
      <c r="E849" t="str">
        <f>IF(EXPORTACIONES!D849="","",EXPORTACIONES!D849)</f>
        <v/>
      </c>
      <c r="F849">
        <f>EXPORTACIONES!F849</f>
        <v>0</v>
      </c>
      <c r="K849" t="str">
        <f t="shared" si="117"/>
        <v/>
      </c>
      <c r="M849">
        <f t="shared" si="118"/>
        <v>0</v>
      </c>
      <c r="N849" t="str">
        <f t="shared" si="119"/>
        <v/>
      </c>
      <c r="O849" t="str">
        <f t="shared" si="120"/>
        <v/>
      </c>
      <c r="P849" t="str">
        <f t="shared" si="121"/>
        <v/>
      </c>
      <c r="Q849">
        <v>1</v>
      </c>
      <c r="R849" t="str">
        <f t="shared" si="122"/>
        <v/>
      </c>
      <c r="S849" t="str">
        <f t="shared" si="123"/>
        <v/>
      </c>
      <c r="T849" t="str">
        <f t="shared" si="124"/>
        <v/>
      </c>
      <c r="U849" t="str">
        <f t="shared" si="125"/>
        <v/>
      </c>
    </row>
    <row r="850" spans="1:21" x14ac:dyDescent="0.25">
      <c r="A850" s="6" t="str">
        <f>IF(EXPORTACIONES!A850="","",EXPORTACIONES!A850)</f>
        <v/>
      </c>
      <c r="B850" t="str">
        <f>IF(EXPORTACIONES!B850="","",VLOOKUP(EXPORTACIONES!B850,PERSONAS!$A$1:$B$59,2,FALSE))</f>
        <v/>
      </c>
      <c r="C850" t="str">
        <f>IF(EXPORTACIONES!C850="","",VLOOKUP(EXPORTACIONES!C850,ACTIVIDADES!$A$1:$B$37,2,FALSE))</f>
        <v/>
      </c>
      <c r="D850" t="str">
        <f>IF(EXPORTACIONES!D850="","",EXPORTACIONES!D850&amp;" -- "&amp;IF(EXPORTACIONES!E850="","Actividad de "&amp;EXPORTACIONES!C850,EXPORTACIONES!E850))</f>
        <v/>
      </c>
      <c r="E850" t="str">
        <f>IF(EXPORTACIONES!D850="","",EXPORTACIONES!D850)</f>
        <v/>
      </c>
      <c r="F850">
        <f>EXPORTACIONES!F850</f>
        <v>0</v>
      </c>
      <c r="K850" t="str">
        <f t="shared" si="117"/>
        <v/>
      </c>
      <c r="M850">
        <f t="shared" si="118"/>
        <v>0</v>
      </c>
      <c r="N850" t="str">
        <f t="shared" si="119"/>
        <v/>
      </c>
      <c r="O850" t="str">
        <f t="shared" si="120"/>
        <v/>
      </c>
      <c r="P850" t="str">
        <f t="shared" si="121"/>
        <v/>
      </c>
      <c r="Q850">
        <v>1</v>
      </c>
      <c r="R850" t="str">
        <f t="shared" si="122"/>
        <v/>
      </c>
      <c r="S850" t="str">
        <f t="shared" si="123"/>
        <v/>
      </c>
      <c r="T850" t="str">
        <f t="shared" si="124"/>
        <v/>
      </c>
      <c r="U850" t="str">
        <f t="shared" si="125"/>
        <v/>
      </c>
    </row>
    <row r="851" spans="1:21" x14ac:dyDescent="0.25">
      <c r="A851" s="6" t="str">
        <f>IF(EXPORTACIONES!A851="","",EXPORTACIONES!A851)</f>
        <v/>
      </c>
      <c r="B851" t="str">
        <f>IF(EXPORTACIONES!B851="","",VLOOKUP(EXPORTACIONES!B851,PERSONAS!$A$1:$B$59,2,FALSE))</f>
        <v/>
      </c>
      <c r="C851" t="str">
        <f>IF(EXPORTACIONES!C851="","",VLOOKUP(EXPORTACIONES!C851,ACTIVIDADES!$A$1:$B$37,2,FALSE))</f>
        <v/>
      </c>
      <c r="D851" t="str">
        <f>IF(EXPORTACIONES!D851="","",EXPORTACIONES!D851&amp;" -- "&amp;IF(EXPORTACIONES!E851="","Actividad de "&amp;EXPORTACIONES!C851,EXPORTACIONES!E851))</f>
        <v/>
      </c>
      <c r="E851" t="str">
        <f>IF(EXPORTACIONES!D851="","",EXPORTACIONES!D851)</f>
        <v/>
      </c>
      <c r="F851">
        <f>EXPORTACIONES!F851</f>
        <v>0</v>
      </c>
      <c r="K851" t="str">
        <f t="shared" si="117"/>
        <v/>
      </c>
      <c r="M851">
        <f t="shared" si="118"/>
        <v>0</v>
      </c>
      <c r="N851" t="str">
        <f t="shared" si="119"/>
        <v/>
      </c>
      <c r="O851" t="str">
        <f t="shared" si="120"/>
        <v/>
      </c>
      <c r="P851" t="str">
        <f t="shared" si="121"/>
        <v/>
      </c>
      <c r="Q851">
        <v>1</v>
      </c>
      <c r="R851" t="str">
        <f t="shared" si="122"/>
        <v/>
      </c>
      <c r="S851" t="str">
        <f t="shared" si="123"/>
        <v/>
      </c>
      <c r="T851" t="str">
        <f t="shared" si="124"/>
        <v/>
      </c>
      <c r="U851" t="str">
        <f t="shared" si="125"/>
        <v/>
      </c>
    </row>
    <row r="852" spans="1:21" x14ac:dyDescent="0.25">
      <c r="A852" s="6" t="str">
        <f>IF(EXPORTACIONES!A852="","",EXPORTACIONES!A852)</f>
        <v/>
      </c>
      <c r="B852" t="str">
        <f>IF(EXPORTACIONES!B852="","",VLOOKUP(EXPORTACIONES!B852,PERSONAS!$A$1:$B$59,2,FALSE))</f>
        <v/>
      </c>
      <c r="C852" t="str">
        <f>IF(EXPORTACIONES!C852="","",VLOOKUP(EXPORTACIONES!C852,ACTIVIDADES!$A$1:$B$37,2,FALSE))</f>
        <v/>
      </c>
      <c r="D852" t="str">
        <f>IF(EXPORTACIONES!D852="","",EXPORTACIONES!D852&amp;" -- "&amp;IF(EXPORTACIONES!E852="","Actividad de "&amp;EXPORTACIONES!C852,EXPORTACIONES!E852))</f>
        <v/>
      </c>
      <c r="E852" t="str">
        <f>IF(EXPORTACIONES!D852="","",EXPORTACIONES!D852)</f>
        <v/>
      </c>
      <c r="F852">
        <f>EXPORTACIONES!F852</f>
        <v>0</v>
      </c>
      <c r="K852" t="str">
        <f t="shared" si="117"/>
        <v/>
      </c>
      <c r="M852">
        <f t="shared" si="118"/>
        <v>0</v>
      </c>
      <c r="N852" t="str">
        <f t="shared" si="119"/>
        <v/>
      </c>
      <c r="O852" t="str">
        <f t="shared" si="120"/>
        <v/>
      </c>
      <c r="P852" t="str">
        <f t="shared" si="121"/>
        <v/>
      </c>
      <c r="Q852">
        <v>1</v>
      </c>
      <c r="R852" t="str">
        <f t="shared" si="122"/>
        <v/>
      </c>
      <c r="S852" t="str">
        <f t="shared" si="123"/>
        <v/>
      </c>
      <c r="T852" t="str">
        <f t="shared" si="124"/>
        <v/>
      </c>
      <c r="U852" t="str">
        <f t="shared" si="125"/>
        <v/>
      </c>
    </row>
    <row r="853" spans="1:21" x14ac:dyDescent="0.25">
      <c r="A853" s="6" t="str">
        <f>IF(EXPORTACIONES!A853="","",EXPORTACIONES!A853)</f>
        <v/>
      </c>
      <c r="B853" t="str">
        <f>IF(EXPORTACIONES!B853="","",VLOOKUP(EXPORTACIONES!B853,PERSONAS!$A$1:$B$59,2,FALSE))</f>
        <v/>
      </c>
      <c r="C853" t="str">
        <f>IF(EXPORTACIONES!C853="","",VLOOKUP(EXPORTACIONES!C853,ACTIVIDADES!$A$1:$B$37,2,FALSE))</f>
        <v/>
      </c>
      <c r="D853" t="str">
        <f>IF(EXPORTACIONES!D853="","",EXPORTACIONES!D853&amp;" -- "&amp;IF(EXPORTACIONES!E853="","Actividad de "&amp;EXPORTACIONES!C853,EXPORTACIONES!E853))</f>
        <v/>
      </c>
      <c r="E853" t="str">
        <f>IF(EXPORTACIONES!D853="","",EXPORTACIONES!D853)</f>
        <v/>
      </c>
      <c r="F853">
        <f>EXPORTACIONES!F853</f>
        <v>0</v>
      </c>
      <c r="K853" t="str">
        <f t="shared" si="117"/>
        <v/>
      </c>
      <c r="M853">
        <f t="shared" si="118"/>
        <v>0</v>
      </c>
      <c r="N853" t="str">
        <f t="shared" si="119"/>
        <v/>
      </c>
      <c r="O853" t="str">
        <f t="shared" si="120"/>
        <v/>
      </c>
      <c r="P853" t="str">
        <f t="shared" si="121"/>
        <v/>
      </c>
      <c r="Q853">
        <v>1</v>
      </c>
      <c r="R853" t="str">
        <f t="shared" si="122"/>
        <v/>
      </c>
      <c r="S853" t="str">
        <f t="shared" si="123"/>
        <v/>
      </c>
      <c r="T853" t="str">
        <f t="shared" si="124"/>
        <v/>
      </c>
      <c r="U853" t="str">
        <f t="shared" si="125"/>
        <v/>
      </c>
    </row>
    <row r="854" spans="1:21" x14ac:dyDescent="0.25">
      <c r="A854" s="6" t="str">
        <f>IF(EXPORTACIONES!A854="","",EXPORTACIONES!A854)</f>
        <v/>
      </c>
      <c r="B854" t="str">
        <f>IF(EXPORTACIONES!B854="","",VLOOKUP(EXPORTACIONES!B854,PERSONAS!$A$1:$B$59,2,FALSE))</f>
        <v/>
      </c>
      <c r="C854" t="str">
        <f>IF(EXPORTACIONES!C854="","",VLOOKUP(EXPORTACIONES!C854,ACTIVIDADES!$A$1:$B$37,2,FALSE))</f>
        <v/>
      </c>
      <c r="D854" t="str">
        <f>IF(EXPORTACIONES!D854="","",EXPORTACIONES!D854&amp;" -- "&amp;IF(EXPORTACIONES!E854="","Actividad de "&amp;EXPORTACIONES!C854,EXPORTACIONES!E854))</f>
        <v/>
      </c>
      <c r="E854" t="str">
        <f>IF(EXPORTACIONES!D854="","",EXPORTACIONES!D854)</f>
        <v/>
      </c>
      <c r="F854">
        <f>EXPORTACIONES!F854</f>
        <v>0</v>
      </c>
      <c r="K854" t="str">
        <f t="shared" si="117"/>
        <v/>
      </c>
      <c r="M854">
        <f t="shared" si="118"/>
        <v>0</v>
      </c>
      <c r="N854" t="str">
        <f t="shared" si="119"/>
        <v/>
      </c>
      <c r="O854" t="str">
        <f t="shared" si="120"/>
        <v/>
      </c>
      <c r="P854" t="str">
        <f t="shared" si="121"/>
        <v/>
      </c>
      <c r="Q854">
        <v>1</v>
      </c>
      <c r="R854" t="str">
        <f t="shared" si="122"/>
        <v/>
      </c>
      <c r="S854" t="str">
        <f t="shared" si="123"/>
        <v/>
      </c>
      <c r="T854" t="str">
        <f t="shared" si="124"/>
        <v/>
      </c>
      <c r="U854" t="str">
        <f t="shared" si="125"/>
        <v/>
      </c>
    </row>
    <row r="855" spans="1:21" x14ac:dyDescent="0.25">
      <c r="A855" s="6" t="str">
        <f>IF(EXPORTACIONES!A855="","",EXPORTACIONES!A855)</f>
        <v/>
      </c>
      <c r="B855" t="str">
        <f>IF(EXPORTACIONES!B855="","",VLOOKUP(EXPORTACIONES!B855,PERSONAS!$A$1:$B$59,2,FALSE))</f>
        <v/>
      </c>
      <c r="C855" t="str">
        <f>IF(EXPORTACIONES!C855="","",VLOOKUP(EXPORTACIONES!C855,ACTIVIDADES!$A$1:$B$37,2,FALSE))</f>
        <v/>
      </c>
      <c r="D855" t="str">
        <f>IF(EXPORTACIONES!D855="","",EXPORTACIONES!D855&amp;" -- "&amp;IF(EXPORTACIONES!E855="","Actividad de "&amp;EXPORTACIONES!C855,EXPORTACIONES!E855))</f>
        <v/>
      </c>
      <c r="E855" t="str">
        <f>IF(EXPORTACIONES!D855="","",EXPORTACIONES!D855)</f>
        <v/>
      </c>
      <c r="F855">
        <f>EXPORTACIONES!F855</f>
        <v>0</v>
      </c>
      <c r="K855" t="str">
        <f t="shared" si="117"/>
        <v/>
      </c>
      <c r="M855">
        <f t="shared" si="118"/>
        <v>0</v>
      </c>
      <c r="N855" t="str">
        <f t="shared" si="119"/>
        <v/>
      </c>
      <c r="O855" t="str">
        <f t="shared" si="120"/>
        <v/>
      </c>
      <c r="P855" t="str">
        <f t="shared" si="121"/>
        <v/>
      </c>
      <c r="Q855">
        <v>1</v>
      </c>
      <c r="R855" t="str">
        <f t="shared" si="122"/>
        <v/>
      </c>
      <c r="S855" t="str">
        <f t="shared" si="123"/>
        <v/>
      </c>
      <c r="T855" t="str">
        <f t="shared" si="124"/>
        <v/>
      </c>
      <c r="U855" t="str">
        <f t="shared" si="125"/>
        <v/>
      </c>
    </row>
    <row r="856" spans="1:21" x14ac:dyDescent="0.25">
      <c r="A856" s="6" t="str">
        <f>IF(EXPORTACIONES!A856="","",EXPORTACIONES!A856)</f>
        <v/>
      </c>
      <c r="B856" t="str">
        <f>IF(EXPORTACIONES!B856="","",VLOOKUP(EXPORTACIONES!B856,PERSONAS!$A$1:$B$59,2,FALSE))</f>
        <v/>
      </c>
      <c r="C856" t="str">
        <f>IF(EXPORTACIONES!C856="","",VLOOKUP(EXPORTACIONES!C856,ACTIVIDADES!$A$1:$B$37,2,FALSE))</f>
        <v/>
      </c>
      <c r="D856" t="str">
        <f>IF(EXPORTACIONES!D856="","",EXPORTACIONES!D856&amp;" -- "&amp;IF(EXPORTACIONES!E856="","Actividad de "&amp;EXPORTACIONES!C856,EXPORTACIONES!E856))</f>
        <v/>
      </c>
      <c r="E856" t="str">
        <f>IF(EXPORTACIONES!D856="","",EXPORTACIONES!D856)</f>
        <v/>
      </c>
      <c r="F856">
        <f>EXPORTACIONES!F856</f>
        <v>0</v>
      </c>
      <c r="K856" t="str">
        <f t="shared" si="117"/>
        <v/>
      </c>
      <c r="M856">
        <f t="shared" si="118"/>
        <v>0</v>
      </c>
      <c r="N856" t="str">
        <f t="shared" si="119"/>
        <v/>
      </c>
      <c r="O856" t="str">
        <f t="shared" si="120"/>
        <v/>
      </c>
      <c r="P856" t="str">
        <f t="shared" si="121"/>
        <v/>
      </c>
      <c r="Q856">
        <v>1</v>
      </c>
      <c r="R856" t="str">
        <f t="shared" si="122"/>
        <v/>
      </c>
      <c r="S856" t="str">
        <f t="shared" si="123"/>
        <v/>
      </c>
      <c r="T856" t="str">
        <f t="shared" si="124"/>
        <v/>
      </c>
      <c r="U856" t="str">
        <f t="shared" si="125"/>
        <v/>
      </c>
    </row>
    <row r="857" spans="1:21" x14ac:dyDescent="0.25">
      <c r="A857" s="6" t="str">
        <f>IF(EXPORTACIONES!A857="","",EXPORTACIONES!A857)</f>
        <v/>
      </c>
      <c r="B857" t="str">
        <f>IF(EXPORTACIONES!B857="","",VLOOKUP(EXPORTACIONES!B857,PERSONAS!$A$1:$B$59,2,FALSE))</f>
        <v/>
      </c>
      <c r="C857" t="str">
        <f>IF(EXPORTACIONES!C857="","",VLOOKUP(EXPORTACIONES!C857,ACTIVIDADES!$A$1:$B$37,2,FALSE))</f>
        <v/>
      </c>
      <c r="D857" t="str">
        <f>IF(EXPORTACIONES!D857="","",EXPORTACIONES!D857&amp;" -- "&amp;IF(EXPORTACIONES!E857="","Actividad de "&amp;EXPORTACIONES!C857,EXPORTACIONES!E857))</f>
        <v/>
      </c>
      <c r="E857" t="str">
        <f>IF(EXPORTACIONES!D857="","",EXPORTACIONES!D857)</f>
        <v/>
      </c>
      <c r="F857">
        <f>EXPORTACIONES!F857</f>
        <v>0</v>
      </c>
      <c r="K857" t="str">
        <f t="shared" si="117"/>
        <v/>
      </c>
      <c r="M857">
        <f t="shared" si="118"/>
        <v>0</v>
      </c>
      <c r="N857" t="str">
        <f t="shared" si="119"/>
        <v/>
      </c>
      <c r="O857" t="str">
        <f t="shared" si="120"/>
        <v/>
      </c>
      <c r="P857" t="str">
        <f t="shared" si="121"/>
        <v/>
      </c>
      <c r="Q857">
        <v>1</v>
      </c>
      <c r="R857" t="str">
        <f t="shared" si="122"/>
        <v/>
      </c>
      <c r="S857" t="str">
        <f t="shared" si="123"/>
        <v/>
      </c>
      <c r="T857" t="str">
        <f t="shared" si="124"/>
        <v/>
      </c>
      <c r="U857" t="str">
        <f t="shared" si="125"/>
        <v/>
      </c>
    </row>
    <row r="858" spans="1:21" x14ac:dyDescent="0.25">
      <c r="A858" s="6" t="str">
        <f>IF(EXPORTACIONES!A858="","",EXPORTACIONES!A858)</f>
        <v/>
      </c>
      <c r="B858" t="str">
        <f>IF(EXPORTACIONES!B858="","",VLOOKUP(EXPORTACIONES!B858,PERSONAS!$A$1:$B$59,2,FALSE))</f>
        <v/>
      </c>
      <c r="C858" t="str">
        <f>IF(EXPORTACIONES!C858="","",VLOOKUP(EXPORTACIONES!C858,ACTIVIDADES!$A$1:$B$37,2,FALSE))</f>
        <v/>
      </c>
      <c r="D858" t="str">
        <f>IF(EXPORTACIONES!D858="","",EXPORTACIONES!D858&amp;" -- "&amp;IF(EXPORTACIONES!E858="","Actividad de "&amp;EXPORTACIONES!C858,EXPORTACIONES!E858))</f>
        <v/>
      </c>
      <c r="E858" t="str">
        <f>IF(EXPORTACIONES!D858="","",EXPORTACIONES!D858)</f>
        <v/>
      </c>
      <c r="F858">
        <f>EXPORTACIONES!F858</f>
        <v>0</v>
      </c>
      <c r="K858" t="str">
        <f t="shared" si="117"/>
        <v/>
      </c>
      <c r="M858">
        <f t="shared" si="118"/>
        <v>0</v>
      </c>
      <c r="N858" t="str">
        <f t="shared" si="119"/>
        <v/>
      </c>
      <c r="O858" t="str">
        <f t="shared" si="120"/>
        <v/>
      </c>
      <c r="P858" t="str">
        <f t="shared" si="121"/>
        <v/>
      </c>
      <c r="Q858">
        <v>1</v>
      </c>
      <c r="R858" t="str">
        <f t="shared" si="122"/>
        <v/>
      </c>
      <c r="S858" t="str">
        <f t="shared" si="123"/>
        <v/>
      </c>
      <c r="T858" t="str">
        <f t="shared" si="124"/>
        <v/>
      </c>
      <c r="U858" t="str">
        <f t="shared" si="125"/>
        <v/>
      </c>
    </row>
    <row r="859" spans="1:21" x14ac:dyDescent="0.25">
      <c r="A859" s="6" t="str">
        <f>IF(EXPORTACIONES!A859="","",EXPORTACIONES!A859)</f>
        <v/>
      </c>
      <c r="B859" t="str">
        <f>IF(EXPORTACIONES!B859="","",VLOOKUP(EXPORTACIONES!B859,PERSONAS!$A$1:$B$59,2,FALSE))</f>
        <v/>
      </c>
      <c r="C859" t="str">
        <f>IF(EXPORTACIONES!C859="","",VLOOKUP(EXPORTACIONES!C859,ACTIVIDADES!$A$1:$B$37,2,FALSE))</f>
        <v/>
      </c>
      <c r="D859" t="str">
        <f>IF(EXPORTACIONES!D859="","",EXPORTACIONES!D859&amp;" -- "&amp;IF(EXPORTACIONES!E859="","Actividad de "&amp;EXPORTACIONES!C859,EXPORTACIONES!E859))</f>
        <v/>
      </c>
      <c r="E859" t="str">
        <f>IF(EXPORTACIONES!D859="","",EXPORTACIONES!D859)</f>
        <v/>
      </c>
      <c r="F859">
        <f>EXPORTACIONES!F859</f>
        <v>0</v>
      </c>
      <c r="K859" t="str">
        <f t="shared" si="117"/>
        <v/>
      </c>
      <c r="M859">
        <f t="shared" si="118"/>
        <v>0</v>
      </c>
      <c r="N859" t="str">
        <f t="shared" si="119"/>
        <v/>
      </c>
      <c r="O859" t="str">
        <f t="shared" si="120"/>
        <v/>
      </c>
      <c r="P859" t="str">
        <f t="shared" si="121"/>
        <v/>
      </c>
      <c r="Q859">
        <v>1</v>
      </c>
      <c r="R859" t="str">
        <f t="shared" si="122"/>
        <v/>
      </c>
      <c r="S859" t="str">
        <f t="shared" si="123"/>
        <v/>
      </c>
      <c r="T859" t="str">
        <f t="shared" si="124"/>
        <v/>
      </c>
      <c r="U859" t="str">
        <f t="shared" si="125"/>
        <v/>
      </c>
    </row>
    <row r="860" spans="1:21" x14ac:dyDescent="0.25">
      <c r="A860" s="6" t="str">
        <f>IF(EXPORTACIONES!A860="","",EXPORTACIONES!A860)</f>
        <v/>
      </c>
      <c r="B860" t="str">
        <f>IF(EXPORTACIONES!B860="","",VLOOKUP(EXPORTACIONES!B860,PERSONAS!$A$1:$B$59,2,FALSE))</f>
        <v/>
      </c>
      <c r="C860" t="str">
        <f>IF(EXPORTACIONES!C860="","",VLOOKUP(EXPORTACIONES!C860,ACTIVIDADES!$A$1:$B$37,2,FALSE))</f>
        <v/>
      </c>
      <c r="D860" t="str">
        <f>IF(EXPORTACIONES!D860="","",EXPORTACIONES!D860&amp;" -- "&amp;IF(EXPORTACIONES!E860="","Actividad de "&amp;EXPORTACIONES!C860,EXPORTACIONES!E860))</f>
        <v/>
      </c>
      <c r="E860" t="str">
        <f>IF(EXPORTACIONES!D860="","",EXPORTACIONES!D860)</f>
        <v/>
      </c>
      <c r="F860">
        <f>EXPORTACIONES!F860</f>
        <v>0</v>
      </c>
      <c r="K860" t="str">
        <f t="shared" si="117"/>
        <v/>
      </c>
      <c r="M860">
        <f t="shared" si="118"/>
        <v>0</v>
      </c>
      <c r="N860" t="str">
        <f t="shared" si="119"/>
        <v/>
      </c>
      <c r="O860" t="str">
        <f t="shared" si="120"/>
        <v/>
      </c>
      <c r="P860" t="str">
        <f t="shared" si="121"/>
        <v/>
      </c>
      <c r="Q860">
        <v>1</v>
      </c>
      <c r="R860" t="str">
        <f t="shared" si="122"/>
        <v/>
      </c>
      <c r="S860" t="str">
        <f t="shared" si="123"/>
        <v/>
      </c>
      <c r="T860" t="str">
        <f t="shared" si="124"/>
        <v/>
      </c>
      <c r="U860" t="str">
        <f t="shared" si="125"/>
        <v/>
      </c>
    </row>
    <row r="861" spans="1:21" x14ac:dyDescent="0.25">
      <c r="A861" s="6" t="str">
        <f>IF(EXPORTACIONES!A861="","",EXPORTACIONES!A861)</f>
        <v/>
      </c>
      <c r="B861" t="str">
        <f>IF(EXPORTACIONES!B861="","",VLOOKUP(EXPORTACIONES!B861,PERSONAS!$A$1:$B$59,2,FALSE))</f>
        <v/>
      </c>
      <c r="C861" t="str">
        <f>IF(EXPORTACIONES!C861="","",VLOOKUP(EXPORTACIONES!C861,ACTIVIDADES!$A$1:$B$37,2,FALSE))</f>
        <v/>
      </c>
      <c r="D861" t="str">
        <f>IF(EXPORTACIONES!D861="","",EXPORTACIONES!D861&amp;" -- "&amp;IF(EXPORTACIONES!E861="","Actividad de "&amp;EXPORTACIONES!C861,EXPORTACIONES!E861))</f>
        <v/>
      </c>
      <c r="E861" t="str">
        <f>IF(EXPORTACIONES!D861="","",EXPORTACIONES!D861)</f>
        <v/>
      </c>
      <c r="F861">
        <f>EXPORTACIONES!F861</f>
        <v>0</v>
      </c>
      <c r="K861" t="str">
        <f t="shared" si="117"/>
        <v/>
      </c>
      <c r="M861">
        <f t="shared" si="118"/>
        <v>0</v>
      </c>
      <c r="N861" t="str">
        <f t="shared" si="119"/>
        <v/>
      </c>
      <c r="O861" t="str">
        <f t="shared" si="120"/>
        <v/>
      </c>
      <c r="P861" t="str">
        <f t="shared" si="121"/>
        <v/>
      </c>
      <c r="Q861">
        <v>1</v>
      </c>
      <c r="R861" t="str">
        <f t="shared" si="122"/>
        <v/>
      </c>
      <c r="S861" t="str">
        <f t="shared" si="123"/>
        <v/>
      </c>
      <c r="T861" t="str">
        <f t="shared" si="124"/>
        <v/>
      </c>
      <c r="U861" t="str">
        <f t="shared" si="125"/>
        <v/>
      </c>
    </row>
    <row r="862" spans="1:21" x14ac:dyDescent="0.25">
      <c r="A862" s="6" t="str">
        <f>IF(EXPORTACIONES!A862="","",EXPORTACIONES!A862)</f>
        <v/>
      </c>
      <c r="B862" t="str">
        <f>IF(EXPORTACIONES!B862="","",VLOOKUP(EXPORTACIONES!B862,PERSONAS!$A$1:$B$59,2,FALSE))</f>
        <v/>
      </c>
      <c r="C862" t="str">
        <f>IF(EXPORTACIONES!C862="","",VLOOKUP(EXPORTACIONES!C862,ACTIVIDADES!$A$1:$B$37,2,FALSE))</f>
        <v/>
      </c>
      <c r="D862" t="str">
        <f>IF(EXPORTACIONES!D862="","",EXPORTACIONES!D862&amp;" -- "&amp;IF(EXPORTACIONES!E862="","Actividad de "&amp;EXPORTACIONES!C862,EXPORTACIONES!E862))</f>
        <v/>
      </c>
      <c r="E862" t="str">
        <f>IF(EXPORTACIONES!D862="","",EXPORTACIONES!D862)</f>
        <v/>
      </c>
      <c r="F862">
        <f>EXPORTACIONES!F862</f>
        <v>0</v>
      </c>
      <c r="K862" t="str">
        <f t="shared" si="117"/>
        <v/>
      </c>
      <c r="M862">
        <f t="shared" si="118"/>
        <v>0</v>
      </c>
      <c r="N862" t="str">
        <f t="shared" si="119"/>
        <v/>
      </c>
      <c r="O862" t="str">
        <f t="shared" si="120"/>
        <v/>
      </c>
      <c r="P862" t="str">
        <f t="shared" si="121"/>
        <v/>
      </c>
      <c r="Q862">
        <v>1</v>
      </c>
      <c r="R862" t="str">
        <f t="shared" si="122"/>
        <v/>
      </c>
      <c r="S862" t="str">
        <f t="shared" si="123"/>
        <v/>
      </c>
      <c r="T862" t="str">
        <f t="shared" si="124"/>
        <v/>
      </c>
      <c r="U862" t="str">
        <f t="shared" si="125"/>
        <v/>
      </c>
    </row>
    <row r="863" spans="1:21" x14ac:dyDescent="0.25">
      <c r="A863" s="6" t="str">
        <f>IF(EXPORTACIONES!A863="","",EXPORTACIONES!A863)</f>
        <v/>
      </c>
      <c r="B863" t="str">
        <f>IF(EXPORTACIONES!B863="","",VLOOKUP(EXPORTACIONES!B863,PERSONAS!$A$1:$B$59,2,FALSE))</f>
        <v/>
      </c>
      <c r="C863" t="str">
        <f>IF(EXPORTACIONES!C863="","",VLOOKUP(EXPORTACIONES!C863,ACTIVIDADES!$A$1:$B$37,2,FALSE))</f>
        <v/>
      </c>
      <c r="D863" t="str">
        <f>IF(EXPORTACIONES!D863="","",EXPORTACIONES!D863&amp;" -- "&amp;IF(EXPORTACIONES!E863="","Actividad de "&amp;EXPORTACIONES!C863,EXPORTACIONES!E863))</f>
        <v/>
      </c>
      <c r="E863" t="str">
        <f>IF(EXPORTACIONES!D863="","",EXPORTACIONES!D863)</f>
        <v/>
      </c>
      <c r="F863">
        <f>EXPORTACIONES!F863</f>
        <v>0</v>
      </c>
      <c r="K863" t="str">
        <f t="shared" si="117"/>
        <v/>
      </c>
      <c r="M863">
        <f t="shared" si="118"/>
        <v>0</v>
      </c>
      <c r="N863" t="str">
        <f t="shared" si="119"/>
        <v/>
      </c>
      <c r="O863" t="str">
        <f t="shared" si="120"/>
        <v/>
      </c>
      <c r="P863" t="str">
        <f t="shared" si="121"/>
        <v/>
      </c>
      <c r="Q863">
        <v>1</v>
      </c>
      <c r="R863" t="str">
        <f t="shared" si="122"/>
        <v/>
      </c>
      <c r="S863" t="str">
        <f t="shared" si="123"/>
        <v/>
      </c>
      <c r="T863" t="str">
        <f t="shared" si="124"/>
        <v/>
      </c>
      <c r="U863" t="str">
        <f t="shared" si="125"/>
        <v/>
      </c>
    </row>
    <row r="864" spans="1:21" x14ac:dyDescent="0.25">
      <c r="A864" s="6" t="str">
        <f>IF(EXPORTACIONES!A864="","",EXPORTACIONES!A864)</f>
        <v/>
      </c>
      <c r="B864" t="str">
        <f>IF(EXPORTACIONES!B864="","",VLOOKUP(EXPORTACIONES!B864,PERSONAS!$A$1:$B$59,2,FALSE))</f>
        <v/>
      </c>
      <c r="C864" t="str">
        <f>IF(EXPORTACIONES!C864="","",VLOOKUP(EXPORTACIONES!C864,ACTIVIDADES!$A$1:$B$37,2,FALSE))</f>
        <v/>
      </c>
      <c r="D864" t="str">
        <f>IF(EXPORTACIONES!D864="","",EXPORTACIONES!D864&amp;" -- "&amp;IF(EXPORTACIONES!E864="","Actividad de "&amp;EXPORTACIONES!C864,EXPORTACIONES!E864))</f>
        <v/>
      </c>
      <c r="E864" t="str">
        <f>IF(EXPORTACIONES!D864="","",EXPORTACIONES!D864)</f>
        <v/>
      </c>
      <c r="F864">
        <f>EXPORTACIONES!F864</f>
        <v>0</v>
      </c>
      <c r="K864" t="str">
        <f t="shared" si="117"/>
        <v/>
      </c>
      <c r="M864">
        <f t="shared" si="118"/>
        <v>0</v>
      </c>
      <c r="N864" t="str">
        <f t="shared" si="119"/>
        <v/>
      </c>
      <c r="O864" t="str">
        <f t="shared" si="120"/>
        <v/>
      </c>
      <c r="P864" t="str">
        <f t="shared" si="121"/>
        <v/>
      </c>
      <c r="Q864">
        <v>1</v>
      </c>
      <c r="R864" t="str">
        <f t="shared" si="122"/>
        <v/>
      </c>
      <c r="S864" t="str">
        <f t="shared" si="123"/>
        <v/>
      </c>
      <c r="T864" t="str">
        <f t="shared" si="124"/>
        <v/>
      </c>
      <c r="U864" t="str">
        <f t="shared" si="125"/>
        <v/>
      </c>
    </row>
    <row r="865" spans="1:21" x14ac:dyDescent="0.25">
      <c r="A865" s="6" t="str">
        <f>IF(EXPORTACIONES!A865="","",EXPORTACIONES!A865)</f>
        <v/>
      </c>
      <c r="B865" t="str">
        <f>IF(EXPORTACIONES!B865="","",VLOOKUP(EXPORTACIONES!B865,PERSONAS!$A$1:$B$59,2,FALSE))</f>
        <v/>
      </c>
      <c r="C865" t="str">
        <f>IF(EXPORTACIONES!C865="","",VLOOKUP(EXPORTACIONES!C865,ACTIVIDADES!$A$1:$B$37,2,FALSE))</f>
        <v/>
      </c>
      <c r="D865" t="str">
        <f>IF(EXPORTACIONES!D865="","",EXPORTACIONES!D865&amp;" -- "&amp;IF(EXPORTACIONES!E865="","Actividad de "&amp;EXPORTACIONES!C865,EXPORTACIONES!E865))</f>
        <v/>
      </c>
      <c r="E865" t="str">
        <f>IF(EXPORTACIONES!D865="","",EXPORTACIONES!D865)</f>
        <v/>
      </c>
      <c r="F865">
        <f>EXPORTACIONES!F865</f>
        <v>0</v>
      </c>
      <c r="K865" t="str">
        <f t="shared" si="117"/>
        <v/>
      </c>
      <c r="M865">
        <f t="shared" si="118"/>
        <v>0</v>
      </c>
      <c r="N865" t="str">
        <f t="shared" si="119"/>
        <v/>
      </c>
      <c r="O865" t="str">
        <f t="shared" si="120"/>
        <v/>
      </c>
      <c r="P865" t="str">
        <f t="shared" si="121"/>
        <v/>
      </c>
      <c r="Q865">
        <v>1</v>
      </c>
      <c r="R865" t="str">
        <f t="shared" si="122"/>
        <v/>
      </c>
      <c r="S865" t="str">
        <f t="shared" si="123"/>
        <v/>
      </c>
      <c r="T865" t="str">
        <f t="shared" si="124"/>
        <v/>
      </c>
      <c r="U865" t="str">
        <f t="shared" si="125"/>
        <v/>
      </c>
    </row>
    <row r="866" spans="1:21" x14ac:dyDescent="0.25">
      <c r="A866" s="6" t="str">
        <f>IF(EXPORTACIONES!A866="","",EXPORTACIONES!A866)</f>
        <v/>
      </c>
      <c r="B866" t="str">
        <f>IF(EXPORTACIONES!B866="","",VLOOKUP(EXPORTACIONES!B866,PERSONAS!$A$1:$B$59,2,FALSE))</f>
        <v/>
      </c>
      <c r="C866" t="str">
        <f>IF(EXPORTACIONES!C866="","",VLOOKUP(EXPORTACIONES!C866,ACTIVIDADES!$A$1:$B$37,2,FALSE))</f>
        <v/>
      </c>
      <c r="D866" t="str">
        <f>IF(EXPORTACIONES!D866="","",EXPORTACIONES!D866&amp;" -- "&amp;IF(EXPORTACIONES!E866="","Actividad de "&amp;EXPORTACIONES!C866,EXPORTACIONES!E866))</f>
        <v/>
      </c>
      <c r="E866" t="str">
        <f>IF(EXPORTACIONES!D866="","",EXPORTACIONES!D866)</f>
        <v/>
      </c>
      <c r="F866">
        <f>EXPORTACIONES!F866</f>
        <v>0</v>
      </c>
      <c r="K866" t="str">
        <f t="shared" si="117"/>
        <v/>
      </c>
      <c r="M866">
        <f t="shared" si="118"/>
        <v>0</v>
      </c>
      <c r="N866" t="str">
        <f t="shared" si="119"/>
        <v/>
      </c>
      <c r="O866" t="str">
        <f t="shared" si="120"/>
        <v/>
      </c>
      <c r="P866" t="str">
        <f t="shared" si="121"/>
        <v/>
      </c>
      <c r="Q866">
        <v>1</v>
      </c>
      <c r="R866" t="str">
        <f t="shared" si="122"/>
        <v/>
      </c>
      <c r="S866" t="str">
        <f t="shared" si="123"/>
        <v/>
      </c>
      <c r="T866" t="str">
        <f t="shared" si="124"/>
        <v/>
      </c>
      <c r="U866" t="str">
        <f t="shared" si="125"/>
        <v/>
      </c>
    </row>
    <row r="867" spans="1:21" x14ac:dyDescent="0.25">
      <c r="A867" s="6" t="str">
        <f>IF(EXPORTACIONES!A867="","",EXPORTACIONES!A867)</f>
        <v/>
      </c>
      <c r="B867" t="str">
        <f>IF(EXPORTACIONES!B867="","",VLOOKUP(EXPORTACIONES!B867,PERSONAS!$A$1:$B$59,2,FALSE))</f>
        <v/>
      </c>
      <c r="C867" t="str">
        <f>IF(EXPORTACIONES!C867="","",VLOOKUP(EXPORTACIONES!C867,ACTIVIDADES!$A$1:$B$37,2,FALSE))</f>
        <v/>
      </c>
      <c r="D867" t="str">
        <f>IF(EXPORTACIONES!D867="","",EXPORTACIONES!D867&amp;" -- "&amp;IF(EXPORTACIONES!E867="","Actividad de "&amp;EXPORTACIONES!C867,EXPORTACIONES!E867))</f>
        <v/>
      </c>
      <c r="E867" t="str">
        <f>IF(EXPORTACIONES!D867="","",EXPORTACIONES!D867)</f>
        <v/>
      </c>
      <c r="F867">
        <f>EXPORTACIONES!F867</f>
        <v>0</v>
      </c>
      <c r="K867" t="str">
        <f t="shared" si="117"/>
        <v/>
      </c>
      <c r="M867">
        <f t="shared" si="118"/>
        <v>0</v>
      </c>
      <c r="N867" t="str">
        <f t="shared" si="119"/>
        <v/>
      </c>
      <c r="O867" t="str">
        <f t="shared" si="120"/>
        <v/>
      </c>
      <c r="P867" t="str">
        <f t="shared" si="121"/>
        <v/>
      </c>
      <c r="Q867">
        <v>1</v>
      </c>
      <c r="R867" t="str">
        <f t="shared" si="122"/>
        <v/>
      </c>
      <c r="S867" t="str">
        <f t="shared" si="123"/>
        <v/>
      </c>
      <c r="T867" t="str">
        <f t="shared" si="124"/>
        <v/>
      </c>
      <c r="U867" t="str">
        <f t="shared" si="125"/>
        <v/>
      </c>
    </row>
    <row r="868" spans="1:21" x14ac:dyDescent="0.25">
      <c r="A868" s="6" t="str">
        <f>IF(EXPORTACIONES!A868="","",EXPORTACIONES!A868)</f>
        <v/>
      </c>
      <c r="B868" t="str">
        <f>IF(EXPORTACIONES!B868="","",VLOOKUP(EXPORTACIONES!B868,PERSONAS!$A$1:$B$59,2,FALSE))</f>
        <v/>
      </c>
      <c r="C868" t="str">
        <f>IF(EXPORTACIONES!C868="","",VLOOKUP(EXPORTACIONES!C868,ACTIVIDADES!$A$1:$B$37,2,FALSE))</f>
        <v/>
      </c>
      <c r="D868" t="str">
        <f>IF(EXPORTACIONES!D868="","",EXPORTACIONES!D868&amp;" -- "&amp;IF(EXPORTACIONES!E868="","Actividad de "&amp;EXPORTACIONES!C868,EXPORTACIONES!E868))</f>
        <v/>
      </c>
      <c r="E868" t="str">
        <f>IF(EXPORTACIONES!D868="","",EXPORTACIONES!D868)</f>
        <v/>
      </c>
      <c r="F868">
        <f>EXPORTACIONES!F868</f>
        <v>0</v>
      </c>
      <c r="K868" t="str">
        <f t="shared" si="117"/>
        <v/>
      </c>
      <c r="M868">
        <f t="shared" si="118"/>
        <v>0</v>
      </c>
      <c r="N868" t="str">
        <f t="shared" si="119"/>
        <v/>
      </c>
      <c r="O868" t="str">
        <f t="shared" si="120"/>
        <v/>
      </c>
      <c r="P868" t="str">
        <f t="shared" si="121"/>
        <v/>
      </c>
      <c r="Q868">
        <v>1</v>
      </c>
      <c r="R868" t="str">
        <f t="shared" si="122"/>
        <v/>
      </c>
      <c r="S868" t="str">
        <f t="shared" si="123"/>
        <v/>
      </c>
      <c r="T868" t="str">
        <f t="shared" si="124"/>
        <v/>
      </c>
      <c r="U868" t="str">
        <f t="shared" si="125"/>
        <v/>
      </c>
    </row>
    <row r="869" spans="1:21" x14ac:dyDescent="0.25">
      <c r="A869" s="6" t="str">
        <f>IF(EXPORTACIONES!A869="","",EXPORTACIONES!A869)</f>
        <v/>
      </c>
      <c r="B869" t="str">
        <f>IF(EXPORTACIONES!B869="","",VLOOKUP(EXPORTACIONES!B869,PERSONAS!$A$1:$B$59,2,FALSE))</f>
        <v/>
      </c>
      <c r="C869" t="str">
        <f>IF(EXPORTACIONES!C869="","",VLOOKUP(EXPORTACIONES!C869,ACTIVIDADES!$A$1:$B$37,2,FALSE))</f>
        <v/>
      </c>
      <c r="D869" t="str">
        <f>IF(EXPORTACIONES!D869="","",EXPORTACIONES!D869&amp;" -- "&amp;IF(EXPORTACIONES!E869="","Actividad de "&amp;EXPORTACIONES!C869,EXPORTACIONES!E869))</f>
        <v/>
      </c>
      <c r="E869" t="str">
        <f>IF(EXPORTACIONES!D869="","",EXPORTACIONES!D869)</f>
        <v/>
      </c>
      <c r="F869">
        <f>EXPORTACIONES!F869</f>
        <v>0</v>
      </c>
      <c r="K869" t="str">
        <f t="shared" si="117"/>
        <v/>
      </c>
      <c r="M869">
        <f t="shared" si="118"/>
        <v>0</v>
      </c>
      <c r="N869" t="str">
        <f t="shared" si="119"/>
        <v/>
      </c>
      <c r="O869" t="str">
        <f t="shared" si="120"/>
        <v/>
      </c>
      <c r="P869" t="str">
        <f t="shared" si="121"/>
        <v/>
      </c>
      <c r="Q869">
        <v>1</v>
      </c>
      <c r="R869" t="str">
        <f t="shared" si="122"/>
        <v/>
      </c>
      <c r="S869" t="str">
        <f t="shared" si="123"/>
        <v/>
      </c>
      <c r="T869" t="str">
        <f t="shared" si="124"/>
        <v/>
      </c>
      <c r="U869" t="str">
        <f t="shared" si="125"/>
        <v/>
      </c>
    </row>
    <row r="870" spans="1:21" x14ac:dyDescent="0.25">
      <c r="A870" s="6" t="str">
        <f>IF(EXPORTACIONES!A870="","",EXPORTACIONES!A870)</f>
        <v/>
      </c>
      <c r="B870" t="str">
        <f>IF(EXPORTACIONES!B870="","",VLOOKUP(EXPORTACIONES!B870,PERSONAS!$A$1:$B$59,2,FALSE))</f>
        <v/>
      </c>
      <c r="C870" t="str">
        <f>IF(EXPORTACIONES!C870="","",VLOOKUP(EXPORTACIONES!C870,ACTIVIDADES!$A$1:$B$37,2,FALSE))</f>
        <v/>
      </c>
      <c r="D870" t="str">
        <f>IF(EXPORTACIONES!D870="","",EXPORTACIONES!D870&amp;" -- "&amp;IF(EXPORTACIONES!E870="","Actividad de "&amp;EXPORTACIONES!C870,EXPORTACIONES!E870))</f>
        <v/>
      </c>
      <c r="E870" t="str">
        <f>IF(EXPORTACIONES!D870="","",EXPORTACIONES!D870)</f>
        <v/>
      </c>
      <c r="F870">
        <f>EXPORTACIONES!F870</f>
        <v>0</v>
      </c>
      <c r="K870" t="str">
        <f t="shared" si="117"/>
        <v/>
      </c>
      <c r="M870">
        <f t="shared" si="118"/>
        <v>0</v>
      </c>
      <c r="N870" t="str">
        <f t="shared" si="119"/>
        <v/>
      </c>
      <c r="O870" t="str">
        <f t="shared" si="120"/>
        <v/>
      </c>
      <c r="P870" t="str">
        <f t="shared" si="121"/>
        <v/>
      </c>
      <c r="Q870">
        <v>1</v>
      </c>
      <c r="R870" t="str">
        <f t="shared" si="122"/>
        <v/>
      </c>
      <c r="S870" t="str">
        <f t="shared" si="123"/>
        <v/>
      </c>
      <c r="T870" t="str">
        <f t="shared" si="124"/>
        <v/>
      </c>
      <c r="U870" t="str">
        <f t="shared" si="125"/>
        <v/>
      </c>
    </row>
    <row r="871" spans="1:21" x14ac:dyDescent="0.25">
      <c r="A871" s="6" t="str">
        <f>IF(EXPORTACIONES!A871="","",EXPORTACIONES!A871)</f>
        <v/>
      </c>
      <c r="B871" t="str">
        <f>IF(EXPORTACIONES!B871="","",VLOOKUP(EXPORTACIONES!B871,PERSONAS!$A$1:$B$59,2,FALSE))</f>
        <v/>
      </c>
      <c r="C871" t="str">
        <f>IF(EXPORTACIONES!C871="","",VLOOKUP(EXPORTACIONES!C871,ACTIVIDADES!$A$1:$B$37,2,FALSE))</f>
        <v/>
      </c>
      <c r="D871" t="str">
        <f>IF(EXPORTACIONES!D871="","",EXPORTACIONES!D871&amp;" -- "&amp;IF(EXPORTACIONES!E871="","Actividad de "&amp;EXPORTACIONES!C871,EXPORTACIONES!E871))</f>
        <v/>
      </c>
      <c r="E871" t="str">
        <f>IF(EXPORTACIONES!D871="","",EXPORTACIONES!D871)</f>
        <v/>
      </c>
      <c r="F871">
        <f>EXPORTACIONES!F871</f>
        <v>0</v>
      </c>
      <c r="K871" t="str">
        <f t="shared" si="117"/>
        <v/>
      </c>
      <c r="M871">
        <f t="shared" si="118"/>
        <v>0</v>
      </c>
      <c r="N871" t="str">
        <f t="shared" si="119"/>
        <v/>
      </c>
      <c r="O871" t="str">
        <f t="shared" si="120"/>
        <v/>
      </c>
      <c r="P871" t="str">
        <f t="shared" si="121"/>
        <v/>
      </c>
      <c r="Q871">
        <v>1</v>
      </c>
      <c r="R871" t="str">
        <f t="shared" si="122"/>
        <v/>
      </c>
      <c r="S871" t="str">
        <f t="shared" si="123"/>
        <v/>
      </c>
      <c r="T871" t="str">
        <f t="shared" si="124"/>
        <v/>
      </c>
      <c r="U871" t="str">
        <f t="shared" si="125"/>
        <v/>
      </c>
    </row>
    <row r="872" spans="1:21" x14ac:dyDescent="0.25">
      <c r="A872" s="6" t="str">
        <f>IF(EXPORTACIONES!A872="","",EXPORTACIONES!A872)</f>
        <v/>
      </c>
      <c r="B872" t="str">
        <f>IF(EXPORTACIONES!B872="","",VLOOKUP(EXPORTACIONES!B872,PERSONAS!$A$1:$B$59,2,FALSE))</f>
        <v/>
      </c>
      <c r="C872" t="str">
        <f>IF(EXPORTACIONES!C872="","",VLOOKUP(EXPORTACIONES!C872,ACTIVIDADES!$A$1:$B$37,2,FALSE))</f>
        <v/>
      </c>
      <c r="D872" t="str">
        <f>IF(EXPORTACIONES!D872="","",EXPORTACIONES!D872&amp;" -- "&amp;IF(EXPORTACIONES!E872="","Actividad de "&amp;EXPORTACIONES!C872,EXPORTACIONES!E872))</f>
        <v/>
      </c>
      <c r="E872" t="str">
        <f>IF(EXPORTACIONES!D872="","",EXPORTACIONES!D872)</f>
        <v/>
      </c>
      <c r="F872">
        <f>EXPORTACIONES!F872</f>
        <v>0</v>
      </c>
      <c r="K872" t="str">
        <f t="shared" si="117"/>
        <v/>
      </c>
      <c r="M872">
        <f t="shared" si="118"/>
        <v>0</v>
      </c>
      <c r="N872" t="str">
        <f t="shared" si="119"/>
        <v/>
      </c>
      <c r="O872" t="str">
        <f t="shared" si="120"/>
        <v/>
      </c>
      <c r="P872" t="str">
        <f t="shared" si="121"/>
        <v/>
      </c>
      <c r="Q872">
        <v>1</v>
      </c>
      <c r="R872" t="str">
        <f t="shared" si="122"/>
        <v/>
      </c>
      <c r="S872" t="str">
        <f t="shared" si="123"/>
        <v/>
      </c>
      <c r="T872" t="str">
        <f t="shared" si="124"/>
        <v/>
      </c>
      <c r="U872" t="str">
        <f t="shared" si="125"/>
        <v/>
      </c>
    </row>
    <row r="873" spans="1:21" x14ac:dyDescent="0.25">
      <c r="A873" s="6" t="str">
        <f>IF(EXPORTACIONES!A873="","",EXPORTACIONES!A873)</f>
        <v/>
      </c>
      <c r="B873" t="str">
        <f>IF(EXPORTACIONES!B873="","",VLOOKUP(EXPORTACIONES!B873,PERSONAS!$A$1:$B$59,2,FALSE))</f>
        <v/>
      </c>
      <c r="C873" t="str">
        <f>IF(EXPORTACIONES!C873="","",VLOOKUP(EXPORTACIONES!C873,ACTIVIDADES!$A$1:$B$37,2,FALSE))</f>
        <v/>
      </c>
      <c r="D873" t="str">
        <f>IF(EXPORTACIONES!D873="","",EXPORTACIONES!D873&amp;" -- "&amp;IF(EXPORTACIONES!E873="","Actividad de "&amp;EXPORTACIONES!C873,EXPORTACIONES!E873))</f>
        <v/>
      </c>
      <c r="E873" t="str">
        <f>IF(EXPORTACIONES!D873="","",EXPORTACIONES!D873)</f>
        <v/>
      </c>
      <c r="F873">
        <f>EXPORTACIONES!F873</f>
        <v>0</v>
      </c>
      <c r="K873" t="str">
        <f t="shared" si="117"/>
        <v/>
      </c>
      <c r="M873">
        <f t="shared" si="118"/>
        <v>0</v>
      </c>
      <c r="N873" t="str">
        <f t="shared" si="119"/>
        <v/>
      </c>
      <c r="O873" t="str">
        <f t="shared" si="120"/>
        <v/>
      </c>
      <c r="P873" t="str">
        <f t="shared" si="121"/>
        <v/>
      </c>
      <c r="Q873">
        <v>1</v>
      </c>
      <c r="R873" t="str">
        <f t="shared" si="122"/>
        <v/>
      </c>
      <c r="S873" t="str">
        <f t="shared" si="123"/>
        <v/>
      </c>
      <c r="T873" t="str">
        <f t="shared" si="124"/>
        <v/>
      </c>
      <c r="U873" t="str">
        <f t="shared" si="125"/>
        <v/>
      </c>
    </row>
    <row r="874" spans="1:21" x14ac:dyDescent="0.25">
      <c r="A874" s="6" t="str">
        <f>IF(EXPORTACIONES!A874="","",EXPORTACIONES!A874)</f>
        <v/>
      </c>
      <c r="B874" t="str">
        <f>IF(EXPORTACIONES!B874="","",VLOOKUP(EXPORTACIONES!B874,PERSONAS!$A$1:$B$59,2,FALSE))</f>
        <v/>
      </c>
      <c r="C874" t="str">
        <f>IF(EXPORTACIONES!C874="","",VLOOKUP(EXPORTACIONES!C874,ACTIVIDADES!$A$1:$B$37,2,FALSE))</f>
        <v/>
      </c>
      <c r="D874" t="str">
        <f>IF(EXPORTACIONES!D874="","",EXPORTACIONES!D874&amp;" -- "&amp;IF(EXPORTACIONES!E874="","Actividad de "&amp;EXPORTACIONES!C874,EXPORTACIONES!E874))</f>
        <v/>
      </c>
      <c r="E874" t="str">
        <f>IF(EXPORTACIONES!D874="","",EXPORTACIONES!D874)</f>
        <v/>
      </c>
      <c r="F874">
        <f>EXPORTACIONES!F874</f>
        <v>0</v>
      </c>
      <c r="K874" t="str">
        <f t="shared" si="117"/>
        <v/>
      </c>
      <c r="M874">
        <f t="shared" si="118"/>
        <v>0</v>
      </c>
      <c r="N874" t="str">
        <f t="shared" si="119"/>
        <v/>
      </c>
      <c r="O874" t="str">
        <f t="shared" si="120"/>
        <v/>
      </c>
      <c r="P874" t="str">
        <f t="shared" si="121"/>
        <v/>
      </c>
      <c r="Q874">
        <v>1</v>
      </c>
      <c r="R874" t="str">
        <f t="shared" si="122"/>
        <v/>
      </c>
      <c r="S874" t="str">
        <f t="shared" si="123"/>
        <v/>
      </c>
      <c r="T874" t="str">
        <f t="shared" si="124"/>
        <v/>
      </c>
      <c r="U874" t="str">
        <f t="shared" si="125"/>
        <v/>
      </c>
    </row>
    <row r="875" spans="1:21" x14ac:dyDescent="0.25">
      <c r="A875" s="6" t="str">
        <f>IF(EXPORTACIONES!A875="","",EXPORTACIONES!A875)</f>
        <v/>
      </c>
      <c r="B875" t="str">
        <f>IF(EXPORTACIONES!B875="","",VLOOKUP(EXPORTACIONES!B875,PERSONAS!$A$1:$B$59,2,FALSE))</f>
        <v/>
      </c>
      <c r="C875" t="str">
        <f>IF(EXPORTACIONES!C875="","",VLOOKUP(EXPORTACIONES!C875,ACTIVIDADES!$A$1:$B$37,2,FALSE))</f>
        <v/>
      </c>
      <c r="D875" t="str">
        <f>IF(EXPORTACIONES!D875="","",EXPORTACIONES!D875&amp;" -- "&amp;IF(EXPORTACIONES!E875="","Actividad de "&amp;EXPORTACIONES!C875,EXPORTACIONES!E875))</f>
        <v/>
      </c>
      <c r="E875" t="str">
        <f>IF(EXPORTACIONES!D875="","",EXPORTACIONES!D875)</f>
        <v/>
      </c>
      <c r="F875">
        <f>EXPORTACIONES!F875</f>
        <v>0</v>
      </c>
      <c r="K875" t="str">
        <f t="shared" si="117"/>
        <v/>
      </c>
      <c r="M875">
        <f t="shared" si="118"/>
        <v>0</v>
      </c>
      <c r="N875" t="str">
        <f t="shared" si="119"/>
        <v/>
      </c>
      <c r="O875" t="str">
        <f t="shared" si="120"/>
        <v/>
      </c>
      <c r="P875" t="str">
        <f t="shared" si="121"/>
        <v/>
      </c>
      <c r="Q875">
        <v>1</v>
      </c>
      <c r="R875" t="str">
        <f t="shared" si="122"/>
        <v/>
      </c>
      <c r="S875" t="str">
        <f t="shared" si="123"/>
        <v/>
      </c>
      <c r="T875" t="str">
        <f t="shared" si="124"/>
        <v/>
      </c>
      <c r="U875" t="str">
        <f t="shared" si="125"/>
        <v/>
      </c>
    </row>
    <row r="876" spans="1:21" x14ac:dyDescent="0.25">
      <c r="A876" s="6" t="str">
        <f>IF(EXPORTACIONES!A876="","",EXPORTACIONES!A876)</f>
        <v/>
      </c>
      <c r="B876" t="str">
        <f>IF(EXPORTACIONES!B876="","",VLOOKUP(EXPORTACIONES!B876,PERSONAS!$A$1:$B$59,2,FALSE))</f>
        <v/>
      </c>
      <c r="C876" t="str">
        <f>IF(EXPORTACIONES!C876="","",VLOOKUP(EXPORTACIONES!C876,ACTIVIDADES!$A$1:$B$37,2,FALSE))</f>
        <v/>
      </c>
      <c r="D876" t="str">
        <f>IF(EXPORTACIONES!D876="","",EXPORTACIONES!D876&amp;" -- "&amp;IF(EXPORTACIONES!E876="","Actividad de "&amp;EXPORTACIONES!C876,EXPORTACIONES!E876))</f>
        <v/>
      </c>
      <c r="E876" t="str">
        <f>IF(EXPORTACIONES!D876="","",EXPORTACIONES!D876)</f>
        <v/>
      </c>
      <c r="F876">
        <f>EXPORTACIONES!F876</f>
        <v>0</v>
      </c>
      <c r="K876" t="str">
        <f t="shared" si="117"/>
        <v/>
      </c>
      <c r="M876">
        <f t="shared" si="118"/>
        <v>0</v>
      </c>
      <c r="N876" t="str">
        <f t="shared" si="119"/>
        <v/>
      </c>
      <c r="O876" t="str">
        <f t="shared" si="120"/>
        <v/>
      </c>
      <c r="P876" t="str">
        <f t="shared" si="121"/>
        <v/>
      </c>
      <c r="Q876">
        <v>1</v>
      </c>
      <c r="R876" t="str">
        <f t="shared" si="122"/>
        <v/>
      </c>
      <c r="S876" t="str">
        <f t="shared" si="123"/>
        <v/>
      </c>
      <c r="T876" t="str">
        <f t="shared" si="124"/>
        <v/>
      </c>
      <c r="U876" t="str">
        <f t="shared" si="125"/>
        <v/>
      </c>
    </row>
    <row r="877" spans="1:21" x14ac:dyDescent="0.25">
      <c r="A877" s="6" t="str">
        <f>IF(EXPORTACIONES!A877="","",EXPORTACIONES!A877)</f>
        <v/>
      </c>
      <c r="B877" t="str">
        <f>IF(EXPORTACIONES!B877="","",VLOOKUP(EXPORTACIONES!B877,PERSONAS!$A$1:$B$59,2,FALSE))</f>
        <v/>
      </c>
      <c r="C877" t="str">
        <f>IF(EXPORTACIONES!C877="","",VLOOKUP(EXPORTACIONES!C877,ACTIVIDADES!$A$1:$B$37,2,FALSE))</f>
        <v/>
      </c>
      <c r="D877" t="str">
        <f>IF(EXPORTACIONES!D877="","",EXPORTACIONES!D877&amp;" -- "&amp;IF(EXPORTACIONES!E877="","Actividad de "&amp;EXPORTACIONES!C877,EXPORTACIONES!E877))</f>
        <v/>
      </c>
      <c r="E877" t="str">
        <f>IF(EXPORTACIONES!D877="","",EXPORTACIONES!D877)</f>
        <v/>
      </c>
      <c r="F877">
        <f>EXPORTACIONES!F877</f>
        <v>0</v>
      </c>
      <c r="K877" t="str">
        <f t="shared" si="117"/>
        <v/>
      </c>
      <c r="M877">
        <f t="shared" si="118"/>
        <v>0</v>
      </c>
      <c r="N877" t="str">
        <f t="shared" si="119"/>
        <v/>
      </c>
      <c r="O877" t="str">
        <f t="shared" si="120"/>
        <v/>
      </c>
      <c r="P877" t="str">
        <f t="shared" si="121"/>
        <v/>
      </c>
      <c r="Q877">
        <v>1</v>
      </c>
      <c r="R877" t="str">
        <f t="shared" si="122"/>
        <v/>
      </c>
      <c r="S877" t="str">
        <f t="shared" si="123"/>
        <v/>
      </c>
      <c r="T877" t="str">
        <f t="shared" si="124"/>
        <v/>
      </c>
      <c r="U877" t="str">
        <f t="shared" si="125"/>
        <v/>
      </c>
    </row>
    <row r="878" spans="1:21" x14ac:dyDescent="0.25">
      <c r="A878" s="6" t="str">
        <f>IF(EXPORTACIONES!A878="","",EXPORTACIONES!A878)</f>
        <v/>
      </c>
      <c r="B878" t="str">
        <f>IF(EXPORTACIONES!B878="","",VLOOKUP(EXPORTACIONES!B878,PERSONAS!$A$1:$B$59,2,FALSE))</f>
        <v/>
      </c>
      <c r="C878" t="str">
        <f>IF(EXPORTACIONES!C878="","",VLOOKUP(EXPORTACIONES!C878,ACTIVIDADES!$A$1:$B$37,2,FALSE))</f>
        <v/>
      </c>
      <c r="D878" t="str">
        <f>IF(EXPORTACIONES!D878="","",EXPORTACIONES!D878&amp;" -- "&amp;IF(EXPORTACIONES!E878="","Actividad de "&amp;EXPORTACIONES!C878,EXPORTACIONES!E878))</f>
        <v/>
      </c>
      <c r="E878" t="str">
        <f>IF(EXPORTACIONES!D878="","",EXPORTACIONES!D878)</f>
        <v/>
      </c>
      <c r="F878">
        <f>EXPORTACIONES!F878</f>
        <v>0</v>
      </c>
      <c r="K878" t="str">
        <f t="shared" si="117"/>
        <v/>
      </c>
      <c r="M878">
        <f t="shared" si="118"/>
        <v>0</v>
      </c>
      <c r="N878" t="str">
        <f t="shared" si="119"/>
        <v/>
      </c>
      <c r="O878" t="str">
        <f t="shared" si="120"/>
        <v/>
      </c>
      <c r="P878" t="str">
        <f t="shared" si="121"/>
        <v/>
      </c>
      <c r="Q878">
        <v>1</v>
      </c>
      <c r="R878" t="str">
        <f t="shared" si="122"/>
        <v/>
      </c>
      <c r="S878" t="str">
        <f t="shared" si="123"/>
        <v/>
      </c>
      <c r="T878" t="str">
        <f t="shared" si="124"/>
        <v/>
      </c>
      <c r="U878" t="str">
        <f t="shared" si="125"/>
        <v/>
      </c>
    </row>
    <row r="879" spans="1:21" x14ac:dyDescent="0.25">
      <c r="A879" s="6" t="str">
        <f>IF(EXPORTACIONES!A879="","",EXPORTACIONES!A879)</f>
        <v/>
      </c>
      <c r="B879" t="str">
        <f>IF(EXPORTACIONES!B879="","",VLOOKUP(EXPORTACIONES!B879,PERSONAS!$A$1:$B$59,2,FALSE))</f>
        <v/>
      </c>
      <c r="C879" t="str">
        <f>IF(EXPORTACIONES!C879="","",VLOOKUP(EXPORTACIONES!C879,ACTIVIDADES!$A$1:$B$37,2,FALSE))</f>
        <v/>
      </c>
      <c r="D879" t="str">
        <f>IF(EXPORTACIONES!D879="","",EXPORTACIONES!D879&amp;" -- "&amp;IF(EXPORTACIONES!E879="","Actividad de "&amp;EXPORTACIONES!C879,EXPORTACIONES!E879))</f>
        <v/>
      </c>
      <c r="E879" t="str">
        <f>IF(EXPORTACIONES!D879="","",EXPORTACIONES!D879)</f>
        <v/>
      </c>
      <c r="F879">
        <f>EXPORTACIONES!F879</f>
        <v>0</v>
      </c>
      <c r="K879" t="str">
        <f t="shared" si="117"/>
        <v/>
      </c>
      <c r="M879">
        <f t="shared" si="118"/>
        <v>0</v>
      </c>
      <c r="N879" t="str">
        <f t="shared" si="119"/>
        <v/>
      </c>
      <c r="O879" t="str">
        <f t="shared" si="120"/>
        <v/>
      </c>
      <c r="P879" t="str">
        <f t="shared" si="121"/>
        <v/>
      </c>
      <c r="Q879">
        <v>1</v>
      </c>
      <c r="R879" t="str">
        <f t="shared" si="122"/>
        <v/>
      </c>
      <c r="S879" t="str">
        <f t="shared" si="123"/>
        <v/>
      </c>
      <c r="T879" t="str">
        <f t="shared" si="124"/>
        <v/>
      </c>
      <c r="U879" t="str">
        <f t="shared" si="125"/>
        <v/>
      </c>
    </row>
    <row r="880" spans="1:21" x14ac:dyDescent="0.25">
      <c r="A880" s="6" t="str">
        <f>IF(EXPORTACIONES!A880="","",EXPORTACIONES!A880)</f>
        <v/>
      </c>
      <c r="B880" t="str">
        <f>IF(EXPORTACIONES!B880="","",VLOOKUP(EXPORTACIONES!B880,PERSONAS!$A$1:$B$59,2,FALSE))</f>
        <v/>
      </c>
      <c r="C880" t="str">
        <f>IF(EXPORTACIONES!C880="","",VLOOKUP(EXPORTACIONES!C880,ACTIVIDADES!$A$1:$B$37,2,FALSE))</f>
        <v/>
      </c>
      <c r="D880" t="str">
        <f>IF(EXPORTACIONES!D880="","",EXPORTACIONES!D880&amp;" -- "&amp;IF(EXPORTACIONES!E880="","Actividad de "&amp;EXPORTACIONES!C880,EXPORTACIONES!E880))</f>
        <v/>
      </c>
      <c r="E880" t="str">
        <f>IF(EXPORTACIONES!D880="","",EXPORTACIONES!D880)</f>
        <v/>
      </c>
      <c r="F880">
        <f>EXPORTACIONES!F880</f>
        <v>0</v>
      </c>
      <c r="K880" t="str">
        <f t="shared" si="117"/>
        <v/>
      </c>
      <c r="M880">
        <f t="shared" si="118"/>
        <v>0</v>
      </c>
      <c r="N880" t="str">
        <f t="shared" si="119"/>
        <v/>
      </c>
      <c r="O880" t="str">
        <f t="shared" si="120"/>
        <v/>
      </c>
      <c r="P880" t="str">
        <f t="shared" si="121"/>
        <v/>
      </c>
      <c r="Q880">
        <v>1</v>
      </c>
      <c r="R880" t="str">
        <f t="shared" si="122"/>
        <v/>
      </c>
      <c r="S880" t="str">
        <f t="shared" si="123"/>
        <v/>
      </c>
      <c r="T880" t="str">
        <f t="shared" si="124"/>
        <v/>
      </c>
      <c r="U880" t="str">
        <f t="shared" si="125"/>
        <v/>
      </c>
    </row>
    <row r="881" spans="1:21" x14ac:dyDescent="0.25">
      <c r="A881" s="6" t="str">
        <f>IF(EXPORTACIONES!A881="","",EXPORTACIONES!A881)</f>
        <v/>
      </c>
      <c r="B881" t="str">
        <f>IF(EXPORTACIONES!B881="","",VLOOKUP(EXPORTACIONES!B881,PERSONAS!$A$1:$B$59,2,FALSE))</f>
        <v/>
      </c>
      <c r="C881" t="str">
        <f>IF(EXPORTACIONES!C881="","",VLOOKUP(EXPORTACIONES!C881,ACTIVIDADES!$A$1:$B$37,2,FALSE))</f>
        <v/>
      </c>
      <c r="D881" t="str">
        <f>IF(EXPORTACIONES!D881="","",EXPORTACIONES!D881&amp;" -- "&amp;IF(EXPORTACIONES!E881="","Actividad de "&amp;EXPORTACIONES!C881,EXPORTACIONES!E881))</f>
        <v/>
      </c>
      <c r="E881" t="str">
        <f>IF(EXPORTACIONES!D881="","",EXPORTACIONES!D881)</f>
        <v/>
      </c>
      <c r="F881">
        <f>EXPORTACIONES!F881</f>
        <v>0</v>
      </c>
      <c r="K881" t="str">
        <f t="shared" si="117"/>
        <v/>
      </c>
      <c r="M881">
        <f t="shared" si="118"/>
        <v>0</v>
      </c>
      <c r="N881" t="str">
        <f t="shared" si="119"/>
        <v/>
      </c>
      <c r="O881" t="str">
        <f t="shared" si="120"/>
        <v/>
      </c>
      <c r="P881" t="str">
        <f t="shared" si="121"/>
        <v/>
      </c>
      <c r="Q881">
        <v>1</v>
      </c>
      <c r="R881" t="str">
        <f t="shared" si="122"/>
        <v/>
      </c>
      <c r="S881" t="str">
        <f t="shared" si="123"/>
        <v/>
      </c>
      <c r="T881" t="str">
        <f t="shared" si="124"/>
        <v/>
      </c>
      <c r="U881" t="str">
        <f t="shared" si="125"/>
        <v/>
      </c>
    </row>
    <row r="882" spans="1:21" x14ac:dyDescent="0.25">
      <c r="A882" s="6" t="str">
        <f>IF(EXPORTACIONES!A882="","",EXPORTACIONES!A882)</f>
        <v/>
      </c>
      <c r="B882" t="str">
        <f>IF(EXPORTACIONES!B882="","",VLOOKUP(EXPORTACIONES!B882,PERSONAS!$A$1:$B$59,2,FALSE))</f>
        <v/>
      </c>
      <c r="C882" t="str">
        <f>IF(EXPORTACIONES!C882="","",VLOOKUP(EXPORTACIONES!C882,ACTIVIDADES!$A$1:$B$37,2,FALSE))</f>
        <v/>
      </c>
      <c r="D882" t="str">
        <f>IF(EXPORTACIONES!D882="","",EXPORTACIONES!D882&amp;" -- "&amp;IF(EXPORTACIONES!E882="","Actividad de "&amp;EXPORTACIONES!C882,EXPORTACIONES!E882))</f>
        <v/>
      </c>
      <c r="E882" t="str">
        <f>IF(EXPORTACIONES!D882="","",EXPORTACIONES!D882)</f>
        <v/>
      </c>
      <c r="F882">
        <f>EXPORTACIONES!F882</f>
        <v>0</v>
      </c>
      <c r="K882" t="str">
        <f t="shared" si="117"/>
        <v/>
      </c>
      <c r="M882">
        <f t="shared" si="118"/>
        <v>0</v>
      </c>
      <c r="N882" t="str">
        <f t="shared" si="119"/>
        <v/>
      </c>
      <c r="O882" t="str">
        <f t="shared" si="120"/>
        <v/>
      </c>
      <c r="P882" t="str">
        <f t="shared" si="121"/>
        <v/>
      </c>
      <c r="Q882">
        <v>1</v>
      </c>
      <c r="R882" t="str">
        <f t="shared" si="122"/>
        <v/>
      </c>
      <c r="S882" t="str">
        <f t="shared" si="123"/>
        <v/>
      </c>
      <c r="T882" t="str">
        <f t="shared" si="124"/>
        <v/>
      </c>
      <c r="U882" t="str">
        <f t="shared" si="125"/>
        <v/>
      </c>
    </row>
    <row r="883" spans="1:21" x14ac:dyDescent="0.25">
      <c r="A883" s="6" t="str">
        <f>IF(EXPORTACIONES!A883="","",EXPORTACIONES!A883)</f>
        <v/>
      </c>
      <c r="B883" t="str">
        <f>IF(EXPORTACIONES!B883="","",VLOOKUP(EXPORTACIONES!B883,PERSONAS!$A$1:$B$59,2,FALSE))</f>
        <v/>
      </c>
      <c r="C883" t="str">
        <f>IF(EXPORTACIONES!C883="","",VLOOKUP(EXPORTACIONES!C883,ACTIVIDADES!$A$1:$B$37,2,FALSE))</f>
        <v/>
      </c>
      <c r="D883" t="str">
        <f>IF(EXPORTACIONES!D883="","",EXPORTACIONES!D883&amp;" -- "&amp;IF(EXPORTACIONES!E883="","Actividad de "&amp;EXPORTACIONES!C883,EXPORTACIONES!E883))</f>
        <v/>
      </c>
      <c r="E883" t="str">
        <f>IF(EXPORTACIONES!D883="","",EXPORTACIONES!D883)</f>
        <v/>
      </c>
      <c r="F883">
        <f>EXPORTACIONES!F883</f>
        <v>0</v>
      </c>
      <c r="K883" t="str">
        <f t="shared" si="117"/>
        <v/>
      </c>
      <c r="M883">
        <f t="shared" si="118"/>
        <v>0</v>
      </c>
      <c r="N883" t="str">
        <f t="shared" si="119"/>
        <v/>
      </c>
      <c r="O883" t="str">
        <f t="shared" si="120"/>
        <v/>
      </c>
      <c r="P883" t="str">
        <f t="shared" si="121"/>
        <v/>
      </c>
      <c r="Q883">
        <v>1</v>
      </c>
      <c r="R883" t="str">
        <f t="shared" si="122"/>
        <v/>
      </c>
      <c r="S883" t="str">
        <f t="shared" si="123"/>
        <v/>
      </c>
      <c r="T883" t="str">
        <f t="shared" si="124"/>
        <v/>
      </c>
      <c r="U883" t="str">
        <f t="shared" si="125"/>
        <v/>
      </c>
    </row>
    <row r="884" spans="1:21" x14ac:dyDescent="0.25">
      <c r="A884" s="6" t="str">
        <f>IF(EXPORTACIONES!A884="","",EXPORTACIONES!A884)</f>
        <v/>
      </c>
      <c r="B884" t="str">
        <f>IF(EXPORTACIONES!B884="","",VLOOKUP(EXPORTACIONES!B884,PERSONAS!$A$1:$B$59,2,FALSE))</f>
        <v/>
      </c>
      <c r="C884" t="str">
        <f>IF(EXPORTACIONES!C884="","",VLOOKUP(EXPORTACIONES!C884,ACTIVIDADES!$A$1:$B$37,2,FALSE))</f>
        <v/>
      </c>
      <c r="D884" t="str">
        <f>IF(EXPORTACIONES!D884="","",EXPORTACIONES!D884&amp;" -- "&amp;IF(EXPORTACIONES!E884="","Actividad de "&amp;EXPORTACIONES!C884,EXPORTACIONES!E884))</f>
        <v/>
      </c>
      <c r="E884" t="str">
        <f>IF(EXPORTACIONES!D884="","",EXPORTACIONES!D884)</f>
        <v/>
      </c>
      <c r="F884">
        <f>EXPORTACIONES!F884</f>
        <v>0</v>
      </c>
      <c r="K884" t="str">
        <f t="shared" si="117"/>
        <v/>
      </c>
      <c r="M884">
        <f t="shared" si="118"/>
        <v>0</v>
      </c>
      <c r="N884" t="str">
        <f t="shared" si="119"/>
        <v/>
      </c>
      <c r="O884" t="str">
        <f t="shared" si="120"/>
        <v/>
      </c>
      <c r="P884" t="str">
        <f t="shared" si="121"/>
        <v/>
      </c>
      <c r="Q884">
        <v>1</v>
      </c>
      <c r="R884" t="str">
        <f t="shared" si="122"/>
        <v/>
      </c>
      <c r="S884" t="str">
        <f t="shared" si="123"/>
        <v/>
      </c>
      <c r="T884" t="str">
        <f t="shared" si="124"/>
        <v/>
      </c>
      <c r="U884" t="str">
        <f t="shared" si="125"/>
        <v/>
      </c>
    </row>
    <row r="885" spans="1:21" x14ac:dyDescent="0.25">
      <c r="A885" s="6" t="str">
        <f>IF(EXPORTACIONES!A885="","",EXPORTACIONES!A885)</f>
        <v/>
      </c>
      <c r="B885" t="str">
        <f>IF(EXPORTACIONES!B885="","",VLOOKUP(EXPORTACIONES!B885,PERSONAS!$A$1:$B$59,2,FALSE))</f>
        <v/>
      </c>
      <c r="C885" t="str">
        <f>IF(EXPORTACIONES!C885="","",VLOOKUP(EXPORTACIONES!C885,ACTIVIDADES!$A$1:$B$37,2,FALSE))</f>
        <v/>
      </c>
      <c r="D885" t="str">
        <f>IF(EXPORTACIONES!D885="","",EXPORTACIONES!D885&amp;" -- "&amp;IF(EXPORTACIONES!E885="","Actividad de "&amp;EXPORTACIONES!C885,EXPORTACIONES!E885))</f>
        <v/>
      </c>
      <c r="E885" t="str">
        <f>IF(EXPORTACIONES!D885="","",EXPORTACIONES!D885)</f>
        <v/>
      </c>
      <c r="F885">
        <f>EXPORTACIONES!F885</f>
        <v>0</v>
      </c>
      <c r="K885" t="str">
        <f t="shared" si="117"/>
        <v/>
      </c>
      <c r="M885">
        <f t="shared" si="118"/>
        <v>0</v>
      </c>
      <c r="N885" t="str">
        <f t="shared" si="119"/>
        <v/>
      </c>
      <c r="O885" t="str">
        <f t="shared" si="120"/>
        <v/>
      </c>
      <c r="P885" t="str">
        <f t="shared" si="121"/>
        <v/>
      </c>
      <c r="Q885">
        <v>1</v>
      </c>
      <c r="R885" t="str">
        <f t="shared" si="122"/>
        <v/>
      </c>
      <c r="S885" t="str">
        <f t="shared" si="123"/>
        <v/>
      </c>
      <c r="T885" t="str">
        <f t="shared" si="124"/>
        <v/>
      </c>
      <c r="U885" t="str">
        <f t="shared" si="125"/>
        <v/>
      </c>
    </row>
    <row r="886" spans="1:21" x14ac:dyDescent="0.25">
      <c r="A886" s="6" t="str">
        <f>IF(EXPORTACIONES!A886="","",EXPORTACIONES!A886)</f>
        <v/>
      </c>
      <c r="B886" t="str">
        <f>IF(EXPORTACIONES!B886="","",VLOOKUP(EXPORTACIONES!B886,PERSONAS!$A$1:$B$59,2,FALSE))</f>
        <v/>
      </c>
      <c r="C886" t="str">
        <f>IF(EXPORTACIONES!C886="","",VLOOKUP(EXPORTACIONES!C886,ACTIVIDADES!$A$1:$B$37,2,FALSE))</f>
        <v/>
      </c>
      <c r="D886" t="str">
        <f>IF(EXPORTACIONES!D886="","",EXPORTACIONES!D886&amp;" -- "&amp;IF(EXPORTACIONES!E886="","Actividad de "&amp;EXPORTACIONES!C886,EXPORTACIONES!E886))</f>
        <v/>
      </c>
      <c r="E886" t="str">
        <f>IF(EXPORTACIONES!D886="","",EXPORTACIONES!D886)</f>
        <v/>
      </c>
      <c r="F886">
        <f>EXPORTACIONES!F886</f>
        <v>0</v>
      </c>
      <c r="K886" t="str">
        <f t="shared" si="117"/>
        <v/>
      </c>
      <c r="M886">
        <f t="shared" si="118"/>
        <v>0</v>
      </c>
      <c r="N886" t="str">
        <f t="shared" si="119"/>
        <v/>
      </c>
      <c r="O886" t="str">
        <f t="shared" si="120"/>
        <v/>
      </c>
      <c r="P886" t="str">
        <f t="shared" si="121"/>
        <v/>
      </c>
      <c r="Q886">
        <v>1</v>
      </c>
      <c r="R886" t="str">
        <f t="shared" si="122"/>
        <v/>
      </c>
      <c r="S886" t="str">
        <f t="shared" si="123"/>
        <v/>
      </c>
      <c r="T886" t="str">
        <f t="shared" si="124"/>
        <v/>
      </c>
      <c r="U886" t="str">
        <f t="shared" si="125"/>
        <v/>
      </c>
    </row>
    <row r="887" spans="1:21" x14ac:dyDescent="0.25">
      <c r="A887" s="6" t="str">
        <f>IF(EXPORTACIONES!A887="","",EXPORTACIONES!A887)</f>
        <v/>
      </c>
      <c r="B887" t="str">
        <f>IF(EXPORTACIONES!B887="","",VLOOKUP(EXPORTACIONES!B887,PERSONAS!$A$1:$B$59,2,FALSE))</f>
        <v/>
      </c>
      <c r="C887" t="str">
        <f>IF(EXPORTACIONES!C887="","",VLOOKUP(EXPORTACIONES!C887,ACTIVIDADES!$A$1:$B$37,2,FALSE))</f>
        <v/>
      </c>
      <c r="D887" t="str">
        <f>IF(EXPORTACIONES!D887="","",EXPORTACIONES!D887&amp;" -- "&amp;IF(EXPORTACIONES!E887="","Actividad de "&amp;EXPORTACIONES!C887,EXPORTACIONES!E887))</f>
        <v/>
      </c>
      <c r="E887" t="str">
        <f>IF(EXPORTACIONES!D887="","",EXPORTACIONES!D887)</f>
        <v/>
      </c>
      <c r="F887">
        <f>EXPORTACIONES!F887</f>
        <v>0</v>
      </c>
      <c r="K887" t="str">
        <f t="shared" si="117"/>
        <v/>
      </c>
      <c r="M887">
        <f t="shared" si="118"/>
        <v>0</v>
      </c>
      <c r="N887" t="str">
        <f t="shared" si="119"/>
        <v/>
      </c>
      <c r="O887" t="str">
        <f t="shared" si="120"/>
        <v/>
      </c>
      <c r="P887" t="str">
        <f t="shared" si="121"/>
        <v/>
      </c>
      <c r="Q887">
        <v>1</v>
      </c>
      <c r="R887" t="str">
        <f t="shared" si="122"/>
        <v/>
      </c>
      <c r="S887" t="str">
        <f t="shared" si="123"/>
        <v/>
      </c>
      <c r="T887" t="str">
        <f t="shared" si="124"/>
        <v/>
      </c>
      <c r="U887" t="str">
        <f t="shared" si="125"/>
        <v/>
      </c>
    </row>
    <row r="888" spans="1:21" x14ac:dyDescent="0.25">
      <c r="A888" s="6" t="str">
        <f>IF(EXPORTACIONES!A888="","",EXPORTACIONES!A888)</f>
        <v/>
      </c>
      <c r="B888" t="str">
        <f>IF(EXPORTACIONES!B888="","",VLOOKUP(EXPORTACIONES!B888,PERSONAS!$A$1:$B$59,2,FALSE))</f>
        <v/>
      </c>
      <c r="C888" t="str">
        <f>IF(EXPORTACIONES!C888="","",VLOOKUP(EXPORTACIONES!C888,ACTIVIDADES!$A$1:$B$37,2,FALSE))</f>
        <v/>
      </c>
      <c r="D888" t="str">
        <f>IF(EXPORTACIONES!D888="","",EXPORTACIONES!D888&amp;" -- "&amp;IF(EXPORTACIONES!E888="","Actividad de "&amp;EXPORTACIONES!C888,EXPORTACIONES!E888))</f>
        <v/>
      </c>
      <c r="E888" t="str">
        <f>IF(EXPORTACIONES!D888="","",EXPORTACIONES!D888)</f>
        <v/>
      </c>
      <c r="F888">
        <f>EXPORTACIONES!F888</f>
        <v>0</v>
      </c>
      <c r="K888" t="str">
        <f t="shared" si="117"/>
        <v/>
      </c>
      <c r="M888">
        <f t="shared" si="118"/>
        <v>0</v>
      </c>
      <c r="N888" t="str">
        <f t="shared" si="119"/>
        <v/>
      </c>
      <c r="O888" t="str">
        <f t="shared" si="120"/>
        <v/>
      </c>
      <c r="P888" t="str">
        <f t="shared" si="121"/>
        <v/>
      </c>
      <c r="Q888">
        <v>1</v>
      </c>
      <c r="R888" t="str">
        <f t="shared" si="122"/>
        <v/>
      </c>
      <c r="S888" t="str">
        <f t="shared" si="123"/>
        <v/>
      </c>
      <c r="T888" t="str">
        <f t="shared" si="124"/>
        <v/>
      </c>
      <c r="U888" t="str">
        <f t="shared" si="125"/>
        <v/>
      </c>
    </row>
    <row r="889" spans="1:21" x14ac:dyDescent="0.25">
      <c r="A889" s="6" t="str">
        <f>IF(EXPORTACIONES!A889="","",EXPORTACIONES!A889)</f>
        <v/>
      </c>
      <c r="B889" t="str">
        <f>IF(EXPORTACIONES!B889="","",VLOOKUP(EXPORTACIONES!B889,PERSONAS!$A$1:$B$59,2,FALSE))</f>
        <v/>
      </c>
      <c r="C889" t="str">
        <f>IF(EXPORTACIONES!C889="","",VLOOKUP(EXPORTACIONES!C889,ACTIVIDADES!$A$1:$B$37,2,FALSE))</f>
        <v/>
      </c>
      <c r="D889" t="str">
        <f>IF(EXPORTACIONES!D889="","",EXPORTACIONES!D889&amp;" -- "&amp;IF(EXPORTACIONES!E889="","Actividad de "&amp;EXPORTACIONES!C889,EXPORTACIONES!E889))</f>
        <v/>
      </c>
      <c r="E889" t="str">
        <f>IF(EXPORTACIONES!D889="","",EXPORTACIONES!D889)</f>
        <v/>
      </c>
      <c r="F889">
        <f>EXPORTACIONES!F889</f>
        <v>0</v>
      </c>
      <c r="K889" t="str">
        <f t="shared" si="117"/>
        <v/>
      </c>
      <c r="M889">
        <f t="shared" si="118"/>
        <v>0</v>
      </c>
      <c r="N889" t="str">
        <f t="shared" si="119"/>
        <v/>
      </c>
      <c r="O889" t="str">
        <f t="shared" si="120"/>
        <v/>
      </c>
      <c r="P889" t="str">
        <f t="shared" si="121"/>
        <v/>
      </c>
      <c r="Q889">
        <v>1</v>
      </c>
      <c r="R889" t="str">
        <f t="shared" si="122"/>
        <v/>
      </c>
      <c r="S889" t="str">
        <f t="shared" si="123"/>
        <v/>
      </c>
      <c r="T889" t="str">
        <f t="shared" si="124"/>
        <v/>
      </c>
      <c r="U889" t="str">
        <f t="shared" si="125"/>
        <v/>
      </c>
    </row>
    <row r="890" spans="1:21" x14ac:dyDescent="0.25">
      <c r="A890" s="6" t="str">
        <f>IF(EXPORTACIONES!A890="","",EXPORTACIONES!A890)</f>
        <v/>
      </c>
      <c r="B890" t="str">
        <f>IF(EXPORTACIONES!B890="","",VLOOKUP(EXPORTACIONES!B890,PERSONAS!$A$1:$B$59,2,FALSE))</f>
        <v/>
      </c>
      <c r="C890" t="str">
        <f>IF(EXPORTACIONES!C890="","",VLOOKUP(EXPORTACIONES!C890,ACTIVIDADES!$A$1:$B$37,2,FALSE))</f>
        <v/>
      </c>
      <c r="D890" t="str">
        <f>IF(EXPORTACIONES!D890="","",EXPORTACIONES!D890&amp;" -- "&amp;IF(EXPORTACIONES!E890="","Actividad de "&amp;EXPORTACIONES!C890,EXPORTACIONES!E890))</f>
        <v/>
      </c>
      <c r="E890" t="str">
        <f>IF(EXPORTACIONES!D890="","",EXPORTACIONES!D890)</f>
        <v/>
      </c>
      <c r="F890">
        <f>EXPORTACIONES!F890</f>
        <v>0</v>
      </c>
      <c r="K890" t="str">
        <f t="shared" si="117"/>
        <v/>
      </c>
      <c r="M890">
        <f t="shared" si="118"/>
        <v>0</v>
      </c>
      <c r="N890" t="str">
        <f t="shared" si="119"/>
        <v/>
      </c>
      <c r="O890" t="str">
        <f t="shared" si="120"/>
        <v/>
      </c>
      <c r="P890" t="str">
        <f t="shared" si="121"/>
        <v/>
      </c>
      <c r="Q890">
        <v>1</v>
      </c>
      <c r="R890" t="str">
        <f t="shared" si="122"/>
        <v/>
      </c>
      <c r="S890" t="str">
        <f t="shared" si="123"/>
        <v/>
      </c>
      <c r="T890" t="str">
        <f t="shared" si="124"/>
        <v/>
      </c>
      <c r="U890" t="str">
        <f t="shared" si="125"/>
        <v/>
      </c>
    </row>
    <row r="891" spans="1:21" x14ac:dyDescent="0.25">
      <c r="A891" s="6" t="str">
        <f>IF(EXPORTACIONES!A891="","",EXPORTACIONES!A891)</f>
        <v/>
      </c>
      <c r="B891" t="str">
        <f>IF(EXPORTACIONES!B891="","",VLOOKUP(EXPORTACIONES!B891,PERSONAS!$A$1:$B$59,2,FALSE))</f>
        <v/>
      </c>
      <c r="C891" t="str">
        <f>IF(EXPORTACIONES!C891="","",VLOOKUP(EXPORTACIONES!C891,ACTIVIDADES!$A$1:$B$37,2,FALSE))</f>
        <v/>
      </c>
      <c r="D891" t="str">
        <f>IF(EXPORTACIONES!D891="","",EXPORTACIONES!D891&amp;" -- "&amp;IF(EXPORTACIONES!E891="","Actividad de "&amp;EXPORTACIONES!C891,EXPORTACIONES!E891))</f>
        <v/>
      </c>
      <c r="E891" t="str">
        <f>IF(EXPORTACIONES!D891="","",EXPORTACIONES!D891)</f>
        <v/>
      </c>
      <c r="F891">
        <f>EXPORTACIONES!F891</f>
        <v>0</v>
      </c>
      <c r="K891" t="str">
        <f t="shared" si="117"/>
        <v/>
      </c>
      <c r="M891">
        <f t="shared" si="118"/>
        <v>0</v>
      </c>
      <c r="N891" t="str">
        <f t="shared" si="119"/>
        <v/>
      </c>
      <c r="O891" t="str">
        <f t="shared" si="120"/>
        <v/>
      </c>
      <c r="P891" t="str">
        <f t="shared" si="121"/>
        <v/>
      </c>
      <c r="Q891">
        <v>1</v>
      </c>
      <c r="R891" t="str">
        <f t="shared" si="122"/>
        <v/>
      </c>
      <c r="S891" t="str">
        <f t="shared" si="123"/>
        <v/>
      </c>
      <c r="T891" t="str">
        <f t="shared" si="124"/>
        <v/>
      </c>
      <c r="U891" t="str">
        <f t="shared" si="125"/>
        <v/>
      </c>
    </row>
    <row r="892" spans="1:21" x14ac:dyDescent="0.25">
      <c r="A892" s="6" t="str">
        <f>IF(EXPORTACIONES!A892="","",EXPORTACIONES!A892)</f>
        <v/>
      </c>
      <c r="B892" t="str">
        <f>IF(EXPORTACIONES!B892="","",VLOOKUP(EXPORTACIONES!B892,PERSONAS!$A$1:$B$59,2,FALSE))</f>
        <v/>
      </c>
      <c r="C892" t="str">
        <f>IF(EXPORTACIONES!C892="","",VLOOKUP(EXPORTACIONES!C892,ACTIVIDADES!$A$1:$B$37,2,FALSE))</f>
        <v/>
      </c>
      <c r="D892" t="str">
        <f>IF(EXPORTACIONES!D892="","",EXPORTACIONES!D892&amp;" -- "&amp;IF(EXPORTACIONES!E892="","Actividad de "&amp;EXPORTACIONES!C892,EXPORTACIONES!E892))</f>
        <v/>
      </c>
      <c r="E892" t="str">
        <f>IF(EXPORTACIONES!D892="","",EXPORTACIONES!D892)</f>
        <v/>
      </c>
      <c r="F892">
        <f>EXPORTACIONES!F892</f>
        <v>0</v>
      </c>
      <c r="K892" t="str">
        <f t="shared" si="117"/>
        <v/>
      </c>
      <c r="M892">
        <f t="shared" si="118"/>
        <v>0</v>
      </c>
      <c r="N892" t="str">
        <f t="shared" si="119"/>
        <v/>
      </c>
      <c r="O892" t="str">
        <f t="shared" si="120"/>
        <v/>
      </c>
      <c r="P892" t="str">
        <f t="shared" si="121"/>
        <v/>
      </c>
      <c r="Q892">
        <v>1</v>
      </c>
      <c r="R892" t="str">
        <f t="shared" si="122"/>
        <v/>
      </c>
      <c r="S892" t="str">
        <f t="shared" si="123"/>
        <v/>
      </c>
      <c r="T892" t="str">
        <f t="shared" si="124"/>
        <v/>
      </c>
      <c r="U892" t="str">
        <f t="shared" si="125"/>
        <v/>
      </c>
    </row>
    <row r="893" spans="1:21" x14ac:dyDescent="0.25">
      <c r="A893" s="6" t="str">
        <f>IF(EXPORTACIONES!A893="","",EXPORTACIONES!A893)</f>
        <v/>
      </c>
      <c r="B893" t="str">
        <f>IF(EXPORTACIONES!B893="","",VLOOKUP(EXPORTACIONES!B893,PERSONAS!$A$1:$B$59,2,FALSE))</f>
        <v/>
      </c>
      <c r="C893" t="str">
        <f>IF(EXPORTACIONES!C893="","",VLOOKUP(EXPORTACIONES!C893,ACTIVIDADES!$A$1:$B$37,2,FALSE))</f>
        <v/>
      </c>
      <c r="D893" t="str">
        <f>IF(EXPORTACIONES!D893="","",EXPORTACIONES!D893&amp;" -- "&amp;IF(EXPORTACIONES!E893="","Actividad de "&amp;EXPORTACIONES!C893,EXPORTACIONES!E893))</f>
        <v/>
      </c>
      <c r="E893" t="str">
        <f>IF(EXPORTACIONES!D893="","",EXPORTACIONES!D893)</f>
        <v/>
      </c>
      <c r="F893">
        <f>EXPORTACIONES!F893</f>
        <v>0</v>
      </c>
      <c r="K893" t="str">
        <f t="shared" si="117"/>
        <v/>
      </c>
      <c r="M893">
        <f t="shared" si="118"/>
        <v>0</v>
      </c>
      <c r="N893" t="str">
        <f t="shared" si="119"/>
        <v/>
      </c>
      <c r="O893" t="str">
        <f t="shared" si="120"/>
        <v/>
      </c>
      <c r="P893" t="str">
        <f t="shared" si="121"/>
        <v/>
      </c>
      <c r="Q893">
        <v>1</v>
      </c>
      <c r="R893" t="str">
        <f t="shared" si="122"/>
        <v/>
      </c>
      <c r="S893" t="str">
        <f t="shared" si="123"/>
        <v/>
      </c>
      <c r="T893" t="str">
        <f t="shared" si="124"/>
        <v/>
      </c>
      <c r="U893" t="str">
        <f t="shared" si="125"/>
        <v/>
      </c>
    </row>
    <row r="894" spans="1:21" x14ac:dyDescent="0.25">
      <c r="A894" s="6" t="str">
        <f>IF(EXPORTACIONES!A894="","",EXPORTACIONES!A894)</f>
        <v/>
      </c>
      <c r="B894" t="str">
        <f>IF(EXPORTACIONES!B894="","",VLOOKUP(EXPORTACIONES!B894,PERSONAS!$A$1:$B$59,2,FALSE))</f>
        <v/>
      </c>
      <c r="C894" t="str">
        <f>IF(EXPORTACIONES!C894="","",VLOOKUP(EXPORTACIONES!C894,ACTIVIDADES!$A$1:$B$37,2,FALSE))</f>
        <v/>
      </c>
      <c r="D894" t="str">
        <f>IF(EXPORTACIONES!D894="","",EXPORTACIONES!D894&amp;" -- "&amp;IF(EXPORTACIONES!E894="","Actividad de "&amp;EXPORTACIONES!C894,EXPORTACIONES!E894))</f>
        <v/>
      </c>
      <c r="E894" t="str">
        <f>IF(EXPORTACIONES!D894="","",EXPORTACIONES!D894)</f>
        <v/>
      </c>
      <c r="F894">
        <f>EXPORTACIONES!F894</f>
        <v>0</v>
      </c>
      <c r="K894" t="str">
        <f t="shared" si="117"/>
        <v/>
      </c>
      <c r="M894">
        <f t="shared" si="118"/>
        <v>0</v>
      </c>
      <c r="N894" t="str">
        <f t="shared" si="119"/>
        <v/>
      </c>
      <c r="O894" t="str">
        <f t="shared" si="120"/>
        <v/>
      </c>
      <c r="P894" t="str">
        <f t="shared" si="121"/>
        <v/>
      </c>
      <c r="Q894">
        <v>1</v>
      </c>
      <c r="R894" t="str">
        <f t="shared" si="122"/>
        <v/>
      </c>
      <c r="S894" t="str">
        <f t="shared" si="123"/>
        <v/>
      </c>
      <c r="T894" t="str">
        <f t="shared" si="124"/>
        <v/>
      </c>
      <c r="U894" t="str">
        <f t="shared" si="125"/>
        <v/>
      </c>
    </row>
    <row r="895" spans="1:21" x14ac:dyDescent="0.25">
      <c r="A895" s="6" t="str">
        <f>IF(EXPORTACIONES!A895="","",EXPORTACIONES!A895)</f>
        <v/>
      </c>
      <c r="B895" t="str">
        <f>IF(EXPORTACIONES!B895="","",VLOOKUP(EXPORTACIONES!B895,PERSONAS!$A$1:$B$59,2,FALSE))</f>
        <v/>
      </c>
      <c r="C895" t="str">
        <f>IF(EXPORTACIONES!C895="","",VLOOKUP(EXPORTACIONES!C895,ACTIVIDADES!$A$1:$B$37,2,FALSE))</f>
        <v/>
      </c>
      <c r="D895" t="str">
        <f>IF(EXPORTACIONES!D895="","",EXPORTACIONES!D895&amp;" -- "&amp;IF(EXPORTACIONES!E895="","Actividad de "&amp;EXPORTACIONES!C895,EXPORTACIONES!E895))</f>
        <v/>
      </c>
      <c r="E895" t="str">
        <f>IF(EXPORTACIONES!D895="","",EXPORTACIONES!D895)</f>
        <v/>
      </c>
      <c r="F895">
        <f>EXPORTACIONES!F895</f>
        <v>0</v>
      </c>
      <c r="K895" t="str">
        <f t="shared" si="117"/>
        <v/>
      </c>
      <c r="M895">
        <f t="shared" si="118"/>
        <v>0</v>
      </c>
      <c r="N895" t="str">
        <f t="shared" si="119"/>
        <v/>
      </c>
      <c r="O895" t="str">
        <f t="shared" si="120"/>
        <v/>
      </c>
      <c r="P895" t="str">
        <f t="shared" si="121"/>
        <v/>
      </c>
      <c r="Q895">
        <v>1</v>
      </c>
      <c r="R895" t="str">
        <f t="shared" si="122"/>
        <v/>
      </c>
      <c r="S895" t="str">
        <f t="shared" si="123"/>
        <v/>
      </c>
      <c r="T895" t="str">
        <f t="shared" si="124"/>
        <v/>
      </c>
      <c r="U895" t="str">
        <f t="shared" si="125"/>
        <v/>
      </c>
    </row>
    <row r="896" spans="1:21" x14ac:dyDescent="0.25">
      <c r="A896" s="6" t="str">
        <f>IF(EXPORTACIONES!A896="","",EXPORTACIONES!A896)</f>
        <v/>
      </c>
      <c r="B896" t="str">
        <f>IF(EXPORTACIONES!B896="","",VLOOKUP(EXPORTACIONES!B896,PERSONAS!$A$1:$B$59,2,FALSE))</f>
        <v/>
      </c>
      <c r="C896" t="str">
        <f>IF(EXPORTACIONES!C896="","",VLOOKUP(EXPORTACIONES!C896,ACTIVIDADES!$A$1:$B$37,2,FALSE))</f>
        <v/>
      </c>
      <c r="D896" t="str">
        <f>IF(EXPORTACIONES!D896="","",EXPORTACIONES!D896&amp;" -- "&amp;IF(EXPORTACIONES!E896="","Actividad de "&amp;EXPORTACIONES!C896,EXPORTACIONES!E896))</f>
        <v/>
      </c>
      <c r="E896" t="str">
        <f>IF(EXPORTACIONES!D896="","",EXPORTACIONES!D896)</f>
        <v/>
      </c>
      <c r="F896">
        <f>EXPORTACIONES!F896</f>
        <v>0</v>
      </c>
      <c r="K896" t="str">
        <f t="shared" si="117"/>
        <v/>
      </c>
      <c r="M896">
        <f t="shared" si="118"/>
        <v>0</v>
      </c>
      <c r="N896" t="str">
        <f t="shared" si="119"/>
        <v/>
      </c>
      <c r="O896" t="str">
        <f t="shared" si="120"/>
        <v/>
      </c>
      <c r="P896" t="str">
        <f t="shared" si="121"/>
        <v/>
      </c>
      <c r="Q896">
        <v>1</v>
      </c>
      <c r="R896" t="str">
        <f t="shared" si="122"/>
        <v/>
      </c>
      <c r="S896" t="str">
        <f t="shared" si="123"/>
        <v/>
      </c>
      <c r="T896" t="str">
        <f t="shared" si="124"/>
        <v/>
      </c>
      <c r="U896" t="str">
        <f t="shared" si="125"/>
        <v/>
      </c>
    </row>
    <row r="897" spans="1:21" x14ac:dyDescent="0.25">
      <c r="A897" s="6" t="str">
        <f>IF(EXPORTACIONES!A897="","",EXPORTACIONES!A897)</f>
        <v/>
      </c>
      <c r="B897" t="str">
        <f>IF(EXPORTACIONES!B897="","",VLOOKUP(EXPORTACIONES!B897,PERSONAS!$A$1:$B$59,2,FALSE))</f>
        <v/>
      </c>
      <c r="C897" t="str">
        <f>IF(EXPORTACIONES!C897="","",VLOOKUP(EXPORTACIONES!C897,ACTIVIDADES!$A$1:$B$37,2,FALSE))</f>
        <v/>
      </c>
      <c r="D897" t="str">
        <f>IF(EXPORTACIONES!D897="","",EXPORTACIONES!D897&amp;" -- "&amp;IF(EXPORTACIONES!E897="","Actividad de "&amp;EXPORTACIONES!C897,EXPORTACIONES!E897))</f>
        <v/>
      </c>
      <c r="E897" t="str">
        <f>IF(EXPORTACIONES!D897="","",EXPORTACIONES!D897)</f>
        <v/>
      </c>
      <c r="F897">
        <f>EXPORTACIONES!F897</f>
        <v>0</v>
      </c>
      <c r="K897" t="str">
        <f t="shared" si="117"/>
        <v/>
      </c>
      <c r="M897">
        <f t="shared" si="118"/>
        <v>0</v>
      </c>
      <c r="N897" t="str">
        <f t="shared" si="119"/>
        <v/>
      </c>
      <c r="O897" t="str">
        <f t="shared" si="120"/>
        <v/>
      </c>
      <c r="P897" t="str">
        <f t="shared" si="121"/>
        <v/>
      </c>
      <c r="Q897">
        <v>1</v>
      </c>
      <c r="R897" t="str">
        <f t="shared" si="122"/>
        <v/>
      </c>
      <c r="S897" t="str">
        <f t="shared" si="123"/>
        <v/>
      </c>
      <c r="T897" t="str">
        <f t="shared" si="124"/>
        <v/>
      </c>
      <c r="U897" t="str">
        <f t="shared" si="125"/>
        <v/>
      </c>
    </row>
    <row r="898" spans="1:21" x14ac:dyDescent="0.25">
      <c r="A898" s="6" t="str">
        <f>IF(EXPORTACIONES!A898="","",EXPORTACIONES!A898)</f>
        <v/>
      </c>
      <c r="B898" t="str">
        <f>IF(EXPORTACIONES!B898="","",VLOOKUP(EXPORTACIONES!B898,PERSONAS!$A$1:$B$59,2,FALSE))</f>
        <v/>
      </c>
      <c r="C898" t="str">
        <f>IF(EXPORTACIONES!C898="","",VLOOKUP(EXPORTACIONES!C898,ACTIVIDADES!$A$1:$B$37,2,FALSE))</f>
        <v/>
      </c>
      <c r="D898" t="str">
        <f>IF(EXPORTACIONES!D898="","",EXPORTACIONES!D898&amp;" -- "&amp;IF(EXPORTACIONES!E898="","Actividad de "&amp;EXPORTACIONES!C898,EXPORTACIONES!E898))</f>
        <v/>
      </c>
      <c r="E898" t="str">
        <f>IF(EXPORTACIONES!D898="","",EXPORTACIONES!D898)</f>
        <v/>
      </c>
      <c r="F898">
        <f>EXPORTACIONES!F898</f>
        <v>0</v>
      </c>
      <c r="K898" t="str">
        <f t="shared" si="117"/>
        <v/>
      </c>
      <c r="M898">
        <f t="shared" si="118"/>
        <v>0</v>
      </c>
      <c r="N898" t="str">
        <f t="shared" si="119"/>
        <v/>
      </c>
      <c r="O898" t="str">
        <f t="shared" si="120"/>
        <v/>
      </c>
      <c r="P898" t="str">
        <f t="shared" si="121"/>
        <v/>
      </c>
      <c r="Q898">
        <v>1</v>
      </c>
      <c r="R898" t="str">
        <f t="shared" si="122"/>
        <v/>
      </c>
      <c r="S898" t="str">
        <f t="shared" si="123"/>
        <v/>
      </c>
      <c r="T898" t="str">
        <f t="shared" si="124"/>
        <v/>
      </c>
      <c r="U898" t="str">
        <f t="shared" si="125"/>
        <v/>
      </c>
    </row>
    <row r="899" spans="1:21" x14ac:dyDescent="0.25">
      <c r="A899" s="6" t="str">
        <f>IF(EXPORTACIONES!A899="","",EXPORTACIONES!A899)</f>
        <v/>
      </c>
      <c r="B899" t="str">
        <f>IF(EXPORTACIONES!B899="","",VLOOKUP(EXPORTACIONES!B899,PERSONAS!$A$1:$B$59,2,FALSE))</f>
        <v/>
      </c>
      <c r="C899" t="str">
        <f>IF(EXPORTACIONES!C899="","",VLOOKUP(EXPORTACIONES!C899,ACTIVIDADES!$A$1:$B$37,2,FALSE))</f>
        <v/>
      </c>
      <c r="D899" t="str">
        <f>IF(EXPORTACIONES!D899="","",EXPORTACIONES!D899&amp;" -- "&amp;IF(EXPORTACIONES!E899="","Actividad de "&amp;EXPORTACIONES!C899,EXPORTACIONES!E899))</f>
        <v/>
      </c>
      <c r="E899" t="str">
        <f>IF(EXPORTACIONES!D899="","",EXPORTACIONES!D899)</f>
        <v/>
      </c>
      <c r="F899">
        <f>EXPORTACIONES!F899</f>
        <v>0</v>
      </c>
      <c r="K899" t="str">
        <f t="shared" ref="K899:K962" si="126">T899</f>
        <v/>
      </c>
      <c r="M899">
        <f t="shared" ref="M899:M962" si="127">(LEN(E899)-LEN(SUBSTITUTE(E899,"#","")))/LEN("#")</f>
        <v>0</v>
      </c>
      <c r="N899" t="str">
        <f t="shared" ref="N899:N962" si="128">IFERROR(SUBSTITUTE(E899,"#","@",M899),"")</f>
        <v/>
      </c>
      <c r="O899" t="str">
        <f t="shared" ref="O899:O962" si="129">IFERROR(LEN(N899)-FIND("@",N899),"")</f>
        <v/>
      </c>
      <c r="P899" t="str">
        <f t="shared" ref="P899:P962" si="130">IFERROR(RIGHT(N899,O899),"")</f>
        <v/>
      </c>
      <c r="Q899">
        <v>1</v>
      </c>
      <c r="R899" t="str">
        <f t="shared" ref="R899:R962" si="131">IFERROR(SUBSTITUTE(P899,":","@",Q899),"")</f>
        <v/>
      </c>
      <c r="S899" t="str">
        <f t="shared" ref="S899:S962" si="132">IFERROR(FIND("@",R899),"")</f>
        <v/>
      </c>
      <c r="T899" t="str">
        <f t="shared" ref="T899:T962" si="133">IFERROR(LEFT(R899,S899-1),"")</f>
        <v/>
      </c>
      <c r="U899" t="str">
        <f t="shared" ref="U899:U962" si="134">IFERROR(RIGHT(R899,LEN(R899)-(S899)),"")</f>
        <v/>
      </c>
    </row>
    <row r="900" spans="1:21" x14ac:dyDescent="0.25">
      <c r="A900" s="6" t="str">
        <f>IF(EXPORTACIONES!A900="","",EXPORTACIONES!A900)</f>
        <v/>
      </c>
      <c r="B900" t="str">
        <f>IF(EXPORTACIONES!B900="","",VLOOKUP(EXPORTACIONES!B900,PERSONAS!$A$1:$B$59,2,FALSE))</f>
        <v/>
      </c>
      <c r="C900" t="str">
        <f>IF(EXPORTACIONES!C900="","",VLOOKUP(EXPORTACIONES!C900,ACTIVIDADES!$A$1:$B$37,2,FALSE))</f>
        <v/>
      </c>
      <c r="D900" t="str">
        <f>IF(EXPORTACIONES!D900="","",EXPORTACIONES!D900&amp;" -- "&amp;IF(EXPORTACIONES!E900="","Actividad de "&amp;EXPORTACIONES!C900,EXPORTACIONES!E900))</f>
        <v/>
      </c>
      <c r="E900" t="str">
        <f>IF(EXPORTACIONES!D900="","",EXPORTACIONES!D900)</f>
        <v/>
      </c>
      <c r="F900">
        <f>EXPORTACIONES!F900</f>
        <v>0</v>
      </c>
      <c r="K900" t="str">
        <f t="shared" si="126"/>
        <v/>
      </c>
      <c r="M900">
        <f t="shared" si="127"/>
        <v>0</v>
      </c>
      <c r="N900" t="str">
        <f t="shared" si="128"/>
        <v/>
      </c>
      <c r="O900" t="str">
        <f t="shared" si="129"/>
        <v/>
      </c>
      <c r="P900" t="str">
        <f t="shared" si="130"/>
        <v/>
      </c>
      <c r="Q900">
        <v>1</v>
      </c>
      <c r="R900" t="str">
        <f t="shared" si="131"/>
        <v/>
      </c>
      <c r="S900" t="str">
        <f t="shared" si="132"/>
        <v/>
      </c>
      <c r="T900" t="str">
        <f t="shared" si="133"/>
        <v/>
      </c>
      <c r="U900" t="str">
        <f t="shared" si="134"/>
        <v/>
      </c>
    </row>
    <row r="901" spans="1:21" x14ac:dyDescent="0.25">
      <c r="A901" s="6" t="str">
        <f>IF(EXPORTACIONES!A901="","",EXPORTACIONES!A901)</f>
        <v/>
      </c>
      <c r="B901" t="str">
        <f>IF(EXPORTACIONES!B901="","",VLOOKUP(EXPORTACIONES!B901,PERSONAS!$A$1:$B$59,2,FALSE))</f>
        <v/>
      </c>
      <c r="C901" t="str">
        <f>IF(EXPORTACIONES!C901="","",VLOOKUP(EXPORTACIONES!C901,ACTIVIDADES!$A$1:$B$37,2,FALSE))</f>
        <v/>
      </c>
      <c r="D901" t="str">
        <f>IF(EXPORTACIONES!D901="","",EXPORTACIONES!D901&amp;" -- "&amp;IF(EXPORTACIONES!E901="","Actividad de "&amp;EXPORTACIONES!C901,EXPORTACIONES!E901))</f>
        <v/>
      </c>
      <c r="E901" t="str">
        <f>IF(EXPORTACIONES!D901="","",EXPORTACIONES!D901)</f>
        <v/>
      </c>
      <c r="F901">
        <f>EXPORTACIONES!F901</f>
        <v>0</v>
      </c>
      <c r="K901" t="str">
        <f t="shared" si="126"/>
        <v/>
      </c>
      <c r="M901">
        <f t="shared" si="127"/>
        <v>0</v>
      </c>
      <c r="N901" t="str">
        <f t="shared" si="128"/>
        <v/>
      </c>
      <c r="O901" t="str">
        <f t="shared" si="129"/>
        <v/>
      </c>
      <c r="P901" t="str">
        <f t="shared" si="130"/>
        <v/>
      </c>
      <c r="Q901">
        <v>1</v>
      </c>
      <c r="R901" t="str">
        <f t="shared" si="131"/>
        <v/>
      </c>
      <c r="S901" t="str">
        <f t="shared" si="132"/>
        <v/>
      </c>
      <c r="T901" t="str">
        <f t="shared" si="133"/>
        <v/>
      </c>
      <c r="U901" t="str">
        <f t="shared" si="134"/>
        <v/>
      </c>
    </row>
    <row r="902" spans="1:21" x14ac:dyDescent="0.25">
      <c r="A902" s="6" t="str">
        <f>IF(EXPORTACIONES!A902="","",EXPORTACIONES!A902)</f>
        <v/>
      </c>
      <c r="B902" t="str">
        <f>IF(EXPORTACIONES!B902="","",VLOOKUP(EXPORTACIONES!B902,PERSONAS!$A$1:$B$59,2,FALSE))</f>
        <v/>
      </c>
      <c r="C902" t="str">
        <f>IF(EXPORTACIONES!C902="","",VLOOKUP(EXPORTACIONES!C902,ACTIVIDADES!$A$1:$B$37,2,FALSE))</f>
        <v/>
      </c>
      <c r="D902" t="str">
        <f>IF(EXPORTACIONES!D902="","",EXPORTACIONES!D902&amp;" -- "&amp;IF(EXPORTACIONES!E902="","Actividad de "&amp;EXPORTACIONES!C902,EXPORTACIONES!E902))</f>
        <v/>
      </c>
      <c r="E902" t="str">
        <f>IF(EXPORTACIONES!D902="","",EXPORTACIONES!D902)</f>
        <v/>
      </c>
      <c r="F902">
        <f>EXPORTACIONES!F902</f>
        <v>0</v>
      </c>
      <c r="K902" t="str">
        <f t="shared" si="126"/>
        <v/>
      </c>
      <c r="M902">
        <f t="shared" si="127"/>
        <v>0</v>
      </c>
      <c r="N902" t="str">
        <f t="shared" si="128"/>
        <v/>
      </c>
      <c r="O902" t="str">
        <f t="shared" si="129"/>
        <v/>
      </c>
      <c r="P902" t="str">
        <f t="shared" si="130"/>
        <v/>
      </c>
      <c r="Q902">
        <v>1</v>
      </c>
      <c r="R902" t="str">
        <f t="shared" si="131"/>
        <v/>
      </c>
      <c r="S902" t="str">
        <f t="shared" si="132"/>
        <v/>
      </c>
      <c r="T902" t="str">
        <f t="shared" si="133"/>
        <v/>
      </c>
      <c r="U902" t="str">
        <f t="shared" si="134"/>
        <v/>
      </c>
    </row>
    <row r="903" spans="1:21" x14ac:dyDescent="0.25">
      <c r="A903" s="6" t="str">
        <f>IF(EXPORTACIONES!A903="","",EXPORTACIONES!A903)</f>
        <v/>
      </c>
      <c r="B903" t="str">
        <f>IF(EXPORTACIONES!B903="","",VLOOKUP(EXPORTACIONES!B903,PERSONAS!$A$1:$B$59,2,FALSE))</f>
        <v/>
      </c>
      <c r="C903" t="str">
        <f>IF(EXPORTACIONES!C903="","",VLOOKUP(EXPORTACIONES!C903,ACTIVIDADES!$A$1:$B$37,2,FALSE))</f>
        <v/>
      </c>
      <c r="D903" t="str">
        <f>IF(EXPORTACIONES!D903="","",EXPORTACIONES!D903&amp;" -- "&amp;IF(EXPORTACIONES!E903="","Actividad de "&amp;EXPORTACIONES!C903,EXPORTACIONES!E903))</f>
        <v/>
      </c>
      <c r="E903" t="str">
        <f>IF(EXPORTACIONES!D903="","",EXPORTACIONES!D903)</f>
        <v/>
      </c>
      <c r="F903">
        <f>EXPORTACIONES!F903</f>
        <v>0</v>
      </c>
      <c r="K903" t="str">
        <f t="shared" si="126"/>
        <v/>
      </c>
      <c r="M903">
        <f t="shared" si="127"/>
        <v>0</v>
      </c>
      <c r="N903" t="str">
        <f t="shared" si="128"/>
        <v/>
      </c>
      <c r="O903" t="str">
        <f t="shared" si="129"/>
        <v/>
      </c>
      <c r="P903" t="str">
        <f t="shared" si="130"/>
        <v/>
      </c>
      <c r="Q903">
        <v>1</v>
      </c>
      <c r="R903" t="str">
        <f t="shared" si="131"/>
        <v/>
      </c>
      <c r="S903" t="str">
        <f t="shared" si="132"/>
        <v/>
      </c>
      <c r="T903" t="str">
        <f t="shared" si="133"/>
        <v/>
      </c>
      <c r="U903" t="str">
        <f t="shared" si="134"/>
        <v/>
      </c>
    </row>
    <row r="904" spans="1:21" x14ac:dyDescent="0.25">
      <c r="A904" s="6" t="str">
        <f>IF(EXPORTACIONES!A904="","",EXPORTACIONES!A904)</f>
        <v/>
      </c>
      <c r="B904" t="str">
        <f>IF(EXPORTACIONES!B904="","",VLOOKUP(EXPORTACIONES!B904,PERSONAS!$A$1:$B$59,2,FALSE))</f>
        <v/>
      </c>
      <c r="C904" t="str">
        <f>IF(EXPORTACIONES!C904="","",VLOOKUP(EXPORTACIONES!C904,ACTIVIDADES!$A$1:$B$37,2,FALSE))</f>
        <v/>
      </c>
      <c r="D904" t="str">
        <f>IF(EXPORTACIONES!D904="","",EXPORTACIONES!D904&amp;" -- "&amp;IF(EXPORTACIONES!E904="","Actividad de "&amp;EXPORTACIONES!C904,EXPORTACIONES!E904))</f>
        <v/>
      </c>
      <c r="E904" t="str">
        <f>IF(EXPORTACIONES!D904="","",EXPORTACIONES!D904)</f>
        <v/>
      </c>
      <c r="F904">
        <f>EXPORTACIONES!F904</f>
        <v>0</v>
      </c>
      <c r="K904" t="str">
        <f t="shared" si="126"/>
        <v/>
      </c>
      <c r="M904">
        <f t="shared" si="127"/>
        <v>0</v>
      </c>
      <c r="N904" t="str">
        <f t="shared" si="128"/>
        <v/>
      </c>
      <c r="O904" t="str">
        <f t="shared" si="129"/>
        <v/>
      </c>
      <c r="P904" t="str">
        <f t="shared" si="130"/>
        <v/>
      </c>
      <c r="Q904">
        <v>1</v>
      </c>
      <c r="R904" t="str">
        <f t="shared" si="131"/>
        <v/>
      </c>
      <c r="S904" t="str">
        <f t="shared" si="132"/>
        <v/>
      </c>
      <c r="T904" t="str">
        <f t="shared" si="133"/>
        <v/>
      </c>
      <c r="U904" t="str">
        <f t="shared" si="134"/>
        <v/>
      </c>
    </row>
    <row r="905" spans="1:21" x14ac:dyDescent="0.25">
      <c r="A905" s="6" t="str">
        <f>IF(EXPORTACIONES!A905="","",EXPORTACIONES!A905)</f>
        <v/>
      </c>
      <c r="B905" t="str">
        <f>IF(EXPORTACIONES!B905="","",VLOOKUP(EXPORTACIONES!B905,PERSONAS!$A$1:$B$59,2,FALSE))</f>
        <v/>
      </c>
      <c r="C905" t="str">
        <f>IF(EXPORTACIONES!C905="","",VLOOKUP(EXPORTACIONES!C905,ACTIVIDADES!$A$1:$B$37,2,FALSE))</f>
        <v/>
      </c>
      <c r="D905" t="str">
        <f>IF(EXPORTACIONES!D905="","",EXPORTACIONES!D905&amp;" -- "&amp;IF(EXPORTACIONES!E905="","Actividad de "&amp;EXPORTACIONES!C905,EXPORTACIONES!E905))</f>
        <v/>
      </c>
      <c r="E905" t="str">
        <f>IF(EXPORTACIONES!D905="","",EXPORTACIONES!D905)</f>
        <v/>
      </c>
      <c r="F905">
        <f>EXPORTACIONES!F905</f>
        <v>0</v>
      </c>
      <c r="K905" t="str">
        <f t="shared" si="126"/>
        <v/>
      </c>
      <c r="M905">
        <f t="shared" si="127"/>
        <v>0</v>
      </c>
      <c r="N905" t="str">
        <f t="shared" si="128"/>
        <v/>
      </c>
      <c r="O905" t="str">
        <f t="shared" si="129"/>
        <v/>
      </c>
      <c r="P905" t="str">
        <f t="shared" si="130"/>
        <v/>
      </c>
      <c r="Q905">
        <v>1</v>
      </c>
      <c r="R905" t="str">
        <f t="shared" si="131"/>
        <v/>
      </c>
      <c r="S905" t="str">
        <f t="shared" si="132"/>
        <v/>
      </c>
      <c r="T905" t="str">
        <f t="shared" si="133"/>
        <v/>
      </c>
      <c r="U905" t="str">
        <f t="shared" si="134"/>
        <v/>
      </c>
    </row>
    <row r="906" spans="1:21" x14ac:dyDescent="0.25">
      <c r="A906" s="6" t="str">
        <f>IF(EXPORTACIONES!A906="","",EXPORTACIONES!A906)</f>
        <v/>
      </c>
      <c r="B906" t="str">
        <f>IF(EXPORTACIONES!B906="","",VLOOKUP(EXPORTACIONES!B906,PERSONAS!$A$1:$B$59,2,FALSE))</f>
        <v/>
      </c>
      <c r="C906" t="str">
        <f>IF(EXPORTACIONES!C906="","",VLOOKUP(EXPORTACIONES!C906,ACTIVIDADES!$A$1:$B$37,2,FALSE))</f>
        <v/>
      </c>
      <c r="D906" t="str">
        <f>IF(EXPORTACIONES!D906="","",EXPORTACIONES!D906&amp;" -- "&amp;IF(EXPORTACIONES!E906="","Actividad de "&amp;EXPORTACIONES!C906,EXPORTACIONES!E906))</f>
        <v/>
      </c>
      <c r="E906" t="str">
        <f>IF(EXPORTACIONES!D906="","",EXPORTACIONES!D906)</f>
        <v/>
      </c>
      <c r="F906">
        <f>EXPORTACIONES!F906</f>
        <v>0</v>
      </c>
      <c r="K906" t="str">
        <f t="shared" si="126"/>
        <v/>
      </c>
      <c r="M906">
        <f t="shared" si="127"/>
        <v>0</v>
      </c>
      <c r="N906" t="str">
        <f t="shared" si="128"/>
        <v/>
      </c>
      <c r="O906" t="str">
        <f t="shared" si="129"/>
        <v/>
      </c>
      <c r="P906" t="str">
        <f t="shared" si="130"/>
        <v/>
      </c>
      <c r="Q906">
        <v>1</v>
      </c>
      <c r="R906" t="str">
        <f t="shared" si="131"/>
        <v/>
      </c>
      <c r="S906" t="str">
        <f t="shared" si="132"/>
        <v/>
      </c>
      <c r="T906" t="str">
        <f t="shared" si="133"/>
        <v/>
      </c>
      <c r="U906" t="str">
        <f t="shared" si="134"/>
        <v/>
      </c>
    </row>
    <row r="907" spans="1:21" x14ac:dyDescent="0.25">
      <c r="A907" s="6" t="str">
        <f>IF(EXPORTACIONES!A907="","",EXPORTACIONES!A907)</f>
        <v/>
      </c>
      <c r="B907" t="str">
        <f>IF(EXPORTACIONES!B907="","",VLOOKUP(EXPORTACIONES!B907,PERSONAS!$A$1:$B$59,2,FALSE))</f>
        <v/>
      </c>
      <c r="C907" t="str">
        <f>IF(EXPORTACIONES!C907="","",VLOOKUP(EXPORTACIONES!C907,ACTIVIDADES!$A$1:$B$37,2,FALSE))</f>
        <v/>
      </c>
      <c r="D907" t="str">
        <f>IF(EXPORTACIONES!D907="","",EXPORTACIONES!D907&amp;" -- "&amp;IF(EXPORTACIONES!E907="","Actividad de "&amp;EXPORTACIONES!C907,EXPORTACIONES!E907))</f>
        <v/>
      </c>
      <c r="E907" t="str">
        <f>IF(EXPORTACIONES!D907="","",EXPORTACIONES!D907)</f>
        <v/>
      </c>
      <c r="F907">
        <f>EXPORTACIONES!F907</f>
        <v>0</v>
      </c>
      <c r="K907" t="str">
        <f t="shared" si="126"/>
        <v/>
      </c>
      <c r="M907">
        <f t="shared" si="127"/>
        <v>0</v>
      </c>
      <c r="N907" t="str">
        <f t="shared" si="128"/>
        <v/>
      </c>
      <c r="O907" t="str">
        <f t="shared" si="129"/>
        <v/>
      </c>
      <c r="P907" t="str">
        <f t="shared" si="130"/>
        <v/>
      </c>
      <c r="Q907">
        <v>1</v>
      </c>
      <c r="R907" t="str">
        <f t="shared" si="131"/>
        <v/>
      </c>
      <c r="S907" t="str">
        <f t="shared" si="132"/>
        <v/>
      </c>
      <c r="T907" t="str">
        <f t="shared" si="133"/>
        <v/>
      </c>
      <c r="U907" t="str">
        <f t="shared" si="134"/>
        <v/>
      </c>
    </row>
    <row r="908" spans="1:21" x14ac:dyDescent="0.25">
      <c r="A908" s="6" t="str">
        <f>IF(EXPORTACIONES!A908="","",EXPORTACIONES!A908)</f>
        <v/>
      </c>
      <c r="B908" t="str">
        <f>IF(EXPORTACIONES!B908="","",VLOOKUP(EXPORTACIONES!B908,PERSONAS!$A$1:$B$59,2,FALSE))</f>
        <v/>
      </c>
      <c r="C908" t="str">
        <f>IF(EXPORTACIONES!C908="","",VLOOKUP(EXPORTACIONES!C908,ACTIVIDADES!$A$1:$B$37,2,FALSE))</f>
        <v/>
      </c>
      <c r="D908" t="str">
        <f>IF(EXPORTACIONES!D908="","",EXPORTACIONES!D908&amp;" -- "&amp;IF(EXPORTACIONES!E908="","Actividad de "&amp;EXPORTACIONES!C908,EXPORTACIONES!E908))</f>
        <v/>
      </c>
      <c r="E908" t="str">
        <f>IF(EXPORTACIONES!D908="","",EXPORTACIONES!D908)</f>
        <v/>
      </c>
      <c r="F908">
        <f>EXPORTACIONES!F908</f>
        <v>0</v>
      </c>
      <c r="K908" t="str">
        <f t="shared" si="126"/>
        <v/>
      </c>
      <c r="M908">
        <f t="shared" si="127"/>
        <v>0</v>
      </c>
      <c r="N908" t="str">
        <f t="shared" si="128"/>
        <v/>
      </c>
      <c r="O908" t="str">
        <f t="shared" si="129"/>
        <v/>
      </c>
      <c r="P908" t="str">
        <f t="shared" si="130"/>
        <v/>
      </c>
      <c r="Q908">
        <v>1</v>
      </c>
      <c r="R908" t="str">
        <f t="shared" si="131"/>
        <v/>
      </c>
      <c r="S908" t="str">
        <f t="shared" si="132"/>
        <v/>
      </c>
      <c r="T908" t="str">
        <f t="shared" si="133"/>
        <v/>
      </c>
      <c r="U908" t="str">
        <f t="shared" si="134"/>
        <v/>
      </c>
    </row>
    <row r="909" spans="1:21" x14ac:dyDescent="0.25">
      <c r="A909" s="6" t="str">
        <f>IF(EXPORTACIONES!A909="","",EXPORTACIONES!A909)</f>
        <v/>
      </c>
      <c r="B909" t="str">
        <f>IF(EXPORTACIONES!B909="","",VLOOKUP(EXPORTACIONES!B909,PERSONAS!$A$1:$B$59,2,FALSE))</f>
        <v/>
      </c>
      <c r="C909" t="str">
        <f>IF(EXPORTACIONES!C909="","",VLOOKUP(EXPORTACIONES!C909,ACTIVIDADES!$A$1:$B$37,2,FALSE))</f>
        <v/>
      </c>
      <c r="D909" t="str">
        <f>IF(EXPORTACIONES!D909="","",EXPORTACIONES!D909&amp;" -- "&amp;IF(EXPORTACIONES!E909="","Actividad de "&amp;EXPORTACIONES!C909,EXPORTACIONES!E909))</f>
        <v/>
      </c>
      <c r="E909" t="str">
        <f>IF(EXPORTACIONES!D909="","",EXPORTACIONES!D909)</f>
        <v/>
      </c>
      <c r="F909">
        <f>EXPORTACIONES!F909</f>
        <v>0</v>
      </c>
      <c r="K909" t="str">
        <f t="shared" si="126"/>
        <v/>
      </c>
      <c r="M909">
        <f t="shared" si="127"/>
        <v>0</v>
      </c>
      <c r="N909" t="str">
        <f t="shared" si="128"/>
        <v/>
      </c>
      <c r="O909" t="str">
        <f t="shared" si="129"/>
        <v/>
      </c>
      <c r="P909" t="str">
        <f t="shared" si="130"/>
        <v/>
      </c>
      <c r="Q909">
        <v>1</v>
      </c>
      <c r="R909" t="str">
        <f t="shared" si="131"/>
        <v/>
      </c>
      <c r="S909" t="str">
        <f t="shared" si="132"/>
        <v/>
      </c>
      <c r="T909" t="str">
        <f t="shared" si="133"/>
        <v/>
      </c>
      <c r="U909" t="str">
        <f t="shared" si="134"/>
        <v/>
      </c>
    </row>
    <row r="910" spans="1:21" x14ac:dyDescent="0.25">
      <c r="A910" s="6" t="str">
        <f>IF(EXPORTACIONES!A910="","",EXPORTACIONES!A910)</f>
        <v/>
      </c>
      <c r="B910" t="str">
        <f>IF(EXPORTACIONES!B910="","",VLOOKUP(EXPORTACIONES!B910,PERSONAS!$A$1:$B$59,2,FALSE))</f>
        <v/>
      </c>
      <c r="C910" t="str">
        <f>IF(EXPORTACIONES!C910="","",VLOOKUP(EXPORTACIONES!C910,ACTIVIDADES!$A$1:$B$37,2,FALSE))</f>
        <v/>
      </c>
      <c r="D910" t="str">
        <f>IF(EXPORTACIONES!D910="","",EXPORTACIONES!D910&amp;" -- "&amp;IF(EXPORTACIONES!E910="","Actividad de "&amp;EXPORTACIONES!C910,EXPORTACIONES!E910))</f>
        <v/>
      </c>
      <c r="E910" t="str">
        <f>IF(EXPORTACIONES!D910="","",EXPORTACIONES!D910)</f>
        <v/>
      </c>
      <c r="F910">
        <f>EXPORTACIONES!F910</f>
        <v>0</v>
      </c>
      <c r="K910" t="str">
        <f t="shared" si="126"/>
        <v/>
      </c>
      <c r="M910">
        <f t="shared" si="127"/>
        <v>0</v>
      </c>
      <c r="N910" t="str">
        <f t="shared" si="128"/>
        <v/>
      </c>
      <c r="O910" t="str">
        <f t="shared" si="129"/>
        <v/>
      </c>
      <c r="P910" t="str">
        <f t="shared" si="130"/>
        <v/>
      </c>
      <c r="Q910">
        <v>1</v>
      </c>
      <c r="R910" t="str">
        <f t="shared" si="131"/>
        <v/>
      </c>
      <c r="S910" t="str">
        <f t="shared" si="132"/>
        <v/>
      </c>
      <c r="T910" t="str">
        <f t="shared" si="133"/>
        <v/>
      </c>
      <c r="U910" t="str">
        <f t="shared" si="134"/>
        <v/>
      </c>
    </row>
    <row r="911" spans="1:21" x14ac:dyDescent="0.25">
      <c r="A911" s="6" t="str">
        <f>IF(EXPORTACIONES!A911="","",EXPORTACIONES!A911)</f>
        <v/>
      </c>
      <c r="B911" t="str">
        <f>IF(EXPORTACIONES!B911="","",VLOOKUP(EXPORTACIONES!B911,PERSONAS!$A$1:$B$59,2,FALSE))</f>
        <v/>
      </c>
      <c r="C911" t="str">
        <f>IF(EXPORTACIONES!C911="","",VLOOKUP(EXPORTACIONES!C911,ACTIVIDADES!$A$1:$B$37,2,FALSE))</f>
        <v/>
      </c>
      <c r="D911" t="str">
        <f>IF(EXPORTACIONES!D911="","",EXPORTACIONES!D911&amp;" -- "&amp;IF(EXPORTACIONES!E911="","Actividad de "&amp;EXPORTACIONES!C911,EXPORTACIONES!E911))</f>
        <v/>
      </c>
      <c r="E911" t="str">
        <f>IF(EXPORTACIONES!D911="","",EXPORTACIONES!D911)</f>
        <v/>
      </c>
      <c r="F911">
        <f>EXPORTACIONES!F911</f>
        <v>0</v>
      </c>
      <c r="K911" t="str">
        <f t="shared" si="126"/>
        <v/>
      </c>
      <c r="M911">
        <f t="shared" si="127"/>
        <v>0</v>
      </c>
      <c r="N911" t="str">
        <f t="shared" si="128"/>
        <v/>
      </c>
      <c r="O911" t="str">
        <f t="shared" si="129"/>
        <v/>
      </c>
      <c r="P911" t="str">
        <f t="shared" si="130"/>
        <v/>
      </c>
      <c r="Q911">
        <v>1</v>
      </c>
      <c r="R911" t="str">
        <f t="shared" si="131"/>
        <v/>
      </c>
      <c r="S911" t="str">
        <f t="shared" si="132"/>
        <v/>
      </c>
      <c r="T911" t="str">
        <f t="shared" si="133"/>
        <v/>
      </c>
      <c r="U911" t="str">
        <f t="shared" si="134"/>
        <v/>
      </c>
    </row>
    <row r="912" spans="1:21" x14ac:dyDescent="0.25">
      <c r="A912" s="6" t="str">
        <f>IF(EXPORTACIONES!A912="","",EXPORTACIONES!A912)</f>
        <v/>
      </c>
      <c r="B912" t="str">
        <f>IF(EXPORTACIONES!B912="","",VLOOKUP(EXPORTACIONES!B912,PERSONAS!$A$1:$B$59,2,FALSE))</f>
        <v/>
      </c>
      <c r="C912" t="str">
        <f>IF(EXPORTACIONES!C912="","",VLOOKUP(EXPORTACIONES!C912,ACTIVIDADES!$A$1:$B$37,2,FALSE))</f>
        <v/>
      </c>
      <c r="D912" t="str">
        <f>IF(EXPORTACIONES!D912="","",EXPORTACIONES!D912&amp;" -- "&amp;IF(EXPORTACIONES!E912="","Actividad de "&amp;EXPORTACIONES!C912,EXPORTACIONES!E912))</f>
        <v/>
      </c>
      <c r="E912" t="str">
        <f>IF(EXPORTACIONES!D912="","",EXPORTACIONES!D912)</f>
        <v/>
      </c>
      <c r="F912">
        <f>EXPORTACIONES!F912</f>
        <v>0</v>
      </c>
      <c r="K912" t="str">
        <f t="shared" si="126"/>
        <v/>
      </c>
      <c r="M912">
        <f t="shared" si="127"/>
        <v>0</v>
      </c>
      <c r="N912" t="str">
        <f t="shared" si="128"/>
        <v/>
      </c>
      <c r="O912" t="str">
        <f t="shared" si="129"/>
        <v/>
      </c>
      <c r="P912" t="str">
        <f t="shared" si="130"/>
        <v/>
      </c>
      <c r="Q912">
        <v>1</v>
      </c>
      <c r="R912" t="str">
        <f t="shared" si="131"/>
        <v/>
      </c>
      <c r="S912" t="str">
        <f t="shared" si="132"/>
        <v/>
      </c>
      <c r="T912" t="str">
        <f t="shared" si="133"/>
        <v/>
      </c>
      <c r="U912" t="str">
        <f t="shared" si="134"/>
        <v/>
      </c>
    </row>
    <row r="913" spans="1:21" x14ac:dyDescent="0.25">
      <c r="A913" s="6" t="str">
        <f>IF(EXPORTACIONES!A913="","",EXPORTACIONES!A913)</f>
        <v/>
      </c>
      <c r="B913" t="str">
        <f>IF(EXPORTACIONES!B913="","",VLOOKUP(EXPORTACIONES!B913,PERSONAS!$A$1:$B$59,2,FALSE))</f>
        <v/>
      </c>
      <c r="C913" t="str">
        <f>IF(EXPORTACIONES!C913="","",VLOOKUP(EXPORTACIONES!C913,ACTIVIDADES!$A$1:$B$37,2,FALSE))</f>
        <v/>
      </c>
      <c r="D913" t="str">
        <f>IF(EXPORTACIONES!D913="","",EXPORTACIONES!D913&amp;" -- "&amp;IF(EXPORTACIONES!E913="","Actividad de "&amp;EXPORTACIONES!C913,EXPORTACIONES!E913))</f>
        <v/>
      </c>
      <c r="E913" t="str">
        <f>IF(EXPORTACIONES!D913="","",EXPORTACIONES!D913)</f>
        <v/>
      </c>
      <c r="F913">
        <f>EXPORTACIONES!F913</f>
        <v>0</v>
      </c>
      <c r="K913" t="str">
        <f t="shared" si="126"/>
        <v/>
      </c>
      <c r="M913">
        <f t="shared" si="127"/>
        <v>0</v>
      </c>
      <c r="N913" t="str">
        <f t="shared" si="128"/>
        <v/>
      </c>
      <c r="O913" t="str">
        <f t="shared" si="129"/>
        <v/>
      </c>
      <c r="P913" t="str">
        <f t="shared" si="130"/>
        <v/>
      </c>
      <c r="Q913">
        <v>1</v>
      </c>
      <c r="R913" t="str">
        <f t="shared" si="131"/>
        <v/>
      </c>
      <c r="S913" t="str">
        <f t="shared" si="132"/>
        <v/>
      </c>
      <c r="T913" t="str">
        <f t="shared" si="133"/>
        <v/>
      </c>
      <c r="U913" t="str">
        <f t="shared" si="134"/>
        <v/>
      </c>
    </row>
    <row r="914" spans="1:21" x14ac:dyDescent="0.25">
      <c r="A914" s="6" t="str">
        <f>IF(EXPORTACIONES!A914="","",EXPORTACIONES!A914)</f>
        <v/>
      </c>
      <c r="B914" t="str">
        <f>IF(EXPORTACIONES!B914="","",VLOOKUP(EXPORTACIONES!B914,PERSONAS!$A$1:$B$59,2,FALSE))</f>
        <v/>
      </c>
      <c r="C914" t="str">
        <f>IF(EXPORTACIONES!C914="","",VLOOKUP(EXPORTACIONES!C914,ACTIVIDADES!$A$1:$B$37,2,FALSE))</f>
        <v/>
      </c>
      <c r="D914" t="str">
        <f>IF(EXPORTACIONES!D914="","",EXPORTACIONES!D914&amp;" -- "&amp;IF(EXPORTACIONES!E914="","Actividad de "&amp;EXPORTACIONES!C914,EXPORTACIONES!E914))</f>
        <v/>
      </c>
      <c r="E914" t="str">
        <f>IF(EXPORTACIONES!D914="","",EXPORTACIONES!D914)</f>
        <v/>
      </c>
      <c r="F914">
        <f>EXPORTACIONES!F914</f>
        <v>0</v>
      </c>
      <c r="K914" t="str">
        <f t="shared" si="126"/>
        <v/>
      </c>
      <c r="M914">
        <f t="shared" si="127"/>
        <v>0</v>
      </c>
      <c r="N914" t="str">
        <f t="shared" si="128"/>
        <v/>
      </c>
      <c r="O914" t="str">
        <f t="shared" si="129"/>
        <v/>
      </c>
      <c r="P914" t="str">
        <f t="shared" si="130"/>
        <v/>
      </c>
      <c r="Q914">
        <v>1</v>
      </c>
      <c r="R914" t="str">
        <f t="shared" si="131"/>
        <v/>
      </c>
      <c r="S914" t="str">
        <f t="shared" si="132"/>
        <v/>
      </c>
      <c r="T914" t="str">
        <f t="shared" si="133"/>
        <v/>
      </c>
      <c r="U914" t="str">
        <f t="shared" si="134"/>
        <v/>
      </c>
    </row>
    <row r="915" spans="1:21" x14ac:dyDescent="0.25">
      <c r="A915" s="6" t="str">
        <f>IF(EXPORTACIONES!A915="","",EXPORTACIONES!A915)</f>
        <v/>
      </c>
      <c r="B915" t="str">
        <f>IF(EXPORTACIONES!B915="","",VLOOKUP(EXPORTACIONES!B915,PERSONAS!$A$1:$B$59,2,FALSE))</f>
        <v/>
      </c>
      <c r="C915" t="str">
        <f>IF(EXPORTACIONES!C915="","",VLOOKUP(EXPORTACIONES!C915,ACTIVIDADES!$A$1:$B$37,2,FALSE))</f>
        <v/>
      </c>
      <c r="D915" t="str">
        <f>IF(EXPORTACIONES!D915="","",EXPORTACIONES!D915&amp;" -- "&amp;IF(EXPORTACIONES!E915="","Actividad de "&amp;EXPORTACIONES!C915,EXPORTACIONES!E915))</f>
        <v/>
      </c>
      <c r="E915" t="str">
        <f>IF(EXPORTACIONES!D915="","",EXPORTACIONES!D915)</f>
        <v/>
      </c>
      <c r="F915">
        <f>EXPORTACIONES!F915</f>
        <v>0</v>
      </c>
      <c r="K915" t="str">
        <f t="shared" si="126"/>
        <v/>
      </c>
      <c r="M915">
        <f t="shared" si="127"/>
        <v>0</v>
      </c>
      <c r="N915" t="str">
        <f t="shared" si="128"/>
        <v/>
      </c>
      <c r="O915" t="str">
        <f t="shared" si="129"/>
        <v/>
      </c>
      <c r="P915" t="str">
        <f t="shared" si="130"/>
        <v/>
      </c>
      <c r="Q915">
        <v>1</v>
      </c>
      <c r="R915" t="str">
        <f t="shared" si="131"/>
        <v/>
      </c>
      <c r="S915" t="str">
        <f t="shared" si="132"/>
        <v/>
      </c>
      <c r="T915" t="str">
        <f t="shared" si="133"/>
        <v/>
      </c>
      <c r="U915" t="str">
        <f t="shared" si="134"/>
        <v/>
      </c>
    </row>
    <row r="916" spans="1:21" x14ac:dyDescent="0.25">
      <c r="A916" s="6" t="str">
        <f>IF(EXPORTACIONES!A916="","",EXPORTACIONES!A916)</f>
        <v/>
      </c>
      <c r="B916" t="str">
        <f>IF(EXPORTACIONES!B916="","",VLOOKUP(EXPORTACIONES!B916,PERSONAS!$A$1:$B$59,2,FALSE))</f>
        <v/>
      </c>
      <c r="C916" t="str">
        <f>IF(EXPORTACIONES!C916="","",VLOOKUP(EXPORTACIONES!C916,ACTIVIDADES!$A$1:$B$37,2,FALSE))</f>
        <v/>
      </c>
      <c r="D916" t="str">
        <f>IF(EXPORTACIONES!D916="","",EXPORTACIONES!D916&amp;" -- "&amp;IF(EXPORTACIONES!E916="","Actividad de "&amp;EXPORTACIONES!C916,EXPORTACIONES!E916))</f>
        <v/>
      </c>
      <c r="E916" t="str">
        <f>IF(EXPORTACIONES!D916="","",EXPORTACIONES!D916)</f>
        <v/>
      </c>
      <c r="F916">
        <f>EXPORTACIONES!F916</f>
        <v>0</v>
      </c>
      <c r="K916" t="str">
        <f t="shared" si="126"/>
        <v/>
      </c>
      <c r="M916">
        <f t="shared" si="127"/>
        <v>0</v>
      </c>
      <c r="N916" t="str">
        <f t="shared" si="128"/>
        <v/>
      </c>
      <c r="O916" t="str">
        <f t="shared" si="129"/>
        <v/>
      </c>
      <c r="P916" t="str">
        <f t="shared" si="130"/>
        <v/>
      </c>
      <c r="Q916">
        <v>1</v>
      </c>
      <c r="R916" t="str">
        <f t="shared" si="131"/>
        <v/>
      </c>
      <c r="S916" t="str">
        <f t="shared" si="132"/>
        <v/>
      </c>
      <c r="T916" t="str">
        <f t="shared" si="133"/>
        <v/>
      </c>
      <c r="U916" t="str">
        <f t="shared" si="134"/>
        <v/>
      </c>
    </row>
    <row r="917" spans="1:21" x14ac:dyDescent="0.25">
      <c r="A917" s="6" t="str">
        <f>IF(EXPORTACIONES!A917="","",EXPORTACIONES!A917)</f>
        <v/>
      </c>
      <c r="B917" t="str">
        <f>IF(EXPORTACIONES!B917="","",VLOOKUP(EXPORTACIONES!B917,PERSONAS!$A$1:$B$59,2,FALSE))</f>
        <v/>
      </c>
      <c r="C917" t="str">
        <f>IF(EXPORTACIONES!C917="","",VLOOKUP(EXPORTACIONES!C917,ACTIVIDADES!$A$1:$B$37,2,FALSE))</f>
        <v/>
      </c>
      <c r="D917" t="str">
        <f>IF(EXPORTACIONES!D917="","",EXPORTACIONES!D917&amp;" -- "&amp;IF(EXPORTACIONES!E917="","Actividad de "&amp;EXPORTACIONES!C917,EXPORTACIONES!E917))</f>
        <v/>
      </c>
      <c r="E917" t="str">
        <f>IF(EXPORTACIONES!D917="","",EXPORTACIONES!D917)</f>
        <v/>
      </c>
      <c r="F917">
        <f>EXPORTACIONES!F917</f>
        <v>0</v>
      </c>
      <c r="K917" t="str">
        <f t="shared" si="126"/>
        <v/>
      </c>
      <c r="M917">
        <f t="shared" si="127"/>
        <v>0</v>
      </c>
      <c r="N917" t="str">
        <f t="shared" si="128"/>
        <v/>
      </c>
      <c r="O917" t="str">
        <f t="shared" si="129"/>
        <v/>
      </c>
      <c r="P917" t="str">
        <f t="shared" si="130"/>
        <v/>
      </c>
      <c r="Q917">
        <v>1</v>
      </c>
      <c r="R917" t="str">
        <f t="shared" si="131"/>
        <v/>
      </c>
      <c r="S917" t="str">
        <f t="shared" si="132"/>
        <v/>
      </c>
      <c r="T917" t="str">
        <f t="shared" si="133"/>
        <v/>
      </c>
      <c r="U917" t="str">
        <f t="shared" si="134"/>
        <v/>
      </c>
    </row>
    <row r="918" spans="1:21" x14ac:dyDescent="0.25">
      <c r="A918" s="6" t="str">
        <f>IF(EXPORTACIONES!A918="","",EXPORTACIONES!A918)</f>
        <v/>
      </c>
      <c r="B918" t="str">
        <f>IF(EXPORTACIONES!B918="","",VLOOKUP(EXPORTACIONES!B918,PERSONAS!$A$1:$B$59,2,FALSE))</f>
        <v/>
      </c>
      <c r="C918" t="str">
        <f>IF(EXPORTACIONES!C918="","",VLOOKUP(EXPORTACIONES!C918,ACTIVIDADES!$A$1:$B$37,2,FALSE))</f>
        <v/>
      </c>
      <c r="D918" t="str">
        <f>IF(EXPORTACIONES!D918="","",EXPORTACIONES!D918&amp;" -- "&amp;IF(EXPORTACIONES!E918="","Actividad de "&amp;EXPORTACIONES!C918,EXPORTACIONES!E918))</f>
        <v/>
      </c>
      <c r="E918" t="str">
        <f>IF(EXPORTACIONES!D918="","",EXPORTACIONES!D918)</f>
        <v/>
      </c>
      <c r="F918">
        <f>EXPORTACIONES!F918</f>
        <v>0</v>
      </c>
      <c r="K918" t="str">
        <f t="shared" si="126"/>
        <v/>
      </c>
      <c r="M918">
        <f t="shared" si="127"/>
        <v>0</v>
      </c>
      <c r="N918" t="str">
        <f t="shared" si="128"/>
        <v/>
      </c>
      <c r="O918" t="str">
        <f t="shared" si="129"/>
        <v/>
      </c>
      <c r="P918" t="str">
        <f t="shared" si="130"/>
        <v/>
      </c>
      <c r="Q918">
        <v>1</v>
      </c>
      <c r="R918" t="str">
        <f t="shared" si="131"/>
        <v/>
      </c>
      <c r="S918" t="str">
        <f t="shared" si="132"/>
        <v/>
      </c>
      <c r="T918" t="str">
        <f t="shared" si="133"/>
        <v/>
      </c>
      <c r="U918" t="str">
        <f t="shared" si="134"/>
        <v/>
      </c>
    </row>
    <row r="919" spans="1:21" x14ac:dyDescent="0.25">
      <c r="A919" s="6" t="str">
        <f>IF(EXPORTACIONES!A919="","",EXPORTACIONES!A919)</f>
        <v/>
      </c>
      <c r="B919" t="str">
        <f>IF(EXPORTACIONES!B919="","",VLOOKUP(EXPORTACIONES!B919,PERSONAS!$A$1:$B$59,2,FALSE))</f>
        <v/>
      </c>
      <c r="C919" t="str">
        <f>IF(EXPORTACIONES!C919="","",VLOOKUP(EXPORTACIONES!C919,ACTIVIDADES!$A$1:$B$37,2,FALSE))</f>
        <v/>
      </c>
      <c r="D919" t="str">
        <f>IF(EXPORTACIONES!D919="","",EXPORTACIONES!D919&amp;" -- "&amp;IF(EXPORTACIONES!E919="","Actividad de "&amp;EXPORTACIONES!C919,EXPORTACIONES!E919))</f>
        <v/>
      </c>
      <c r="E919" t="str">
        <f>IF(EXPORTACIONES!D919="","",EXPORTACIONES!D919)</f>
        <v/>
      </c>
      <c r="F919">
        <f>EXPORTACIONES!F919</f>
        <v>0</v>
      </c>
      <c r="K919" t="str">
        <f t="shared" si="126"/>
        <v/>
      </c>
      <c r="M919">
        <f t="shared" si="127"/>
        <v>0</v>
      </c>
      <c r="N919" t="str">
        <f t="shared" si="128"/>
        <v/>
      </c>
      <c r="O919" t="str">
        <f t="shared" si="129"/>
        <v/>
      </c>
      <c r="P919" t="str">
        <f t="shared" si="130"/>
        <v/>
      </c>
      <c r="Q919">
        <v>1</v>
      </c>
      <c r="R919" t="str">
        <f t="shared" si="131"/>
        <v/>
      </c>
      <c r="S919" t="str">
        <f t="shared" si="132"/>
        <v/>
      </c>
      <c r="T919" t="str">
        <f t="shared" si="133"/>
        <v/>
      </c>
      <c r="U919" t="str">
        <f t="shared" si="134"/>
        <v/>
      </c>
    </row>
    <row r="920" spans="1:21" x14ac:dyDescent="0.25">
      <c r="A920" s="6" t="str">
        <f>IF(EXPORTACIONES!A920="","",EXPORTACIONES!A920)</f>
        <v/>
      </c>
      <c r="B920" t="str">
        <f>IF(EXPORTACIONES!B920="","",VLOOKUP(EXPORTACIONES!B920,PERSONAS!$A$1:$B$59,2,FALSE))</f>
        <v/>
      </c>
      <c r="C920" t="str">
        <f>IF(EXPORTACIONES!C920="","",VLOOKUP(EXPORTACIONES!C920,ACTIVIDADES!$A$1:$B$37,2,FALSE))</f>
        <v/>
      </c>
      <c r="D920" t="str">
        <f>IF(EXPORTACIONES!D920="","",EXPORTACIONES!D920&amp;" -- "&amp;IF(EXPORTACIONES!E920="","Actividad de "&amp;EXPORTACIONES!C920,EXPORTACIONES!E920))</f>
        <v/>
      </c>
      <c r="E920" t="str">
        <f>IF(EXPORTACIONES!D920="","",EXPORTACIONES!D920)</f>
        <v/>
      </c>
      <c r="F920">
        <f>EXPORTACIONES!F920</f>
        <v>0</v>
      </c>
      <c r="K920" t="str">
        <f t="shared" si="126"/>
        <v/>
      </c>
      <c r="M920">
        <f t="shared" si="127"/>
        <v>0</v>
      </c>
      <c r="N920" t="str">
        <f t="shared" si="128"/>
        <v/>
      </c>
      <c r="O920" t="str">
        <f t="shared" si="129"/>
        <v/>
      </c>
      <c r="P920" t="str">
        <f t="shared" si="130"/>
        <v/>
      </c>
      <c r="Q920">
        <v>1</v>
      </c>
      <c r="R920" t="str">
        <f t="shared" si="131"/>
        <v/>
      </c>
      <c r="S920" t="str">
        <f t="shared" si="132"/>
        <v/>
      </c>
      <c r="T920" t="str">
        <f t="shared" si="133"/>
        <v/>
      </c>
      <c r="U920" t="str">
        <f t="shared" si="134"/>
        <v/>
      </c>
    </row>
    <row r="921" spans="1:21" x14ac:dyDescent="0.25">
      <c r="A921" s="6" t="str">
        <f>IF(EXPORTACIONES!A921="","",EXPORTACIONES!A921)</f>
        <v/>
      </c>
      <c r="B921" t="str">
        <f>IF(EXPORTACIONES!B921="","",VLOOKUP(EXPORTACIONES!B921,PERSONAS!$A$1:$B$59,2,FALSE))</f>
        <v/>
      </c>
      <c r="C921" t="str">
        <f>IF(EXPORTACIONES!C921="","",VLOOKUP(EXPORTACIONES!C921,ACTIVIDADES!$A$1:$B$37,2,FALSE))</f>
        <v/>
      </c>
      <c r="D921" t="str">
        <f>IF(EXPORTACIONES!D921="","",EXPORTACIONES!D921&amp;" -- "&amp;IF(EXPORTACIONES!E921="","Actividad de "&amp;EXPORTACIONES!C921,EXPORTACIONES!E921))</f>
        <v/>
      </c>
      <c r="E921" t="str">
        <f>IF(EXPORTACIONES!D921="","",EXPORTACIONES!D921)</f>
        <v/>
      </c>
      <c r="F921">
        <f>EXPORTACIONES!F921</f>
        <v>0</v>
      </c>
      <c r="K921" t="str">
        <f t="shared" si="126"/>
        <v/>
      </c>
      <c r="M921">
        <f t="shared" si="127"/>
        <v>0</v>
      </c>
      <c r="N921" t="str">
        <f t="shared" si="128"/>
        <v/>
      </c>
      <c r="O921" t="str">
        <f t="shared" si="129"/>
        <v/>
      </c>
      <c r="P921" t="str">
        <f t="shared" si="130"/>
        <v/>
      </c>
      <c r="Q921">
        <v>1</v>
      </c>
      <c r="R921" t="str">
        <f t="shared" si="131"/>
        <v/>
      </c>
      <c r="S921" t="str">
        <f t="shared" si="132"/>
        <v/>
      </c>
      <c r="T921" t="str">
        <f t="shared" si="133"/>
        <v/>
      </c>
      <c r="U921" t="str">
        <f t="shared" si="134"/>
        <v/>
      </c>
    </row>
    <row r="922" spans="1:21" x14ac:dyDescent="0.25">
      <c r="A922" s="6" t="str">
        <f>IF(EXPORTACIONES!A922="","",EXPORTACIONES!A922)</f>
        <v/>
      </c>
      <c r="B922" t="str">
        <f>IF(EXPORTACIONES!B922="","",VLOOKUP(EXPORTACIONES!B922,PERSONAS!$A$1:$B$59,2,FALSE))</f>
        <v/>
      </c>
      <c r="C922" t="str">
        <f>IF(EXPORTACIONES!C922="","",VLOOKUP(EXPORTACIONES!C922,ACTIVIDADES!$A$1:$B$37,2,FALSE))</f>
        <v/>
      </c>
      <c r="D922" t="str">
        <f>IF(EXPORTACIONES!D922="","",EXPORTACIONES!D922&amp;" -- "&amp;IF(EXPORTACIONES!E922="","Actividad de "&amp;EXPORTACIONES!C922,EXPORTACIONES!E922))</f>
        <v/>
      </c>
      <c r="E922" t="str">
        <f>IF(EXPORTACIONES!D922="","",EXPORTACIONES!D922)</f>
        <v/>
      </c>
      <c r="F922">
        <f>EXPORTACIONES!F922</f>
        <v>0</v>
      </c>
      <c r="K922" t="str">
        <f t="shared" si="126"/>
        <v/>
      </c>
      <c r="M922">
        <f t="shared" si="127"/>
        <v>0</v>
      </c>
      <c r="N922" t="str">
        <f t="shared" si="128"/>
        <v/>
      </c>
      <c r="O922" t="str">
        <f t="shared" si="129"/>
        <v/>
      </c>
      <c r="P922" t="str">
        <f t="shared" si="130"/>
        <v/>
      </c>
      <c r="Q922">
        <v>1</v>
      </c>
      <c r="R922" t="str">
        <f t="shared" si="131"/>
        <v/>
      </c>
      <c r="S922" t="str">
        <f t="shared" si="132"/>
        <v/>
      </c>
      <c r="T922" t="str">
        <f t="shared" si="133"/>
        <v/>
      </c>
      <c r="U922" t="str">
        <f t="shared" si="134"/>
        <v/>
      </c>
    </row>
    <row r="923" spans="1:21" x14ac:dyDescent="0.25">
      <c r="A923" s="6" t="str">
        <f>IF(EXPORTACIONES!A923="","",EXPORTACIONES!A923)</f>
        <v/>
      </c>
      <c r="B923" t="str">
        <f>IF(EXPORTACIONES!B923="","",VLOOKUP(EXPORTACIONES!B923,PERSONAS!$A$1:$B$59,2,FALSE))</f>
        <v/>
      </c>
      <c r="C923" t="str">
        <f>IF(EXPORTACIONES!C923="","",VLOOKUP(EXPORTACIONES!C923,ACTIVIDADES!$A$1:$B$37,2,FALSE))</f>
        <v/>
      </c>
      <c r="D923" t="str">
        <f>IF(EXPORTACIONES!D923="","",EXPORTACIONES!D923&amp;" -- "&amp;IF(EXPORTACIONES!E923="","Actividad de "&amp;EXPORTACIONES!C923,EXPORTACIONES!E923))</f>
        <v/>
      </c>
      <c r="E923" t="str">
        <f>IF(EXPORTACIONES!D923="","",EXPORTACIONES!D923)</f>
        <v/>
      </c>
      <c r="F923">
        <f>EXPORTACIONES!F923</f>
        <v>0</v>
      </c>
      <c r="K923" t="str">
        <f t="shared" si="126"/>
        <v/>
      </c>
      <c r="M923">
        <f t="shared" si="127"/>
        <v>0</v>
      </c>
      <c r="N923" t="str">
        <f t="shared" si="128"/>
        <v/>
      </c>
      <c r="O923" t="str">
        <f t="shared" si="129"/>
        <v/>
      </c>
      <c r="P923" t="str">
        <f t="shared" si="130"/>
        <v/>
      </c>
      <c r="Q923">
        <v>1</v>
      </c>
      <c r="R923" t="str">
        <f t="shared" si="131"/>
        <v/>
      </c>
      <c r="S923" t="str">
        <f t="shared" si="132"/>
        <v/>
      </c>
      <c r="T923" t="str">
        <f t="shared" si="133"/>
        <v/>
      </c>
      <c r="U923" t="str">
        <f t="shared" si="134"/>
        <v/>
      </c>
    </row>
    <row r="924" spans="1:21" x14ac:dyDescent="0.25">
      <c r="A924" s="6" t="str">
        <f>IF(EXPORTACIONES!A924="","",EXPORTACIONES!A924)</f>
        <v/>
      </c>
      <c r="B924" t="str">
        <f>IF(EXPORTACIONES!B924="","",VLOOKUP(EXPORTACIONES!B924,PERSONAS!$A$1:$B$59,2,FALSE))</f>
        <v/>
      </c>
      <c r="C924" t="str">
        <f>IF(EXPORTACIONES!C924="","",VLOOKUP(EXPORTACIONES!C924,ACTIVIDADES!$A$1:$B$37,2,FALSE))</f>
        <v/>
      </c>
      <c r="D924" t="str">
        <f>IF(EXPORTACIONES!D924="","",EXPORTACIONES!D924&amp;" -- "&amp;IF(EXPORTACIONES!E924="","Actividad de "&amp;EXPORTACIONES!C924,EXPORTACIONES!E924))</f>
        <v/>
      </c>
      <c r="E924" t="str">
        <f>IF(EXPORTACIONES!D924="","",EXPORTACIONES!D924)</f>
        <v/>
      </c>
      <c r="F924">
        <f>EXPORTACIONES!F924</f>
        <v>0</v>
      </c>
      <c r="K924" t="str">
        <f t="shared" si="126"/>
        <v/>
      </c>
      <c r="M924">
        <f t="shared" si="127"/>
        <v>0</v>
      </c>
      <c r="N924" t="str">
        <f t="shared" si="128"/>
        <v/>
      </c>
      <c r="O924" t="str">
        <f t="shared" si="129"/>
        <v/>
      </c>
      <c r="P924" t="str">
        <f t="shared" si="130"/>
        <v/>
      </c>
      <c r="Q924">
        <v>1</v>
      </c>
      <c r="R924" t="str">
        <f t="shared" si="131"/>
        <v/>
      </c>
      <c r="S924" t="str">
        <f t="shared" si="132"/>
        <v/>
      </c>
      <c r="T924" t="str">
        <f t="shared" si="133"/>
        <v/>
      </c>
      <c r="U924" t="str">
        <f t="shared" si="134"/>
        <v/>
      </c>
    </row>
    <row r="925" spans="1:21" x14ac:dyDescent="0.25">
      <c r="A925" s="6" t="str">
        <f>IF(EXPORTACIONES!A925="","",EXPORTACIONES!A925)</f>
        <v/>
      </c>
      <c r="B925" t="str">
        <f>IF(EXPORTACIONES!B925="","",VLOOKUP(EXPORTACIONES!B925,PERSONAS!$A$1:$B$59,2,FALSE))</f>
        <v/>
      </c>
      <c r="C925" t="str">
        <f>IF(EXPORTACIONES!C925="","",VLOOKUP(EXPORTACIONES!C925,ACTIVIDADES!$A$1:$B$37,2,FALSE))</f>
        <v/>
      </c>
      <c r="D925" t="str">
        <f>IF(EXPORTACIONES!D925="","",EXPORTACIONES!D925&amp;" -- "&amp;IF(EXPORTACIONES!E925="","Actividad de "&amp;EXPORTACIONES!C925,EXPORTACIONES!E925))</f>
        <v/>
      </c>
      <c r="E925" t="str">
        <f>IF(EXPORTACIONES!D925="","",EXPORTACIONES!D925)</f>
        <v/>
      </c>
      <c r="F925">
        <f>EXPORTACIONES!F925</f>
        <v>0</v>
      </c>
      <c r="K925" t="str">
        <f t="shared" si="126"/>
        <v/>
      </c>
      <c r="M925">
        <f t="shared" si="127"/>
        <v>0</v>
      </c>
      <c r="N925" t="str">
        <f t="shared" si="128"/>
        <v/>
      </c>
      <c r="O925" t="str">
        <f t="shared" si="129"/>
        <v/>
      </c>
      <c r="P925" t="str">
        <f t="shared" si="130"/>
        <v/>
      </c>
      <c r="Q925">
        <v>1</v>
      </c>
      <c r="R925" t="str">
        <f t="shared" si="131"/>
        <v/>
      </c>
      <c r="S925" t="str">
        <f t="shared" si="132"/>
        <v/>
      </c>
      <c r="T925" t="str">
        <f t="shared" si="133"/>
        <v/>
      </c>
      <c r="U925" t="str">
        <f t="shared" si="134"/>
        <v/>
      </c>
    </row>
    <row r="926" spans="1:21" x14ac:dyDescent="0.25">
      <c r="A926" s="6" t="str">
        <f>IF(EXPORTACIONES!A926="","",EXPORTACIONES!A926)</f>
        <v/>
      </c>
      <c r="B926" t="str">
        <f>IF(EXPORTACIONES!B926="","",VLOOKUP(EXPORTACIONES!B926,PERSONAS!$A$1:$B$59,2,FALSE))</f>
        <v/>
      </c>
      <c r="C926" t="str">
        <f>IF(EXPORTACIONES!C926="","",VLOOKUP(EXPORTACIONES!C926,ACTIVIDADES!$A$1:$B$37,2,FALSE))</f>
        <v/>
      </c>
      <c r="D926" t="str">
        <f>IF(EXPORTACIONES!D926="","",EXPORTACIONES!D926&amp;" -- "&amp;IF(EXPORTACIONES!E926="","Actividad de "&amp;EXPORTACIONES!C926,EXPORTACIONES!E926))</f>
        <v/>
      </c>
      <c r="E926" t="str">
        <f>IF(EXPORTACIONES!D926="","",EXPORTACIONES!D926)</f>
        <v/>
      </c>
      <c r="F926">
        <f>EXPORTACIONES!F926</f>
        <v>0</v>
      </c>
      <c r="K926" t="str">
        <f t="shared" si="126"/>
        <v/>
      </c>
      <c r="M926">
        <f t="shared" si="127"/>
        <v>0</v>
      </c>
      <c r="N926" t="str">
        <f t="shared" si="128"/>
        <v/>
      </c>
      <c r="O926" t="str">
        <f t="shared" si="129"/>
        <v/>
      </c>
      <c r="P926" t="str">
        <f t="shared" si="130"/>
        <v/>
      </c>
      <c r="Q926">
        <v>1</v>
      </c>
      <c r="R926" t="str">
        <f t="shared" si="131"/>
        <v/>
      </c>
      <c r="S926" t="str">
        <f t="shared" si="132"/>
        <v/>
      </c>
      <c r="T926" t="str">
        <f t="shared" si="133"/>
        <v/>
      </c>
      <c r="U926" t="str">
        <f t="shared" si="134"/>
        <v/>
      </c>
    </row>
    <row r="927" spans="1:21" x14ac:dyDescent="0.25">
      <c r="A927" s="6" t="str">
        <f>IF(EXPORTACIONES!A927="","",EXPORTACIONES!A927)</f>
        <v/>
      </c>
      <c r="B927" t="str">
        <f>IF(EXPORTACIONES!B927="","",VLOOKUP(EXPORTACIONES!B927,PERSONAS!$A$1:$B$59,2,FALSE))</f>
        <v/>
      </c>
      <c r="C927" t="str">
        <f>IF(EXPORTACIONES!C927="","",VLOOKUP(EXPORTACIONES!C927,ACTIVIDADES!$A$1:$B$37,2,FALSE))</f>
        <v/>
      </c>
      <c r="D927" t="str">
        <f>IF(EXPORTACIONES!D927="","",EXPORTACIONES!D927&amp;" -- "&amp;IF(EXPORTACIONES!E927="","Actividad de "&amp;EXPORTACIONES!C927,EXPORTACIONES!E927))</f>
        <v/>
      </c>
      <c r="E927" t="str">
        <f>IF(EXPORTACIONES!D927="","",EXPORTACIONES!D927)</f>
        <v/>
      </c>
      <c r="F927">
        <f>EXPORTACIONES!F927</f>
        <v>0</v>
      </c>
      <c r="K927" t="str">
        <f t="shared" si="126"/>
        <v/>
      </c>
      <c r="M927">
        <f t="shared" si="127"/>
        <v>0</v>
      </c>
      <c r="N927" t="str">
        <f t="shared" si="128"/>
        <v/>
      </c>
      <c r="O927" t="str">
        <f t="shared" si="129"/>
        <v/>
      </c>
      <c r="P927" t="str">
        <f t="shared" si="130"/>
        <v/>
      </c>
      <c r="Q927">
        <v>1</v>
      </c>
      <c r="R927" t="str">
        <f t="shared" si="131"/>
        <v/>
      </c>
      <c r="S927" t="str">
        <f t="shared" si="132"/>
        <v/>
      </c>
      <c r="T927" t="str">
        <f t="shared" si="133"/>
        <v/>
      </c>
      <c r="U927" t="str">
        <f t="shared" si="134"/>
        <v/>
      </c>
    </row>
    <row r="928" spans="1:21" x14ac:dyDescent="0.25">
      <c r="A928" s="6" t="str">
        <f>IF(EXPORTACIONES!A928="","",EXPORTACIONES!A928)</f>
        <v/>
      </c>
      <c r="B928" t="str">
        <f>IF(EXPORTACIONES!B928="","",VLOOKUP(EXPORTACIONES!B928,PERSONAS!$A$1:$B$59,2,FALSE))</f>
        <v/>
      </c>
      <c r="C928" t="str">
        <f>IF(EXPORTACIONES!C928="","",VLOOKUP(EXPORTACIONES!C928,ACTIVIDADES!$A$1:$B$37,2,FALSE))</f>
        <v/>
      </c>
      <c r="D928" t="str">
        <f>IF(EXPORTACIONES!D928="","",EXPORTACIONES!D928&amp;" -- "&amp;IF(EXPORTACIONES!E928="","Actividad de "&amp;EXPORTACIONES!C928,EXPORTACIONES!E928))</f>
        <v/>
      </c>
      <c r="E928" t="str">
        <f>IF(EXPORTACIONES!D928="","",EXPORTACIONES!D928)</f>
        <v/>
      </c>
      <c r="F928">
        <f>EXPORTACIONES!F928</f>
        <v>0</v>
      </c>
      <c r="K928" t="str">
        <f t="shared" si="126"/>
        <v/>
      </c>
      <c r="M928">
        <f t="shared" si="127"/>
        <v>0</v>
      </c>
      <c r="N928" t="str">
        <f t="shared" si="128"/>
        <v/>
      </c>
      <c r="O928" t="str">
        <f t="shared" si="129"/>
        <v/>
      </c>
      <c r="P928" t="str">
        <f t="shared" si="130"/>
        <v/>
      </c>
      <c r="Q928">
        <v>1</v>
      </c>
      <c r="R928" t="str">
        <f t="shared" si="131"/>
        <v/>
      </c>
      <c r="S928" t="str">
        <f t="shared" si="132"/>
        <v/>
      </c>
      <c r="T928" t="str">
        <f t="shared" si="133"/>
        <v/>
      </c>
      <c r="U928" t="str">
        <f t="shared" si="134"/>
        <v/>
      </c>
    </row>
    <row r="929" spans="1:21" x14ac:dyDescent="0.25">
      <c r="A929" s="6" t="str">
        <f>IF(EXPORTACIONES!A929="","",EXPORTACIONES!A929)</f>
        <v/>
      </c>
      <c r="B929" t="str">
        <f>IF(EXPORTACIONES!B929="","",VLOOKUP(EXPORTACIONES!B929,PERSONAS!$A$1:$B$59,2,FALSE))</f>
        <v/>
      </c>
      <c r="C929" t="str">
        <f>IF(EXPORTACIONES!C929="","",VLOOKUP(EXPORTACIONES!C929,ACTIVIDADES!$A$1:$B$37,2,FALSE))</f>
        <v/>
      </c>
      <c r="D929" t="str">
        <f>IF(EXPORTACIONES!D929="","",EXPORTACIONES!D929&amp;" -- "&amp;IF(EXPORTACIONES!E929="","Actividad de "&amp;EXPORTACIONES!C929,EXPORTACIONES!E929))</f>
        <v/>
      </c>
      <c r="E929" t="str">
        <f>IF(EXPORTACIONES!D929="","",EXPORTACIONES!D929)</f>
        <v/>
      </c>
      <c r="F929">
        <f>EXPORTACIONES!F929</f>
        <v>0</v>
      </c>
      <c r="K929" t="str">
        <f t="shared" si="126"/>
        <v/>
      </c>
      <c r="M929">
        <f t="shared" si="127"/>
        <v>0</v>
      </c>
      <c r="N929" t="str">
        <f t="shared" si="128"/>
        <v/>
      </c>
      <c r="O929" t="str">
        <f t="shared" si="129"/>
        <v/>
      </c>
      <c r="P929" t="str">
        <f t="shared" si="130"/>
        <v/>
      </c>
      <c r="Q929">
        <v>1</v>
      </c>
      <c r="R929" t="str">
        <f t="shared" si="131"/>
        <v/>
      </c>
      <c r="S929" t="str">
        <f t="shared" si="132"/>
        <v/>
      </c>
      <c r="T929" t="str">
        <f t="shared" si="133"/>
        <v/>
      </c>
      <c r="U929" t="str">
        <f t="shared" si="134"/>
        <v/>
      </c>
    </row>
    <row r="930" spans="1:21" x14ac:dyDescent="0.25">
      <c r="A930" s="6" t="str">
        <f>IF(EXPORTACIONES!A930="","",EXPORTACIONES!A930)</f>
        <v/>
      </c>
      <c r="B930" t="str">
        <f>IF(EXPORTACIONES!B930="","",VLOOKUP(EXPORTACIONES!B930,PERSONAS!$A$1:$B$59,2,FALSE))</f>
        <v/>
      </c>
      <c r="C930" t="str">
        <f>IF(EXPORTACIONES!C930="","",VLOOKUP(EXPORTACIONES!C930,ACTIVIDADES!$A$1:$B$37,2,FALSE))</f>
        <v/>
      </c>
      <c r="D930" t="str">
        <f>IF(EXPORTACIONES!D930="","",EXPORTACIONES!D930&amp;" -- "&amp;IF(EXPORTACIONES!E930="","Actividad de "&amp;EXPORTACIONES!C930,EXPORTACIONES!E930))</f>
        <v/>
      </c>
      <c r="E930" t="str">
        <f>IF(EXPORTACIONES!D930="","",EXPORTACIONES!D930)</f>
        <v/>
      </c>
      <c r="F930">
        <f>EXPORTACIONES!F930</f>
        <v>0</v>
      </c>
      <c r="K930" t="str">
        <f t="shared" si="126"/>
        <v/>
      </c>
      <c r="M930">
        <f t="shared" si="127"/>
        <v>0</v>
      </c>
      <c r="N930" t="str">
        <f t="shared" si="128"/>
        <v/>
      </c>
      <c r="O930" t="str">
        <f t="shared" si="129"/>
        <v/>
      </c>
      <c r="P930" t="str">
        <f t="shared" si="130"/>
        <v/>
      </c>
      <c r="Q930">
        <v>1</v>
      </c>
      <c r="R930" t="str">
        <f t="shared" si="131"/>
        <v/>
      </c>
      <c r="S930" t="str">
        <f t="shared" si="132"/>
        <v/>
      </c>
      <c r="T930" t="str">
        <f t="shared" si="133"/>
        <v/>
      </c>
      <c r="U930" t="str">
        <f t="shared" si="134"/>
        <v/>
      </c>
    </row>
    <row r="931" spans="1:21" x14ac:dyDescent="0.25">
      <c r="A931" s="6" t="str">
        <f>IF(EXPORTACIONES!A931="","",EXPORTACIONES!A931)</f>
        <v/>
      </c>
      <c r="B931" t="str">
        <f>IF(EXPORTACIONES!B931="","",VLOOKUP(EXPORTACIONES!B931,PERSONAS!$A$1:$B$59,2,FALSE))</f>
        <v/>
      </c>
      <c r="C931" t="str">
        <f>IF(EXPORTACIONES!C931="","",VLOOKUP(EXPORTACIONES!C931,ACTIVIDADES!$A$1:$B$37,2,FALSE))</f>
        <v/>
      </c>
      <c r="D931" t="str">
        <f>IF(EXPORTACIONES!D931="","",EXPORTACIONES!D931&amp;" -- "&amp;IF(EXPORTACIONES!E931="","Actividad de "&amp;EXPORTACIONES!C931,EXPORTACIONES!E931))</f>
        <v/>
      </c>
      <c r="E931" t="str">
        <f>IF(EXPORTACIONES!D931="","",EXPORTACIONES!D931)</f>
        <v/>
      </c>
      <c r="F931">
        <f>EXPORTACIONES!F931</f>
        <v>0</v>
      </c>
      <c r="K931" t="str">
        <f t="shared" si="126"/>
        <v/>
      </c>
      <c r="M931">
        <f t="shared" si="127"/>
        <v>0</v>
      </c>
      <c r="N931" t="str">
        <f t="shared" si="128"/>
        <v/>
      </c>
      <c r="O931" t="str">
        <f t="shared" si="129"/>
        <v/>
      </c>
      <c r="P931" t="str">
        <f t="shared" si="130"/>
        <v/>
      </c>
      <c r="Q931">
        <v>1</v>
      </c>
      <c r="R931" t="str">
        <f t="shared" si="131"/>
        <v/>
      </c>
      <c r="S931" t="str">
        <f t="shared" si="132"/>
        <v/>
      </c>
      <c r="T931" t="str">
        <f t="shared" si="133"/>
        <v/>
      </c>
      <c r="U931" t="str">
        <f t="shared" si="134"/>
        <v/>
      </c>
    </row>
    <row r="932" spans="1:21" x14ac:dyDescent="0.25">
      <c r="A932" s="6" t="str">
        <f>IF(EXPORTACIONES!A932="","",EXPORTACIONES!A932)</f>
        <v/>
      </c>
      <c r="B932" t="str">
        <f>IF(EXPORTACIONES!B932="","",VLOOKUP(EXPORTACIONES!B932,PERSONAS!$A$1:$B$59,2,FALSE))</f>
        <v/>
      </c>
      <c r="C932" t="str">
        <f>IF(EXPORTACIONES!C932="","",VLOOKUP(EXPORTACIONES!C932,ACTIVIDADES!$A$1:$B$37,2,FALSE))</f>
        <v/>
      </c>
      <c r="D932" t="str">
        <f>IF(EXPORTACIONES!D932="","",EXPORTACIONES!D932&amp;" -- "&amp;IF(EXPORTACIONES!E932="","Actividad de "&amp;EXPORTACIONES!C932,EXPORTACIONES!E932))</f>
        <v/>
      </c>
      <c r="E932" t="str">
        <f>IF(EXPORTACIONES!D932="","",EXPORTACIONES!D932)</f>
        <v/>
      </c>
      <c r="F932">
        <f>EXPORTACIONES!F932</f>
        <v>0</v>
      </c>
      <c r="K932" t="str">
        <f t="shared" si="126"/>
        <v/>
      </c>
      <c r="M932">
        <f t="shared" si="127"/>
        <v>0</v>
      </c>
      <c r="N932" t="str">
        <f t="shared" si="128"/>
        <v/>
      </c>
      <c r="O932" t="str">
        <f t="shared" si="129"/>
        <v/>
      </c>
      <c r="P932" t="str">
        <f t="shared" si="130"/>
        <v/>
      </c>
      <c r="Q932">
        <v>1</v>
      </c>
      <c r="R932" t="str">
        <f t="shared" si="131"/>
        <v/>
      </c>
      <c r="S932" t="str">
        <f t="shared" si="132"/>
        <v/>
      </c>
      <c r="T932" t="str">
        <f t="shared" si="133"/>
        <v/>
      </c>
      <c r="U932" t="str">
        <f t="shared" si="134"/>
        <v/>
      </c>
    </row>
    <row r="933" spans="1:21" x14ac:dyDescent="0.25">
      <c r="A933" s="6" t="str">
        <f>IF(EXPORTACIONES!A933="","",EXPORTACIONES!A933)</f>
        <v/>
      </c>
      <c r="B933" t="str">
        <f>IF(EXPORTACIONES!B933="","",VLOOKUP(EXPORTACIONES!B933,PERSONAS!$A$1:$B$59,2,FALSE))</f>
        <v/>
      </c>
      <c r="C933" t="str">
        <f>IF(EXPORTACIONES!C933="","",VLOOKUP(EXPORTACIONES!C933,ACTIVIDADES!$A$1:$B$37,2,FALSE))</f>
        <v/>
      </c>
      <c r="D933" t="str">
        <f>IF(EXPORTACIONES!D933="","",EXPORTACIONES!D933&amp;" -- "&amp;IF(EXPORTACIONES!E933="","Actividad de "&amp;EXPORTACIONES!C933,EXPORTACIONES!E933))</f>
        <v/>
      </c>
      <c r="E933" t="str">
        <f>IF(EXPORTACIONES!D933="","",EXPORTACIONES!D933)</f>
        <v/>
      </c>
      <c r="F933">
        <f>EXPORTACIONES!F933</f>
        <v>0</v>
      </c>
      <c r="K933" t="str">
        <f t="shared" si="126"/>
        <v/>
      </c>
      <c r="M933">
        <f t="shared" si="127"/>
        <v>0</v>
      </c>
      <c r="N933" t="str">
        <f t="shared" si="128"/>
        <v/>
      </c>
      <c r="O933" t="str">
        <f t="shared" si="129"/>
        <v/>
      </c>
      <c r="P933" t="str">
        <f t="shared" si="130"/>
        <v/>
      </c>
      <c r="Q933">
        <v>1</v>
      </c>
      <c r="R933" t="str">
        <f t="shared" si="131"/>
        <v/>
      </c>
      <c r="S933" t="str">
        <f t="shared" si="132"/>
        <v/>
      </c>
      <c r="T933" t="str">
        <f t="shared" si="133"/>
        <v/>
      </c>
      <c r="U933" t="str">
        <f t="shared" si="134"/>
        <v/>
      </c>
    </row>
    <row r="934" spans="1:21" x14ac:dyDescent="0.25">
      <c r="A934" s="6" t="str">
        <f>IF(EXPORTACIONES!A934="","",EXPORTACIONES!A934)</f>
        <v/>
      </c>
      <c r="B934" t="str">
        <f>IF(EXPORTACIONES!B934="","",VLOOKUP(EXPORTACIONES!B934,PERSONAS!$A$1:$B$59,2,FALSE))</f>
        <v/>
      </c>
      <c r="C934" t="str">
        <f>IF(EXPORTACIONES!C934="","",VLOOKUP(EXPORTACIONES!C934,ACTIVIDADES!$A$1:$B$37,2,FALSE))</f>
        <v/>
      </c>
      <c r="D934" t="str">
        <f>IF(EXPORTACIONES!D934="","",EXPORTACIONES!D934&amp;" -- "&amp;IF(EXPORTACIONES!E934="","Actividad de "&amp;EXPORTACIONES!C934,EXPORTACIONES!E934))</f>
        <v/>
      </c>
      <c r="E934" t="str">
        <f>IF(EXPORTACIONES!D934="","",EXPORTACIONES!D934)</f>
        <v/>
      </c>
      <c r="F934">
        <f>EXPORTACIONES!F934</f>
        <v>0</v>
      </c>
      <c r="K934" t="str">
        <f t="shared" si="126"/>
        <v/>
      </c>
      <c r="M934">
        <f t="shared" si="127"/>
        <v>0</v>
      </c>
      <c r="N934" t="str">
        <f t="shared" si="128"/>
        <v/>
      </c>
      <c r="O934" t="str">
        <f t="shared" si="129"/>
        <v/>
      </c>
      <c r="P934" t="str">
        <f t="shared" si="130"/>
        <v/>
      </c>
      <c r="Q934">
        <v>1</v>
      </c>
      <c r="R934" t="str">
        <f t="shared" si="131"/>
        <v/>
      </c>
      <c r="S934" t="str">
        <f t="shared" si="132"/>
        <v/>
      </c>
      <c r="T934" t="str">
        <f t="shared" si="133"/>
        <v/>
      </c>
      <c r="U934" t="str">
        <f t="shared" si="134"/>
        <v/>
      </c>
    </row>
    <row r="935" spans="1:21" x14ac:dyDescent="0.25">
      <c r="A935" s="6" t="str">
        <f>IF(EXPORTACIONES!A935="","",EXPORTACIONES!A935)</f>
        <v/>
      </c>
      <c r="B935" t="str">
        <f>IF(EXPORTACIONES!B935="","",VLOOKUP(EXPORTACIONES!B935,PERSONAS!$A$1:$B$59,2,FALSE))</f>
        <v/>
      </c>
      <c r="C935" t="str">
        <f>IF(EXPORTACIONES!C935="","",VLOOKUP(EXPORTACIONES!C935,ACTIVIDADES!$A$1:$B$37,2,FALSE))</f>
        <v/>
      </c>
      <c r="D935" t="str">
        <f>IF(EXPORTACIONES!D935="","",EXPORTACIONES!D935&amp;" -- "&amp;IF(EXPORTACIONES!E935="","Actividad de "&amp;EXPORTACIONES!C935,EXPORTACIONES!E935))</f>
        <v/>
      </c>
      <c r="E935" t="str">
        <f>IF(EXPORTACIONES!D935="","",EXPORTACIONES!D935)</f>
        <v/>
      </c>
      <c r="F935">
        <f>EXPORTACIONES!F935</f>
        <v>0</v>
      </c>
      <c r="K935" t="str">
        <f t="shared" si="126"/>
        <v/>
      </c>
      <c r="M935">
        <f t="shared" si="127"/>
        <v>0</v>
      </c>
      <c r="N935" t="str">
        <f t="shared" si="128"/>
        <v/>
      </c>
      <c r="O935" t="str">
        <f t="shared" si="129"/>
        <v/>
      </c>
      <c r="P935" t="str">
        <f t="shared" si="130"/>
        <v/>
      </c>
      <c r="Q935">
        <v>1</v>
      </c>
      <c r="R935" t="str">
        <f t="shared" si="131"/>
        <v/>
      </c>
      <c r="S935" t="str">
        <f t="shared" si="132"/>
        <v/>
      </c>
      <c r="T935" t="str">
        <f t="shared" si="133"/>
        <v/>
      </c>
      <c r="U935" t="str">
        <f t="shared" si="134"/>
        <v/>
      </c>
    </row>
    <row r="936" spans="1:21" x14ac:dyDescent="0.25">
      <c r="A936" s="6" t="str">
        <f>IF(EXPORTACIONES!A936="","",EXPORTACIONES!A936)</f>
        <v/>
      </c>
      <c r="B936" t="str">
        <f>IF(EXPORTACIONES!B936="","",VLOOKUP(EXPORTACIONES!B936,PERSONAS!$A$1:$B$59,2,FALSE))</f>
        <v/>
      </c>
      <c r="C936" t="str">
        <f>IF(EXPORTACIONES!C936="","",VLOOKUP(EXPORTACIONES!C936,ACTIVIDADES!$A$1:$B$37,2,FALSE))</f>
        <v/>
      </c>
      <c r="D936" t="str">
        <f>IF(EXPORTACIONES!D936="","",EXPORTACIONES!D936&amp;" -- "&amp;IF(EXPORTACIONES!E936="","Actividad de "&amp;EXPORTACIONES!C936,EXPORTACIONES!E936))</f>
        <v/>
      </c>
      <c r="E936" t="str">
        <f>IF(EXPORTACIONES!D936="","",EXPORTACIONES!D936)</f>
        <v/>
      </c>
      <c r="F936">
        <f>EXPORTACIONES!F936</f>
        <v>0</v>
      </c>
      <c r="K936" t="str">
        <f t="shared" si="126"/>
        <v/>
      </c>
      <c r="M936">
        <f t="shared" si="127"/>
        <v>0</v>
      </c>
      <c r="N936" t="str">
        <f t="shared" si="128"/>
        <v/>
      </c>
      <c r="O936" t="str">
        <f t="shared" si="129"/>
        <v/>
      </c>
      <c r="P936" t="str">
        <f t="shared" si="130"/>
        <v/>
      </c>
      <c r="Q936">
        <v>1</v>
      </c>
      <c r="R936" t="str">
        <f t="shared" si="131"/>
        <v/>
      </c>
      <c r="S936" t="str">
        <f t="shared" si="132"/>
        <v/>
      </c>
      <c r="T936" t="str">
        <f t="shared" si="133"/>
        <v/>
      </c>
      <c r="U936" t="str">
        <f t="shared" si="134"/>
        <v/>
      </c>
    </row>
    <row r="937" spans="1:21" x14ac:dyDescent="0.25">
      <c r="A937" s="6" t="str">
        <f>IF(EXPORTACIONES!A937="","",EXPORTACIONES!A937)</f>
        <v/>
      </c>
      <c r="B937" t="str">
        <f>IF(EXPORTACIONES!B937="","",VLOOKUP(EXPORTACIONES!B937,PERSONAS!$A$1:$B$59,2,FALSE))</f>
        <v/>
      </c>
      <c r="C937" t="str">
        <f>IF(EXPORTACIONES!C937="","",VLOOKUP(EXPORTACIONES!C937,ACTIVIDADES!$A$1:$B$37,2,FALSE))</f>
        <v/>
      </c>
      <c r="D937" t="str">
        <f>IF(EXPORTACIONES!D937="","",EXPORTACIONES!D937&amp;" -- "&amp;IF(EXPORTACIONES!E937="","Actividad de "&amp;EXPORTACIONES!C937,EXPORTACIONES!E937))</f>
        <v/>
      </c>
      <c r="E937" t="str">
        <f>IF(EXPORTACIONES!D937="","",EXPORTACIONES!D937)</f>
        <v/>
      </c>
      <c r="F937">
        <f>EXPORTACIONES!F937</f>
        <v>0</v>
      </c>
      <c r="K937" t="str">
        <f t="shared" si="126"/>
        <v/>
      </c>
      <c r="M937">
        <f t="shared" si="127"/>
        <v>0</v>
      </c>
      <c r="N937" t="str">
        <f t="shared" si="128"/>
        <v/>
      </c>
      <c r="O937" t="str">
        <f t="shared" si="129"/>
        <v/>
      </c>
      <c r="P937" t="str">
        <f t="shared" si="130"/>
        <v/>
      </c>
      <c r="Q937">
        <v>1</v>
      </c>
      <c r="R937" t="str">
        <f t="shared" si="131"/>
        <v/>
      </c>
      <c r="S937" t="str">
        <f t="shared" si="132"/>
        <v/>
      </c>
      <c r="T937" t="str">
        <f t="shared" si="133"/>
        <v/>
      </c>
      <c r="U937" t="str">
        <f t="shared" si="134"/>
        <v/>
      </c>
    </row>
    <row r="938" spans="1:21" x14ac:dyDescent="0.25">
      <c r="A938" s="6" t="str">
        <f>IF(EXPORTACIONES!A938="","",EXPORTACIONES!A938)</f>
        <v/>
      </c>
      <c r="B938" t="str">
        <f>IF(EXPORTACIONES!B938="","",VLOOKUP(EXPORTACIONES!B938,PERSONAS!$A$1:$B$59,2,FALSE))</f>
        <v/>
      </c>
      <c r="C938" t="str">
        <f>IF(EXPORTACIONES!C938="","",VLOOKUP(EXPORTACIONES!C938,ACTIVIDADES!$A$1:$B$37,2,FALSE))</f>
        <v/>
      </c>
      <c r="D938" t="str">
        <f>IF(EXPORTACIONES!D938="","",EXPORTACIONES!D938&amp;" -- "&amp;IF(EXPORTACIONES!E938="","Actividad de "&amp;EXPORTACIONES!C938,EXPORTACIONES!E938))</f>
        <v/>
      </c>
      <c r="E938" t="str">
        <f>IF(EXPORTACIONES!D938="","",EXPORTACIONES!D938)</f>
        <v/>
      </c>
      <c r="F938">
        <f>EXPORTACIONES!F938</f>
        <v>0</v>
      </c>
      <c r="K938" t="str">
        <f t="shared" si="126"/>
        <v/>
      </c>
      <c r="M938">
        <f t="shared" si="127"/>
        <v>0</v>
      </c>
      <c r="N938" t="str">
        <f t="shared" si="128"/>
        <v/>
      </c>
      <c r="O938" t="str">
        <f t="shared" si="129"/>
        <v/>
      </c>
      <c r="P938" t="str">
        <f t="shared" si="130"/>
        <v/>
      </c>
      <c r="Q938">
        <v>1</v>
      </c>
      <c r="R938" t="str">
        <f t="shared" si="131"/>
        <v/>
      </c>
      <c r="S938" t="str">
        <f t="shared" si="132"/>
        <v/>
      </c>
      <c r="T938" t="str">
        <f t="shared" si="133"/>
        <v/>
      </c>
      <c r="U938" t="str">
        <f t="shared" si="134"/>
        <v/>
      </c>
    </row>
    <row r="939" spans="1:21" x14ac:dyDescent="0.25">
      <c r="A939" s="6" t="str">
        <f>IF(EXPORTACIONES!A939="","",EXPORTACIONES!A939)</f>
        <v/>
      </c>
      <c r="B939" t="str">
        <f>IF(EXPORTACIONES!B939="","",VLOOKUP(EXPORTACIONES!B939,PERSONAS!$A$1:$B$59,2,FALSE))</f>
        <v/>
      </c>
      <c r="C939" t="str">
        <f>IF(EXPORTACIONES!C939="","",VLOOKUP(EXPORTACIONES!C939,ACTIVIDADES!$A$1:$B$37,2,FALSE))</f>
        <v/>
      </c>
      <c r="D939" t="str">
        <f>IF(EXPORTACIONES!D939="","",EXPORTACIONES!D939&amp;" -- "&amp;IF(EXPORTACIONES!E939="","Actividad de "&amp;EXPORTACIONES!C939,EXPORTACIONES!E939))</f>
        <v/>
      </c>
      <c r="E939" t="str">
        <f>IF(EXPORTACIONES!D939="","",EXPORTACIONES!D939)</f>
        <v/>
      </c>
      <c r="F939">
        <f>EXPORTACIONES!F939</f>
        <v>0</v>
      </c>
      <c r="K939" t="str">
        <f t="shared" si="126"/>
        <v/>
      </c>
      <c r="M939">
        <f t="shared" si="127"/>
        <v>0</v>
      </c>
      <c r="N939" t="str">
        <f t="shared" si="128"/>
        <v/>
      </c>
      <c r="O939" t="str">
        <f t="shared" si="129"/>
        <v/>
      </c>
      <c r="P939" t="str">
        <f t="shared" si="130"/>
        <v/>
      </c>
      <c r="Q939">
        <v>1</v>
      </c>
      <c r="R939" t="str">
        <f t="shared" si="131"/>
        <v/>
      </c>
      <c r="S939" t="str">
        <f t="shared" si="132"/>
        <v/>
      </c>
      <c r="T939" t="str">
        <f t="shared" si="133"/>
        <v/>
      </c>
      <c r="U939" t="str">
        <f t="shared" si="134"/>
        <v/>
      </c>
    </row>
    <row r="940" spans="1:21" x14ac:dyDescent="0.25">
      <c r="A940" s="6" t="str">
        <f>IF(EXPORTACIONES!A940="","",EXPORTACIONES!A940)</f>
        <v/>
      </c>
      <c r="B940" t="str">
        <f>IF(EXPORTACIONES!B940="","",VLOOKUP(EXPORTACIONES!B940,PERSONAS!$A$1:$B$59,2,FALSE))</f>
        <v/>
      </c>
      <c r="C940" t="str">
        <f>IF(EXPORTACIONES!C940="","",VLOOKUP(EXPORTACIONES!C940,ACTIVIDADES!$A$1:$B$37,2,FALSE))</f>
        <v/>
      </c>
      <c r="D940" t="str">
        <f>IF(EXPORTACIONES!D940="","",EXPORTACIONES!D940&amp;" -- "&amp;IF(EXPORTACIONES!E940="","Actividad de "&amp;EXPORTACIONES!C940,EXPORTACIONES!E940))</f>
        <v/>
      </c>
      <c r="E940" t="str">
        <f>IF(EXPORTACIONES!D940="","",EXPORTACIONES!D940)</f>
        <v/>
      </c>
      <c r="F940">
        <f>EXPORTACIONES!F940</f>
        <v>0</v>
      </c>
      <c r="K940" t="str">
        <f t="shared" si="126"/>
        <v/>
      </c>
      <c r="M940">
        <f t="shared" si="127"/>
        <v>0</v>
      </c>
      <c r="N940" t="str">
        <f t="shared" si="128"/>
        <v/>
      </c>
      <c r="O940" t="str">
        <f t="shared" si="129"/>
        <v/>
      </c>
      <c r="P940" t="str">
        <f t="shared" si="130"/>
        <v/>
      </c>
      <c r="Q940">
        <v>1</v>
      </c>
      <c r="R940" t="str">
        <f t="shared" si="131"/>
        <v/>
      </c>
      <c r="S940" t="str">
        <f t="shared" si="132"/>
        <v/>
      </c>
      <c r="T940" t="str">
        <f t="shared" si="133"/>
        <v/>
      </c>
      <c r="U940" t="str">
        <f t="shared" si="134"/>
        <v/>
      </c>
    </row>
    <row r="941" spans="1:21" x14ac:dyDescent="0.25">
      <c r="A941" s="6" t="str">
        <f>IF(EXPORTACIONES!A941="","",EXPORTACIONES!A941)</f>
        <v/>
      </c>
      <c r="B941" t="str">
        <f>IF(EXPORTACIONES!B941="","",VLOOKUP(EXPORTACIONES!B941,PERSONAS!$A$1:$B$59,2,FALSE))</f>
        <v/>
      </c>
      <c r="C941" t="str">
        <f>IF(EXPORTACIONES!C941="","",VLOOKUP(EXPORTACIONES!C941,ACTIVIDADES!$A$1:$B$37,2,FALSE))</f>
        <v/>
      </c>
      <c r="D941" t="str">
        <f>IF(EXPORTACIONES!D941="","",EXPORTACIONES!D941&amp;" -- "&amp;IF(EXPORTACIONES!E941="","Actividad de "&amp;EXPORTACIONES!C941,EXPORTACIONES!E941))</f>
        <v/>
      </c>
      <c r="E941" t="str">
        <f>IF(EXPORTACIONES!D941="","",EXPORTACIONES!D941)</f>
        <v/>
      </c>
      <c r="F941">
        <f>EXPORTACIONES!F941</f>
        <v>0</v>
      </c>
      <c r="K941" t="str">
        <f t="shared" si="126"/>
        <v/>
      </c>
      <c r="M941">
        <f t="shared" si="127"/>
        <v>0</v>
      </c>
      <c r="N941" t="str">
        <f t="shared" si="128"/>
        <v/>
      </c>
      <c r="O941" t="str">
        <f t="shared" si="129"/>
        <v/>
      </c>
      <c r="P941" t="str">
        <f t="shared" si="130"/>
        <v/>
      </c>
      <c r="Q941">
        <v>1</v>
      </c>
      <c r="R941" t="str">
        <f t="shared" si="131"/>
        <v/>
      </c>
      <c r="S941" t="str">
        <f t="shared" si="132"/>
        <v/>
      </c>
      <c r="T941" t="str">
        <f t="shared" si="133"/>
        <v/>
      </c>
      <c r="U941" t="str">
        <f t="shared" si="134"/>
        <v/>
      </c>
    </row>
    <row r="942" spans="1:21" x14ac:dyDescent="0.25">
      <c r="A942" s="6" t="str">
        <f>IF(EXPORTACIONES!A942="","",EXPORTACIONES!A942)</f>
        <v/>
      </c>
      <c r="B942" t="str">
        <f>IF(EXPORTACIONES!B942="","",VLOOKUP(EXPORTACIONES!B942,PERSONAS!$A$1:$B$59,2,FALSE))</f>
        <v/>
      </c>
      <c r="C942" t="str">
        <f>IF(EXPORTACIONES!C942="","",VLOOKUP(EXPORTACIONES!C942,ACTIVIDADES!$A$1:$B$37,2,FALSE))</f>
        <v/>
      </c>
      <c r="D942" t="str">
        <f>IF(EXPORTACIONES!D942="","",EXPORTACIONES!D942&amp;" -- "&amp;IF(EXPORTACIONES!E942="","Actividad de "&amp;EXPORTACIONES!C942,EXPORTACIONES!E942))</f>
        <v/>
      </c>
      <c r="E942" t="str">
        <f>IF(EXPORTACIONES!D942="","",EXPORTACIONES!D942)</f>
        <v/>
      </c>
      <c r="F942">
        <f>EXPORTACIONES!F942</f>
        <v>0</v>
      </c>
      <c r="K942" t="str">
        <f t="shared" si="126"/>
        <v/>
      </c>
      <c r="M942">
        <f t="shared" si="127"/>
        <v>0</v>
      </c>
      <c r="N942" t="str">
        <f t="shared" si="128"/>
        <v/>
      </c>
      <c r="O942" t="str">
        <f t="shared" si="129"/>
        <v/>
      </c>
      <c r="P942" t="str">
        <f t="shared" si="130"/>
        <v/>
      </c>
      <c r="Q942">
        <v>1</v>
      </c>
      <c r="R942" t="str">
        <f t="shared" si="131"/>
        <v/>
      </c>
      <c r="S942" t="str">
        <f t="shared" si="132"/>
        <v/>
      </c>
      <c r="T942" t="str">
        <f t="shared" si="133"/>
        <v/>
      </c>
      <c r="U942" t="str">
        <f t="shared" si="134"/>
        <v/>
      </c>
    </row>
    <row r="943" spans="1:21" x14ac:dyDescent="0.25">
      <c r="A943" s="6" t="str">
        <f>IF(EXPORTACIONES!A943="","",EXPORTACIONES!A943)</f>
        <v/>
      </c>
      <c r="B943" t="str">
        <f>IF(EXPORTACIONES!B943="","",VLOOKUP(EXPORTACIONES!B943,PERSONAS!$A$1:$B$59,2,FALSE))</f>
        <v/>
      </c>
      <c r="C943" t="str">
        <f>IF(EXPORTACIONES!C943="","",VLOOKUP(EXPORTACIONES!C943,ACTIVIDADES!$A$1:$B$37,2,FALSE))</f>
        <v/>
      </c>
      <c r="D943" t="str">
        <f>IF(EXPORTACIONES!D943="","",EXPORTACIONES!D943&amp;" -- "&amp;IF(EXPORTACIONES!E943="","Actividad de "&amp;EXPORTACIONES!C943,EXPORTACIONES!E943))</f>
        <v/>
      </c>
      <c r="E943" t="str">
        <f>IF(EXPORTACIONES!D943="","",EXPORTACIONES!D943)</f>
        <v/>
      </c>
      <c r="F943">
        <f>EXPORTACIONES!F943</f>
        <v>0</v>
      </c>
      <c r="K943" t="str">
        <f t="shared" si="126"/>
        <v/>
      </c>
      <c r="M943">
        <f t="shared" si="127"/>
        <v>0</v>
      </c>
      <c r="N943" t="str">
        <f t="shared" si="128"/>
        <v/>
      </c>
      <c r="O943" t="str">
        <f t="shared" si="129"/>
        <v/>
      </c>
      <c r="P943" t="str">
        <f t="shared" si="130"/>
        <v/>
      </c>
      <c r="Q943">
        <v>1</v>
      </c>
      <c r="R943" t="str">
        <f t="shared" si="131"/>
        <v/>
      </c>
      <c r="S943" t="str">
        <f t="shared" si="132"/>
        <v/>
      </c>
      <c r="T943" t="str">
        <f t="shared" si="133"/>
        <v/>
      </c>
      <c r="U943" t="str">
        <f t="shared" si="134"/>
        <v/>
      </c>
    </row>
    <row r="944" spans="1:21" x14ac:dyDescent="0.25">
      <c r="A944" s="6" t="str">
        <f>IF(EXPORTACIONES!A944="","",EXPORTACIONES!A944)</f>
        <v/>
      </c>
      <c r="B944" t="str">
        <f>IF(EXPORTACIONES!B944="","",VLOOKUP(EXPORTACIONES!B944,PERSONAS!$A$1:$B$59,2,FALSE))</f>
        <v/>
      </c>
      <c r="C944" t="str">
        <f>IF(EXPORTACIONES!C944="","",VLOOKUP(EXPORTACIONES!C944,ACTIVIDADES!$A$1:$B$37,2,FALSE))</f>
        <v/>
      </c>
      <c r="D944" t="str">
        <f>IF(EXPORTACIONES!D944="","",EXPORTACIONES!D944&amp;" -- "&amp;IF(EXPORTACIONES!E944="","Actividad de "&amp;EXPORTACIONES!C944,EXPORTACIONES!E944))</f>
        <v/>
      </c>
      <c r="E944" t="str">
        <f>IF(EXPORTACIONES!D944="","",EXPORTACIONES!D944)</f>
        <v/>
      </c>
      <c r="F944">
        <f>EXPORTACIONES!F944</f>
        <v>0</v>
      </c>
      <c r="K944" t="str">
        <f t="shared" si="126"/>
        <v/>
      </c>
      <c r="M944">
        <f t="shared" si="127"/>
        <v>0</v>
      </c>
      <c r="N944" t="str">
        <f t="shared" si="128"/>
        <v/>
      </c>
      <c r="O944" t="str">
        <f t="shared" si="129"/>
        <v/>
      </c>
      <c r="P944" t="str">
        <f t="shared" si="130"/>
        <v/>
      </c>
      <c r="Q944">
        <v>1</v>
      </c>
      <c r="R944" t="str">
        <f t="shared" si="131"/>
        <v/>
      </c>
      <c r="S944" t="str">
        <f t="shared" si="132"/>
        <v/>
      </c>
      <c r="T944" t="str">
        <f t="shared" si="133"/>
        <v/>
      </c>
      <c r="U944" t="str">
        <f t="shared" si="134"/>
        <v/>
      </c>
    </row>
    <row r="945" spans="1:21" x14ac:dyDescent="0.25">
      <c r="A945" s="6" t="str">
        <f>IF(EXPORTACIONES!A945="","",EXPORTACIONES!A945)</f>
        <v/>
      </c>
      <c r="B945" t="str">
        <f>IF(EXPORTACIONES!B945="","",VLOOKUP(EXPORTACIONES!B945,PERSONAS!$A$1:$B$59,2,FALSE))</f>
        <v/>
      </c>
      <c r="C945" t="str">
        <f>IF(EXPORTACIONES!C945="","",VLOOKUP(EXPORTACIONES!C945,ACTIVIDADES!$A$1:$B$37,2,FALSE))</f>
        <v/>
      </c>
      <c r="D945" t="str">
        <f>IF(EXPORTACIONES!D945="","",EXPORTACIONES!D945&amp;" -- "&amp;IF(EXPORTACIONES!E945="","Actividad de "&amp;EXPORTACIONES!C945,EXPORTACIONES!E945))</f>
        <v/>
      </c>
      <c r="E945" t="str">
        <f>IF(EXPORTACIONES!D945="","",EXPORTACIONES!D945)</f>
        <v/>
      </c>
      <c r="F945">
        <f>EXPORTACIONES!F945</f>
        <v>0</v>
      </c>
      <c r="K945" t="str">
        <f t="shared" si="126"/>
        <v/>
      </c>
      <c r="M945">
        <f t="shared" si="127"/>
        <v>0</v>
      </c>
      <c r="N945" t="str">
        <f t="shared" si="128"/>
        <v/>
      </c>
      <c r="O945" t="str">
        <f t="shared" si="129"/>
        <v/>
      </c>
      <c r="P945" t="str">
        <f t="shared" si="130"/>
        <v/>
      </c>
      <c r="Q945">
        <v>1</v>
      </c>
      <c r="R945" t="str">
        <f t="shared" si="131"/>
        <v/>
      </c>
      <c r="S945" t="str">
        <f t="shared" si="132"/>
        <v/>
      </c>
      <c r="T945" t="str">
        <f t="shared" si="133"/>
        <v/>
      </c>
      <c r="U945" t="str">
        <f t="shared" si="134"/>
        <v/>
      </c>
    </row>
    <row r="946" spans="1:21" x14ac:dyDescent="0.25">
      <c r="A946" s="6" t="str">
        <f>IF(EXPORTACIONES!A946="","",EXPORTACIONES!A946)</f>
        <v/>
      </c>
      <c r="B946" t="str">
        <f>IF(EXPORTACIONES!B946="","",VLOOKUP(EXPORTACIONES!B946,PERSONAS!$A$1:$B$59,2,FALSE))</f>
        <v/>
      </c>
      <c r="C946" t="str">
        <f>IF(EXPORTACIONES!C946="","",VLOOKUP(EXPORTACIONES!C946,ACTIVIDADES!$A$1:$B$37,2,FALSE))</f>
        <v/>
      </c>
      <c r="D946" t="str">
        <f>IF(EXPORTACIONES!D946="","",EXPORTACIONES!D946&amp;" -- "&amp;IF(EXPORTACIONES!E946="","Actividad de "&amp;EXPORTACIONES!C946,EXPORTACIONES!E946))</f>
        <v/>
      </c>
      <c r="E946" t="str">
        <f>IF(EXPORTACIONES!D946="","",EXPORTACIONES!D946)</f>
        <v/>
      </c>
      <c r="F946">
        <f>EXPORTACIONES!F946</f>
        <v>0</v>
      </c>
      <c r="K946" t="str">
        <f t="shared" si="126"/>
        <v/>
      </c>
      <c r="M946">
        <f t="shared" si="127"/>
        <v>0</v>
      </c>
      <c r="N946" t="str">
        <f t="shared" si="128"/>
        <v/>
      </c>
      <c r="O946" t="str">
        <f t="shared" si="129"/>
        <v/>
      </c>
      <c r="P946" t="str">
        <f t="shared" si="130"/>
        <v/>
      </c>
      <c r="Q946">
        <v>1</v>
      </c>
      <c r="R946" t="str">
        <f t="shared" si="131"/>
        <v/>
      </c>
      <c r="S946" t="str">
        <f t="shared" si="132"/>
        <v/>
      </c>
      <c r="T946" t="str">
        <f t="shared" si="133"/>
        <v/>
      </c>
      <c r="U946" t="str">
        <f t="shared" si="134"/>
        <v/>
      </c>
    </row>
    <row r="947" spans="1:21" x14ac:dyDescent="0.25">
      <c r="A947" s="6" t="str">
        <f>IF(EXPORTACIONES!A947="","",EXPORTACIONES!A947)</f>
        <v/>
      </c>
      <c r="B947" t="str">
        <f>IF(EXPORTACIONES!B947="","",VLOOKUP(EXPORTACIONES!B947,PERSONAS!$A$1:$B$59,2,FALSE))</f>
        <v/>
      </c>
      <c r="C947" t="str">
        <f>IF(EXPORTACIONES!C947="","",VLOOKUP(EXPORTACIONES!C947,ACTIVIDADES!$A$1:$B$37,2,FALSE))</f>
        <v/>
      </c>
      <c r="D947" t="str">
        <f>IF(EXPORTACIONES!D947="","",EXPORTACIONES!D947&amp;" -- "&amp;IF(EXPORTACIONES!E947="","Actividad de "&amp;EXPORTACIONES!C947,EXPORTACIONES!E947))</f>
        <v/>
      </c>
      <c r="E947" t="str">
        <f>IF(EXPORTACIONES!D947="","",EXPORTACIONES!D947)</f>
        <v/>
      </c>
      <c r="F947">
        <f>EXPORTACIONES!F947</f>
        <v>0</v>
      </c>
      <c r="K947" t="str">
        <f t="shared" si="126"/>
        <v/>
      </c>
      <c r="M947">
        <f t="shared" si="127"/>
        <v>0</v>
      </c>
      <c r="N947" t="str">
        <f t="shared" si="128"/>
        <v/>
      </c>
      <c r="O947" t="str">
        <f t="shared" si="129"/>
        <v/>
      </c>
      <c r="P947" t="str">
        <f t="shared" si="130"/>
        <v/>
      </c>
      <c r="Q947">
        <v>1</v>
      </c>
      <c r="R947" t="str">
        <f t="shared" si="131"/>
        <v/>
      </c>
      <c r="S947" t="str">
        <f t="shared" si="132"/>
        <v/>
      </c>
      <c r="T947" t="str">
        <f t="shared" si="133"/>
        <v/>
      </c>
      <c r="U947" t="str">
        <f t="shared" si="134"/>
        <v/>
      </c>
    </row>
    <row r="948" spans="1:21" x14ac:dyDescent="0.25">
      <c r="A948" s="6" t="str">
        <f>IF(EXPORTACIONES!A948="","",EXPORTACIONES!A948)</f>
        <v/>
      </c>
      <c r="B948" t="str">
        <f>IF(EXPORTACIONES!B948="","",VLOOKUP(EXPORTACIONES!B948,PERSONAS!$A$1:$B$59,2,FALSE))</f>
        <v/>
      </c>
      <c r="C948" t="str">
        <f>IF(EXPORTACIONES!C948="","",VLOOKUP(EXPORTACIONES!C948,ACTIVIDADES!$A$1:$B$37,2,FALSE))</f>
        <v/>
      </c>
      <c r="D948" t="str">
        <f>IF(EXPORTACIONES!D948="","",EXPORTACIONES!D948&amp;" -- "&amp;IF(EXPORTACIONES!E948="","Actividad de "&amp;EXPORTACIONES!C948,EXPORTACIONES!E948))</f>
        <v/>
      </c>
      <c r="E948" t="str">
        <f>IF(EXPORTACIONES!D948="","",EXPORTACIONES!D948)</f>
        <v/>
      </c>
      <c r="F948">
        <f>EXPORTACIONES!F948</f>
        <v>0</v>
      </c>
      <c r="K948" t="str">
        <f t="shared" si="126"/>
        <v/>
      </c>
      <c r="M948">
        <f t="shared" si="127"/>
        <v>0</v>
      </c>
      <c r="N948" t="str">
        <f t="shared" si="128"/>
        <v/>
      </c>
      <c r="O948" t="str">
        <f t="shared" si="129"/>
        <v/>
      </c>
      <c r="P948" t="str">
        <f t="shared" si="130"/>
        <v/>
      </c>
      <c r="Q948">
        <v>1</v>
      </c>
      <c r="R948" t="str">
        <f t="shared" si="131"/>
        <v/>
      </c>
      <c r="S948" t="str">
        <f t="shared" si="132"/>
        <v/>
      </c>
      <c r="T948" t="str">
        <f t="shared" si="133"/>
        <v/>
      </c>
      <c r="U948" t="str">
        <f t="shared" si="134"/>
        <v/>
      </c>
    </row>
    <row r="949" spans="1:21" x14ac:dyDescent="0.25">
      <c r="A949" s="6" t="str">
        <f>IF(EXPORTACIONES!A949="","",EXPORTACIONES!A949)</f>
        <v/>
      </c>
      <c r="B949" t="str">
        <f>IF(EXPORTACIONES!B949="","",VLOOKUP(EXPORTACIONES!B949,PERSONAS!$A$1:$B$59,2,FALSE))</f>
        <v/>
      </c>
      <c r="C949" t="str">
        <f>IF(EXPORTACIONES!C949="","",VLOOKUP(EXPORTACIONES!C949,ACTIVIDADES!$A$1:$B$37,2,FALSE))</f>
        <v/>
      </c>
      <c r="D949" t="str">
        <f>IF(EXPORTACIONES!D949="","",EXPORTACIONES!D949&amp;" -- "&amp;IF(EXPORTACIONES!E949="","Actividad de "&amp;EXPORTACIONES!C949,EXPORTACIONES!E949))</f>
        <v/>
      </c>
      <c r="E949" t="str">
        <f>IF(EXPORTACIONES!D949="","",EXPORTACIONES!D949)</f>
        <v/>
      </c>
      <c r="F949">
        <f>EXPORTACIONES!F949</f>
        <v>0</v>
      </c>
      <c r="K949" t="str">
        <f t="shared" si="126"/>
        <v/>
      </c>
      <c r="M949">
        <f t="shared" si="127"/>
        <v>0</v>
      </c>
      <c r="N949" t="str">
        <f t="shared" si="128"/>
        <v/>
      </c>
      <c r="O949" t="str">
        <f t="shared" si="129"/>
        <v/>
      </c>
      <c r="P949" t="str">
        <f t="shared" si="130"/>
        <v/>
      </c>
      <c r="Q949">
        <v>1</v>
      </c>
      <c r="R949" t="str">
        <f t="shared" si="131"/>
        <v/>
      </c>
      <c r="S949" t="str">
        <f t="shared" si="132"/>
        <v/>
      </c>
      <c r="T949" t="str">
        <f t="shared" si="133"/>
        <v/>
      </c>
      <c r="U949" t="str">
        <f t="shared" si="134"/>
        <v/>
      </c>
    </row>
    <row r="950" spans="1:21" x14ac:dyDescent="0.25">
      <c r="A950" s="6" t="str">
        <f>IF(EXPORTACIONES!A950="","",EXPORTACIONES!A950)</f>
        <v/>
      </c>
      <c r="B950" t="str">
        <f>IF(EXPORTACIONES!B950="","",VLOOKUP(EXPORTACIONES!B950,PERSONAS!$A$1:$B$59,2,FALSE))</f>
        <v/>
      </c>
      <c r="C950" t="str">
        <f>IF(EXPORTACIONES!C950="","",VLOOKUP(EXPORTACIONES!C950,ACTIVIDADES!$A$1:$B$37,2,FALSE))</f>
        <v/>
      </c>
      <c r="D950" t="str">
        <f>IF(EXPORTACIONES!D950="","",EXPORTACIONES!D950&amp;" -- "&amp;IF(EXPORTACIONES!E950="","Actividad de "&amp;EXPORTACIONES!C950,EXPORTACIONES!E950))</f>
        <v/>
      </c>
      <c r="E950" t="str">
        <f>IF(EXPORTACIONES!D950="","",EXPORTACIONES!D950)</f>
        <v/>
      </c>
      <c r="F950">
        <f>EXPORTACIONES!F950</f>
        <v>0</v>
      </c>
      <c r="K950" t="str">
        <f t="shared" si="126"/>
        <v/>
      </c>
      <c r="M950">
        <f t="shared" si="127"/>
        <v>0</v>
      </c>
      <c r="N950" t="str">
        <f t="shared" si="128"/>
        <v/>
      </c>
      <c r="O950" t="str">
        <f t="shared" si="129"/>
        <v/>
      </c>
      <c r="P950" t="str">
        <f t="shared" si="130"/>
        <v/>
      </c>
      <c r="Q950">
        <v>1</v>
      </c>
      <c r="R950" t="str">
        <f t="shared" si="131"/>
        <v/>
      </c>
      <c r="S950" t="str">
        <f t="shared" si="132"/>
        <v/>
      </c>
      <c r="T950" t="str">
        <f t="shared" si="133"/>
        <v/>
      </c>
      <c r="U950" t="str">
        <f t="shared" si="134"/>
        <v/>
      </c>
    </row>
    <row r="951" spans="1:21" x14ac:dyDescent="0.25">
      <c r="A951" s="6" t="str">
        <f>IF(EXPORTACIONES!A951="","",EXPORTACIONES!A951)</f>
        <v/>
      </c>
      <c r="B951" t="str">
        <f>IF(EXPORTACIONES!B951="","",VLOOKUP(EXPORTACIONES!B951,PERSONAS!$A$1:$B$59,2,FALSE))</f>
        <v/>
      </c>
      <c r="C951" t="str">
        <f>IF(EXPORTACIONES!C951="","",VLOOKUP(EXPORTACIONES!C951,ACTIVIDADES!$A$1:$B$37,2,FALSE))</f>
        <v/>
      </c>
      <c r="D951" t="str">
        <f>IF(EXPORTACIONES!D951="","",EXPORTACIONES!D951&amp;" -- "&amp;IF(EXPORTACIONES!E951="","Actividad de "&amp;EXPORTACIONES!C951,EXPORTACIONES!E951))</f>
        <v/>
      </c>
      <c r="E951" t="str">
        <f>IF(EXPORTACIONES!D951="","",EXPORTACIONES!D951)</f>
        <v/>
      </c>
      <c r="F951">
        <f>EXPORTACIONES!F951</f>
        <v>0</v>
      </c>
      <c r="K951" t="str">
        <f t="shared" si="126"/>
        <v/>
      </c>
      <c r="M951">
        <f t="shared" si="127"/>
        <v>0</v>
      </c>
      <c r="N951" t="str">
        <f t="shared" si="128"/>
        <v/>
      </c>
      <c r="O951" t="str">
        <f t="shared" si="129"/>
        <v/>
      </c>
      <c r="P951" t="str">
        <f t="shared" si="130"/>
        <v/>
      </c>
      <c r="Q951">
        <v>1</v>
      </c>
      <c r="R951" t="str">
        <f t="shared" si="131"/>
        <v/>
      </c>
      <c r="S951" t="str">
        <f t="shared" si="132"/>
        <v/>
      </c>
      <c r="T951" t="str">
        <f t="shared" si="133"/>
        <v/>
      </c>
      <c r="U951" t="str">
        <f t="shared" si="134"/>
        <v/>
      </c>
    </row>
    <row r="952" spans="1:21" x14ac:dyDescent="0.25">
      <c r="A952" s="6" t="str">
        <f>IF(EXPORTACIONES!A952="","",EXPORTACIONES!A952)</f>
        <v/>
      </c>
      <c r="B952" t="str">
        <f>IF(EXPORTACIONES!B952="","",VLOOKUP(EXPORTACIONES!B952,PERSONAS!$A$1:$B$59,2,FALSE))</f>
        <v/>
      </c>
      <c r="C952" t="str">
        <f>IF(EXPORTACIONES!C952="","",VLOOKUP(EXPORTACIONES!C952,ACTIVIDADES!$A$1:$B$37,2,FALSE))</f>
        <v/>
      </c>
      <c r="D952" t="str">
        <f>IF(EXPORTACIONES!D952="","",EXPORTACIONES!D952&amp;" -- "&amp;IF(EXPORTACIONES!E952="","Actividad de "&amp;EXPORTACIONES!C952,EXPORTACIONES!E952))</f>
        <v/>
      </c>
      <c r="E952" t="str">
        <f>IF(EXPORTACIONES!D952="","",EXPORTACIONES!D952)</f>
        <v/>
      </c>
      <c r="F952">
        <f>EXPORTACIONES!F952</f>
        <v>0</v>
      </c>
      <c r="K952" t="str">
        <f t="shared" si="126"/>
        <v/>
      </c>
      <c r="M952">
        <f t="shared" si="127"/>
        <v>0</v>
      </c>
      <c r="N952" t="str">
        <f t="shared" si="128"/>
        <v/>
      </c>
      <c r="O952" t="str">
        <f t="shared" si="129"/>
        <v/>
      </c>
      <c r="P952" t="str">
        <f t="shared" si="130"/>
        <v/>
      </c>
      <c r="Q952">
        <v>1</v>
      </c>
      <c r="R952" t="str">
        <f t="shared" si="131"/>
        <v/>
      </c>
      <c r="S952" t="str">
        <f t="shared" si="132"/>
        <v/>
      </c>
      <c r="T952" t="str">
        <f t="shared" si="133"/>
        <v/>
      </c>
      <c r="U952" t="str">
        <f t="shared" si="134"/>
        <v/>
      </c>
    </row>
    <row r="953" spans="1:21" x14ac:dyDescent="0.25">
      <c r="A953" s="6" t="str">
        <f>IF(EXPORTACIONES!A953="","",EXPORTACIONES!A953)</f>
        <v/>
      </c>
      <c r="B953" t="str">
        <f>IF(EXPORTACIONES!B953="","",VLOOKUP(EXPORTACIONES!B953,PERSONAS!$A$1:$B$59,2,FALSE))</f>
        <v/>
      </c>
      <c r="C953" t="str">
        <f>IF(EXPORTACIONES!C953="","",VLOOKUP(EXPORTACIONES!C953,ACTIVIDADES!$A$1:$B$37,2,FALSE))</f>
        <v/>
      </c>
      <c r="D953" t="str">
        <f>IF(EXPORTACIONES!D953="","",EXPORTACIONES!D953&amp;" -- "&amp;IF(EXPORTACIONES!E953="","Actividad de "&amp;EXPORTACIONES!C953,EXPORTACIONES!E953))</f>
        <v/>
      </c>
      <c r="E953" t="str">
        <f>IF(EXPORTACIONES!D953="","",EXPORTACIONES!D953)</f>
        <v/>
      </c>
      <c r="F953">
        <f>EXPORTACIONES!F953</f>
        <v>0</v>
      </c>
      <c r="K953" t="str">
        <f t="shared" si="126"/>
        <v/>
      </c>
      <c r="M953">
        <f t="shared" si="127"/>
        <v>0</v>
      </c>
      <c r="N953" t="str">
        <f t="shared" si="128"/>
        <v/>
      </c>
      <c r="O953" t="str">
        <f t="shared" si="129"/>
        <v/>
      </c>
      <c r="P953" t="str">
        <f t="shared" si="130"/>
        <v/>
      </c>
      <c r="Q953">
        <v>1</v>
      </c>
      <c r="R953" t="str">
        <f t="shared" si="131"/>
        <v/>
      </c>
      <c r="S953" t="str">
        <f t="shared" si="132"/>
        <v/>
      </c>
      <c r="T953" t="str">
        <f t="shared" si="133"/>
        <v/>
      </c>
      <c r="U953" t="str">
        <f t="shared" si="134"/>
        <v/>
      </c>
    </row>
    <row r="954" spans="1:21" x14ac:dyDescent="0.25">
      <c r="A954" s="6" t="str">
        <f>IF(EXPORTACIONES!A954="","",EXPORTACIONES!A954)</f>
        <v/>
      </c>
      <c r="B954" t="str">
        <f>IF(EXPORTACIONES!B954="","",VLOOKUP(EXPORTACIONES!B954,PERSONAS!$A$1:$B$59,2,FALSE))</f>
        <v/>
      </c>
      <c r="C954" t="str">
        <f>IF(EXPORTACIONES!C954="","",VLOOKUP(EXPORTACIONES!C954,ACTIVIDADES!$A$1:$B$37,2,FALSE))</f>
        <v/>
      </c>
      <c r="D954" t="str">
        <f>IF(EXPORTACIONES!D954="","",EXPORTACIONES!D954&amp;" -- "&amp;IF(EXPORTACIONES!E954="","Actividad de "&amp;EXPORTACIONES!C954,EXPORTACIONES!E954))</f>
        <v/>
      </c>
      <c r="E954" t="str">
        <f>IF(EXPORTACIONES!D954="","",EXPORTACIONES!D954)</f>
        <v/>
      </c>
      <c r="F954">
        <f>EXPORTACIONES!F954</f>
        <v>0</v>
      </c>
      <c r="K954" t="str">
        <f t="shared" si="126"/>
        <v/>
      </c>
      <c r="M954">
        <f t="shared" si="127"/>
        <v>0</v>
      </c>
      <c r="N954" t="str">
        <f t="shared" si="128"/>
        <v/>
      </c>
      <c r="O954" t="str">
        <f t="shared" si="129"/>
        <v/>
      </c>
      <c r="P954" t="str">
        <f t="shared" si="130"/>
        <v/>
      </c>
      <c r="Q954">
        <v>1</v>
      </c>
      <c r="R954" t="str">
        <f t="shared" si="131"/>
        <v/>
      </c>
      <c r="S954" t="str">
        <f t="shared" si="132"/>
        <v/>
      </c>
      <c r="T954" t="str">
        <f t="shared" si="133"/>
        <v/>
      </c>
      <c r="U954" t="str">
        <f t="shared" si="134"/>
        <v/>
      </c>
    </row>
    <row r="955" spans="1:21" x14ac:dyDescent="0.25">
      <c r="A955" s="6" t="str">
        <f>IF(EXPORTACIONES!A955="","",EXPORTACIONES!A955)</f>
        <v/>
      </c>
      <c r="B955" t="str">
        <f>IF(EXPORTACIONES!B955="","",VLOOKUP(EXPORTACIONES!B955,PERSONAS!$A$1:$B$59,2,FALSE))</f>
        <v/>
      </c>
      <c r="C955" t="str">
        <f>IF(EXPORTACIONES!C955="","",VLOOKUP(EXPORTACIONES!C955,ACTIVIDADES!$A$1:$B$37,2,FALSE))</f>
        <v/>
      </c>
      <c r="D955" t="str">
        <f>IF(EXPORTACIONES!D955="","",EXPORTACIONES!D955&amp;" -- "&amp;IF(EXPORTACIONES!E955="","Actividad de "&amp;EXPORTACIONES!C955,EXPORTACIONES!E955))</f>
        <v/>
      </c>
      <c r="E955" t="str">
        <f>IF(EXPORTACIONES!D955="","",EXPORTACIONES!D955)</f>
        <v/>
      </c>
      <c r="F955">
        <f>EXPORTACIONES!F955</f>
        <v>0</v>
      </c>
      <c r="K955" t="str">
        <f t="shared" si="126"/>
        <v/>
      </c>
      <c r="M955">
        <f t="shared" si="127"/>
        <v>0</v>
      </c>
      <c r="N955" t="str">
        <f t="shared" si="128"/>
        <v/>
      </c>
      <c r="O955" t="str">
        <f t="shared" si="129"/>
        <v/>
      </c>
      <c r="P955" t="str">
        <f t="shared" si="130"/>
        <v/>
      </c>
      <c r="Q955">
        <v>1</v>
      </c>
      <c r="R955" t="str">
        <f t="shared" si="131"/>
        <v/>
      </c>
      <c r="S955" t="str">
        <f t="shared" si="132"/>
        <v/>
      </c>
      <c r="T955" t="str">
        <f t="shared" si="133"/>
        <v/>
      </c>
      <c r="U955" t="str">
        <f t="shared" si="134"/>
        <v/>
      </c>
    </row>
    <row r="956" spans="1:21" x14ac:dyDescent="0.25">
      <c r="A956" s="6" t="str">
        <f>IF(EXPORTACIONES!A956="","",EXPORTACIONES!A956)</f>
        <v/>
      </c>
      <c r="B956" t="str">
        <f>IF(EXPORTACIONES!B956="","",VLOOKUP(EXPORTACIONES!B956,PERSONAS!$A$1:$B$59,2,FALSE))</f>
        <v/>
      </c>
      <c r="C956" t="str">
        <f>IF(EXPORTACIONES!C956="","",VLOOKUP(EXPORTACIONES!C956,ACTIVIDADES!$A$1:$B$37,2,FALSE))</f>
        <v/>
      </c>
      <c r="D956" t="str">
        <f>IF(EXPORTACIONES!D956="","",EXPORTACIONES!D956&amp;" -- "&amp;IF(EXPORTACIONES!E956="","Actividad de "&amp;EXPORTACIONES!C956,EXPORTACIONES!E956))</f>
        <v/>
      </c>
      <c r="E956" t="str">
        <f>IF(EXPORTACIONES!D956="","",EXPORTACIONES!D956)</f>
        <v/>
      </c>
      <c r="F956">
        <f>EXPORTACIONES!F956</f>
        <v>0</v>
      </c>
      <c r="K956" t="str">
        <f t="shared" si="126"/>
        <v/>
      </c>
      <c r="M956">
        <f t="shared" si="127"/>
        <v>0</v>
      </c>
      <c r="N956" t="str">
        <f t="shared" si="128"/>
        <v/>
      </c>
      <c r="O956" t="str">
        <f t="shared" si="129"/>
        <v/>
      </c>
      <c r="P956" t="str">
        <f t="shared" si="130"/>
        <v/>
      </c>
      <c r="Q956">
        <v>1</v>
      </c>
      <c r="R956" t="str">
        <f t="shared" si="131"/>
        <v/>
      </c>
      <c r="S956" t="str">
        <f t="shared" si="132"/>
        <v/>
      </c>
      <c r="T956" t="str">
        <f t="shared" si="133"/>
        <v/>
      </c>
      <c r="U956" t="str">
        <f t="shared" si="134"/>
        <v/>
      </c>
    </row>
    <row r="957" spans="1:21" x14ac:dyDescent="0.25">
      <c r="A957" s="6" t="str">
        <f>IF(EXPORTACIONES!A957="","",EXPORTACIONES!A957)</f>
        <v/>
      </c>
      <c r="B957" t="str">
        <f>IF(EXPORTACIONES!B957="","",VLOOKUP(EXPORTACIONES!B957,PERSONAS!$A$1:$B$59,2,FALSE))</f>
        <v/>
      </c>
      <c r="C957" t="str">
        <f>IF(EXPORTACIONES!C957="","",VLOOKUP(EXPORTACIONES!C957,ACTIVIDADES!$A$1:$B$37,2,FALSE))</f>
        <v/>
      </c>
      <c r="D957" t="str">
        <f>IF(EXPORTACIONES!D957="","",EXPORTACIONES!D957&amp;" -- "&amp;IF(EXPORTACIONES!E957="","Actividad de "&amp;EXPORTACIONES!C957,EXPORTACIONES!E957))</f>
        <v/>
      </c>
      <c r="E957" t="str">
        <f>IF(EXPORTACIONES!D957="","",EXPORTACIONES!D957)</f>
        <v/>
      </c>
      <c r="F957">
        <f>EXPORTACIONES!F957</f>
        <v>0</v>
      </c>
      <c r="K957" t="str">
        <f t="shared" si="126"/>
        <v/>
      </c>
      <c r="M957">
        <f t="shared" si="127"/>
        <v>0</v>
      </c>
      <c r="N957" t="str">
        <f t="shared" si="128"/>
        <v/>
      </c>
      <c r="O957" t="str">
        <f t="shared" si="129"/>
        <v/>
      </c>
      <c r="P957" t="str">
        <f t="shared" si="130"/>
        <v/>
      </c>
      <c r="Q957">
        <v>1</v>
      </c>
      <c r="R957" t="str">
        <f t="shared" si="131"/>
        <v/>
      </c>
      <c r="S957" t="str">
        <f t="shared" si="132"/>
        <v/>
      </c>
      <c r="T957" t="str">
        <f t="shared" si="133"/>
        <v/>
      </c>
      <c r="U957" t="str">
        <f t="shared" si="134"/>
        <v/>
      </c>
    </row>
    <row r="958" spans="1:21" x14ac:dyDescent="0.25">
      <c r="A958" s="6" t="str">
        <f>IF(EXPORTACIONES!A958="","",EXPORTACIONES!A958)</f>
        <v/>
      </c>
      <c r="B958" t="str">
        <f>IF(EXPORTACIONES!B958="","",VLOOKUP(EXPORTACIONES!B958,PERSONAS!$A$1:$B$59,2,FALSE))</f>
        <v/>
      </c>
      <c r="C958" t="str">
        <f>IF(EXPORTACIONES!C958="","",VLOOKUP(EXPORTACIONES!C958,ACTIVIDADES!$A$1:$B$37,2,FALSE))</f>
        <v/>
      </c>
      <c r="D958" t="str">
        <f>IF(EXPORTACIONES!D958="","",EXPORTACIONES!D958&amp;" -- "&amp;IF(EXPORTACIONES!E958="","Actividad de "&amp;EXPORTACIONES!C958,EXPORTACIONES!E958))</f>
        <v/>
      </c>
      <c r="E958" t="str">
        <f>IF(EXPORTACIONES!D958="","",EXPORTACIONES!D958)</f>
        <v/>
      </c>
      <c r="F958">
        <f>EXPORTACIONES!F958</f>
        <v>0</v>
      </c>
      <c r="K958" t="str">
        <f t="shared" si="126"/>
        <v/>
      </c>
      <c r="M958">
        <f t="shared" si="127"/>
        <v>0</v>
      </c>
      <c r="N958" t="str">
        <f t="shared" si="128"/>
        <v/>
      </c>
      <c r="O958" t="str">
        <f t="shared" si="129"/>
        <v/>
      </c>
      <c r="P958" t="str">
        <f t="shared" si="130"/>
        <v/>
      </c>
      <c r="Q958">
        <v>1</v>
      </c>
      <c r="R958" t="str">
        <f t="shared" si="131"/>
        <v/>
      </c>
      <c r="S958" t="str">
        <f t="shared" si="132"/>
        <v/>
      </c>
      <c r="T958" t="str">
        <f t="shared" si="133"/>
        <v/>
      </c>
      <c r="U958" t="str">
        <f t="shared" si="134"/>
        <v/>
      </c>
    </row>
    <row r="959" spans="1:21" x14ac:dyDescent="0.25">
      <c r="A959" s="6" t="str">
        <f>IF(EXPORTACIONES!A959="","",EXPORTACIONES!A959)</f>
        <v/>
      </c>
      <c r="B959" t="str">
        <f>IF(EXPORTACIONES!B959="","",VLOOKUP(EXPORTACIONES!B959,PERSONAS!$A$1:$B$59,2,FALSE))</f>
        <v/>
      </c>
      <c r="C959" t="str">
        <f>IF(EXPORTACIONES!C959="","",VLOOKUP(EXPORTACIONES!C959,ACTIVIDADES!$A$1:$B$37,2,FALSE))</f>
        <v/>
      </c>
      <c r="D959" t="str">
        <f>IF(EXPORTACIONES!D959="","",EXPORTACIONES!D959&amp;" -- "&amp;IF(EXPORTACIONES!E959="","Actividad de "&amp;EXPORTACIONES!C959,EXPORTACIONES!E959))</f>
        <v/>
      </c>
      <c r="E959" t="str">
        <f>IF(EXPORTACIONES!D959="","",EXPORTACIONES!D959)</f>
        <v/>
      </c>
      <c r="F959">
        <f>EXPORTACIONES!F959</f>
        <v>0</v>
      </c>
      <c r="K959" t="str">
        <f t="shared" si="126"/>
        <v/>
      </c>
      <c r="M959">
        <f t="shared" si="127"/>
        <v>0</v>
      </c>
      <c r="N959" t="str">
        <f t="shared" si="128"/>
        <v/>
      </c>
      <c r="O959" t="str">
        <f t="shared" si="129"/>
        <v/>
      </c>
      <c r="P959" t="str">
        <f t="shared" si="130"/>
        <v/>
      </c>
      <c r="Q959">
        <v>1</v>
      </c>
      <c r="R959" t="str">
        <f t="shared" si="131"/>
        <v/>
      </c>
      <c r="S959" t="str">
        <f t="shared" si="132"/>
        <v/>
      </c>
      <c r="T959" t="str">
        <f t="shared" si="133"/>
        <v/>
      </c>
      <c r="U959" t="str">
        <f t="shared" si="134"/>
        <v/>
      </c>
    </row>
    <row r="960" spans="1:21" x14ac:dyDescent="0.25">
      <c r="A960" s="6" t="str">
        <f>IF(EXPORTACIONES!A960="","",EXPORTACIONES!A960)</f>
        <v/>
      </c>
      <c r="B960" t="str">
        <f>IF(EXPORTACIONES!B960="","",VLOOKUP(EXPORTACIONES!B960,PERSONAS!$A$1:$B$59,2,FALSE))</f>
        <v/>
      </c>
      <c r="C960" t="str">
        <f>IF(EXPORTACIONES!C960="","",VLOOKUP(EXPORTACIONES!C960,ACTIVIDADES!$A$1:$B$37,2,FALSE))</f>
        <v/>
      </c>
      <c r="D960" t="str">
        <f>IF(EXPORTACIONES!D960="","",EXPORTACIONES!D960&amp;" -- "&amp;IF(EXPORTACIONES!E960="","Actividad de "&amp;EXPORTACIONES!C960,EXPORTACIONES!E960))</f>
        <v/>
      </c>
      <c r="E960" t="str">
        <f>IF(EXPORTACIONES!D960="","",EXPORTACIONES!D960)</f>
        <v/>
      </c>
      <c r="F960">
        <f>EXPORTACIONES!F960</f>
        <v>0</v>
      </c>
      <c r="K960" t="str">
        <f t="shared" si="126"/>
        <v/>
      </c>
      <c r="M960">
        <f t="shared" si="127"/>
        <v>0</v>
      </c>
      <c r="N960" t="str">
        <f t="shared" si="128"/>
        <v/>
      </c>
      <c r="O960" t="str">
        <f t="shared" si="129"/>
        <v/>
      </c>
      <c r="P960" t="str">
        <f t="shared" si="130"/>
        <v/>
      </c>
      <c r="Q960">
        <v>1</v>
      </c>
      <c r="R960" t="str">
        <f t="shared" si="131"/>
        <v/>
      </c>
      <c r="S960" t="str">
        <f t="shared" si="132"/>
        <v/>
      </c>
      <c r="T960" t="str">
        <f t="shared" si="133"/>
        <v/>
      </c>
      <c r="U960" t="str">
        <f t="shared" si="134"/>
        <v/>
      </c>
    </row>
    <row r="961" spans="1:21" x14ac:dyDescent="0.25">
      <c r="A961" s="6" t="str">
        <f>IF(EXPORTACIONES!A961="","",EXPORTACIONES!A961)</f>
        <v/>
      </c>
      <c r="B961" t="str">
        <f>IF(EXPORTACIONES!B961="","",VLOOKUP(EXPORTACIONES!B961,PERSONAS!$A$1:$B$59,2,FALSE))</f>
        <v/>
      </c>
      <c r="C961" t="str">
        <f>IF(EXPORTACIONES!C961="","",VLOOKUP(EXPORTACIONES!C961,ACTIVIDADES!$A$1:$B$37,2,FALSE))</f>
        <v/>
      </c>
      <c r="D961" t="str">
        <f>IF(EXPORTACIONES!D961="","",EXPORTACIONES!D961&amp;" -- "&amp;IF(EXPORTACIONES!E961="","Actividad de "&amp;EXPORTACIONES!C961,EXPORTACIONES!E961))</f>
        <v/>
      </c>
      <c r="E961" t="str">
        <f>IF(EXPORTACIONES!D961="","",EXPORTACIONES!D961)</f>
        <v/>
      </c>
      <c r="F961">
        <f>EXPORTACIONES!F961</f>
        <v>0</v>
      </c>
      <c r="K961" t="str">
        <f t="shared" si="126"/>
        <v/>
      </c>
      <c r="M961">
        <f t="shared" si="127"/>
        <v>0</v>
      </c>
      <c r="N961" t="str">
        <f t="shared" si="128"/>
        <v/>
      </c>
      <c r="O961" t="str">
        <f t="shared" si="129"/>
        <v/>
      </c>
      <c r="P961" t="str">
        <f t="shared" si="130"/>
        <v/>
      </c>
      <c r="Q961">
        <v>1</v>
      </c>
      <c r="R961" t="str">
        <f t="shared" si="131"/>
        <v/>
      </c>
      <c r="S961" t="str">
        <f t="shared" si="132"/>
        <v/>
      </c>
      <c r="T961" t="str">
        <f t="shared" si="133"/>
        <v/>
      </c>
      <c r="U961" t="str">
        <f t="shared" si="134"/>
        <v/>
      </c>
    </row>
    <row r="962" spans="1:21" x14ac:dyDescent="0.25">
      <c r="A962" s="6" t="str">
        <f>IF(EXPORTACIONES!A962="","",EXPORTACIONES!A962)</f>
        <v/>
      </c>
      <c r="B962" t="str">
        <f>IF(EXPORTACIONES!B962="","",VLOOKUP(EXPORTACIONES!B962,PERSONAS!$A$1:$B$59,2,FALSE))</f>
        <v/>
      </c>
      <c r="C962" t="str">
        <f>IF(EXPORTACIONES!C962="","",VLOOKUP(EXPORTACIONES!C962,ACTIVIDADES!$A$1:$B$37,2,FALSE))</f>
        <v/>
      </c>
      <c r="D962" t="str">
        <f>IF(EXPORTACIONES!D962="","",EXPORTACIONES!D962&amp;" -- "&amp;IF(EXPORTACIONES!E962="","Actividad de "&amp;EXPORTACIONES!C962,EXPORTACIONES!E962))</f>
        <v/>
      </c>
      <c r="E962" t="str">
        <f>IF(EXPORTACIONES!D962="","",EXPORTACIONES!D962)</f>
        <v/>
      </c>
      <c r="F962">
        <f>EXPORTACIONES!F962</f>
        <v>0</v>
      </c>
      <c r="K962" t="str">
        <f t="shared" si="126"/>
        <v/>
      </c>
      <c r="M962">
        <f t="shared" si="127"/>
        <v>0</v>
      </c>
      <c r="N962" t="str">
        <f t="shared" si="128"/>
        <v/>
      </c>
      <c r="O962" t="str">
        <f t="shared" si="129"/>
        <v/>
      </c>
      <c r="P962" t="str">
        <f t="shared" si="130"/>
        <v/>
      </c>
      <c r="Q962">
        <v>1</v>
      </c>
      <c r="R962" t="str">
        <f t="shared" si="131"/>
        <v/>
      </c>
      <c r="S962" t="str">
        <f t="shared" si="132"/>
        <v/>
      </c>
      <c r="T962" t="str">
        <f t="shared" si="133"/>
        <v/>
      </c>
      <c r="U962" t="str">
        <f t="shared" si="134"/>
        <v/>
      </c>
    </row>
    <row r="963" spans="1:21" x14ac:dyDescent="0.25">
      <c r="A963" s="6" t="str">
        <f>IF(EXPORTACIONES!A963="","",EXPORTACIONES!A963)</f>
        <v/>
      </c>
      <c r="B963" t="str">
        <f>IF(EXPORTACIONES!B963="","",VLOOKUP(EXPORTACIONES!B963,PERSONAS!$A$1:$B$59,2,FALSE))</f>
        <v/>
      </c>
      <c r="C963" t="str">
        <f>IF(EXPORTACIONES!C963="","",VLOOKUP(EXPORTACIONES!C963,ACTIVIDADES!$A$1:$B$37,2,FALSE))</f>
        <v/>
      </c>
      <c r="D963" t="str">
        <f>IF(EXPORTACIONES!D963="","",EXPORTACIONES!D963&amp;" -- "&amp;IF(EXPORTACIONES!E963="","Actividad de "&amp;EXPORTACIONES!C963,EXPORTACIONES!E963))</f>
        <v/>
      </c>
      <c r="E963" t="str">
        <f>IF(EXPORTACIONES!D963="","",EXPORTACIONES!D963)</f>
        <v/>
      </c>
      <c r="F963">
        <f>EXPORTACIONES!F963</f>
        <v>0</v>
      </c>
      <c r="K963" t="str">
        <f t="shared" ref="K963:K1026" si="135">T963</f>
        <v/>
      </c>
      <c r="M963">
        <f t="shared" ref="M963:M1026" si="136">(LEN(E963)-LEN(SUBSTITUTE(E963,"#","")))/LEN("#")</f>
        <v>0</v>
      </c>
      <c r="N963" t="str">
        <f t="shared" ref="N963:N1026" si="137">IFERROR(SUBSTITUTE(E963,"#","@",M963),"")</f>
        <v/>
      </c>
      <c r="O963" t="str">
        <f t="shared" ref="O963:O1026" si="138">IFERROR(LEN(N963)-FIND("@",N963),"")</f>
        <v/>
      </c>
      <c r="P963" t="str">
        <f t="shared" ref="P963:P1026" si="139">IFERROR(RIGHT(N963,O963),"")</f>
        <v/>
      </c>
      <c r="Q963">
        <v>1</v>
      </c>
      <c r="R963" t="str">
        <f t="shared" ref="R963:R1026" si="140">IFERROR(SUBSTITUTE(P963,":","@",Q963),"")</f>
        <v/>
      </c>
      <c r="S963" t="str">
        <f t="shared" ref="S963:S1026" si="141">IFERROR(FIND("@",R963),"")</f>
        <v/>
      </c>
      <c r="T963" t="str">
        <f t="shared" ref="T963:T1026" si="142">IFERROR(LEFT(R963,S963-1),"")</f>
        <v/>
      </c>
      <c r="U963" t="str">
        <f t="shared" ref="U963:U1026" si="143">IFERROR(RIGHT(R963,LEN(R963)-(S963)),"")</f>
        <v/>
      </c>
    </row>
    <row r="964" spans="1:21" x14ac:dyDescent="0.25">
      <c r="A964" s="6" t="str">
        <f>IF(EXPORTACIONES!A964="","",EXPORTACIONES!A964)</f>
        <v/>
      </c>
      <c r="B964" t="str">
        <f>IF(EXPORTACIONES!B964="","",VLOOKUP(EXPORTACIONES!B964,PERSONAS!$A$1:$B$59,2,FALSE))</f>
        <v/>
      </c>
      <c r="C964" t="str">
        <f>IF(EXPORTACIONES!C964="","",VLOOKUP(EXPORTACIONES!C964,ACTIVIDADES!$A$1:$B$37,2,FALSE))</f>
        <v/>
      </c>
      <c r="D964" t="str">
        <f>IF(EXPORTACIONES!D964="","",EXPORTACIONES!D964&amp;" -- "&amp;IF(EXPORTACIONES!E964="","Actividad de "&amp;EXPORTACIONES!C964,EXPORTACIONES!E964))</f>
        <v/>
      </c>
      <c r="E964" t="str">
        <f>IF(EXPORTACIONES!D964="","",EXPORTACIONES!D964)</f>
        <v/>
      </c>
      <c r="F964">
        <f>EXPORTACIONES!F964</f>
        <v>0</v>
      </c>
      <c r="K964" t="str">
        <f t="shared" si="135"/>
        <v/>
      </c>
      <c r="M964">
        <f t="shared" si="136"/>
        <v>0</v>
      </c>
      <c r="N964" t="str">
        <f t="shared" si="137"/>
        <v/>
      </c>
      <c r="O964" t="str">
        <f t="shared" si="138"/>
        <v/>
      </c>
      <c r="P964" t="str">
        <f t="shared" si="139"/>
        <v/>
      </c>
      <c r="Q964">
        <v>1</v>
      </c>
      <c r="R964" t="str">
        <f t="shared" si="140"/>
        <v/>
      </c>
      <c r="S964" t="str">
        <f t="shared" si="141"/>
        <v/>
      </c>
      <c r="T964" t="str">
        <f t="shared" si="142"/>
        <v/>
      </c>
      <c r="U964" t="str">
        <f t="shared" si="143"/>
        <v/>
      </c>
    </row>
    <row r="965" spans="1:21" x14ac:dyDescent="0.25">
      <c r="A965" s="6" t="str">
        <f>IF(EXPORTACIONES!A965="","",EXPORTACIONES!A965)</f>
        <v/>
      </c>
      <c r="B965" t="str">
        <f>IF(EXPORTACIONES!B965="","",VLOOKUP(EXPORTACIONES!B965,PERSONAS!$A$1:$B$59,2,FALSE))</f>
        <v/>
      </c>
      <c r="C965" t="str">
        <f>IF(EXPORTACIONES!C965="","",VLOOKUP(EXPORTACIONES!C965,ACTIVIDADES!$A$1:$B$37,2,FALSE))</f>
        <v/>
      </c>
      <c r="D965" t="str">
        <f>IF(EXPORTACIONES!D965="","",EXPORTACIONES!D965&amp;" -- "&amp;IF(EXPORTACIONES!E965="","Actividad de "&amp;EXPORTACIONES!C965,EXPORTACIONES!E965))</f>
        <v/>
      </c>
      <c r="E965" t="str">
        <f>IF(EXPORTACIONES!D965="","",EXPORTACIONES!D965)</f>
        <v/>
      </c>
      <c r="F965">
        <f>EXPORTACIONES!F965</f>
        <v>0</v>
      </c>
      <c r="K965" t="str">
        <f t="shared" si="135"/>
        <v/>
      </c>
      <c r="M965">
        <f t="shared" si="136"/>
        <v>0</v>
      </c>
      <c r="N965" t="str">
        <f t="shared" si="137"/>
        <v/>
      </c>
      <c r="O965" t="str">
        <f t="shared" si="138"/>
        <v/>
      </c>
      <c r="P965" t="str">
        <f t="shared" si="139"/>
        <v/>
      </c>
      <c r="Q965">
        <v>1</v>
      </c>
      <c r="R965" t="str">
        <f t="shared" si="140"/>
        <v/>
      </c>
      <c r="S965" t="str">
        <f t="shared" si="141"/>
        <v/>
      </c>
      <c r="T965" t="str">
        <f t="shared" si="142"/>
        <v/>
      </c>
      <c r="U965" t="str">
        <f t="shared" si="143"/>
        <v/>
      </c>
    </row>
    <row r="966" spans="1:21" x14ac:dyDescent="0.25">
      <c r="A966" s="6" t="str">
        <f>IF(EXPORTACIONES!A966="","",EXPORTACIONES!A966)</f>
        <v/>
      </c>
      <c r="B966" t="str">
        <f>IF(EXPORTACIONES!B966="","",VLOOKUP(EXPORTACIONES!B966,PERSONAS!$A$1:$B$59,2,FALSE))</f>
        <v/>
      </c>
      <c r="C966" t="str">
        <f>IF(EXPORTACIONES!C966="","",VLOOKUP(EXPORTACIONES!C966,ACTIVIDADES!$A$1:$B$37,2,FALSE))</f>
        <v/>
      </c>
      <c r="D966" t="str">
        <f>IF(EXPORTACIONES!D966="","",EXPORTACIONES!D966&amp;" -- "&amp;IF(EXPORTACIONES!E966="","Actividad de "&amp;EXPORTACIONES!C966,EXPORTACIONES!E966))</f>
        <v/>
      </c>
      <c r="E966" t="str">
        <f>IF(EXPORTACIONES!D966="","",EXPORTACIONES!D966)</f>
        <v/>
      </c>
      <c r="F966">
        <f>EXPORTACIONES!F966</f>
        <v>0</v>
      </c>
      <c r="K966" t="str">
        <f t="shared" si="135"/>
        <v/>
      </c>
      <c r="M966">
        <f t="shared" si="136"/>
        <v>0</v>
      </c>
      <c r="N966" t="str">
        <f t="shared" si="137"/>
        <v/>
      </c>
      <c r="O966" t="str">
        <f t="shared" si="138"/>
        <v/>
      </c>
      <c r="P966" t="str">
        <f t="shared" si="139"/>
        <v/>
      </c>
      <c r="Q966">
        <v>1</v>
      </c>
      <c r="R966" t="str">
        <f t="shared" si="140"/>
        <v/>
      </c>
      <c r="S966" t="str">
        <f t="shared" si="141"/>
        <v/>
      </c>
      <c r="T966" t="str">
        <f t="shared" si="142"/>
        <v/>
      </c>
      <c r="U966" t="str">
        <f t="shared" si="143"/>
        <v/>
      </c>
    </row>
    <row r="967" spans="1:21" x14ac:dyDescent="0.25">
      <c r="A967" s="6" t="str">
        <f>IF(EXPORTACIONES!A967="","",EXPORTACIONES!A967)</f>
        <v/>
      </c>
      <c r="B967" t="str">
        <f>IF(EXPORTACIONES!B967="","",VLOOKUP(EXPORTACIONES!B967,PERSONAS!$A$1:$B$59,2,FALSE))</f>
        <v/>
      </c>
      <c r="C967" t="str">
        <f>IF(EXPORTACIONES!C967="","",VLOOKUP(EXPORTACIONES!C967,ACTIVIDADES!$A$1:$B$37,2,FALSE))</f>
        <v/>
      </c>
      <c r="D967" t="str">
        <f>IF(EXPORTACIONES!D967="","",EXPORTACIONES!D967&amp;" -- "&amp;IF(EXPORTACIONES!E967="","Actividad de "&amp;EXPORTACIONES!C967,EXPORTACIONES!E967))</f>
        <v/>
      </c>
      <c r="E967" t="str">
        <f>IF(EXPORTACIONES!D967="","",EXPORTACIONES!D967)</f>
        <v/>
      </c>
      <c r="F967">
        <f>EXPORTACIONES!F967</f>
        <v>0</v>
      </c>
      <c r="K967" t="str">
        <f t="shared" si="135"/>
        <v/>
      </c>
      <c r="M967">
        <f t="shared" si="136"/>
        <v>0</v>
      </c>
      <c r="N967" t="str">
        <f t="shared" si="137"/>
        <v/>
      </c>
      <c r="O967" t="str">
        <f t="shared" si="138"/>
        <v/>
      </c>
      <c r="P967" t="str">
        <f t="shared" si="139"/>
        <v/>
      </c>
      <c r="Q967">
        <v>1</v>
      </c>
      <c r="R967" t="str">
        <f t="shared" si="140"/>
        <v/>
      </c>
      <c r="S967" t="str">
        <f t="shared" si="141"/>
        <v/>
      </c>
      <c r="T967" t="str">
        <f t="shared" si="142"/>
        <v/>
      </c>
      <c r="U967" t="str">
        <f t="shared" si="143"/>
        <v/>
      </c>
    </row>
    <row r="968" spans="1:21" x14ac:dyDescent="0.25">
      <c r="A968" s="6" t="str">
        <f>IF(EXPORTACIONES!A968="","",EXPORTACIONES!A968)</f>
        <v/>
      </c>
      <c r="B968" t="str">
        <f>IF(EXPORTACIONES!B968="","",VLOOKUP(EXPORTACIONES!B968,PERSONAS!$A$1:$B$59,2,FALSE))</f>
        <v/>
      </c>
      <c r="C968" t="str">
        <f>IF(EXPORTACIONES!C968="","",VLOOKUP(EXPORTACIONES!C968,ACTIVIDADES!$A$1:$B$37,2,FALSE))</f>
        <v/>
      </c>
      <c r="D968" t="str">
        <f>IF(EXPORTACIONES!D968="","",EXPORTACIONES!D968&amp;" -- "&amp;IF(EXPORTACIONES!E968="","Actividad de "&amp;EXPORTACIONES!C968,EXPORTACIONES!E968))</f>
        <v/>
      </c>
      <c r="E968" t="str">
        <f>IF(EXPORTACIONES!D968="","",EXPORTACIONES!D968)</f>
        <v/>
      </c>
      <c r="F968">
        <f>EXPORTACIONES!F968</f>
        <v>0</v>
      </c>
      <c r="K968" t="str">
        <f t="shared" si="135"/>
        <v/>
      </c>
      <c r="M968">
        <f t="shared" si="136"/>
        <v>0</v>
      </c>
      <c r="N968" t="str">
        <f t="shared" si="137"/>
        <v/>
      </c>
      <c r="O968" t="str">
        <f t="shared" si="138"/>
        <v/>
      </c>
      <c r="P968" t="str">
        <f t="shared" si="139"/>
        <v/>
      </c>
      <c r="Q968">
        <v>1</v>
      </c>
      <c r="R968" t="str">
        <f t="shared" si="140"/>
        <v/>
      </c>
      <c r="S968" t="str">
        <f t="shared" si="141"/>
        <v/>
      </c>
      <c r="T968" t="str">
        <f t="shared" si="142"/>
        <v/>
      </c>
      <c r="U968" t="str">
        <f t="shared" si="143"/>
        <v/>
      </c>
    </row>
    <row r="969" spans="1:21" x14ac:dyDescent="0.25">
      <c r="A969" s="6" t="str">
        <f>IF(EXPORTACIONES!A969="","",EXPORTACIONES!A969)</f>
        <v/>
      </c>
      <c r="B969" t="str">
        <f>IF(EXPORTACIONES!B969="","",VLOOKUP(EXPORTACIONES!B969,PERSONAS!$A$1:$B$59,2,FALSE))</f>
        <v/>
      </c>
      <c r="C969" t="str">
        <f>IF(EXPORTACIONES!C969="","",VLOOKUP(EXPORTACIONES!C969,ACTIVIDADES!$A$1:$B$37,2,FALSE))</f>
        <v/>
      </c>
      <c r="D969" t="str">
        <f>IF(EXPORTACIONES!D969="","",EXPORTACIONES!D969&amp;" -- "&amp;IF(EXPORTACIONES!E969="","Actividad de "&amp;EXPORTACIONES!C969,EXPORTACIONES!E969))</f>
        <v/>
      </c>
      <c r="E969" t="str">
        <f>IF(EXPORTACIONES!D969="","",EXPORTACIONES!D969)</f>
        <v/>
      </c>
      <c r="F969">
        <f>EXPORTACIONES!F969</f>
        <v>0</v>
      </c>
      <c r="K969" t="str">
        <f t="shared" si="135"/>
        <v/>
      </c>
      <c r="M969">
        <f t="shared" si="136"/>
        <v>0</v>
      </c>
      <c r="N969" t="str">
        <f t="shared" si="137"/>
        <v/>
      </c>
      <c r="O969" t="str">
        <f t="shared" si="138"/>
        <v/>
      </c>
      <c r="P969" t="str">
        <f t="shared" si="139"/>
        <v/>
      </c>
      <c r="Q969">
        <v>1</v>
      </c>
      <c r="R969" t="str">
        <f t="shared" si="140"/>
        <v/>
      </c>
      <c r="S969" t="str">
        <f t="shared" si="141"/>
        <v/>
      </c>
      <c r="T969" t="str">
        <f t="shared" si="142"/>
        <v/>
      </c>
      <c r="U969" t="str">
        <f t="shared" si="143"/>
        <v/>
      </c>
    </row>
    <row r="970" spans="1:21" x14ac:dyDescent="0.25">
      <c r="A970" s="6" t="str">
        <f>IF(EXPORTACIONES!A970="","",EXPORTACIONES!A970)</f>
        <v/>
      </c>
      <c r="B970" t="str">
        <f>IF(EXPORTACIONES!B970="","",VLOOKUP(EXPORTACIONES!B970,PERSONAS!$A$1:$B$59,2,FALSE))</f>
        <v/>
      </c>
      <c r="C970" t="str">
        <f>IF(EXPORTACIONES!C970="","",VLOOKUP(EXPORTACIONES!C970,ACTIVIDADES!$A$1:$B$37,2,FALSE))</f>
        <v/>
      </c>
      <c r="D970" t="str">
        <f>IF(EXPORTACIONES!D970="","",EXPORTACIONES!D970&amp;" -- "&amp;IF(EXPORTACIONES!E970="","Actividad de "&amp;EXPORTACIONES!C970,EXPORTACIONES!E970))</f>
        <v/>
      </c>
      <c r="E970" t="str">
        <f>IF(EXPORTACIONES!D970="","",EXPORTACIONES!D970)</f>
        <v/>
      </c>
      <c r="F970">
        <f>EXPORTACIONES!F970</f>
        <v>0</v>
      </c>
      <c r="K970" t="str">
        <f t="shared" si="135"/>
        <v/>
      </c>
      <c r="M970">
        <f t="shared" si="136"/>
        <v>0</v>
      </c>
      <c r="N970" t="str">
        <f t="shared" si="137"/>
        <v/>
      </c>
      <c r="O970" t="str">
        <f t="shared" si="138"/>
        <v/>
      </c>
      <c r="P970" t="str">
        <f t="shared" si="139"/>
        <v/>
      </c>
      <c r="Q970">
        <v>1</v>
      </c>
      <c r="R970" t="str">
        <f t="shared" si="140"/>
        <v/>
      </c>
      <c r="S970" t="str">
        <f t="shared" si="141"/>
        <v/>
      </c>
      <c r="T970" t="str">
        <f t="shared" si="142"/>
        <v/>
      </c>
      <c r="U970" t="str">
        <f t="shared" si="143"/>
        <v/>
      </c>
    </row>
    <row r="971" spans="1:21" x14ac:dyDescent="0.25">
      <c r="A971" s="6" t="str">
        <f>IF(EXPORTACIONES!A971="","",EXPORTACIONES!A971)</f>
        <v/>
      </c>
      <c r="B971" t="str">
        <f>IF(EXPORTACIONES!B971="","",VLOOKUP(EXPORTACIONES!B971,PERSONAS!$A$1:$B$59,2,FALSE))</f>
        <v/>
      </c>
      <c r="C971" t="str">
        <f>IF(EXPORTACIONES!C971="","",VLOOKUP(EXPORTACIONES!C971,ACTIVIDADES!$A$1:$B$37,2,FALSE))</f>
        <v/>
      </c>
      <c r="D971" t="str">
        <f>IF(EXPORTACIONES!D971="","",EXPORTACIONES!D971&amp;" -- "&amp;IF(EXPORTACIONES!E971="","Actividad de "&amp;EXPORTACIONES!C971,EXPORTACIONES!E971))</f>
        <v/>
      </c>
      <c r="E971" t="str">
        <f>IF(EXPORTACIONES!D971="","",EXPORTACIONES!D971)</f>
        <v/>
      </c>
      <c r="F971">
        <f>EXPORTACIONES!F971</f>
        <v>0</v>
      </c>
      <c r="K971" t="str">
        <f t="shared" si="135"/>
        <v/>
      </c>
      <c r="M971">
        <f t="shared" si="136"/>
        <v>0</v>
      </c>
      <c r="N971" t="str">
        <f t="shared" si="137"/>
        <v/>
      </c>
      <c r="O971" t="str">
        <f t="shared" si="138"/>
        <v/>
      </c>
      <c r="P971" t="str">
        <f t="shared" si="139"/>
        <v/>
      </c>
      <c r="Q971">
        <v>1</v>
      </c>
      <c r="R971" t="str">
        <f t="shared" si="140"/>
        <v/>
      </c>
      <c r="S971" t="str">
        <f t="shared" si="141"/>
        <v/>
      </c>
      <c r="T971" t="str">
        <f t="shared" si="142"/>
        <v/>
      </c>
      <c r="U971" t="str">
        <f t="shared" si="143"/>
        <v/>
      </c>
    </row>
    <row r="972" spans="1:21" x14ac:dyDescent="0.25">
      <c r="A972" s="6" t="str">
        <f>IF(EXPORTACIONES!A972="","",EXPORTACIONES!A972)</f>
        <v/>
      </c>
      <c r="B972" t="str">
        <f>IF(EXPORTACIONES!B972="","",VLOOKUP(EXPORTACIONES!B972,PERSONAS!$A$1:$B$59,2,FALSE))</f>
        <v/>
      </c>
      <c r="C972" t="str">
        <f>IF(EXPORTACIONES!C972="","",VLOOKUP(EXPORTACIONES!C972,ACTIVIDADES!$A$1:$B$37,2,FALSE))</f>
        <v/>
      </c>
      <c r="D972" t="str">
        <f>IF(EXPORTACIONES!D972="","",EXPORTACIONES!D972&amp;" -- "&amp;IF(EXPORTACIONES!E972="","Actividad de "&amp;EXPORTACIONES!C972,EXPORTACIONES!E972))</f>
        <v/>
      </c>
      <c r="E972" t="str">
        <f>IF(EXPORTACIONES!D972="","",EXPORTACIONES!D972)</f>
        <v/>
      </c>
      <c r="F972">
        <f>EXPORTACIONES!F972</f>
        <v>0</v>
      </c>
      <c r="K972" t="str">
        <f t="shared" si="135"/>
        <v/>
      </c>
      <c r="M972">
        <f t="shared" si="136"/>
        <v>0</v>
      </c>
      <c r="N972" t="str">
        <f t="shared" si="137"/>
        <v/>
      </c>
      <c r="O972" t="str">
        <f t="shared" si="138"/>
        <v/>
      </c>
      <c r="P972" t="str">
        <f t="shared" si="139"/>
        <v/>
      </c>
      <c r="Q972">
        <v>1</v>
      </c>
      <c r="R972" t="str">
        <f t="shared" si="140"/>
        <v/>
      </c>
      <c r="S972" t="str">
        <f t="shared" si="141"/>
        <v/>
      </c>
      <c r="T972" t="str">
        <f t="shared" si="142"/>
        <v/>
      </c>
      <c r="U972" t="str">
        <f t="shared" si="143"/>
        <v/>
      </c>
    </row>
    <row r="973" spans="1:21" x14ac:dyDescent="0.25">
      <c r="A973" s="6" t="str">
        <f>IF(EXPORTACIONES!A973="","",EXPORTACIONES!A973)</f>
        <v/>
      </c>
      <c r="B973" t="str">
        <f>IF(EXPORTACIONES!B973="","",VLOOKUP(EXPORTACIONES!B973,PERSONAS!$A$1:$B$59,2,FALSE))</f>
        <v/>
      </c>
      <c r="C973" t="str">
        <f>IF(EXPORTACIONES!C973="","",VLOOKUP(EXPORTACIONES!C973,ACTIVIDADES!$A$1:$B$37,2,FALSE))</f>
        <v/>
      </c>
      <c r="D973" t="str">
        <f>IF(EXPORTACIONES!D973="","",EXPORTACIONES!D973&amp;" -- "&amp;IF(EXPORTACIONES!E973="","Actividad de "&amp;EXPORTACIONES!C973,EXPORTACIONES!E973))</f>
        <v/>
      </c>
      <c r="E973" t="str">
        <f>IF(EXPORTACIONES!D973="","",EXPORTACIONES!D973)</f>
        <v/>
      </c>
      <c r="F973">
        <f>EXPORTACIONES!F973</f>
        <v>0</v>
      </c>
      <c r="K973" t="str">
        <f t="shared" si="135"/>
        <v/>
      </c>
      <c r="M973">
        <f t="shared" si="136"/>
        <v>0</v>
      </c>
      <c r="N973" t="str">
        <f t="shared" si="137"/>
        <v/>
      </c>
      <c r="O973" t="str">
        <f t="shared" si="138"/>
        <v/>
      </c>
      <c r="P973" t="str">
        <f t="shared" si="139"/>
        <v/>
      </c>
      <c r="Q973">
        <v>1</v>
      </c>
      <c r="R973" t="str">
        <f t="shared" si="140"/>
        <v/>
      </c>
      <c r="S973" t="str">
        <f t="shared" si="141"/>
        <v/>
      </c>
      <c r="T973" t="str">
        <f t="shared" si="142"/>
        <v/>
      </c>
      <c r="U973" t="str">
        <f t="shared" si="143"/>
        <v/>
      </c>
    </row>
    <row r="974" spans="1:21" x14ac:dyDescent="0.25">
      <c r="A974" s="6" t="str">
        <f>IF(EXPORTACIONES!A974="","",EXPORTACIONES!A974)</f>
        <v/>
      </c>
      <c r="B974" t="str">
        <f>IF(EXPORTACIONES!B974="","",VLOOKUP(EXPORTACIONES!B974,PERSONAS!$A$1:$B$59,2,FALSE))</f>
        <v/>
      </c>
      <c r="C974" t="str">
        <f>IF(EXPORTACIONES!C974="","",VLOOKUP(EXPORTACIONES!C974,ACTIVIDADES!$A$1:$B$37,2,FALSE))</f>
        <v/>
      </c>
      <c r="D974" t="str">
        <f>IF(EXPORTACIONES!D974="","",EXPORTACIONES!D974&amp;" -- "&amp;IF(EXPORTACIONES!E974="","Actividad de "&amp;EXPORTACIONES!C974,EXPORTACIONES!E974))</f>
        <v/>
      </c>
      <c r="E974" t="str">
        <f>IF(EXPORTACIONES!D974="","",EXPORTACIONES!D974)</f>
        <v/>
      </c>
      <c r="F974">
        <f>EXPORTACIONES!F974</f>
        <v>0</v>
      </c>
      <c r="K974" t="str">
        <f t="shared" si="135"/>
        <v/>
      </c>
      <c r="M974">
        <f t="shared" si="136"/>
        <v>0</v>
      </c>
      <c r="N974" t="str">
        <f t="shared" si="137"/>
        <v/>
      </c>
      <c r="O974" t="str">
        <f t="shared" si="138"/>
        <v/>
      </c>
      <c r="P974" t="str">
        <f t="shared" si="139"/>
        <v/>
      </c>
      <c r="Q974">
        <v>1</v>
      </c>
      <c r="R974" t="str">
        <f t="shared" si="140"/>
        <v/>
      </c>
      <c r="S974" t="str">
        <f t="shared" si="141"/>
        <v/>
      </c>
      <c r="T974" t="str">
        <f t="shared" si="142"/>
        <v/>
      </c>
      <c r="U974" t="str">
        <f t="shared" si="143"/>
        <v/>
      </c>
    </row>
    <row r="975" spans="1:21" x14ac:dyDescent="0.25">
      <c r="A975" s="6" t="str">
        <f>IF(EXPORTACIONES!A975="","",EXPORTACIONES!A975)</f>
        <v/>
      </c>
      <c r="B975" t="str">
        <f>IF(EXPORTACIONES!B975="","",VLOOKUP(EXPORTACIONES!B975,PERSONAS!$A$1:$B$59,2,FALSE))</f>
        <v/>
      </c>
      <c r="C975" t="str">
        <f>IF(EXPORTACIONES!C975="","",VLOOKUP(EXPORTACIONES!C975,ACTIVIDADES!$A$1:$B$37,2,FALSE))</f>
        <v/>
      </c>
      <c r="D975" t="str">
        <f>IF(EXPORTACIONES!D975="","",EXPORTACIONES!D975&amp;" -- "&amp;IF(EXPORTACIONES!E975="","Actividad de "&amp;EXPORTACIONES!C975,EXPORTACIONES!E975))</f>
        <v/>
      </c>
      <c r="E975" t="str">
        <f>IF(EXPORTACIONES!D975="","",EXPORTACIONES!D975)</f>
        <v/>
      </c>
      <c r="F975">
        <f>EXPORTACIONES!F975</f>
        <v>0</v>
      </c>
      <c r="K975" t="str">
        <f t="shared" si="135"/>
        <v/>
      </c>
      <c r="M975">
        <f t="shared" si="136"/>
        <v>0</v>
      </c>
      <c r="N975" t="str">
        <f t="shared" si="137"/>
        <v/>
      </c>
      <c r="O975" t="str">
        <f t="shared" si="138"/>
        <v/>
      </c>
      <c r="P975" t="str">
        <f t="shared" si="139"/>
        <v/>
      </c>
      <c r="Q975">
        <v>1</v>
      </c>
      <c r="R975" t="str">
        <f t="shared" si="140"/>
        <v/>
      </c>
      <c r="S975" t="str">
        <f t="shared" si="141"/>
        <v/>
      </c>
      <c r="T975" t="str">
        <f t="shared" si="142"/>
        <v/>
      </c>
      <c r="U975" t="str">
        <f t="shared" si="143"/>
        <v/>
      </c>
    </row>
    <row r="976" spans="1:21" x14ac:dyDescent="0.25">
      <c r="A976" s="6" t="str">
        <f>IF(EXPORTACIONES!A976="","",EXPORTACIONES!A976)</f>
        <v/>
      </c>
      <c r="B976" t="str">
        <f>IF(EXPORTACIONES!B976="","",VLOOKUP(EXPORTACIONES!B976,PERSONAS!$A$1:$B$59,2,FALSE))</f>
        <v/>
      </c>
      <c r="C976" t="str">
        <f>IF(EXPORTACIONES!C976="","",VLOOKUP(EXPORTACIONES!C976,ACTIVIDADES!$A$1:$B$37,2,FALSE))</f>
        <v/>
      </c>
      <c r="D976" t="str">
        <f>IF(EXPORTACIONES!D976="","",EXPORTACIONES!D976&amp;" -- "&amp;IF(EXPORTACIONES!E976="","Actividad de "&amp;EXPORTACIONES!C976,EXPORTACIONES!E976))</f>
        <v/>
      </c>
      <c r="E976" t="str">
        <f>IF(EXPORTACIONES!D976="","",EXPORTACIONES!D976)</f>
        <v/>
      </c>
      <c r="F976">
        <f>EXPORTACIONES!F976</f>
        <v>0</v>
      </c>
      <c r="K976" t="str">
        <f t="shared" si="135"/>
        <v/>
      </c>
      <c r="M976">
        <f t="shared" si="136"/>
        <v>0</v>
      </c>
      <c r="N976" t="str">
        <f t="shared" si="137"/>
        <v/>
      </c>
      <c r="O976" t="str">
        <f t="shared" si="138"/>
        <v/>
      </c>
      <c r="P976" t="str">
        <f t="shared" si="139"/>
        <v/>
      </c>
      <c r="Q976">
        <v>1</v>
      </c>
      <c r="R976" t="str">
        <f t="shared" si="140"/>
        <v/>
      </c>
      <c r="S976" t="str">
        <f t="shared" si="141"/>
        <v/>
      </c>
      <c r="T976" t="str">
        <f t="shared" si="142"/>
        <v/>
      </c>
      <c r="U976" t="str">
        <f t="shared" si="143"/>
        <v/>
      </c>
    </row>
    <row r="977" spans="1:21" x14ac:dyDescent="0.25">
      <c r="A977" s="6" t="str">
        <f>IF(EXPORTACIONES!A977="","",EXPORTACIONES!A977)</f>
        <v/>
      </c>
      <c r="B977" t="str">
        <f>IF(EXPORTACIONES!B977="","",VLOOKUP(EXPORTACIONES!B977,PERSONAS!$A$1:$B$59,2,FALSE))</f>
        <v/>
      </c>
      <c r="C977" t="str">
        <f>IF(EXPORTACIONES!C977="","",VLOOKUP(EXPORTACIONES!C977,ACTIVIDADES!$A$1:$B$37,2,FALSE))</f>
        <v/>
      </c>
      <c r="D977" t="str">
        <f>IF(EXPORTACIONES!D977="","",EXPORTACIONES!D977&amp;" -- "&amp;IF(EXPORTACIONES!E977="","Actividad de "&amp;EXPORTACIONES!C977,EXPORTACIONES!E977))</f>
        <v/>
      </c>
      <c r="E977" t="str">
        <f>IF(EXPORTACIONES!D977="","",EXPORTACIONES!D977)</f>
        <v/>
      </c>
      <c r="F977">
        <f>EXPORTACIONES!F977</f>
        <v>0</v>
      </c>
      <c r="K977" t="str">
        <f t="shared" si="135"/>
        <v/>
      </c>
      <c r="M977">
        <f t="shared" si="136"/>
        <v>0</v>
      </c>
      <c r="N977" t="str">
        <f t="shared" si="137"/>
        <v/>
      </c>
      <c r="O977" t="str">
        <f t="shared" si="138"/>
        <v/>
      </c>
      <c r="P977" t="str">
        <f t="shared" si="139"/>
        <v/>
      </c>
      <c r="Q977">
        <v>1</v>
      </c>
      <c r="R977" t="str">
        <f t="shared" si="140"/>
        <v/>
      </c>
      <c r="S977" t="str">
        <f t="shared" si="141"/>
        <v/>
      </c>
      <c r="T977" t="str">
        <f t="shared" si="142"/>
        <v/>
      </c>
      <c r="U977" t="str">
        <f t="shared" si="143"/>
        <v/>
      </c>
    </row>
    <row r="978" spans="1:21" x14ac:dyDescent="0.25">
      <c r="A978" s="6" t="str">
        <f>IF(EXPORTACIONES!A978="","",EXPORTACIONES!A978)</f>
        <v/>
      </c>
      <c r="B978" t="str">
        <f>IF(EXPORTACIONES!B978="","",VLOOKUP(EXPORTACIONES!B978,PERSONAS!$A$1:$B$59,2,FALSE))</f>
        <v/>
      </c>
      <c r="C978" t="str">
        <f>IF(EXPORTACIONES!C978="","",VLOOKUP(EXPORTACIONES!C978,ACTIVIDADES!$A$1:$B$37,2,FALSE))</f>
        <v/>
      </c>
      <c r="D978" t="str">
        <f>IF(EXPORTACIONES!D978="","",EXPORTACIONES!D978&amp;" -- "&amp;IF(EXPORTACIONES!E978="","Actividad de "&amp;EXPORTACIONES!C978,EXPORTACIONES!E978))</f>
        <v/>
      </c>
      <c r="E978" t="str">
        <f>IF(EXPORTACIONES!D978="","",EXPORTACIONES!D978)</f>
        <v/>
      </c>
      <c r="F978">
        <f>EXPORTACIONES!F978</f>
        <v>0</v>
      </c>
      <c r="K978" t="str">
        <f t="shared" si="135"/>
        <v/>
      </c>
      <c r="M978">
        <f t="shared" si="136"/>
        <v>0</v>
      </c>
      <c r="N978" t="str">
        <f t="shared" si="137"/>
        <v/>
      </c>
      <c r="O978" t="str">
        <f t="shared" si="138"/>
        <v/>
      </c>
      <c r="P978" t="str">
        <f t="shared" si="139"/>
        <v/>
      </c>
      <c r="Q978">
        <v>1</v>
      </c>
      <c r="R978" t="str">
        <f t="shared" si="140"/>
        <v/>
      </c>
      <c r="S978" t="str">
        <f t="shared" si="141"/>
        <v/>
      </c>
      <c r="T978" t="str">
        <f t="shared" si="142"/>
        <v/>
      </c>
      <c r="U978" t="str">
        <f t="shared" si="143"/>
        <v/>
      </c>
    </row>
    <row r="979" spans="1:21" x14ac:dyDescent="0.25">
      <c r="A979" s="6" t="str">
        <f>IF(EXPORTACIONES!A979="","",EXPORTACIONES!A979)</f>
        <v/>
      </c>
      <c r="B979" t="str">
        <f>IF(EXPORTACIONES!B979="","",VLOOKUP(EXPORTACIONES!B979,PERSONAS!$A$1:$B$59,2,FALSE))</f>
        <v/>
      </c>
      <c r="C979" t="str">
        <f>IF(EXPORTACIONES!C979="","",VLOOKUP(EXPORTACIONES!C979,ACTIVIDADES!$A$1:$B$37,2,FALSE))</f>
        <v/>
      </c>
      <c r="D979" t="str">
        <f>IF(EXPORTACIONES!D979="","",EXPORTACIONES!D979&amp;" -- "&amp;IF(EXPORTACIONES!E979="","Actividad de "&amp;EXPORTACIONES!C979,EXPORTACIONES!E979))</f>
        <v/>
      </c>
      <c r="E979" t="str">
        <f>IF(EXPORTACIONES!D979="","",EXPORTACIONES!D979)</f>
        <v/>
      </c>
      <c r="F979">
        <f>EXPORTACIONES!F979</f>
        <v>0</v>
      </c>
      <c r="K979" t="str">
        <f t="shared" si="135"/>
        <v/>
      </c>
      <c r="M979">
        <f t="shared" si="136"/>
        <v>0</v>
      </c>
      <c r="N979" t="str">
        <f t="shared" si="137"/>
        <v/>
      </c>
      <c r="O979" t="str">
        <f t="shared" si="138"/>
        <v/>
      </c>
      <c r="P979" t="str">
        <f t="shared" si="139"/>
        <v/>
      </c>
      <c r="Q979">
        <v>1</v>
      </c>
      <c r="R979" t="str">
        <f t="shared" si="140"/>
        <v/>
      </c>
      <c r="S979" t="str">
        <f t="shared" si="141"/>
        <v/>
      </c>
      <c r="T979" t="str">
        <f t="shared" si="142"/>
        <v/>
      </c>
      <c r="U979" t="str">
        <f t="shared" si="143"/>
        <v/>
      </c>
    </row>
    <row r="980" spans="1:21" x14ac:dyDescent="0.25">
      <c r="A980" s="6" t="str">
        <f>IF(EXPORTACIONES!A980="","",EXPORTACIONES!A980)</f>
        <v/>
      </c>
      <c r="B980" t="str">
        <f>IF(EXPORTACIONES!B980="","",VLOOKUP(EXPORTACIONES!B980,PERSONAS!$A$1:$B$59,2,FALSE))</f>
        <v/>
      </c>
      <c r="C980" t="str">
        <f>IF(EXPORTACIONES!C980="","",VLOOKUP(EXPORTACIONES!C980,ACTIVIDADES!$A$1:$B$37,2,FALSE))</f>
        <v/>
      </c>
      <c r="D980" t="str">
        <f>IF(EXPORTACIONES!D980="","",EXPORTACIONES!D980&amp;" -- "&amp;IF(EXPORTACIONES!E980="","Actividad de "&amp;EXPORTACIONES!C980,EXPORTACIONES!E980))</f>
        <v/>
      </c>
      <c r="E980" t="str">
        <f>IF(EXPORTACIONES!D980="","",EXPORTACIONES!D980)</f>
        <v/>
      </c>
      <c r="F980">
        <f>EXPORTACIONES!F980</f>
        <v>0</v>
      </c>
      <c r="K980" t="str">
        <f t="shared" si="135"/>
        <v/>
      </c>
      <c r="M980">
        <f t="shared" si="136"/>
        <v>0</v>
      </c>
      <c r="N980" t="str">
        <f t="shared" si="137"/>
        <v/>
      </c>
      <c r="O980" t="str">
        <f t="shared" si="138"/>
        <v/>
      </c>
      <c r="P980" t="str">
        <f t="shared" si="139"/>
        <v/>
      </c>
      <c r="Q980">
        <v>1</v>
      </c>
      <c r="R980" t="str">
        <f t="shared" si="140"/>
        <v/>
      </c>
      <c r="S980" t="str">
        <f t="shared" si="141"/>
        <v/>
      </c>
      <c r="T980" t="str">
        <f t="shared" si="142"/>
        <v/>
      </c>
      <c r="U980" t="str">
        <f t="shared" si="143"/>
        <v/>
      </c>
    </row>
    <row r="981" spans="1:21" x14ac:dyDescent="0.25">
      <c r="A981" s="6" t="str">
        <f>IF(EXPORTACIONES!A981="","",EXPORTACIONES!A981)</f>
        <v/>
      </c>
      <c r="B981" t="str">
        <f>IF(EXPORTACIONES!B981="","",VLOOKUP(EXPORTACIONES!B981,PERSONAS!$A$1:$B$59,2,FALSE))</f>
        <v/>
      </c>
      <c r="C981" t="str">
        <f>IF(EXPORTACIONES!C981="","",VLOOKUP(EXPORTACIONES!C981,ACTIVIDADES!$A$1:$B$37,2,FALSE))</f>
        <v/>
      </c>
      <c r="D981" t="str">
        <f>IF(EXPORTACIONES!D981="","",EXPORTACIONES!D981&amp;" -- "&amp;IF(EXPORTACIONES!E981="","Actividad de "&amp;EXPORTACIONES!C981,EXPORTACIONES!E981))</f>
        <v/>
      </c>
      <c r="E981" t="str">
        <f>IF(EXPORTACIONES!D981="","",EXPORTACIONES!D981)</f>
        <v/>
      </c>
      <c r="F981">
        <f>EXPORTACIONES!F981</f>
        <v>0</v>
      </c>
      <c r="K981" t="str">
        <f t="shared" si="135"/>
        <v/>
      </c>
      <c r="M981">
        <f t="shared" si="136"/>
        <v>0</v>
      </c>
      <c r="N981" t="str">
        <f t="shared" si="137"/>
        <v/>
      </c>
      <c r="O981" t="str">
        <f t="shared" si="138"/>
        <v/>
      </c>
      <c r="P981" t="str">
        <f t="shared" si="139"/>
        <v/>
      </c>
      <c r="Q981">
        <v>1</v>
      </c>
      <c r="R981" t="str">
        <f t="shared" si="140"/>
        <v/>
      </c>
      <c r="S981" t="str">
        <f t="shared" si="141"/>
        <v/>
      </c>
      <c r="T981" t="str">
        <f t="shared" si="142"/>
        <v/>
      </c>
      <c r="U981" t="str">
        <f t="shared" si="143"/>
        <v/>
      </c>
    </row>
    <row r="982" spans="1:21" x14ac:dyDescent="0.25">
      <c r="A982" s="6" t="str">
        <f>IF(EXPORTACIONES!A982="","",EXPORTACIONES!A982)</f>
        <v/>
      </c>
      <c r="B982" t="str">
        <f>IF(EXPORTACIONES!B982="","",VLOOKUP(EXPORTACIONES!B982,PERSONAS!$A$1:$B$59,2,FALSE))</f>
        <v/>
      </c>
      <c r="C982" t="str">
        <f>IF(EXPORTACIONES!C982="","",VLOOKUP(EXPORTACIONES!C982,ACTIVIDADES!$A$1:$B$37,2,FALSE))</f>
        <v/>
      </c>
      <c r="D982" t="str">
        <f>IF(EXPORTACIONES!D982="","",EXPORTACIONES!D982&amp;" -- "&amp;IF(EXPORTACIONES!E982="","Actividad de "&amp;EXPORTACIONES!C982,EXPORTACIONES!E982))</f>
        <v/>
      </c>
      <c r="E982" t="str">
        <f>IF(EXPORTACIONES!D982="","",EXPORTACIONES!D982)</f>
        <v/>
      </c>
      <c r="F982">
        <f>EXPORTACIONES!F982</f>
        <v>0</v>
      </c>
      <c r="K982" t="str">
        <f t="shared" si="135"/>
        <v/>
      </c>
      <c r="M982">
        <f t="shared" si="136"/>
        <v>0</v>
      </c>
      <c r="N982" t="str">
        <f t="shared" si="137"/>
        <v/>
      </c>
      <c r="O982" t="str">
        <f t="shared" si="138"/>
        <v/>
      </c>
      <c r="P982" t="str">
        <f t="shared" si="139"/>
        <v/>
      </c>
      <c r="Q982">
        <v>1</v>
      </c>
      <c r="R982" t="str">
        <f t="shared" si="140"/>
        <v/>
      </c>
      <c r="S982" t="str">
        <f t="shared" si="141"/>
        <v/>
      </c>
      <c r="T982" t="str">
        <f t="shared" si="142"/>
        <v/>
      </c>
      <c r="U982" t="str">
        <f t="shared" si="143"/>
        <v/>
      </c>
    </row>
    <row r="983" spans="1:21" x14ac:dyDescent="0.25">
      <c r="A983" s="6" t="str">
        <f>IF(EXPORTACIONES!A983="","",EXPORTACIONES!A983)</f>
        <v/>
      </c>
      <c r="B983" t="str">
        <f>IF(EXPORTACIONES!B983="","",VLOOKUP(EXPORTACIONES!B983,PERSONAS!$A$1:$B$59,2,FALSE))</f>
        <v/>
      </c>
      <c r="C983" t="str">
        <f>IF(EXPORTACIONES!C983="","",VLOOKUP(EXPORTACIONES!C983,ACTIVIDADES!$A$1:$B$37,2,FALSE))</f>
        <v/>
      </c>
      <c r="D983" t="str">
        <f>IF(EXPORTACIONES!D983="","",EXPORTACIONES!D983&amp;" -- "&amp;IF(EXPORTACIONES!E983="","Actividad de "&amp;EXPORTACIONES!C983,EXPORTACIONES!E983))</f>
        <v/>
      </c>
      <c r="E983" t="str">
        <f>IF(EXPORTACIONES!D983="","",EXPORTACIONES!D983)</f>
        <v/>
      </c>
      <c r="F983">
        <f>EXPORTACIONES!F983</f>
        <v>0</v>
      </c>
      <c r="K983" t="str">
        <f t="shared" si="135"/>
        <v/>
      </c>
      <c r="M983">
        <f t="shared" si="136"/>
        <v>0</v>
      </c>
      <c r="N983" t="str">
        <f t="shared" si="137"/>
        <v/>
      </c>
      <c r="O983" t="str">
        <f t="shared" si="138"/>
        <v/>
      </c>
      <c r="P983" t="str">
        <f t="shared" si="139"/>
        <v/>
      </c>
      <c r="Q983">
        <v>1</v>
      </c>
      <c r="R983" t="str">
        <f t="shared" si="140"/>
        <v/>
      </c>
      <c r="S983" t="str">
        <f t="shared" si="141"/>
        <v/>
      </c>
      <c r="T983" t="str">
        <f t="shared" si="142"/>
        <v/>
      </c>
      <c r="U983" t="str">
        <f t="shared" si="143"/>
        <v/>
      </c>
    </row>
    <row r="984" spans="1:21" x14ac:dyDescent="0.25">
      <c r="A984" s="6" t="str">
        <f>IF(EXPORTACIONES!A984="","",EXPORTACIONES!A984)</f>
        <v/>
      </c>
      <c r="B984" t="str">
        <f>IF(EXPORTACIONES!B984="","",VLOOKUP(EXPORTACIONES!B984,PERSONAS!$A$1:$B$59,2,FALSE))</f>
        <v/>
      </c>
      <c r="C984" t="str">
        <f>IF(EXPORTACIONES!C984="","",VLOOKUP(EXPORTACIONES!C984,ACTIVIDADES!$A$1:$B$37,2,FALSE))</f>
        <v/>
      </c>
      <c r="D984" t="str">
        <f>IF(EXPORTACIONES!D984="","",EXPORTACIONES!D984&amp;" -- "&amp;IF(EXPORTACIONES!E984="","Actividad de "&amp;EXPORTACIONES!C984,EXPORTACIONES!E984))</f>
        <v/>
      </c>
      <c r="E984" t="str">
        <f>IF(EXPORTACIONES!D984="","",EXPORTACIONES!D984)</f>
        <v/>
      </c>
      <c r="F984">
        <f>EXPORTACIONES!F984</f>
        <v>0</v>
      </c>
      <c r="K984" t="str">
        <f t="shared" si="135"/>
        <v/>
      </c>
      <c r="M984">
        <f t="shared" si="136"/>
        <v>0</v>
      </c>
      <c r="N984" t="str">
        <f t="shared" si="137"/>
        <v/>
      </c>
      <c r="O984" t="str">
        <f t="shared" si="138"/>
        <v/>
      </c>
      <c r="P984" t="str">
        <f t="shared" si="139"/>
        <v/>
      </c>
      <c r="Q984">
        <v>1</v>
      </c>
      <c r="R984" t="str">
        <f t="shared" si="140"/>
        <v/>
      </c>
      <c r="S984" t="str">
        <f t="shared" si="141"/>
        <v/>
      </c>
      <c r="T984" t="str">
        <f t="shared" si="142"/>
        <v/>
      </c>
      <c r="U984" t="str">
        <f t="shared" si="143"/>
        <v/>
      </c>
    </row>
    <row r="985" spans="1:21" x14ac:dyDescent="0.25">
      <c r="A985" s="6" t="str">
        <f>IF(EXPORTACIONES!A985="","",EXPORTACIONES!A985)</f>
        <v/>
      </c>
      <c r="B985" t="str">
        <f>IF(EXPORTACIONES!B985="","",VLOOKUP(EXPORTACIONES!B985,PERSONAS!$A$1:$B$59,2,FALSE))</f>
        <v/>
      </c>
      <c r="C985" t="str">
        <f>IF(EXPORTACIONES!C985="","",VLOOKUP(EXPORTACIONES!C985,ACTIVIDADES!$A$1:$B$37,2,FALSE))</f>
        <v/>
      </c>
      <c r="D985" t="str">
        <f>IF(EXPORTACIONES!D985="","",EXPORTACIONES!D985&amp;" -- "&amp;IF(EXPORTACIONES!E985="","Actividad de "&amp;EXPORTACIONES!C985,EXPORTACIONES!E985))</f>
        <v/>
      </c>
      <c r="E985" t="str">
        <f>IF(EXPORTACIONES!D985="","",EXPORTACIONES!D985)</f>
        <v/>
      </c>
      <c r="F985">
        <f>EXPORTACIONES!F985</f>
        <v>0</v>
      </c>
      <c r="K985" t="str">
        <f t="shared" si="135"/>
        <v/>
      </c>
      <c r="M985">
        <f t="shared" si="136"/>
        <v>0</v>
      </c>
      <c r="N985" t="str">
        <f t="shared" si="137"/>
        <v/>
      </c>
      <c r="O985" t="str">
        <f t="shared" si="138"/>
        <v/>
      </c>
      <c r="P985" t="str">
        <f t="shared" si="139"/>
        <v/>
      </c>
      <c r="Q985">
        <v>1</v>
      </c>
      <c r="R985" t="str">
        <f t="shared" si="140"/>
        <v/>
      </c>
      <c r="S985" t="str">
        <f t="shared" si="141"/>
        <v/>
      </c>
      <c r="T985" t="str">
        <f t="shared" si="142"/>
        <v/>
      </c>
      <c r="U985" t="str">
        <f t="shared" si="143"/>
        <v/>
      </c>
    </row>
    <row r="986" spans="1:21" x14ac:dyDescent="0.25">
      <c r="A986" s="6" t="str">
        <f>IF(EXPORTACIONES!A986="","",EXPORTACIONES!A986)</f>
        <v/>
      </c>
      <c r="B986" t="str">
        <f>IF(EXPORTACIONES!B986="","",VLOOKUP(EXPORTACIONES!B986,PERSONAS!$A$1:$B$59,2,FALSE))</f>
        <v/>
      </c>
      <c r="C986" t="str">
        <f>IF(EXPORTACIONES!C986="","",VLOOKUP(EXPORTACIONES!C986,ACTIVIDADES!$A$1:$B$37,2,FALSE))</f>
        <v/>
      </c>
      <c r="D986" t="str">
        <f>IF(EXPORTACIONES!D986="","",EXPORTACIONES!D986&amp;" -- "&amp;IF(EXPORTACIONES!E986="","Actividad de "&amp;EXPORTACIONES!C986,EXPORTACIONES!E986))</f>
        <v/>
      </c>
      <c r="E986" t="str">
        <f>IF(EXPORTACIONES!D986="","",EXPORTACIONES!D986)</f>
        <v/>
      </c>
      <c r="F986">
        <f>EXPORTACIONES!F986</f>
        <v>0</v>
      </c>
      <c r="K986" t="str">
        <f t="shared" si="135"/>
        <v/>
      </c>
      <c r="M986">
        <f t="shared" si="136"/>
        <v>0</v>
      </c>
      <c r="N986" t="str">
        <f t="shared" si="137"/>
        <v/>
      </c>
      <c r="O986" t="str">
        <f t="shared" si="138"/>
        <v/>
      </c>
      <c r="P986" t="str">
        <f t="shared" si="139"/>
        <v/>
      </c>
      <c r="Q986">
        <v>1</v>
      </c>
      <c r="R986" t="str">
        <f t="shared" si="140"/>
        <v/>
      </c>
      <c r="S986" t="str">
        <f t="shared" si="141"/>
        <v/>
      </c>
      <c r="T986" t="str">
        <f t="shared" si="142"/>
        <v/>
      </c>
      <c r="U986" t="str">
        <f t="shared" si="143"/>
        <v/>
      </c>
    </row>
    <row r="987" spans="1:21" x14ac:dyDescent="0.25">
      <c r="A987" s="6" t="str">
        <f>IF(EXPORTACIONES!A987="","",EXPORTACIONES!A987)</f>
        <v/>
      </c>
      <c r="B987" t="str">
        <f>IF(EXPORTACIONES!B987="","",VLOOKUP(EXPORTACIONES!B987,PERSONAS!$A$1:$B$59,2,FALSE))</f>
        <v/>
      </c>
      <c r="C987" t="str">
        <f>IF(EXPORTACIONES!C987="","",VLOOKUP(EXPORTACIONES!C987,ACTIVIDADES!$A$1:$B$37,2,FALSE))</f>
        <v/>
      </c>
      <c r="D987" t="str">
        <f>IF(EXPORTACIONES!D987="","",EXPORTACIONES!D987&amp;" -- "&amp;IF(EXPORTACIONES!E987="","Actividad de "&amp;EXPORTACIONES!C987,EXPORTACIONES!E987))</f>
        <v/>
      </c>
      <c r="E987" t="str">
        <f>IF(EXPORTACIONES!D987="","",EXPORTACIONES!D987)</f>
        <v/>
      </c>
      <c r="F987">
        <f>EXPORTACIONES!F987</f>
        <v>0</v>
      </c>
      <c r="K987" t="str">
        <f t="shared" si="135"/>
        <v/>
      </c>
      <c r="M987">
        <f t="shared" si="136"/>
        <v>0</v>
      </c>
      <c r="N987" t="str">
        <f t="shared" si="137"/>
        <v/>
      </c>
      <c r="O987" t="str">
        <f t="shared" si="138"/>
        <v/>
      </c>
      <c r="P987" t="str">
        <f t="shared" si="139"/>
        <v/>
      </c>
      <c r="Q987">
        <v>1</v>
      </c>
      <c r="R987" t="str">
        <f t="shared" si="140"/>
        <v/>
      </c>
      <c r="S987" t="str">
        <f t="shared" si="141"/>
        <v/>
      </c>
      <c r="T987" t="str">
        <f t="shared" si="142"/>
        <v/>
      </c>
      <c r="U987" t="str">
        <f t="shared" si="143"/>
        <v/>
      </c>
    </row>
    <row r="988" spans="1:21" x14ac:dyDescent="0.25">
      <c r="A988" s="6" t="str">
        <f>IF(EXPORTACIONES!A988="","",EXPORTACIONES!A988)</f>
        <v/>
      </c>
      <c r="B988" t="str">
        <f>IF(EXPORTACIONES!B988="","",VLOOKUP(EXPORTACIONES!B988,PERSONAS!$A$1:$B$59,2,FALSE))</f>
        <v/>
      </c>
      <c r="C988" t="str">
        <f>IF(EXPORTACIONES!C988="","",VLOOKUP(EXPORTACIONES!C988,ACTIVIDADES!$A$1:$B$37,2,FALSE))</f>
        <v/>
      </c>
      <c r="D988" t="str">
        <f>IF(EXPORTACIONES!D988="","",EXPORTACIONES!D988&amp;" -- "&amp;IF(EXPORTACIONES!E988="","Actividad de "&amp;EXPORTACIONES!C988,EXPORTACIONES!E988))</f>
        <v/>
      </c>
      <c r="E988" t="str">
        <f>IF(EXPORTACIONES!D988="","",EXPORTACIONES!D988)</f>
        <v/>
      </c>
      <c r="F988">
        <f>EXPORTACIONES!F988</f>
        <v>0</v>
      </c>
      <c r="K988" t="str">
        <f t="shared" si="135"/>
        <v/>
      </c>
      <c r="M988">
        <f t="shared" si="136"/>
        <v>0</v>
      </c>
      <c r="N988" t="str">
        <f t="shared" si="137"/>
        <v/>
      </c>
      <c r="O988" t="str">
        <f t="shared" si="138"/>
        <v/>
      </c>
      <c r="P988" t="str">
        <f t="shared" si="139"/>
        <v/>
      </c>
      <c r="Q988">
        <v>1</v>
      </c>
      <c r="R988" t="str">
        <f t="shared" si="140"/>
        <v/>
      </c>
      <c r="S988" t="str">
        <f t="shared" si="141"/>
        <v/>
      </c>
      <c r="T988" t="str">
        <f t="shared" si="142"/>
        <v/>
      </c>
      <c r="U988" t="str">
        <f t="shared" si="143"/>
        <v/>
      </c>
    </row>
    <row r="989" spans="1:21" x14ac:dyDescent="0.25">
      <c r="A989" s="6" t="str">
        <f>IF(EXPORTACIONES!A989="","",EXPORTACIONES!A989)</f>
        <v/>
      </c>
      <c r="B989" t="str">
        <f>IF(EXPORTACIONES!B989="","",VLOOKUP(EXPORTACIONES!B989,PERSONAS!$A$1:$B$59,2,FALSE))</f>
        <v/>
      </c>
      <c r="C989" t="str">
        <f>IF(EXPORTACIONES!C989="","",VLOOKUP(EXPORTACIONES!C989,ACTIVIDADES!$A$1:$B$37,2,FALSE))</f>
        <v/>
      </c>
      <c r="D989" t="str">
        <f>IF(EXPORTACIONES!D989="","",EXPORTACIONES!D989&amp;" -- "&amp;IF(EXPORTACIONES!E989="","Actividad de "&amp;EXPORTACIONES!C989,EXPORTACIONES!E989))</f>
        <v/>
      </c>
      <c r="E989" t="str">
        <f>IF(EXPORTACIONES!D989="","",EXPORTACIONES!D989)</f>
        <v/>
      </c>
      <c r="F989">
        <f>EXPORTACIONES!F989</f>
        <v>0</v>
      </c>
      <c r="K989" t="str">
        <f t="shared" si="135"/>
        <v/>
      </c>
      <c r="M989">
        <f t="shared" si="136"/>
        <v>0</v>
      </c>
      <c r="N989" t="str">
        <f t="shared" si="137"/>
        <v/>
      </c>
      <c r="O989" t="str">
        <f t="shared" si="138"/>
        <v/>
      </c>
      <c r="P989" t="str">
        <f t="shared" si="139"/>
        <v/>
      </c>
      <c r="Q989">
        <v>1</v>
      </c>
      <c r="R989" t="str">
        <f t="shared" si="140"/>
        <v/>
      </c>
      <c r="S989" t="str">
        <f t="shared" si="141"/>
        <v/>
      </c>
      <c r="T989" t="str">
        <f t="shared" si="142"/>
        <v/>
      </c>
      <c r="U989" t="str">
        <f t="shared" si="143"/>
        <v/>
      </c>
    </row>
    <row r="990" spans="1:21" x14ac:dyDescent="0.25">
      <c r="A990" s="6" t="str">
        <f>IF(EXPORTACIONES!A990="","",EXPORTACIONES!A990)</f>
        <v/>
      </c>
      <c r="B990" t="str">
        <f>IF(EXPORTACIONES!B990="","",VLOOKUP(EXPORTACIONES!B990,PERSONAS!$A$1:$B$59,2,FALSE))</f>
        <v/>
      </c>
      <c r="C990" t="str">
        <f>IF(EXPORTACIONES!C990="","",VLOOKUP(EXPORTACIONES!C990,ACTIVIDADES!$A$1:$B$37,2,FALSE))</f>
        <v/>
      </c>
      <c r="D990" t="str">
        <f>IF(EXPORTACIONES!D990="","",EXPORTACIONES!D990&amp;" -- "&amp;IF(EXPORTACIONES!E990="","Actividad de "&amp;EXPORTACIONES!C990,EXPORTACIONES!E990))</f>
        <v/>
      </c>
      <c r="E990" t="str">
        <f>IF(EXPORTACIONES!D990="","",EXPORTACIONES!D990)</f>
        <v/>
      </c>
      <c r="F990">
        <f>EXPORTACIONES!F990</f>
        <v>0</v>
      </c>
      <c r="K990" t="str">
        <f t="shared" si="135"/>
        <v/>
      </c>
      <c r="M990">
        <f t="shared" si="136"/>
        <v>0</v>
      </c>
      <c r="N990" t="str">
        <f t="shared" si="137"/>
        <v/>
      </c>
      <c r="O990" t="str">
        <f t="shared" si="138"/>
        <v/>
      </c>
      <c r="P990" t="str">
        <f t="shared" si="139"/>
        <v/>
      </c>
      <c r="Q990">
        <v>1</v>
      </c>
      <c r="R990" t="str">
        <f t="shared" si="140"/>
        <v/>
      </c>
      <c r="S990" t="str">
        <f t="shared" si="141"/>
        <v/>
      </c>
      <c r="T990" t="str">
        <f t="shared" si="142"/>
        <v/>
      </c>
      <c r="U990" t="str">
        <f t="shared" si="143"/>
        <v/>
      </c>
    </row>
    <row r="991" spans="1:21" x14ac:dyDescent="0.25">
      <c r="A991" s="6" t="str">
        <f>IF(EXPORTACIONES!A991="","",EXPORTACIONES!A991)</f>
        <v/>
      </c>
      <c r="B991" t="str">
        <f>IF(EXPORTACIONES!B991="","",VLOOKUP(EXPORTACIONES!B991,PERSONAS!$A$1:$B$59,2,FALSE))</f>
        <v/>
      </c>
      <c r="C991" t="str">
        <f>IF(EXPORTACIONES!C991="","",VLOOKUP(EXPORTACIONES!C991,ACTIVIDADES!$A$1:$B$37,2,FALSE))</f>
        <v/>
      </c>
      <c r="D991" t="str">
        <f>IF(EXPORTACIONES!D991="","",EXPORTACIONES!D991&amp;" -- "&amp;IF(EXPORTACIONES!E991="","Actividad de "&amp;EXPORTACIONES!C991,EXPORTACIONES!E991))</f>
        <v/>
      </c>
      <c r="E991" t="str">
        <f>IF(EXPORTACIONES!D991="","",EXPORTACIONES!D991)</f>
        <v/>
      </c>
      <c r="F991">
        <f>EXPORTACIONES!F991</f>
        <v>0</v>
      </c>
      <c r="K991" t="str">
        <f t="shared" si="135"/>
        <v/>
      </c>
      <c r="M991">
        <f t="shared" si="136"/>
        <v>0</v>
      </c>
      <c r="N991" t="str">
        <f t="shared" si="137"/>
        <v/>
      </c>
      <c r="O991" t="str">
        <f t="shared" si="138"/>
        <v/>
      </c>
      <c r="P991" t="str">
        <f t="shared" si="139"/>
        <v/>
      </c>
      <c r="Q991">
        <v>1</v>
      </c>
      <c r="R991" t="str">
        <f t="shared" si="140"/>
        <v/>
      </c>
      <c r="S991" t="str">
        <f t="shared" si="141"/>
        <v/>
      </c>
      <c r="T991" t="str">
        <f t="shared" si="142"/>
        <v/>
      </c>
      <c r="U991" t="str">
        <f t="shared" si="143"/>
        <v/>
      </c>
    </row>
    <row r="992" spans="1:21" x14ac:dyDescent="0.25">
      <c r="A992" s="6" t="str">
        <f>IF(EXPORTACIONES!A992="","",EXPORTACIONES!A992)</f>
        <v/>
      </c>
      <c r="B992" t="str">
        <f>IF(EXPORTACIONES!B992="","",VLOOKUP(EXPORTACIONES!B992,PERSONAS!$A$1:$B$59,2,FALSE))</f>
        <v/>
      </c>
      <c r="C992" t="str">
        <f>IF(EXPORTACIONES!C992="","",VLOOKUP(EXPORTACIONES!C992,ACTIVIDADES!$A$1:$B$37,2,FALSE))</f>
        <v/>
      </c>
      <c r="D992" t="str">
        <f>IF(EXPORTACIONES!D992="","",EXPORTACIONES!D992&amp;" -- "&amp;IF(EXPORTACIONES!E992="","Actividad de "&amp;EXPORTACIONES!C992,EXPORTACIONES!E992))</f>
        <v/>
      </c>
      <c r="E992" t="str">
        <f>IF(EXPORTACIONES!D992="","",EXPORTACIONES!D992)</f>
        <v/>
      </c>
      <c r="F992">
        <f>EXPORTACIONES!F992</f>
        <v>0</v>
      </c>
      <c r="K992" t="str">
        <f t="shared" si="135"/>
        <v/>
      </c>
      <c r="M992">
        <f t="shared" si="136"/>
        <v>0</v>
      </c>
      <c r="N992" t="str">
        <f t="shared" si="137"/>
        <v/>
      </c>
      <c r="O992" t="str">
        <f t="shared" si="138"/>
        <v/>
      </c>
      <c r="P992" t="str">
        <f t="shared" si="139"/>
        <v/>
      </c>
      <c r="Q992">
        <v>1</v>
      </c>
      <c r="R992" t="str">
        <f t="shared" si="140"/>
        <v/>
      </c>
      <c r="S992" t="str">
        <f t="shared" si="141"/>
        <v/>
      </c>
      <c r="T992" t="str">
        <f t="shared" si="142"/>
        <v/>
      </c>
      <c r="U992" t="str">
        <f t="shared" si="143"/>
        <v/>
      </c>
    </row>
    <row r="993" spans="1:21" x14ac:dyDescent="0.25">
      <c r="A993" s="6" t="str">
        <f>IF(EXPORTACIONES!A993="","",EXPORTACIONES!A993)</f>
        <v/>
      </c>
      <c r="B993" t="str">
        <f>IF(EXPORTACIONES!B993="","",VLOOKUP(EXPORTACIONES!B993,PERSONAS!$A$1:$B$59,2,FALSE))</f>
        <v/>
      </c>
      <c r="C993" t="str">
        <f>IF(EXPORTACIONES!C993="","",VLOOKUP(EXPORTACIONES!C993,ACTIVIDADES!$A$1:$B$37,2,FALSE))</f>
        <v/>
      </c>
      <c r="D993" t="str">
        <f>IF(EXPORTACIONES!D993="","",EXPORTACIONES!D993&amp;" -- "&amp;IF(EXPORTACIONES!E993="","Actividad de "&amp;EXPORTACIONES!C993,EXPORTACIONES!E993))</f>
        <v/>
      </c>
      <c r="E993" t="str">
        <f>IF(EXPORTACIONES!D993="","",EXPORTACIONES!D993)</f>
        <v/>
      </c>
      <c r="F993">
        <f>EXPORTACIONES!F993</f>
        <v>0</v>
      </c>
      <c r="K993" t="str">
        <f t="shared" si="135"/>
        <v/>
      </c>
      <c r="M993">
        <f t="shared" si="136"/>
        <v>0</v>
      </c>
      <c r="N993" t="str">
        <f t="shared" si="137"/>
        <v/>
      </c>
      <c r="O993" t="str">
        <f t="shared" si="138"/>
        <v/>
      </c>
      <c r="P993" t="str">
        <f t="shared" si="139"/>
        <v/>
      </c>
      <c r="Q993">
        <v>1</v>
      </c>
      <c r="R993" t="str">
        <f t="shared" si="140"/>
        <v/>
      </c>
      <c r="S993" t="str">
        <f t="shared" si="141"/>
        <v/>
      </c>
      <c r="T993" t="str">
        <f t="shared" si="142"/>
        <v/>
      </c>
      <c r="U993" t="str">
        <f t="shared" si="143"/>
        <v/>
      </c>
    </row>
    <row r="994" spans="1:21" x14ac:dyDescent="0.25">
      <c r="A994" s="6" t="str">
        <f>IF(EXPORTACIONES!A994="","",EXPORTACIONES!A994)</f>
        <v/>
      </c>
      <c r="B994" t="str">
        <f>IF(EXPORTACIONES!B994="","",VLOOKUP(EXPORTACIONES!B994,PERSONAS!$A$1:$B$59,2,FALSE))</f>
        <v/>
      </c>
      <c r="C994" t="str">
        <f>IF(EXPORTACIONES!C994="","",VLOOKUP(EXPORTACIONES!C994,ACTIVIDADES!$A$1:$B$37,2,FALSE))</f>
        <v/>
      </c>
      <c r="D994" t="str">
        <f>IF(EXPORTACIONES!D994="","",EXPORTACIONES!D994&amp;" -- "&amp;IF(EXPORTACIONES!E994="","Actividad de "&amp;EXPORTACIONES!C994,EXPORTACIONES!E994))</f>
        <v/>
      </c>
      <c r="E994" t="str">
        <f>IF(EXPORTACIONES!D994="","",EXPORTACIONES!D994)</f>
        <v/>
      </c>
      <c r="F994">
        <f>EXPORTACIONES!F994</f>
        <v>0</v>
      </c>
      <c r="K994" t="str">
        <f t="shared" si="135"/>
        <v/>
      </c>
      <c r="M994">
        <f t="shared" si="136"/>
        <v>0</v>
      </c>
      <c r="N994" t="str">
        <f t="shared" si="137"/>
        <v/>
      </c>
      <c r="O994" t="str">
        <f t="shared" si="138"/>
        <v/>
      </c>
      <c r="P994" t="str">
        <f t="shared" si="139"/>
        <v/>
      </c>
      <c r="Q994">
        <v>1</v>
      </c>
      <c r="R994" t="str">
        <f t="shared" si="140"/>
        <v/>
      </c>
      <c r="S994" t="str">
        <f t="shared" si="141"/>
        <v/>
      </c>
      <c r="T994" t="str">
        <f t="shared" si="142"/>
        <v/>
      </c>
      <c r="U994" t="str">
        <f t="shared" si="143"/>
        <v/>
      </c>
    </row>
    <row r="995" spans="1:21" x14ac:dyDescent="0.25">
      <c r="A995" s="6" t="str">
        <f>IF(EXPORTACIONES!A995="","",EXPORTACIONES!A995)</f>
        <v/>
      </c>
      <c r="B995" t="str">
        <f>IF(EXPORTACIONES!B995="","",VLOOKUP(EXPORTACIONES!B995,PERSONAS!$A$1:$B$59,2,FALSE))</f>
        <v/>
      </c>
      <c r="C995" t="str">
        <f>IF(EXPORTACIONES!C995="","",VLOOKUP(EXPORTACIONES!C995,ACTIVIDADES!$A$1:$B$37,2,FALSE))</f>
        <v/>
      </c>
      <c r="D995" t="str">
        <f>IF(EXPORTACIONES!D995="","",EXPORTACIONES!D995&amp;" -- "&amp;IF(EXPORTACIONES!E995="","Actividad de "&amp;EXPORTACIONES!C995,EXPORTACIONES!E995))</f>
        <v/>
      </c>
      <c r="E995" t="str">
        <f>IF(EXPORTACIONES!D995="","",EXPORTACIONES!D995)</f>
        <v/>
      </c>
      <c r="F995">
        <f>EXPORTACIONES!F995</f>
        <v>0</v>
      </c>
      <c r="K995" t="str">
        <f t="shared" si="135"/>
        <v/>
      </c>
      <c r="M995">
        <f t="shared" si="136"/>
        <v>0</v>
      </c>
      <c r="N995" t="str">
        <f t="shared" si="137"/>
        <v/>
      </c>
      <c r="O995" t="str">
        <f t="shared" si="138"/>
        <v/>
      </c>
      <c r="P995" t="str">
        <f t="shared" si="139"/>
        <v/>
      </c>
      <c r="Q995">
        <v>1</v>
      </c>
      <c r="R995" t="str">
        <f t="shared" si="140"/>
        <v/>
      </c>
      <c r="S995" t="str">
        <f t="shared" si="141"/>
        <v/>
      </c>
      <c r="T995" t="str">
        <f t="shared" si="142"/>
        <v/>
      </c>
      <c r="U995" t="str">
        <f t="shared" si="143"/>
        <v/>
      </c>
    </row>
    <row r="996" spans="1:21" x14ac:dyDescent="0.25">
      <c r="A996" s="6" t="str">
        <f>IF(EXPORTACIONES!A996="","",EXPORTACIONES!A996)</f>
        <v/>
      </c>
      <c r="B996" t="str">
        <f>IF(EXPORTACIONES!B996="","",VLOOKUP(EXPORTACIONES!B996,PERSONAS!$A$1:$B$59,2,FALSE))</f>
        <v/>
      </c>
      <c r="C996" t="str">
        <f>IF(EXPORTACIONES!C996="","",VLOOKUP(EXPORTACIONES!C996,ACTIVIDADES!$A$1:$B$37,2,FALSE))</f>
        <v/>
      </c>
      <c r="D996" t="str">
        <f>IF(EXPORTACIONES!D996="","",EXPORTACIONES!D996&amp;" -- "&amp;IF(EXPORTACIONES!E996="","Actividad de "&amp;EXPORTACIONES!C996,EXPORTACIONES!E996))</f>
        <v/>
      </c>
      <c r="E996" t="str">
        <f>IF(EXPORTACIONES!D996="","",EXPORTACIONES!D996)</f>
        <v/>
      </c>
      <c r="F996">
        <f>EXPORTACIONES!F996</f>
        <v>0</v>
      </c>
      <c r="K996" t="str">
        <f t="shared" si="135"/>
        <v/>
      </c>
      <c r="M996">
        <f t="shared" si="136"/>
        <v>0</v>
      </c>
      <c r="N996" t="str">
        <f t="shared" si="137"/>
        <v/>
      </c>
      <c r="O996" t="str">
        <f t="shared" si="138"/>
        <v/>
      </c>
      <c r="P996" t="str">
        <f t="shared" si="139"/>
        <v/>
      </c>
      <c r="Q996">
        <v>1</v>
      </c>
      <c r="R996" t="str">
        <f t="shared" si="140"/>
        <v/>
      </c>
      <c r="S996" t="str">
        <f t="shared" si="141"/>
        <v/>
      </c>
      <c r="T996" t="str">
        <f t="shared" si="142"/>
        <v/>
      </c>
      <c r="U996" t="str">
        <f t="shared" si="143"/>
        <v/>
      </c>
    </row>
    <row r="997" spans="1:21" x14ac:dyDescent="0.25">
      <c r="A997" s="6" t="str">
        <f>IF(EXPORTACIONES!A997="","",EXPORTACIONES!A997)</f>
        <v/>
      </c>
      <c r="B997" t="str">
        <f>IF(EXPORTACIONES!B997="","",VLOOKUP(EXPORTACIONES!B997,PERSONAS!$A$1:$B$59,2,FALSE))</f>
        <v/>
      </c>
      <c r="C997" t="str">
        <f>IF(EXPORTACIONES!C997="","",VLOOKUP(EXPORTACIONES!C997,ACTIVIDADES!$A$1:$B$37,2,FALSE))</f>
        <v/>
      </c>
      <c r="D997" t="str">
        <f>IF(EXPORTACIONES!D997="","",EXPORTACIONES!D997&amp;" -- "&amp;IF(EXPORTACIONES!E997="","Actividad de "&amp;EXPORTACIONES!C997,EXPORTACIONES!E997))</f>
        <v/>
      </c>
      <c r="E997" t="str">
        <f>IF(EXPORTACIONES!D997="","",EXPORTACIONES!D997)</f>
        <v/>
      </c>
      <c r="F997">
        <f>EXPORTACIONES!F997</f>
        <v>0</v>
      </c>
      <c r="K997" t="str">
        <f t="shared" si="135"/>
        <v/>
      </c>
      <c r="M997">
        <f t="shared" si="136"/>
        <v>0</v>
      </c>
      <c r="N997" t="str">
        <f t="shared" si="137"/>
        <v/>
      </c>
      <c r="O997" t="str">
        <f t="shared" si="138"/>
        <v/>
      </c>
      <c r="P997" t="str">
        <f t="shared" si="139"/>
        <v/>
      </c>
      <c r="Q997">
        <v>1</v>
      </c>
      <c r="R997" t="str">
        <f t="shared" si="140"/>
        <v/>
      </c>
      <c r="S997" t="str">
        <f t="shared" si="141"/>
        <v/>
      </c>
      <c r="T997" t="str">
        <f t="shared" si="142"/>
        <v/>
      </c>
      <c r="U997" t="str">
        <f t="shared" si="143"/>
        <v/>
      </c>
    </row>
    <row r="998" spans="1:21" x14ac:dyDescent="0.25">
      <c r="A998" s="6" t="str">
        <f>IF(EXPORTACIONES!A998="","",EXPORTACIONES!A998)</f>
        <v/>
      </c>
      <c r="B998" t="str">
        <f>IF(EXPORTACIONES!B998="","",VLOOKUP(EXPORTACIONES!B998,PERSONAS!$A$1:$B$59,2,FALSE))</f>
        <v/>
      </c>
      <c r="C998" t="str">
        <f>IF(EXPORTACIONES!C998="","",VLOOKUP(EXPORTACIONES!C998,ACTIVIDADES!$A$1:$B$37,2,FALSE))</f>
        <v/>
      </c>
      <c r="D998" t="str">
        <f>IF(EXPORTACIONES!D998="","",EXPORTACIONES!D998&amp;" -- "&amp;IF(EXPORTACIONES!E998="","Actividad de "&amp;EXPORTACIONES!C998,EXPORTACIONES!E998))</f>
        <v/>
      </c>
      <c r="E998" t="str">
        <f>IF(EXPORTACIONES!D998="","",EXPORTACIONES!D998)</f>
        <v/>
      </c>
      <c r="F998">
        <f>EXPORTACIONES!F998</f>
        <v>0</v>
      </c>
      <c r="K998" t="str">
        <f t="shared" si="135"/>
        <v/>
      </c>
      <c r="M998">
        <f t="shared" si="136"/>
        <v>0</v>
      </c>
      <c r="N998" t="str">
        <f t="shared" si="137"/>
        <v/>
      </c>
      <c r="O998" t="str">
        <f t="shared" si="138"/>
        <v/>
      </c>
      <c r="P998" t="str">
        <f t="shared" si="139"/>
        <v/>
      </c>
      <c r="Q998">
        <v>1</v>
      </c>
      <c r="R998" t="str">
        <f t="shared" si="140"/>
        <v/>
      </c>
      <c r="S998" t="str">
        <f t="shared" si="141"/>
        <v/>
      </c>
      <c r="T998" t="str">
        <f t="shared" si="142"/>
        <v/>
      </c>
      <c r="U998" t="str">
        <f t="shared" si="143"/>
        <v/>
      </c>
    </row>
    <row r="999" spans="1:21" x14ac:dyDescent="0.25">
      <c r="A999" s="6" t="str">
        <f>IF(EXPORTACIONES!A999="","",EXPORTACIONES!A999)</f>
        <v/>
      </c>
      <c r="B999" t="str">
        <f>IF(EXPORTACIONES!B999="","",VLOOKUP(EXPORTACIONES!B999,PERSONAS!$A$1:$B$59,2,FALSE))</f>
        <v/>
      </c>
      <c r="C999" t="str">
        <f>IF(EXPORTACIONES!C999="","",VLOOKUP(EXPORTACIONES!C999,ACTIVIDADES!$A$1:$B$37,2,FALSE))</f>
        <v/>
      </c>
      <c r="D999" t="str">
        <f>IF(EXPORTACIONES!D999="","",EXPORTACIONES!D999&amp;" -- "&amp;IF(EXPORTACIONES!E999="","Actividad de "&amp;EXPORTACIONES!C999,EXPORTACIONES!E999))</f>
        <v/>
      </c>
      <c r="E999" t="str">
        <f>IF(EXPORTACIONES!D999="","",EXPORTACIONES!D999)</f>
        <v/>
      </c>
      <c r="F999">
        <f>EXPORTACIONES!F999</f>
        <v>0</v>
      </c>
      <c r="K999" t="str">
        <f t="shared" si="135"/>
        <v/>
      </c>
      <c r="M999">
        <f t="shared" si="136"/>
        <v>0</v>
      </c>
      <c r="N999" t="str">
        <f t="shared" si="137"/>
        <v/>
      </c>
      <c r="O999" t="str">
        <f t="shared" si="138"/>
        <v/>
      </c>
      <c r="P999" t="str">
        <f t="shared" si="139"/>
        <v/>
      </c>
      <c r="Q999">
        <v>1</v>
      </c>
      <c r="R999" t="str">
        <f t="shared" si="140"/>
        <v/>
      </c>
      <c r="S999" t="str">
        <f t="shared" si="141"/>
        <v/>
      </c>
      <c r="T999" t="str">
        <f t="shared" si="142"/>
        <v/>
      </c>
      <c r="U999" t="str">
        <f t="shared" si="143"/>
        <v/>
      </c>
    </row>
    <row r="1000" spans="1:21" x14ac:dyDescent="0.25">
      <c r="A1000" s="6" t="str">
        <f>IF(EXPORTACIONES!A1000="","",EXPORTACIONES!A1000)</f>
        <v/>
      </c>
      <c r="B1000" t="str">
        <f>IF(EXPORTACIONES!B1000="","",VLOOKUP(EXPORTACIONES!B1000,PERSONAS!$A$1:$B$59,2,FALSE))</f>
        <v/>
      </c>
      <c r="C1000" t="str">
        <f>IF(EXPORTACIONES!C1000="","",VLOOKUP(EXPORTACIONES!C1000,ACTIVIDADES!$A$1:$B$37,2,FALSE))</f>
        <v/>
      </c>
      <c r="D1000" t="str">
        <f>IF(EXPORTACIONES!D1000="","",EXPORTACIONES!D1000&amp;" -- "&amp;IF(EXPORTACIONES!E1000="","Actividad de "&amp;EXPORTACIONES!C1000,EXPORTACIONES!E1000))</f>
        <v/>
      </c>
      <c r="E1000" t="str">
        <f>IF(EXPORTACIONES!D1000="","",EXPORTACIONES!D1000)</f>
        <v/>
      </c>
      <c r="F1000">
        <f>EXPORTACIONES!F1000</f>
        <v>0</v>
      </c>
      <c r="K1000" t="str">
        <f t="shared" si="135"/>
        <v/>
      </c>
      <c r="M1000">
        <f t="shared" si="136"/>
        <v>0</v>
      </c>
      <c r="N1000" t="str">
        <f t="shared" si="137"/>
        <v/>
      </c>
      <c r="O1000" t="str">
        <f t="shared" si="138"/>
        <v/>
      </c>
      <c r="P1000" t="str">
        <f t="shared" si="139"/>
        <v/>
      </c>
      <c r="Q1000">
        <v>1</v>
      </c>
      <c r="R1000" t="str">
        <f t="shared" si="140"/>
        <v/>
      </c>
      <c r="S1000" t="str">
        <f t="shared" si="141"/>
        <v/>
      </c>
      <c r="T1000" t="str">
        <f t="shared" si="142"/>
        <v/>
      </c>
      <c r="U1000" t="str">
        <f t="shared" si="143"/>
        <v/>
      </c>
    </row>
    <row r="1001" spans="1:21" x14ac:dyDescent="0.25">
      <c r="A1001" s="6" t="str">
        <f>IF(EXPORTACIONES!A1001="","",EXPORTACIONES!A1001)</f>
        <v/>
      </c>
      <c r="B1001" t="str">
        <f>IF(EXPORTACIONES!B1001="","",VLOOKUP(EXPORTACIONES!B1001,PERSONAS!$A$1:$B$59,2,FALSE))</f>
        <v/>
      </c>
      <c r="C1001" t="str">
        <f>IF(EXPORTACIONES!C1001="","",VLOOKUP(EXPORTACIONES!C1001,ACTIVIDADES!$A$1:$B$37,2,FALSE))</f>
        <v/>
      </c>
      <c r="D1001" t="str">
        <f>IF(EXPORTACIONES!D1001="","",EXPORTACIONES!D1001&amp;" -- "&amp;IF(EXPORTACIONES!E1001="","Actividad de "&amp;EXPORTACIONES!C1001,EXPORTACIONES!E1001))</f>
        <v/>
      </c>
      <c r="E1001" t="str">
        <f>IF(EXPORTACIONES!D1001="","",EXPORTACIONES!D1001)</f>
        <v/>
      </c>
      <c r="F1001">
        <f>EXPORTACIONES!F1001</f>
        <v>0</v>
      </c>
      <c r="K1001" t="str">
        <f t="shared" si="135"/>
        <v/>
      </c>
      <c r="M1001">
        <f t="shared" si="136"/>
        <v>0</v>
      </c>
      <c r="N1001" t="str">
        <f t="shared" si="137"/>
        <v/>
      </c>
      <c r="O1001" t="str">
        <f t="shared" si="138"/>
        <v/>
      </c>
      <c r="P1001" t="str">
        <f t="shared" si="139"/>
        <v/>
      </c>
      <c r="Q1001">
        <v>1</v>
      </c>
      <c r="R1001" t="str">
        <f t="shared" si="140"/>
        <v/>
      </c>
      <c r="S1001" t="str">
        <f t="shared" si="141"/>
        <v/>
      </c>
      <c r="T1001" t="str">
        <f t="shared" si="142"/>
        <v/>
      </c>
      <c r="U1001" t="str">
        <f t="shared" si="143"/>
        <v/>
      </c>
    </row>
    <row r="1002" spans="1:21" x14ac:dyDescent="0.25">
      <c r="A1002" s="6" t="str">
        <f>IF(EXPORTACIONES!A1002="","",EXPORTACIONES!A1002)</f>
        <v/>
      </c>
      <c r="B1002" t="str">
        <f>IF(EXPORTACIONES!B1002="","",VLOOKUP(EXPORTACIONES!B1002,PERSONAS!$A$1:$B$59,2,FALSE))</f>
        <v/>
      </c>
      <c r="C1002" t="str">
        <f>IF(EXPORTACIONES!C1002="","",VLOOKUP(EXPORTACIONES!C1002,ACTIVIDADES!$A$1:$B$37,2,FALSE))</f>
        <v/>
      </c>
      <c r="D1002" t="str">
        <f>IF(EXPORTACIONES!D1002="","",EXPORTACIONES!D1002&amp;" -- "&amp;IF(EXPORTACIONES!E1002="","Actividad de "&amp;EXPORTACIONES!C1002,EXPORTACIONES!E1002))</f>
        <v/>
      </c>
      <c r="E1002" t="str">
        <f>IF(EXPORTACIONES!D1002="","",EXPORTACIONES!D1002)</f>
        <v/>
      </c>
      <c r="F1002">
        <f>EXPORTACIONES!F1002</f>
        <v>0</v>
      </c>
      <c r="K1002" t="str">
        <f t="shared" si="135"/>
        <v/>
      </c>
      <c r="M1002">
        <f t="shared" si="136"/>
        <v>0</v>
      </c>
      <c r="N1002" t="str">
        <f t="shared" si="137"/>
        <v/>
      </c>
      <c r="O1002" t="str">
        <f t="shared" si="138"/>
        <v/>
      </c>
      <c r="P1002" t="str">
        <f t="shared" si="139"/>
        <v/>
      </c>
      <c r="Q1002">
        <v>1</v>
      </c>
      <c r="R1002" t="str">
        <f t="shared" si="140"/>
        <v/>
      </c>
      <c r="S1002" t="str">
        <f t="shared" si="141"/>
        <v/>
      </c>
      <c r="T1002" t="str">
        <f t="shared" si="142"/>
        <v/>
      </c>
      <c r="U1002" t="str">
        <f t="shared" si="143"/>
        <v/>
      </c>
    </row>
    <row r="1003" spans="1:21" x14ac:dyDescent="0.25">
      <c r="A1003" s="6" t="str">
        <f>IF(EXPORTACIONES!A1003="","",EXPORTACIONES!A1003)</f>
        <v/>
      </c>
      <c r="B1003" t="str">
        <f>IF(EXPORTACIONES!B1003="","",VLOOKUP(EXPORTACIONES!B1003,PERSONAS!$A$1:$B$59,2,FALSE))</f>
        <v/>
      </c>
      <c r="C1003" t="str">
        <f>IF(EXPORTACIONES!C1003="","",VLOOKUP(EXPORTACIONES!C1003,ACTIVIDADES!$A$1:$B$37,2,FALSE))</f>
        <v/>
      </c>
      <c r="D1003" t="str">
        <f>IF(EXPORTACIONES!D1003="","",EXPORTACIONES!D1003&amp;" -- "&amp;IF(EXPORTACIONES!E1003="","Actividad de "&amp;EXPORTACIONES!C1003,EXPORTACIONES!E1003))</f>
        <v/>
      </c>
      <c r="E1003" t="str">
        <f>IF(EXPORTACIONES!D1003="","",EXPORTACIONES!D1003)</f>
        <v/>
      </c>
      <c r="F1003">
        <f>EXPORTACIONES!F1003</f>
        <v>0</v>
      </c>
      <c r="K1003" t="str">
        <f t="shared" si="135"/>
        <v/>
      </c>
      <c r="M1003">
        <f t="shared" si="136"/>
        <v>0</v>
      </c>
      <c r="N1003" t="str">
        <f t="shared" si="137"/>
        <v/>
      </c>
      <c r="O1003" t="str">
        <f t="shared" si="138"/>
        <v/>
      </c>
      <c r="P1003" t="str">
        <f t="shared" si="139"/>
        <v/>
      </c>
      <c r="Q1003">
        <v>1</v>
      </c>
      <c r="R1003" t="str">
        <f t="shared" si="140"/>
        <v/>
      </c>
      <c r="S1003" t="str">
        <f t="shared" si="141"/>
        <v/>
      </c>
      <c r="T1003" t="str">
        <f t="shared" si="142"/>
        <v/>
      </c>
      <c r="U1003" t="str">
        <f t="shared" si="143"/>
        <v/>
      </c>
    </row>
    <row r="1004" spans="1:21" x14ac:dyDescent="0.25">
      <c r="A1004" s="6" t="str">
        <f>IF(EXPORTACIONES!A1004="","",EXPORTACIONES!A1004)</f>
        <v/>
      </c>
      <c r="B1004" t="str">
        <f>IF(EXPORTACIONES!B1004="","",VLOOKUP(EXPORTACIONES!B1004,PERSONAS!$A$1:$B$59,2,FALSE))</f>
        <v/>
      </c>
      <c r="C1004" t="str">
        <f>IF(EXPORTACIONES!C1004="","",VLOOKUP(EXPORTACIONES!C1004,ACTIVIDADES!$A$1:$B$37,2,FALSE))</f>
        <v/>
      </c>
      <c r="D1004" t="str">
        <f>IF(EXPORTACIONES!D1004="","",EXPORTACIONES!D1004&amp;" -- "&amp;IF(EXPORTACIONES!E1004="","Actividad de "&amp;EXPORTACIONES!C1004,EXPORTACIONES!E1004))</f>
        <v/>
      </c>
      <c r="E1004" t="str">
        <f>IF(EXPORTACIONES!D1004="","",EXPORTACIONES!D1004)</f>
        <v/>
      </c>
      <c r="F1004">
        <f>EXPORTACIONES!F1004</f>
        <v>0</v>
      </c>
      <c r="K1004" t="str">
        <f t="shared" si="135"/>
        <v/>
      </c>
      <c r="M1004">
        <f t="shared" si="136"/>
        <v>0</v>
      </c>
      <c r="N1004" t="str">
        <f t="shared" si="137"/>
        <v/>
      </c>
      <c r="O1004" t="str">
        <f t="shared" si="138"/>
        <v/>
      </c>
      <c r="P1004" t="str">
        <f t="shared" si="139"/>
        <v/>
      </c>
      <c r="Q1004">
        <v>1</v>
      </c>
      <c r="R1004" t="str">
        <f t="shared" si="140"/>
        <v/>
      </c>
      <c r="S1004" t="str">
        <f t="shared" si="141"/>
        <v/>
      </c>
      <c r="T1004" t="str">
        <f t="shared" si="142"/>
        <v/>
      </c>
      <c r="U1004" t="str">
        <f t="shared" si="143"/>
        <v/>
      </c>
    </row>
    <row r="1005" spans="1:21" x14ac:dyDescent="0.25">
      <c r="A1005" s="6" t="str">
        <f>IF(EXPORTACIONES!A1005="","",EXPORTACIONES!A1005)</f>
        <v/>
      </c>
      <c r="B1005" t="str">
        <f>IF(EXPORTACIONES!B1005="","",VLOOKUP(EXPORTACIONES!B1005,PERSONAS!$A$1:$B$59,2,FALSE))</f>
        <v/>
      </c>
      <c r="C1005" t="str">
        <f>IF(EXPORTACIONES!C1005="","",VLOOKUP(EXPORTACIONES!C1005,ACTIVIDADES!$A$1:$B$37,2,FALSE))</f>
        <v/>
      </c>
      <c r="D1005" t="str">
        <f>IF(EXPORTACIONES!D1005="","",EXPORTACIONES!D1005&amp;" -- "&amp;IF(EXPORTACIONES!E1005="","Actividad de "&amp;EXPORTACIONES!C1005,EXPORTACIONES!E1005))</f>
        <v/>
      </c>
      <c r="E1005" t="str">
        <f>IF(EXPORTACIONES!D1005="","",EXPORTACIONES!D1005)</f>
        <v/>
      </c>
      <c r="F1005">
        <f>EXPORTACIONES!F1005</f>
        <v>0</v>
      </c>
      <c r="K1005" t="str">
        <f t="shared" si="135"/>
        <v/>
      </c>
      <c r="M1005">
        <f t="shared" si="136"/>
        <v>0</v>
      </c>
      <c r="N1005" t="str">
        <f t="shared" si="137"/>
        <v/>
      </c>
      <c r="O1005" t="str">
        <f t="shared" si="138"/>
        <v/>
      </c>
      <c r="P1005" t="str">
        <f t="shared" si="139"/>
        <v/>
      </c>
      <c r="Q1005">
        <v>1</v>
      </c>
      <c r="R1005" t="str">
        <f t="shared" si="140"/>
        <v/>
      </c>
      <c r="S1005" t="str">
        <f t="shared" si="141"/>
        <v/>
      </c>
      <c r="T1005" t="str">
        <f t="shared" si="142"/>
        <v/>
      </c>
      <c r="U1005" t="str">
        <f t="shared" si="143"/>
        <v/>
      </c>
    </row>
    <row r="1006" spans="1:21" x14ac:dyDescent="0.25">
      <c r="A1006" s="6" t="str">
        <f>IF(EXPORTACIONES!A1006="","",EXPORTACIONES!A1006)</f>
        <v/>
      </c>
      <c r="B1006" t="str">
        <f>IF(EXPORTACIONES!B1006="","",VLOOKUP(EXPORTACIONES!B1006,PERSONAS!$A$1:$B$59,2,FALSE))</f>
        <v/>
      </c>
      <c r="C1006" t="str">
        <f>IF(EXPORTACIONES!C1006="","",VLOOKUP(EXPORTACIONES!C1006,ACTIVIDADES!$A$1:$B$37,2,FALSE))</f>
        <v/>
      </c>
      <c r="D1006" t="str">
        <f>IF(EXPORTACIONES!D1006="","",EXPORTACIONES!D1006&amp;" -- "&amp;IF(EXPORTACIONES!E1006="","Actividad de "&amp;EXPORTACIONES!C1006,EXPORTACIONES!E1006))</f>
        <v/>
      </c>
      <c r="E1006" t="str">
        <f>IF(EXPORTACIONES!D1006="","",EXPORTACIONES!D1006)</f>
        <v/>
      </c>
      <c r="F1006">
        <f>EXPORTACIONES!F1006</f>
        <v>0</v>
      </c>
      <c r="K1006" t="str">
        <f t="shared" si="135"/>
        <v/>
      </c>
      <c r="M1006">
        <f t="shared" si="136"/>
        <v>0</v>
      </c>
      <c r="N1006" t="str">
        <f t="shared" si="137"/>
        <v/>
      </c>
      <c r="O1006" t="str">
        <f t="shared" si="138"/>
        <v/>
      </c>
      <c r="P1006" t="str">
        <f t="shared" si="139"/>
        <v/>
      </c>
      <c r="Q1006">
        <v>1</v>
      </c>
      <c r="R1006" t="str">
        <f t="shared" si="140"/>
        <v/>
      </c>
      <c r="S1006" t="str">
        <f t="shared" si="141"/>
        <v/>
      </c>
      <c r="T1006" t="str">
        <f t="shared" si="142"/>
        <v/>
      </c>
      <c r="U1006" t="str">
        <f t="shared" si="143"/>
        <v/>
      </c>
    </row>
    <row r="1007" spans="1:21" x14ac:dyDescent="0.25">
      <c r="A1007" s="6" t="str">
        <f>IF(EXPORTACIONES!A1007="","",EXPORTACIONES!A1007)</f>
        <v/>
      </c>
      <c r="B1007" t="str">
        <f>IF(EXPORTACIONES!B1007="","",VLOOKUP(EXPORTACIONES!B1007,PERSONAS!$A$1:$B$59,2,FALSE))</f>
        <v/>
      </c>
      <c r="C1007" t="str">
        <f>IF(EXPORTACIONES!C1007="","",VLOOKUP(EXPORTACIONES!C1007,ACTIVIDADES!$A$1:$B$37,2,FALSE))</f>
        <v/>
      </c>
      <c r="D1007" t="str">
        <f>IF(EXPORTACIONES!D1007="","",EXPORTACIONES!D1007&amp;" -- "&amp;IF(EXPORTACIONES!E1007="","Actividad de "&amp;EXPORTACIONES!C1007,EXPORTACIONES!E1007))</f>
        <v/>
      </c>
      <c r="E1007" t="str">
        <f>IF(EXPORTACIONES!D1007="","",EXPORTACIONES!D1007)</f>
        <v/>
      </c>
      <c r="F1007">
        <f>EXPORTACIONES!F1007</f>
        <v>0</v>
      </c>
      <c r="K1007" t="str">
        <f t="shared" si="135"/>
        <v/>
      </c>
      <c r="M1007">
        <f t="shared" si="136"/>
        <v>0</v>
      </c>
      <c r="N1007" t="str">
        <f t="shared" si="137"/>
        <v/>
      </c>
      <c r="O1007" t="str">
        <f t="shared" si="138"/>
        <v/>
      </c>
      <c r="P1007" t="str">
        <f t="shared" si="139"/>
        <v/>
      </c>
      <c r="Q1007">
        <v>1</v>
      </c>
      <c r="R1007" t="str">
        <f t="shared" si="140"/>
        <v/>
      </c>
      <c r="S1007" t="str">
        <f t="shared" si="141"/>
        <v/>
      </c>
      <c r="T1007" t="str">
        <f t="shared" si="142"/>
        <v/>
      </c>
      <c r="U1007" t="str">
        <f t="shared" si="143"/>
        <v/>
      </c>
    </row>
    <row r="1008" spans="1:21" x14ac:dyDescent="0.25">
      <c r="A1008" s="6" t="str">
        <f>IF(EXPORTACIONES!A1008="","",EXPORTACIONES!A1008)</f>
        <v/>
      </c>
      <c r="B1008" t="str">
        <f>IF(EXPORTACIONES!B1008="","",VLOOKUP(EXPORTACIONES!B1008,PERSONAS!$A$1:$B$59,2,FALSE))</f>
        <v/>
      </c>
      <c r="C1008" t="str">
        <f>IF(EXPORTACIONES!C1008="","",VLOOKUP(EXPORTACIONES!C1008,ACTIVIDADES!$A$1:$B$37,2,FALSE))</f>
        <v/>
      </c>
      <c r="D1008" t="str">
        <f>IF(EXPORTACIONES!D1008="","",EXPORTACIONES!D1008&amp;" -- "&amp;IF(EXPORTACIONES!E1008="","Actividad de "&amp;EXPORTACIONES!C1008,EXPORTACIONES!E1008))</f>
        <v/>
      </c>
      <c r="E1008" t="str">
        <f>IF(EXPORTACIONES!D1008="","",EXPORTACIONES!D1008)</f>
        <v/>
      </c>
      <c r="F1008">
        <f>EXPORTACIONES!F1008</f>
        <v>0</v>
      </c>
      <c r="K1008" t="str">
        <f t="shared" si="135"/>
        <v/>
      </c>
      <c r="M1008">
        <f t="shared" si="136"/>
        <v>0</v>
      </c>
      <c r="N1008" t="str">
        <f t="shared" si="137"/>
        <v/>
      </c>
      <c r="O1008" t="str">
        <f t="shared" si="138"/>
        <v/>
      </c>
      <c r="P1008" t="str">
        <f t="shared" si="139"/>
        <v/>
      </c>
      <c r="Q1008">
        <v>1</v>
      </c>
      <c r="R1008" t="str">
        <f t="shared" si="140"/>
        <v/>
      </c>
      <c r="S1008" t="str">
        <f t="shared" si="141"/>
        <v/>
      </c>
      <c r="T1008" t="str">
        <f t="shared" si="142"/>
        <v/>
      </c>
      <c r="U1008" t="str">
        <f t="shared" si="143"/>
        <v/>
      </c>
    </row>
    <row r="1009" spans="1:21" x14ac:dyDescent="0.25">
      <c r="A1009" s="6" t="str">
        <f>IF(EXPORTACIONES!A1009="","",EXPORTACIONES!A1009)</f>
        <v/>
      </c>
      <c r="B1009" t="str">
        <f>IF(EXPORTACIONES!B1009="","",VLOOKUP(EXPORTACIONES!B1009,PERSONAS!$A$1:$B$59,2,FALSE))</f>
        <v/>
      </c>
      <c r="C1009" t="str">
        <f>IF(EXPORTACIONES!C1009="","",VLOOKUP(EXPORTACIONES!C1009,ACTIVIDADES!$A$1:$B$37,2,FALSE))</f>
        <v/>
      </c>
      <c r="D1009" t="str">
        <f>IF(EXPORTACIONES!D1009="","",EXPORTACIONES!D1009&amp;" -- "&amp;IF(EXPORTACIONES!E1009="","Actividad de "&amp;EXPORTACIONES!C1009,EXPORTACIONES!E1009))</f>
        <v/>
      </c>
      <c r="E1009" t="str">
        <f>IF(EXPORTACIONES!D1009="","",EXPORTACIONES!D1009)</f>
        <v/>
      </c>
      <c r="F1009">
        <f>EXPORTACIONES!F1009</f>
        <v>0</v>
      </c>
      <c r="K1009" t="str">
        <f t="shared" si="135"/>
        <v/>
      </c>
      <c r="M1009">
        <f t="shared" si="136"/>
        <v>0</v>
      </c>
      <c r="N1009" t="str">
        <f t="shared" si="137"/>
        <v/>
      </c>
      <c r="O1009" t="str">
        <f t="shared" si="138"/>
        <v/>
      </c>
      <c r="P1009" t="str">
        <f t="shared" si="139"/>
        <v/>
      </c>
      <c r="Q1009">
        <v>1</v>
      </c>
      <c r="R1009" t="str">
        <f t="shared" si="140"/>
        <v/>
      </c>
      <c r="S1009" t="str">
        <f t="shared" si="141"/>
        <v/>
      </c>
      <c r="T1009" t="str">
        <f t="shared" si="142"/>
        <v/>
      </c>
      <c r="U1009" t="str">
        <f t="shared" si="143"/>
        <v/>
      </c>
    </row>
    <row r="1010" spans="1:21" x14ac:dyDescent="0.25">
      <c r="A1010" s="6" t="str">
        <f>IF(EXPORTACIONES!A1010="","",EXPORTACIONES!A1010)</f>
        <v/>
      </c>
      <c r="B1010" t="str">
        <f>IF(EXPORTACIONES!B1010="","",VLOOKUP(EXPORTACIONES!B1010,PERSONAS!$A$1:$B$59,2,FALSE))</f>
        <v/>
      </c>
      <c r="C1010" t="str">
        <f>IF(EXPORTACIONES!C1010="","",VLOOKUP(EXPORTACIONES!C1010,ACTIVIDADES!$A$1:$B$37,2,FALSE))</f>
        <v/>
      </c>
      <c r="D1010" t="str">
        <f>IF(EXPORTACIONES!D1010="","",EXPORTACIONES!D1010&amp;" -- "&amp;IF(EXPORTACIONES!E1010="","Actividad de "&amp;EXPORTACIONES!C1010,EXPORTACIONES!E1010))</f>
        <v/>
      </c>
      <c r="E1010" t="str">
        <f>IF(EXPORTACIONES!D1010="","",EXPORTACIONES!D1010)</f>
        <v/>
      </c>
      <c r="F1010">
        <f>EXPORTACIONES!F1010</f>
        <v>0</v>
      </c>
      <c r="K1010" t="str">
        <f t="shared" si="135"/>
        <v/>
      </c>
      <c r="M1010">
        <f t="shared" si="136"/>
        <v>0</v>
      </c>
      <c r="N1010" t="str">
        <f t="shared" si="137"/>
        <v/>
      </c>
      <c r="O1010" t="str">
        <f t="shared" si="138"/>
        <v/>
      </c>
      <c r="P1010" t="str">
        <f t="shared" si="139"/>
        <v/>
      </c>
      <c r="Q1010">
        <v>1</v>
      </c>
      <c r="R1010" t="str">
        <f t="shared" si="140"/>
        <v/>
      </c>
      <c r="S1010" t="str">
        <f t="shared" si="141"/>
        <v/>
      </c>
      <c r="T1010" t="str">
        <f t="shared" si="142"/>
        <v/>
      </c>
      <c r="U1010" t="str">
        <f t="shared" si="143"/>
        <v/>
      </c>
    </row>
    <row r="1011" spans="1:21" x14ac:dyDescent="0.25">
      <c r="A1011" s="6" t="str">
        <f>IF(EXPORTACIONES!A1011="","",EXPORTACIONES!A1011)</f>
        <v/>
      </c>
      <c r="B1011" t="str">
        <f>IF(EXPORTACIONES!B1011="","",VLOOKUP(EXPORTACIONES!B1011,PERSONAS!$A$1:$B$59,2,FALSE))</f>
        <v/>
      </c>
      <c r="C1011" t="str">
        <f>IF(EXPORTACIONES!C1011="","",VLOOKUP(EXPORTACIONES!C1011,ACTIVIDADES!$A$1:$B$37,2,FALSE))</f>
        <v/>
      </c>
      <c r="D1011" t="str">
        <f>IF(EXPORTACIONES!D1011="","",EXPORTACIONES!D1011&amp;" -- "&amp;IF(EXPORTACIONES!E1011="","Actividad de "&amp;EXPORTACIONES!C1011,EXPORTACIONES!E1011))</f>
        <v/>
      </c>
      <c r="E1011" t="str">
        <f>IF(EXPORTACIONES!D1011="","",EXPORTACIONES!D1011)</f>
        <v/>
      </c>
      <c r="F1011">
        <f>EXPORTACIONES!F1011</f>
        <v>0</v>
      </c>
      <c r="K1011" t="str">
        <f t="shared" si="135"/>
        <v/>
      </c>
      <c r="M1011">
        <f t="shared" si="136"/>
        <v>0</v>
      </c>
      <c r="N1011" t="str">
        <f t="shared" si="137"/>
        <v/>
      </c>
      <c r="O1011" t="str">
        <f t="shared" si="138"/>
        <v/>
      </c>
      <c r="P1011" t="str">
        <f t="shared" si="139"/>
        <v/>
      </c>
      <c r="Q1011">
        <v>1</v>
      </c>
      <c r="R1011" t="str">
        <f t="shared" si="140"/>
        <v/>
      </c>
      <c r="S1011" t="str">
        <f t="shared" si="141"/>
        <v/>
      </c>
      <c r="T1011" t="str">
        <f t="shared" si="142"/>
        <v/>
      </c>
      <c r="U1011" t="str">
        <f t="shared" si="143"/>
        <v/>
      </c>
    </row>
    <row r="1012" spans="1:21" x14ac:dyDescent="0.25">
      <c r="A1012" s="6" t="str">
        <f>IF(EXPORTACIONES!A1012="","",EXPORTACIONES!A1012)</f>
        <v/>
      </c>
      <c r="B1012" t="str">
        <f>IF(EXPORTACIONES!B1012="","",VLOOKUP(EXPORTACIONES!B1012,PERSONAS!$A$1:$B$59,2,FALSE))</f>
        <v/>
      </c>
      <c r="C1012" t="str">
        <f>IF(EXPORTACIONES!C1012="","",VLOOKUP(EXPORTACIONES!C1012,ACTIVIDADES!$A$1:$B$37,2,FALSE))</f>
        <v/>
      </c>
      <c r="D1012" t="str">
        <f>IF(EXPORTACIONES!D1012="","",EXPORTACIONES!D1012&amp;" -- "&amp;IF(EXPORTACIONES!E1012="","Actividad de "&amp;EXPORTACIONES!C1012,EXPORTACIONES!E1012))</f>
        <v/>
      </c>
      <c r="E1012" t="str">
        <f>IF(EXPORTACIONES!D1012="","",EXPORTACIONES!D1012)</f>
        <v/>
      </c>
      <c r="F1012">
        <f>EXPORTACIONES!F1012</f>
        <v>0</v>
      </c>
      <c r="K1012" t="str">
        <f t="shared" si="135"/>
        <v/>
      </c>
      <c r="M1012">
        <f t="shared" si="136"/>
        <v>0</v>
      </c>
      <c r="N1012" t="str">
        <f t="shared" si="137"/>
        <v/>
      </c>
      <c r="O1012" t="str">
        <f t="shared" si="138"/>
        <v/>
      </c>
      <c r="P1012" t="str">
        <f t="shared" si="139"/>
        <v/>
      </c>
      <c r="Q1012">
        <v>1</v>
      </c>
      <c r="R1012" t="str">
        <f t="shared" si="140"/>
        <v/>
      </c>
      <c r="S1012" t="str">
        <f t="shared" si="141"/>
        <v/>
      </c>
      <c r="T1012" t="str">
        <f t="shared" si="142"/>
        <v/>
      </c>
      <c r="U1012" t="str">
        <f t="shared" si="143"/>
        <v/>
      </c>
    </row>
    <row r="1013" spans="1:21" x14ac:dyDescent="0.25">
      <c r="A1013" s="6" t="str">
        <f>IF(EXPORTACIONES!A1013="","",EXPORTACIONES!A1013)</f>
        <v/>
      </c>
      <c r="B1013" t="str">
        <f>IF(EXPORTACIONES!B1013="","",VLOOKUP(EXPORTACIONES!B1013,PERSONAS!$A$1:$B$59,2,FALSE))</f>
        <v/>
      </c>
      <c r="C1013" t="str">
        <f>IF(EXPORTACIONES!C1013="","",VLOOKUP(EXPORTACIONES!C1013,ACTIVIDADES!$A$1:$B$37,2,FALSE))</f>
        <v/>
      </c>
      <c r="D1013" t="str">
        <f>IF(EXPORTACIONES!D1013="","",EXPORTACIONES!D1013&amp;" -- "&amp;IF(EXPORTACIONES!E1013="","Actividad de "&amp;EXPORTACIONES!C1013,EXPORTACIONES!E1013))</f>
        <v/>
      </c>
      <c r="E1013" t="str">
        <f>IF(EXPORTACIONES!D1013="","",EXPORTACIONES!D1013)</f>
        <v/>
      </c>
      <c r="F1013">
        <f>EXPORTACIONES!F1013</f>
        <v>0</v>
      </c>
      <c r="K1013" t="str">
        <f t="shared" si="135"/>
        <v/>
      </c>
      <c r="M1013">
        <f t="shared" si="136"/>
        <v>0</v>
      </c>
      <c r="N1013" t="str">
        <f t="shared" si="137"/>
        <v/>
      </c>
      <c r="O1013" t="str">
        <f t="shared" si="138"/>
        <v/>
      </c>
      <c r="P1013" t="str">
        <f t="shared" si="139"/>
        <v/>
      </c>
      <c r="Q1013">
        <v>1</v>
      </c>
      <c r="R1013" t="str">
        <f t="shared" si="140"/>
        <v/>
      </c>
      <c r="S1013" t="str">
        <f t="shared" si="141"/>
        <v/>
      </c>
      <c r="T1013" t="str">
        <f t="shared" si="142"/>
        <v/>
      </c>
      <c r="U1013" t="str">
        <f t="shared" si="143"/>
        <v/>
      </c>
    </row>
    <row r="1014" spans="1:21" x14ac:dyDescent="0.25">
      <c r="A1014" s="6" t="str">
        <f>IF(EXPORTACIONES!A1014="","",EXPORTACIONES!A1014)</f>
        <v/>
      </c>
      <c r="B1014" t="str">
        <f>IF(EXPORTACIONES!B1014="","",VLOOKUP(EXPORTACIONES!B1014,PERSONAS!$A$1:$B$59,2,FALSE))</f>
        <v/>
      </c>
      <c r="C1014" t="str">
        <f>IF(EXPORTACIONES!C1014="","",VLOOKUP(EXPORTACIONES!C1014,ACTIVIDADES!$A$1:$B$37,2,FALSE))</f>
        <v/>
      </c>
      <c r="D1014" t="str">
        <f>IF(EXPORTACIONES!D1014="","",EXPORTACIONES!D1014&amp;" -- "&amp;IF(EXPORTACIONES!E1014="","Actividad de "&amp;EXPORTACIONES!C1014,EXPORTACIONES!E1014))</f>
        <v/>
      </c>
      <c r="E1014" t="str">
        <f>IF(EXPORTACIONES!D1014="","",EXPORTACIONES!D1014)</f>
        <v/>
      </c>
      <c r="F1014">
        <f>EXPORTACIONES!F1014</f>
        <v>0</v>
      </c>
      <c r="K1014" t="str">
        <f t="shared" si="135"/>
        <v/>
      </c>
      <c r="M1014">
        <f t="shared" si="136"/>
        <v>0</v>
      </c>
      <c r="N1014" t="str">
        <f t="shared" si="137"/>
        <v/>
      </c>
      <c r="O1014" t="str">
        <f t="shared" si="138"/>
        <v/>
      </c>
      <c r="P1014" t="str">
        <f t="shared" si="139"/>
        <v/>
      </c>
      <c r="Q1014">
        <v>1</v>
      </c>
      <c r="R1014" t="str">
        <f t="shared" si="140"/>
        <v/>
      </c>
      <c r="S1014" t="str">
        <f t="shared" si="141"/>
        <v/>
      </c>
      <c r="T1014" t="str">
        <f t="shared" si="142"/>
        <v/>
      </c>
      <c r="U1014" t="str">
        <f t="shared" si="143"/>
        <v/>
      </c>
    </row>
    <row r="1015" spans="1:21" x14ac:dyDescent="0.25">
      <c r="A1015" s="6" t="str">
        <f>IF(EXPORTACIONES!A1015="","",EXPORTACIONES!A1015)</f>
        <v/>
      </c>
      <c r="B1015" t="str">
        <f>IF(EXPORTACIONES!B1015="","",VLOOKUP(EXPORTACIONES!B1015,PERSONAS!$A$1:$B$59,2,FALSE))</f>
        <v/>
      </c>
      <c r="C1015" t="str">
        <f>IF(EXPORTACIONES!C1015="","",VLOOKUP(EXPORTACIONES!C1015,ACTIVIDADES!$A$1:$B$37,2,FALSE))</f>
        <v/>
      </c>
      <c r="D1015" t="str">
        <f>IF(EXPORTACIONES!D1015="","",EXPORTACIONES!D1015&amp;" -- "&amp;IF(EXPORTACIONES!E1015="","Actividad de "&amp;EXPORTACIONES!C1015,EXPORTACIONES!E1015))</f>
        <v/>
      </c>
      <c r="E1015" t="str">
        <f>IF(EXPORTACIONES!D1015="","",EXPORTACIONES!D1015)</f>
        <v/>
      </c>
      <c r="F1015">
        <f>EXPORTACIONES!F1015</f>
        <v>0</v>
      </c>
      <c r="K1015" t="str">
        <f t="shared" si="135"/>
        <v/>
      </c>
      <c r="M1015">
        <f t="shared" si="136"/>
        <v>0</v>
      </c>
      <c r="N1015" t="str">
        <f t="shared" si="137"/>
        <v/>
      </c>
      <c r="O1015" t="str">
        <f t="shared" si="138"/>
        <v/>
      </c>
      <c r="P1015" t="str">
        <f t="shared" si="139"/>
        <v/>
      </c>
      <c r="Q1015">
        <v>1</v>
      </c>
      <c r="R1015" t="str">
        <f t="shared" si="140"/>
        <v/>
      </c>
      <c r="S1015" t="str">
        <f t="shared" si="141"/>
        <v/>
      </c>
      <c r="T1015" t="str">
        <f t="shared" si="142"/>
        <v/>
      </c>
      <c r="U1015" t="str">
        <f t="shared" si="143"/>
        <v/>
      </c>
    </row>
    <row r="1016" spans="1:21" x14ac:dyDescent="0.25">
      <c r="A1016" s="6" t="str">
        <f>IF(EXPORTACIONES!A1016="","",EXPORTACIONES!A1016)</f>
        <v/>
      </c>
      <c r="B1016" t="str">
        <f>IF(EXPORTACIONES!B1016="","",VLOOKUP(EXPORTACIONES!B1016,PERSONAS!$A$1:$B$59,2,FALSE))</f>
        <v/>
      </c>
      <c r="C1016" t="str">
        <f>IF(EXPORTACIONES!C1016="","",VLOOKUP(EXPORTACIONES!C1016,ACTIVIDADES!$A$1:$B$37,2,FALSE))</f>
        <v/>
      </c>
      <c r="D1016" t="str">
        <f>IF(EXPORTACIONES!D1016="","",EXPORTACIONES!D1016&amp;" -- "&amp;IF(EXPORTACIONES!E1016="","Actividad de "&amp;EXPORTACIONES!C1016,EXPORTACIONES!E1016))</f>
        <v/>
      </c>
      <c r="E1016" t="str">
        <f>IF(EXPORTACIONES!D1016="","",EXPORTACIONES!D1016)</f>
        <v/>
      </c>
      <c r="F1016">
        <f>EXPORTACIONES!F1016</f>
        <v>0</v>
      </c>
      <c r="K1016" t="str">
        <f t="shared" si="135"/>
        <v/>
      </c>
      <c r="M1016">
        <f t="shared" si="136"/>
        <v>0</v>
      </c>
      <c r="N1016" t="str">
        <f t="shared" si="137"/>
        <v/>
      </c>
      <c r="O1016" t="str">
        <f t="shared" si="138"/>
        <v/>
      </c>
      <c r="P1016" t="str">
        <f t="shared" si="139"/>
        <v/>
      </c>
      <c r="Q1016">
        <v>1</v>
      </c>
      <c r="R1016" t="str">
        <f t="shared" si="140"/>
        <v/>
      </c>
      <c r="S1016" t="str">
        <f t="shared" si="141"/>
        <v/>
      </c>
      <c r="T1016" t="str">
        <f t="shared" si="142"/>
        <v/>
      </c>
      <c r="U1016" t="str">
        <f t="shared" si="143"/>
        <v/>
      </c>
    </row>
    <row r="1017" spans="1:21" x14ac:dyDescent="0.25">
      <c r="A1017" s="6" t="str">
        <f>IF(EXPORTACIONES!A1017="","",EXPORTACIONES!A1017)</f>
        <v/>
      </c>
      <c r="B1017" t="str">
        <f>IF(EXPORTACIONES!B1017="","",VLOOKUP(EXPORTACIONES!B1017,PERSONAS!$A$1:$B$59,2,FALSE))</f>
        <v/>
      </c>
      <c r="C1017" t="str">
        <f>IF(EXPORTACIONES!C1017="","",VLOOKUP(EXPORTACIONES!C1017,ACTIVIDADES!$A$1:$B$37,2,FALSE))</f>
        <v/>
      </c>
      <c r="D1017" t="str">
        <f>IF(EXPORTACIONES!D1017="","",EXPORTACIONES!D1017&amp;" -- "&amp;IF(EXPORTACIONES!E1017="","Actividad de "&amp;EXPORTACIONES!C1017,EXPORTACIONES!E1017))</f>
        <v/>
      </c>
      <c r="E1017" t="str">
        <f>IF(EXPORTACIONES!D1017="","",EXPORTACIONES!D1017)</f>
        <v/>
      </c>
      <c r="F1017">
        <f>EXPORTACIONES!F1017</f>
        <v>0</v>
      </c>
      <c r="K1017" t="str">
        <f t="shared" si="135"/>
        <v/>
      </c>
      <c r="M1017">
        <f t="shared" si="136"/>
        <v>0</v>
      </c>
      <c r="N1017" t="str">
        <f t="shared" si="137"/>
        <v/>
      </c>
      <c r="O1017" t="str">
        <f t="shared" si="138"/>
        <v/>
      </c>
      <c r="P1017" t="str">
        <f t="shared" si="139"/>
        <v/>
      </c>
      <c r="Q1017">
        <v>1</v>
      </c>
      <c r="R1017" t="str">
        <f t="shared" si="140"/>
        <v/>
      </c>
      <c r="S1017" t="str">
        <f t="shared" si="141"/>
        <v/>
      </c>
      <c r="T1017" t="str">
        <f t="shared" si="142"/>
        <v/>
      </c>
      <c r="U1017" t="str">
        <f t="shared" si="143"/>
        <v/>
      </c>
    </row>
    <row r="1018" spans="1:21" x14ac:dyDescent="0.25">
      <c r="A1018" s="6" t="str">
        <f>IF(EXPORTACIONES!A1018="","",EXPORTACIONES!A1018)</f>
        <v/>
      </c>
      <c r="B1018" t="str">
        <f>IF(EXPORTACIONES!B1018="","",VLOOKUP(EXPORTACIONES!B1018,PERSONAS!$A$1:$B$59,2,FALSE))</f>
        <v/>
      </c>
      <c r="C1018" t="str">
        <f>IF(EXPORTACIONES!C1018="","",VLOOKUP(EXPORTACIONES!C1018,ACTIVIDADES!$A$1:$B$37,2,FALSE))</f>
        <v/>
      </c>
      <c r="D1018" t="str">
        <f>IF(EXPORTACIONES!D1018="","",EXPORTACIONES!D1018&amp;" -- "&amp;IF(EXPORTACIONES!E1018="","Actividad de "&amp;EXPORTACIONES!C1018,EXPORTACIONES!E1018))</f>
        <v/>
      </c>
      <c r="E1018" t="str">
        <f>IF(EXPORTACIONES!D1018="","",EXPORTACIONES!D1018)</f>
        <v/>
      </c>
      <c r="F1018">
        <f>EXPORTACIONES!F1018</f>
        <v>0</v>
      </c>
      <c r="K1018" t="str">
        <f t="shared" si="135"/>
        <v/>
      </c>
      <c r="M1018">
        <f t="shared" si="136"/>
        <v>0</v>
      </c>
      <c r="N1018" t="str">
        <f t="shared" si="137"/>
        <v/>
      </c>
      <c r="O1018" t="str">
        <f t="shared" si="138"/>
        <v/>
      </c>
      <c r="P1018" t="str">
        <f t="shared" si="139"/>
        <v/>
      </c>
      <c r="Q1018">
        <v>1</v>
      </c>
      <c r="R1018" t="str">
        <f t="shared" si="140"/>
        <v/>
      </c>
      <c r="S1018" t="str">
        <f t="shared" si="141"/>
        <v/>
      </c>
      <c r="T1018" t="str">
        <f t="shared" si="142"/>
        <v/>
      </c>
      <c r="U1018" t="str">
        <f t="shared" si="143"/>
        <v/>
      </c>
    </row>
    <row r="1019" spans="1:21" x14ac:dyDescent="0.25">
      <c r="A1019" s="6" t="str">
        <f>IF(EXPORTACIONES!A1019="","",EXPORTACIONES!A1019)</f>
        <v/>
      </c>
      <c r="B1019" t="str">
        <f>IF(EXPORTACIONES!B1019="","",VLOOKUP(EXPORTACIONES!B1019,PERSONAS!$A$1:$B$59,2,FALSE))</f>
        <v/>
      </c>
      <c r="C1019" t="str">
        <f>IF(EXPORTACIONES!C1019="","",VLOOKUP(EXPORTACIONES!C1019,ACTIVIDADES!$A$1:$B$37,2,FALSE))</f>
        <v/>
      </c>
      <c r="D1019" t="str">
        <f>IF(EXPORTACIONES!D1019="","",EXPORTACIONES!D1019&amp;" -- "&amp;IF(EXPORTACIONES!E1019="","Actividad de "&amp;EXPORTACIONES!C1019,EXPORTACIONES!E1019))</f>
        <v/>
      </c>
      <c r="E1019" t="str">
        <f>IF(EXPORTACIONES!D1019="","",EXPORTACIONES!D1019)</f>
        <v/>
      </c>
      <c r="F1019">
        <f>EXPORTACIONES!F1019</f>
        <v>0</v>
      </c>
      <c r="K1019" t="str">
        <f t="shared" si="135"/>
        <v/>
      </c>
      <c r="M1019">
        <f t="shared" si="136"/>
        <v>0</v>
      </c>
      <c r="N1019" t="str">
        <f t="shared" si="137"/>
        <v/>
      </c>
      <c r="O1019" t="str">
        <f t="shared" si="138"/>
        <v/>
      </c>
      <c r="P1019" t="str">
        <f t="shared" si="139"/>
        <v/>
      </c>
      <c r="Q1019">
        <v>1</v>
      </c>
      <c r="R1019" t="str">
        <f t="shared" si="140"/>
        <v/>
      </c>
      <c r="S1019" t="str">
        <f t="shared" si="141"/>
        <v/>
      </c>
      <c r="T1019" t="str">
        <f t="shared" si="142"/>
        <v/>
      </c>
      <c r="U1019" t="str">
        <f t="shared" si="143"/>
        <v/>
      </c>
    </row>
    <row r="1020" spans="1:21" x14ac:dyDescent="0.25">
      <c r="A1020" s="6" t="str">
        <f>IF(EXPORTACIONES!A1020="","",EXPORTACIONES!A1020)</f>
        <v/>
      </c>
      <c r="B1020" t="str">
        <f>IF(EXPORTACIONES!B1020="","",VLOOKUP(EXPORTACIONES!B1020,PERSONAS!$A$1:$B$59,2,FALSE))</f>
        <v/>
      </c>
      <c r="C1020" t="str">
        <f>IF(EXPORTACIONES!C1020="","",VLOOKUP(EXPORTACIONES!C1020,ACTIVIDADES!$A$1:$B$37,2,FALSE))</f>
        <v/>
      </c>
      <c r="D1020" t="str">
        <f>IF(EXPORTACIONES!D1020="","",EXPORTACIONES!D1020&amp;" -- "&amp;IF(EXPORTACIONES!E1020="","Actividad de "&amp;EXPORTACIONES!C1020,EXPORTACIONES!E1020))</f>
        <v/>
      </c>
      <c r="E1020" t="str">
        <f>IF(EXPORTACIONES!D1020="","",EXPORTACIONES!D1020)</f>
        <v/>
      </c>
      <c r="F1020">
        <f>EXPORTACIONES!F1020</f>
        <v>0</v>
      </c>
      <c r="K1020" t="str">
        <f t="shared" si="135"/>
        <v/>
      </c>
      <c r="M1020">
        <f t="shared" si="136"/>
        <v>0</v>
      </c>
      <c r="N1020" t="str">
        <f t="shared" si="137"/>
        <v/>
      </c>
      <c r="O1020" t="str">
        <f t="shared" si="138"/>
        <v/>
      </c>
      <c r="P1020" t="str">
        <f t="shared" si="139"/>
        <v/>
      </c>
      <c r="Q1020">
        <v>1</v>
      </c>
      <c r="R1020" t="str">
        <f t="shared" si="140"/>
        <v/>
      </c>
      <c r="S1020" t="str">
        <f t="shared" si="141"/>
        <v/>
      </c>
      <c r="T1020" t="str">
        <f t="shared" si="142"/>
        <v/>
      </c>
      <c r="U1020" t="str">
        <f t="shared" si="143"/>
        <v/>
      </c>
    </row>
    <row r="1021" spans="1:21" x14ac:dyDescent="0.25">
      <c r="A1021" s="6" t="str">
        <f>IF(EXPORTACIONES!A1021="","",EXPORTACIONES!A1021)</f>
        <v/>
      </c>
      <c r="B1021" t="str">
        <f>IF(EXPORTACIONES!B1021="","",VLOOKUP(EXPORTACIONES!B1021,PERSONAS!$A$1:$B$59,2,FALSE))</f>
        <v/>
      </c>
      <c r="C1021" t="str">
        <f>IF(EXPORTACIONES!C1021="","",VLOOKUP(EXPORTACIONES!C1021,ACTIVIDADES!$A$1:$B$37,2,FALSE))</f>
        <v/>
      </c>
      <c r="D1021" t="str">
        <f>IF(EXPORTACIONES!D1021="","",EXPORTACIONES!D1021&amp;" -- "&amp;IF(EXPORTACIONES!E1021="","Actividad de "&amp;EXPORTACIONES!C1021,EXPORTACIONES!E1021))</f>
        <v/>
      </c>
      <c r="E1021" t="str">
        <f>IF(EXPORTACIONES!D1021="","",EXPORTACIONES!D1021)</f>
        <v/>
      </c>
      <c r="F1021">
        <f>EXPORTACIONES!F1021</f>
        <v>0</v>
      </c>
      <c r="K1021" t="str">
        <f t="shared" si="135"/>
        <v/>
      </c>
      <c r="M1021">
        <f t="shared" si="136"/>
        <v>0</v>
      </c>
      <c r="N1021" t="str">
        <f t="shared" si="137"/>
        <v/>
      </c>
      <c r="O1021" t="str">
        <f t="shared" si="138"/>
        <v/>
      </c>
      <c r="P1021" t="str">
        <f t="shared" si="139"/>
        <v/>
      </c>
      <c r="Q1021">
        <v>1</v>
      </c>
      <c r="R1021" t="str">
        <f t="shared" si="140"/>
        <v/>
      </c>
      <c r="S1021" t="str">
        <f t="shared" si="141"/>
        <v/>
      </c>
      <c r="T1021" t="str">
        <f t="shared" si="142"/>
        <v/>
      </c>
      <c r="U1021" t="str">
        <f t="shared" si="143"/>
        <v/>
      </c>
    </row>
    <row r="1022" spans="1:21" x14ac:dyDescent="0.25">
      <c r="A1022" s="6" t="str">
        <f>IF(EXPORTACIONES!A1022="","",EXPORTACIONES!A1022)</f>
        <v/>
      </c>
      <c r="B1022" t="str">
        <f>IF(EXPORTACIONES!B1022="","",VLOOKUP(EXPORTACIONES!B1022,PERSONAS!$A$1:$B$59,2,FALSE))</f>
        <v/>
      </c>
      <c r="C1022" t="str">
        <f>IF(EXPORTACIONES!C1022="","",VLOOKUP(EXPORTACIONES!C1022,ACTIVIDADES!$A$1:$B$37,2,FALSE))</f>
        <v/>
      </c>
      <c r="D1022" t="str">
        <f>IF(EXPORTACIONES!D1022="","",EXPORTACIONES!D1022&amp;" -- "&amp;IF(EXPORTACIONES!E1022="","Actividad de "&amp;EXPORTACIONES!C1022,EXPORTACIONES!E1022))</f>
        <v/>
      </c>
      <c r="E1022" t="str">
        <f>IF(EXPORTACIONES!D1022="","",EXPORTACIONES!D1022)</f>
        <v/>
      </c>
      <c r="F1022">
        <f>EXPORTACIONES!F1022</f>
        <v>0</v>
      </c>
      <c r="K1022" t="str">
        <f t="shared" si="135"/>
        <v/>
      </c>
      <c r="M1022">
        <f t="shared" si="136"/>
        <v>0</v>
      </c>
      <c r="N1022" t="str">
        <f t="shared" si="137"/>
        <v/>
      </c>
      <c r="O1022" t="str">
        <f t="shared" si="138"/>
        <v/>
      </c>
      <c r="P1022" t="str">
        <f t="shared" si="139"/>
        <v/>
      </c>
      <c r="Q1022">
        <v>1</v>
      </c>
      <c r="R1022" t="str">
        <f t="shared" si="140"/>
        <v/>
      </c>
      <c r="S1022" t="str">
        <f t="shared" si="141"/>
        <v/>
      </c>
      <c r="T1022" t="str">
        <f t="shared" si="142"/>
        <v/>
      </c>
      <c r="U1022" t="str">
        <f t="shared" si="143"/>
        <v/>
      </c>
    </row>
    <row r="1023" spans="1:21" x14ac:dyDescent="0.25">
      <c r="A1023" s="6" t="str">
        <f>IF(EXPORTACIONES!A1023="","",EXPORTACIONES!A1023)</f>
        <v/>
      </c>
      <c r="B1023" t="str">
        <f>IF(EXPORTACIONES!B1023="","",VLOOKUP(EXPORTACIONES!B1023,PERSONAS!$A$1:$B$59,2,FALSE))</f>
        <v/>
      </c>
      <c r="C1023" t="str">
        <f>IF(EXPORTACIONES!C1023="","",VLOOKUP(EXPORTACIONES!C1023,ACTIVIDADES!$A$1:$B$37,2,FALSE))</f>
        <v/>
      </c>
      <c r="D1023" t="str">
        <f>IF(EXPORTACIONES!D1023="","",EXPORTACIONES!D1023&amp;" -- "&amp;IF(EXPORTACIONES!E1023="","Actividad de "&amp;EXPORTACIONES!C1023,EXPORTACIONES!E1023))</f>
        <v/>
      </c>
      <c r="E1023" t="str">
        <f>IF(EXPORTACIONES!D1023="","",EXPORTACIONES!D1023)</f>
        <v/>
      </c>
      <c r="F1023">
        <f>EXPORTACIONES!F1023</f>
        <v>0</v>
      </c>
      <c r="K1023" t="str">
        <f t="shared" si="135"/>
        <v/>
      </c>
      <c r="M1023">
        <f t="shared" si="136"/>
        <v>0</v>
      </c>
      <c r="N1023" t="str">
        <f t="shared" si="137"/>
        <v/>
      </c>
      <c r="O1023" t="str">
        <f t="shared" si="138"/>
        <v/>
      </c>
      <c r="P1023" t="str">
        <f t="shared" si="139"/>
        <v/>
      </c>
      <c r="Q1023">
        <v>1</v>
      </c>
      <c r="R1023" t="str">
        <f t="shared" si="140"/>
        <v/>
      </c>
      <c r="S1023" t="str">
        <f t="shared" si="141"/>
        <v/>
      </c>
      <c r="T1023" t="str">
        <f t="shared" si="142"/>
        <v/>
      </c>
      <c r="U1023" t="str">
        <f t="shared" si="143"/>
        <v/>
      </c>
    </row>
    <row r="1024" spans="1:21" x14ac:dyDescent="0.25">
      <c r="A1024" s="6" t="str">
        <f>IF(EXPORTACIONES!A1024="","",EXPORTACIONES!A1024)</f>
        <v/>
      </c>
      <c r="B1024" t="str">
        <f>IF(EXPORTACIONES!B1024="","",VLOOKUP(EXPORTACIONES!B1024,PERSONAS!$A$1:$B$59,2,FALSE))</f>
        <v/>
      </c>
      <c r="C1024" t="str">
        <f>IF(EXPORTACIONES!C1024="","",VLOOKUP(EXPORTACIONES!C1024,ACTIVIDADES!$A$1:$B$37,2,FALSE))</f>
        <v/>
      </c>
      <c r="D1024" t="str">
        <f>IF(EXPORTACIONES!D1024="","",EXPORTACIONES!D1024&amp;" -- "&amp;IF(EXPORTACIONES!E1024="","Actividad de "&amp;EXPORTACIONES!C1024,EXPORTACIONES!E1024))</f>
        <v/>
      </c>
      <c r="E1024" t="str">
        <f>IF(EXPORTACIONES!D1024="","",EXPORTACIONES!D1024)</f>
        <v/>
      </c>
      <c r="F1024">
        <f>EXPORTACIONES!F1024</f>
        <v>0</v>
      </c>
      <c r="K1024" t="str">
        <f t="shared" si="135"/>
        <v/>
      </c>
      <c r="M1024">
        <f t="shared" si="136"/>
        <v>0</v>
      </c>
      <c r="N1024" t="str">
        <f t="shared" si="137"/>
        <v/>
      </c>
      <c r="O1024" t="str">
        <f t="shared" si="138"/>
        <v/>
      </c>
      <c r="P1024" t="str">
        <f t="shared" si="139"/>
        <v/>
      </c>
      <c r="Q1024">
        <v>1</v>
      </c>
      <c r="R1024" t="str">
        <f t="shared" si="140"/>
        <v/>
      </c>
      <c r="S1024" t="str">
        <f t="shared" si="141"/>
        <v/>
      </c>
      <c r="T1024" t="str">
        <f t="shared" si="142"/>
        <v/>
      </c>
      <c r="U1024" t="str">
        <f t="shared" si="143"/>
        <v/>
      </c>
    </row>
    <row r="1025" spans="1:21" x14ac:dyDescent="0.25">
      <c r="A1025" s="6" t="str">
        <f>IF(EXPORTACIONES!A1025="","",EXPORTACIONES!A1025)</f>
        <v/>
      </c>
      <c r="B1025" t="str">
        <f>IF(EXPORTACIONES!B1025="","",VLOOKUP(EXPORTACIONES!B1025,PERSONAS!$A$1:$B$59,2,FALSE))</f>
        <v/>
      </c>
      <c r="C1025" t="str">
        <f>IF(EXPORTACIONES!C1025="","",VLOOKUP(EXPORTACIONES!C1025,ACTIVIDADES!$A$1:$B$37,2,FALSE))</f>
        <v/>
      </c>
      <c r="D1025" t="str">
        <f>IF(EXPORTACIONES!D1025="","",EXPORTACIONES!D1025&amp;" -- "&amp;IF(EXPORTACIONES!E1025="","Actividad de "&amp;EXPORTACIONES!C1025,EXPORTACIONES!E1025))</f>
        <v/>
      </c>
      <c r="E1025" t="str">
        <f>IF(EXPORTACIONES!D1025="","",EXPORTACIONES!D1025)</f>
        <v/>
      </c>
      <c r="F1025">
        <f>EXPORTACIONES!F1025</f>
        <v>0</v>
      </c>
      <c r="K1025" t="str">
        <f t="shared" si="135"/>
        <v/>
      </c>
      <c r="M1025">
        <f t="shared" si="136"/>
        <v>0</v>
      </c>
      <c r="N1025" t="str">
        <f t="shared" si="137"/>
        <v/>
      </c>
      <c r="O1025" t="str">
        <f t="shared" si="138"/>
        <v/>
      </c>
      <c r="P1025" t="str">
        <f t="shared" si="139"/>
        <v/>
      </c>
      <c r="Q1025">
        <v>1</v>
      </c>
      <c r="R1025" t="str">
        <f t="shared" si="140"/>
        <v/>
      </c>
      <c r="S1025" t="str">
        <f t="shared" si="141"/>
        <v/>
      </c>
      <c r="T1025" t="str">
        <f t="shared" si="142"/>
        <v/>
      </c>
      <c r="U1025" t="str">
        <f t="shared" si="143"/>
        <v/>
      </c>
    </row>
    <row r="1026" spans="1:21" x14ac:dyDescent="0.25">
      <c r="A1026" s="6" t="str">
        <f>IF(EXPORTACIONES!A1026="","",EXPORTACIONES!A1026)</f>
        <v/>
      </c>
      <c r="B1026" t="str">
        <f>IF(EXPORTACIONES!B1026="","",VLOOKUP(EXPORTACIONES!B1026,PERSONAS!$A$1:$B$59,2,FALSE))</f>
        <v/>
      </c>
      <c r="C1026" t="str">
        <f>IF(EXPORTACIONES!C1026="","",VLOOKUP(EXPORTACIONES!C1026,ACTIVIDADES!$A$1:$B$37,2,FALSE))</f>
        <v/>
      </c>
      <c r="D1026" t="str">
        <f>IF(EXPORTACIONES!D1026="","",EXPORTACIONES!D1026&amp;" -- "&amp;IF(EXPORTACIONES!E1026="","Actividad de "&amp;EXPORTACIONES!C1026,EXPORTACIONES!E1026))</f>
        <v/>
      </c>
      <c r="E1026" t="str">
        <f>IF(EXPORTACIONES!D1026="","",EXPORTACIONES!D1026)</f>
        <v/>
      </c>
      <c r="F1026">
        <f>EXPORTACIONES!F1026</f>
        <v>0</v>
      </c>
      <c r="K1026" t="str">
        <f t="shared" si="135"/>
        <v/>
      </c>
      <c r="M1026">
        <f t="shared" si="136"/>
        <v>0</v>
      </c>
      <c r="N1026" t="str">
        <f t="shared" si="137"/>
        <v/>
      </c>
      <c r="O1026" t="str">
        <f t="shared" si="138"/>
        <v/>
      </c>
      <c r="P1026" t="str">
        <f t="shared" si="139"/>
        <v/>
      </c>
      <c r="Q1026">
        <v>1</v>
      </c>
      <c r="R1026" t="str">
        <f t="shared" si="140"/>
        <v/>
      </c>
      <c r="S1026" t="str">
        <f t="shared" si="141"/>
        <v/>
      </c>
      <c r="T1026" t="str">
        <f t="shared" si="142"/>
        <v/>
      </c>
      <c r="U1026" t="str">
        <f t="shared" si="143"/>
        <v/>
      </c>
    </row>
    <row r="1027" spans="1:21" x14ac:dyDescent="0.25">
      <c r="A1027" s="6" t="str">
        <f>IF(EXPORTACIONES!A1027="","",EXPORTACIONES!A1027)</f>
        <v/>
      </c>
      <c r="B1027" t="str">
        <f>IF(EXPORTACIONES!B1027="","",VLOOKUP(EXPORTACIONES!B1027,PERSONAS!$A$1:$B$59,2,FALSE))</f>
        <v/>
      </c>
      <c r="C1027" t="str">
        <f>IF(EXPORTACIONES!C1027="","",VLOOKUP(EXPORTACIONES!C1027,ACTIVIDADES!$A$1:$B$37,2,FALSE))</f>
        <v/>
      </c>
      <c r="D1027" t="str">
        <f>IF(EXPORTACIONES!D1027="","",EXPORTACIONES!D1027&amp;" -- "&amp;IF(EXPORTACIONES!E1027="","Actividad de "&amp;EXPORTACIONES!C1027,EXPORTACIONES!E1027))</f>
        <v/>
      </c>
      <c r="E1027" t="str">
        <f>IF(EXPORTACIONES!D1027="","",EXPORTACIONES!D1027)</f>
        <v/>
      </c>
      <c r="F1027">
        <f>EXPORTACIONES!F1027</f>
        <v>0</v>
      </c>
      <c r="K1027" t="str">
        <f t="shared" ref="K1027:K1090" si="144">T1027</f>
        <v/>
      </c>
      <c r="M1027">
        <f t="shared" ref="M1027:M1090" si="145">(LEN(E1027)-LEN(SUBSTITUTE(E1027,"#","")))/LEN("#")</f>
        <v>0</v>
      </c>
      <c r="N1027" t="str">
        <f t="shared" ref="N1027:N1090" si="146">IFERROR(SUBSTITUTE(E1027,"#","@",M1027),"")</f>
        <v/>
      </c>
      <c r="O1027" t="str">
        <f t="shared" ref="O1027:O1090" si="147">IFERROR(LEN(N1027)-FIND("@",N1027),"")</f>
        <v/>
      </c>
      <c r="P1027" t="str">
        <f t="shared" ref="P1027:P1090" si="148">IFERROR(RIGHT(N1027,O1027),"")</f>
        <v/>
      </c>
      <c r="Q1027">
        <v>1</v>
      </c>
      <c r="R1027" t="str">
        <f t="shared" ref="R1027:R1090" si="149">IFERROR(SUBSTITUTE(P1027,":","@",Q1027),"")</f>
        <v/>
      </c>
      <c r="S1027" t="str">
        <f t="shared" ref="S1027:S1090" si="150">IFERROR(FIND("@",R1027),"")</f>
        <v/>
      </c>
      <c r="T1027" t="str">
        <f t="shared" ref="T1027:T1090" si="151">IFERROR(LEFT(R1027,S1027-1),"")</f>
        <v/>
      </c>
      <c r="U1027" t="str">
        <f t="shared" ref="U1027:U1090" si="152">IFERROR(RIGHT(R1027,LEN(R1027)-(S1027)),"")</f>
        <v/>
      </c>
    </row>
    <row r="1028" spans="1:21" x14ac:dyDescent="0.25">
      <c r="A1028" s="6" t="str">
        <f>IF(EXPORTACIONES!A1028="","",EXPORTACIONES!A1028)</f>
        <v/>
      </c>
      <c r="B1028" t="str">
        <f>IF(EXPORTACIONES!B1028="","",VLOOKUP(EXPORTACIONES!B1028,PERSONAS!$A$1:$B$59,2,FALSE))</f>
        <v/>
      </c>
      <c r="C1028" t="str">
        <f>IF(EXPORTACIONES!C1028="","",VLOOKUP(EXPORTACIONES!C1028,ACTIVIDADES!$A$1:$B$37,2,FALSE))</f>
        <v/>
      </c>
      <c r="D1028" t="str">
        <f>IF(EXPORTACIONES!D1028="","",EXPORTACIONES!D1028&amp;" -- "&amp;IF(EXPORTACIONES!E1028="","Actividad de "&amp;EXPORTACIONES!C1028,EXPORTACIONES!E1028))</f>
        <v/>
      </c>
      <c r="E1028" t="str">
        <f>IF(EXPORTACIONES!D1028="","",EXPORTACIONES!D1028)</f>
        <v/>
      </c>
      <c r="F1028">
        <f>EXPORTACIONES!F1028</f>
        <v>0</v>
      </c>
      <c r="K1028" t="str">
        <f t="shared" si="144"/>
        <v/>
      </c>
      <c r="M1028">
        <f t="shared" si="145"/>
        <v>0</v>
      </c>
      <c r="N1028" t="str">
        <f t="shared" si="146"/>
        <v/>
      </c>
      <c r="O1028" t="str">
        <f t="shared" si="147"/>
        <v/>
      </c>
      <c r="P1028" t="str">
        <f t="shared" si="148"/>
        <v/>
      </c>
      <c r="Q1028">
        <v>1</v>
      </c>
      <c r="R1028" t="str">
        <f t="shared" si="149"/>
        <v/>
      </c>
      <c r="S1028" t="str">
        <f t="shared" si="150"/>
        <v/>
      </c>
      <c r="T1028" t="str">
        <f t="shared" si="151"/>
        <v/>
      </c>
      <c r="U1028" t="str">
        <f t="shared" si="152"/>
        <v/>
      </c>
    </row>
    <row r="1029" spans="1:21" x14ac:dyDescent="0.25">
      <c r="A1029" s="6" t="str">
        <f>IF(EXPORTACIONES!A1029="","",EXPORTACIONES!A1029)</f>
        <v/>
      </c>
      <c r="B1029" t="str">
        <f>IF(EXPORTACIONES!B1029="","",VLOOKUP(EXPORTACIONES!B1029,PERSONAS!$A$1:$B$59,2,FALSE))</f>
        <v/>
      </c>
      <c r="C1029" t="str">
        <f>IF(EXPORTACIONES!C1029="","",VLOOKUP(EXPORTACIONES!C1029,ACTIVIDADES!$A$1:$B$37,2,FALSE))</f>
        <v/>
      </c>
      <c r="D1029" t="str">
        <f>IF(EXPORTACIONES!D1029="","",EXPORTACIONES!D1029&amp;" -- "&amp;IF(EXPORTACIONES!E1029="","Actividad de "&amp;EXPORTACIONES!C1029,EXPORTACIONES!E1029))</f>
        <v/>
      </c>
      <c r="E1029" t="str">
        <f>IF(EXPORTACIONES!D1029="","",EXPORTACIONES!D1029)</f>
        <v/>
      </c>
      <c r="F1029">
        <f>EXPORTACIONES!F1029</f>
        <v>0</v>
      </c>
      <c r="K1029" t="str">
        <f t="shared" si="144"/>
        <v/>
      </c>
      <c r="M1029">
        <f t="shared" si="145"/>
        <v>0</v>
      </c>
      <c r="N1029" t="str">
        <f t="shared" si="146"/>
        <v/>
      </c>
      <c r="O1029" t="str">
        <f t="shared" si="147"/>
        <v/>
      </c>
      <c r="P1029" t="str">
        <f t="shared" si="148"/>
        <v/>
      </c>
      <c r="Q1029">
        <v>1</v>
      </c>
      <c r="R1029" t="str">
        <f t="shared" si="149"/>
        <v/>
      </c>
      <c r="S1029" t="str">
        <f t="shared" si="150"/>
        <v/>
      </c>
      <c r="T1029" t="str">
        <f t="shared" si="151"/>
        <v/>
      </c>
      <c r="U1029" t="str">
        <f t="shared" si="152"/>
        <v/>
      </c>
    </row>
    <row r="1030" spans="1:21" x14ac:dyDescent="0.25">
      <c r="A1030" s="6" t="str">
        <f>IF(EXPORTACIONES!A1030="","",EXPORTACIONES!A1030)</f>
        <v/>
      </c>
      <c r="B1030" t="str">
        <f>IF(EXPORTACIONES!B1030="","",VLOOKUP(EXPORTACIONES!B1030,PERSONAS!$A$1:$B$59,2,FALSE))</f>
        <v/>
      </c>
      <c r="C1030" t="str">
        <f>IF(EXPORTACIONES!C1030="","",VLOOKUP(EXPORTACIONES!C1030,ACTIVIDADES!$A$1:$B$37,2,FALSE))</f>
        <v/>
      </c>
      <c r="D1030" t="str">
        <f>IF(EXPORTACIONES!D1030="","",EXPORTACIONES!D1030&amp;" -- "&amp;IF(EXPORTACIONES!E1030="","Actividad de "&amp;EXPORTACIONES!C1030,EXPORTACIONES!E1030))</f>
        <v/>
      </c>
      <c r="E1030" t="str">
        <f>IF(EXPORTACIONES!D1030="","",EXPORTACIONES!D1030)</f>
        <v/>
      </c>
      <c r="F1030">
        <f>EXPORTACIONES!F1030</f>
        <v>0</v>
      </c>
      <c r="K1030" t="str">
        <f t="shared" si="144"/>
        <v/>
      </c>
      <c r="M1030">
        <f t="shared" si="145"/>
        <v>0</v>
      </c>
      <c r="N1030" t="str">
        <f t="shared" si="146"/>
        <v/>
      </c>
      <c r="O1030" t="str">
        <f t="shared" si="147"/>
        <v/>
      </c>
      <c r="P1030" t="str">
        <f t="shared" si="148"/>
        <v/>
      </c>
      <c r="Q1030">
        <v>1</v>
      </c>
      <c r="R1030" t="str">
        <f t="shared" si="149"/>
        <v/>
      </c>
      <c r="S1030" t="str">
        <f t="shared" si="150"/>
        <v/>
      </c>
      <c r="T1030" t="str">
        <f t="shared" si="151"/>
        <v/>
      </c>
      <c r="U1030" t="str">
        <f t="shared" si="152"/>
        <v/>
      </c>
    </row>
    <row r="1031" spans="1:21" x14ac:dyDescent="0.25">
      <c r="A1031" s="6" t="str">
        <f>IF(EXPORTACIONES!A1031="","",EXPORTACIONES!A1031)</f>
        <v/>
      </c>
      <c r="B1031" t="str">
        <f>IF(EXPORTACIONES!B1031="","",VLOOKUP(EXPORTACIONES!B1031,PERSONAS!$A$1:$B$59,2,FALSE))</f>
        <v/>
      </c>
      <c r="C1031" t="str">
        <f>IF(EXPORTACIONES!C1031="","",VLOOKUP(EXPORTACIONES!C1031,ACTIVIDADES!$A$1:$B$37,2,FALSE))</f>
        <v/>
      </c>
      <c r="D1031" t="str">
        <f>IF(EXPORTACIONES!D1031="","",EXPORTACIONES!D1031&amp;" -- "&amp;IF(EXPORTACIONES!E1031="","Actividad de "&amp;EXPORTACIONES!C1031,EXPORTACIONES!E1031))</f>
        <v/>
      </c>
      <c r="E1031" t="str">
        <f>IF(EXPORTACIONES!D1031="","",EXPORTACIONES!D1031)</f>
        <v/>
      </c>
      <c r="F1031">
        <f>EXPORTACIONES!F1031</f>
        <v>0</v>
      </c>
      <c r="K1031" t="str">
        <f t="shared" si="144"/>
        <v/>
      </c>
      <c r="M1031">
        <f t="shared" si="145"/>
        <v>0</v>
      </c>
      <c r="N1031" t="str">
        <f t="shared" si="146"/>
        <v/>
      </c>
      <c r="O1031" t="str">
        <f t="shared" si="147"/>
        <v/>
      </c>
      <c r="P1031" t="str">
        <f t="shared" si="148"/>
        <v/>
      </c>
      <c r="Q1031">
        <v>1</v>
      </c>
      <c r="R1031" t="str">
        <f t="shared" si="149"/>
        <v/>
      </c>
      <c r="S1031" t="str">
        <f t="shared" si="150"/>
        <v/>
      </c>
      <c r="T1031" t="str">
        <f t="shared" si="151"/>
        <v/>
      </c>
      <c r="U1031" t="str">
        <f t="shared" si="152"/>
        <v/>
      </c>
    </row>
    <row r="1032" spans="1:21" x14ac:dyDescent="0.25">
      <c r="A1032" s="6" t="str">
        <f>IF(EXPORTACIONES!A1032="","",EXPORTACIONES!A1032)</f>
        <v/>
      </c>
      <c r="B1032" t="str">
        <f>IF(EXPORTACIONES!B1032="","",VLOOKUP(EXPORTACIONES!B1032,PERSONAS!$A$1:$B$59,2,FALSE))</f>
        <v/>
      </c>
      <c r="C1032" t="str">
        <f>IF(EXPORTACIONES!C1032="","",VLOOKUP(EXPORTACIONES!C1032,ACTIVIDADES!$A$1:$B$37,2,FALSE))</f>
        <v/>
      </c>
      <c r="D1032" t="str">
        <f>IF(EXPORTACIONES!D1032="","",EXPORTACIONES!D1032&amp;" -- "&amp;IF(EXPORTACIONES!E1032="","Actividad de "&amp;EXPORTACIONES!C1032,EXPORTACIONES!E1032))</f>
        <v/>
      </c>
      <c r="E1032" t="str">
        <f>IF(EXPORTACIONES!D1032="","",EXPORTACIONES!D1032)</f>
        <v/>
      </c>
      <c r="F1032">
        <f>EXPORTACIONES!F1032</f>
        <v>0</v>
      </c>
      <c r="K1032" t="str">
        <f t="shared" si="144"/>
        <v/>
      </c>
      <c r="M1032">
        <f t="shared" si="145"/>
        <v>0</v>
      </c>
      <c r="N1032" t="str">
        <f t="shared" si="146"/>
        <v/>
      </c>
      <c r="O1032" t="str">
        <f t="shared" si="147"/>
        <v/>
      </c>
      <c r="P1032" t="str">
        <f t="shared" si="148"/>
        <v/>
      </c>
      <c r="Q1032">
        <v>1</v>
      </c>
      <c r="R1032" t="str">
        <f t="shared" si="149"/>
        <v/>
      </c>
      <c r="S1032" t="str">
        <f t="shared" si="150"/>
        <v/>
      </c>
      <c r="T1032" t="str">
        <f t="shared" si="151"/>
        <v/>
      </c>
      <c r="U1032" t="str">
        <f t="shared" si="152"/>
        <v/>
      </c>
    </row>
    <row r="1033" spans="1:21" x14ac:dyDescent="0.25">
      <c r="A1033" s="6" t="str">
        <f>IF(EXPORTACIONES!A1033="","",EXPORTACIONES!A1033)</f>
        <v/>
      </c>
      <c r="B1033" t="str">
        <f>IF(EXPORTACIONES!B1033="","",VLOOKUP(EXPORTACIONES!B1033,PERSONAS!$A$1:$B$59,2,FALSE))</f>
        <v/>
      </c>
      <c r="C1033" t="str">
        <f>IF(EXPORTACIONES!C1033="","",VLOOKUP(EXPORTACIONES!C1033,ACTIVIDADES!$A$1:$B$37,2,FALSE))</f>
        <v/>
      </c>
      <c r="D1033" t="str">
        <f>IF(EXPORTACIONES!D1033="","",EXPORTACIONES!D1033&amp;" -- "&amp;IF(EXPORTACIONES!E1033="","Actividad de "&amp;EXPORTACIONES!C1033,EXPORTACIONES!E1033))</f>
        <v/>
      </c>
      <c r="E1033" t="str">
        <f>IF(EXPORTACIONES!D1033="","",EXPORTACIONES!D1033)</f>
        <v/>
      </c>
      <c r="F1033">
        <f>EXPORTACIONES!F1033</f>
        <v>0</v>
      </c>
      <c r="K1033" t="str">
        <f t="shared" si="144"/>
        <v/>
      </c>
      <c r="M1033">
        <f t="shared" si="145"/>
        <v>0</v>
      </c>
      <c r="N1033" t="str">
        <f t="shared" si="146"/>
        <v/>
      </c>
      <c r="O1033" t="str">
        <f t="shared" si="147"/>
        <v/>
      </c>
      <c r="P1033" t="str">
        <f t="shared" si="148"/>
        <v/>
      </c>
      <c r="Q1033">
        <v>1</v>
      </c>
      <c r="R1033" t="str">
        <f t="shared" si="149"/>
        <v/>
      </c>
      <c r="S1033" t="str">
        <f t="shared" si="150"/>
        <v/>
      </c>
      <c r="T1033" t="str">
        <f t="shared" si="151"/>
        <v/>
      </c>
      <c r="U1033" t="str">
        <f t="shared" si="152"/>
        <v/>
      </c>
    </row>
    <row r="1034" spans="1:21" x14ac:dyDescent="0.25">
      <c r="A1034" s="6" t="str">
        <f>IF(EXPORTACIONES!A1034="","",EXPORTACIONES!A1034)</f>
        <v/>
      </c>
      <c r="B1034" t="str">
        <f>IF(EXPORTACIONES!B1034="","",VLOOKUP(EXPORTACIONES!B1034,PERSONAS!$A$1:$B$59,2,FALSE))</f>
        <v/>
      </c>
      <c r="C1034" t="str">
        <f>IF(EXPORTACIONES!C1034="","",VLOOKUP(EXPORTACIONES!C1034,ACTIVIDADES!$A$1:$B$37,2,FALSE))</f>
        <v/>
      </c>
      <c r="D1034" t="str">
        <f>IF(EXPORTACIONES!D1034="","",EXPORTACIONES!D1034&amp;" -- "&amp;IF(EXPORTACIONES!E1034="","Actividad de "&amp;EXPORTACIONES!C1034,EXPORTACIONES!E1034))</f>
        <v/>
      </c>
      <c r="E1034" t="str">
        <f>IF(EXPORTACIONES!D1034="","",EXPORTACIONES!D1034)</f>
        <v/>
      </c>
      <c r="F1034">
        <f>EXPORTACIONES!F1034</f>
        <v>0</v>
      </c>
      <c r="K1034" t="str">
        <f t="shared" si="144"/>
        <v/>
      </c>
      <c r="M1034">
        <f t="shared" si="145"/>
        <v>0</v>
      </c>
      <c r="N1034" t="str">
        <f t="shared" si="146"/>
        <v/>
      </c>
      <c r="O1034" t="str">
        <f t="shared" si="147"/>
        <v/>
      </c>
      <c r="P1034" t="str">
        <f t="shared" si="148"/>
        <v/>
      </c>
      <c r="Q1034">
        <v>1</v>
      </c>
      <c r="R1034" t="str">
        <f t="shared" si="149"/>
        <v/>
      </c>
      <c r="S1034" t="str">
        <f t="shared" si="150"/>
        <v/>
      </c>
      <c r="T1034" t="str">
        <f t="shared" si="151"/>
        <v/>
      </c>
      <c r="U1034" t="str">
        <f t="shared" si="152"/>
        <v/>
      </c>
    </row>
    <row r="1035" spans="1:21" x14ac:dyDescent="0.25">
      <c r="A1035" s="6" t="str">
        <f>IF(EXPORTACIONES!A1035="","",EXPORTACIONES!A1035)</f>
        <v/>
      </c>
      <c r="B1035" t="str">
        <f>IF(EXPORTACIONES!B1035="","",VLOOKUP(EXPORTACIONES!B1035,PERSONAS!$A$1:$B$59,2,FALSE))</f>
        <v/>
      </c>
      <c r="C1035" t="str">
        <f>IF(EXPORTACIONES!C1035="","",VLOOKUP(EXPORTACIONES!C1035,ACTIVIDADES!$A$1:$B$37,2,FALSE))</f>
        <v/>
      </c>
      <c r="D1035" t="str">
        <f>IF(EXPORTACIONES!D1035="","",EXPORTACIONES!D1035&amp;" -- "&amp;IF(EXPORTACIONES!E1035="","Actividad de "&amp;EXPORTACIONES!C1035,EXPORTACIONES!E1035))</f>
        <v/>
      </c>
      <c r="E1035" t="str">
        <f>IF(EXPORTACIONES!D1035="","",EXPORTACIONES!D1035)</f>
        <v/>
      </c>
      <c r="F1035">
        <f>EXPORTACIONES!F1035</f>
        <v>0</v>
      </c>
      <c r="K1035" t="str">
        <f t="shared" si="144"/>
        <v/>
      </c>
      <c r="M1035">
        <f t="shared" si="145"/>
        <v>0</v>
      </c>
      <c r="N1035" t="str">
        <f t="shared" si="146"/>
        <v/>
      </c>
      <c r="O1035" t="str">
        <f t="shared" si="147"/>
        <v/>
      </c>
      <c r="P1035" t="str">
        <f t="shared" si="148"/>
        <v/>
      </c>
      <c r="Q1035">
        <v>1</v>
      </c>
      <c r="R1035" t="str">
        <f t="shared" si="149"/>
        <v/>
      </c>
      <c r="S1035" t="str">
        <f t="shared" si="150"/>
        <v/>
      </c>
      <c r="T1035" t="str">
        <f t="shared" si="151"/>
        <v/>
      </c>
      <c r="U1035" t="str">
        <f t="shared" si="152"/>
        <v/>
      </c>
    </row>
    <row r="1036" spans="1:21" x14ac:dyDescent="0.25">
      <c r="A1036" s="6" t="str">
        <f>IF(EXPORTACIONES!A1036="","",EXPORTACIONES!A1036)</f>
        <v/>
      </c>
      <c r="B1036" t="str">
        <f>IF(EXPORTACIONES!B1036="","",VLOOKUP(EXPORTACIONES!B1036,PERSONAS!$A$1:$B$59,2,FALSE))</f>
        <v/>
      </c>
      <c r="C1036" t="str">
        <f>IF(EXPORTACIONES!C1036="","",VLOOKUP(EXPORTACIONES!C1036,ACTIVIDADES!$A$1:$B$37,2,FALSE))</f>
        <v/>
      </c>
      <c r="D1036" t="str">
        <f>IF(EXPORTACIONES!D1036="","",EXPORTACIONES!D1036&amp;" -- "&amp;IF(EXPORTACIONES!E1036="","Actividad de "&amp;EXPORTACIONES!C1036,EXPORTACIONES!E1036))</f>
        <v/>
      </c>
      <c r="E1036" t="str">
        <f>IF(EXPORTACIONES!D1036="","",EXPORTACIONES!D1036)</f>
        <v/>
      </c>
      <c r="F1036">
        <f>EXPORTACIONES!F1036</f>
        <v>0</v>
      </c>
      <c r="K1036" t="str">
        <f t="shared" si="144"/>
        <v/>
      </c>
      <c r="M1036">
        <f t="shared" si="145"/>
        <v>0</v>
      </c>
      <c r="N1036" t="str">
        <f t="shared" si="146"/>
        <v/>
      </c>
      <c r="O1036" t="str">
        <f t="shared" si="147"/>
        <v/>
      </c>
      <c r="P1036" t="str">
        <f t="shared" si="148"/>
        <v/>
      </c>
      <c r="Q1036">
        <v>1</v>
      </c>
      <c r="R1036" t="str">
        <f t="shared" si="149"/>
        <v/>
      </c>
      <c r="S1036" t="str">
        <f t="shared" si="150"/>
        <v/>
      </c>
      <c r="T1036" t="str">
        <f t="shared" si="151"/>
        <v/>
      </c>
      <c r="U1036" t="str">
        <f t="shared" si="152"/>
        <v/>
      </c>
    </row>
    <row r="1037" spans="1:21" x14ac:dyDescent="0.25">
      <c r="A1037" s="6" t="str">
        <f>IF(EXPORTACIONES!A1037="","",EXPORTACIONES!A1037)</f>
        <v/>
      </c>
      <c r="B1037" t="str">
        <f>IF(EXPORTACIONES!B1037="","",VLOOKUP(EXPORTACIONES!B1037,PERSONAS!$A$1:$B$59,2,FALSE))</f>
        <v/>
      </c>
      <c r="C1037" t="str">
        <f>IF(EXPORTACIONES!C1037="","",VLOOKUP(EXPORTACIONES!C1037,ACTIVIDADES!$A$1:$B$37,2,FALSE))</f>
        <v/>
      </c>
      <c r="D1037" t="str">
        <f>IF(EXPORTACIONES!D1037="","",EXPORTACIONES!D1037&amp;" -- "&amp;IF(EXPORTACIONES!E1037="","Actividad de "&amp;EXPORTACIONES!C1037,EXPORTACIONES!E1037))</f>
        <v/>
      </c>
      <c r="E1037" t="str">
        <f>IF(EXPORTACIONES!D1037="","",EXPORTACIONES!D1037)</f>
        <v/>
      </c>
      <c r="F1037">
        <f>EXPORTACIONES!F1037</f>
        <v>0</v>
      </c>
      <c r="K1037" t="str">
        <f t="shared" si="144"/>
        <v/>
      </c>
      <c r="M1037">
        <f t="shared" si="145"/>
        <v>0</v>
      </c>
      <c r="N1037" t="str">
        <f t="shared" si="146"/>
        <v/>
      </c>
      <c r="O1037" t="str">
        <f t="shared" si="147"/>
        <v/>
      </c>
      <c r="P1037" t="str">
        <f t="shared" si="148"/>
        <v/>
      </c>
      <c r="Q1037">
        <v>1</v>
      </c>
      <c r="R1037" t="str">
        <f t="shared" si="149"/>
        <v/>
      </c>
      <c r="S1037" t="str">
        <f t="shared" si="150"/>
        <v/>
      </c>
      <c r="T1037" t="str">
        <f t="shared" si="151"/>
        <v/>
      </c>
      <c r="U1037" t="str">
        <f t="shared" si="152"/>
        <v/>
      </c>
    </row>
    <row r="1038" spans="1:21" x14ac:dyDescent="0.25">
      <c r="A1038" s="6" t="str">
        <f>IF(EXPORTACIONES!A1038="","",EXPORTACIONES!A1038)</f>
        <v/>
      </c>
      <c r="B1038" t="str">
        <f>IF(EXPORTACIONES!B1038="","",VLOOKUP(EXPORTACIONES!B1038,PERSONAS!$A$1:$B$59,2,FALSE))</f>
        <v/>
      </c>
      <c r="C1038" t="str">
        <f>IF(EXPORTACIONES!C1038="","",VLOOKUP(EXPORTACIONES!C1038,ACTIVIDADES!$A$1:$B$37,2,FALSE))</f>
        <v/>
      </c>
      <c r="D1038" t="str">
        <f>IF(EXPORTACIONES!D1038="","",EXPORTACIONES!D1038&amp;" -- "&amp;IF(EXPORTACIONES!E1038="","Actividad de "&amp;EXPORTACIONES!C1038,EXPORTACIONES!E1038))</f>
        <v/>
      </c>
      <c r="E1038" t="str">
        <f>IF(EXPORTACIONES!D1038="","",EXPORTACIONES!D1038)</f>
        <v/>
      </c>
      <c r="F1038">
        <f>EXPORTACIONES!F1038</f>
        <v>0</v>
      </c>
      <c r="K1038" t="str">
        <f t="shared" si="144"/>
        <v/>
      </c>
      <c r="M1038">
        <f t="shared" si="145"/>
        <v>0</v>
      </c>
      <c r="N1038" t="str">
        <f t="shared" si="146"/>
        <v/>
      </c>
      <c r="O1038" t="str">
        <f t="shared" si="147"/>
        <v/>
      </c>
      <c r="P1038" t="str">
        <f t="shared" si="148"/>
        <v/>
      </c>
      <c r="Q1038">
        <v>1</v>
      </c>
      <c r="R1038" t="str">
        <f t="shared" si="149"/>
        <v/>
      </c>
      <c r="S1038" t="str">
        <f t="shared" si="150"/>
        <v/>
      </c>
      <c r="T1038" t="str">
        <f t="shared" si="151"/>
        <v/>
      </c>
      <c r="U1038" t="str">
        <f t="shared" si="152"/>
        <v/>
      </c>
    </row>
    <row r="1039" spans="1:21" x14ac:dyDescent="0.25">
      <c r="A1039" s="6" t="str">
        <f>IF(EXPORTACIONES!A1039="","",EXPORTACIONES!A1039)</f>
        <v/>
      </c>
      <c r="B1039" t="str">
        <f>IF(EXPORTACIONES!B1039="","",VLOOKUP(EXPORTACIONES!B1039,PERSONAS!$A$1:$B$59,2,FALSE))</f>
        <v/>
      </c>
      <c r="C1039" t="str">
        <f>IF(EXPORTACIONES!C1039="","",VLOOKUP(EXPORTACIONES!C1039,ACTIVIDADES!$A$1:$B$37,2,FALSE))</f>
        <v/>
      </c>
      <c r="D1039" t="str">
        <f>IF(EXPORTACIONES!D1039="","",EXPORTACIONES!D1039&amp;" -- "&amp;IF(EXPORTACIONES!E1039="","Actividad de "&amp;EXPORTACIONES!C1039,EXPORTACIONES!E1039))</f>
        <v/>
      </c>
      <c r="E1039" t="str">
        <f>IF(EXPORTACIONES!D1039="","",EXPORTACIONES!D1039)</f>
        <v/>
      </c>
      <c r="F1039">
        <f>EXPORTACIONES!F1039</f>
        <v>0</v>
      </c>
      <c r="K1039" t="str">
        <f t="shared" si="144"/>
        <v/>
      </c>
      <c r="M1039">
        <f t="shared" si="145"/>
        <v>0</v>
      </c>
      <c r="N1039" t="str">
        <f t="shared" si="146"/>
        <v/>
      </c>
      <c r="O1039" t="str">
        <f t="shared" si="147"/>
        <v/>
      </c>
      <c r="P1039" t="str">
        <f t="shared" si="148"/>
        <v/>
      </c>
      <c r="Q1039">
        <v>1</v>
      </c>
      <c r="R1039" t="str">
        <f t="shared" si="149"/>
        <v/>
      </c>
      <c r="S1039" t="str">
        <f t="shared" si="150"/>
        <v/>
      </c>
      <c r="T1039" t="str">
        <f t="shared" si="151"/>
        <v/>
      </c>
      <c r="U1039" t="str">
        <f t="shared" si="152"/>
        <v/>
      </c>
    </row>
    <row r="1040" spans="1:21" x14ac:dyDescent="0.25">
      <c r="A1040" s="6" t="str">
        <f>IF(EXPORTACIONES!A1040="","",EXPORTACIONES!A1040)</f>
        <v/>
      </c>
      <c r="B1040" t="str">
        <f>IF(EXPORTACIONES!B1040="","",VLOOKUP(EXPORTACIONES!B1040,PERSONAS!$A$1:$B$59,2,FALSE))</f>
        <v/>
      </c>
      <c r="C1040" t="str">
        <f>IF(EXPORTACIONES!C1040="","",VLOOKUP(EXPORTACIONES!C1040,ACTIVIDADES!$A$1:$B$37,2,FALSE))</f>
        <v/>
      </c>
      <c r="D1040" t="str">
        <f>IF(EXPORTACIONES!D1040="","",EXPORTACIONES!D1040&amp;" -- "&amp;IF(EXPORTACIONES!E1040="","Actividad de "&amp;EXPORTACIONES!C1040,EXPORTACIONES!E1040))</f>
        <v/>
      </c>
      <c r="E1040" t="str">
        <f>IF(EXPORTACIONES!D1040="","",EXPORTACIONES!D1040)</f>
        <v/>
      </c>
      <c r="F1040">
        <f>EXPORTACIONES!F1040</f>
        <v>0</v>
      </c>
      <c r="K1040" t="str">
        <f t="shared" si="144"/>
        <v/>
      </c>
      <c r="M1040">
        <f t="shared" si="145"/>
        <v>0</v>
      </c>
      <c r="N1040" t="str">
        <f t="shared" si="146"/>
        <v/>
      </c>
      <c r="O1040" t="str">
        <f t="shared" si="147"/>
        <v/>
      </c>
      <c r="P1040" t="str">
        <f t="shared" si="148"/>
        <v/>
      </c>
      <c r="Q1040">
        <v>1</v>
      </c>
      <c r="R1040" t="str">
        <f t="shared" si="149"/>
        <v/>
      </c>
      <c r="S1040" t="str">
        <f t="shared" si="150"/>
        <v/>
      </c>
      <c r="T1040" t="str">
        <f t="shared" si="151"/>
        <v/>
      </c>
      <c r="U1040" t="str">
        <f t="shared" si="152"/>
        <v/>
      </c>
    </row>
    <row r="1041" spans="1:21" x14ac:dyDescent="0.25">
      <c r="A1041" s="6" t="str">
        <f>IF(EXPORTACIONES!A1041="","",EXPORTACIONES!A1041)</f>
        <v/>
      </c>
      <c r="B1041" t="str">
        <f>IF(EXPORTACIONES!B1041="","",VLOOKUP(EXPORTACIONES!B1041,PERSONAS!$A$1:$B$59,2,FALSE))</f>
        <v/>
      </c>
      <c r="C1041" t="str">
        <f>IF(EXPORTACIONES!C1041="","",VLOOKUP(EXPORTACIONES!C1041,ACTIVIDADES!$A$1:$B$37,2,FALSE))</f>
        <v/>
      </c>
      <c r="D1041" t="str">
        <f>IF(EXPORTACIONES!D1041="","",EXPORTACIONES!D1041&amp;" -- "&amp;IF(EXPORTACIONES!E1041="","Actividad de "&amp;EXPORTACIONES!C1041,EXPORTACIONES!E1041))</f>
        <v/>
      </c>
      <c r="E1041" t="str">
        <f>IF(EXPORTACIONES!D1041="","",EXPORTACIONES!D1041)</f>
        <v/>
      </c>
      <c r="F1041">
        <f>EXPORTACIONES!F1041</f>
        <v>0</v>
      </c>
      <c r="K1041" t="str">
        <f t="shared" si="144"/>
        <v/>
      </c>
      <c r="M1041">
        <f t="shared" si="145"/>
        <v>0</v>
      </c>
      <c r="N1041" t="str">
        <f t="shared" si="146"/>
        <v/>
      </c>
      <c r="O1041" t="str">
        <f t="shared" si="147"/>
        <v/>
      </c>
      <c r="P1041" t="str">
        <f t="shared" si="148"/>
        <v/>
      </c>
      <c r="Q1041">
        <v>1</v>
      </c>
      <c r="R1041" t="str">
        <f t="shared" si="149"/>
        <v/>
      </c>
      <c r="S1041" t="str">
        <f t="shared" si="150"/>
        <v/>
      </c>
      <c r="T1041" t="str">
        <f t="shared" si="151"/>
        <v/>
      </c>
      <c r="U1041" t="str">
        <f t="shared" si="152"/>
        <v/>
      </c>
    </row>
    <row r="1042" spans="1:21" x14ac:dyDescent="0.25">
      <c r="A1042" s="6" t="str">
        <f>IF(EXPORTACIONES!A1042="","",EXPORTACIONES!A1042)</f>
        <v/>
      </c>
      <c r="B1042" t="str">
        <f>IF(EXPORTACIONES!B1042="","",VLOOKUP(EXPORTACIONES!B1042,PERSONAS!$A$1:$B$59,2,FALSE))</f>
        <v/>
      </c>
      <c r="C1042" t="str">
        <f>IF(EXPORTACIONES!C1042="","",VLOOKUP(EXPORTACIONES!C1042,ACTIVIDADES!$A$1:$B$37,2,FALSE))</f>
        <v/>
      </c>
      <c r="D1042" t="str">
        <f>IF(EXPORTACIONES!D1042="","",EXPORTACIONES!D1042&amp;" -- "&amp;IF(EXPORTACIONES!E1042="","Actividad de "&amp;EXPORTACIONES!C1042,EXPORTACIONES!E1042))</f>
        <v/>
      </c>
      <c r="E1042" t="str">
        <f>IF(EXPORTACIONES!D1042="","",EXPORTACIONES!D1042)</f>
        <v/>
      </c>
      <c r="F1042">
        <f>EXPORTACIONES!F1042</f>
        <v>0</v>
      </c>
      <c r="K1042" t="str">
        <f t="shared" si="144"/>
        <v/>
      </c>
      <c r="M1042">
        <f t="shared" si="145"/>
        <v>0</v>
      </c>
      <c r="N1042" t="str">
        <f t="shared" si="146"/>
        <v/>
      </c>
      <c r="O1042" t="str">
        <f t="shared" si="147"/>
        <v/>
      </c>
      <c r="P1042" t="str">
        <f t="shared" si="148"/>
        <v/>
      </c>
      <c r="Q1042">
        <v>1</v>
      </c>
      <c r="R1042" t="str">
        <f t="shared" si="149"/>
        <v/>
      </c>
      <c r="S1042" t="str">
        <f t="shared" si="150"/>
        <v/>
      </c>
      <c r="T1042" t="str">
        <f t="shared" si="151"/>
        <v/>
      </c>
      <c r="U1042" t="str">
        <f t="shared" si="152"/>
        <v/>
      </c>
    </row>
    <row r="1043" spans="1:21" x14ac:dyDescent="0.25">
      <c r="A1043" s="6" t="str">
        <f>IF(EXPORTACIONES!A1043="","",EXPORTACIONES!A1043)</f>
        <v/>
      </c>
      <c r="B1043" t="str">
        <f>IF(EXPORTACIONES!B1043="","",VLOOKUP(EXPORTACIONES!B1043,PERSONAS!$A$1:$B$59,2,FALSE))</f>
        <v/>
      </c>
      <c r="C1043" t="str">
        <f>IF(EXPORTACIONES!C1043="","",VLOOKUP(EXPORTACIONES!C1043,ACTIVIDADES!$A$1:$B$37,2,FALSE))</f>
        <v/>
      </c>
      <c r="D1043" t="str">
        <f>IF(EXPORTACIONES!D1043="","",EXPORTACIONES!D1043&amp;" -- "&amp;IF(EXPORTACIONES!E1043="","Actividad de "&amp;EXPORTACIONES!C1043,EXPORTACIONES!E1043))</f>
        <v/>
      </c>
      <c r="E1043" t="str">
        <f>IF(EXPORTACIONES!D1043="","",EXPORTACIONES!D1043)</f>
        <v/>
      </c>
      <c r="F1043">
        <f>EXPORTACIONES!F1043</f>
        <v>0</v>
      </c>
      <c r="K1043" t="str">
        <f t="shared" si="144"/>
        <v/>
      </c>
      <c r="M1043">
        <f t="shared" si="145"/>
        <v>0</v>
      </c>
      <c r="N1043" t="str">
        <f t="shared" si="146"/>
        <v/>
      </c>
      <c r="O1043" t="str">
        <f t="shared" si="147"/>
        <v/>
      </c>
      <c r="P1043" t="str">
        <f t="shared" si="148"/>
        <v/>
      </c>
      <c r="Q1043">
        <v>1</v>
      </c>
      <c r="R1043" t="str">
        <f t="shared" si="149"/>
        <v/>
      </c>
      <c r="S1043" t="str">
        <f t="shared" si="150"/>
        <v/>
      </c>
      <c r="T1043" t="str">
        <f t="shared" si="151"/>
        <v/>
      </c>
      <c r="U1043" t="str">
        <f t="shared" si="152"/>
        <v/>
      </c>
    </row>
    <row r="1044" spans="1:21" x14ac:dyDescent="0.25">
      <c r="A1044" s="6" t="str">
        <f>IF(EXPORTACIONES!A1044="","",EXPORTACIONES!A1044)</f>
        <v/>
      </c>
      <c r="B1044" t="str">
        <f>IF(EXPORTACIONES!B1044="","",VLOOKUP(EXPORTACIONES!B1044,PERSONAS!$A$1:$B$59,2,FALSE))</f>
        <v/>
      </c>
      <c r="C1044" t="str">
        <f>IF(EXPORTACIONES!C1044="","",VLOOKUP(EXPORTACIONES!C1044,ACTIVIDADES!$A$1:$B$37,2,FALSE))</f>
        <v/>
      </c>
      <c r="D1044" t="str">
        <f>IF(EXPORTACIONES!D1044="","",EXPORTACIONES!D1044&amp;" -- "&amp;IF(EXPORTACIONES!E1044="","Actividad de "&amp;EXPORTACIONES!C1044,EXPORTACIONES!E1044))</f>
        <v/>
      </c>
      <c r="E1044" t="str">
        <f>IF(EXPORTACIONES!D1044="","",EXPORTACIONES!D1044)</f>
        <v/>
      </c>
      <c r="F1044">
        <f>EXPORTACIONES!F1044</f>
        <v>0</v>
      </c>
      <c r="K1044" t="str">
        <f t="shared" si="144"/>
        <v/>
      </c>
      <c r="M1044">
        <f t="shared" si="145"/>
        <v>0</v>
      </c>
      <c r="N1044" t="str">
        <f t="shared" si="146"/>
        <v/>
      </c>
      <c r="O1044" t="str">
        <f t="shared" si="147"/>
        <v/>
      </c>
      <c r="P1044" t="str">
        <f t="shared" si="148"/>
        <v/>
      </c>
      <c r="Q1044">
        <v>1</v>
      </c>
      <c r="R1044" t="str">
        <f t="shared" si="149"/>
        <v/>
      </c>
      <c r="S1044" t="str">
        <f t="shared" si="150"/>
        <v/>
      </c>
      <c r="T1044" t="str">
        <f t="shared" si="151"/>
        <v/>
      </c>
      <c r="U1044" t="str">
        <f t="shared" si="152"/>
        <v/>
      </c>
    </row>
    <row r="1045" spans="1:21" x14ac:dyDescent="0.25">
      <c r="A1045" s="6" t="str">
        <f>IF(EXPORTACIONES!A1045="","",EXPORTACIONES!A1045)</f>
        <v/>
      </c>
      <c r="B1045" t="str">
        <f>IF(EXPORTACIONES!B1045="","",VLOOKUP(EXPORTACIONES!B1045,PERSONAS!$A$1:$B$59,2,FALSE))</f>
        <v/>
      </c>
      <c r="C1045" t="str">
        <f>IF(EXPORTACIONES!C1045="","",VLOOKUP(EXPORTACIONES!C1045,ACTIVIDADES!$A$1:$B$37,2,FALSE))</f>
        <v/>
      </c>
      <c r="D1045" t="str">
        <f>IF(EXPORTACIONES!D1045="","",EXPORTACIONES!D1045&amp;" -- "&amp;IF(EXPORTACIONES!E1045="","Actividad de "&amp;EXPORTACIONES!C1045,EXPORTACIONES!E1045))</f>
        <v/>
      </c>
      <c r="E1045" t="str">
        <f>IF(EXPORTACIONES!D1045="","",EXPORTACIONES!D1045)</f>
        <v/>
      </c>
      <c r="F1045">
        <f>EXPORTACIONES!F1045</f>
        <v>0</v>
      </c>
      <c r="K1045" t="str">
        <f t="shared" si="144"/>
        <v/>
      </c>
      <c r="M1045">
        <f t="shared" si="145"/>
        <v>0</v>
      </c>
      <c r="N1045" t="str">
        <f t="shared" si="146"/>
        <v/>
      </c>
      <c r="O1045" t="str">
        <f t="shared" si="147"/>
        <v/>
      </c>
      <c r="P1045" t="str">
        <f t="shared" si="148"/>
        <v/>
      </c>
      <c r="Q1045">
        <v>1</v>
      </c>
      <c r="R1045" t="str">
        <f t="shared" si="149"/>
        <v/>
      </c>
      <c r="S1045" t="str">
        <f t="shared" si="150"/>
        <v/>
      </c>
      <c r="T1045" t="str">
        <f t="shared" si="151"/>
        <v/>
      </c>
      <c r="U1045" t="str">
        <f t="shared" si="152"/>
        <v/>
      </c>
    </row>
    <row r="1046" spans="1:21" x14ac:dyDescent="0.25">
      <c r="A1046" s="6" t="str">
        <f>IF(EXPORTACIONES!A1046="","",EXPORTACIONES!A1046)</f>
        <v/>
      </c>
      <c r="B1046" t="str">
        <f>IF(EXPORTACIONES!B1046="","",VLOOKUP(EXPORTACIONES!B1046,PERSONAS!$A$1:$B$59,2,FALSE))</f>
        <v/>
      </c>
      <c r="C1046" t="str">
        <f>IF(EXPORTACIONES!C1046="","",VLOOKUP(EXPORTACIONES!C1046,ACTIVIDADES!$A$1:$B$37,2,FALSE))</f>
        <v/>
      </c>
      <c r="D1046" t="str">
        <f>IF(EXPORTACIONES!D1046="","",EXPORTACIONES!D1046&amp;" -- "&amp;IF(EXPORTACIONES!E1046="","Actividad de "&amp;EXPORTACIONES!C1046,EXPORTACIONES!E1046))</f>
        <v/>
      </c>
      <c r="E1046" t="str">
        <f>IF(EXPORTACIONES!D1046="","",EXPORTACIONES!D1046)</f>
        <v/>
      </c>
      <c r="F1046">
        <f>EXPORTACIONES!F1046</f>
        <v>0</v>
      </c>
      <c r="K1046" t="str">
        <f t="shared" si="144"/>
        <v/>
      </c>
      <c r="M1046">
        <f t="shared" si="145"/>
        <v>0</v>
      </c>
      <c r="N1046" t="str">
        <f t="shared" si="146"/>
        <v/>
      </c>
      <c r="O1046" t="str">
        <f t="shared" si="147"/>
        <v/>
      </c>
      <c r="P1046" t="str">
        <f t="shared" si="148"/>
        <v/>
      </c>
      <c r="Q1046">
        <v>1</v>
      </c>
      <c r="R1046" t="str">
        <f t="shared" si="149"/>
        <v/>
      </c>
      <c r="S1046" t="str">
        <f t="shared" si="150"/>
        <v/>
      </c>
      <c r="T1046" t="str">
        <f t="shared" si="151"/>
        <v/>
      </c>
      <c r="U1046" t="str">
        <f t="shared" si="152"/>
        <v/>
      </c>
    </row>
    <row r="1047" spans="1:21" x14ac:dyDescent="0.25">
      <c r="A1047" s="6" t="str">
        <f>IF(EXPORTACIONES!A1047="","",EXPORTACIONES!A1047)</f>
        <v/>
      </c>
      <c r="B1047" t="str">
        <f>IF(EXPORTACIONES!B1047="","",VLOOKUP(EXPORTACIONES!B1047,PERSONAS!$A$1:$B$59,2,FALSE))</f>
        <v/>
      </c>
      <c r="C1047" t="str">
        <f>IF(EXPORTACIONES!C1047="","",VLOOKUP(EXPORTACIONES!C1047,ACTIVIDADES!$A$1:$B$37,2,FALSE))</f>
        <v/>
      </c>
      <c r="D1047" t="str">
        <f>IF(EXPORTACIONES!D1047="","",EXPORTACIONES!D1047&amp;" -- "&amp;IF(EXPORTACIONES!E1047="","Actividad de "&amp;EXPORTACIONES!C1047,EXPORTACIONES!E1047))</f>
        <v/>
      </c>
      <c r="E1047" t="str">
        <f>IF(EXPORTACIONES!D1047="","",EXPORTACIONES!D1047)</f>
        <v/>
      </c>
      <c r="F1047">
        <f>EXPORTACIONES!F1047</f>
        <v>0</v>
      </c>
      <c r="K1047" t="str">
        <f t="shared" si="144"/>
        <v/>
      </c>
      <c r="M1047">
        <f t="shared" si="145"/>
        <v>0</v>
      </c>
      <c r="N1047" t="str">
        <f t="shared" si="146"/>
        <v/>
      </c>
      <c r="O1047" t="str">
        <f t="shared" si="147"/>
        <v/>
      </c>
      <c r="P1047" t="str">
        <f t="shared" si="148"/>
        <v/>
      </c>
      <c r="Q1047">
        <v>1</v>
      </c>
      <c r="R1047" t="str">
        <f t="shared" si="149"/>
        <v/>
      </c>
      <c r="S1047" t="str">
        <f t="shared" si="150"/>
        <v/>
      </c>
      <c r="T1047" t="str">
        <f t="shared" si="151"/>
        <v/>
      </c>
      <c r="U1047" t="str">
        <f t="shared" si="152"/>
        <v/>
      </c>
    </row>
    <row r="1048" spans="1:21" x14ac:dyDescent="0.25">
      <c r="A1048" s="6" t="str">
        <f>IF(EXPORTACIONES!A1048="","",EXPORTACIONES!A1048)</f>
        <v/>
      </c>
      <c r="B1048" t="str">
        <f>IF(EXPORTACIONES!B1048="","",VLOOKUP(EXPORTACIONES!B1048,PERSONAS!$A$1:$B$59,2,FALSE))</f>
        <v/>
      </c>
      <c r="C1048" t="str">
        <f>IF(EXPORTACIONES!C1048="","",VLOOKUP(EXPORTACIONES!C1048,ACTIVIDADES!$A$1:$B$37,2,FALSE))</f>
        <v/>
      </c>
      <c r="D1048" t="str">
        <f>IF(EXPORTACIONES!D1048="","",EXPORTACIONES!D1048&amp;" -- "&amp;IF(EXPORTACIONES!E1048="","Actividad de "&amp;EXPORTACIONES!C1048,EXPORTACIONES!E1048))</f>
        <v/>
      </c>
      <c r="E1048" t="str">
        <f>IF(EXPORTACIONES!D1048="","",EXPORTACIONES!D1048)</f>
        <v/>
      </c>
      <c r="F1048">
        <f>EXPORTACIONES!F1048</f>
        <v>0</v>
      </c>
      <c r="K1048" t="str">
        <f t="shared" si="144"/>
        <v/>
      </c>
      <c r="M1048">
        <f t="shared" si="145"/>
        <v>0</v>
      </c>
      <c r="N1048" t="str">
        <f t="shared" si="146"/>
        <v/>
      </c>
      <c r="O1048" t="str">
        <f t="shared" si="147"/>
        <v/>
      </c>
      <c r="P1048" t="str">
        <f t="shared" si="148"/>
        <v/>
      </c>
      <c r="Q1048">
        <v>1</v>
      </c>
      <c r="R1048" t="str">
        <f t="shared" si="149"/>
        <v/>
      </c>
      <c r="S1048" t="str">
        <f t="shared" si="150"/>
        <v/>
      </c>
      <c r="T1048" t="str">
        <f t="shared" si="151"/>
        <v/>
      </c>
      <c r="U1048" t="str">
        <f t="shared" si="152"/>
        <v/>
      </c>
    </row>
    <row r="1049" spans="1:21" x14ac:dyDescent="0.25">
      <c r="A1049" s="6" t="str">
        <f>IF(EXPORTACIONES!A1049="","",EXPORTACIONES!A1049)</f>
        <v/>
      </c>
      <c r="B1049" t="str">
        <f>IF(EXPORTACIONES!B1049="","",VLOOKUP(EXPORTACIONES!B1049,PERSONAS!$A$1:$B$59,2,FALSE))</f>
        <v/>
      </c>
      <c r="C1049" t="str">
        <f>IF(EXPORTACIONES!C1049="","",VLOOKUP(EXPORTACIONES!C1049,ACTIVIDADES!$A$1:$B$37,2,FALSE))</f>
        <v/>
      </c>
      <c r="D1049" t="str">
        <f>IF(EXPORTACIONES!D1049="","",EXPORTACIONES!D1049&amp;" -- "&amp;IF(EXPORTACIONES!E1049="","Actividad de "&amp;EXPORTACIONES!C1049,EXPORTACIONES!E1049))</f>
        <v/>
      </c>
      <c r="E1049" t="str">
        <f>IF(EXPORTACIONES!D1049="","",EXPORTACIONES!D1049)</f>
        <v/>
      </c>
      <c r="F1049">
        <f>EXPORTACIONES!F1049</f>
        <v>0</v>
      </c>
      <c r="K1049" t="str">
        <f t="shared" si="144"/>
        <v/>
      </c>
      <c r="M1049">
        <f t="shared" si="145"/>
        <v>0</v>
      </c>
      <c r="N1049" t="str">
        <f t="shared" si="146"/>
        <v/>
      </c>
      <c r="O1049" t="str">
        <f t="shared" si="147"/>
        <v/>
      </c>
      <c r="P1049" t="str">
        <f t="shared" si="148"/>
        <v/>
      </c>
      <c r="Q1049">
        <v>1</v>
      </c>
      <c r="R1049" t="str">
        <f t="shared" si="149"/>
        <v/>
      </c>
      <c r="S1049" t="str">
        <f t="shared" si="150"/>
        <v/>
      </c>
      <c r="T1049" t="str">
        <f t="shared" si="151"/>
        <v/>
      </c>
      <c r="U1049" t="str">
        <f t="shared" si="152"/>
        <v/>
      </c>
    </row>
    <row r="1050" spans="1:21" x14ac:dyDescent="0.25">
      <c r="A1050" s="6" t="str">
        <f>IF(EXPORTACIONES!A1050="","",EXPORTACIONES!A1050)</f>
        <v/>
      </c>
      <c r="B1050" t="str">
        <f>IF(EXPORTACIONES!B1050="","",VLOOKUP(EXPORTACIONES!B1050,PERSONAS!$A$1:$B$59,2,FALSE))</f>
        <v/>
      </c>
      <c r="C1050" t="str">
        <f>IF(EXPORTACIONES!C1050="","",VLOOKUP(EXPORTACIONES!C1050,ACTIVIDADES!$A$1:$B$37,2,FALSE))</f>
        <v/>
      </c>
      <c r="D1050" t="str">
        <f>IF(EXPORTACIONES!D1050="","",EXPORTACIONES!D1050&amp;" -- "&amp;IF(EXPORTACIONES!E1050="","Actividad de "&amp;EXPORTACIONES!C1050,EXPORTACIONES!E1050))</f>
        <v/>
      </c>
      <c r="E1050" t="str">
        <f>IF(EXPORTACIONES!D1050="","",EXPORTACIONES!D1050)</f>
        <v/>
      </c>
      <c r="F1050">
        <f>EXPORTACIONES!F1050</f>
        <v>0</v>
      </c>
      <c r="K1050" t="str">
        <f t="shared" si="144"/>
        <v/>
      </c>
      <c r="M1050">
        <f t="shared" si="145"/>
        <v>0</v>
      </c>
      <c r="N1050" t="str">
        <f t="shared" si="146"/>
        <v/>
      </c>
      <c r="O1050" t="str">
        <f t="shared" si="147"/>
        <v/>
      </c>
      <c r="P1050" t="str">
        <f t="shared" si="148"/>
        <v/>
      </c>
      <c r="Q1050">
        <v>1</v>
      </c>
      <c r="R1050" t="str">
        <f t="shared" si="149"/>
        <v/>
      </c>
      <c r="S1050" t="str">
        <f t="shared" si="150"/>
        <v/>
      </c>
      <c r="T1050" t="str">
        <f t="shared" si="151"/>
        <v/>
      </c>
      <c r="U1050" t="str">
        <f t="shared" si="152"/>
        <v/>
      </c>
    </row>
    <row r="1051" spans="1:21" x14ac:dyDescent="0.25">
      <c r="A1051" s="6" t="str">
        <f>IF(EXPORTACIONES!A1051="","",EXPORTACIONES!A1051)</f>
        <v/>
      </c>
      <c r="B1051" t="str">
        <f>IF(EXPORTACIONES!B1051="","",VLOOKUP(EXPORTACIONES!B1051,PERSONAS!$A$1:$B$59,2,FALSE))</f>
        <v/>
      </c>
      <c r="C1051" t="str">
        <f>IF(EXPORTACIONES!C1051="","",VLOOKUP(EXPORTACIONES!C1051,ACTIVIDADES!$A$1:$B$37,2,FALSE))</f>
        <v/>
      </c>
      <c r="D1051" t="str">
        <f>IF(EXPORTACIONES!D1051="","",EXPORTACIONES!D1051&amp;" -- "&amp;IF(EXPORTACIONES!E1051="","Actividad de "&amp;EXPORTACIONES!C1051,EXPORTACIONES!E1051))</f>
        <v/>
      </c>
      <c r="E1051" t="str">
        <f>IF(EXPORTACIONES!D1051="","",EXPORTACIONES!D1051)</f>
        <v/>
      </c>
      <c r="F1051">
        <f>EXPORTACIONES!F1051</f>
        <v>0</v>
      </c>
      <c r="K1051" t="str">
        <f t="shared" si="144"/>
        <v/>
      </c>
      <c r="M1051">
        <f t="shared" si="145"/>
        <v>0</v>
      </c>
      <c r="N1051" t="str">
        <f t="shared" si="146"/>
        <v/>
      </c>
      <c r="O1051" t="str">
        <f t="shared" si="147"/>
        <v/>
      </c>
      <c r="P1051" t="str">
        <f t="shared" si="148"/>
        <v/>
      </c>
      <c r="Q1051">
        <v>1</v>
      </c>
      <c r="R1051" t="str">
        <f t="shared" si="149"/>
        <v/>
      </c>
      <c r="S1051" t="str">
        <f t="shared" si="150"/>
        <v/>
      </c>
      <c r="T1051" t="str">
        <f t="shared" si="151"/>
        <v/>
      </c>
      <c r="U1051" t="str">
        <f t="shared" si="152"/>
        <v/>
      </c>
    </row>
    <row r="1052" spans="1:21" x14ac:dyDescent="0.25">
      <c r="A1052" s="6" t="str">
        <f>IF(EXPORTACIONES!A1052="","",EXPORTACIONES!A1052)</f>
        <v/>
      </c>
      <c r="B1052" t="str">
        <f>IF(EXPORTACIONES!B1052="","",VLOOKUP(EXPORTACIONES!B1052,PERSONAS!$A$1:$B$59,2,FALSE))</f>
        <v/>
      </c>
      <c r="C1052" t="str">
        <f>IF(EXPORTACIONES!C1052="","",VLOOKUP(EXPORTACIONES!C1052,ACTIVIDADES!$A$1:$B$37,2,FALSE))</f>
        <v/>
      </c>
      <c r="D1052" t="str">
        <f>IF(EXPORTACIONES!D1052="","",EXPORTACIONES!D1052&amp;" -- "&amp;IF(EXPORTACIONES!E1052="","Actividad de "&amp;EXPORTACIONES!C1052,EXPORTACIONES!E1052))</f>
        <v/>
      </c>
      <c r="E1052" t="str">
        <f>IF(EXPORTACIONES!D1052="","",EXPORTACIONES!D1052)</f>
        <v/>
      </c>
      <c r="F1052">
        <f>EXPORTACIONES!F1052</f>
        <v>0</v>
      </c>
      <c r="K1052" t="str">
        <f t="shared" si="144"/>
        <v/>
      </c>
      <c r="M1052">
        <f t="shared" si="145"/>
        <v>0</v>
      </c>
      <c r="N1052" t="str">
        <f t="shared" si="146"/>
        <v/>
      </c>
      <c r="O1052" t="str">
        <f t="shared" si="147"/>
        <v/>
      </c>
      <c r="P1052" t="str">
        <f t="shared" si="148"/>
        <v/>
      </c>
      <c r="Q1052">
        <v>1</v>
      </c>
      <c r="R1052" t="str">
        <f t="shared" si="149"/>
        <v/>
      </c>
      <c r="S1052" t="str">
        <f t="shared" si="150"/>
        <v/>
      </c>
      <c r="T1052" t="str">
        <f t="shared" si="151"/>
        <v/>
      </c>
      <c r="U1052" t="str">
        <f t="shared" si="152"/>
        <v/>
      </c>
    </row>
    <row r="1053" spans="1:21" x14ac:dyDescent="0.25">
      <c r="A1053" s="6" t="str">
        <f>IF(EXPORTACIONES!A1053="","",EXPORTACIONES!A1053)</f>
        <v/>
      </c>
      <c r="B1053" t="str">
        <f>IF(EXPORTACIONES!B1053="","",VLOOKUP(EXPORTACIONES!B1053,PERSONAS!$A$1:$B$59,2,FALSE))</f>
        <v/>
      </c>
      <c r="C1053" t="str">
        <f>IF(EXPORTACIONES!C1053="","",VLOOKUP(EXPORTACIONES!C1053,ACTIVIDADES!$A$1:$B$37,2,FALSE))</f>
        <v/>
      </c>
      <c r="D1053" t="str">
        <f>IF(EXPORTACIONES!D1053="","",EXPORTACIONES!D1053&amp;" -- "&amp;IF(EXPORTACIONES!E1053="","Actividad de "&amp;EXPORTACIONES!C1053,EXPORTACIONES!E1053))</f>
        <v/>
      </c>
      <c r="E1053" t="str">
        <f>IF(EXPORTACIONES!D1053="","",EXPORTACIONES!D1053)</f>
        <v/>
      </c>
      <c r="F1053">
        <f>EXPORTACIONES!F1053</f>
        <v>0</v>
      </c>
      <c r="K1053" t="str">
        <f t="shared" si="144"/>
        <v/>
      </c>
      <c r="M1053">
        <f t="shared" si="145"/>
        <v>0</v>
      </c>
      <c r="N1053" t="str">
        <f t="shared" si="146"/>
        <v/>
      </c>
      <c r="O1053" t="str">
        <f t="shared" si="147"/>
        <v/>
      </c>
      <c r="P1053" t="str">
        <f t="shared" si="148"/>
        <v/>
      </c>
      <c r="Q1053">
        <v>1</v>
      </c>
      <c r="R1053" t="str">
        <f t="shared" si="149"/>
        <v/>
      </c>
      <c r="S1053" t="str">
        <f t="shared" si="150"/>
        <v/>
      </c>
      <c r="T1053" t="str">
        <f t="shared" si="151"/>
        <v/>
      </c>
      <c r="U1053" t="str">
        <f t="shared" si="152"/>
        <v/>
      </c>
    </row>
    <row r="1054" spans="1:21" x14ac:dyDescent="0.25">
      <c r="A1054" s="6" t="str">
        <f>IF(EXPORTACIONES!A1054="","",EXPORTACIONES!A1054)</f>
        <v/>
      </c>
      <c r="B1054" t="str">
        <f>IF(EXPORTACIONES!B1054="","",VLOOKUP(EXPORTACIONES!B1054,PERSONAS!$A$1:$B$59,2,FALSE))</f>
        <v/>
      </c>
      <c r="C1054" t="str">
        <f>IF(EXPORTACIONES!C1054="","",VLOOKUP(EXPORTACIONES!C1054,ACTIVIDADES!$A$1:$B$37,2,FALSE))</f>
        <v/>
      </c>
      <c r="D1054" t="str">
        <f>IF(EXPORTACIONES!D1054="","",EXPORTACIONES!D1054&amp;" -- "&amp;IF(EXPORTACIONES!E1054="","Actividad de "&amp;EXPORTACIONES!C1054,EXPORTACIONES!E1054))</f>
        <v/>
      </c>
      <c r="E1054" t="str">
        <f>IF(EXPORTACIONES!D1054="","",EXPORTACIONES!D1054)</f>
        <v/>
      </c>
      <c r="F1054">
        <f>EXPORTACIONES!F1054</f>
        <v>0</v>
      </c>
      <c r="K1054" t="str">
        <f t="shared" si="144"/>
        <v/>
      </c>
      <c r="M1054">
        <f t="shared" si="145"/>
        <v>0</v>
      </c>
      <c r="N1054" t="str">
        <f t="shared" si="146"/>
        <v/>
      </c>
      <c r="O1054" t="str">
        <f t="shared" si="147"/>
        <v/>
      </c>
      <c r="P1054" t="str">
        <f t="shared" si="148"/>
        <v/>
      </c>
      <c r="Q1054">
        <v>1</v>
      </c>
      <c r="R1054" t="str">
        <f t="shared" si="149"/>
        <v/>
      </c>
      <c r="S1054" t="str">
        <f t="shared" si="150"/>
        <v/>
      </c>
      <c r="T1054" t="str">
        <f t="shared" si="151"/>
        <v/>
      </c>
      <c r="U1054" t="str">
        <f t="shared" si="152"/>
        <v/>
      </c>
    </row>
    <row r="1055" spans="1:21" x14ac:dyDescent="0.25">
      <c r="A1055" s="6" t="str">
        <f>IF(EXPORTACIONES!A1055="","",EXPORTACIONES!A1055)</f>
        <v/>
      </c>
      <c r="B1055" t="str">
        <f>IF(EXPORTACIONES!B1055="","",VLOOKUP(EXPORTACIONES!B1055,PERSONAS!$A$1:$B$59,2,FALSE))</f>
        <v/>
      </c>
      <c r="C1055" t="str">
        <f>IF(EXPORTACIONES!C1055="","",VLOOKUP(EXPORTACIONES!C1055,ACTIVIDADES!$A$1:$B$37,2,FALSE))</f>
        <v/>
      </c>
      <c r="D1055" t="str">
        <f>IF(EXPORTACIONES!D1055="","",EXPORTACIONES!D1055&amp;" -- "&amp;IF(EXPORTACIONES!E1055="","Actividad de "&amp;EXPORTACIONES!C1055,EXPORTACIONES!E1055))</f>
        <v/>
      </c>
      <c r="E1055" t="str">
        <f>IF(EXPORTACIONES!D1055="","",EXPORTACIONES!D1055)</f>
        <v/>
      </c>
      <c r="F1055">
        <f>EXPORTACIONES!F1055</f>
        <v>0</v>
      </c>
      <c r="K1055" t="str">
        <f t="shared" si="144"/>
        <v/>
      </c>
      <c r="M1055">
        <f t="shared" si="145"/>
        <v>0</v>
      </c>
      <c r="N1055" t="str">
        <f t="shared" si="146"/>
        <v/>
      </c>
      <c r="O1055" t="str">
        <f t="shared" si="147"/>
        <v/>
      </c>
      <c r="P1055" t="str">
        <f t="shared" si="148"/>
        <v/>
      </c>
      <c r="Q1055">
        <v>1</v>
      </c>
      <c r="R1055" t="str">
        <f t="shared" si="149"/>
        <v/>
      </c>
      <c r="S1055" t="str">
        <f t="shared" si="150"/>
        <v/>
      </c>
      <c r="T1055" t="str">
        <f t="shared" si="151"/>
        <v/>
      </c>
      <c r="U1055" t="str">
        <f t="shared" si="152"/>
        <v/>
      </c>
    </row>
    <row r="1056" spans="1:21" x14ac:dyDescent="0.25">
      <c r="A1056" s="6" t="str">
        <f>IF(EXPORTACIONES!A1056="","",EXPORTACIONES!A1056)</f>
        <v/>
      </c>
      <c r="B1056" t="str">
        <f>IF(EXPORTACIONES!B1056="","",VLOOKUP(EXPORTACIONES!B1056,PERSONAS!$A$1:$B$59,2,FALSE))</f>
        <v/>
      </c>
      <c r="C1056" t="str">
        <f>IF(EXPORTACIONES!C1056="","",VLOOKUP(EXPORTACIONES!C1056,ACTIVIDADES!$A$1:$B$37,2,FALSE))</f>
        <v/>
      </c>
      <c r="D1056" t="str">
        <f>IF(EXPORTACIONES!D1056="","",EXPORTACIONES!D1056&amp;" -- "&amp;IF(EXPORTACIONES!E1056="","Actividad de "&amp;EXPORTACIONES!C1056,EXPORTACIONES!E1056))</f>
        <v/>
      </c>
      <c r="E1056" t="str">
        <f>IF(EXPORTACIONES!D1056="","",EXPORTACIONES!D1056)</f>
        <v/>
      </c>
      <c r="F1056">
        <f>EXPORTACIONES!F1056</f>
        <v>0</v>
      </c>
      <c r="K1056" t="str">
        <f t="shared" si="144"/>
        <v/>
      </c>
      <c r="M1056">
        <f t="shared" si="145"/>
        <v>0</v>
      </c>
      <c r="N1056" t="str">
        <f t="shared" si="146"/>
        <v/>
      </c>
      <c r="O1056" t="str">
        <f t="shared" si="147"/>
        <v/>
      </c>
      <c r="P1056" t="str">
        <f t="shared" si="148"/>
        <v/>
      </c>
      <c r="Q1056">
        <v>1</v>
      </c>
      <c r="R1056" t="str">
        <f t="shared" si="149"/>
        <v/>
      </c>
      <c r="S1056" t="str">
        <f t="shared" si="150"/>
        <v/>
      </c>
      <c r="T1056" t="str">
        <f t="shared" si="151"/>
        <v/>
      </c>
      <c r="U1056" t="str">
        <f t="shared" si="152"/>
        <v/>
      </c>
    </row>
    <row r="1057" spans="1:21" x14ac:dyDescent="0.25">
      <c r="A1057" s="6" t="str">
        <f>IF(EXPORTACIONES!A1057="","",EXPORTACIONES!A1057)</f>
        <v/>
      </c>
      <c r="B1057" t="str">
        <f>IF(EXPORTACIONES!B1057="","",VLOOKUP(EXPORTACIONES!B1057,PERSONAS!$A$1:$B$59,2,FALSE))</f>
        <v/>
      </c>
      <c r="C1057" t="str">
        <f>IF(EXPORTACIONES!C1057="","",VLOOKUP(EXPORTACIONES!C1057,ACTIVIDADES!$A$1:$B$37,2,FALSE))</f>
        <v/>
      </c>
      <c r="D1057" t="str">
        <f>IF(EXPORTACIONES!D1057="","",EXPORTACIONES!D1057&amp;" -- "&amp;IF(EXPORTACIONES!E1057="","Actividad de "&amp;EXPORTACIONES!C1057,EXPORTACIONES!E1057))</f>
        <v/>
      </c>
      <c r="E1057" t="str">
        <f>IF(EXPORTACIONES!D1057="","",EXPORTACIONES!D1057)</f>
        <v/>
      </c>
      <c r="F1057">
        <f>EXPORTACIONES!F1057</f>
        <v>0</v>
      </c>
      <c r="K1057" t="str">
        <f t="shared" si="144"/>
        <v/>
      </c>
      <c r="M1057">
        <f t="shared" si="145"/>
        <v>0</v>
      </c>
      <c r="N1057" t="str">
        <f t="shared" si="146"/>
        <v/>
      </c>
      <c r="O1057" t="str">
        <f t="shared" si="147"/>
        <v/>
      </c>
      <c r="P1057" t="str">
        <f t="shared" si="148"/>
        <v/>
      </c>
      <c r="Q1057">
        <v>1</v>
      </c>
      <c r="R1057" t="str">
        <f t="shared" si="149"/>
        <v/>
      </c>
      <c r="S1057" t="str">
        <f t="shared" si="150"/>
        <v/>
      </c>
      <c r="T1057" t="str">
        <f t="shared" si="151"/>
        <v/>
      </c>
      <c r="U1057" t="str">
        <f t="shared" si="152"/>
        <v/>
      </c>
    </row>
    <row r="1058" spans="1:21" x14ac:dyDescent="0.25">
      <c r="A1058" s="6" t="str">
        <f>IF(EXPORTACIONES!A1058="","",EXPORTACIONES!A1058)</f>
        <v/>
      </c>
      <c r="B1058" t="str">
        <f>IF(EXPORTACIONES!B1058="","",VLOOKUP(EXPORTACIONES!B1058,PERSONAS!$A$1:$B$59,2,FALSE))</f>
        <v/>
      </c>
      <c r="C1058" t="str">
        <f>IF(EXPORTACIONES!C1058="","",VLOOKUP(EXPORTACIONES!C1058,ACTIVIDADES!$A$1:$B$37,2,FALSE))</f>
        <v/>
      </c>
      <c r="D1058" t="str">
        <f>IF(EXPORTACIONES!D1058="","",EXPORTACIONES!D1058&amp;" -- "&amp;IF(EXPORTACIONES!E1058="","Actividad de "&amp;EXPORTACIONES!C1058,EXPORTACIONES!E1058))</f>
        <v/>
      </c>
      <c r="E1058" t="str">
        <f>IF(EXPORTACIONES!D1058="","",EXPORTACIONES!D1058)</f>
        <v/>
      </c>
      <c r="F1058">
        <f>EXPORTACIONES!F1058</f>
        <v>0</v>
      </c>
      <c r="K1058" t="str">
        <f t="shared" si="144"/>
        <v/>
      </c>
      <c r="M1058">
        <f t="shared" si="145"/>
        <v>0</v>
      </c>
      <c r="N1058" t="str">
        <f t="shared" si="146"/>
        <v/>
      </c>
      <c r="O1058" t="str">
        <f t="shared" si="147"/>
        <v/>
      </c>
      <c r="P1058" t="str">
        <f t="shared" si="148"/>
        <v/>
      </c>
      <c r="Q1058">
        <v>1</v>
      </c>
      <c r="R1058" t="str">
        <f t="shared" si="149"/>
        <v/>
      </c>
      <c r="S1058" t="str">
        <f t="shared" si="150"/>
        <v/>
      </c>
      <c r="T1058" t="str">
        <f t="shared" si="151"/>
        <v/>
      </c>
      <c r="U1058" t="str">
        <f t="shared" si="152"/>
        <v/>
      </c>
    </row>
    <row r="1059" spans="1:21" x14ac:dyDescent="0.25">
      <c r="A1059" s="6" t="str">
        <f>IF(EXPORTACIONES!A1059="","",EXPORTACIONES!A1059)</f>
        <v/>
      </c>
      <c r="B1059" t="str">
        <f>IF(EXPORTACIONES!B1059="","",VLOOKUP(EXPORTACIONES!B1059,PERSONAS!$A$1:$B$59,2,FALSE))</f>
        <v/>
      </c>
      <c r="C1059" t="str">
        <f>IF(EXPORTACIONES!C1059="","",VLOOKUP(EXPORTACIONES!C1059,ACTIVIDADES!$A$1:$B$37,2,FALSE))</f>
        <v/>
      </c>
      <c r="D1059" t="str">
        <f>IF(EXPORTACIONES!D1059="","",EXPORTACIONES!D1059&amp;" -- "&amp;IF(EXPORTACIONES!E1059="","Actividad de "&amp;EXPORTACIONES!C1059,EXPORTACIONES!E1059))</f>
        <v/>
      </c>
      <c r="E1059" t="str">
        <f>IF(EXPORTACIONES!D1059="","",EXPORTACIONES!D1059)</f>
        <v/>
      </c>
      <c r="F1059">
        <f>EXPORTACIONES!F1059</f>
        <v>0</v>
      </c>
      <c r="K1059" t="str">
        <f t="shared" si="144"/>
        <v/>
      </c>
      <c r="M1059">
        <f t="shared" si="145"/>
        <v>0</v>
      </c>
      <c r="N1059" t="str">
        <f t="shared" si="146"/>
        <v/>
      </c>
      <c r="O1059" t="str">
        <f t="shared" si="147"/>
        <v/>
      </c>
      <c r="P1059" t="str">
        <f t="shared" si="148"/>
        <v/>
      </c>
      <c r="Q1059">
        <v>1</v>
      </c>
      <c r="R1059" t="str">
        <f t="shared" si="149"/>
        <v/>
      </c>
      <c r="S1059" t="str">
        <f t="shared" si="150"/>
        <v/>
      </c>
      <c r="T1059" t="str">
        <f t="shared" si="151"/>
        <v/>
      </c>
      <c r="U1059" t="str">
        <f t="shared" si="152"/>
        <v/>
      </c>
    </row>
    <row r="1060" spans="1:21" x14ac:dyDescent="0.25">
      <c r="A1060" s="6" t="str">
        <f>IF(EXPORTACIONES!A1060="","",EXPORTACIONES!A1060)</f>
        <v/>
      </c>
      <c r="B1060" t="str">
        <f>IF(EXPORTACIONES!B1060="","",VLOOKUP(EXPORTACIONES!B1060,PERSONAS!$A$1:$B$59,2,FALSE))</f>
        <v/>
      </c>
      <c r="C1060" t="str">
        <f>IF(EXPORTACIONES!C1060="","",VLOOKUP(EXPORTACIONES!C1060,ACTIVIDADES!$A$1:$B$37,2,FALSE))</f>
        <v/>
      </c>
      <c r="D1060" t="str">
        <f>IF(EXPORTACIONES!D1060="","",EXPORTACIONES!D1060&amp;" -- "&amp;IF(EXPORTACIONES!E1060="","Actividad de "&amp;EXPORTACIONES!C1060,EXPORTACIONES!E1060))</f>
        <v/>
      </c>
      <c r="E1060" t="str">
        <f>IF(EXPORTACIONES!D1060="","",EXPORTACIONES!D1060)</f>
        <v/>
      </c>
      <c r="F1060">
        <f>EXPORTACIONES!F1060</f>
        <v>0</v>
      </c>
      <c r="K1060" t="str">
        <f t="shared" si="144"/>
        <v/>
      </c>
      <c r="M1060">
        <f t="shared" si="145"/>
        <v>0</v>
      </c>
      <c r="N1060" t="str">
        <f t="shared" si="146"/>
        <v/>
      </c>
      <c r="O1060" t="str">
        <f t="shared" si="147"/>
        <v/>
      </c>
      <c r="P1060" t="str">
        <f t="shared" si="148"/>
        <v/>
      </c>
      <c r="Q1060">
        <v>1</v>
      </c>
      <c r="R1060" t="str">
        <f t="shared" si="149"/>
        <v/>
      </c>
      <c r="S1060" t="str">
        <f t="shared" si="150"/>
        <v/>
      </c>
      <c r="T1060" t="str">
        <f t="shared" si="151"/>
        <v/>
      </c>
      <c r="U1060" t="str">
        <f t="shared" si="152"/>
        <v/>
      </c>
    </row>
    <row r="1061" spans="1:21" x14ac:dyDescent="0.25">
      <c r="A1061" s="6" t="str">
        <f>IF(EXPORTACIONES!A1061="","",EXPORTACIONES!A1061)</f>
        <v/>
      </c>
      <c r="B1061" t="str">
        <f>IF(EXPORTACIONES!B1061="","",VLOOKUP(EXPORTACIONES!B1061,PERSONAS!$A$1:$B$59,2,FALSE))</f>
        <v/>
      </c>
      <c r="C1061" t="str">
        <f>IF(EXPORTACIONES!C1061="","",VLOOKUP(EXPORTACIONES!C1061,ACTIVIDADES!$A$1:$B$37,2,FALSE))</f>
        <v/>
      </c>
      <c r="D1061" t="str">
        <f>IF(EXPORTACIONES!D1061="","",EXPORTACIONES!D1061&amp;" -- "&amp;IF(EXPORTACIONES!E1061="","Actividad de "&amp;EXPORTACIONES!C1061,EXPORTACIONES!E1061))</f>
        <v/>
      </c>
      <c r="E1061" t="str">
        <f>IF(EXPORTACIONES!D1061="","",EXPORTACIONES!D1061)</f>
        <v/>
      </c>
      <c r="F1061">
        <f>EXPORTACIONES!F1061</f>
        <v>0</v>
      </c>
      <c r="K1061" t="str">
        <f t="shared" si="144"/>
        <v/>
      </c>
      <c r="M1061">
        <f t="shared" si="145"/>
        <v>0</v>
      </c>
      <c r="N1061" t="str">
        <f t="shared" si="146"/>
        <v/>
      </c>
      <c r="O1061" t="str">
        <f t="shared" si="147"/>
        <v/>
      </c>
      <c r="P1061" t="str">
        <f t="shared" si="148"/>
        <v/>
      </c>
      <c r="Q1061">
        <v>1</v>
      </c>
      <c r="R1061" t="str">
        <f t="shared" si="149"/>
        <v/>
      </c>
      <c r="S1061" t="str">
        <f t="shared" si="150"/>
        <v/>
      </c>
      <c r="T1061" t="str">
        <f t="shared" si="151"/>
        <v/>
      </c>
      <c r="U1061" t="str">
        <f t="shared" si="152"/>
        <v/>
      </c>
    </row>
    <row r="1062" spans="1:21" x14ac:dyDescent="0.25">
      <c r="A1062" s="6" t="str">
        <f>IF(EXPORTACIONES!A1062="","",EXPORTACIONES!A1062)</f>
        <v/>
      </c>
      <c r="B1062" t="str">
        <f>IF(EXPORTACIONES!B1062="","",VLOOKUP(EXPORTACIONES!B1062,PERSONAS!$A$1:$B$59,2,FALSE))</f>
        <v/>
      </c>
      <c r="C1062" t="str">
        <f>IF(EXPORTACIONES!C1062="","",VLOOKUP(EXPORTACIONES!C1062,ACTIVIDADES!$A$1:$B$37,2,FALSE))</f>
        <v/>
      </c>
      <c r="D1062" t="str">
        <f>IF(EXPORTACIONES!D1062="","",EXPORTACIONES!D1062&amp;" -- "&amp;IF(EXPORTACIONES!E1062="","Actividad de "&amp;EXPORTACIONES!C1062,EXPORTACIONES!E1062))</f>
        <v/>
      </c>
      <c r="E1062" t="str">
        <f>IF(EXPORTACIONES!D1062="","",EXPORTACIONES!D1062)</f>
        <v/>
      </c>
      <c r="F1062">
        <f>EXPORTACIONES!F1062</f>
        <v>0</v>
      </c>
      <c r="K1062" t="str">
        <f t="shared" si="144"/>
        <v/>
      </c>
      <c r="M1062">
        <f t="shared" si="145"/>
        <v>0</v>
      </c>
      <c r="N1062" t="str">
        <f t="shared" si="146"/>
        <v/>
      </c>
      <c r="O1062" t="str">
        <f t="shared" si="147"/>
        <v/>
      </c>
      <c r="P1062" t="str">
        <f t="shared" si="148"/>
        <v/>
      </c>
      <c r="Q1062">
        <v>1</v>
      </c>
      <c r="R1062" t="str">
        <f t="shared" si="149"/>
        <v/>
      </c>
      <c r="S1062" t="str">
        <f t="shared" si="150"/>
        <v/>
      </c>
      <c r="T1062" t="str">
        <f t="shared" si="151"/>
        <v/>
      </c>
      <c r="U1062" t="str">
        <f t="shared" si="152"/>
        <v/>
      </c>
    </row>
    <row r="1063" spans="1:21" x14ac:dyDescent="0.25">
      <c r="A1063" s="6" t="str">
        <f>IF(EXPORTACIONES!A1063="","",EXPORTACIONES!A1063)</f>
        <v/>
      </c>
      <c r="B1063" t="str">
        <f>IF(EXPORTACIONES!B1063="","",VLOOKUP(EXPORTACIONES!B1063,PERSONAS!$A$1:$B$59,2,FALSE))</f>
        <v/>
      </c>
      <c r="C1063" t="str">
        <f>IF(EXPORTACIONES!C1063="","",VLOOKUP(EXPORTACIONES!C1063,ACTIVIDADES!$A$1:$B$37,2,FALSE))</f>
        <v/>
      </c>
      <c r="D1063" t="str">
        <f>IF(EXPORTACIONES!D1063="","",EXPORTACIONES!D1063&amp;" -- "&amp;IF(EXPORTACIONES!E1063="","Actividad de "&amp;EXPORTACIONES!C1063,EXPORTACIONES!E1063))</f>
        <v/>
      </c>
      <c r="E1063" t="str">
        <f>IF(EXPORTACIONES!D1063="","",EXPORTACIONES!D1063)</f>
        <v/>
      </c>
      <c r="F1063">
        <f>EXPORTACIONES!F1063</f>
        <v>0</v>
      </c>
      <c r="K1063" t="str">
        <f t="shared" si="144"/>
        <v/>
      </c>
      <c r="M1063">
        <f t="shared" si="145"/>
        <v>0</v>
      </c>
      <c r="N1063" t="str">
        <f t="shared" si="146"/>
        <v/>
      </c>
      <c r="O1063" t="str">
        <f t="shared" si="147"/>
        <v/>
      </c>
      <c r="P1063" t="str">
        <f t="shared" si="148"/>
        <v/>
      </c>
      <c r="Q1063">
        <v>1</v>
      </c>
      <c r="R1063" t="str">
        <f t="shared" si="149"/>
        <v/>
      </c>
      <c r="S1063" t="str">
        <f t="shared" si="150"/>
        <v/>
      </c>
      <c r="T1063" t="str">
        <f t="shared" si="151"/>
        <v/>
      </c>
      <c r="U1063" t="str">
        <f t="shared" si="152"/>
        <v/>
      </c>
    </row>
    <row r="1064" spans="1:21" x14ac:dyDescent="0.25">
      <c r="A1064" s="6" t="str">
        <f>IF(EXPORTACIONES!A1064="","",EXPORTACIONES!A1064)</f>
        <v/>
      </c>
      <c r="B1064" t="str">
        <f>IF(EXPORTACIONES!B1064="","",VLOOKUP(EXPORTACIONES!B1064,PERSONAS!$A$1:$B$59,2,FALSE))</f>
        <v/>
      </c>
      <c r="C1064" t="str">
        <f>IF(EXPORTACIONES!C1064="","",VLOOKUP(EXPORTACIONES!C1064,ACTIVIDADES!$A$1:$B$37,2,FALSE))</f>
        <v/>
      </c>
      <c r="D1064" t="str">
        <f>IF(EXPORTACIONES!D1064="","",EXPORTACIONES!D1064&amp;" -- "&amp;IF(EXPORTACIONES!E1064="","Actividad de "&amp;EXPORTACIONES!C1064,EXPORTACIONES!E1064))</f>
        <v/>
      </c>
      <c r="E1064" t="str">
        <f>IF(EXPORTACIONES!D1064="","",EXPORTACIONES!D1064)</f>
        <v/>
      </c>
      <c r="F1064">
        <f>EXPORTACIONES!F1064</f>
        <v>0</v>
      </c>
      <c r="K1064" t="str">
        <f t="shared" si="144"/>
        <v/>
      </c>
      <c r="M1064">
        <f t="shared" si="145"/>
        <v>0</v>
      </c>
      <c r="N1064" t="str">
        <f t="shared" si="146"/>
        <v/>
      </c>
      <c r="O1064" t="str">
        <f t="shared" si="147"/>
        <v/>
      </c>
      <c r="P1064" t="str">
        <f t="shared" si="148"/>
        <v/>
      </c>
      <c r="Q1064">
        <v>1</v>
      </c>
      <c r="R1064" t="str">
        <f t="shared" si="149"/>
        <v/>
      </c>
      <c r="S1064" t="str">
        <f t="shared" si="150"/>
        <v/>
      </c>
      <c r="T1064" t="str">
        <f t="shared" si="151"/>
        <v/>
      </c>
      <c r="U1064" t="str">
        <f t="shared" si="152"/>
        <v/>
      </c>
    </row>
    <row r="1065" spans="1:21" x14ac:dyDescent="0.25">
      <c r="A1065" s="6" t="str">
        <f>IF(EXPORTACIONES!A1065="","",EXPORTACIONES!A1065)</f>
        <v/>
      </c>
      <c r="B1065" t="str">
        <f>IF(EXPORTACIONES!B1065="","",VLOOKUP(EXPORTACIONES!B1065,PERSONAS!$A$1:$B$59,2,FALSE))</f>
        <v/>
      </c>
      <c r="C1065" t="str">
        <f>IF(EXPORTACIONES!C1065="","",VLOOKUP(EXPORTACIONES!C1065,ACTIVIDADES!$A$1:$B$37,2,FALSE))</f>
        <v/>
      </c>
      <c r="D1065" t="str">
        <f>IF(EXPORTACIONES!D1065="","",EXPORTACIONES!D1065&amp;" -- "&amp;IF(EXPORTACIONES!E1065="","Actividad de "&amp;EXPORTACIONES!C1065,EXPORTACIONES!E1065))</f>
        <v/>
      </c>
      <c r="E1065" t="str">
        <f>IF(EXPORTACIONES!D1065="","",EXPORTACIONES!D1065)</f>
        <v/>
      </c>
      <c r="F1065">
        <f>EXPORTACIONES!F1065</f>
        <v>0</v>
      </c>
      <c r="K1065" t="str">
        <f t="shared" si="144"/>
        <v/>
      </c>
      <c r="M1065">
        <f t="shared" si="145"/>
        <v>0</v>
      </c>
      <c r="N1065" t="str">
        <f t="shared" si="146"/>
        <v/>
      </c>
      <c r="O1065" t="str">
        <f t="shared" si="147"/>
        <v/>
      </c>
      <c r="P1065" t="str">
        <f t="shared" si="148"/>
        <v/>
      </c>
      <c r="Q1065">
        <v>1</v>
      </c>
      <c r="R1065" t="str">
        <f t="shared" si="149"/>
        <v/>
      </c>
      <c r="S1065" t="str">
        <f t="shared" si="150"/>
        <v/>
      </c>
      <c r="T1065" t="str">
        <f t="shared" si="151"/>
        <v/>
      </c>
      <c r="U1065" t="str">
        <f t="shared" si="152"/>
        <v/>
      </c>
    </row>
    <row r="1066" spans="1:21" x14ac:dyDescent="0.25">
      <c r="A1066" s="6" t="str">
        <f>IF(EXPORTACIONES!A1066="","",EXPORTACIONES!A1066)</f>
        <v/>
      </c>
      <c r="B1066" t="str">
        <f>IF(EXPORTACIONES!B1066="","",VLOOKUP(EXPORTACIONES!B1066,PERSONAS!$A$1:$B$59,2,FALSE))</f>
        <v/>
      </c>
      <c r="C1066" t="str">
        <f>IF(EXPORTACIONES!C1066="","",VLOOKUP(EXPORTACIONES!C1066,ACTIVIDADES!$A$1:$B$37,2,FALSE))</f>
        <v/>
      </c>
      <c r="D1066" t="str">
        <f>IF(EXPORTACIONES!D1066="","",EXPORTACIONES!D1066&amp;" -- "&amp;IF(EXPORTACIONES!E1066="","Actividad de "&amp;EXPORTACIONES!C1066,EXPORTACIONES!E1066))</f>
        <v/>
      </c>
      <c r="E1066" t="str">
        <f>IF(EXPORTACIONES!D1066="","",EXPORTACIONES!D1066)</f>
        <v/>
      </c>
      <c r="F1066">
        <f>EXPORTACIONES!F1066</f>
        <v>0</v>
      </c>
      <c r="K1066" t="str">
        <f t="shared" si="144"/>
        <v/>
      </c>
      <c r="M1066">
        <f t="shared" si="145"/>
        <v>0</v>
      </c>
      <c r="N1066" t="str">
        <f t="shared" si="146"/>
        <v/>
      </c>
      <c r="O1066" t="str">
        <f t="shared" si="147"/>
        <v/>
      </c>
      <c r="P1066" t="str">
        <f t="shared" si="148"/>
        <v/>
      </c>
      <c r="Q1066">
        <v>1</v>
      </c>
      <c r="R1066" t="str">
        <f t="shared" si="149"/>
        <v/>
      </c>
      <c r="S1066" t="str">
        <f t="shared" si="150"/>
        <v/>
      </c>
      <c r="T1066" t="str">
        <f t="shared" si="151"/>
        <v/>
      </c>
      <c r="U1066" t="str">
        <f t="shared" si="152"/>
        <v/>
      </c>
    </row>
    <row r="1067" spans="1:21" x14ac:dyDescent="0.25">
      <c r="A1067" s="6" t="str">
        <f>IF(EXPORTACIONES!A1067="","",EXPORTACIONES!A1067)</f>
        <v/>
      </c>
      <c r="B1067" t="str">
        <f>IF(EXPORTACIONES!B1067="","",VLOOKUP(EXPORTACIONES!B1067,PERSONAS!$A$1:$B$59,2,FALSE))</f>
        <v/>
      </c>
      <c r="C1067" t="str">
        <f>IF(EXPORTACIONES!C1067="","",VLOOKUP(EXPORTACIONES!C1067,ACTIVIDADES!$A$1:$B$37,2,FALSE))</f>
        <v/>
      </c>
      <c r="D1067" t="str">
        <f>IF(EXPORTACIONES!D1067="","",EXPORTACIONES!D1067&amp;" -- "&amp;IF(EXPORTACIONES!E1067="","Actividad de "&amp;EXPORTACIONES!C1067,EXPORTACIONES!E1067))</f>
        <v/>
      </c>
      <c r="E1067" t="str">
        <f>IF(EXPORTACIONES!D1067="","",EXPORTACIONES!D1067)</f>
        <v/>
      </c>
      <c r="F1067">
        <f>EXPORTACIONES!F1067</f>
        <v>0</v>
      </c>
      <c r="K1067" t="str">
        <f t="shared" si="144"/>
        <v/>
      </c>
      <c r="M1067">
        <f t="shared" si="145"/>
        <v>0</v>
      </c>
      <c r="N1067" t="str">
        <f t="shared" si="146"/>
        <v/>
      </c>
      <c r="O1067" t="str">
        <f t="shared" si="147"/>
        <v/>
      </c>
      <c r="P1067" t="str">
        <f t="shared" si="148"/>
        <v/>
      </c>
      <c r="Q1067">
        <v>1</v>
      </c>
      <c r="R1067" t="str">
        <f t="shared" si="149"/>
        <v/>
      </c>
      <c r="S1067" t="str">
        <f t="shared" si="150"/>
        <v/>
      </c>
      <c r="T1067" t="str">
        <f t="shared" si="151"/>
        <v/>
      </c>
      <c r="U1067" t="str">
        <f t="shared" si="152"/>
        <v/>
      </c>
    </row>
    <row r="1068" spans="1:21" x14ac:dyDescent="0.25">
      <c r="A1068" s="6" t="str">
        <f>IF(EXPORTACIONES!A1068="","",EXPORTACIONES!A1068)</f>
        <v/>
      </c>
      <c r="B1068" t="str">
        <f>IF(EXPORTACIONES!B1068="","",VLOOKUP(EXPORTACIONES!B1068,PERSONAS!$A$1:$B$59,2,FALSE))</f>
        <v/>
      </c>
      <c r="C1068" t="str">
        <f>IF(EXPORTACIONES!C1068="","",VLOOKUP(EXPORTACIONES!C1068,ACTIVIDADES!$A$1:$B$37,2,FALSE))</f>
        <v/>
      </c>
      <c r="D1068" t="str">
        <f>IF(EXPORTACIONES!D1068="","",EXPORTACIONES!D1068&amp;" -- "&amp;IF(EXPORTACIONES!E1068="","Actividad de "&amp;EXPORTACIONES!C1068,EXPORTACIONES!E1068))</f>
        <v/>
      </c>
      <c r="E1068" t="str">
        <f>IF(EXPORTACIONES!D1068="","",EXPORTACIONES!D1068)</f>
        <v/>
      </c>
      <c r="F1068">
        <f>EXPORTACIONES!F1068</f>
        <v>0</v>
      </c>
      <c r="K1068" t="str">
        <f t="shared" si="144"/>
        <v/>
      </c>
      <c r="M1068">
        <f t="shared" si="145"/>
        <v>0</v>
      </c>
      <c r="N1068" t="str">
        <f t="shared" si="146"/>
        <v/>
      </c>
      <c r="O1068" t="str">
        <f t="shared" si="147"/>
        <v/>
      </c>
      <c r="P1068" t="str">
        <f t="shared" si="148"/>
        <v/>
      </c>
      <c r="Q1068">
        <v>1</v>
      </c>
      <c r="R1068" t="str">
        <f t="shared" si="149"/>
        <v/>
      </c>
      <c r="S1068" t="str">
        <f t="shared" si="150"/>
        <v/>
      </c>
      <c r="T1068" t="str">
        <f t="shared" si="151"/>
        <v/>
      </c>
      <c r="U1068" t="str">
        <f t="shared" si="152"/>
        <v/>
      </c>
    </row>
    <row r="1069" spans="1:21" x14ac:dyDescent="0.25">
      <c r="A1069" s="6" t="str">
        <f>IF(EXPORTACIONES!A1069="","",EXPORTACIONES!A1069)</f>
        <v/>
      </c>
      <c r="B1069" t="str">
        <f>IF(EXPORTACIONES!B1069="","",VLOOKUP(EXPORTACIONES!B1069,PERSONAS!$A$1:$B$59,2,FALSE))</f>
        <v/>
      </c>
      <c r="C1069" t="str">
        <f>IF(EXPORTACIONES!C1069="","",VLOOKUP(EXPORTACIONES!C1069,ACTIVIDADES!$A$1:$B$37,2,FALSE))</f>
        <v/>
      </c>
      <c r="D1069" t="str">
        <f>IF(EXPORTACIONES!D1069="","",EXPORTACIONES!D1069&amp;" -- "&amp;IF(EXPORTACIONES!E1069="","Actividad de "&amp;EXPORTACIONES!C1069,EXPORTACIONES!E1069))</f>
        <v/>
      </c>
      <c r="E1069" t="str">
        <f>IF(EXPORTACIONES!D1069="","",EXPORTACIONES!D1069)</f>
        <v/>
      </c>
      <c r="F1069">
        <f>EXPORTACIONES!F1069</f>
        <v>0</v>
      </c>
      <c r="K1069" t="str">
        <f t="shared" si="144"/>
        <v/>
      </c>
      <c r="M1069">
        <f t="shared" si="145"/>
        <v>0</v>
      </c>
      <c r="N1069" t="str">
        <f t="shared" si="146"/>
        <v/>
      </c>
      <c r="O1069" t="str">
        <f t="shared" si="147"/>
        <v/>
      </c>
      <c r="P1069" t="str">
        <f t="shared" si="148"/>
        <v/>
      </c>
      <c r="Q1069">
        <v>1</v>
      </c>
      <c r="R1069" t="str">
        <f t="shared" si="149"/>
        <v/>
      </c>
      <c r="S1069" t="str">
        <f t="shared" si="150"/>
        <v/>
      </c>
      <c r="T1069" t="str">
        <f t="shared" si="151"/>
        <v/>
      </c>
      <c r="U1069" t="str">
        <f t="shared" si="152"/>
        <v/>
      </c>
    </row>
    <row r="1070" spans="1:21" x14ac:dyDescent="0.25">
      <c r="A1070" s="6" t="str">
        <f>IF(EXPORTACIONES!A1070="","",EXPORTACIONES!A1070)</f>
        <v/>
      </c>
      <c r="B1070" t="str">
        <f>IF(EXPORTACIONES!B1070="","",VLOOKUP(EXPORTACIONES!B1070,PERSONAS!$A$1:$B$59,2,FALSE))</f>
        <v/>
      </c>
      <c r="C1070" t="str">
        <f>IF(EXPORTACIONES!C1070="","",VLOOKUP(EXPORTACIONES!C1070,ACTIVIDADES!$A$1:$B$37,2,FALSE))</f>
        <v/>
      </c>
      <c r="D1070" t="str">
        <f>IF(EXPORTACIONES!D1070="","",EXPORTACIONES!D1070&amp;" -- "&amp;IF(EXPORTACIONES!E1070="","Actividad de "&amp;EXPORTACIONES!C1070,EXPORTACIONES!E1070))</f>
        <v/>
      </c>
      <c r="E1070" t="str">
        <f>IF(EXPORTACIONES!D1070="","",EXPORTACIONES!D1070)</f>
        <v/>
      </c>
      <c r="F1070">
        <f>EXPORTACIONES!F1070</f>
        <v>0</v>
      </c>
      <c r="K1070" t="str">
        <f t="shared" si="144"/>
        <v/>
      </c>
      <c r="M1070">
        <f t="shared" si="145"/>
        <v>0</v>
      </c>
      <c r="N1070" t="str">
        <f t="shared" si="146"/>
        <v/>
      </c>
      <c r="O1070" t="str">
        <f t="shared" si="147"/>
        <v/>
      </c>
      <c r="P1070" t="str">
        <f t="shared" si="148"/>
        <v/>
      </c>
      <c r="Q1070">
        <v>1</v>
      </c>
      <c r="R1070" t="str">
        <f t="shared" si="149"/>
        <v/>
      </c>
      <c r="S1070" t="str">
        <f t="shared" si="150"/>
        <v/>
      </c>
      <c r="T1070" t="str">
        <f t="shared" si="151"/>
        <v/>
      </c>
      <c r="U1070" t="str">
        <f t="shared" si="152"/>
        <v/>
      </c>
    </row>
    <row r="1071" spans="1:21" x14ac:dyDescent="0.25">
      <c r="A1071" s="6" t="str">
        <f>IF(EXPORTACIONES!A1071="","",EXPORTACIONES!A1071)</f>
        <v/>
      </c>
      <c r="B1071" t="str">
        <f>IF(EXPORTACIONES!B1071="","",VLOOKUP(EXPORTACIONES!B1071,PERSONAS!$A$1:$B$59,2,FALSE))</f>
        <v/>
      </c>
      <c r="C1071" t="str">
        <f>IF(EXPORTACIONES!C1071="","",VLOOKUP(EXPORTACIONES!C1071,ACTIVIDADES!$A$1:$B$37,2,FALSE))</f>
        <v/>
      </c>
      <c r="D1071" t="str">
        <f>IF(EXPORTACIONES!D1071="","",EXPORTACIONES!D1071&amp;" -- "&amp;IF(EXPORTACIONES!E1071="","Actividad de "&amp;EXPORTACIONES!C1071,EXPORTACIONES!E1071))</f>
        <v/>
      </c>
      <c r="E1071" t="str">
        <f>IF(EXPORTACIONES!D1071="","",EXPORTACIONES!D1071)</f>
        <v/>
      </c>
      <c r="F1071">
        <f>EXPORTACIONES!F1071</f>
        <v>0</v>
      </c>
      <c r="K1071" t="str">
        <f t="shared" si="144"/>
        <v/>
      </c>
      <c r="M1071">
        <f t="shared" si="145"/>
        <v>0</v>
      </c>
      <c r="N1071" t="str">
        <f t="shared" si="146"/>
        <v/>
      </c>
      <c r="O1071" t="str">
        <f t="shared" si="147"/>
        <v/>
      </c>
      <c r="P1071" t="str">
        <f t="shared" si="148"/>
        <v/>
      </c>
      <c r="Q1071">
        <v>1</v>
      </c>
      <c r="R1071" t="str">
        <f t="shared" si="149"/>
        <v/>
      </c>
      <c r="S1071" t="str">
        <f t="shared" si="150"/>
        <v/>
      </c>
      <c r="T1071" t="str">
        <f t="shared" si="151"/>
        <v/>
      </c>
      <c r="U1071" t="str">
        <f t="shared" si="152"/>
        <v/>
      </c>
    </row>
    <row r="1072" spans="1:21" x14ac:dyDescent="0.25">
      <c r="A1072" s="6" t="str">
        <f>IF(EXPORTACIONES!A1072="","",EXPORTACIONES!A1072)</f>
        <v/>
      </c>
      <c r="B1072" t="str">
        <f>IF(EXPORTACIONES!B1072="","",VLOOKUP(EXPORTACIONES!B1072,PERSONAS!$A$1:$B$59,2,FALSE))</f>
        <v/>
      </c>
      <c r="C1072" t="str">
        <f>IF(EXPORTACIONES!C1072="","",VLOOKUP(EXPORTACIONES!C1072,ACTIVIDADES!$A$1:$B$37,2,FALSE))</f>
        <v/>
      </c>
      <c r="D1072" t="str">
        <f>IF(EXPORTACIONES!D1072="","",EXPORTACIONES!D1072&amp;" -- "&amp;IF(EXPORTACIONES!E1072="","Actividad de "&amp;EXPORTACIONES!C1072,EXPORTACIONES!E1072))</f>
        <v/>
      </c>
      <c r="E1072" t="str">
        <f>IF(EXPORTACIONES!D1072="","",EXPORTACIONES!D1072)</f>
        <v/>
      </c>
      <c r="F1072">
        <f>EXPORTACIONES!F1072</f>
        <v>0</v>
      </c>
      <c r="K1072" t="str">
        <f t="shared" si="144"/>
        <v/>
      </c>
      <c r="M1072">
        <f t="shared" si="145"/>
        <v>0</v>
      </c>
      <c r="N1072" t="str">
        <f t="shared" si="146"/>
        <v/>
      </c>
      <c r="O1072" t="str">
        <f t="shared" si="147"/>
        <v/>
      </c>
      <c r="P1072" t="str">
        <f t="shared" si="148"/>
        <v/>
      </c>
      <c r="Q1072">
        <v>1</v>
      </c>
      <c r="R1072" t="str">
        <f t="shared" si="149"/>
        <v/>
      </c>
      <c r="S1072" t="str">
        <f t="shared" si="150"/>
        <v/>
      </c>
      <c r="T1072" t="str">
        <f t="shared" si="151"/>
        <v/>
      </c>
      <c r="U1072" t="str">
        <f t="shared" si="152"/>
        <v/>
      </c>
    </row>
    <row r="1073" spans="1:21" x14ac:dyDescent="0.25">
      <c r="A1073" s="6" t="str">
        <f>IF(EXPORTACIONES!A1073="","",EXPORTACIONES!A1073)</f>
        <v/>
      </c>
      <c r="B1073" t="str">
        <f>IF(EXPORTACIONES!B1073="","",VLOOKUP(EXPORTACIONES!B1073,PERSONAS!$A$1:$B$59,2,FALSE))</f>
        <v/>
      </c>
      <c r="C1073" t="str">
        <f>IF(EXPORTACIONES!C1073="","",VLOOKUP(EXPORTACIONES!C1073,ACTIVIDADES!$A$1:$B$37,2,FALSE))</f>
        <v/>
      </c>
      <c r="D1073" t="str">
        <f>IF(EXPORTACIONES!D1073="","",EXPORTACIONES!D1073&amp;" -- "&amp;IF(EXPORTACIONES!E1073="","Actividad de "&amp;EXPORTACIONES!C1073,EXPORTACIONES!E1073))</f>
        <v/>
      </c>
      <c r="E1073" t="str">
        <f>IF(EXPORTACIONES!D1073="","",EXPORTACIONES!D1073)</f>
        <v/>
      </c>
      <c r="F1073">
        <f>EXPORTACIONES!F1073</f>
        <v>0</v>
      </c>
      <c r="K1073" t="str">
        <f t="shared" si="144"/>
        <v/>
      </c>
      <c r="M1073">
        <f t="shared" si="145"/>
        <v>0</v>
      </c>
      <c r="N1073" t="str">
        <f t="shared" si="146"/>
        <v/>
      </c>
      <c r="O1073" t="str">
        <f t="shared" si="147"/>
        <v/>
      </c>
      <c r="P1073" t="str">
        <f t="shared" si="148"/>
        <v/>
      </c>
      <c r="Q1073">
        <v>1</v>
      </c>
      <c r="R1073" t="str">
        <f t="shared" si="149"/>
        <v/>
      </c>
      <c r="S1073" t="str">
        <f t="shared" si="150"/>
        <v/>
      </c>
      <c r="T1073" t="str">
        <f t="shared" si="151"/>
        <v/>
      </c>
      <c r="U1073" t="str">
        <f t="shared" si="152"/>
        <v/>
      </c>
    </row>
    <row r="1074" spans="1:21" x14ac:dyDescent="0.25">
      <c r="A1074" s="6" t="str">
        <f>IF(EXPORTACIONES!A1074="","",EXPORTACIONES!A1074)</f>
        <v/>
      </c>
      <c r="B1074" t="str">
        <f>IF(EXPORTACIONES!B1074="","",VLOOKUP(EXPORTACIONES!B1074,PERSONAS!$A$1:$B$59,2,FALSE))</f>
        <v/>
      </c>
      <c r="C1074" t="str">
        <f>IF(EXPORTACIONES!C1074="","",VLOOKUP(EXPORTACIONES!C1074,ACTIVIDADES!$A$1:$B$37,2,FALSE))</f>
        <v/>
      </c>
      <c r="D1074" t="str">
        <f>IF(EXPORTACIONES!D1074="","",EXPORTACIONES!D1074&amp;" -- "&amp;IF(EXPORTACIONES!E1074="","Actividad de "&amp;EXPORTACIONES!C1074,EXPORTACIONES!E1074))</f>
        <v/>
      </c>
      <c r="E1074" t="str">
        <f>IF(EXPORTACIONES!D1074="","",EXPORTACIONES!D1074)</f>
        <v/>
      </c>
      <c r="F1074">
        <f>EXPORTACIONES!F1074</f>
        <v>0</v>
      </c>
      <c r="K1074" t="str">
        <f t="shared" si="144"/>
        <v/>
      </c>
      <c r="M1074">
        <f t="shared" si="145"/>
        <v>0</v>
      </c>
      <c r="N1074" t="str">
        <f t="shared" si="146"/>
        <v/>
      </c>
      <c r="O1074" t="str">
        <f t="shared" si="147"/>
        <v/>
      </c>
      <c r="P1074" t="str">
        <f t="shared" si="148"/>
        <v/>
      </c>
      <c r="Q1074">
        <v>1</v>
      </c>
      <c r="R1074" t="str">
        <f t="shared" si="149"/>
        <v/>
      </c>
      <c r="S1074" t="str">
        <f t="shared" si="150"/>
        <v/>
      </c>
      <c r="T1074" t="str">
        <f t="shared" si="151"/>
        <v/>
      </c>
      <c r="U1074" t="str">
        <f t="shared" si="152"/>
        <v/>
      </c>
    </row>
    <row r="1075" spans="1:21" x14ac:dyDescent="0.25">
      <c r="A1075" s="6" t="str">
        <f>IF(EXPORTACIONES!A1075="","",EXPORTACIONES!A1075)</f>
        <v/>
      </c>
      <c r="B1075" t="str">
        <f>IF(EXPORTACIONES!B1075="","",VLOOKUP(EXPORTACIONES!B1075,PERSONAS!$A$1:$B$59,2,FALSE))</f>
        <v/>
      </c>
      <c r="C1075" t="str">
        <f>IF(EXPORTACIONES!C1075="","",VLOOKUP(EXPORTACIONES!C1075,ACTIVIDADES!$A$1:$B$37,2,FALSE))</f>
        <v/>
      </c>
      <c r="D1075" t="str">
        <f>IF(EXPORTACIONES!D1075="","",EXPORTACIONES!D1075&amp;" -- "&amp;IF(EXPORTACIONES!E1075="","Actividad de "&amp;EXPORTACIONES!C1075,EXPORTACIONES!E1075))</f>
        <v/>
      </c>
      <c r="E1075" t="str">
        <f>IF(EXPORTACIONES!D1075="","",EXPORTACIONES!D1075)</f>
        <v/>
      </c>
      <c r="F1075">
        <f>EXPORTACIONES!F1075</f>
        <v>0</v>
      </c>
      <c r="K1075" t="str">
        <f t="shared" si="144"/>
        <v/>
      </c>
      <c r="M1075">
        <f t="shared" si="145"/>
        <v>0</v>
      </c>
      <c r="N1075" t="str">
        <f t="shared" si="146"/>
        <v/>
      </c>
      <c r="O1075" t="str">
        <f t="shared" si="147"/>
        <v/>
      </c>
      <c r="P1075" t="str">
        <f t="shared" si="148"/>
        <v/>
      </c>
      <c r="Q1075">
        <v>1</v>
      </c>
      <c r="R1075" t="str">
        <f t="shared" si="149"/>
        <v/>
      </c>
      <c r="S1075" t="str">
        <f t="shared" si="150"/>
        <v/>
      </c>
      <c r="T1075" t="str">
        <f t="shared" si="151"/>
        <v/>
      </c>
      <c r="U1075" t="str">
        <f t="shared" si="152"/>
        <v/>
      </c>
    </row>
    <row r="1076" spans="1:21" x14ac:dyDescent="0.25">
      <c r="A1076" s="6" t="str">
        <f>IF(EXPORTACIONES!A1076="","",EXPORTACIONES!A1076)</f>
        <v/>
      </c>
      <c r="B1076" t="str">
        <f>IF(EXPORTACIONES!B1076="","",VLOOKUP(EXPORTACIONES!B1076,PERSONAS!$A$1:$B$59,2,FALSE))</f>
        <v/>
      </c>
      <c r="C1076" t="str">
        <f>IF(EXPORTACIONES!C1076="","",VLOOKUP(EXPORTACIONES!C1076,ACTIVIDADES!$A$1:$B$37,2,FALSE))</f>
        <v/>
      </c>
      <c r="D1076" t="str">
        <f>IF(EXPORTACIONES!D1076="","",EXPORTACIONES!D1076&amp;" -- "&amp;IF(EXPORTACIONES!E1076="","Actividad de "&amp;EXPORTACIONES!C1076,EXPORTACIONES!E1076))</f>
        <v/>
      </c>
      <c r="E1076" t="str">
        <f>IF(EXPORTACIONES!D1076="","",EXPORTACIONES!D1076)</f>
        <v/>
      </c>
      <c r="F1076">
        <f>EXPORTACIONES!F1076</f>
        <v>0</v>
      </c>
      <c r="K1076" t="str">
        <f t="shared" si="144"/>
        <v/>
      </c>
      <c r="M1076">
        <f t="shared" si="145"/>
        <v>0</v>
      </c>
      <c r="N1076" t="str">
        <f t="shared" si="146"/>
        <v/>
      </c>
      <c r="O1076" t="str">
        <f t="shared" si="147"/>
        <v/>
      </c>
      <c r="P1076" t="str">
        <f t="shared" si="148"/>
        <v/>
      </c>
      <c r="Q1076">
        <v>1</v>
      </c>
      <c r="R1076" t="str">
        <f t="shared" si="149"/>
        <v/>
      </c>
      <c r="S1076" t="str">
        <f t="shared" si="150"/>
        <v/>
      </c>
      <c r="T1076" t="str">
        <f t="shared" si="151"/>
        <v/>
      </c>
      <c r="U1076" t="str">
        <f t="shared" si="152"/>
        <v/>
      </c>
    </row>
    <row r="1077" spans="1:21" x14ac:dyDescent="0.25">
      <c r="A1077" s="6" t="str">
        <f>IF(EXPORTACIONES!A1077="","",EXPORTACIONES!A1077)</f>
        <v/>
      </c>
      <c r="B1077" t="str">
        <f>IF(EXPORTACIONES!B1077="","",VLOOKUP(EXPORTACIONES!B1077,PERSONAS!$A$1:$B$59,2,FALSE))</f>
        <v/>
      </c>
      <c r="C1077" t="str">
        <f>IF(EXPORTACIONES!C1077="","",VLOOKUP(EXPORTACIONES!C1077,ACTIVIDADES!$A$1:$B$37,2,FALSE))</f>
        <v/>
      </c>
      <c r="D1077" t="str">
        <f>IF(EXPORTACIONES!D1077="","",EXPORTACIONES!D1077&amp;" -- "&amp;IF(EXPORTACIONES!E1077="","Actividad de "&amp;EXPORTACIONES!C1077,EXPORTACIONES!E1077))</f>
        <v/>
      </c>
      <c r="E1077" t="str">
        <f>IF(EXPORTACIONES!D1077="","",EXPORTACIONES!D1077)</f>
        <v/>
      </c>
      <c r="F1077">
        <f>EXPORTACIONES!F1077</f>
        <v>0</v>
      </c>
      <c r="K1077" t="str">
        <f t="shared" si="144"/>
        <v/>
      </c>
      <c r="M1077">
        <f t="shared" si="145"/>
        <v>0</v>
      </c>
      <c r="N1077" t="str">
        <f t="shared" si="146"/>
        <v/>
      </c>
      <c r="O1077" t="str">
        <f t="shared" si="147"/>
        <v/>
      </c>
      <c r="P1077" t="str">
        <f t="shared" si="148"/>
        <v/>
      </c>
      <c r="Q1077">
        <v>1</v>
      </c>
      <c r="R1077" t="str">
        <f t="shared" si="149"/>
        <v/>
      </c>
      <c r="S1077" t="str">
        <f t="shared" si="150"/>
        <v/>
      </c>
      <c r="T1077" t="str">
        <f t="shared" si="151"/>
        <v/>
      </c>
      <c r="U1077" t="str">
        <f t="shared" si="152"/>
        <v/>
      </c>
    </row>
    <row r="1078" spans="1:21" x14ac:dyDescent="0.25">
      <c r="A1078" s="6" t="str">
        <f>IF(EXPORTACIONES!A1078="","",EXPORTACIONES!A1078)</f>
        <v/>
      </c>
      <c r="B1078" t="str">
        <f>IF(EXPORTACIONES!B1078="","",VLOOKUP(EXPORTACIONES!B1078,PERSONAS!$A$1:$B$59,2,FALSE))</f>
        <v/>
      </c>
      <c r="C1078" t="str">
        <f>IF(EXPORTACIONES!C1078="","",VLOOKUP(EXPORTACIONES!C1078,ACTIVIDADES!$A$1:$B$37,2,FALSE))</f>
        <v/>
      </c>
      <c r="D1078" t="str">
        <f>IF(EXPORTACIONES!D1078="","",EXPORTACIONES!D1078&amp;" -- "&amp;IF(EXPORTACIONES!E1078="","Actividad de "&amp;EXPORTACIONES!C1078,EXPORTACIONES!E1078))</f>
        <v/>
      </c>
      <c r="E1078" t="str">
        <f>IF(EXPORTACIONES!D1078="","",EXPORTACIONES!D1078)</f>
        <v/>
      </c>
      <c r="F1078">
        <f>EXPORTACIONES!F1078</f>
        <v>0</v>
      </c>
      <c r="K1078" t="str">
        <f t="shared" si="144"/>
        <v/>
      </c>
      <c r="M1078">
        <f t="shared" si="145"/>
        <v>0</v>
      </c>
      <c r="N1078" t="str">
        <f t="shared" si="146"/>
        <v/>
      </c>
      <c r="O1078" t="str">
        <f t="shared" si="147"/>
        <v/>
      </c>
      <c r="P1078" t="str">
        <f t="shared" si="148"/>
        <v/>
      </c>
      <c r="Q1078">
        <v>1</v>
      </c>
      <c r="R1078" t="str">
        <f t="shared" si="149"/>
        <v/>
      </c>
      <c r="S1078" t="str">
        <f t="shared" si="150"/>
        <v/>
      </c>
      <c r="T1078" t="str">
        <f t="shared" si="151"/>
        <v/>
      </c>
      <c r="U1078" t="str">
        <f t="shared" si="152"/>
        <v/>
      </c>
    </row>
    <row r="1079" spans="1:21" x14ac:dyDescent="0.25">
      <c r="A1079" s="6" t="str">
        <f>IF(EXPORTACIONES!A1079="","",EXPORTACIONES!A1079)</f>
        <v/>
      </c>
      <c r="B1079" t="str">
        <f>IF(EXPORTACIONES!B1079="","",VLOOKUP(EXPORTACIONES!B1079,PERSONAS!$A$1:$B$59,2,FALSE))</f>
        <v/>
      </c>
      <c r="C1079" t="str">
        <f>IF(EXPORTACIONES!C1079="","",VLOOKUP(EXPORTACIONES!C1079,ACTIVIDADES!$A$1:$B$37,2,FALSE))</f>
        <v/>
      </c>
      <c r="D1079" t="str">
        <f>IF(EXPORTACIONES!D1079="","",EXPORTACIONES!D1079&amp;" -- "&amp;IF(EXPORTACIONES!E1079="","Actividad de "&amp;EXPORTACIONES!C1079,EXPORTACIONES!E1079))</f>
        <v/>
      </c>
      <c r="E1079" t="str">
        <f>IF(EXPORTACIONES!D1079="","",EXPORTACIONES!D1079)</f>
        <v/>
      </c>
      <c r="F1079">
        <f>EXPORTACIONES!F1079</f>
        <v>0</v>
      </c>
      <c r="K1079" t="str">
        <f t="shared" si="144"/>
        <v/>
      </c>
      <c r="M1079">
        <f t="shared" si="145"/>
        <v>0</v>
      </c>
      <c r="N1079" t="str">
        <f t="shared" si="146"/>
        <v/>
      </c>
      <c r="O1079" t="str">
        <f t="shared" si="147"/>
        <v/>
      </c>
      <c r="P1079" t="str">
        <f t="shared" si="148"/>
        <v/>
      </c>
      <c r="Q1079">
        <v>1</v>
      </c>
      <c r="R1079" t="str">
        <f t="shared" si="149"/>
        <v/>
      </c>
      <c r="S1079" t="str">
        <f t="shared" si="150"/>
        <v/>
      </c>
      <c r="T1079" t="str">
        <f t="shared" si="151"/>
        <v/>
      </c>
      <c r="U1079" t="str">
        <f t="shared" si="152"/>
        <v/>
      </c>
    </row>
    <row r="1080" spans="1:21" x14ac:dyDescent="0.25">
      <c r="A1080" s="6" t="str">
        <f>IF(EXPORTACIONES!A1080="","",EXPORTACIONES!A1080)</f>
        <v/>
      </c>
      <c r="B1080" t="str">
        <f>IF(EXPORTACIONES!B1080="","",VLOOKUP(EXPORTACIONES!B1080,PERSONAS!$A$1:$B$59,2,FALSE))</f>
        <v/>
      </c>
      <c r="C1080" t="str">
        <f>IF(EXPORTACIONES!C1080="","",VLOOKUP(EXPORTACIONES!C1080,ACTIVIDADES!$A$1:$B$37,2,FALSE))</f>
        <v/>
      </c>
      <c r="D1080" t="str">
        <f>IF(EXPORTACIONES!D1080="","",EXPORTACIONES!D1080&amp;" -- "&amp;IF(EXPORTACIONES!E1080="","Actividad de "&amp;EXPORTACIONES!C1080,EXPORTACIONES!E1080))</f>
        <v/>
      </c>
      <c r="E1080" t="str">
        <f>IF(EXPORTACIONES!D1080="","",EXPORTACIONES!D1080)</f>
        <v/>
      </c>
      <c r="F1080">
        <f>EXPORTACIONES!F1080</f>
        <v>0</v>
      </c>
      <c r="K1080" t="str">
        <f t="shared" si="144"/>
        <v/>
      </c>
      <c r="M1080">
        <f t="shared" si="145"/>
        <v>0</v>
      </c>
      <c r="N1080" t="str">
        <f t="shared" si="146"/>
        <v/>
      </c>
      <c r="O1080" t="str">
        <f t="shared" si="147"/>
        <v/>
      </c>
      <c r="P1080" t="str">
        <f t="shared" si="148"/>
        <v/>
      </c>
      <c r="Q1080">
        <v>1</v>
      </c>
      <c r="R1080" t="str">
        <f t="shared" si="149"/>
        <v/>
      </c>
      <c r="S1080" t="str">
        <f t="shared" si="150"/>
        <v/>
      </c>
      <c r="T1080" t="str">
        <f t="shared" si="151"/>
        <v/>
      </c>
      <c r="U1080" t="str">
        <f t="shared" si="152"/>
        <v/>
      </c>
    </row>
    <row r="1081" spans="1:21" x14ac:dyDescent="0.25">
      <c r="A1081" s="6" t="str">
        <f>IF(EXPORTACIONES!A1081="","",EXPORTACIONES!A1081)</f>
        <v/>
      </c>
      <c r="B1081" t="str">
        <f>IF(EXPORTACIONES!B1081="","",VLOOKUP(EXPORTACIONES!B1081,PERSONAS!$A$1:$B$59,2,FALSE))</f>
        <v/>
      </c>
      <c r="C1081" t="str">
        <f>IF(EXPORTACIONES!C1081="","",VLOOKUP(EXPORTACIONES!C1081,ACTIVIDADES!$A$1:$B$37,2,FALSE))</f>
        <v/>
      </c>
      <c r="D1081" t="str">
        <f>IF(EXPORTACIONES!D1081="","",EXPORTACIONES!D1081&amp;" -- "&amp;IF(EXPORTACIONES!E1081="","Actividad de "&amp;EXPORTACIONES!C1081,EXPORTACIONES!E1081))</f>
        <v/>
      </c>
      <c r="E1081" t="str">
        <f>IF(EXPORTACIONES!D1081="","",EXPORTACIONES!D1081)</f>
        <v/>
      </c>
      <c r="F1081">
        <f>EXPORTACIONES!F1081</f>
        <v>0</v>
      </c>
      <c r="K1081" t="str">
        <f t="shared" si="144"/>
        <v/>
      </c>
      <c r="M1081">
        <f t="shared" si="145"/>
        <v>0</v>
      </c>
      <c r="N1081" t="str">
        <f t="shared" si="146"/>
        <v/>
      </c>
      <c r="O1081" t="str">
        <f t="shared" si="147"/>
        <v/>
      </c>
      <c r="P1081" t="str">
        <f t="shared" si="148"/>
        <v/>
      </c>
      <c r="Q1081">
        <v>1</v>
      </c>
      <c r="R1081" t="str">
        <f t="shared" si="149"/>
        <v/>
      </c>
      <c r="S1081" t="str">
        <f t="shared" si="150"/>
        <v/>
      </c>
      <c r="T1081" t="str">
        <f t="shared" si="151"/>
        <v/>
      </c>
      <c r="U1081" t="str">
        <f t="shared" si="152"/>
        <v/>
      </c>
    </row>
    <row r="1082" spans="1:21" x14ac:dyDescent="0.25">
      <c r="A1082" s="6" t="str">
        <f>IF(EXPORTACIONES!A1082="","",EXPORTACIONES!A1082)</f>
        <v/>
      </c>
      <c r="B1082" t="str">
        <f>IF(EXPORTACIONES!B1082="","",VLOOKUP(EXPORTACIONES!B1082,PERSONAS!$A$1:$B$59,2,FALSE))</f>
        <v/>
      </c>
      <c r="C1082" t="str">
        <f>IF(EXPORTACIONES!C1082="","",VLOOKUP(EXPORTACIONES!C1082,ACTIVIDADES!$A$1:$B$37,2,FALSE))</f>
        <v/>
      </c>
      <c r="D1082" t="str">
        <f>IF(EXPORTACIONES!D1082="","",EXPORTACIONES!D1082&amp;" -- "&amp;IF(EXPORTACIONES!E1082="","Actividad de "&amp;EXPORTACIONES!C1082,EXPORTACIONES!E1082))</f>
        <v/>
      </c>
      <c r="E1082" t="str">
        <f>IF(EXPORTACIONES!D1082="","",EXPORTACIONES!D1082)</f>
        <v/>
      </c>
      <c r="F1082">
        <f>EXPORTACIONES!F1082</f>
        <v>0</v>
      </c>
      <c r="K1082" t="str">
        <f t="shared" si="144"/>
        <v/>
      </c>
      <c r="M1082">
        <f t="shared" si="145"/>
        <v>0</v>
      </c>
      <c r="N1082" t="str">
        <f t="shared" si="146"/>
        <v/>
      </c>
      <c r="O1082" t="str">
        <f t="shared" si="147"/>
        <v/>
      </c>
      <c r="P1082" t="str">
        <f t="shared" si="148"/>
        <v/>
      </c>
      <c r="Q1082">
        <v>1</v>
      </c>
      <c r="R1082" t="str">
        <f t="shared" si="149"/>
        <v/>
      </c>
      <c r="S1082" t="str">
        <f t="shared" si="150"/>
        <v/>
      </c>
      <c r="T1082" t="str">
        <f t="shared" si="151"/>
        <v/>
      </c>
      <c r="U1082" t="str">
        <f t="shared" si="152"/>
        <v/>
      </c>
    </row>
    <row r="1083" spans="1:21" x14ac:dyDescent="0.25">
      <c r="A1083" s="6" t="str">
        <f>IF(EXPORTACIONES!A1083="","",EXPORTACIONES!A1083)</f>
        <v/>
      </c>
      <c r="B1083" t="str">
        <f>IF(EXPORTACIONES!B1083="","",VLOOKUP(EXPORTACIONES!B1083,PERSONAS!$A$1:$B$59,2,FALSE))</f>
        <v/>
      </c>
      <c r="C1083" t="str">
        <f>IF(EXPORTACIONES!C1083="","",VLOOKUP(EXPORTACIONES!C1083,ACTIVIDADES!$A$1:$B$37,2,FALSE))</f>
        <v/>
      </c>
      <c r="D1083" t="str">
        <f>IF(EXPORTACIONES!D1083="","",EXPORTACIONES!D1083&amp;" -- "&amp;IF(EXPORTACIONES!E1083="","Actividad de "&amp;EXPORTACIONES!C1083,EXPORTACIONES!E1083))</f>
        <v/>
      </c>
      <c r="E1083" t="str">
        <f>IF(EXPORTACIONES!D1083="","",EXPORTACIONES!D1083)</f>
        <v/>
      </c>
      <c r="F1083">
        <f>EXPORTACIONES!F1083</f>
        <v>0</v>
      </c>
      <c r="K1083" t="str">
        <f t="shared" si="144"/>
        <v/>
      </c>
      <c r="M1083">
        <f t="shared" si="145"/>
        <v>0</v>
      </c>
      <c r="N1083" t="str">
        <f t="shared" si="146"/>
        <v/>
      </c>
      <c r="O1083" t="str">
        <f t="shared" si="147"/>
        <v/>
      </c>
      <c r="P1083" t="str">
        <f t="shared" si="148"/>
        <v/>
      </c>
      <c r="Q1083">
        <v>1</v>
      </c>
      <c r="R1083" t="str">
        <f t="shared" si="149"/>
        <v/>
      </c>
      <c r="S1083" t="str">
        <f t="shared" si="150"/>
        <v/>
      </c>
      <c r="T1083" t="str">
        <f t="shared" si="151"/>
        <v/>
      </c>
      <c r="U1083" t="str">
        <f t="shared" si="152"/>
        <v/>
      </c>
    </row>
    <row r="1084" spans="1:21" x14ac:dyDescent="0.25">
      <c r="A1084" s="6" t="str">
        <f>IF(EXPORTACIONES!A1084="","",EXPORTACIONES!A1084)</f>
        <v/>
      </c>
      <c r="B1084" t="str">
        <f>IF(EXPORTACIONES!B1084="","",VLOOKUP(EXPORTACIONES!B1084,PERSONAS!$A$1:$B$59,2,FALSE))</f>
        <v/>
      </c>
      <c r="C1084" t="str">
        <f>IF(EXPORTACIONES!C1084="","",VLOOKUP(EXPORTACIONES!C1084,ACTIVIDADES!$A$1:$B$37,2,FALSE))</f>
        <v/>
      </c>
      <c r="D1084" t="str">
        <f>IF(EXPORTACIONES!D1084="","",EXPORTACIONES!D1084&amp;" -- "&amp;IF(EXPORTACIONES!E1084="","Actividad de "&amp;EXPORTACIONES!C1084,EXPORTACIONES!E1084))</f>
        <v/>
      </c>
      <c r="E1084" t="str">
        <f>IF(EXPORTACIONES!D1084="","",EXPORTACIONES!D1084)</f>
        <v/>
      </c>
      <c r="F1084">
        <f>EXPORTACIONES!F1084</f>
        <v>0</v>
      </c>
      <c r="K1084" t="str">
        <f t="shared" si="144"/>
        <v/>
      </c>
      <c r="M1084">
        <f t="shared" si="145"/>
        <v>0</v>
      </c>
      <c r="N1084" t="str">
        <f t="shared" si="146"/>
        <v/>
      </c>
      <c r="O1084" t="str">
        <f t="shared" si="147"/>
        <v/>
      </c>
      <c r="P1084" t="str">
        <f t="shared" si="148"/>
        <v/>
      </c>
      <c r="Q1084">
        <v>1</v>
      </c>
      <c r="R1084" t="str">
        <f t="shared" si="149"/>
        <v/>
      </c>
      <c r="S1084" t="str">
        <f t="shared" si="150"/>
        <v/>
      </c>
      <c r="T1084" t="str">
        <f t="shared" si="151"/>
        <v/>
      </c>
      <c r="U1084" t="str">
        <f t="shared" si="152"/>
        <v/>
      </c>
    </row>
    <row r="1085" spans="1:21" x14ac:dyDescent="0.25">
      <c r="A1085" s="6" t="str">
        <f>IF(EXPORTACIONES!A1085="","",EXPORTACIONES!A1085)</f>
        <v/>
      </c>
      <c r="B1085" t="str">
        <f>IF(EXPORTACIONES!B1085="","",VLOOKUP(EXPORTACIONES!B1085,PERSONAS!$A$1:$B$59,2,FALSE))</f>
        <v/>
      </c>
      <c r="C1085" t="str">
        <f>IF(EXPORTACIONES!C1085="","",VLOOKUP(EXPORTACIONES!C1085,ACTIVIDADES!$A$1:$B$37,2,FALSE))</f>
        <v/>
      </c>
      <c r="D1085" t="str">
        <f>IF(EXPORTACIONES!D1085="","",EXPORTACIONES!D1085&amp;" -- "&amp;IF(EXPORTACIONES!E1085="","Actividad de "&amp;EXPORTACIONES!C1085,EXPORTACIONES!E1085))</f>
        <v/>
      </c>
      <c r="E1085" t="str">
        <f>IF(EXPORTACIONES!D1085="","",EXPORTACIONES!D1085)</f>
        <v/>
      </c>
      <c r="F1085">
        <f>EXPORTACIONES!F1085</f>
        <v>0</v>
      </c>
      <c r="K1085" t="str">
        <f t="shared" si="144"/>
        <v/>
      </c>
      <c r="M1085">
        <f t="shared" si="145"/>
        <v>0</v>
      </c>
      <c r="N1085" t="str">
        <f t="shared" si="146"/>
        <v/>
      </c>
      <c r="O1085" t="str">
        <f t="shared" si="147"/>
        <v/>
      </c>
      <c r="P1085" t="str">
        <f t="shared" si="148"/>
        <v/>
      </c>
      <c r="Q1085">
        <v>1</v>
      </c>
      <c r="R1085" t="str">
        <f t="shared" si="149"/>
        <v/>
      </c>
      <c r="S1085" t="str">
        <f t="shared" si="150"/>
        <v/>
      </c>
      <c r="T1085" t="str">
        <f t="shared" si="151"/>
        <v/>
      </c>
      <c r="U1085" t="str">
        <f t="shared" si="152"/>
        <v/>
      </c>
    </row>
    <row r="1086" spans="1:21" x14ac:dyDescent="0.25">
      <c r="A1086" s="6" t="str">
        <f>IF(EXPORTACIONES!A1086="","",EXPORTACIONES!A1086)</f>
        <v/>
      </c>
      <c r="B1086" t="str">
        <f>IF(EXPORTACIONES!B1086="","",VLOOKUP(EXPORTACIONES!B1086,PERSONAS!$A$1:$B$59,2,FALSE))</f>
        <v/>
      </c>
      <c r="C1086" t="str">
        <f>IF(EXPORTACIONES!C1086="","",VLOOKUP(EXPORTACIONES!C1086,ACTIVIDADES!$A$1:$B$37,2,FALSE))</f>
        <v/>
      </c>
      <c r="D1086" t="str">
        <f>IF(EXPORTACIONES!D1086="","",EXPORTACIONES!D1086&amp;" -- "&amp;IF(EXPORTACIONES!E1086="","Actividad de "&amp;EXPORTACIONES!C1086,EXPORTACIONES!E1086))</f>
        <v/>
      </c>
      <c r="E1086" t="str">
        <f>IF(EXPORTACIONES!D1086="","",EXPORTACIONES!D1086)</f>
        <v/>
      </c>
      <c r="F1086">
        <f>EXPORTACIONES!F1086</f>
        <v>0</v>
      </c>
      <c r="K1086" t="str">
        <f t="shared" si="144"/>
        <v/>
      </c>
      <c r="M1086">
        <f t="shared" si="145"/>
        <v>0</v>
      </c>
      <c r="N1086" t="str">
        <f t="shared" si="146"/>
        <v/>
      </c>
      <c r="O1086" t="str">
        <f t="shared" si="147"/>
        <v/>
      </c>
      <c r="P1086" t="str">
        <f t="shared" si="148"/>
        <v/>
      </c>
      <c r="Q1086">
        <v>1</v>
      </c>
      <c r="R1086" t="str">
        <f t="shared" si="149"/>
        <v/>
      </c>
      <c r="S1086" t="str">
        <f t="shared" si="150"/>
        <v/>
      </c>
      <c r="T1086" t="str">
        <f t="shared" si="151"/>
        <v/>
      </c>
      <c r="U1086" t="str">
        <f t="shared" si="152"/>
        <v/>
      </c>
    </row>
    <row r="1087" spans="1:21" x14ac:dyDescent="0.25">
      <c r="A1087" s="6" t="str">
        <f>IF(EXPORTACIONES!A1087="","",EXPORTACIONES!A1087)</f>
        <v/>
      </c>
      <c r="B1087" t="str">
        <f>IF(EXPORTACIONES!B1087="","",VLOOKUP(EXPORTACIONES!B1087,PERSONAS!$A$1:$B$59,2,FALSE))</f>
        <v/>
      </c>
      <c r="C1087" t="str">
        <f>IF(EXPORTACIONES!C1087="","",VLOOKUP(EXPORTACIONES!C1087,ACTIVIDADES!$A$1:$B$37,2,FALSE))</f>
        <v/>
      </c>
      <c r="D1087" t="str">
        <f>IF(EXPORTACIONES!D1087="","",EXPORTACIONES!D1087&amp;" -- "&amp;IF(EXPORTACIONES!E1087="","Actividad de "&amp;EXPORTACIONES!C1087,EXPORTACIONES!E1087))</f>
        <v/>
      </c>
      <c r="E1087" t="str">
        <f>IF(EXPORTACIONES!D1087="","",EXPORTACIONES!D1087)</f>
        <v/>
      </c>
      <c r="F1087">
        <f>EXPORTACIONES!F1087</f>
        <v>0</v>
      </c>
      <c r="K1087" t="str">
        <f t="shared" si="144"/>
        <v/>
      </c>
      <c r="M1087">
        <f t="shared" si="145"/>
        <v>0</v>
      </c>
      <c r="N1087" t="str">
        <f t="shared" si="146"/>
        <v/>
      </c>
      <c r="O1087" t="str">
        <f t="shared" si="147"/>
        <v/>
      </c>
      <c r="P1087" t="str">
        <f t="shared" si="148"/>
        <v/>
      </c>
      <c r="Q1087">
        <v>1</v>
      </c>
      <c r="R1087" t="str">
        <f t="shared" si="149"/>
        <v/>
      </c>
      <c r="S1087" t="str">
        <f t="shared" si="150"/>
        <v/>
      </c>
      <c r="T1087" t="str">
        <f t="shared" si="151"/>
        <v/>
      </c>
      <c r="U1087" t="str">
        <f t="shared" si="152"/>
        <v/>
      </c>
    </row>
    <row r="1088" spans="1:21" x14ac:dyDescent="0.25">
      <c r="A1088" s="6" t="str">
        <f>IF(EXPORTACIONES!A1088="","",EXPORTACIONES!A1088)</f>
        <v/>
      </c>
      <c r="B1088" t="str">
        <f>IF(EXPORTACIONES!B1088="","",VLOOKUP(EXPORTACIONES!B1088,PERSONAS!$A$1:$B$59,2,FALSE))</f>
        <v/>
      </c>
      <c r="C1088" t="str">
        <f>IF(EXPORTACIONES!C1088="","",VLOOKUP(EXPORTACIONES!C1088,ACTIVIDADES!$A$1:$B$37,2,FALSE))</f>
        <v/>
      </c>
      <c r="D1088" t="str">
        <f>IF(EXPORTACIONES!D1088="","",EXPORTACIONES!D1088&amp;" -- "&amp;IF(EXPORTACIONES!E1088="","Actividad de "&amp;EXPORTACIONES!C1088,EXPORTACIONES!E1088))</f>
        <v/>
      </c>
      <c r="E1088" t="str">
        <f>IF(EXPORTACIONES!D1088="","",EXPORTACIONES!D1088)</f>
        <v/>
      </c>
      <c r="F1088">
        <f>EXPORTACIONES!F1088</f>
        <v>0</v>
      </c>
      <c r="K1088" t="str">
        <f t="shared" si="144"/>
        <v/>
      </c>
      <c r="M1088">
        <f t="shared" si="145"/>
        <v>0</v>
      </c>
      <c r="N1088" t="str">
        <f t="shared" si="146"/>
        <v/>
      </c>
      <c r="O1088" t="str">
        <f t="shared" si="147"/>
        <v/>
      </c>
      <c r="P1088" t="str">
        <f t="shared" si="148"/>
        <v/>
      </c>
      <c r="Q1088">
        <v>1</v>
      </c>
      <c r="R1088" t="str">
        <f t="shared" si="149"/>
        <v/>
      </c>
      <c r="S1088" t="str">
        <f t="shared" si="150"/>
        <v/>
      </c>
      <c r="T1088" t="str">
        <f t="shared" si="151"/>
        <v/>
      </c>
      <c r="U1088" t="str">
        <f t="shared" si="152"/>
        <v/>
      </c>
    </row>
    <row r="1089" spans="1:21" x14ac:dyDescent="0.25">
      <c r="A1089" s="6" t="str">
        <f>IF(EXPORTACIONES!A1089="","",EXPORTACIONES!A1089)</f>
        <v/>
      </c>
      <c r="B1089" t="str">
        <f>IF(EXPORTACIONES!B1089="","",VLOOKUP(EXPORTACIONES!B1089,PERSONAS!$A$1:$B$59,2,FALSE))</f>
        <v/>
      </c>
      <c r="C1089" t="str">
        <f>IF(EXPORTACIONES!C1089="","",VLOOKUP(EXPORTACIONES!C1089,ACTIVIDADES!$A$1:$B$37,2,FALSE))</f>
        <v/>
      </c>
      <c r="D1089" t="str">
        <f>IF(EXPORTACIONES!D1089="","",EXPORTACIONES!D1089&amp;" -- "&amp;IF(EXPORTACIONES!E1089="","Actividad de "&amp;EXPORTACIONES!C1089,EXPORTACIONES!E1089))</f>
        <v/>
      </c>
      <c r="E1089" t="str">
        <f>IF(EXPORTACIONES!D1089="","",EXPORTACIONES!D1089)</f>
        <v/>
      </c>
      <c r="F1089">
        <f>EXPORTACIONES!F1089</f>
        <v>0</v>
      </c>
      <c r="K1089" t="str">
        <f t="shared" si="144"/>
        <v/>
      </c>
      <c r="M1089">
        <f t="shared" si="145"/>
        <v>0</v>
      </c>
      <c r="N1089" t="str">
        <f t="shared" si="146"/>
        <v/>
      </c>
      <c r="O1089" t="str">
        <f t="shared" si="147"/>
        <v/>
      </c>
      <c r="P1089" t="str">
        <f t="shared" si="148"/>
        <v/>
      </c>
      <c r="Q1089">
        <v>1</v>
      </c>
      <c r="R1089" t="str">
        <f t="shared" si="149"/>
        <v/>
      </c>
      <c r="S1089" t="str">
        <f t="shared" si="150"/>
        <v/>
      </c>
      <c r="T1089" t="str">
        <f t="shared" si="151"/>
        <v/>
      </c>
      <c r="U1089" t="str">
        <f t="shared" si="152"/>
        <v/>
      </c>
    </row>
    <row r="1090" spans="1:21" x14ac:dyDescent="0.25">
      <c r="A1090" s="6" t="str">
        <f>IF(EXPORTACIONES!A1090="","",EXPORTACIONES!A1090)</f>
        <v/>
      </c>
      <c r="B1090" t="str">
        <f>IF(EXPORTACIONES!B1090="","",VLOOKUP(EXPORTACIONES!B1090,PERSONAS!$A$1:$B$59,2,FALSE))</f>
        <v/>
      </c>
      <c r="C1090" t="str">
        <f>IF(EXPORTACIONES!C1090="","",VLOOKUP(EXPORTACIONES!C1090,ACTIVIDADES!$A$1:$B$37,2,FALSE))</f>
        <v/>
      </c>
      <c r="D1090" t="str">
        <f>IF(EXPORTACIONES!D1090="","",EXPORTACIONES!D1090&amp;" -- "&amp;IF(EXPORTACIONES!E1090="","Actividad de "&amp;EXPORTACIONES!C1090,EXPORTACIONES!E1090))</f>
        <v/>
      </c>
      <c r="E1090" t="str">
        <f>IF(EXPORTACIONES!D1090="","",EXPORTACIONES!D1090)</f>
        <v/>
      </c>
      <c r="F1090">
        <f>EXPORTACIONES!F1090</f>
        <v>0</v>
      </c>
      <c r="K1090" t="str">
        <f t="shared" si="144"/>
        <v/>
      </c>
      <c r="M1090">
        <f t="shared" si="145"/>
        <v>0</v>
      </c>
      <c r="N1090" t="str">
        <f t="shared" si="146"/>
        <v/>
      </c>
      <c r="O1090" t="str">
        <f t="shared" si="147"/>
        <v/>
      </c>
      <c r="P1090" t="str">
        <f t="shared" si="148"/>
        <v/>
      </c>
      <c r="Q1090">
        <v>1</v>
      </c>
      <c r="R1090" t="str">
        <f t="shared" si="149"/>
        <v/>
      </c>
      <c r="S1090" t="str">
        <f t="shared" si="150"/>
        <v/>
      </c>
      <c r="T1090" t="str">
        <f t="shared" si="151"/>
        <v/>
      </c>
      <c r="U1090" t="str">
        <f t="shared" si="152"/>
        <v/>
      </c>
    </row>
    <row r="1091" spans="1:21" x14ac:dyDescent="0.25">
      <c r="A1091" s="6" t="str">
        <f>IF(EXPORTACIONES!A1091="","",EXPORTACIONES!A1091)</f>
        <v/>
      </c>
      <c r="B1091" t="str">
        <f>IF(EXPORTACIONES!B1091="","",VLOOKUP(EXPORTACIONES!B1091,PERSONAS!$A$1:$B$59,2,FALSE))</f>
        <v/>
      </c>
      <c r="C1091" t="str">
        <f>IF(EXPORTACIONES!C1091="","",VLOOKUP(EXPORTACIONES!C1091,ACTIVIDADES!$A$1:$B$37,2,FALSE))</f>
        <v/>
      </c>
      <c r="D1091" t="str">
        <f>IF(EXPORTACIONES!D1091="","",EXPORTACIONES!D1091&amp;" -- "&amp;IF(EXPORTACIONES!E1091="","Actividad de "&amp;EXPORTACIONES!C1091,EXPORTACIONES!E1091))</f>
        <v/>
      </c>
      <c r="E1091" t="str">
        <f>IF(EXPORTACIONES!D1091="","",EXPORTACIONES!D1091)</f>
        <v/>
      </c>
      <c r="F1091">
        <f>EXPORTACIONES!F1091</f>
        <v>0</v>
      </c>
      <c r="K1091" t="str">
        <f t="shared" ref="K1091:K1154" si="153">T1091</f>
        <v/>
      </c>
      <c r="M1091">
        <f t="shared" ref="M1091:M1154" si="154">(LEN(E1091)-LEN(SUBSTITUTE(E1091,"#","")))/LEN("#")</f>
        <v>0</v>
      </c>
      <c r="N1091" t="str">
        <f t="shared" ref="N1091:N1154" si="155">IFERROR(SUBSTITUTE(E1091,"#","@",M1091),"")</f>
        <v/>
      </c>
      <c r="O1091" t="str">
        <f t="shared" ref="O1091:O1154" si="156">IFERROR(LEN(N1091)-FIND("@",N1091),"")</f>
        <v/>
      </c>
      <c r="P1091" t="str">
        <f t="shared" ref="P1091:P1154" si="157">IFERROR(RIGHT(N1091,O1091),"")</f>
        <v/>
      </c>
      <c r="Q1091">
        <v>1</v>
      </c>
      <c r="R1091" t="str">
        <f t="shared" ref="R1091:R1154" si="158">IFERROR(SUBSTITUTE(P1091,":","@",Q1091),"")</f>
        <v/>
      </c>
      <c r="S1091" t="str">
        <f t="shared" ref="S1091:S1154" si="159">IFERROR(FIND("@",R1091),"")</f>
        <v/>
      </c>
      <c r="T1091" t="str">
        <f t="shared" ref="T1091:T1154" si="160">IFERROR(LEFT(R1091,S1091-1),"")</f>
        <v/>
      </c>
      <c r="U1091" t="str">
        <f t="shared" ref="U1091:U1154" si="161">IFERROR(RIGHT(R1091,LEN(R1091)-(S1091)),"")</f>
        <v/>
      </c>
    </row>
    <row r="1092" spans="1:21" x14ac:dyDescent="0.25">
      <c r="A1092" s="6" t="str">
        <f>IF(EXPORTACIONES!A1092="","",EXPORTACIONES!A1092)</f>
        <v/>
      </c>
      <c r="B1092" t="str">
        <f>IF(EXPORTACIONES!B1092="","",VLOOKUP(EXPORTACIONES!B1092,PERSONAS!$A$1:$B$59,2,FALSE))</f>
        <v/>
      </c>
      <c r="C1092" t="str">
        <f>IF(EXPORTACIONES!C1092="","",VLOOKUP(EXPORTACIONES!C1092,ACTIVIDADES!$A$1:$B$37,2,FALSE))</f>
        <v/>
      </c>
      <c r="D1092" t="str">
        <f>IF(EXPORTACIONES!D1092="","",EXPORTACIONES!D1092&amp;" -- "&amp;IF(EXPORTACIONES!E1092="","Actividad de "&amp;EXPORTACIONES!C1092,EXPORTACIONES!E1092))</f>
        <v/>
      </c>
      <c r="E1092" t="str">
        <f>IF(EXPORTACIONES!D1092="","",EXPORTACIONES!D1092)</f>
        <v/>
      </c>
      <c r="F1092">
        <f>EXPORTACIONES!F1092</f>
        <v>0</v>
      </c>
      <c r="K1092" t="str">
        <f t="shared" si="153"/>
        <v/>
      </c>
      <c r="M1092">
        <f t="shared" si="154"/>
        <v>0</v>
      </c>
      <c r="N1092" t="str">
        <f t="shared" si="155"/>
        <v/>
      </c>
      <c r="O1092" t="str">
        <f t="shared" si="156"/>
        <v/>
      </c>
      <c r="P1092" t="str">
        <f t="shared" si="157"/>
        <v/>
      </c>
      <c r="Q1092">
        <v>1</v>
      </c>
      <c r="R1092" t="str">
        <f t="shared" si="158"/>
        <v/>
      </c>
      <c r="S1092" t="str">
        <f t="shared" si="159"/>
        <v/>
      </c>
      <c r="T1092" t="str">
        <f t="shared" si="160"/>
        <v/>
      </c>
      <c r="U1092" t="str">
        <f t="shared" si="161"/>
        <v/>
      </c>
    </row>
    <row r="1093" spans="1:21" x14ac:dyDescent="0.25">
      <c r="A1093" s="6" t="str">
        <f>IF(EXPORTACIONES!A1093="","",EXPORTACIONES!A1093)</f>
        <v/>
      </c>
      <c r="B1093" t="str">
        <f>IF(EXPORTACIONES!B1093="","",VLOOKUP(EXPORTACIONES!B1093,PERSONAS!$A$1:$B$59,2,FALSE))</f>
        <v/>
      </c>
      <c r="C1093" t="str">
        <f>IF(EXPORTACIONES!C1093="","",VLOOKUP(EXPORTACIONES!C1093,ACTIVIDADES!$A$1:$B$37,2,FALSE))</f>
        <v/>
      </c>
      <c r="D1093" t="str">
        <f>IF(EXPORTACIONES!D1093="","",EXPORTACIONES!D1093&amp;" -- "&amp;IF(EXPORTACIONES!E1093="","Actividad de "&amp;EXPORTACIONES!C1093,EXPORTACIONES!E1093))</f>
        <v/>
      </c>
      <c r="E1093" t="str">
        <f>IF(EXPORTACIONES!D1093="","",EXPORTACIONES!D1093)</f>
        <v/>
      </c>
      <c r="F1093">
        <f>EXPORTACIONES!F1093</f>
        <v>0</v>
      </c>
      <c r="K1093" t="str">
        <f t="shared" si="153"/>
        <v/>
      </c>
      <c r="M1093">
        <f t="shared" si="154"/>
        <v>0</v>
      </c>
      <c r="N1093" t="str">
        <f t="shared" si="155"/>
        <v/>
      </c>
      <c r="O1093" t="str">
        <f t="shared" si="156"/>
        <v/>
      </c>
      <c r="P1093" t="str">
        <f t="shared" si="157"/>
        <v/>
      </c>
      <c r="Q1093">
        <v>1</v>
      </c>
      <c r="R1093" t="str">
        <f t="shared" si="158"/>
        <v/>
      </c>
      <c r="S1093" t="str">
        <f t="shared" si="159"/>
        <v/>
      </c>
      <c r="T1093" t="str">
        <f t="shared" si="160"/>
        <v/>
      </c>
      <c r="U1093" t="str">
        <f t="shared" si="161"/>
        <v/>
      </c>
    </row>
    <row r="1094" spans="1:21" x14ac:dyDescent="0.25">
      <c r="A1094" s="6" t="str">
        <f>IF(EXPORTACIONES!A1094="","",EXPORTACIONES!A1094)</f>
        <v/>
      </c>
      <c r="B1094" t="str">
        <f>IF(EXPORTACIONES!B1094="","",VLOOKUP(EXPORTACIONES!B1094,PERSONAS!$A$1:$B$59,2,FALSE))</f>
        <v/>
      </c>
      <c r="C1094" t="str">
        <f>IF(EXPORTACIONES!C1094="","",VLOOKUP(EXPORTACIONES!C1094,ACTIVIDADES!$A$1:$B$37,2,FALSE))</f>
        <v/>
      </c>
      <c r="D1094" t="str">
        <f>IF(EXPORTACIONES!D1094="","",EXPORTACIONES!D1094&amp;" -- "&amp;IF(EXPORTACIONES!E1094="","Actividad de "&amp;EXPORTACIONES!C1094,EXPORTACIONES!E1094))</f>
        <v/>
      </c>
      <c r="E1094" t="str">
        <f>IF(EXPORTACIONES!D1094="","",EXPORTACIONES!D1094)</f>
        <v/>
      </c>
      <c r="F1094">
        <f>EXPORTACIONES!F1094</f>
        <v>0</v>
      </c>
      <c r="K1094" t="str">
        <f t="shared" si="153"/>
        <v/>
      </c>
      <c r="M1094">
        <f t="shared" si="154"/>
        <v>0</v>
      </c>
      <c r="N1094" t="str">
        <f t="shared" si="155"/>
        <v/>
      </c>
      <c r="O1094" t="str">
        <f t="shared" si="156"/>
        <v/>
      </c>
      <c r="P1094" t="str">
        <f t="shared" si="157"/>
        <v/>
      </c>
      <c r="Q1094">
        <v>1</v>
      </c>
      <c r="R1094" t="str">
        <f t="shared" si="158"/>
        <v/>
      </c>
      <c r="S1094" t="str">
        <f t="shared" si="159"/>
        <v/>
      </c>
      <c r="T1094" t="str">
        <f t="shared" si="160"/>
        <v/>
      </c>
      <c r="U1094" t="str">
        <f t="shared" si="161"/>
        <v/>
      </c>
    </row>
    <row r="1095" spans="1:21" x14ac:dyDescent="0.25">
      <c r="A1095" s="6" t="str">
        <f>IF(EXPORTACIONES!A1095="","",EXPORTACIONES!A1095)</f>
        <v/>
      </c>
      <c r="B1095" t="str">
        <f>IF(EXPORTACIONES!B1095="","",VLOOKUP(EXPORTACIONES!B1095,PERSONAS!$A$1:$B$59,2,FALSE))</f>
        <v/>
      </c>
      <c r="C1095" t="str">
        <f>IF(EXPORTACIONES!C1095="","",VLOOKUP(EXPORTACIONES!C1095,ACTIVIDADES!$A$1:$B$37,2,FALSE))</f>
        <v/>
      </c>
      <c r="D1095" t="str">
        <f>IF(EXPORTACIONES!D1095="","",EXPORTACIONES!D1095&amp;" -- "&amp;IF(EXPORTACIONES!E1095="","Actividad de "&amp;EXPORTACIONES!C1095,EXPORTACIONES!E1095))</f>
        <v/>
      </c>
      <c r="E1095" t="str">
        <f>IF(EXPORTACIONES!D1095="","",EXPORTACIONES!D1095)</f>
        <v/>
      </c>
      <c r="F1095">
        <f>EXPORTACIONES!F1095</f>
        <v>0</v>
      </c>
      <c r="K1095" t="str">
        <f t="shared" si="153"/>
        <v/>
      </c>
      <c r="M1095">
        <f t="shared" si="154"/>
        <v>0</v>
      </c>
      <c r="N1095" t="str">
        <f t="shared" si="155"/>
        <v/>
      </c>
      <c r="O1095" t="str">
        <f t="shared" si="156"/>
        <v/>
      </c>
      <c r="P1095" t="str">
        <f t="shared" si="157"/>
        <v/>
      </c>
      <c r="Q1095">
        <v>1</v>
      </c>
      <c r="R1095" t="str">
        <f t="shared" si="158"/>
        <v/>
      </c>
      <c r="S1095" t="str">
        <f t="shared" si="159"/>
        <v/>
      </c>
      <c r="T1095" t="str">
        <f t="shared" si="160"/>
        <v/>
      </c>
      <c r="U1095" t="str">
        <f t="shared" si="161"/>
        <v/>
      </c>
    </row>
    <row r="1096" spans="1:21" x14ac:dyDescent="0.25">
      <c r="A1096" s="6" t="str">
        <f>IF(EXPORTACIONES!A1096="","",EXPORTACIONES!A1096)</f>
        <v/>
      </c>
      <c r="B1096" t="str">
        <f>IF(EXPORTACIONES!B1096="","",VLOOKUP(EXPORTACIONES!B1096,PERSONAS!$A$1:$B$59,2,FALSE))</f>
        <v/>
      </c>
      <c r="C1096" t="str">
        <f>IF(EXPORTACIONES!C1096="","",VLOOKUP(EXPORTACIONES!C1096,ACTIVIDADES!$A$1:$B$37,2,FALSE))</f>
        <v/>
      </c>
      <c r="D1096" t="str">
        <f>IF(EXPORTACIONES!D1096="","",EXPORTACIONES!D1096&amp;" -- "&amp;IF(EXPORTACIONES!E1096="","Actividad de "&amp;EXPORTACIONES!C1096,EXPORTACIONES!E1096))</f>
        <v/>
      </c>
      <c r="E1096" t="str">
        <f>IF(EXPORTACIONES!D1096="","",EXPORTACIONES!D1096)</f>
        <v/>
      </c>
      <c r="F1096">
        <f>EXPORTACIONES!F1096</f>
        <v>0</v>
      </c>
      <c r="K1096" t="str">
        <f t="shared" si="153"/>
        <v/>
      </c>
      <c r="M1096">
        <f t="shared" si="154"/>
        <v>0</v>
      </c>
      <c r="N1096" t="str">
        <f t="shared" si="155"/>
        <v/>
      </c>
      <c r="O1096" t="str">
        <f t="shared" si="156"/>
        <v/>
      </c>
      <c r="P1096" t="str">
        <f t="shared" si="157"/>
        <v/>
      </c>
      <c r="Q1096">
        <v>1</v>
      </c>
      <c r="R1096" t="str">
        <f t="shared" si="158"/>
        <v/>
      </c>
      <c r="S1096" t="str">
        <f t="shared" si="159"/>
        <v/>
      </c>
      <c r="T1096" t="str">
        <f t="shared" si="160"/>
        <v/>
      </c>
      <c r="U1096" t="str">
        <f t="shared" si="161"/>
        <v/>
      </c>
    </row>
    <row r="1097" spans="1:21" x14ac:dyDescent="0.25">
      <c r="A1097" s="6" t="str">
        <f>IF(EXPORTACIONES!A1097="","",EXPORTACIONES!A1097)</f>
        <v/>
      </c>
      <c r="B1097" t="str">
        <f>IF(EXPORTACIONES!B1097="","",VLOOKUP(EXPORTACIONES!B1097,PERSONAS!$A$1:$B$59,2,FALSE))</f>
        <v/>
      </c>
      <c r="C1097" t="str">
        <f>IF(EXPORTACIONES!C1097="","",VLOOKUP(EXPORTACIONES!C1097,ACTIVIDADES!$A$1:$B$37,2,FALSE))</f>
        <v/>
      </c>
      <c r="D1097" t="str">
        <f>IF(EXPORTACIONES!D1097="","",EXPORTACIONES!D1097&amp;" -- "&amp;IF(EXPORTACIONES!E1097="","Actividad de "&amp;EXPORTACIONES!C1097,EXPORTACIONES!E1097))</f>
        <v/>
      </c>
      <c r="E1097" t="str">
        <f>IF(EXPORTACIONES!D1097="","",EXPORTACIONES!D1097)</f>
        <v/>
      </c>
      <c r="F1097">
        <f>EXPORTACIONES!F1097</f>
        <v>0</v>
      </c>
      <c r="K1097" t="str">
        <f t="shared" si="153"/>
        <v/>
      </c>
      <c r="M1097">
        <f t="shared" si="154"/>
        <v>0</v>
      </c>
      <c r="N1097" t="str">
        <f t="shared" si="155"/>
        <v/>
      </c>
      <c r="O1097" t="str">
        <f t="shared" si="156"/>
        <v/>
      </c>
      <c r="P1097" t="str">
        <f t="shared" si="157"/>
        <v/>
      </c>
      <c r="Q1097">
        <v>1</v>
      </c>
      <c r="R1097" t="str">
        <f t="shared" si="158"/>
        <v/>
      </c>
      <c r="S1097" t="str">
        <f t="shared" si="159"/>
        <v/>
      </c>
      <c r="T1097" t="str">
        <f t="shared" si="160"/>
        <v/>
      </c>
      <c r="U1097" t="str">
        <f t="shared" si="161"/>
        <v/>
      </c>
    </row>
    <row r="1098" spans="1:21" x14ac:dyDescent="0.25">
      <c r="A1098" s="6" t="str">
        <f>IF(EXPORTACIONES!A1098="","",EXPORTACIONES!A1098)</f>
        <v/>
      </c>
      <c r="B1098" t="str">
        <f>IF(EXPORTACIONES!B1098="","",VLOOKUP(EXPORTACIONES!B1098,PERSONAS!$A$1:$B$59,2,FALSE))</f>
        <v/>
      </c>
      <c r="C1098" t="str">
        <f>IF(EXPORTACIONES!C1098="","",VLOOKUP(EXPORTACIONES!C1098,ACTIVIDADES!$A$1:$B$37,2,FALSE))</f>
        <v/>
      </c>
      <c r="D1098" t="str">
        <f>IF(EXPORTACIONES!D1098="","",EXPORTACIONES!D1098&amp;" -- "&amp;IF(EXPORTACIONES!E1098="","Actividad de "&amp;EXPORTACIONES!C1098,EXPORTACIONES!E1098))</f>
        <v/>
      </c>
      <c r="E1098" t="str">
        <f>IF(EXPORTACIONES!D1098="","",EXPORTACIONES!D1098)</f>
        <v/>
      </c>
      <c r="F1098">
        <f>EXPORTACIONES!F1098</f>
        <v>0</v>
      </c>
      <c r="K1098" t="str">
        <f t="shared" si="153"/>
        <v/>
      </c>
      <c r="M1098">
        <f t="shared" si="154"/>
        <v>0</v>
      </c>
      <c r="N1098" t="str">
        <f t="shared" si="155"/>
        <v/>
      </c>
      <c r="O1098" t="str">
        <f t="shared" si="156"/>
        <v/>
      </c>
      <c r="P1098" t="str">
        <f t="shared" si="157"/>
        <v/>
      </c>
      <c r="Q1098">
        <v>1</v>
      </c>
      <c r="R1098" t="str">
        <f t="shared" si="158"/>
        <v/>
      </c>
      <c r="S1098" t="str">
        <f t="shared" si="159"/>
        <v/>
      </c>
      <c r="T1098" t="str">
        <f t="shared" si="160"/>
        <v/>
      </c>
      <c r="U1098" t="str">
        <f t="shared" si="161"/>
        <v/>
      </c>
    </row>
    <row r="1099" spans="1:21" x14ac:dyDescent="0.25">
      <c r="A1099" s="6" t="str">
        <f>IF(EXPORTACIONES!A1099="","",EXPORTACIONES!A1099)</f>
        <v/>
      </c>
      <c r="B1099" t="str">
        <f>IF(EXPORTACIONES!B1099="","",VLOOKUP(EXPORTACIONES!B1099,PERSONAS!$A$1:$B$59,2,FALSE))</f>
        <v/>
      </c>
      <c r="C1099" t="str">
        <f>IF(EXPORTACIONES!C1099="","",VLOOKUP(EXPORTACIONES!C1099,ACTIVIDADES!$A$1:$B$37,2,FALSE))</f>
        <v/>
      </c>
      <c r="D1099" t="str">
        <f>IF(EXPORTACIONES!D1099="","",EXPORTACIONES!D1099&amp;" -- "&amp;IF(EXPORTACIONES!E1099="","Actividad de "&amp;EXPORTACIONES!C1099,EXPORTACIONES!E1099))</f>
        <v/>
      </c>
      <c r="E1099" t="str">
        <f>IF(EXPORTACIONES!D1099="","",EXPORTACIONES!D1099)</f>
        <v/>
      </c>
      <c r="F1099">
        <f>EXPORTACIONES!F1099</f>
        <v>0</v>
      </c>
      <c r="K1099" t="str">
        <f t="shared" si="153"/>
        <v/>
      </c>
      <c r="M1099">
        <f t="shared" si="154"/>
        <v>0</v>
      </c>
      <c r="N1099" t="str">
        <f t="shared" si="155"/>
        <v/>
      </c>
      <c r="O1099" t="str">
        <f t="shared" si="156"/>
        <v/>
      </c>
      <c r="P1099" t="str">
        <f t="shared" si="157"/>
        <v/>
      </c>
      <c r="Q1099">
        <v>1</v>
      </c>
      <c r="R1099" t="str">
        <f t="shared" si="158"/>
        <v/>
      </c>
      <c r="S1099" t="str">
        <f t="shared" si="159"/>
        <v/>
      </c>
      <c r="T1099" t="str">
        <f t="shared" si="160"/>
        <v/>
      </c>
      <c r="U1099" t="str">
        <f t="shared" si="161"/>
        <v/>
      </c>
    </row>
    <row r="1100" spans="1:21" x14ac:dyDescent="0.25">
      <c r="A1100" s="6" t="str">
        <f>IF(EXPORTACIONES!A1100="","",EXPORTACIONES!A1100)</f>
        <v/>
      </c>
      <c r="B1100" t="str">
        <f>IF(EXPORTACIONES!B1100="","",VLOOKUP(EXPORTACIONES!B1100,PERSONAS!$A$1:$B$59,2,FALSE))</f>
        <v/>
      </c>
      <c r="C1100" t="str">
        <f>IF(EXPORTACIONES!C1100="","",VLOOKUP(EXPORTACIONES!C1100,ACTIVIDADES!$A$1:$B$37,2,FALSE))</f>
        <v/>
      </c>
      <c r="D1100" t="str">
        <f>IF(EXPORTACIONES!D1100="","",EXPORTACIONES!D1100&amp;" -- "&amp;IF(EXPORTACIONES!E1100="","Actividad de "&amp;EXPORTACIONES!C1100,EXPORTACIONES!E1100))</f>
        <v/>
      </c>
      <c r="E1100" t="str">
        <f>IF(EXPORTACIONES!D1100="","",EXPORTACIONES!D1100)</f>
        <v/>
      </c>
      <c r="F1100">
        <f>EXPORTACIONES!F1100</f>
        <v>0</v>
      </c>
      <c r="K1100" t="str">
        <f t="shared" si="153"/>
        <v/>
      </c>
      <c r="M1100">
        <f t="shared" si="154"/>
        <v>0</v>
      </c>
      <c r="N1100" t="str">
        <f t="shared" si="155"/>
        <v/>
      </c>
      <c r="O1100" t="str">
        <f t="shared" si="156"/>
        <v/>
      </c>
      <c r="P1100" t="str">
        <f t="shared" si="157"/>
        <v/>
      </c>
      <c r="Q1100">
        <v>1</v>
      </c>
      <c r="R1100" t="str">
        <f t="shared" si="158"/>
        <v/>
      </c>
      <c r="S1100" t="str">
        <f t="shared" si="159"/>
        <v/>
      </c>
      <c r="T1100" t="str">
        <f t="shared" si="160"/>
        <v/>
      </c>
      <c r="U1100" t="str">
        <f t="shared" si="161"/>
        <v/>
      </c>
    </row>
    <row r="1101" spans="1:21" x14ac:dyDescent="0.25">
      <c r="A1101" s="6" t="str">
        <f>IF(EXPORTACIONES!A1101="","",EXPORTACIONES!A1101)</f>
        <v/>
      </c>
      <c r="B1101" t="str">
        <f>IF(EXPORTACIONES!B1101="","",VLOOKUP(EXPORTACIONES!B1101,PERSONAS!$A$1:$B$59,2,FALSE))</f>
        <v/>
      </c>
      <c r="C1101" t="str">
        <f>IF(EXPORTACIONES!C1101="","",VLOOKUP(EXPORTACIONES!C1101,ACTIVIDADES!$A$1:$B$37,2,FALSE))</f>
        <v/>
      </c>
      <c r="D1101" t="str">
        <f>IF(EXPORTACIONES!D1101="","",EXPORTACIONES!D1101&amp;" -- "&amp;IF(EXPORTACIONES!E1101="","Actividad de "&amp;EXPORTACIONES!C1101,EXPORTACIONES!E1101))</f>
        <v/>
      </c>
      <c r="E1101" t="str">
        <f>IF(EXPORTACIONES!D1101="","",EXPORTACIONES!D1101)</f>
        <v/>
      </c>
      <c r="F1101">
        <f>EXPORTACIONES!F1101</f>
        <v>0</v>
      </c>
      <c r="K1101" t="str">
        <f t="shared" si="153"/>
        <v/>
      </c>
      <c r="M1101">
        <f t="shared" si="154"/>
        <v>0</v>
      </c>
      <c r="N1101" t="str">
        <f t="shared" si="155"/>
        <v/>
      </c>
      <c r="O1101" t="str">
        <f t="shared" si="156"/>
        <v/>
      </c>
      <c r="P1101" t="str">
        <f t="shared" si="157"/>
        <v/>
      </c>
      <c r="Q1101">
        <v>1</v>
      </c>
      <c r="R1101" t="str">
        <f t="shared" si="158"/>
        <v/>
      </c>
      <c r="S1101" t="str">
        <f t="shared" si="159"/>
        <v/>
      </c>
      <c r="T1101" t="str">
        <f t="shared" si="160"/>
        <v/>
      </c>
      <c r="U1101" t="str">
        <f t="shared" si="161"/>
        <v/>
      </c>
    </row>
    <row r="1102" spans="1:21" x14ac:dyDescent="0.25">
      <c r="A1102" s="6" t="str">
        <f>IF(EXPORTACIONES!A1102="","",EXPORTACIONES!A1102)</f>
        <v/>
      </c>
      <c r="B1102" t="str">
        <f>IF(EXPORTACIONES!B1102="","",VLOOKUP(EXPORTACIONES!B1102,PERSONAS!$A$1:$B$59,2,FALSE))</f>
        <v/>
      </c>
      <c r="C1102" t="str">
        <f>IF(EXPORTACIONES!C1102="","",VLOOKUP(EXPORTACIONES!C1102,ACTIVIDADES!$A$1:$B$37,2,FALSE))</f>
        <v/>
      </c>
      <c r="D1102" t="str">
        <f>IF(EXPORTACIONES!D1102="","",EXPORTACIONES!D1102&amp;" -- "&amp;IF(EXPORTACIONES!E1102="","Actividad de "&amp;EXPORTACIONES!C1102,EXPORTACIONES!E1102))</f>
        <v/>
      </c>
      <c r="E1102" t="str">
        <f>IF(EXPORTACIONES!D1102="","",EXPORTACIONES!D1102)</f>
        <v/>
      </c>
      <c r="F1102">
        <f>EXPORTACIONES!F1102</f>
        <v>0</v>
      </c>
      <c r="K1102" t="str">
        <f t="shared" si="153"/>
        <v/>
      </c>
      <c r="M1102">
        <f t="shared" si="154"/>
        <v>0</v>
      </c>
      <c r="N1102" t="str">
        <f t="shared" si="155"/>
        <v/>
      </c>
      <c r="O1102" t="str">
        <f t="shared" si="156"/>
        <v/>
      </c>
      <c r="P1102" t="str">
        <f t="shared" si="157"/>
        <v/>
      </c>
      <c r="Q1102">
        <v>1</v>
      </c>
      <c r="R1102" t="str">
        <f t="shared" si="158"/>
        <v/>
      </c>
      <c r="S1102" t="str">
        <f t="shared" si="159"/>
        <v/>
      </c>
      <c r="T1102" t="str">
        <f t="shared" si="160"/>
        <v/>
      </c>
      <c r="U1102" t="str">
        <f t="shared" si="161"/>
        <v/>
      </c>
    </row>
    <row r="1103" spans="1:21" x14ac:dyDescent="0.25">
      <c r="A1103" s="6" t="str">
        <f>IF(EXPORTACIONES!A1103="","",EXPORTACIONES!A1103)</f>
        <v/>
      </c>
      <c r="B1103" t="str">
        <f>IF(EXPORTACIONES!B1103="","",VLOOKUP(EXPORTACIONES!B1103,PERSONAS!$A$1:$B$59,2,FALSE))</f>
        <v/>
      </c>
      <c r="C1103" t="str">
        <f>IF(EXPORTACIONES!C1103="","",VLOOKUP(EXPORTACIONES!C1103,ACTIVIDADES!$A$1:$B$37,2,FALSE))</f>
        <v/>
      </c>
      <c r="D1103" t="str">
        <f>IF(EXPORTACIONES!D1103="","",EXPORTACIONES!D1103&amp;" -- "&amp;IF(EXPORTACIONES!E1103="","Actividad de "&amp;EXPORTACIONES!C1103,EXPORTACIONES!E1103))</f>
        <v/>
      </c>
      <c r="E1103" t="str">
        <f>IF(EXPORTACIONES!D1103="","",EXPORTACIONES!D1103)</f>
        <v/>
      </c>
      <c r="F1103">
        <f>EXPORTACIONES!F1103</f>
        <v>0</v>
      </c>
      <c r="K1103" t="str">
        <f t="shared" si="153"/>
        <v/>
      </c>
      <c r="M1103">
        <f t="shared" si="154"/>
        <v>0</v>
      </c>
      <c r="N1103" t="str">
        <f t="shared" si="155"/>
        <v/>
      </c>
      <c r="O1103" t="str">
        <f t="shared" si="156"/>
        <v/>
      </c>
      <c r="P1103" t="str">
        <f t="shared" si="157"/>
        <v/>
      </c>
      <c r="Q1103">
        <v>1</v>
      </c>
      <c r="R1103" t="str">
        <f t="shared" si="158"/>
        <v/>
      </c>
      <c r="S1103" t="str">
        <f t="shared" si="159"/>
        <v/>
      </c>
      <c r="T1103" t="str">
        <f t="shared" si="160"/>
        <v/>
      </c>
      <c r="U1103" t="str">
        <f t="shared" si="161"/>
        <v/>
      </c>
    </row>
    <row r="1104" spans="1:21" x14ac:dyDescent="0.25">
      <c r="A1104" s="6" t="str">
        <f>IF(EXPORTACIONES!A1104="","",EXPORTACIONES!A1104)</f>
        <v/>
      </c>
      <c r="B1104" t="str">
        <f>IF(EXPORTACIONES!B1104="","",VLOOKUP(EXPORTACIONES!B1104,PERSONAS!$A$1:$B$59,2,FALSE))</f>
        <v/>
      </c>
      <c r="C1104" t="str">
        <f>IF(EXPORTACIONES!C1104="","",VLOOKUP(EXPORTACIONES!C1104,ACTIVIDADES!$A$1:$B$37,2,FALSE))</f>
        <v/>
      </c>
      <c r="D1104" t="str">
        <f>IF(EXPORTACIONES!D1104="","",EXPORTACIONES!D1104&amp;" -- "&amp;IF(EXPORTACIONES!E1104="","Actividad de "&amp;EXPORTACIONES!C1104,EXPORTACIONES!E1104))</f>
        <v/>
      </c>
      <c r="E1104" t="str">
        <f>IF(EXPORTACIONES!D1104="","",EXPORTACIONES!D1104)</f>
        <v/>
      </c>
      <c r="F1104">
        <f>EXPORTACIONES!F1104</f>
        <v>0</v>
      </c>
      <c r="K1104" t="str">
        <f t="shared" si="153"/>
        <v/>
      </c>
      <c r="M1104">
        <f t="shared" si="154"/>
        <v>0</v>
      </c>
      <c r="N1104" t="str">
        <f t="shared" si="155"/>
        <v/>
      </c>
      <c r="O1104" t="str">
        <f t="shared" si="156"/>
        <v/>
      </c>
      <c r="P1104" t="str">
        <f t="shared" si="157"/>
        <v/>
      </c>
      <c r="Q1104">
        <v>1</v>
      </c>
      <c r="R1104" t="str">
        <f t="shared" si="158"/>
        <v/>
      </c>
      <c r="S1104" t="str">
        <f t="shared" si="159"/>
        <v/>
      </c>
      <c r="T1104" t="str">
        <f t="shared" si="160"/>
        <v/>
      </c>
      <c r="U1104" t="str">
        <f t="shared" si="161"/>
        <v/>
      </c>
    </row>
    <row r="1105" spans="1:21" x14ac:dyDescent="0.25">
      <c r="A1105" s="6" t="str">
        <f>IF(EXPORTACIONES!A1105="","",EXPORTACIONES!A1105)</f>
        <v/>
      </c>
      <c r="B1105" t="str">
        <f>IF(EXPORTACIONES!B1105="","",VLOOKUP(EXPORTACIONES!B1105,PERSONAS!$A$1:$B$59,2,FALSE))</f>
        <v/>
      </c>
      <c r="C1105" t="str">
        <f>IF(EXPORTACIONES!C1105="","",VLOOKUP(EXPORTACIONES!C1105,ACTIVIDADES!$A$1:$B$37,2,FALSE))</f>
        <v/>
      </c>
      <c r="D1105" t="str">
        <f>IF(EXPORTACIONES!D1105="","",EXPORTACIONES!D1105&amp;" -- "&amp;IF(EXPORTACIONES!E1105="","Actividad de "&amp;EXPORTACIONES!C1105,EXPORTACIONES!E1105))</f>
        <v/>
      </c>
      <c r="E1105" t="str">
        <f>IF(EXPORTACIONES!D1105="","",EXPORTACIONES!D1105)</f>
        <v/>
      </c>
      <c r="F1105">
        <f>EXPORTACIONES!F1105</f>
        <v>0</v>
      </c>
      <c r="K1105" t="str">
        <f t="shared" si="153"/>
        <v/>
      </c>
      <c r="M1105">
        <f t="shared" si="154"/>
        <v>0</v>
      </c>
      <c r="N1105" t="str">
        <f t="shared" si="155"/>
        <v/>
      </c>
      <c r="O1105" t="str">
        <f t="shared" si="156"/>
        <v/>
      </c>
      <c r="P1105" t="str">
        <f t="shared" si="157"/>
        <v/>
      </c>
      <c r="Q1105">
        <v>1</v>
      </c>
      <c r="R1105" t="str">
        <f t="shared" si="158"/>
        <v/>
      </c>
      <c r="S1105" t="str">
        <f t="shared" si="159"/>
        <v/>
      </c>
      <c r="T1105" t="str">
        <f t="shared" si="160"/>
        <v/>
      </c>
      <c r="U1105" t="str">
        <f t="shared" si="161"/>
        <v/>
      </c>
    </row>
    <row r="1106" spans="1:21" x14ac:dyDescent="0.25">
      <c r="A1106" s="6" t="str">
        <f>IF(EXPORTACIONES!A1106="","",EXPORTACIONES!A1106)</f>
        <v/>
      </c>
      <c r="B1106" t="str">
        <f>IF(EXPORTACIONES!B1106="","",VLOOKUP(EXPORTACIONES!B1106,PERSONAS!$A$1:$B$59,2,FALSE))</f>
        <v/>
      </c>
      <c r="C1106" t="str">
        <f>IF(EXPORTACIONES!C1106="","",VLOOKUP(EXPORTACIONES!C1106,ACTIVIDADES!$A$1:$B$37,2,FALSE))</f>
        <v/>
      </c>
      <c r="D1106" t="str">
        <f>IF(EXPORTACIONES!D1106="","",EXPORTACIONES!D1106&amp;" -- "&amp;IF(EXPORTACIONES!E1106="","Actividad de "&amp;EXPORTACIONES!C1106,EXPORTACIONES!E1106))</f>
        <v/>
      </c>
      <c r="E1106" t="str">
        <f>IF(EXPORTACIONES!D1106="","",EXPORTACIONES!D1106)</f>
        <v/>
      </c>
      <c r="F1106">
        <f>EXPORTACIONES!F1106</f>
        <v>0</v>
      </c>
      <c r="K1106" t="str">
        <f t="shared" si="153"/>
        <v/>
      </c>
      <c r="M1106">
        <f t="shared" si="154"/>
        <v>0</v>
      </c>
      <c r="N1106" t="str">
        <f t="shared" si="155"/>
        <v/>
      </c>
      <c r="O1106" t="str">
        <f t="shared" si="156"/>
        <v/>
      </c>
      <c r="P1106" t="str">
        <f t="shared" si="157"/>
        <v/>
      </c>
      <c r="Q1106">
        <v>1</v>
      </c>
      <c r="R1106" t="str">
        <f t="shared" si="158"/>
        <v/>
      </c>
      <c r="S1106" t="str">
        <f t="shared" si="159"/>
        <v/>
      </c>
      <c r="T1106" t="str">
        <f t="shared" si="160"/>
        <v/>
      </c>
      <c r="U1106" t="str">
        <f t="shared" si="161"/>
        <v/>
      </c>
    </row>
    <row r="1107" spans="1:21" x14ac:dyDescent="0.25">
      <c r="A1107" s="6" t="str">
        <f>IF(EXPORTACIONES!A1107="","",EXPORTACIONES!A1107)</f>
        <v/>
      </c>
      <c r="B1107" t="str">
        <f>IF(EXPORTACIONES!B1107="","",VLOOKUP(EXPORTACIONES!B1107,PERSONAS!$A$1:$B$59,2,FALSE))</f>
        <v/>
      </c>
      <c r="C1107" t="str">
        <f>IF(EXPORTACIONES!C1107="","",VLOOKUP(EXPORTACIONES!C1107,ACTIVIDADES!$A$1:$B$37,2,FALSE))</f>
        <v/>
      </c>
      <c r="D1107" t="str">
        <f>IF(EXPORTACIONES!D1107="","",EXPORTACIONES!D1107&amp;" -- "&amp;IF(EXPORTACIONES!E1107="","Actividad de "&amp;EXPORTACIONES!C1107,EXPORTACIONES!E1107))</f>
        <v/>
      </c>
      <c r="E1107" t="str">
        <f>IF(EXPORTACIONES!D1107="","",EXPORTACIONES!D1107)</f>
        <v/>
      </c>
      <c r="F1107">
        <f>EXPORTACIONES!F1107</f>
        <v>0</v>
      </c>
      <c r="K1107" t="str">
        <f t="shared" si="153"/>
        <v/>
      </c>
      <c r="M1107">
        <f t="shared" si="154"/>
        <v>0</v>
      </c>
      <c r="N1107" t="str">
        <f t="shared" si="155"/>
        <v/>
      </c>
      <c r="O1107" t="str">
        <f t="shared" si="156"/>
        <v/>
      </c>
      <c r="P1107" t="str">
        <f t="shared" si="157"/>
        <v/>
      </c>
      <c r="Q1107">
        <v>1</v>
      </c>
      <c r="R1107" t="str">
        <f t="shared" si="158"/>
        <v/>
      </c>
      <c r="S1107" t="str">
        <f t="shared" si="159"/>
        <v/>
      </c>
      <c r="T1107" t="str">
        <f t="shared" si="160"/>
        <v/>
      </c>
      <c r="U1107" t="str">
        <f t="shared" si="161"/>
        <v/>
      </c>
    </row>
    <row r="1108" spans="1:21" x14ac:dyDescent="0.25">
      <c r="A1108" s="6" t="str">
        <f>IF(EXPORTACIONES!A1108="","",EXPORTACIONES!A1108)</f>
        <v/>
      </c>
      <c r="B1108" t="str">
        <f>IF(EXPORTACIONES!B1108="","",VLOOKUP(EXPORTACIONES!B1108,PERSONAS!$A$1:$B$59,2,FALSE))</f>
        <v/>
      </c>
      <c r="C1108" t="str">
        <f>IF(EXPORTACIONES!C1108="","",VLOOKUP(EXPORTACIONES!C1108,ACTIVIDADES!$A$1:$B$37,2,FALSE))</f>
        <v/>
      </c>
      <c r="D1108" t="str">
        <f>IF(EXPORTACIONES!D1108="","",EXPORTACIONES!D1108&amp;" -- "&amp;IF(EXPORTACIONES!E1108="","Actividad de "&amp;EXPORTACIONES!C1108,EXPORTACIONES!E1108))</f>
        <v/>
      </c>
      <c r="E1108" t="str">
        <f>IF(EXPORTACIONES!D1108="","",EXPORTACIONES!D1108)</f>
        <v/>
      </c>
      <c r="F1108">
        <f>EXPORTACIONES!F1108</f>
        <v>0</v>
      </c>
      <c r="K1108" t="str">
        <f t="shared" si="153"/>
        <v/>
      </c>
      <c r="M1108">
        <f t="shared" si="154"/>
        <v>0</v>
      </c>
      <c r="N1108" t="str">
        <f t="shared" si="155"/>
        <v/>
      </c>
      <c r="O1108" t="str">
        <f t="shared" si="156"/>
        <v/>
      </c>
      <c r="P1108" t="str">
        <f t="shared" si="157"/>
        <v/>
      </c>
      <c r="Q1108">
        <v>1</v>
      </c>
      <c r="R1108" t="str">
        <f t="shared" si="158"/>
        <v/>
      </c>
      <c r="S1108" t="str">
        <f t="shared" si="159"/>
        <v/>
      </c>
      <c r="T1108" t="str">
        <f t="shared" si="160"/>
        <v/>
      </c>
      <c r="U1108" t="str">
        <f t="shared" si="161"/>
        <v/>
      </c>
    </row>
    <row r="1109" spans="1:21" x14ac:dyDescent="0.25">
      <c r="A1109" s="6" t="str">
        <f>IF(EXPORTACIONES!A1109="","",EXPORTACIONES!A1109)</f>
        <v/>
      </c>
      <c r="B1109" t="str">
        <f>IF(EXPORTACIONES!B1109="","",VLOOKUP(EXPORTACIONES!B1109,PERSONAS!$A$1:$B$59,2,FALSE))</f>
        <v/>
      </c>
      <c r="C1109" t="str">
        <f>IF(EXPORTACIONES!C1109="","",VLOOKUP(EXPORTACIONES!C1109,ACTIVIDADES!$A$1:$B$37,2,FALSE))</f>
        <v/>
      </c>
      <c r="D1109" t="str">
        <f>IF(EXPORTACIONES!D1109="","",EXPORTACIONES!D1109&amp;" -- "&amp;IF(EXPORTACIONES!E1109="","Actividad de "&amp;EXPORTACIONES!C1109,EXPORTACIONES!E1109))</f>
        <v/>
      </c>
      <c r="E1109" t="str">
        <f>IF(EXPORTACIONES!D1109="","",EXPORTACIONES!D1109)</f>
        <v/>
      </c>
      <c r="F1109">
        <f>EXPORTACIONES!F1109</f>
        <v>0</v>
      </c>
      <c r="K1109" t="str">
        <f t="shared" si="153"/>
        <v/>
      </c>
      <c r="M1109">
        <f t="shared" si="154"/>
        <v>0</v>
      </c>
      <c r="N1109" t="str">
        <f t="shared" si="155"/>
        <v/>
      </c>
      <c r="O1109" t="str">
        <f t="shared" si="156"/>
        <v/>
      </c>
      <c r="P1109" t="str">
        <f t="shared" si="157"/>
        <v/>
      </c>
      <c r="Q1109">
        <v>1</v>
      </c>
      <c r="R1109" t="str">
        <f t="shared" si="158"/>
        <v/>
      </c>
      <c r="S1109" t="str">
        <f t="shared" si="159"/>
        <v/>
      </c>
      <c r="T1109" t="str">
        <f t="shared" si="160"/>
        <v/>
      </c>
      <c r="U1109" t="str">
        <f t="shared" si="161"/>
        <v/>
      </c>
    </row>
    <row r="1110" spans="1:21" x14ac:dyDescent="0.25">
      <c r="A1110" s="6" t="str">
        <f>IF(EXPORTACIONES!A1110="","",EXPORTACIONES!A1110)</f>
        <v/>
      </c>
      <c r="B1110" t="str">
        <f>IF(EXPORTACIONES!B1110="","",VLOOKUP(EXPORTACIONES!B1110,PERSONAS!$A$1:$B$59,2,FALSE))</f>
        <v/>
      </c>
      <c r="C1110" t="str">
        <f>IF(EXPORTACIONES!C1110="","",VLOOKUP(EXPORTACIONES!C1110,ACTIVIDADES!$A$1:$B$37,2,FALSE))</f>
        <v/>
      </c>
      <c r="D1110" t="str">
        <f>IF(EXPORTACIONES!D1110="","",EXPORTACIONES!D1110&amp;" -- "&amp;IF(EXPORTACIONES!E1110="","Actividad de "&amp;EXPORTACIONES!C1110,EXPORTACIONES!E1110))</f>
        <v/>
      </c>
      <c r="E1110" t="str">
        <f>IF(EXPORTACIONES!D1110="","",EXPORTACIONES!D1110)</f>
        <v/>
      </c>
      <c r="F1110">
        <f>EXPORTACIONES!F1110</f>
        <v>0</v>
      </c>
      <c r="K1110" t="str">
        <f t="shared" si="153"/>
        <v/>
      </c>
      <c r="M1110">
        <f t="shared" si="154"/>
        <v>0</v>
      </c>
      <c r="N1110" t="str">
        <f t="shared" si="155"/>
        <v/>
      </c>
      <c r="O1110" t="str">
        <f t="shared" si="156"/>
        <v/>
      </c>
      <c r="P1110" t="str">
        <f t="shared" si="157"/>
        <v/>
      </c>
      <c r="Q1110">
        <v>1</v>
      </c>
      <c r="R1110" t="str">
        <f t="shared" si="158"/>
        <v/>
      </c>
      <c r="S1110" t="str">
        <f t="shared" si="159"/>
        <v/>
      </c>
      <c r="T1110" t="str">
        <f t="shared" si="160"/>
        <v/>
      </c>
      <c r="U1110" t="str">
        <f t="shared" si="161"/>
        <v/>
      </c>
    </row>
    <row r="1111" spans="1:21" x14ac:dyDescent="0.25">
      <c r="A1111" s="6" t="str">
        <f>IF(EXPORTACIONES!A1111="","",EXPORTACIONES!A1111)</f>
        <v/>
      </c>
      <c r="B1111" t="str">
        <f>IF(EXPORTACIONES!B1111="","",VLOOKUP(EXPORTACIONES!B1111,PERSONAS!$A$1:$B$59,2,FALSE))</f>
        <v/>
      </c>
      <c r="C1111" t="str">
        <f>IF(EXPORTACIONES!C1111="","",VLOOKUP(EXPORTACIONES!C1111,ACTIVIDADES!$A$1:$B$37,2,FALSE))</f>
        <v/>
      </c>
      <c r="D1111" t="str">
        <f>IF(EXPORTACIONES!D1111="","",EXPORTACIONES!D1111&amp;" -- "&amp;IF(EXPORTACIONES!E1111="","Actividad de "&amp;EXPORTACIONES!C1111,EXPORTACIONES!E1111))</f>
        <v/>
      </c>
      <c r="E1111" t="str">
        <f>IF(EXPORTACIONES!D1111="","",EXPORTACIONES!D1111)</f>
        <v/>
      </c>
      <c r="F1111">
        <f>EXPORTACIONES!F1111</f>
        <v>0</v>
      </c>
      <c r="K1111" t="str">
        <f t="shared" si="153"/>
        <v/>
      </c>
      <c r="M1111">
        <f t="shared" si="154"/>
        <v>0</v>
      </c>
      <c r="N1111" t="str">
        <f t="shared" si="155"/>
        <v/>
      </c>
      <c r="O1111" t="str">
        <f t="shared" si="156"/>
        <v/>
      </c>
      <c r="P1111" t="str">
        <f t="shared" si="157"/>
        <v/>
      </c>
      <c r="Q1111">
        <v>1</v>
      </c>
      <c r="R1111" t="str">
        <f t="shared" si="158"/>
        <v/>
      </c>
      <c r="S1111" t="str">
        <f t="shared" si="159"/>
        <v/>
      </c>
      <c r="T1111" t="str">
        <f t="shared" si="160"/>
        <v/>
      </c>
      <c r="U1111" t="str">
        <f t="shared" si="161"/>
        <v/>
      </c>
    </row>
    <row r="1112" spans="1:21" x14ac:dyDescent="0.25">
      <c r="A1112" s="6" t="str">
        <f>IF(EXPORTACIONES!A1112="","",EXPORTACIONES!A1112)</f>
        <v/>
      </c>
      <c r="B1112" t="str">
        <f>IF(EXPORTACIONES!B1112="","",VLOOKUP(EXPORTACIONES!B1112,PERSONAS!$A$1:$B$59,2,FALSE))</f>
        <v/>
      </c>
      <c r="C1112" t="str">
        <f>IF(EXPORTACIONES!C1112="","",VLOOKUP(EXPORTACIONES!C1112,ACTIVIDADES!$A$1:$B$37,2,FALSE))</f>
        <v/>
      </c>
      <c r="D1112" t="str">
        <f>IF(EXPORTACIONES!D1112="","",EXPORTACIONES!D1112&amp;" -- "&amp;IF(EXPORTACIONES!E1112="","Actividad de "&amp;EXPORTACIONES!C1112,EXPORTACIONES!E1112))</f>
        <v/>
      </c>
      <c r="E1112" t="str">
        <f>IF(EXPORTACIONES!D1112="","",EXPORTACIONES!D1112)</f>
        <v/>
      </c>
      <c r="F1112">
        <f>EXPORTACIONES!F1112</f>
        <v>0</v>
      </c>
      <c r="K1112" t="str">
        <f t="shared" si="153"/>
        <v/>
      </c>
      <c r="M1112">
        <f t="shared" si="154"/>
        <v>0</v>
      </c>
      <c r="N1112" t="str">
        <f t="shared" si="155"/>
        <v/>
      </c>
      <c r="O1112" t="str">
        <f t="shared" si="156"/>
        <v/>
      </c>
      <c r="P1112" t="str">
        <f t="shared" si="157"/>
        <v/>
      </c>
      <c r="Q1112">
        <v>1</v>
      </c>
      <c r="R1112" t="str">
        <f t="shared" si="158"/>
        <v/>
      </c>
      <c r="S1112" t="str">
        <f t="shared" si="159"/>
        <v/>
      </c>
      <c r="T1112" t="str">
        <f t="shared" si="160"/>
        <v/>
      </c>
      <c r="U1112" t="str">
        <f t="shared" si="161"/>
        <v/>
      </c>
    </row>
    <row r="1113" spans="1:21" x14ac:dyDescent="0.25">
      <c r="A1113" s="6" t="str">
        <f>IF(EXPORTACIONES!A1113="","",EXPORTACIONES!A1113)</f>
        <v/>
      </c>
      <c r="B1113" t="str">
        <f>IF(EXPORTACIONES!B1113="","",VLOOKUP(EXPORTACIONES!B1113,PERSONAS!$A$1:$B$59,2,FALSE))</f>
        <v/>
      </c>
      <c r="C1113" t="str">
        <f>IF(EXPORTACIONES!C1113="","",VLOOKUP(EXPORTACIONES!C1113,ACTIVIDADES!$A$1:$B$37,2,FALSE))</f>
        <v/>
      </c>
      <c r="D1113" t="str">
        <f>IF(EXPORTACIONES!D1113="","",EXPORTACIONES!D1113&amp;" -- "&amp;IF(EXPORTACIONES!E1113="","Actividad de "&amp;EXPORTACIONES!C1113,EXPORTACIONES!E1113))</f>
        <v/>
      </c>
      <c r="E1113" t="str">
        <f>IF(EXPORTACIONES!D1113="","",EXPORTACIONES!D1113)</f>
        <v/>
      </c>
      <c r="F1113">
        <f>EXPORTACIONES!F1113</f>
        <v>0</v>
      </c>
      <c r="K1113" t="str">
        <f t="shared" si="153"/>
        <v/>
      </c>
      <c r="M1113">
        <f t="shared" si="154"/>
        <v>0</v>
      </c>
      <c r="N1113" t="str">
        <f t="shared" si="155"/>
        <v/>
      </c>
      <c r="O1113" t="str">
        <f t="shared" si="156"/>
        <v/>
      </c>
      <c r="P1113" t="str">
        <f t="shared" si="157"/>
        <v/>
      </c>
      <c r="Q1113">
        <v>1</v>
      </c>
      <c r="R1113" t="str">
        <f t="shared" si="158"/>
        <v/>
      </c>
      <c r="S1113" t="str">
        <f t="shared" si="159"/>
        <v/>
      </c>
      <c r="T1113" t="str">
        <f t="shared" si="160"/>
        <v/>
      </c>
      <c r="U1113" t="str">
        <f t="shared" si="161"/>
        <v/>
      </c>
    </row>
    <row r="1114" spans="1:21" x14ac:dyDescent="0.25">
      <c r="A1114" s="6" t="str">
        <f>IF(EXPORTACIONES!A1114="","",EXPORTACIONES!A1114)</f>
        <v/>
      </c>
      <c r="B1114" t="str">
        <f>IF(EXPORTACIONES!B1114="","",VLOOKUP(EXPORTACIONES!B1114,PERSONAS!$A$1:$B$59,2,FALSE))</f>
        <v/>
      </c>
      <c r="C1114" t="str">
        <f>IF(EXPORTACIONES!C1114="","",VLOOKUP(EXPORTACIONES!C1114,ACTIVIDADES!$A$1:$B$37,2,FALSE))</f>
        <v/>
      </c>
      <c r="D1114" t="str">
        <f>IF(EXPORTACIONES!D1114="","",EXPORTACIONES!D1114&amp;" -- "&amp;IF(EXPORTACIONES!E1114="","Actividad de "&amp;EXPORTACIONES!C1114,EXPORTACIONES!E1114))</f>
        <v/>
      </c>
      <c r="E1114" t="str">
        <f>IF(EXPORTACIONES!D1114="","",EXPORTACIONES!D1114)</f>
        <v/>
      </c>
      <c r="F1114">
        <f>EXPORTACIONES!F1114</f>
        <v>0</v>
      </c>
      <c r="K1114" t="str">
        <f t="shared" si="153"/>
        <v/>
      </c>
      <c r="M1114">
        <f t="shared" si="154"/>
        <v>0</v>
      </c>
      <c r="N1114" t="str">
        <f t="shared" si="155"/>
        <v/>
      </c>
      <c r="O1114" t="str">
        <f t="shared" si="156"/>
        <v/>
      </c>
      <c r="P1114" t="str">
        <f t="shared" si="157"/>
        <v/>
      </c>
      <c r="Q1114">
        <v>1</v>
      </c>
      <c r="R1114" t="str">
        <f t="shared" si="158"/>
        <v/>
      </c>
      <c r="S1114" t="str">
        <f t="shared" si="159"/>
        <v/>
      </c>
      <c r="T1114" t="str">
        <f t="shared" si="160"/>
        <v/>
      </c>
      <c r="U1114" t="str">
        <f t="shared" si="161"/>
        <v/>
      </c>
    </row>
    <row r="1115" spans="1:21" x14ac:dyDescent="0.25">
      <c r="A1115" s="6" t="str">
        <f>IF(EXPORTACIONES!A1115="","",EXPORTACIONES!A1115)</f>
        <v/>
      </c>
      <c r="B1115" t="str">
        <f>IF(EXPORTACIONES!B1115="","",VLOOKUP(EXPORTACIONES!B1115,PERSONAS!$A$1:$B$59,2,FALSE))</f>
        <v/>
      </c>
      <c r="C1115" t="str">
        <f>IF(EXPORTACIONES!C1115="","",VLOOKUP(EXPORTACIONES!C1115,ACTIVIDADES!$A$1:$B$37,2,FALSE))</f>
        <v/>
      </c>
      <c r="D1115" t="str">
        <f>IF(EXPORTACIONES!D1115="","",EXPORTACIONES!D1115&amp;" -- "&amp;IF(EXPORTACIONES!E1115="","Actividad de "&amp;EXPORTACIONES!C1115,EXPORTACIONES!E1115))</f>
        <v/>
      </c>
      <c r="E1115" t="str">
        <f>IF(EXPORTACIONES!D1115="","",EXPORTACIONES!D1115)</f>
        <v/>
      </c>
      <c r="F1115">
        <f>EXPORTACIONES!F1115</f>
        <v>0</v>
      </c>
      <c r="K1115" t="str">
        <f t="shared" si="153"/>
        <v/>
      </c>
      <c r="M1115">
        <f t="shared" si="154"/>
        <v>0</v>
      </c>
      <c r="N1115" t="str">
        <f t="shared" si="155"/>
        <v/>
      </c>
      <c r="O1115" t="str">
        <f t="shared" si="156"/>
        <v/>
      </c>
      <c r="P1115" t="str">
        <f t="shared" si="157"/>
        <v/>
      </c>
      <c r="Q1115">
        <v>1</v>
      </c>
      <c r="R1115" t="str">
        <f t="shared" si="158"/>
        <v/>
      </c>
      <c r="S1115" t="str">
        <f t="shared" si="159"/>
        <v/>
      </c>
      <c r="T1115" t="str">
        <f t="shared" si="160"/>
        <v/>
      </c>
      <c r="U1115" t="str">
        <f t="shared" si="161"/>
        <v/>
      </c>
    </row>
    <row r="1116" spans="1:21" x14ac:dyDescent="0.25">
      <c r="A1116" s="6" t="str">
        <f>IF(EXPORTACIONES!A1116="","",EXPORTACIONES!A1116)</f>
        <v/>
      </c>
      <c r="B1116" t="str">
        <f>IF(EXPORTACIONES!B1116="","",VLOOKUP(EXPORTACIONES!B1116,PERSONAS!$A$1:$B$59,2,FALSE))</f>
        <v/>
      </c>
      <c r="C1116" t="str">
        <f>IF(EXPORTACIONES!C1116="","",VLOOKUP(EXPORTACIONES!C1116,ACTIVIDADES!$A$1:$B$37,2,FALSE))</f>
        <v/>
      </c>
      <c r="D1116" t="str">
        <f>IF(EXPORTACIONES!D1116="","",EXPORTACIONES!D1116&amp;" -- "&amp;IF(EXPORTACIONES!E1116="","Actividad de "&amp;EXPORTACIONES!C1116,EXPORTACIONES!E1116))</f>
        <v/>
      </c>
      <c r="E1116" t="str">
        <f>IF(EXPORTACIONES!D1116="","",EXPORTACIONES!D1116)</f>
        <v/>
      </c>
      <c r="F1116">
        <f>EXPORTACIONES!F1116</f>
        <v>0</v>
      </c>
      <c r="K1116" t="str">
        <f t="shared" si="153"/>
        <v/>
      </c>
      <c r="M1116">
        <f t="shared" si="154"/>
        <v>0</v>
      </c>
      <c r="N1116" t="str">
        <f t="shared" si="155"/>
        <v/>
      </c>
      <c r="O1116" t="str">
        <f t="shared" si="156"/>
        <v/>
      </c>
      <c r="P1116" t="str">
        <f t="shared" si="157"/>
        <v/>
      </c>
      <c r="Q1116">
        <v>1</v>
      </c>
      <c r="R1116" t="str">
        <f t="shared" si="158"/>
        <v/>
      </c>
      <c r="S1116" t="str">
        <f t="shared" si="159"/>
        <v/>
      </c>
      <c r="T1116" t="str">
        <f t="shared" si="160"/>
        <v/>
      </c>
      <c r="U1116" t="str">
        <f t="shared" si="161"/>
        <v/>
      </c>
    </row>
    <row r="1117" spans="1:21" x14ac:dyDescent="0.25">
      <c r="A1117" s="6" t="str">
        <f>IF(EXPORTACIONES!A1117="","",EXPORTACIONES!A1117)</f>
        <v/>
      </c>
      <c r="B1117" t="str">
        <f>IF(EXPORTACIONES!B1117="","",VLOOKUP(EXPORTACIONES!B1117,PERSONAS!$A$1:$B$59,2,FALSE))</f>
        <v/>
      </c>
      <c r="C1117" t="str">
        <f>IF(EXPORTACIONES!C1117="","",VLOOKUP(EXPORTACIONES!C1117,ACTIVIDADES!$A$1:$B$37,2,FALSE))</f>
        <v/>
      </c>
      <c r="D1117" t="str">
        <f>IF(EXPORTACIONES!D1117="","",EXPORTACIONES!D1117&amp;" -- "&amp;IF(EXPORTACIONES!E1117="","Actividad de "&amp;EXPORTACIONES!C1117,EXPORTACIONES!E1117))</f>
        <v/>
      </c>
      <c r="E1117" t="str">
        <f>IF(EXPORTACIONES!D1117="","",EXPORTACIONES!D1117)</f>
        <v/>
      </c>
      <c r="F1117">
        <f>EXPORTACIONES!F1117</f>
        <v>0</v>
      </c>
      <c r="K1117" t="str">
        <f t="shared" si="153"/>
        <v/>
      </c>
      <c r="M1117">
        <f t="shared" si="154"/>
        <v>0</v>
      </c>
      <c r="N1117" t="str">
        <f t="shared" si="155"/>
        <v/>
      </c>
      <c r="O1117" t="str">
        <f t="shared" si="156"/>
        <v/>
      </c>
      <c r="P1117" t="str">
        <f t="shared" si="157"/>
        <v/>
      </c>
      <c r="Q1117">
        <v>1</v>
      </c>
      <c r="R1117" t="str">
        <f t="shared" si="158"/>
        <v/>
      </c>
      <c r="S1117" t="str">
        <f t="shared" si="159"/>
        <v/>
      </c>
      <c r="T1117" t="str">
        <f t="shared" si="160"/>
        <v/>
      </c>
      <c r="U1117" t="str">
        <f t="shared" si="161"/>
        <v/>
      </c>
    </row>
    <row r="1118" spans="1:21" x14ac:dyDescent="0.25">
      <c r="A1118" s="6" t="str">
        <f>IF(EXPORTACIONES!A1118="","",EXPORTACIONES!A1118)</f>
        <v/>
      </c>
      <c r="B1118" t="str">
        <f>IF(EXPORTACIONES!B1118="","",VLOOKUP(EXPORTACIONES!B1118,PERSONAS!$A$1:$B$59,2,FALSE))</f>
        <v/>
      </c>
      <c r="C1118" t="str">
        <f>IF(EXPORTACIONES!C1118="","",VLOOKUP(EXPORTACIONES!C1118,ACTIVIDADES!$A$1:$B$37,2,FALSE))</f>
        <v/>
      </c>
      <c r="D1118" t="str">
        <f>IF(EXPORTACIONES!D1118="","",EXPORTACIONES!D1118&amp;" -- "&amp;IF(EXPORTACIONES!E1118="","Actividad de "&amp;EXPORTACIONES!C1118,EXPORTACIONES!E1118))</f>
        <v/>
      </c>
      <c r="E1118" t="str">
        <f>IF(EXPORTACIONES!D1118="","",EXPORTACIONES!D1118)</f>
        <v/>
      </c>
      <c r="F1118">
        <f>EXPORTACIONES!F1118</f>
        <v>0</v>
      </c>
      <c r="K1118" t="str">
        <f t="shared" si="153"/>
        <v/>
      </c>
      <c r="M1118">
        <f t="shared" si="154"/>
        <v>0</v>
      </c>
      <c r="N1118" t="str">
        <f t="shared" si="155"/>
        <v/>
      </c>
      <c r="O1118" t="str">
        <f t="shared" si="156"/>
        <v/>
      </c>
      <c r="P1118" t="str">
        <f t="shared" si="157"/>
        <v/>
      </c>
      <c r="Q1118">
        <v>1</v>
      </c>
      <c r="R1118" t="str">
        <f t="shared" si="158"/>
        <v/>
      </c>
      <c r="S1118" t="str">
        <f t="shared" si="159"/>
        <v/>
      </c>
      <c r="T1118" t="str">
        <f t="shared" si="160"/>
        <v/>
      </c>
      <c r="U1118" t="str">
        <f t="shared" si="161"/>
        <v/>
      </c>
    </row>
    <row r="1119" spans="1:21" x14ac:dyDescent="0.25">
      <c r="A1119" s="6" t="str">
        <f>IF(EXPORTACIONES!A1119="","",EXPORTACIONES!A1119)</f>
        <v/>
      </c>
      <c r="B1119" t="str">
        <f>IF(EXPORTACIONES!B1119="","",VLOOKUP(EXPORTACIONES!B1119,PERSONAS!$A$1:$B$59,2,FALSE))</f>
        <v/>
      </c>
      <c r="C1119" t="str">
        <f>IF(EXPORTACIONES!C1119="","",VLOOKUP(EXPORTACIONES!C1119,ACTIVIDADES!$A$1:$B$37,2,FALSE))</f>
        <v/>
      </c>
      <c r="D1119" t="str">
        <f>IF(EXPORTACIONES!D1119="","",EXPORTACIONES!D1119&amp;" -- "&amp;IF(EXPORTACIONES!E1119="","Actividad de "&amp;EXPORTACIONES!C1119,EXPORTACIONES!E1119))</f>
        <v/>
      </c>
      <c r="E1119" t="str">
        <f>IF(EXPORTACIONES!D1119="","",EXPORTACIONES!D1119)</f>
        <v/>
      </c>
      <c r="F1119">
        <f>EXPORTACIONES!F1119</f>
        <v>0</v>
      </c>
      <c r="K1119" t="str">
        <f t="shared" si="153"/>
        <v/>
      </c>
      <c r="M1119">
        <f t="shared" si="154"/>
        <v>0</v>
      </c>
      <c r="N1119" t="str">
        <f t="shared" si="155"/>
        <v/>
      </c>
      <c r="O1119" t="str">
        <f t="shared" si="156"/>
        <v/>
      </c>
      <c r="P1119" t="str">
        <f t="shared" si="157"/>
        <v/>
      </c>
      <c r="Q1119">
        <v>1</v>
      </c>
      <c r="R1119" t="str">
        <f t="shared" si="158"/>
        <v/>
      </c>
      <c r="S1119" t="str">
        <f t="shared" si="159"/>
        <v/>
      </c>
      <c r="T1119" t="str">
        <f t="shared" si="160"/>
        <v/>
      </c>
      <c r="U1119" t="str">
        <f t="shared" si="161"/>
        <v/>
      </c>
    </row>
    <row r="1120" spans="1:21" x14ac:dyDescent="0.25">
      <c r="A1120" s="6" t="str">
        <f>IF(EXPORTACIONES!A1120="","",EXPORTACIONES!A1120)</f>
        <v/>
      </c>
      <c r="B1120" t="str">
        <f>IF(EXPORTACIONES!B1120="","",VLOOKUP(EXPORTACIONES!B1120,PERSONAS!$A$1:$B$59,2,FALSE))</f>
        <v/>
      </c>
      <c r="C1120" t="str">
        <f>IF(EXPORTACIONES!C1120="","",VLOOKUP(EXPORTACIONES!C1120,ACTIVIDADES!$A$1:$B$37,2,FALSE))</f>
        <v/>
      </c>
      <c r="D1120" t="str">
        <f>IF(EXPORTACIONES!D1120="","",EXPORTACIONES!D1120&amp;" -- "&amp;IF(EXPORTACIONES!E1120="","Actividad de "&amp;EXPORTACIONES!C1120,EXPORTACIONES!E1120))</f>
        <v/>
      </c>
      <c r="E1120" t="str">
        <f>IF(EXPORTACIONES!D1120="","",EXPORTACIONES!D1120)</f>
        <v/>
      </c>
      <c r="F1120">
        <f>EXPORTACIONES!F1120</f>
        <v>0</v>
      </c>
      <c r="K1120" t="str">
        <f t="shared" si="153"/>
        <v/>
      </c>
      <c r="M1120">
        <f t="shared" si="154"/>
        <v>0</v>
      </c>
      <c r="N1120" t="str">
        <f t="shared" si="155"/>
        <v/>
      </c>
      <c r="O1120" t="str">
        <f t="shared" si="156"/>
        <v/>
      </c>
      <c r="P1120" t="str">
        <f t="shared" si="157"/>
        <v/>
      </c>
      <c r="Q1120">
        <v>1</v>
      </c>
      <c r="R1120" t="str">
        <f t="shared" si="158"/>
        <v/>
      </c>
      <c r="S1120" t="str">
        <f t="shared" si="159"/>
        <v/>
      </c>
      <c r="T1120" t="str">
        <f t="shared" si="160"/>
        <v/>
      </c>
      <c r="U1120" t="str">
        <f t="shared" si="161"/>
        <v/>
      </c>
    </row>
    <row r="1121" spans="1:21" x14ac:dyDescent="0.25">
      <c r="A1121" s="6" t="str">
        <f>IF(EXPORTACIONES!A1121="","",EXPORTACIONES!A1121)</f>
        <v/>
      </c>
      <c r="B1121" t="str">
        <f>IF(EXPORTACIONES!B1121="","",VLOOKUP(EXPORTACIONES!B1121,PERSONAS!$A$1:$B$59,2,FALSE))</f>
        <v/>
      </c>
      <c r="C1121" t="str">
        <f>IF(EXPORTACIONES!C1121="","",VLOOKUP(EXPORTACIONES!C1121,ACTIVIDADES!$A$1:$B$37,2,FALSE))</f>
        <v/>
      </c>
      <c r="D1121" t="str">
        <f>IF(EXPORTACIONES!D1121="","",EXPORTACIONES!D1121&amp;" -- "&amp;IF(EXPORTACIONES!E1121="","Actividad de "&amp;EXPORTACIONES!C1121,EXPORTACIONES!E1121))</f>
        <v/>
      </c>
      <c r="E1121" t="str">
        <f>IF(EXPORTACIONES!D1121="","",EXPORTACIONES!D1121)</f>
        <v/>
      </c>
      <c r="F1121">
        <f>EXPORTACIONES!F1121</f>
        <v>0</v>
      </c>
      <c r="K1121" t="str">
        <f t="shared" si="153"/>
        <v/>
      </c>
      <c r="M1121">
        <f t="shared" si="154"/>
        <v>0</v>
      </c>
      <c r="N1121" t="str">
        <f t="shared" si="155"/>
        <v/>
      </c>
      <c r="O1121" t="str">
        <f t="shared" si="156"/>
        <v/>
      </c>
      <c r="P1121" t="str">
        <f t="shared" si="157"/>
        <v/>
      </c>
      <c r="Q1121">
        <v>1</v>
      </c>
      <c r="R1121" t="str">
        <f t="shared" si="158"/>
        <v/>
      </c>
      <c r="S1121" t="str">
        <f t="shared" si="159"/>
        <v/>
      </c>
      <c r="T1121" t="str">
        <f t="shared" si="160"/>
        <v/>
      </c>
      <c r="U1121" t="str">
        <f t="shared" si="161"/>
        <v/>
      </c>
    </row>
    <row r="1122" spans="1:21" x14ac:dyDescent="0.25">
      <c r="A1122" s="6" t="str">
        <f>IF(EXPORTACIONES!A1122="","",EXPORTACIONES!A1122)</f>
        <v/>
      </c>
      <c r="B1122" t="str">
        <f>IF(EXPORTACIONES!B1122="","",VLOOKUP(EXPORTACIONES!B1122,PERSONAS!$A$1:$B$59,2,FALSE))</f>
        <v/>
      </c>
      <c r="C1122" t="str">
        <f>IF(EXPORTACIONES!C1122="","",VLOOKUP(EXPORTACIONES!C1122,ACTIVIDADES!$A$1:$B$37,2,FALSE))</f>
        <v/>
      </c>
      <c r="D1122" t="str">
        <f>IF(EXPORTACIONES!D1122="","",EXPORTACIONES!D1122&amp;" -- "&amp;IF(EXPORTACIONES!E1122="","Actividad de "&amp;EXPORTACIONES!C1122,EXPORTACIONES!E1122))</f>
        <v/>
      </c>
      <c r="E1122" t="str">
        <f>IF(EXPORTACIONES!D1122="","",EXPORTACIONES!D1122)</f>
        <v/>
      </c>
      <c r="F1122">
        <f>EXPORTACIONES!F1122</f>
        <v>0</v>
      </c>
      <c r="K1122" t="str">
        <f t="shared" si="153"/>
        <v/>
      </c>
      <c r="M1122">
        <f t="shared" si="154"/>
        <v>0</v>
      </c>
      <c r="N1122" t="str">
        <f t="shared" si="155"/>
        <v/>
      </c>
      <c r="O1122" t="str">
        <f t="shared" si="156"/>
        <v/>
      </c>
      <c r="P1122" t="str">
        <f t="shared" si="157"/>
        <v/>
      </c>
      <c r="Q1122">
        <v>1</v>
      </c>
      <c r="R1122" t="str">
        <f t="shared" si="158"/>
        <v/>
      </c>
      <c r="S1122" t="str">
        <f t="shared" si="159"/>
        <v/>
      </c>
      <c r="T1122" t="str">
        <f t="shared" si="160"/>
        <v/>
      </c>
      <c r="U1122" t="str">
        <f t="shared" si="161"/>
        <v/>
      </c>
    </row>
    <row r="1123" spans="1:21" x14ac:dyDescent="0.25">
      <c r="A1123" s="6" t="str">
        <f>IF(EXPORTACIONES!A1123="","",EXPORTACIONES!A1123)</f>
        <v/>
      </c>
      <c r="B1123" t="str">
        <f>IF(EXPORTACIONES!B1123="","",VLOOKUP(EXPORTACIONES!B1123,PERSONAS!$A$1:$B$59,2,FALSE))</f>
        <v/>
      </c>
      <c r="C1123" t="str">
        <f>IF(EXPORTACIONES!C1123="","",VLOOKUP(EXPORTACIONES!C1123,ACTIVIDADES!$A$1:$B$37,2,FALSE))</f>
        <v/>
      </c>
      <c r="D1123" t="str">
        <f>IF(EXPORTACIONES!D1123="","",EXPORTACIONES!D1123&amp;" -- "&amp;IF(EXPORTACIONES!E1123="","Actividad de "&amp;EXPORTACIONES!C1123,EXPORTACIONES!E1123))</f>
        <v/>
      </c>
      <c r="E1123" t="str">
        <f>IF(EXPORTACIONES!D1123="","",EXPORTACIONES!D1123)</f>
        <v/>
      </c>
      <c r="F1123">
        <f>EXPORTACIONES!F1123</f>
        <v>0</v>
      </c>
      <c r="K1123" t="str">
        <f t="shared" si="153"/>
        <v/>
      </c>
      <c r="M1123">
        <f t="shared" si="154"/>
        <v>0</v>
      </c>
      <c r="N1123" t="str">
        <f t="shared" si="155"/>
        <v/>
      </c>
      <c r="O1123" t="str">
        <f t="shared" si="156"/>
        <v/>
      </c>
      <c r="P1123" t="str">
        <f t="shared" si="157"/>
        <v/>
      </c>
      <c r="Q1123">
        <v>1</v>
      </c>
      <c r="R1123" t="str">
        <f t="shared" si="158"/>
        <v/>
      </c>
      <c r="S1123" t="str">
        <f t="shared" si="159"/>
        <v/>
      </c>
      <c r="T1123" t="str">
        <f t="shared" si="160"/>
        <v/>
      </c>
      <c r="U1123" t="str">
        <f t="shared" si="161"/>
        <v/>
      </c>
    </row>
    <row r="1124" spans="1:21" x14ac:dyDescent="0.25">
      <c r="A1124" s="6" t="str">
        <f>IF(EXPORTACIONES!A1124="","",EXPORTACIONES!A1124)</f>
        <v/>
      </c>
      <c r="B1124" t="str">
        <f>IF(EXPORTACIONES!B1124="","",VLOOKUP(EXPORTACIONES!B1124,PERSONAS!$A$1:$B$59,2,FALSE))</f>
        <v/>
      </c>
      <c r="C1124" t="str">
        <f>IF(EXPORTACIONES!C1124="","",VLOOKUP(EXPORTACIONES!C1124,ACTIVIDADES!$A$1:$B$37,2,FALSE))</f>
        <v/>
      </c>
      <c r="D1124" t="str">
        <f>IF(EXPORTACIONES!D1124="","",EXPORTACIONES!D1124&amp;" -- "&amp;IF(EXPORTACIONES!E1124="","Actividad de "&amp;EXPORTACIONES!C1124,EXPORTACIONES!E1124))</f>
        <v/>
      </c>
      <c r="E1124" t="str">
        <f>IF(EXPORTACIONES!D1124="","",EXPORTACIONES!D1124)</f>
        <v/>
      </c>
      <c r="F1124">
        <f>EXPORTACIONES!F1124</f>
        <v>0</v>
      </c>
      <c r="K1124" t="str">
        <f t="shared" si="153"/>
        <v/>
      </c>
      <c r="M1124">
        <f t="shared" si="154"/>
        <v>0</v>
      </c>
      <c r="N1124" t="str">
        <f t="shared" si="155"/>
        <v/>
      </c>
      <c r="O1124" t="str">
        <f t="shared" si="156"/>
        <v/>
      </c>
      <c r="P1124" t="str">
        <f t="shared" si="157"/>
        <v/>
      </c>
      <c r="Q1124">
        <v>1</v>
      </c>
      <c r="R1124" t="str">
        <f t="shared" si="158"/>
        <v/>
      </c>
      <c r="S1124" t="str">
        <f t="shared" si="159"/>
        <v/>
      </c>
      <c r="T1124" t="str">
        <f t="shared" si="160"/>
        <v/>
      </c>
      <c r="U1124" t="str">
        <f t="shared" si="161"/>
        <v/>
      </c>
    </row>
    <row r="1125" spans="1:21" x14ac:dyDescent="0.25">
      <c r="A1125" s="6" t="str">
        <f>IF(EXPORTACIONES!A1125="","",EXPORTACIONES!A1125)</f>
        <v/>
      </c>
      <c r="B1125" t="str">
        <f>IF(EXPORTACIONES!B1125="","",VLOOKUP(EXPORTACIONES!B1125,PERSONAS!$A$1:$B$59,2,FALSE))</f>
        <v/>
      </c>
      <c r="C1125" t="str">
        <f>IF(EXPORTACIONES!C1125="","",VLOOKUP(EXPORTACIONES!C1125,ACTIVIDADES!$A$1:$B$37,2,FALSE))</f>
        <v/>
      </c>
      <c r="D1125" t="str">
        <f>IF(EXPORTACIONES!D1125="","",EXPORTACIONES!D1125&amp;" -- "&amp;IF(EXPORTACIONES!E1125="","Actividad de "&amp;EXPORTACIONES!C1125,EXPORTACIONES!E1125))</f>
        <v/>
      </c>
      <c r="E1125" t="str">
        <f>IF(EXPORTACIONES!D1125="","",EXPORTACIONES!D1125)</f>
        <v/>
      </c>
      <c r="F1125">
        <f>EXPORTACIONES!F1125</f>
        <v>0</v>
      </c>
      <c r="K1125" t="str">
        <f t="shared" si="153"/>
        <v/>
      </c>
      <c r="M1125">
        <f t="shared" si="154"/>
        <v>0</v>
      </c>
      <c r="N1125" t="str">
        <f t="shared" si="155"/>
        <v/>
      </c>
      <c r="O1125" t="str">
        <f t="shared" si="156"/>
        <v/>
      </c>
      <c r="P1125" t="str">
        <f t="shared" si="157"/>
        <v/>
      </c>
      <c r="Q1125">
        <v>1</v>
      </c>
      <c r="R1125" t="str">
        <f t="shared" si="158"/>
        <v/>
      </c>
      <c r="S1125" t="str">
        <f t="shared" si="159"/>
        <v/>
      </c>
      <c r="T1125" t="str">
        <f t="shared" si="160"/>
        <v/>
      </c>
      <c r="U1125" t="str">
        <f t="shared" si="161"/>
        <v/>
      </c>
    </row>
    <row r="1126" spans="1:21" x14ac:dyDescent="0.25">
      <c r="A1126" s="6" t="str">
        <f>IF(EXPORTACIONES!A1126="","",EXPORTACIONES!A1126)</f>
        <v/>
      </c>
      <c r="B1126" t="str">
        <f>IF(EXPORTACIONES!B1126="","",VLOOKUP(EXPORTACIONES!B1126,PERSONAS!$A$1:$B$59,2,FALSE))</f>
        <v/>
      </c>
      <c r="C1126" t="str">
        <f>IF(EXPORTACIONES!C1126="","",VLOOKUP(EXPORTACIONES!C1126,ACTIVIDADES!$A$1:$B$37,2,FALSE))</f>
        <v/>
      </c>
      <c r="D1126" t="str">
        <f>IF(EXPORTACIONES!D1126="","",EXPORTACIONES!D1126&amp;" -- "&amp;IF(EXPORTACIONES!E1126="","Actividad de "&amp;EXPORTACIONES!C1126,EXPORTACIONES!E1126))</f>
        <v/>
      </c>
      <c r="E1126" t="str">
        <f>IF(EXPORTACIONES!D1126="","",EXPORTACIONES!D1126)</f>
        <v/>
      </c>
      <c r="F1126">
        <f>EXPORTACIONES!F1126</f>
        <v>0</v>
      </c>
      <c r="K1126" t="str">
        <f t="shared" si="153"/>
        <v/>
      </c>
      <c r="M1126">
        <f t="shared" si="154"/>
        <v>0</v>
      </c>
      <c r="N1126" t="str">
        <f t="shared" si="155"/>
        <v/>
      </c>
      <c r="O1126" t="str">
        <f t="shared" si="156"/>
        <v/>
      </c>
      <c r="P1126" t="str">
        <f t="shared" si="157"/>
        <v/>
      </c>
      <c r="Q1126">
        <v>1</v>
      </c>
      <c r="R1126" t="str">
        <f t="shared" si="158"/>
        <v/>
      </c>
      <c r="S1126" t="str">
        <f t="shared" si="159"/>
        <v/>
      </c>
      <c r="T1126" t="str">
        <f t="shared" si="160"/>
        <v/>
      </c>
      <c r="U1126" t="str">
        <f t="shared" si="161"/>
        <v/>
      </c>
    </row>
    <row r="1127" spans="1:21" x14ac:dyDescent="0.25">
      <c r="A1127" s="6" t="str">
        <f>IF(EXPORTACIONES!A1127="","",EXPORTACIONES!A1127)</f>
        <v/>
      </c>
      <c r="B1127" t="str">
        <f>IF(EXPORTACIONES!B1127="","",VLOOKUP(EXPORTACIONES!B1127,PERSONAS!$A$1:$B$59,2,FALSE))</f>
        <v/>
      </c>
      <c r="C1127" t="str">
        <f>IF(EXPORTACIONES!C1127="","",VLOOKUP(EXPORTACIONES!C1127,ACTIVIDADES!$A$1:$B$37,2,FALSE))</f>
        <v/>
      </c>
      <c r="D1127" t="str">
        <f>IF(EXPORTACIONES!D1127="","",EXPORTACIONES!D1127&amp;" -- "&amp;IF(EXPORTACIONES!E1127="","Actividad de "&amp;EXPORTACIONES!C1127,EXPORTACIONES!E1127))</f>
        <v/>
      </c>
      <c r="E1127" t="str">
        <f>IF(EXPORTACIONES!D1127="","",EXPORTACIONES!D1127)</f>
        <v/>
      </c>
      <c r="F1127">
        <f>EXPORTACIONES!F1127</f>
        <v>0</v>
      </c>
      <c r="K1127" t="str">
        <f t="shared" si="153"/>
        <v/>
      </c>
      <c r="M1127">
        <f t="shared" si="154"/>
        <v>0</v>
      </c>
      <c r="N1127" t="str">
        <f t="shared" si="155"/>
        <v/>
      </c>
      <c r="O1127" t="str">
        <f t="shared" si="156"/>
        <v/>
      </c>
      <c r="P1127" t="str">
        <f t="shared" si="157"/>
        <v/>
      </c>
      <c r="Q1127">
        <v>1</v>
      </c>
      <c r="R1127" t="str">
        <f t="shared" si="158"/>
        <v/>
      </c>
      <c r="S1127" t="str">
        <f t="shared" si="159"/>
        <v/>
      </c>
      <c r="T1127" t="str">
        <f t="shared" si="160"/>
        <v/>
      </c>
      <c r="U1127" t="str">
        <f t="shared" si="161"/>
        <v/>
      </c>
    </row>
    <row r="1128" spans="1:21" x14ac:dyDescent="0.25">
      <c r="A1128" s="6" t="str">
        <f>IF(EXPORTACIONES!A1128="","",EXPORTACIONES!A1128)</f>
        <v/>
      </c>
      <c r="B1128" t="str">
        <f>IF(EXPORTACIONES!B1128="","",VLOOKUP(EXPORTACIONES!B1128,PERSONAS!$A$1:$B$59,2,FALSE))</f>
        <v/>
      </c>
      <c r="C1128" t="str">
        <f>IF(EXPORTACIONES!C1128="","",VLOOKUP(EXPORTACIONES!C1128,ACTIVIDADES!$A$1:$B$37,2,FALSE))</f>
        <v/>
      </c>
      <c r="D1128" t="str">
        <f>IF(EXPORTACIONES!D1128="","",EXPORTACIONES!D1128&amp;" -- "&amp;IF(EXPORTACIONES!E1128="","Actividad de "&amp;EXPORTACIONES!C1128,EXPORTACIONES!E1128))</f>
        <v/>
      </c>
      <c r="E1128" t="str">
        <f>IF(EXPORTACIONES!D1128="","",EXPORTACIONES!D1128)</f>
        <v/>
      </c>
      <c r="F1128">
        <f>EXPORTACIONES!F1128</f>
        <v>0</v>
      </c>
      <c r="K1128" t="str">
        <f t="shared" si="153"/>
        <v/>
      </c>
      <c r="M1128">
        <f t="shared" si="154"/>
        <v>0</v>
      </c>
      <c r="N1128" t="str">
        <f t="shared" si="155"/>
        <v/>
      </c>
      <c r="O1128" t="str">
        <f t="shared" si="156"/>
        <v/>
      </c>
      <c r="P1128" t="str">
        <f t="shared" si="157"/>
        <v/>
      </c>
      <c r="Q1128">
        <v>1</v>
      </c>
      <c r="R1128" t="str">
        <f t="shared" si="158"/>
        <v/>
      </c>
      <c r="S1128" t="str">
        <f t="shared" si="159"/>
        <v/>
      </c>
      <c r="T1128" t="str">
        <f t="shared" si="160"/>
        <v/>
      </c>
      <c r="U1128" t="str">
        <f t="shared" si="161"/>
        <v/>
      </c>
    </row>
    <row r="1129" spans="1:21" x14ac:dyDescent="0.25">
      <c r="A1129" s="6" t="str">
        <f>IF(EXPORTACIONES!A1129="","",EXPORTACIONES!A1129)</f>
        <v/>
      </c>
      <c r="B1129" t="str">
        <f>IF(EXPORTACIONES!B1129="","",VLOOKUP(EXPORTACIONES!B1129,PERSONAS!$A$1:$B$59,2,FALSE))</f>
        <v/>
      </c>
      <c r="C1129" t="str">
        <f>IF(EXPORTACIONES!C1129="","",VLOOKUP(EXPORTACIONES!C1129,ACTIVIDADES!$A$1:$B$37,2,FALSE))</f>
        <v/>
      </c>
      <c r="D1129" t="str">
        <f>IF(EXPORTACIONES!D1129="","",EXPORTACIONES!D1129&amp;" -- "&amp;IF(EXPORTACIONES!E1129="","Actividad de "&amp;EXPORTACIONES!C1129,EXPORTACIONES!E1129))</f>
        <v/>
      </c>
      <c r="E1129" t="str">
        <f>IF(EXPORTACIONES!D1129="","",EXPORTACIONES!D1129)</f>
        <v/>
      </c>
      <c r="F1129">
        <f>EXPORTACIONES!F1129</f>
        <v>0</v>
      </c>
      <c r="K1129" t="str">
        <f t="shared" si="153"/>
        <v/>
      </c>
      <c r="M1129">
        <f t="shared" si="154"/>
        <v>0</v>
      </c>
      <c r="N1129" t="str">
        <f t="shared" si="155"/>
        <v/>
      </c>
      <c r="O1129" t="str">
        <f t="shared" si="156"/>
        <v/>
      </c>
      <c r="P1129" t="str">
        <f t="shared" si="157"/>
        <v/>
      </c>
      <c r="Q1129">
        <v>1</v>
      </c>
      <c r="R1129" t="str">
        <f t="shared" si="158"/>
        <v/>
      </c>
      <c r="S1129" t="str">
        <f t="shared" si="159"/>
        <v/>
      </c>
      <c r="T1129" t="str">
        <f t="shared" si="160"/>
        <v/>
      </c>
      <c r="U1129" t="str">
        <f t="shared" si="161"/>
        <v/>
      </c>
    </row>
    <row r="1130" spans="1:21" x14ac:dyDescent="0.25">
      <c r="A1130" s="6" t="str">
        <f>IF(EXPORTACIONES!A1130="","",EXPORTACIONES!A1130)</f>
        <v/>
      </c>
      <c r="B1130" t="str">
        <f>IF(EXPORTACIONES!B1130="","",VLOOKUP(EXPORTACIONES!B1130,PERSONAS!$A$1:$B$59,2,FALSE))</f>
        <v/>
      </c>
      <c r="C1130" t="str">
        <f>IF(EXPORTACIONES!C1130="","",VLOOKUP(EXPORTACIONES!C1130,ACTIVIDADES!$A$1:$B$37,2,FALSE))</f>
        <v/>
      </c>
      <c r="D1130" t="str">
        <f>IF(EXPORTACIONES!D1130="","",EXPORTACIONES!D1130&amp;" -- "&amp;IF(EXPORTACIONES!E1130="","Actividad de "&amp;EXPORTACIONES!C1130,EXPORTACIONES!E1130))</f>
        <v/>
      </c>
      <c r="E1130" t="str">
        <f>IF(EXPORTACIONES!D1130="","",EXPORTACIONES!D1130)</f>
        <v/>
      </c>
      <c r="F1130">
        <f>EXPORTACIONES!F1130</f>
        <v>0</v>
      </c>
      <c r="K1130" t="str">
        <f t="shared" si="153"/>
        <v/>
      </c>
      <c r="M1130">
        <f t="shared" si="154"/>
        <v>0</v>
      </c>
      <c r="N1130" t="str">
        <f t="shared" si="155"/>
        <v/>
      </c>
      <c r="O1130" t="str">
        <f t="shared" si="156"/>
        <v/>
      </c>
      <c r="P1130" t="str">
        <f t="shared" si="157"/>
        <v/>
      </c>
      <c r="Q1130">
        <v>1</v>
      </c>
      <c r="R1130" t="str">
        <f t="shared" si="158"/>
        <v/>
      </c>
      <c r="S1130" t="str">
        <f t="shared" si="159"/>
        <v/>
      </c>
      <c r="T1130" t="str">
        <f t="shared" si="160"/>
        <v/>
      </c>
      <c r="U1130" t="str">
        <f t="shared" si="161"/>
        <v/>
      </c>
    </row>
    <row r="1131" spans="1:21" x14ac:dyDescent="0.25">
      <c r="A1131" s="6" t="str">
        <f>IF(EXPORTACIONES!A1131="","",EXPORTACIONES!A1131)</f>
        <v/>
      </c>
      <c r="B1131" t="str">
        <f>IF(EXPORTACIONES!B1131="","",VLOOKUP(EXPORTACIONES!B1131,PERSONAS!$A$1:$B$59,2,FALSE))</f>
        <v/>
      </c>
      <c r="C1131" t="str">
        <f>IF(EXPORTACIONES!C1131="","",VLOOKUP(EXPORTACIONES!C1131,ACTIVIDADES!$A$1:$B$37,2,FALSE))</f>
        <v/>
      </c>
      <c r="D1131" t="str">
        <f>IF(EXPORTACIONES!D1131="","",EXPORTACIONES!D1131&amp;" -- "&amp;IF(EXPORTACIONES!E1131="","Actividad de "&amp;EXPORTACIONES!C1131,EXPORTACIONES!E1131))</f>
        <v/>
      </c>
      <c r="E1131" t="str">
        <f>IF(EXPORTACIONES!D1131="","",EXPORTACIONES!D1131)</f>
        <v/>
      </c>
      <c r="F1131">
        <f>EXPORTACIONES!F1131</f>
        <v>0</v>
      </c>
      <c r="K1131" t="str">
        <f t="shared" si="153"/>
        <v/>
      </c>
      <c r="M1131">
        <f t="shared" si="154"/>
        <v>0</v>
      </c>
      <c r="N1131" t="str">
        <f t="shared" si="155"/>
        <v/>
      </c>
      <c r="O1131" t="str">
        <f t="shared" si="156"/>
        <v/>
      </c>
      <c r="P1131" t="str">
        <f t="shared" si="157"/>
        <v/>
      </c>
      <c r="Q1131">
        <v>1</v>
      </c>
      <c r="R1131" t="str">
        <f t="shared" si="158"/>
        <v/>
      </c>
      <c r="S1131" t="str">
        <f t="shared" si="159"/>
        <v/>
      </c>
      <c r="T1131" t="str">
        <f t="shared" si="160"/>
        <v/>
      </c>
      <c r="U1131" t="str">
        <f t="shared" si="161"/>
        <v/>
      </c>
    </row>
    <row r="1132" spans="1:21" x14ac:dyDescent="0.25">
      <c r="A1132" s="6" t="str">
        <f>IF(EXPORTACIONES!A1132="","",EXPORTACIONES!A1132)</f>
        <v/>
      </c>
      <c r="B1132" t="str">
        <f>IF(EXPORTACIONES!B1132="","",VLOOKUP(EXPORTACIONES!B1132,PERSONAS!$A$1:$B$59,2,FALSE))</f>
        <v/>
      </c>
      <c r="C1132" t="str">
        <f>IF(EXPORTACIONES!C1132="","",VLOOKUP(EXPORTACIONES!C1132,ACTIVIDADES!$A$1:$B$37,2,FALSE))</f>
        <v/>
      </c>
      <c r="D1132" t="str">
        <f>IF(EXPORTACIONES!D1132="","",EXPORTACIONES!D1132&amp;" -- "&amp;IF(EXPORTACIONES!E1132="","Actividad de "&amp;EXPORTACIONES!C1132,EXPORTACIONES!E1132))</f>
        <v/>
      </c>
      <c r="E1132" t="str">
        <f>IF(EXPORTACIONES!D1132="","",EXPORTACIONES!D1132)</f>
        <v/>
      </c>
      <c r="F1132">
        <f>EXPORTACIONES!F1132</f>
        <v>0</v>
      </c>
      <c r="K1132" t="str">
        <f t="shared" si="153"/>
        <v/>
      </c>
      <c r="M1132">
        <f t="shared" si="154"/>
        <v>0</v>
      </c>
      <c r="N1132" t="str">
        <f t="shared" si="155"/>
        <v/>
      </c>
      <c r="O1132" t="str">
        <f t="shared" si="156"/>
        <v/>
      </c>
      <c r="P1132" t="str">
        <f t="shared" si="157"/>
        <v/>
      </c>
      <c r="Q1132">
        <v>1</v>
      </c>
      <c r="R1132" t="str">
        <f t="shared" si="158"/>
        <v/>
      </c>
      <c r="S1132" t="str">
        <f t="shared" si="159"/>
        <v/>
      </c>
      <c r="T1132" t="str">
        <f t="shared" si="160"/>
        <v/>
      </c>
      <c r="U1132" t="str">
        <f t="shared" si="161"/>
        <v/>
      </c>
    </row>
    <row r="1133" spans="1:21" x14ac:dyDescent="0.25">
      <c r="A1133" s="6" t="str">
        <f>IF(EXPORTACIONES!A1133="","",EXPORTACIONES!A1133)</f>
        <v/>
      </c>
      <c r="B1133" t="str">
        <f>IF(EXPORTACIONES!B1133="","",VLOOKUP(EXPORTACIONES!B1133,PERSONAS!$A$1:$B$59,2,FALSE))</f>
        <v/>
      </c>
      <c r="C1133" t="str">
        <f>IF(EXPORTACIONES!C1133="","",VLOOKUP(EXPORTACIONES!C1133,ACTIVIDADES!$A$1:$B$37,2,FALSE))</f>
        <v/>
      </c>
      <c r="D1133" t="str">
        <f>IF(EXPORTACIONES!D1133="","",EXPORTACIONES!D1133&amp;" -- "&amp;IF(EXPORTACIONES!E1133="","Actividad de "&amp;EXPORTACIONES!C1133,EXPORTACIONES!E1133))</f>
        <v/>
      </c>
      <c r="E1133" t="str">
        <f>IF(EXPORTACIONES!D1133="","",EXPORTACIONES!D1133)</f>
        <v/>
      </c>
      <c r="F1133">
        <f>EXPORTACIONES!F1133</f>
        <v>0</v>
      </c>
      <c r="K1133" t="str">
        <f t="shared" si="153"/>
        <v/>
      </c>
      <c r="M1133">
        <f t="shared" si="154"/>
        <v>0</v>
      </c>
      <c r="N1133" t="str">
        <f t="shared" si="155"/>
        <v/>
      </c>
      <c r="O1133" t="str">
        <f t="shared" si="156"/>
        <v/>
      </c>
      <c r="P1133" t="str">
        <f t="shared" si="157"/>
        <v/>
      </c>
      <c r="Q1133">
        <v>1</v>
      </c>
      <c r="R1133" t="str">
        <f t="shared" si="158"/>
        <v/>
      </c>
      <c r="S1133" t="str">
        <f t="shared" si="159"/>
        <v/>
      </c>
      <c r="T1133" t="str">
        <f t="shared" si="160"/>
        <v/>
      </c>
      <c r="U1133" t="str">
        <f t="shared" si="161"/>
        <v/>
      </c>
    </row>
    <row r="1134" spans="1:21" x14ac:dyDescent="0.25">
      <c r="A1134" s="6" t="str">
        <f>IF(EXPORTACIONES!A1134="","",EXPORTACIONES!A1134)</f>
        <v/>
      </c>
      <c r="B1134" t="str">
        <f>IF(EXPORTACIONES!B1134="","",VLOOKUP(EXPORTACIONES!B1134,PERSONAS!$A$1:$B$59,2,FALSE))</f>
        <v/>
      </c>
      <c r="C1134" t="str">
        <f>IF(EXPORTACIONES!C1134="","",VLOOKUP(EXPORTACIONES!C1134,ACTIVIDADES!$A$1:$B$37,2,FALSE))</f>
        <v/>
      </c>
      <c r="D1134" t="str">
        <f>IF(EXPORTACIONES!D1134="","",EXPORTACIONES!D1134&amp;" -- "&amp;IF(EXPORTACIONES!E1134="","Actividad de "&amp;EXPORTACIONES!C1134,EXPORTACIONES!E1134))</f>
        <v/>
      </c>
      <c r="E1134" t="str">
        <f>IF(EXPORTACIONES!D1134="","",EXPORTACIONES!D1134)</f>
        <v/>
      </c>
      <c r="F1134">
        <f>EXPORTACIONES!F1134</f>
        <v>0</v>
      </c>
      <c r="K1134" t="str">
        <f t="shared" si="153"/>
        <v/>
      </c>
      <c r="M1134">
        <f t="shared" si="154"/>
        <v>0</v>
      </c>
      <c r="N1134" t="str">
        <f t="shared" si="155"/>
        <v/>
      </c>
      <c r="O1134" t="str">
        <f t="shared" si="156"/>
        <v/>
      </c>
      <c r="P1134" t="str">
        <f t="shared" si="157"/>
        <v/>
      </c>
      <c r="Q1134">
        <v>1</v>
      </c>
      <c r="R1134" t="str">
        <f t="shared" si="158"/>
        <v/>
      </c>
      <c r="S1134" t="str">
        <f t="shared" si="159"/>
        <v/>
      </c>
      <c r="T1134" t="str">
        <f t="shared" si="160"/>
        <v/>
      </c>
      <c r="U1134" t="str">
        <f t="shared" si="161"/>
        <v/>
      </c>
    </row>
    <row r="1135" spans="1:21" x14ac:dyDescent="0.25">
      <c r="A1135" s="6" t="str">
        <f>IF(EXPORTACIONES!A1135="","",EXPORTACIONES!A1135)</f>
        <v/>
      </c>
      <c r="B1135" t="str">
        <f>IF(EXPORTACIONES!B1135="","",VLOOKUP(EXPORTACIONES!B1135,PERSONAS!$A$1:$B$59,2,FALSE))</f>
        <v/>
      </c>
      <c r="C1135" t="str">
        <f>IF(EXPORTACIONES!C1135="","",VLOOKUP(EXPORTACIONES!C1135,ACTIVIDADES!$A$1:$B$37,2,FALSE))</f>
        <v/>
      </c>
      <c r="D1135" t="str">
        <f>IF(EXPORTACIONES!D1135="","",EXPORTACIONES!D1135&amp;" -- "&amp;IF(EXPORTACIONES!E1135="","Actividad de "&amp;EXPORTACIONES!C1135,EXPORTACIONES!E1135))</f>
        <v/>
      </c>
      <c r="E1135" t="str">
        <f>IF(EXPORTACIONES!D1135="","",EXPORTACIONES!D1135)</f>
        <v/>
      </c>
      <c r="F1135">
        <f>EXPORTACIONES!F1135</f>
        <v>0</v>
      </c>
      <c r="K1135" t="str">
        <f t="shared" si="153"/>
        <v/>
      </c>
      <c r="M1135">
        <f t="shared" si="154"/>
        <v>0</v>
      </c>
      <c r="N1135" t="str">
        <f t="shared" si="155"/>
        <v/>
      </c>
      <c r="O1135" t="str">
        <f t="shared" si="156"/>
        <v/>
      </c>
      <c r="P1135" t="str">
        <f t="shared" si="157"/>
        <v/>
      </c>
      <c r="Q1135">
        <v>1</v>
      </c>
      <c r="R1135" t="str">
        <f t="shared" si="158"/>
        <v/>
      </c>
      <c r="S1135" t="str">
        <f t="shared" si="159"/>
        <v/>
      </c>
      <c r="T1135" t="str">
        <f t="shared" si="160"/>
        <v/>
      </c>
      <c r="U1135" t="str">
        <f t="shared" si="161"/>
        <v/>
      </c>
    </row>
    <row r="1136" spans="1:21" x14ac:dyDescent="0.25">
      <c r="A1136" s="6" t="str">
        <f>IF(EXPORTACIONES!A1136="","",EXPORTACIONES!A1136)</f>
        <v/>
      </c>
      <c r="B1136" t="str">
        <f>IF(EXPORTACIONES!B1136="","",VLOOKUP(EXPORTACIONES!B1136,PERSONAS!$A$1:$B$59,2,FALSE))</f>
        <v/>
      </c>
      <c r="C1136" t="str">
        <f>IF(EXPORTACIONES!C1136="","",VLOOKUP(EXPORTACIONES!C1136,ACTIVIDADES!$A$1:$B$37,2,FALSE))</f>
        <v/>
      </c>
      <c r="D1136" t="str">
        <f>IF(EXPORTACIONES!D1136="","",EXPORTACIONES!D1136&amp;" -- "&amp;IF(EXPORTACIONES!E1136="","Actividad de "&amp;EXPORTACIONES!C1136,EXPORTACIONES!E1136))</f>
        <v/>
      </c>
      <c r="E1136" t="str">
        <f>IF(EXPORTACIONES!D1136="","",EXPORTACIONES!D1136)</f>
        <v/>
      </c>
      <c r="F1136">
        <f>EXPORTACIONES!F1136</f>
        <v>0</v>
      </c>
      <c r="K1136" t="str">
        <f t="shared" si="153"/>
        <v/>
      </c>
      <c r="M1136">
        <f t="shared" si="154"/>
        <v>0</v>
      </c>
      <c r="N1136" t="str">
        <f t="shared" si="155"/>
        <v/>
      </c>
      <c r="O1136" t="str">
        <f t="shared" si="156"/>
        <v/>
      </c>
      <c r="P1136" t="str">
        <f t="shared" si="157"/>
        <v/>
      </c>
      <c r="Q1136">
        <v>1</v>
      </c>
      <c r="R1136" t="str">
        <f t="shared" si="158"/>
        <v/>
      </c>
      <c r="S1136" t="str">
        <f t="shared" si="159"/>
        <v/>
      </c>
      <c r="T1136" t="str">
        <f t="shared" si="160"/>
        <v/>
      </c>
      <c r="U1136" t="str">
        <f t="shared" si="161"/>
        <v/>
      </c>
    </row>
    <row r="1137" spans="1:21" x14ac:dyDescent="0.25">
      <c r="A1137" s="6" t="str">
        <f>IF(EXPORTACIONES!A1137="","",EXPORTACIONES!A1137)</f>
        <v/>
      </c>
      <c r="B1137" t="str">
        <f>IF(EXPORTACIONES!B1137="","",VLOOKUP(EXPORTACIONES!B1137,PERSONAS!$A$1:$B$59,2,FALSE))</f>
        <v/>
      </c>
      <c r="C1137" t="str">
        <f>IF(EXPORTACIONES!C1137="","",VLOOKUP(EXPORTACIONES!C1137,ACTIVIDADES!$A$1:$B$37,2,FALSE))</f>
        <v/>
      </c>
      <c r="D1137" t="str">
        <f>IF(EXPORTACIONES!D1137="","",EXPORTACIONES!D1137&amp;" -- "&amp;IF(EXPORTACIONES!E1137="","Actividad de "&amp;EXPORTACIONES!C1137,EXPORTACIONES!E1137))</f>
        <v/>
      </c>
      <c r="E1137" t="str">
        <f>IF(EXPORTACIONES!D1137="","",EXPORTACIONES!D1137)</f>
        <v/>
      </c>
      <c r="F1137">
        <f>EXPORTACIONES!F1137</f>
        <v>0</v>
      </c>
      <c r="K1137" t="str">
        <f t="shared" si="153"/>
        <v/>
      </c>
      <c r="M1137">
        <f t="shared" si="154"/>
        <v>0</v>
      </c>
      <c r="N1137" t="str">
        <f t="shared" si="155"/>
        <v/>
      </c>
      <c r="O1137" t="str">
        <f t="shared" si="156"/>
        <v/>
      </c>
      <c r="P1137" t="str">
        <f t="shared" si="157"/>
        <v/>
      </c>
      <c r="Q1137">
        <v>1</v>
      </c>
      <c r="R1137" t="str">
        <f t="shared" si="158"/>
        <v/>
      </c>
      <c r="S1137" t="str">
        <f t="shared" si="159"/>
        <v/>
      </c>
      <c r="T1137" t="str">
        <f t="shared" si="160"/>
        <v/>
      </c>
      <c r="U1137" t="str">
        <f t="shared" si="161"/>
        <v/>
      </c>
    </row>
    <row r="1138" spans="1:21" x14ac:dyDescent="0.25">
      <c r="A1138" s="6" t="str">
        <f>IF(EXPORTACIONES!A1138="","",EXPORTACIONES!A1138)</f>
        <v/>
      </c>
      <c r="B1138" t="str">
        <f>IF(EXPORTACIONES!B1138="","",VLOOKUP(EXPORTACIONES!B1138,PERSONAS!$A$1:$B$59,2,FALSE))</f>
        <v/>
      </c>
      <c r="C1138" t="str">
        <f>IF(EXPORTACIONES!C1138="","",VLOOKUP(EXPORTACIONES!C1138,ACTIVIDADES!$A$1:$B$37,2,FALSE))</f>
        <v/>
      </c>
      <c r="D1138" t="str">
        <f>IF(EXPORTACIONES!D1138="","",EXPORTACIONES!D1138&amp;" -- "&amp;IF(EXPORTACIONES!E1138="","Actividad de "&amp;EXPORTACIONES!C1138,EXPORTACIONES!E1138))</f>
        <v/>
      </c>
      <c r="E1138" t="str">
        <f>IF(EXPORTACIONES!D1138="","",EXPORTACIONES!D1138)</f>
        <v/>
      </c>
      <c r="F1138">
        <f>EXPORTACIONES!F1138</f>
        <v>0</v>
      </c>
      <c r="K1138" t="str">
        <f t="shared" si="153"/>
        <v/>
      </c>
      <c r="M1138">
        <f t="shared" si="154"/>
        <v>0</v>
      </c>
      <c r="N1138" t="str">
        <f t="shared" si="155"/>
        <v/>
      </c>
      <c r="O1138" t="str">
        <f t="shared" si="156"/>
        <v/>
      </c>
      <c r="P1138" t="str">
        <f t="shared" si="157"/>
        <v/>
      </c>
      <c r="Q1138">
        <v>1</v>
      </c>
      <c r="R1138" t="str">
        <f t="shared" si="158"/>
        <v/>
      </c>
      <c r="S1138" t="str">
        <f t="shared" si="159"/>
        <v/>
      </c>
      <c r="T1138" t="str">
        <f t="shared" si="160"/>
        <v/>
      </c>
      <c r="U1138" t="str">
        <f t="shared" si="161"/>
        <v/>
      </c>
    </row>
    <row r="1139" spans="1:21" x14ac:dyDescent="0.25">
      <c r="A1139" s="6" t="str">
        <f>IF(EXPORTACIONES!A1139="","",EXPORTACIONES!A1139)</f>
        <v/>
      </c>
      <c r="B1139" t="str">
        <f>IF(EXPORTACIONES!B1139="","",VLOOKUP(EXPORTACIONES!B1139,PERSONAS!$A$1:$B$59,2,FALSE))</f>
        <v/>
      </c>
      <c r="C1139" t="str">
        <f>IF(EXPORTACIONES!C1139="","",VLOOKUP(EXPORTACIONES!C1139,ACTIVIDADES!$A$1:$B$37,2,FALSE))</f>
        <v/>
      </c>
      <c r="D1139" t="str">
        <f>IF(EXPORTACIONES!D1139="","",EXPORTACIONES!D1139&amp;" -- "&amp;IF(EXPORTACIONES!E1139="","Actividad de "&amp;EXPORTACIONES!C1139,EXPORTACIONES!E1139))</f>
        <v/>
      </c>
      <c r="E1139" t="str">
        <f>IF(EXPORTACIONES!D1139="","",EXPORTACIONES!D1139)</f>
        <v/>
      </c>
      <c r="F1139">
        <f>EXPORTACIONES!F1139</f>
        <v>0</v>
      </c>
      <c r="K1139" t="str">
        <f t="shared" si="153"/>
        <v/>
      </c>
      <c r="M1139">
        <f t="shared" si="154"/>
        <v>0</v>
      </c>
      <c r="N1139" t="str">
        <f t="shared" si="155"/>
        <v/>
      </c>
      <c r="O1139" t="str">
        <f t="shared" si="156"/>
        <v/>
      </c>
      <c r="P1139" t="str">
        <f t="shared" si="157"/>
        <v/>
      </c>
      <c r="Q1139">
        <v>1</v>
      </c>
      <c r="R1139" t="str">
        <f t="shared" si="158"/>
        <v/>
      </c>
      <c r="S1139" t="str">
        <f t="shared" si="159"/>
        <v/>
      </c>
      <c r="T1139" t="str">
        <f t="shared" si="160"/>
        <v/>
      </c>
      <c r="U1139" t="str">
        <f t="shared" si="161"/>
        <v/>
      </c>
    </row>
    <row r="1140" spans="1:21" x14ac:dyDescent="0.25">
      <c r="A1140" s="6" t="str">
        <f>IF(EXPORTACIONES!A1140="","",EXPORTACIONES!A1140)</f>
        <v/>
      </c>
      <c r="B1140" t="str">
        <f>IF(EXPORTACIONES!B1140="","",VLOOKUP(EXPORTACIONES!B1140,PERSONAS!$A$1:$B$59,2,FALSE))</f>
        <v/>
      </c>
      <c r="C1140" t="str">
        <f>IF(EXPORTACIONES!C1140="","",VLOOKUP(EXPORTACIONES!C1140,ACTIVIDADES!$A$1:$B$37,2,FALSE))</f>
        <v/>
      </c>
      <c r="D1140" t="str">
        <f>IF(EXPORTACIONES!D1140="","",EXPORTACIONES!D1140&amp;" -- "&amp;IF(EXPORTACIONES!E1140="","Actividad de "&amp;EXPORTACIONES!C1140,EXPORTACIONES!E1140))</f>
        <v/>
      </c>
      <c r="E1140" t="str">
        <f>IF(EXPORTACIONES!D1140="","",EXPORTACIONES!D1140)</f>
        <v/>
      </c>
      <c r="F1140">
        <f>EXPORTACIONES!F1140</f>
        <v>0</v>
      </c>
      <c r="K1140" t="str">
        <f t="shared" si="153"/>
        <v/>
      </c>
      <c r="M1140">
        <f t="shared" si="154"/>
        <v>0</v>
      </c>
      <c r="N1140" t="str">
        <f t="shared" si="155"/>
        <v/>
      </c>
      <c r="O1140" t="str">
        <f t="shared" si="156"/>
        <v/>
      </c>
      <c r="P1140" t="str">
        <f t="shared" si="157"/>
        <v/>
      </c>
      <c r="Q1140">
        <v>1</v>
      </c>
      <c r="R1140" t="str">
        <f t="shared" si="158"/>
        <v/>
      </c>
      <c r="S1140" t="str">
        <f t="shared" si="159"/>
        <v/>
      </c>
      <c r="T1140" t="str">
        <f t="shared" si="160"/>
        <v/>
      </c>
      <c r="U1140" t="str">
        <f t="shared" si="161"/>
        <v/>
      </c>
    </row>
    <row r="1141" spans="1:21" x14ac:dyDescent="0.25">
      <c r="A1141" s="6" t="str">
        <f>IF(EXPORTACIONES!A1141="","",EXPORTACIONES!A1141)</f>
        <v/>
      </c>
      <c r="B1141" t="str">
        <f>IF(EXPORTACIONES!B1141="","",VLOOKUP(EXPORTACIONES!B1141,PERSONAS!$A$1:$B$59,2,FALSE))</f>
        <v/>
      </c>
      <c r="C1141" t="str">
        <f>IF(EXPORTACIONES!C1141="","",VLOOKUP(EXPORTACIONES!C1141,ACTIVIDADES!$A$1:$B$37,2,FALSE))</f>
        <v/>
      </c>
      <c r="D1141" t="str">
        <f>IF(EXPORTACIONES!D1141="","",EXPORTACIONES!D1141&amp;" -- "&amp;IF(EXPORTACIONES!E1141="","Actividad de "&amp;EXPORTACIONES!C1141,EXPORTACIONES!E1141))</f>
        <v/>
      </c>
      <c r="E1141" t="str">
        <f>IF(EXPORTACIONES!D1141="","",EXPORTACIONES!D1141)</f>
        <v/>
      </c>
      <c r="F1141">
        <f>EXPORTACIONES!F1141</f>
        <v>0</v>
      </c>
      <c r="K1141" t="str">
        <f t="shared" si="153"/>
        <v/>
      </c>
      <c r="M1141">
        <f t="shared" si="154"/>
        <v>0</v>
      </c>
      <c r="N1141" t="str">
        <f t="shared" si="155"/>
        <v/>
      </c>
      <c r="O1141" t="str">
        <f t="shared" si="156"/>
        <v/>
      </c>
      <c r="P1141" t="str">
        <f t="shared" si="157"/>
        <v/>
      </c>
      <c r="Q1141">
        <v>1</v>
      </c>
      <c r="R1141" t="str">
        <f t="shared" si="158"/>
        <v/>
      </c>
      <c r="S1141" t="str">
        <f t="shared" si="159"/>
        <v/>
      </c>
      <c r="T1141" t="str">
        <f t="shared" si="160"/>
        <v/>
      </c>
      <c r="U1141" t="str">
        <f t="shared" si="161"/>
        <v/>
      </c>
    </row>
    <row r="1142" spans="1:21" x14ac:dyDescent="0.25">
      <c r="A1142" s="6" t="str">
        <f>IF(EXPORTACIONES!A1142="","",EXPORTACIONES!A1142)</f>
        <v/>
      </c>
      <c r="B1142" t="str">
        <f>IF(EXPORTACIONES!B1142="","",VLOOKUP(EXPORTACIONES!B1142,PERSONAS!$A$1:$B$59,2,FALSE))</f>
        <v/>
      </c>
      <c r="C1142" t="str">
        <f>IF(EXPORTACIONES!C1142="","",VLOOKUP(EXPORTACIONES!C1142,ACTIVIDADES!$A$1:$B$37,2,FALSE))</f>
        <v/>
      </c>
      <c r="D1142" t="str">
        <f>IF(EXPORTACIONES!D1142="","",EXPORTACIONES!D1142&amp;" -- "&amp;IF(EXPORTACIONES!E1142="","Actividad de "&amp;EXPORTACIONES!C1142,EXPORTACIONES!E1142))</f>
        <v/>
      </c>
      <c r="E1142" t="str">
        <f>IF(EXPORTACIONES!D1142="","",EXPORTACIONES!D1142)</f>
        <v/>
      </c>
      <c r="F1142">
        <f>EXPORTACIONES!F1142</f>
        <v>0</v>
      </c>
      <c r="K1142" t="str">
        <f t="shared" si="153"/>
        <v/>
      </c>
      <c r="M1142">
        <f t="shared" si="154"/>
        <v>0</v>
      </c>
      <c r="N1142" t="str">
        <f t="shared" si="155"/>
        <v/>
      </c>
      <c r="O1142" t="str">
        <f t="shared" si="156"/>
        <v/>
      </c>
      <c r="P1142" t="str">
        <f t="shared" si="157"/>
        <v/>
      </c>
      <c r="Q1142">
        <v>1</v>
      </c>
      <c r="R1142" t="str">
        <f t="shared" si="158"/>
        <v/>
      </c>
      <c r="S1142" t="str">
        <f t="shared" si="159"/>
        <v/>
      </c>
      <c r="T1142" t="str">
        <f t="shared" si="160"/>
        <v/>
      </c>
      <c r="U1142" t="str">
        <f t="shared" si="161"/>
        <v/>
      </c>
    </row>
    <row r="1143" spans="1:21" x14ac:dyDescent="0.25">
      <c r="A1143" s="6" t="str">
        <f>IF(EXPORTACIONES!A1143="","",EXPORTACIONES!A1143)</f>
        <v/>
      </c>
      <c r="B1143" t="str">
        <f>IF(EXPORTACIONES!B1143="","",VLOOKUP(EXPORTACIONES!B1143,PERSONAS!$A$1:$B$59,2,FALSE))</f>
        <v/>
      </c>
      <c r="C1143" t="str">
        <f>IF(EXPORTACIONES!C1143="","",VLOOKUP(EXPORTACIONES!C1143,ACTIVIDADES!$A$1:$B$37,2,FALSE))</f>
        <v/>
      </c>
      <c r="D1143" t="str">
        <f>IF(EXPORTACIONES!D1143="","",EXPORTACIONES!D1143&amp;" -- "&amp;IF(EXPORTACIONES!E1143="","Actividad de "&amp;EXPORTACIONES!C1143,EXPORTACIONES!E1143))</f>
        <v/>
      </c>
      <c r="E1143" t="str">
        <f>IF(EXPORTACIONES!D1143="","",EXPORTACIONES!D1143)</f>
        <v/>
      </c>
      <c r="F1143">
        <f>EXPORTACIONES!F1143</f>
        <v>0</v>
      </c>
      <c r="K1143" t="str">
        <f t="shared" si="153"/>
        <v/>
      </c>
      <c r="M1143">
        <f t="shared" si="154"/>
        <v>0</v>
      </c>
      <c r="N1143" t="str">
        <f t="shared" si="155"/>
        <v/>
      </c>
      <c r="O1143" t="str">
        <f t="shared" si="156"/>
        <v/>
      </c>
      <c r="P1143" t="str">
        <f t="shared" si="157"/>
        <v/>
      </c>
      <c r="Q1143">
        <v>1</v>
      </c>
      <c r="R1143" t="str">
        <f t="shared" si="158"/>
        <v/>
      </c>
      <c r="S1143" t="str">
        <f t="shared" si="159"/>
        <v/>
      </c>
      <c r="T1143" t="str">
        <f t="shared" si="160"/>
        <v/>
      </c>
      <c r="U1143" t="str">
        <f t="shared" si="161"/>
        <v/>
      </c>
    </row>
    <row r="1144" spans="1:21" x14ac:dyDescent="0.25">
      <c r="A1144" s="6" t="str">
        <f>IF(EXPORTACIONES!A1144="","",EXPORTACIONES!A1144)</f>
        <v/>
      </c>
      <c r="B1144" t="str">
        <f>IF(EXPORTACIONES!B1144="","",VLOOKUP(EXPORTACIONES!B1144,PERSONAS!$A$1:$B$59,2,FALSE))</f>
        <v/>
      </c>
      <c r="C1144" t="str">
        <f>IF(EXPORTACIONES!C1144="","",VLOOKUP(EXPORTACIONES!C1144,ACTIVIDADES!$A$1:$B$37,2,FALSE))</f>
        <v/>
      </c>
      <c r="D1144" t="str">
        <f>IF(EXPORTACIONES!D1144="","",EXPORTACIONES!D1144&amp;" -- "&amp;IF(EXPORTACIONES!E1144="","Actividad de "&amp;EXPORTACIONES!C1144,EXPORTACIONES!E1144))</f>
        <v/>
      </c>
      <c r="E1144" t="str">
        <f>IF(EXPORTACIONES!D1144="","",EXPORTACIONES!D1144)</f>
        <v/>
      </c>
      <c r="F1144">
        <f>EXPORTACIONES!F1144</f>
        <v>0</v>
      </c>
      <c r="K1144" t="str">
        <f t="shared" si="153"/>
        <v/>
      </c>
      <c r="M1144">
        <f t="shared" si="154"/>
        <v>0</v>
      </c>
      <c r="N1144" t="str">
        <f t="shared" si="155"/>
        <v/>
      </c>
      <c r="O1144" t="str">
        <f t="shared" si="156"/>
        <v/>
      </c>
      <c r="P1144" t="str">
        <f t="shared" si="157"/>
        <v/>
      </c>
      <c r="Q1144">
        <v>1</v>
      </c>
      <c r="R1144" t="str">
        <f t="shared" si="158"/>
        <v/>
      </c>
      <c r="S1144" t="str">
        <f t="shared" si="159"/>
        <v/>
      </c>
      <c r="T1144" t="str">
        <f t="shared" si="160"/>
        <v/>
      </c>
      <c r="U1144" t="str">
        <f t="shared" si="161"/>
        <v/>
      </c>
    </row>
    <row r="1145" spans="1:21" x14ac:dyDescent="0.25">
      <c r="A1145" s="6" t="str">
        <f>IF(EXPORTACIONES!A1145="","",EXPORTACIONES!A1145)</f>
        <v/>
      </c>
      <c r="B1145" t="str">
        <f>IF(EXPORTACIONES!B1145="","",VLOOKUP(EXPORTACIONES!B1145,PERSONAS!$A$1:$B$59,2,FALSE))</f>
        <v/>
      </c>
      <c r="C1145" t="str">
        <f>IF(EXPORTACIONES!C1145="","",VLOOKUP(EXPORTACIONES!C1145,ACTIVIDADES!$A$1:$B$37,2,FALSE))</f>
        <v/>
      </c>
      <c r="D1145" t="str">
        <f>IF(EXPORTACIONES!D1145="","",EXPORTACIONES!D1145&amp;" -- "&amp;IF(EXPORTACIONES!E1145="","Actividad de "&amp;EXPORTACIONES!C1145,EXPORTACIONES!E1145))</f>
        <v/>
      </c>
      <c r="E1145" t="str">
        <f>IF(EXPORTACIONES!D1145="","",EXPORTACIONES!D1145)</f>
        <v/>
      </c>
      <c r="F1145">
        <f>EXPORTACIONES!F1145</f>
        <v>0</v>
      </c>
      <c r="K1145" t="str">
        <f t="shared" si="153"/>
        <v/>
      </c>
      <c r="M1145">
        <f t="shared" si="154"/>
        <v>0</v>
      </c>
      <c r="N1145" t="str">
        <f t="shared" si="155"/>
        <v/>
      </c>
      <c r="O1145" t="str">
        <f t="shared" si="156"/>
        <v/>
      </c>
      <c r="P1145" t="str">
        <f t="shared" si="157"/>
        <v/>
      </c>
      <c r="Q1145">
        <v>1</v>
      </c>
      <c r="R1145" t="str">
        <f t="shared" si="158"/>
        <v/>
      </c>
      <c r="S1145" t="str">
        <f t="shared" si="159"/>
        <v/>
      </c>
      <c r="T1145" t="str">
        <f t="shared" si="160"/>
        <v/>
      </c>
      <c r="U1145" t="str">
        <f t="shared" si="161"/>
        <v/>
      </c>
    </row>
    <row r="1146" spans="1:21" x14ac:dyDescent="0.25">
      <c r="A1146" s="6" t="str">
        <f>IF(EXPORTACIONES!A1146="","",EXPORTACIONES!A1146)</f>
        <v/>
      </c>
      <c r="B1146" t="str">
        <f>IF(EXPORTACIONES!B1146="","",VLOOKUP(EXPORTACIONES!B1146,PERSONAS!$A$1:$B$59,2,FALSE))</f>
        <v/>
      </c>
      <c r="C1146" t="str">
        <f>IF(EXPORTACIONES!C1146="","",VLOOKUP(EXPORTACIONES!C1146,ACTIVIDADES!$A$1:$B$37,2,FALSE))</f>
        <v/>
      </c>
      <c r="D1146" t="str">
        <f>IF(EXPORTACIONES!D1146="","",EXPORTACIONES!D1146&amp;" -- "&amp;IF(EXPORTACIONES!E1146="","Actividad de "&amp;EXPORTACIONES!C1146,EXPORTACIONES!E1146))</f>
        <v/>
      </c>
      <c r="E1146" t="str">
        <f>IF(EXPORTACIONES!D1146="","",EXPORTACIONES!D1146)</f>
        <v/>
      </c>
      <c r="F1146">
        <f>EXPORTACIONES!F1146</f>
        <v>0</v>
      </c>
      <c r="K1146" t="str">
        <f t="shared" si="153"/>
        <v/>
      </c>
      <c r="M1146">
        <f t="shared" si="154"/>
        <v>0</v>
      </c>
      <c r="N1146" t="str">
        <f t="shared" si="155"/>
        <v/>
      </c>
      <c r="O1146" t="str">
        <f t="shared" si="156"/>
        <v/>
      </c>
      <c r="P1146" t="str">
        <f t="shared" si="157"/>
        <v/>
      </c>
      <c r="Q1146">
        <v>1</v>
      </c>
      <c r="R1146" t="str">
        <f t="shared" si="158"/>
        <v/>
      </c>
      <c r="S1146" t="str">
        <f t="shared" si="159"/>
        <v/>
      </c>
      <c r="T1146" t="str">
        <f t="shared" si="160"/>
        <v/>
      </c>
      <c r="U1146" t="str">
        <f t="shared" si="161"/>
        <v/>
      </c>
    </row>
    <row r="1147" spans="1:21" x14ac:dyDescent="0.25">
      <c r="A1147" s="6" t="str">
        <f>IF(EXPORTACIONES!A1147="","",EXPORTACIONES!A1147)</f>
        <v/>
      </c>
      <c r="B1147" t="str">
        <f>IF(EXPORTACIONES!B1147="","",VLOOKUP(EXPORTACIONES!B1147,PERSONAS!$A$1:$B$59,2,FALSE))</f>
        <v/>
      </c>
      <c r="C1147" t="str">
        <f>IF(EXPORTACIONES!C1147="","",VLOOKUP(EXPORTACIONES!C1147,ACTIVIDADES!$A$1:$B$37,2,FALSE))</f>
        <v/>
      </c>
      <c r="D1147" t="str">
        <f>IF(EXPORTACIONES!D1147="","",EXPORTACIONES!D1147&amp;" -- "&amp;IF(EXPORTACIONES!E1147="","Actividad de "&amp;EXPORTACIONES!C1147,EXPORTACIONES!E1147))</f>
        <v/>
      </c>
      <c r="E1147" t="str">
        <f>IF(EXPORTACIONES!D1147="","",EXPORTACIONES!D1147)</f>
        <v/>
      </c>
      <c r="F1147">
        <f>EXPORTACIONES!F1147</f>
        <v>0</v>
      </c>
      <c r="K1147" t="str">
        <f t="shared" si="153"/>
        <v/>
      </c>
      <c r="M1147">
        <f t="shared" si="154"/>
        <v>0</v>
      </c>
      <c r="N1147" t="str">
        <f t="shared" si="155"/>
        <v/>
      </c>
      <c r="O1147" t="str">
        <f t="shared" si="156"/>
        <v/>
      </c>
      <c r="P1147" t="str">
        <f t="shared" si="157"/>
        <v/>
      </c>
      <c r="Q1147">
        <v>1</v>
      </c>
      <c r="R1147" t="str">
        <f t="shared" si="158"/>
        <v/>
      </c>
      <c r="S1147" t="str">
        <f t="shared" si="159"/>
        <v/>
      </c>
      <c r="T1147" t="str">
        <f t="shared" si="160"/>
        <v/>
      </c>
      <c r="U1147" t="str">
        <f t="shared" si="161"/>
        <v/>
      </c>
    </row>
    <row r="1148" spans="1:21" x14ac:dyDescent="0.25">
      <c r="A1148" s="6" t="str">
        <f>IF(EXPORTACIONES!A1148="","",EXPORTACIONES!A1148)</f>
        <v/>
      </c>
      <c r="B1148" t="str">
        <f>IF(EXPORTACIONES!B1148="","",VLOOKUP(EXPORTACIONES!B1148,PERSONAS!$A$1:$B$59,2,FALSE))</f>
        <v/>
      </c>
      <c r="C1148" t="str">
        <f>IF(EXPORTACIONES!C1148="","",VLOOKUP(EXPORTACIONES!C1148,ACTIVIDADES!$A$1:$B$37,2,FALSE))</f>
        <v/>
      </c>
      <c r="D1148" t="str">
        <f>IF(EXPORTACIONES!D1148="","",EXPORTACIONES!D1148&amp;" -- "&amp;IF(EXPORTACIONES!E1148="","Actividad de "&amp;EXPORTACIONES!C1148,EXPORTACIONES!E1148))</f>
        <v/>
      </c>
      <c r="E1148" t="str">
        <f>IF(EXPORTACIONES!D1148="","",EXPORTACIONES!D1148)</f>
        <v/>
      </c>
      <c r="F1148">
        <f>EXPORTACIONES!F1148</f>
        <v>0</v>
      </c>
      <c r="K1148" t="str">
        <f t="shared" si="153"/>
        <v/>
      </c>
      <c r="M1148">
        <f t="shared" si="154"/>
        <v>0</v>
      </c>
      <c r="N1148" t="str">
        <f t="shared" si="155"/>
        <v/>
      </c>
      <c r="O1148" t="str">
        <f t="shared" si="156"/>
        <v/>
      </c>
      <c r="P1148" t="str">
        <f t="shared" si="157"/>
        <v/>
      </c>
      <c r="Q1148">
        <v>1</v>
      </c>
      <c r="R1148" t="str">
        <f t="shared" si="158"/>
        <v/>
      </c>
      <c r="S1148" t="str">
        <f t="shared" si="159"/>
        <v/>
      </c>
      <c r="T1148" t="str">
        <f t="shared" si="160"/>
        <v/>
      </c>
      <c r="U1148" t="str">
        <f t="shared" si="161"/>
        <v/>
      </c>
    </row>
    <row r="1149" spans="1:21" x14ac:dyDescent="0.25">
      <c r="A1149" s="6" t="str">
        <f>IF(EXPORTACIONES!A1149="","",EXPORTACIONES!A1149)</f>
        <v/>
      </c>
      <c r="B1149" t="str">
        <f>IF(EXPORTACIONES!B1149="","",VLOOKUP(EXPORTACIONES!B1149,PERSONAS!$A$1:$B$59,2,FALSE))</f>
        <v/>
      </c>
      <c r="C1149" t="str">
        <f>IF(EXPORTACIONES!C1149="","",VLOOKUP(EXPORTACIONES!C1149,ACTIVIDADES!$A$1:$B$37,2,FALSE))</f>
        <v/>
      </c>
      <c r="D1149" t="str">
        <f>IF(EXPORTACIONES!D1149="","",EXPORTACIONES!D1149&amp;" -- "&amp;IF(EXPORTACIONES!E1149="","Actividad de "&amp;EXPORTACIONES!C1149,EXPORTACIONES!E1149))</f>
        <v/>
      </c>
      <c r="E1149" t="str">
        <f>IF(EXPORTACIONES!D1149="","",EXPORTACIONES!D1149)</f>
        <v/>
      </c>
      <c r="F1149">
        <f>EXPORTACIONES!F1149</f>
        <v>0</v>
      </c>
      <c r="K1149" t="str">
        <f t="shared" si="153"/>
        <v/>
      </c>
      <c r="M1149">
        <f t="shared" si="154"/>
        <v>0</v>
      </c>
      <c r="N1149" t="str">
        <f t="shared" si="155"/>
        <v/>
      </c>
      <c r="O1149" t="str">
        <f t="shared" si="156"/>
        <v/>
      </c>
      <c r="P1149" t="str">
        <f t="shared" si="157"/>
        <v/>
      </c>
      <c r="Q1149">
        <v>1</v>
      </c>
      <c r="R1149" t="str">
        <f t="shared" si="158"/>
        <v/>
      </c>
      <c r="S1149" t="str">
        <f t="shared" si="159"/>
        <v/>
      </c>
      <c r="T1149" t="str">
        <f t="shared" si="160"/>
        <v/>
      </c>
      <c r="U1149" t="str">
        <f t="shared" si="161"/>
        <v/>
      </c>
    </row>
    <row r="1150" spans="1:21" x14ac:dyDescent="0.25">
      <c r="A1150" s="6" t="str">
        <f>IF(EXPORTACIONES!A1150="","",EXPORTACIONES!A1150)</f>
        <v/>
      </c>
      <c r="B1150" t="str">
        <f>IF(EXPORTACIONES!B1150="","",VLOOKUP(EXPORTACIONES!B1150,PERSONAS!$A$1:$B$59,2,FALSE))</f>
        <v/>
      </c>
      <c r="C1150" t="str">
        <f>IF(EXPORTACIONES!C1150="","",VLOOKUP(EXPORTACIONES!C1150,ACTIVIDADES!$A$1:$B$37,2,FALSE))</f>
        <v/>
      </c>
      <c r="D1150" t="str">
        <f>IF(EXPORTACIONES!D1150="","",EXPORTACIONES!D1150&amp;" -- "&amp;IF(EXPORTACIONES!E1150="","Actividad de "&amp;EXPORTACIONES!C1150,EXPORTACIONES!E1150))</f>
        <v/>
      </c>
      <c r="E1150" t="str">
        <f>IF(EXPORTACIONES!D1150="","",EXPORTACIONES!D1150)</f>
        <v/>
      </c>
      <c r="F1150">
        <f>EXPORTACIONES!F1150</f>
        <v>0</v>
      </c>
      <c r="K1150" t="str">
        <f t="shared" si="153"/>
        <v/>
      </c>
      <c r="M1150">
        <f t="shared" si="154"/>
        <v>0</v>
      </c>
      <c r="N1150" t="str">
        <f t="shared" si="155"/>
        <v/>
      </c>
      <c r="O1150" t="str">
        <f t="shared" si="156"/>
        <v/>
      </c>
      <c r="P1150" t="str">
        <f t="shared" si="157"/>
        <v/>
      </c>
      <c r="Q1150">
        <v>1</v>
      </c>
      <c r="R1150" t="str">
        <f t="shared" si="158"/>
        <v/>
      </c>
      <c r="S1150" t="str">
        <f t="shared" si="159"/>
        <v/>
      </c>
      <c r="T1150" t="str">
        <f t="shared" si="160"/>
        <v/>
      </c>
      <c r="U1150" t="str">
        <f t="shared" si="161"/>
        <v/>
      </c>
    </row>
    <row r="1151" spans="1:21" x14ac:dyDescent="0.25">
      <c r="A1151" s="6" t="str">
        <f>IF(EXPORTACIONES!A1151="","",EXPORTACIONES!A1151)</f>
        <v/>
      </c>
      <c r="B1151" t="str">
        <f>IF(EXPORTACIONES!B1151="","",VLOOKUP(EXPORTACIONES!B1151,PERSONAS!$A$1:$B$59,2,FALSE))</f>
        <v/>
      </c>
      <c r="C1151" t="str">
        <f>IF(EXPORTACIONES!C1151="","",VLOOKUP(EXPORTACIONES!C1151,ACTIVIDADES!$A$1:$B$37,2,FALSE))</f>
        <v/>
      </c>
      <c r="D1151" t="str">
        <f>IF(EXPORTACIONES!D1151="","",EXPORTACIONES!D1151&amp;" -- "&amp;IF(EXPORTACIONES!E1151="","Actividad de "&amp;EXPORTACIONES!C1151,EXPORTACIONES!E1151))</f>
        <v/>
      </c>
      <c r="E1151" t="str">
        <f>IF(EXPORTACIONES!D1151="","",EXPORTACIONES!D1151)</f>
        <v/>
      </c>
      <c r="F1151">
        <f>EXPORTACIONES!F1151</f>
        <v>0</v>
      </c>
      <c r="K1151" t="str">
        <f t="shared" si="153"/>
        <v/>
      </c>
      <c r="M1151">
        <f t="shared" si="154"/>
        <v>0</v>
      </c>
      <c r="N1151" t="str">
        <f t="shared" si="155"/>
        <v/>
      </c>
      <c r="O1151" t="str">
        <f t="shared" si="156"/>
        <v/>
      </c>
      <c r="P1151" t="str">
        <f t="shared" si="157"/>
        <v/>
      </c>
      <c r="Q1151">
        <v>1</v>
      </c>
      <c r="R1151" t="str">
        <f t="shared" si="158"/>
        <v/>
      </c>
      <c r="S1151" t="str">
        <f t="shared" si="159"/>
        <v/>
      </c>
      <c r="T1151" t="str">
        <f t="shared" si="160"/>
        <v/>
      </c>
      <c r="U1151" t="str">
        <f t="shared" si="161"/>
        <v/>
      </c>
    </row>
    <row r="1152" spans="1:21" x14ac:dyDescent="0.25">
      <c r="A1152" s="6" t="str">
        <f>IF(EXPORTACIONES!A1152="","",EXPORTACIONES!A1152)</f>
        <v/>
      </c>
      <c r="B1152" t="str">
        <f>IF(EXPORTACIONES!B1152="","",VLOOKUP(EXPORTACIONES!B1152,PERSONAS!$A$1:$B$59,2,FALSE))</f>
        <v/>
      </c>
      <c r="C1152" t="str">
        <f>IF(EXPORTACIONES!C1152="","",VLOOKUP(EXPORTACIONES!C1152,ACTIVIDADES!$A$1:$B$37,2,FALSE))</f>
        <v/>
      </c>
      <c r="D1152" t="str">
        <f>IF(EXPORTACIONES!D1152="","",EXPORTACIONES!D1152&amp;" -- "&amp;IF(EXPORTACIONES!E1152="","Actividad de "&amp;EXPORTACIONES!C1152,EXPORTACIONES!E1152))</f>
        <v/>
      </c>
      <c r="E1152" t="str">
        <f>IF(EXPORTACIONES!D1152="","",EXPORTACIONES!D1152)</f>
        <v/>
      </c>
      <c r="F1152">
        <f>EXPORTACIONES!F1152</f>
        <v>0</v>
      </c>
      <c r="K1152" t="str">
        <f t="shared" si="153"/>
        <v/>
      </c>
      <c r="M1152">
        <f t="shared" si="154"/>
        <v>0</v>
      </c>
      <c r="N1152" t="str">
        <f t="shared" si="155"/>
        <v/>
      </c>
      <c r="O1152" t="str">
        <f t="shared" si="156"/>
        <v/>
      </c>
      <c r="P1152" t="str">
        <f t="shared" si="157"/>
        <v/>
      </c>
      <c r="Q1152">
        <v>1</v>
      </c>
      <c r="R1152" t="str">
        <f t="shared" si="158"/>
        <v/>
      </c>
      <c r="S1152" t="str">
        <f t="shared" si="159"/>
        <v/>
      </c>
      <c r="T1152" t="str">
        <f t="shared" si="160"/>
        <v/>
      </c>
      <c r="U1152" t="str">
        <f t="shared" si="161"/>
        <v/>
      </c>
    </row>
    <row r="1153" spans="1:21" x14ac:dyDescent="0.25">
      <c r="A1153" s="6" t="str">
        <f>IF(EXPORTACIONES!A1153="","",EXPORTACIONES!A1153)</f>
        <v/>
      </c>
      <c r="B1153" t="str">
        <f>IF(EXPORTACIONES!B1153="","",VLOOKUP(EXPORTACIONES!B1153,PERSONAS!$A$1:$B$59,2,FALSE))</f>
        <v/>
      </c>
      <c r="C1153" t="str">
        <f>IF(EXPORTACIONES!C1153="","",VLOOKUP(EXPORTACIONES!C1153,ACTIVIDADES!$A$1:$B$37,2,FALSE))</f>
        <v/>
      </c>
      <c r="D1153" t="str">
        <f>IF(EXPORTACIONES!D1153="","",EXPORTACIONES!D1153&amp;" -- "&amp;IF(EXPORTACIONES!E1153="","Actividad de "&amp;EXPORTACIONES!C1153,EXPORTACIONES!E1153))</f>
        <v/>
      </c>
      <c r="E1153" t="str">
        <f>IF(EXPORTACIONES!D1153="","",EXPORTACIONES!D1153)</f>
        <v/>
      </c>
      <c r="F1153">
        <f>EXPORTACIONES!F1153</f>
        <v>0</v>
      </c>
      <c r="K1153" t="str">
        <f t="shared" si="153"/>
        <v/>
      </c>
      <c r="M1153">
        <f t="shared" si="154"/>
        <v>0</v>
      </c>
      <c r="N1153" t="str">
        <f t="shared" si="155"/>
        <v/>
      </c>
      <c r="O1153" t="str">
        <f t="shared" si="156"/>
        <v/>
      </c>
      <c r="P1153" t="str">
        <f t="shared" si="157"/>
        <v/>
      </c>
      <c r="Q1153">
        <v>1</v>
      </c>
      <c r="R1153" t="str">
        <f t="shared" si="158"/>
        <v/>
      </c>
      <c r="S1153" t="str">
        <f t="shared" si="159"/>
        <v/>
      </c>
      <c r="T1153" t="str">
        <f t="shared" si="160"/>
        <v/>
      </c>
      <c r="U1153" t="str">
        <f t="shared" si="161"/>
        <v/>
      </c>
    </row>
    <row r="1154" spans="1:21" x14ac:dyDescent="0.25">
      <c r="A1154" s="6" t="str">
        <f>IF(EXPORTACIONES!A1154="","",EXPORTACIONES!A1154)</f>
        <v/>
      </c>
      <c r="B1154" t="str">
        <f>IF(EXPORTACIONES!B1154="","",VLOOKUP(EXPORTACIONES!B1154,PERSONAS!$A$1:$B$59,2,FALSE))</f>
        <v/>
      </c>
      <c r="C1154" t="str">
        <f>IF(EXPORTACIONES!C1154="","",VLOOKUP(EXPORTACIONES!C1154,ACTIVIDADES!$A$1:$B$37,2,FALSE))</f>
        <v/>
      </c>
      <c r="D1154" t="str">
        <f>IF(EXPORTACIONES!D1154="","",EXPORTACIONES!D1154&amp;" -- "&amp;IF(EXPORTACIONES!E1154="","Actividad de "&amp;EXPORTACIONES!C1154,EXPORTACIONES!E1154))</f>
        <v/>
      </c>
      <c r="E1154" t="str">
        <f>IF(EXPORTACIONES!D1154="","",EXPORTACIONES!D1154)</f>
        <v/>
      </c>
      <c r="F1154">
        <f>EXPORTACIONES!F1154</f>
        <v>0</v>
      </c>
      <c r="K1154" t="str">
        <f t="shared" si="153"/>
        <v/>
      </c>
      <c r="M1154">
        <f t="shared" si="154"/>
        <v>0</v>
      </c>
      <c r="N1154" t="str">
        <f t="shared" si="155"/>
        <v/>
      </c>
      <c r="O1154" t="str">
        <f t="shared" si="156"/>
        <v/>
      </c>
      <c r="P1154" t="str">
        <f t="shared" si="157"/>
        <v/>
      </c>
      <c r="Q1154">
        <v>1</v>
      </c>
      <c r="R1154" t="str">
        <f t="shared" si="158"/>
        <v/>
      </c>
      <c r="S1154" t="str">
        <f t="shared" si="159"/>
        <v/>
      </c>
      <c r="T1154" t="str">
        <f t="shared" si="160"/>
        <v/>
      </c>
      <c r="U1154" t="str">
        <f t="shared" si="161"/>
        <v/>
      </c>
    </row>
    <row r="1155" spans="1:21" x14ac:dyDescent="0.25">
      <c r="A1155" s="6" t="str">
        <f>IF(EXPORTACIONES!A1155="","",EXPORTACIONES!A1155)</f>
        <v/>
      </c>
      <c r="B1155" t="str">
        <f>IF(EXPORTACIONES!B1155="","",VLOOKUP(EXPORTACIONES!B1155,PERSONAS!$A$1:$B$59,2,FALSE))</f>
        <v/>
      </c>
      <c r="C1155" t="str">
        <f>IF(EXPORTACIONES!C1155="","",VLOOKUP(EXPORTACIONES!C1155,ACTIVIDADES!$A$1:$B$37,2,FALSE))</f>
        <v/>
      </c>
      <c r="D1155" t="str">
        <f>IF(EXPORTACIONES!D1155="","",EXPORTACIONES!D1155&amp;" -- "&amp;IF(EXPORTACIONES!E1155="","Actividad de "&amp;EXPORTACIONES!C1155,EXPORTACIONES!E1155))</f>
        <v/>
      </c>
      <c r="E1155" t="str">
        <f>IF(EXPORTACIONES!D1155="","",EXPORTACIONES!D1155)</f>
        <v/>
      </c>
      <c r="F1155">
        <f>EXPORTACIONES!F1155</f>
        <v>0</v>
      </c>
      <c r="K1155" t="str">
        <f t="shared" ref="K1155:K1218" si="162">T1155</f>
        <v/>
      </c>
      <c r="M1155">
        <f t="shared" ref="M1155:M1218" si="163">(LEN(E1155)-LEN(SUBSTITUTE(E1155,"#","")))/LEN("#")</f>
        <v>0</v>
      </c>
      <c r="N1155" t="str">
        <f t="shared" ref="N1155:N1218" si="164">IFERROR(SUBSTITUTE(E1155,"#","@",M1155),"")</f>
        <v/>
      </c>
      <c r="O1155" t="str">
        <f t="shared" ref="O1155:O1218" si="165">IFERROR(LEN(N1155)-FIND("@",N1155),"")</f>
        <v/>
      </c>
      <c r="P1155" t="str">
        <f t="shared" ref="P1155:P1218" si="166">IFERROR(RIGHT(N1155,O1155),"")</f>
        <v/>
      </c>
      <c r="Q1155">
        <v>1</v>
      </c>
      <c r="R1155" t="str">
        <f t="shared" ref="R1155:R1218" si="167">IFERROR(SUBSTITUTE(P1155,":","@",Q1155),"")</f>
        <v/>
      </c>
      <c r="S1155" t="str">
        <f t="shared" ref="S1155:S1218" si="168">IFERROR(FIND("@",R1155),"")</f>
        <v/>
      </c>
      <c r="T1155" t="str">
        <f t="shared" ref="T1155:T1218" si="169">IFERROR(LEFT(R1155,S1155-1),"")</f>
        <v/>
      </c>
      <c r="U1155" t="str">
        <f t="shared" ref="U1155:U1218" si="170">IFERROR(RIGHT(R1155,LEN(R1155)-(S1155)),"")</f>
        <v/>
      </c>
    </row>
    <row r="1156" spans="1:21" x14ac:dyDescent="0.25">
      <c r="A1156" s="6" t="str">
        <f>IF(EXPORTACIONES!A1156="","",EXPORTACIONES!A1156)</f>
        <v/>
      </c>
      <c r="B1156" t="str">
        <f>IF(EXPORTACIONES!B1156="","",VLOOKUP(EXPORTACIONES!B1156,PERSONAS!$A$1:$B$59,2,FALSE))</f>
        <v/>
      </c>
      <c r="C1156" t="str">
        <f>IF(EXPORTACIONES!C1156="","",VLOOKUP(EXPORTACIONES!C1156,ACTIVIDADES!$A$1:$B$37,2,FALSE))</f>
        <v/>
      </c>
      <c r="D1156" t="str">
        <f>IF(EXPORTACIONES!D1156="","",EXPORTACIONES!D1156&amp;" -- "&amp;IF(EXPORTACIONES!E1156="","Actividad de "&amp;EXPORTACIONES!C1156,EXPORTACIONES!E1156))</f>
        <v/>
      </c>
      <c r="E1156" t="str">
        <f>IF(EXPORTACIONES!D1156="","",EXPORTACIONES!D1156)</f>
        <v/>
      </c>
      <c r="F1156">
        <f>EXPORTACIONES!F1156</f>
        <v>0</v>
      </c>
      <c r="K1156" t="str">
        <f t="shared" si="162"/>
        <v/>
      </c>
      <c r="M1156">
        <f t="shared" si="163"/>
        <v>0</v>
      </c>
      <c r="N1156" t="str">
        <f t="shared" si="164"/>
        <v/>
      </c>
      <c r="O1156" t="str">
        <f t="shared" si="165"/>
        <v/>
      </c>
      <c r="P1156" t="str">
        <f t="shared" si="166"/>
        <v/>
      </c>
      <c r="Q1156">
        <v>1</v>
      </c>
      <c r="R1156" t="str">
        <f t="shared" si="167"/>
        <v/>
      </c>
      <c r="S1156" t="str">
        <f t="shared" si="168"/>
        <v/>
      </c>
      <c r="T1156" t="str">
        <f t="shared" si="169"/>
        <v/>
      </c>
      <c r="U1156" t="str">
        <f t="shared" si="170"/>
        <v/>
      </c>
    </row>
    <row r="1157" spans="1:21" x14ac:dyDescent="0.25">
      <c r="A1157" s="6" t="str">
        <f>IF(EXPORTACIONES!A1157="","",EXPORTACIONES!A1157)</f>
        <v/>
      </c>
      <c r="B1157" t="str">
        <f>IF(EXPORTACIONES!B1157="","",VLOOKUP(EXPORTACIONES!B1157,PERSONAS!$A$1:$B$59,2,FALSE))</f>
        <v/>
      </c>
      <c r="C1157" t="str">
        <f>IF(EXPORTACIONES!C1157="","",VLOOKUP(EXPORTACIONES!C1157,ACTIVIDADES!$A$1:$B$37,2,FALSE))</f>
        <v/>
      </c>
      <c r="D1157" t="str">
        <f>IF(EXPORTACIONES!D1157="","",EXPORTACIONES!D1157&amp;" -- "&amp;IF(EXPORTACIONES!E1157="","Actividad de "&amp;EXPORTACIONES!C1157,EXPORTACIONES!E1157))</f>
        <v/>
      </c>
      <c r="E1157" t="str">
        <f>IF(EXPORTACIONES!D1157="","",EXPORTACIONES!D1157)</f>
        <v/>
      </c>
      <c r="F1157">
        <f>EXPORTACIONES!F1157</f>
        <v>0</v>
      </c>
      <c r="K1157" t="str">
        <f t="shared" si="162"/>
        <v/>
      </c>
      <c r="M1157">
        <f t="shared" si="163"/>
        <v>0</v>
      </c>
      <c r="N1157" t="str">
        <f t="shared" si="164"/>
        <v/>
      </c>
      <c r="O1157" t="str">
        <f t="shared" si="165"/>
        <v/>
      </c>
      <c r="P1157" t="str">
        <f t="shared" si="166"/>
        <v/>
      </c>
      <c r="Q1157">
        <v>1</v>
      </c>
      <c r="R1157" t="str">
        <f t="shared" si="167"/>
        <v/>
      </c>
      <c r="S1157" t="str">
        <f t="shared" si="168"/>
        <v/>
      </c>
      <c r="T1157" t="str">
        <f t="shared" si="169"/>
        <v/>
      </c>
      <c r="U1157" t="str">
        <f t="shared" si="170"/>
        <v/>
      </c>
    </row>
    <row r="1158" spans="1:21" x14ac:dyDescent="0.25">
      <c r="A1158" s="6" t="str">
        <f>IF(EXPORTACIONES!A1158="","",EXPORTACIONES!A1158)</f>
        <v/>
      </c>
      <c r="B1158" t="str">
        <f>IF(EXPORTACIONES!B1158="","",VLOOKUP(EXPORTACIONES!B1158,PERSONAS!$A$1:$B$59,2,FALSE))</f>
        <v/>
      </c>
      <c r="C1158" t="str">
        <f>IF(EXPORTACIONES!C1158="","",VLOOKUP(EXPORTACIONES!C1158,ACTIVIDADES!$A$1:$B$37,2,FALSE))</f>
        <v/>
      </c>
      <c r="D1158" t="str">
        <f>IF(EXPORTACIONES!D1158="","",EXPORTACIONES!D1158&amp;" -- "&amp;IF(EXPORTACIONES!E1158="","Actividad de "&amp;EXPORTACIONES!C1158,EXPORTACIONES!E1158))</f>
        <v/>
      </c>
      <c r="E1158" t="str">
        <f>IF(EXPORTACIONES!D1158="","",EXPORTACIONES!D1158)</f>
        <v/>
      </c>
      <c r="F1158">
        <f>EXPORTACIONES!F1158</f>
        <v>0</v>
      </c>
      <c r="K1158" t="str">
        <f t="shared" si="162"/>
        <v/>
      </c>
      <c r="M1158">
        <f t="shared" si="163"/>
        <v>0</v>
      </c>
      <c r="N1158" t="str">
        <f t="shared" si="164"/>
        <v/>
      </c>
      <c r="O1158" t="str">
        <f t="shared" si="165"/>
        <v/>
      </c>
      <c r="P1158" t="str">
        <f t="shared" si="166"/>
        <v/>
      </c>
      <c r="Q1158">
        <v>1</v>
      </c>
      <c r="R1158" t="str">
        <f t="shared" si="167"/>
        <v/>
      </c>
      <c r="S1158" t="str">
        <f t="shared" si="168"/>
        <v/>
      </c>
      <c r="T1158" t="str">
        <f t="shared" si="169"/>
        <v/>
      </c>
      <c r="U1158" t="str">
        <f t="shared" si="170"/>
        <v/>
      </c>
    </row>
    <row r="1159" spans="1:21" x14ac:dyDescent="0.25">
      <c r="A1159" s="6" t="str">
        <f>IF(EXPORTACIONES!A1159="","",EXPORTACIONES!A1159)</f>
        <v/>
      </c>
      <c r="B1159" t="str">
        <f>IF(EXPORTACIONES!B1159="","",VLOOKUP(EXPORTACIONES!B1159,PERSONAS!$A$1:$B$59,2,FALSE))</f>
        <v/>
      </c>
      <c r="C1159" t="str">
        <f>IF(EXPORTACIONES!C1159="","",VLOOKUP(EXPORTACIONES!C1159,ACTIVIDADES!$A$1:$B$37,2,FALSE))</f>
        <v/>
      </c>
      <c r="D1159" t="str">
        <f>IF(EXPORTACIONES!D1159="","",EXPORTACIONES!D1159&amp;" -- "&amp;IF(EXPORTACIONES!E1159="","Actividad de "&amp;EXPORTACIONES!C1159,EXPORTACIONES!E1159))</f>
        <v/>
      </c>
      <c r="E1159" t="str">
        <f>IF(EXPORTACIONES!D1159="","",EXPORTACIONES!D1159)</f>
        <v/>
      </c>
      <c r="F1159">
        <f>EXPORTACIONES!F1159</f>
        <v>0</v>
      </c>
      <c r="K1159" t="str">
        <f t="shared" si="162"/>
        <v/>
      </c>
      <c r="M1159">
        <f t="shared" si="163"/>
        <v>0</v>
      </c>
      <c r="N1159" t="str">
        <f t="shared" si="164"/>
        <v/>
      </c>
      <c r="O1159" t="str">
        <f t="shared" si="165"/>
        <v/>
      </c>
      <c r="P1159" t="str">
        <f t="shared" si="166"/>
        <v/>
      </c>
      <c r="Q1159">
        <v>1</v>
      </c>
      <c r="R1159" t="str">
        <f t="shared" si="167"/>
        <v/>
      </c>
      <c r="S1159" t="str">
        <f t="shared" si="168"/>
        <v/>
      </c>
      <c r="T1159" t="str">
        <f t="shared" si="169"/>
        <v/>
      </c>
      <c r="U1159" t="str">
        <f t="shared" si="170"/>
        <v/>
      </c>
    </row>
    <row r="1160" spans="1:21" x14ac:dyDescent="0.25">
      <c r="A1160" s="6" t="str">
        <f>IF(EXPORTACIONES!A1160="","",EXPORTACIONES!A1160)</f>
        <v/>
      </c>
      <c r="B1160" t="str">
        <f>IF(EXPORTACIONES!B1160="","",VLOOKUP(EXPORTACIONES!B1160,PERSONAS!$A$1:$B$59,2,FALSE))</f>
        <v/>
      </c>
      <c r="C1160" t="str">
        <f>IF(EXPORTACIONES!C1160="","",VLOOKUP(EXPORTACIONES!C1160,ACTIVIDADES!$A$1:$B$37,2,FALSE))</f>
        <v/>
      </c>
      <c r="D1160" t="str">
        <f>IF(EXPORTACIONES!D1160="","",EXPORTACIONES!D1160&amp;" -- "&amp;IF(EXPORTACIONES!E1160="","Actividad de "&amp;EXPORTACIONES!C1160,EXPORTACIONES!E1160))</f>
        <v/>
      </c>
      <c r="E1160" t="str">
        <f>IF(EXPORTACIONES!D1160="","",EXPORTACIONES!D1160)</f>
        <v/>
      </c>
      <c r="F1160">
        <f>EXPORTACIONES!F1160</f>
        <v>0</v>
      </c>
      <c r="K1160" t="str">
        <f t="shared" si="162"/>
        <v/>
      </c>
      <c r="M1160">
        <f t="shared" si="163"/>
        <v>0</v>
      </c>
      <c r="N1160" t="str">
        <f t="shared" si="164"/>
        <v/>
      </c>
      <c r="O1160" t="str">
        <f t="shared" si="165"/>
        <v/>
      </c>
      <c r="P1160" t="str">
        <f t="shared" si="166"/>
        <v/>
      </c>
      <c r="Q1160">
        <v>1</v>
      </c>
      <c r="R1160" t="str">
        <f t="shared" si="167"/>
        <v/>
      </c>
      <c r="S1160" t="str">
        <f t="shared" si="168"/>
        <v/>
      </c>
      <c r="T1160" t="str">
        <f t="shared" si="169"/>
        <v/>
      </c>
      <c r="U1160" t="str">
        <f t="shared" si="170"/>
        <v/>
      </c>
    </row>
    <row r="1161" spans="1:21" x14ac:dyDescent="0.25">
      <c r="A1161" s="6" t="str">
        <f>IF(EXPORTACIONES!A1161="","",EXPORTACIONES!A1161)</f>
        <v/>
      </c>
      <c r="B1161" t="str">
        <f>IF(EXPORTACIONES!B1161="","",VLOOKUP(EXPORTACIONES!B1161,PERSONAS!$A$1:$B$59,2,FALSE))</f>
        <v/>
      </c>
      <c r="C1161" t="str">
        <f>IF(EXPORTACIONES!C1161="","",VLOOKUP(EXPORTACIONES!C1161,ACTIVIDADES!$A$1:$B$37,2,FALSE))</f>
        <v/>
      </c>
      <c r="D1161" t="str">
        <f>IF(EXPORTACIONES!D1161="","",EXPORTACIONES!D1161&amp;" -- "&amp;IF(EXPORTACIONES!E1161="","Actividad de "&amp;EXPORTACIONES!C1161,EXPORTACIONES!E1161))</f>
        <v/>
      </c>
      <c r="E1161" t="str">
        <f>IF(EXPORTACIONES!D1161="","",EXPORTACIONES!D1161)</f>
        <v/>
      </c>
      <c r="F1161">
        <f>EXPORTACIONES!F1161</f>
        <v>0</v>
      </c>
      <c r="K1161" t="str">
        <f t="shared" si="162"/>
        <v/>
      </c>
      <c r="M1161">
        <f t="shared" si="163"/>
        <v>0</v>
      </c>
      <c r="N1161" t="str">
        <f t="shared" si="164"/>
        <v/>
      </c>
      <c r="O1161" t="str">
        <f t="shared" si="165"/>
        <v/>
      </c>
      <c r="P1161" t="str">
        <f t="shared" si="166"/>
        <v/>
      </c>
      <c r="Q1161">
        <v>1</v>
      </c>
      <c r="R1161" t="str">
        <f t="shared" si="167"/>
        <v/>
      </c>
      <c r="S1161" t="str">
        <f t="shared" si="168"/>
        <v/>
      </c>
      <c r="T1161" t="str">
        <f t="shared" si="169"/>
        <v/>
      </c>
      <c r="U1161" t="str">
        <f t="shared" si="170"/>
        <v/>
      </c>
    </row>
    <row r="1162" spans="1:21" x14ac:dyDescent="0.25">
      <c r="A1162" s="6" t="str">
        <f>IF(EXPORTACIONES!A1162="","",EXPORTACIONES!A1162)</f>
        <v/>
      </c>
      <c r="B1162" t="str">
        <f>IF(EXPORTACIONES!B1162="","",VLOOKUP(EXPORTACIONES!B1162,PERSONAS!$A$1:$B$59,2,FALSE))</f>
        <v/>
      </c>
      <c r="C1162" t="str">
        <f>IF(EXPORTACIONES!C1162="","",VLOOKUP(EXPORTACIONES!C1162,ACTIVIDADES!$A$1:$B$37,2,FALSE))</f>
        <v/>
      </c>
      <c r="D1162" t="str">
        <f>IF(EXPORTACIONES!D1162="","",EXPORTACIONES!D1162&amp;" -- "&amp;IF(EXPORTACIONES!E1162="","Actividad de "&amp;EXPORTACIONES!C1162,EXPORTACIONES!E1162))</f>
        <v/>
      </c>
      <c r="E1162" t="str">
        <f>IF(EXPORTACIONES!D1162="","",EXPORTACIONES!D1162)</f>
        <v/>
      </c>
      <c r="F1162">
        <f>EXPORTACIONES!F1162</f>
        <v>0</v>
      </c>
      <c r="K1162" t="str">
        <f t="shared" si="162"/>
        <v/>
      </c>
      <c r="M1162">
        <f t="shared" si="163"/>
        <v>0</v>
      </c>
      <c r="N1162" t="str">
        <f t="shared" si="164"/>
        <v/>
      </c>
      <c r="O1162" t="str">
        <f t="shared" si="165"/>
        <v/>
      </c>
      <c r="P1162" t="str">
        <f t="shared" si="166"/>
        <v/>
      </c>
      <c r="Q1162">
        <v>1</v>
      </c>
      <c r="R1162" t="str">
        <f t="shared" si="167"/>
        <v/>
      </c>
      <c r="S1162" t="str">
        <f t="shared" si="168"/>
        <v/>
      </c>
      <c r="T1162" t="str">
        <f t="shared" si="169"/>
        <v/>
      </c>
      <c r="U1162" t="str">
        <f t="shared" si="170"/>
        <v/>
      </c>
    </row>
    <row r="1163" spans="1:21" x14ac:dyDescent="0.25">
      <c r="A1163" s="6" t="str">
        <f>IF(EXPORTACIONES!A1163="","",EXPORTACIONES!A1163)</f>
        <v/>
      </c>
      <c r="B1163" t="str">
        <f>IF(EXPORTACIONES!B1163="","",VLOOKUP(EXPORTACIONES!B1163,PERSONAS!$A$1:$B$59,2,FALSE))</f>
        <v/>
      </c>
      <c r="C1163" t="str">
        <f>IF(EXPORTACIONES!C1163="","",VLOOKUP(EXPORTACIONES!C1163,ACTIVIDADES!$A$1:$B$37,2,FALSE))</f>
        <v/>
      </c>
      <c r="D1163" t="str">
        <f>IF(EXPORTACIONES!D1163="","",EXPORTACIONES!D1163&amp;" -- "&amp;IF(EXPORTACIONES!E1163="","Actividad de "&amp;EXPORTACIONES!C1163,EXPORTACIONES!E1163))</f>
        <v/>
      </c>
      <c r="E1163" t="str">
        <f>IF(EXPORTACIONES!D1163="","",EXPORTACIONES!D1163)</f>
        <v/>
      </c>
      <c r="F1163">
        <f>EXPORTACIONES!F1163</f>
        <v>0</v>
      </c>
      <c r="K1163" t="str">
        <f t="shared" si="162"/>
        <v/>
      </c>
      <c r="M1163">
        <f t="shared" si="163"/>
        <v>0</v>
      </c>
      <c r="N1163" t="str">
        <f t="shared" si="164"/>
        <v/>
      </c>
      <c r="O1163" t="str">
        <f t="shared" si="165"/>
        <v/>
      </c>
      <c r="P1163" t="str">
        <f t="shared" si="166"/>
        <v/>
      </c>
      <c r="Q1163">
        <v>1</v>
      </c>
      <c r="R1163" t="str">
        <f t="shared" si="167"/>
        <v/>
      </c>
      <c r="S1163" t="str">
        <f t="shared" si="168"/>
        <v/>
      </c>
      <c r="T1163" t="str">
        <f t="shared" si="169"/>
        <v/>
      </c>
      <c r="U1163" t="str">
        <f t="shared" si="170"/>
        <v/>
      </c>
    </row>
    <row r="1164" spans="1:21" x14ac:dyDescent="0.25">
      <c r="A1164" s="6" t="str">
        <f>IF(EXPORTACIONES!A1164="","",EXPORTACIONES!A1164)</f>
        <v/>
      </c>
      <c r="B1164" t="str">
        <f>IF(EXPORTACIONES!B1164="","",VLOOKUP(EXPORTACIONES!B1164,PERSONAS!$A$1:$B$59,2,FALSE))</f>
        <v/>
      </c>
      <c r="C1164" t="str">
        <f>IF(EXPORTACIONES!C1164="","",VLOOKUP(EXPORTACIONES!C1164,ACTIVIDADES!$A$1:$B$37,2,FALSE))</f>
        <v/>
      </c>
      <c r="D1164" t="str">
        <f>IF(EXPORTACIONES!D1164="","",EXPORTACIONES!D1164&amp;" -- "&amp;IF(EXPORTACIONES!E1164="","Actividad de "&amp;EXPORTACIONES!C1164,EXPORTACIONES!E1164))</f>
        <v/>
      </c>
      <c r="E1164" t="str">
        <f>IF(EXPORTACIONES!D1164="","",EXPORTACIONES!D1164)</f>
        <v/>
      </c>
      <c r="F1164">
        <f>EXPORTACIONES!F1164</f>
        <v>0</v>
      </c>
      <c r="K1164" t="str">
        <f t="shared" si="162"/>
        <v/>
      </c>
      <c r="M1164">
        <f t="shared" si="163"/>
        <v>0</v>
      </c>
      <c r="N1164" t="str">
        <f t="shared" si="164"/>
        <v/>
      </c>
      <c r="O1164" t="str">
        <f t="shared" si="165"/>
        <v/>
      </c>
      <c r="P1164" t="str">
        <f t="shared" si="166"/>
        <v/>
      </c>
      <c r="Q1164">
        <v>1</v>
      </c>
      <c r="R1164" t="str">
        <f t="shared" si="167"/>
        <v/>
      </c>
      <c r="S1164" t="str">
        <f t="shared" si="168"/>
        <v/>
      </c>
      <c r="T1164" t="str">
        <f t="shared" si="169"/>
        <v/>
      </c>
      <c r="U1164" t="str">
        <f t="shared" si="170"/>
        <v/>
      </c>
    </row>
    <row r="1165" spans="1:21" x14ac:dyDescent="0.25">
      <c r="A1165" s="6" t="str">
        <f>IF(EXPORTACIONES!A1165="","",EXPORTACIONES!A1165)</f>
        <v/>
      </c>
      <c r="B1165" t="str">
        <f>IF(EXPORTACIONES!B1165="","",VLOOKUP(EXPORTACIONES!B1165,PERSONAS!$A$1:$B$59,2,FALSE))</f>
        <v/>
      </c>
      <c r="C1165" t="str">
        <f>IF(EXPORTACIONES!C1165="","",VLOOKUP(EXPORTACIONES!C1165,ACTIVIDADES!$A$1:$B$37,2,FALSE))</f>
        <v/>
      </c>
      <c r="D1165" t="str">
        <f>IF(EXPORTACIONES!D1165="","",EXPORTACIONES!D1165&amp;" -- "&amp;IF(EXPORTACIONES!E1165="","Actividad de "&amp;EXPORTACIONES!C1165,EXPORTACIONES!E1165))</f>
        <v/>
      </c>
      <c r="E1165" t="str">
        <f>IF(EXPORTACIONES!D1165="","",EXPORTACIONES!D1165)</f>
        <v/>
      </c>
      <c r="F1165">
        <f>EXPORTACIONES!F1165</f>
        <v>0</v>
      </c>
      <c r="K1165" t="str">
        <f t="shared" si="162"/>
        <v/>
      </c>
      <c r="M1165">
        <f t="shared" si="163"/>
        <v>0</v>
      </c>
      <c r="N1165" t="str">
        <f t="shared" si="164"/>
        <v/>
      </c>
      <c r="O1165" t="str">
        <f t="shared" si="165"/>
        <v/>
      </c>
      <c r="P1165" t="str">
        <f t="shared" si="166"/>
        <v/>
      </c>
      <c r="Q1165">
        <v>1</v>
      </c>
      <c r="R1165" t="str">
        <f t="shared" si="167"/>
        <v/>
      </c>
      <c r="S1165" t="str">
        <f t="shared" si="168"/>
        <v/>
      </c>
      <c r="T1165" t="str">
        <f t="shared" si="169"/>
        <v/>
      </c>
      <c r="U1165" t="str">
        <f t="shared" si="170"/>
        <v/>
      </c>
    </row>
    <row r="1166" spans="1:21" x14ac:dyDescent="0.25">
      <c r="A1166" s="6" t="str">
        <f>IF(EXPORTACIONES!A1166="","",EXPORTACIONES!A1166)</f>
        <v/>
      </c>
      <c r="B1166" t="str">
        <f>IF(EXPORTACIONES!B1166="","",VLOOKUP(EXPORTACIONES!B1166,PERSONAS!$A$1:$B$59,2,FALSE))</f>
        <v/>
      </c>
      <c r="C1166" t="str">
        <f>IF(EXPORTACIONES!C1166="","",VLOOKUP(EXPORTACIONES!C1166,ACTIVIDADES!$A$1:$B$37,2,FALSE))</f>
        <v/>
      </c>
      <c r="D1166" t="str">
        <f>IF(EXPORTACIONES!D1166="","",EXPORTACIONES!D1166&amp;" -- "&amp;IF(EXPORTACIONES!E1166="","Actividad de "&amp;EXPORTACIONES!C1166,EXPORTACIONES!E1166))</f>
        <v/>
      </c>
      <c r="E1166" t="str">
        <f>IF(EXPORTACIONES!D1166="","",EXPORTACIONES!D1166)</f>
        <v/>
      </c>
      <c r="F1166">
        <f>EXPORTACIONES!F1166</f>
        <v>0</v>
      </c>
      <c r="K1166" t="str">
        <f t="shared" si="162"/>
        <v/>
      </c>
      <c r="M1166">
        <f t="shared" si="163"/>
        <v>0</v>
      </c>
      <c r="N1166" t="str">
        <f t="shared" si="164"/>
        <v/>
      </c>
      <c r="O1166" t="str">
        <f t="shared" si="165"/>
        <v/>
      </c>
      <c r="P1166" t="str">
        <f t="shared" si="166"/>
        <v/>
      </c>
      <c r="Q1166">
        <v>1</v>
      </c>
      <c r="R1166" t="str">
        <f t="shared" si="167"/>
        <v/>
      </c>
      <c r="S1166" t="str">
        <f t="shared" si="168"/>
        <v/>
      </c>
      <c r="T1166" t="str">
        <f t="shared" si="169"/>
        <v/>
      </c>
      <c r="U1166" t="str">
        <f t="shared" si="170"/>
        <v/>
      </c>
    </row>
    <row r="1167" spans="1:21" x14ac:dyDescent="0.25">
      <c r="A1167" s="6" t="str">
        <f>IF(EXPORTACIONES!A1167="","",EXPORTACIONES!A1167)</f>
        <v/>
      </c>
      <c r="B1167" t="str">
        <f>IF(EXPORTACIONES!B1167="","",VLOOKUP(EXPORTACIONES!B1167,PERSONAS!$A$1:$B$59,2,FALSE))</f>
        <v/>
      </c>
      <c r="C1167" t="str">
        <f>IF(EXPORTACIONES!C1167="","",VLOOKUP(EXPORTACIONES!C1167,ACTIVIDADES!$A$1:$B$37,2,FALSE))</f>
        <v/>
      </c>
      <c r="D1167" t="str">
        <f>IF(EXPORTACIONES!D1167="","",EXPORTACIONES!D1167&amp;" -- "&amp;IF(EXPORTACIONES!E1167="","Actividad de "&amp;EXPORTACIONES!C1167,EXPORTACIONES!E1167))</f>
        <v/>
      </c>
      <c r="E1167" t="str">
        <f>IF(EXPORTACIONES!D1167="","",EXPORTACIONES!D1167)</f>
        <v/>
      </c>
      <c r="F1167">
        <f>EXPORTACIONES!F1167</f>
        <v>0</v>
      </c>
      <c r="K1167" t="str">
        <f t="shared" si="162"/>
        <v/>
      </c>
      <c r="M1167">
        <f t="shared" si="163"/>
        <v>0</v>
      </c>
      <c r="N1167" t="str">
        <f t="shared" si="164"/>
        <v/>
      </c>
      <c r="O1167" t="str">
        <f t="shared" si="165"/>
        <v/>
      </c>
      <c r="P1167" t="str">
        <f t="shared" si="166"/>
        <v/>
      </c>
      <c r="Q1167">
        <v>1</v>
      </c>
      <c r="R1167" t="str">
        <f t="shared" si="167"/>
        <v/>
      </c>
      <c r="S1167" t="str">
        <f t="shared" si="168"/>
        <v/>
      </c>
      <c r="T1167" t="str">
        <f t="shared" si="169"/>
        <v/>
      </c>
      <c r="U1167" t="str">
        <f t="shared" si="170"/>
        <v/>
      </c>
    </row>
    <row r="1168" spans="1:21" x14ac:dyDescent="0.25">
      <c r="A1168" s="6" t="str">
        <f>IF(EXPORTACIONES!A1168="","",EXPORTACIONES!A1168)</f>
        <v/>
      </c>
      <c r="B1168" t="str">
        <f>IF(EXPORTACIONES!B1168="","",VLOOKUP(EXPORTACIONES!B1168,PERSONAS!$A$1:$B$59,2,FALSE))</f>
        <v/>
      </c>
      <c r="C1168" t="str">
        <f>IF(EXPORTACIONES!C1168="","",VLOOKUP(EXPORTACIONES!C1168,ACTIVIDADES!$A$1:$B$37,2,FALSE))</f>
        <v/>
      </c>
      <c r="D1168" t="str">
        <f>IF(EXPORTACIONES!D1168="","",EXPORTACIONES!D1168&amp;" -- "&amp;IF(EXPORTACIONES!E1168="","Actividad de "&amp;EXPORTACIONES!C1168,EXPORTACIONES!E1168))</f>
        <v/>
      </c>
      <c r="E1168" t="str">
        <f>IF(EXPORTACIONES!D1168="","",EXPORTACIONES!D1168)</f>
        <v/>
      </c>
      <c r="F1168">
        <f>EXPORTACIONES!F1168</f>
        <v>0</v>
      </c>
      <c r="K1168" t="str">
        <f t="shared" si="162"/>
        <v/>
      </c>
      <c r="M1168">
        <f t="shared" si="163"/>
        <v>0</v>
      </c>
      <c r="N1168" t="str">
        <f t="shared" si="164"/>
        <v/>
      </c>
      <c r="O1168" t="str">
        <f t="shared" si="165"/>
        <v/>
      </c>
      <c r="P1168" t="str">
        <f t="shared" si="166"/>
        <v/>
      </c>
      <c r="Q1168">
        <v>1</v>
      </c>
      <c r="R1168" t="str">
        <f t="shared" si="167"/>
        <v/>
      </c>
      <c r="S1168" t="str">
        <f t="shared" si="168"/>
        <v/>
      </c>
      <c r="T1168" t="str">
        <f t="shared" si="169"/>
        <v/>
      </c>
      <c r="U1168" t="str">
        <f t="shared" si="170"/>
        <v/>
      </c>
    </row>
    <row r="1169" spans="1:21" x14ac:dyDescent="0.25">
      <c r="A1169" s="6" t="str">
        <f>IF(EXPORTACIONES!A1169="","",EXPORTACIONES!A1169)</f>
        <v/>
      </c>
      <c r="B1169" t="str">
        <f>IF(EXPORTACIONES!B1169="","",VLOOKUP(EXPORTACIONES!B1169,PERSONAS!$A$1:$B$59,2,FALSE))</f>
        <v/>
      </c>
      <c r="C1169" t="str">
        <f>IF(EXPORTACIONES!C1169="","",VLOOKUP(EXPORTACIONES!C1169,ACTIVIDADES!$A$1:$B$37,2,FALSE))</f>
        <v/>
      </c>
      <c r="D1169" t="str">
        <f>IF(EXPORTACIONES!D1169="","",EXPORTACIONES!D1169&amp;" -- "&amp;IF(EXPORTACIONES!E1169="","Actividad de "&amp;EXPORTACIONES!C1169,EXPORTACIONES!E1169))</f>
        <v/>
      </c>
      <c r="E1169" t="str">
        <f>IF(EXPORTACIONES!D1169="","",EXPORTACIONES!D1169)</f>
        <v/>
      </c>
      <c r="F1169">
        <f>EXPORTACIONES!F1169</f>
        <v>0</v>
      </c>
      <c r="K1169" t="str">
        <f t="shared" si="162"/>
        <v/>
      </c>
      <c r="M1169">
        <f t="shared" si="163"/>
        <v>0</v>
      </c>
      <c r="N1169" t="str">
        <f t="shared" si="164"/>
        <v/>
      </c>
      <c r="O1169" t="str">
        <f t="shared" si="165"/>
        <v/>
      </c>
      <c r="P1169" t="str">
        <f t="shared" si="166"/>
        <v/>
      </c>
      <c r="Q1169">
        <v>1</v>
      </c>
      <c r="R1169" t="str">
        <f t="shared" si="167"/>
        <v/>
      </c>
      <c r="S1169" t="str">
        <f t="shared" si="168"/>
        <v/>
      </c>
      <c r="T1169" t="str">
        <f t="shared" si="169"/>
        <v/>
      </c>
      <c r="U1169" t="str">
        <f t="shared" si="170"/>
        <v/>
      </c>
    </row>
    <row r="1170" spans="1:21" x14ac:dyDescent="0.25">
      <c r="A1170" s="6" t="str">
        <f>IF(EXPORTACIONES!A1170="","",EXPORTACIONES!A1170)</f>
        <v/>
      </c>
      <c r="B1170" t="str">
        <f>IF(EXPORTACIONES!B1170="","",VLOOKUP(EXPORTACIONES!B1170,PERSONAS!$A$1:$B$59,2,FALSE))</f>
        <v/>
      </c>
      <c r="C1170" t="str">
        <f>IF(EXPORTACIONES!C1170="","",VLOOKUP(EXPORTACIONES!C1170,ACTIVIDADES!$A$1:$B$37,2,FALSE))</f>
        <v/>
      </c>
      <c r="D1170" t="str">
        <f>IF(EXPORTACIONES!D1170="","",EXPORTACIONES!D1170&amp;" -- "&amp;IF(EXPORTACIONES!E1170="","Actividad de "&amp;EXPORTACIONES!C1170,EXPORTACIONES!E1170))</f>
        <v/>
      </c>
      <c r="E1170" t="str">
        <f>IF(EXPORTACIONES!D1170="","",EXPORTACIONES!D1170)</f>
        <v/>
      </c>
      <c r="F1170">
        <f>EXPORTACIONES!F1170</f>
        <v>0</v>
      </c>
      <c r="K1170" t="str">
        <f t="shared" si="162"/>
        <v/>
      </c>
      <c r="M1170">
        <f t="shared" si="163"/>
        <v>0</v>
      </c>
      <c r="N1170" t="str">
        <f t="shared" si="164"/>
        <v/>
      </c>
      <c r="O1170" t="str">
        <f t="shared" si="165"/>
        <v/>
      </c>
      <c r="P1170" t="str">
        <f t="shared" si="166"/>
        <v/>
      </c>
      <c r="Q1170">
        <v>1</v>
      </c>
      <c r="R1170" t="str">
        <f t="shared" si="167"/>
        <v/>
      </c>
      <c r="S1170" t="str">
        <f t="shared" si="168"/>
        <v/>
      </c>
      <c r="T1170" t="str">
        <f t="shared" si="169"/>
        <v/>
      </c>
      <c r="U1170" t="str">
        <f t="shared" si="170"/>
        <v/>
      </c>
    </row>
    <row r="1171" spans="1:21" x14ac:dyDescent="0.25">
      <c r="A1171" s="6" t="str">
        <f>IF(EXPORTACIONES!A1171="","",EXPORTACIONES!A1171)</f>
        <v/>
      </c>
      <c r="B1171" t="str">
        <f>IF(EXPORTACIONES!B1171="","",VLOOKUP(EXPORTACIONES!B1171,PERSONAS!$A$1:$B$59,2,FALSE))</f>
        <v/>
      </c>
      <c r="C1171" t="str">
        <f>IF(EXPORTACIONES!C1171="","",VLOOKUP(EXPORTACIONES!C1171,ACTIVIDADES!$A$1:$B$37,2,FALSE))</f>
        <v/>
      </c>
      <c r="D1171" t="str">
        <f>IF(EXPORTACIONES!D1171="","",EXPORTACIONES!D1171&amp;" -- "&amp;IF(EXPORTACIONES!E1171="","Actividad de "&amp;EXPORTACIONES!C1171,EXPORTACIONES!E1171))</f>
        <v/>
      </c>
      <c r="E1171" t="str">
        <f>IF(EXPORTACIONES!D1171="","",EXPORTACIONES!D1171)</f>
        <v/>
      </c>
      <c r="F1171">
        <f>EXPORTACIONES!F1171</f>
        <v>0</v>
      </c>
      <c r="K1171" t="str">
        <f t="shared" si="162"/>
        <v/>
      </c>
      <c r="M1171">
        <f t="shared" si="163"/>
        <v>0</v>
      </c>
      <c r="N1171" t="str">
        <f t="shared" si="164"/>
        <v/>
      </c>
      <c r="O1171" t="str">
        <f t="shared" si="165"/>
        <v/>
      </c>
      <c r="P1171" t="str">
        <f t="shared" si="166"/>
        <v/>
      </c>
      <c r="Q1171">
        <v>1</v>
      </c>
      <c r="R1171" t="str">
        <f t="shared" si="167"/>
        <v/>
      </c>
      <c r="S1171" t="str">
        <f t="shared" si="168"/>
        <v/>
      </c>
      <c r="T1171" t="str">
        <f t="shared" si="169"/>
        <v/>
      </c>
      <c r="U1171" t="str">
        <f t="shared" si="170"/>
        <v/>
      </c>
    </row>
    <row r="1172" spans="1:21" x14ac:dyDescent="0.25">
      <c r="A1172" s="6" t="str">
        <f>IF(EXPORTACIONES!A1172="","",EXPORTACIONES!A1172)</f>
        <v/>
      </c>
      <c r="B1172" t="str">
        <f>IF(EXPORTACIONES!B1172="","",VLOOKUP(EXPORTACIONES!B1172,PERSONAS!$A$1:$B$59,2,FALSE))</f>
        <v/>
      </c>
      <c r="C1172" t="str">
        <f>IF(EXPORTACIONES!C1172="","",VLOOKUP(EXPORTACIONES!C1172,ACTIVIDADES!$A$1:$B$37,2,FALSE))</f>
        <v/>
      </c>
      <c r="D1172" t="str">
        <f>IF(EXPORTACIONES!D1172="","",EXPORTACIONES!D1172&amp;" -- "&amp;IF(EXPORTACIONES!E1172="","Actividad de "&amp;EXPORTACIONES!C1172,EXPORTACIONES!E1172))</f>
        <v/>
      </c>
      <c r="E1172" t="str">
        <f>IF(EXPORTACIONES!D1172="","",EXPORTACIONES!D1172)</f>
        <v/>
      </c>
      <c r="F1172">
        <f>EXPORTACIONES!F1172</f>
        <v>0</v>
      </c>
      <c r="K1172" t="str">
        <f t="shared" si="162"/>
        <v/>
      </c>
      <c r="M1172">
        <f t="shared" si="163"/>
        <v>0</v>
      </c>
      <c r="N1172" t="str">
        <f t="shared" si="164"/>
        <v/>
      </c>
      <c r="O1172" t="str">
        <f t="shared" si="165"/>
        <v/>
      </c>
      <c r="P1172" t="str">
        <f t="shared" si="166"/>
        <v/>
      </c>
      <c r="Q1172">
        <v>1</v>
      </c>
      <c r="R1172" t="str">
        <f t="shared" si="167"/>
        <v/>
      </c>
      <c r="S1172" t="str">
        <f t="shared" si="168"/>
        <v/>
      </c>
      <c r="T1172" t="str">
        <f t="shared" si="169"/>
        <v/>
      </c>
      <c r="U1172" t="str">
        <f t="shared" si="170"/>
        <v/>
      </c>
    </row>
    <row r="1173" spans="1:21" x14ac:dyDescent="0.25">
      <c r="A1173" s="6" t="str">
        <f>IF(EXPORTACIONES!A1173="","",EXPORTACIONES!A1173)</f>
        <v/>
      </c>
      <c r="B1173" t="str">
        <f>IF(EXPORTACIONES!B1173="","",VLOOKUP(EXPORTACIONES!B1173,PERSONAS!$A$1:$B$59,2,FALSE))</f>
        <v/>
      </c>
      <c r="C1173" t="str">
        <f>IF(EXPORTACIONES!C1173="","",VLOOKUP(EXPORTACIONES!C1173,ACTIVIDADES!$A$1:$B$37,2,FALSE))</f>
        <v/>
      </c>
      <c r="D1173" t="str">
        <f>IF(EXPORTACIONES!D1173="","",EXPORTACIONES!D1173&amp;" -- "&amp;IF(EXPORTACIONES!E1173="","Actividad de "&amp;EXPORTACIONES!C1173,EXPORTACIONES!E1173))</f>
        <v/>
      </c>
      <c r="E1173" t="str">
        <f>IF(EXPORTACIONES!D1173="","",EXPORTACIONES!D1173)</f>
        <v/>
      </c>
      <c r="F1173">
        <f>EXPORTACIONES!F1173</f>
        <v>0</v>
      </c>
      <c r="K1173" t="str">
        <f t="shared" si="162"/>
        <v/>
      </c>
      <c r="M1173">
        <f t="shared" si="163"/>
        <v>0</v>
      </c>
      <c r="N1173" t="str">
        <f t="shared" si="164"/>
        <v/>
      </c>
      <c r="O1173" t="str">
        <f t="shared" si="165"/>
        <v/>
      </c>
      <c r="P1173" t="str">
        <f t="shared" si="166"/>
        <v/>
      </c>
      <c r="Q1173">
        <v>1</v>
      </c>
      <c r="R1173" t="str">
        <f t="shared" si="167"/>
        <v/>
      </c>
      <c r="S1173" t="str">
        <f t="shared" si="168"/>
        <v/>
      </c>
      <c r="T1173" t="str">
        <f t="shared" si="169"/>
        <v/>
      </c>
      <c r="U1173" t="str">
        <f t="shared" si="170"/>
        <v/>
      </c>
    </row>
    <row r="1174" spans="1:21" x14ac:dyDescent="0.25">
      <c r="A1174" s="6" t="str">
        <f>IF(EXPORTACIONES!A1174="","",EXPORTACIONES!A1174)</f>
        <v/>
      </c>
      <c r="B1174" t="str">
        <f>IF(EXPORTACIONES!B1174="","",VLOOKUP(EXPORTACIONES!B1174,PERSONAS!$A$1:$B$59,2,FALSE))</f>
        <v/>
      </c>
      <c r="C1174" t="str">
        <f>IF(EXPORTACIONES!C1174="","",VLOOKUP(EXPORTACIONES!C1174,ACTIVIDADES!$A$1:$B$37,2,FALSE))</f>
        <v/>
      </c>
      <c r="D1174" t="str">
        <f>IF(EXPORTACIONES!D1174="","",EXPORTACIONES!D1174&amp;" -- "&amp;IF(EXPORTACIONES!E1174="","Actividad de "&amp;EXPORTACIONES!C1174,EXPORTACIONES!E1174))</f>
        <v/>
      </c>
      <c r="E1174" t="str">
        <f>IF(EXPORTACIONES!D1174="","",EXPORTACIONES!D1174)</f>
        <v/>
      </c>
      <c r="F1174">
        <f>EXPORTACIONES!F1174</f>
        <v>0</v>
      </c>
      <c r="K1174" t="str">
        <f t="shared" si="162"/>
        <v/>
      </c>
      <c r="M1174">
        <f t="shared" si="163"/>
        <v>0</v>
      </c>
      <c r="N1174" t="str">
        <f t="shared" si="164"/>
        <v/>
      </c>
      <c r="O1174" t="str">
        <f t="shared" si="165"/>
        <v/>
      </c>
      <c r="P1174" t="str">
        <f t="shared" si="166"/>
        <v/>
      </c>
      <c r="Q1174">
        <v>1</v>
      </c>
      <c r="R1174" t="str">
        <f t="shared" si="167"/>
        <v/>
      </c>
      <c r="S1174" t="str">
        <f t="shared" si="168"/>
        <v/>
      </c>
      <c r="T1174" t="str">
        <f t="shared" si="169"/>
        <v/>
      </c>
      <c r="U1174" t="str">
        <f t="shared" si="170"/>
        <v/>
      </c>
    </row>
    <row r="1175" spans="1:21" x14ac:dyDescent="0.25">
      <c r="A1175" s="6" t="str">
        <f>IF(EXPORTACIONES!A1175="","",EXPORTACIONES!A1175)</f>
        <v/>
      </c>
      <c r="B1175" t="str">
        <f>IF(EXPORTACIONES!B1175="","",VLOOKUP(EXPORTACIONES!B1175,PERSONAS!$A$1:$B$59,2,FALSE))</f>
        <v/>
      </c>
      <c r="C1175" t="str">
        <f>IF(EXPORTACIONES!C1175="","",VLOOKUP(EXPORTACIONES!C1175,ACTIVIDADES!$A$1:$B$37,2,FALSE))</f>
        <v/>
      </c>
      <c r="D1175" t="str">
        <f>IF(EXPORTACIONES!D1175="","",EXPORTACIONES!D1175&amp;" -- "&amp;IF(EXPORTACIONES!E1175="","Actividad de "&amp;EXPORTACIONES!C1175,EXPORTACIONES!E1175))</f>
        <v/>
      </c>
      <c r="E1175" t="str">
        <f>IF(EXPORTACIONES!D1175="","",EXPORTACIONES!D1175)</f>
        <v/>
      </c>
      <c r="F1175">
        <f>EXPORTACIONES!F1175</f>
        <v>0</v>
      </c>
      <c r="K1175" t="str">
        <f t="shared" si="162"/>
        <v/>
      </c>
      <c r="M1175">
        <f t="shared" si="163"/>
        <v>0</v>
      </c>
      <c r="N1175" t="str">
        <f t="shared" si="164"/>
        <v/>
      </c>
      <c r="O1175" t="str">
        <f t="shared" si="165"/>
        <v/>
      </c>
      <c r="P1175" t="str">
        <f t="shared" si="166"/>
        <v/>
      </c>
      <c r="Q1175">
        <v>1</v>
      </c>
      <c r="R1175" t="str">
        <f t="shared" si="167"/>
        <v/>
      </c>
      <c r="S1175" t="str">
        <f t="shared" si="168"/>
        <v/>
      </c>
      <c r="T1175" t="str">
        <f t="shared" si="169"/>
        <v/>
      </c>
      <c r="U1175" t="str">
        <f t="shared" si="170"/>
        <v/>
      </c>
    </row>
    <row r="1176" spans="1:21" x14ac:dyDescent="0.25">
      <c r="A1176" s="6" t="str">
        <f>IF(EXPORTACIONES!A1176="","",EXPORTACIONES!A1176)</f>
        <v/>
      </c>
      <c r="B1176" t="str">
        <f>IF(EXPORTACIONES!B1176="","",VLOOKUP(EXPORTACIONES!B1176,PERSONAS!$A$1:$B$59,2,FALSE))</f>
        <v/>
      </c>
      <c r="C1176" t="str">
        <f>IF(EXPORTACIONES!C1176="","",VLOOKUP(EXPORTACIONES!C1176,ACTIVIDADES!$A$1:$B$37,2,FALSE))</f>
        <v/>
      </c>
      <c r="D1176" t="str">
        <f>IF(EXPORTACIONES!D1176="","",EXPORTACIONES!D1176&amp;" -- "&amp;IF(EXPORTACIONES!E1176="","Actividad de "&amp;EXPORTACIONES!C1176,EXPORTACIONES!E1176))</f>
        <v/>
      </c>
      <c r="E1176" t="str">
        <f>IF(EXPORTACIONES!D1176="","",EXPORTACIONES!D1176)</f>
        <v/>
      </c>
      <c r="F1176">
        <f>EXPORTACIONES!F1176</f>
        <v>0</v>
      </c>
      <c r="K1176" t="str">
        <f t="shared" si="162"/>
        <v/>
      </c>
      <c r="M1176">
        <f t="shared" si="163"/>
        <v>0</v>
      </c>
      <c r="N1176" t="str">
        <f t="shared" si="164"/>
        <v/>
      </c>
      <c r="O1176" t="str">
        <f t="shared" si="165"/>
        <v/>
      </c>
      <c r="P1176" t="str">
        <f t="shared" si="166"/>
        <v/>
      </c>
      <c r="Q1176">
        <v>1</v>
      </c>
      <c r="R1176" t="str">
        <f t="shared" si="167"/>
        <v/>
      </c>
      <c r="S1176" t="str">
        <f t="shared" si="168"/>
        <v/>
      </c>
      <c r="T1176" t="str">
        <f t="shared" si="169"/>
        <v/>
      </c>
      <c r="U1176" t="str">
        <f t="shared" si="170"/>
        <v/>
      </c>
    </row>
    <row r="1177" spans="1:21" x14ac:dyDescent="0.25">
      <c r="A1177" s="6" t="str">
        <f>IF(EXPORTACIONES!A1177="","",EXPORTACIONES!A1177)</f>
        <v/>
      </c>
      <c r="B1177" t="str">
        <f>IF(EXPORTACIONES!B1177="","",VLOOKUP(EXPORTACIONES!B1177,PERSONAS!$A$1:$B$59,2,FALSE))</f>
        <v/>
      </c>
      <c r="C1177" t="str">
        <f>IF(EXPORTACIONES!C1177="","",VLOOKUP(EXPORTACIONES!C1177,ACTIVIDADES!$A$1:$B$37,2,FALSE))</f>
        <v/>
      </c>
      <c r="D1177" t="str">
        <f>IF(EXPORTACIONES!D1177="","",EXPORTACIONES!D1177&amp;" -- "&amp;IF(EXPORTACIONES!E1177="","Actividad de "&amp;EXPORTACIONES!C1177,EXPORTACIONES!E1177))</f>
        <v/>
      </c>
      <c r="E1177" t="str">
        <f>IF(EXPORTACIONES!D1177="","",EXPORTACIONES!D1177)</f>
        <v/>
      </c>
      <c r="F1177">
        <f>EXPORTACIONES!F1177</f>
        <v>0</v>
      </c>
      <c r="K1177" t="str">
        <f t="shared" si="162"/>
        <v/>
      </c>
      <c r="M1177">
        <f t="shared" si="163"/>
        <v>0</v>
      </c>
      <c r="N1177" t="str">
        <f t="shared" si="164"/>
        <v/>
      </c>
      <c r="O1177" t="str">
        <f t="shared" si="165"/>
        <v/>
      </c>
      <c r="P1177" t="str">
        <f t="shared" si="166"/>
        <v/>
      </c>
      <c r="Q1177">
        <v>1</v>
      </c>
      <c r="R1177" t="str">
        <f t="shared" si="167"/>
        <v/>
      </c>
      <c r="S1177" t="str">
        <f t="shared" si="168"/>
        <v/>
      </c>
      <c r="T1177" t="str">
        <f t="shared" si="169"/>
        <v/>
      </c>
      <c r="U1177" t="str">
        <f t="shared" si="170"/>
        <v/>
      </c>
    </row>
    <row r="1178" spans="1:21" x14ac:dyDescent="0.25">
      <c r="A1178" s="6" t="str">
        <f>IF(EXPORTACIONES!A1178="","",EXPORTACIONES!A1178)</f>
        <v/>
      </c>
      <c r="B1178" t="str">
        <f>IF(EXPORTACIONES!B1178="","",VLOOKUP(EXPORTACIONES!B1178,PERSONAS!$A$1:$B$59,2,FALSE))</f>
        <v/>
      </c>
      <c r="C1178" t="str">
        <f>IF(EXPORTACIONES!C1178="","",VLOOKUP(EXPORTACIONES!C1178,ACTIVIDADES!$A$1:$B$37,2,FALSE))</f>
        <v/>
      </c>
      <c r="D1178" t="str">
        <f>IF(EXPORTACIONES!D1178="","",EXPORTACIONES!D1178&amp;" -- "&amp;IF(EXPORTACIONES!E1178="","Actividad de "&amp;EXPORTACIONES!C1178,EXPORTACIONES!E1178))</f>
        <v/>
      </c>
      <c r="E1178" t="str">
        <f>IF(EXPORTACIONES!D1178="","",EXPORTACIONES!D1178)</f>
        <v/>
      </c>
      <c r="F1178">
        <f>EXPORTACIONES!F1178</f>
        <v>0</v>
      </c>
      <c r="K1178" t="str">
        <f t="shared" si="162"/>
        <v/>
      </c>
      <c r="M1178">
        <f t="shared" si="163"/>
        <v>0</v>
      </c>
      <c r="N1178" t="str">
        <f t="shared" si="164"/>
        <v/>
      </c>
      <c r="O1178" t="str">
        <f t="shared" si="165"/>
        <v/>
      </c>
      <c r="P1178" t="str">
        <f t="shared" si="166"/>
        <v/>
      </c>
      <c r="Q1178">
        <v>1</v>
      </c>
      <c r="R1178" t="str">
        <f t="shared" si="167"/>
        <v/>
      </c>
      <c r="S1178" t="str">
        <f t="shared" si="168"/>
        <v/>
      </c>
      <c r="T1178" t="str">
        <f t="shared" si="169"/>
        <v/>
      </c>
      <c r="U1178" t="str">
        <f t="shared" si="170"/>
        <v/>
      </c>
    </row>
    <row r="1179" spans="1:21" x14ac:dyDescent="0.25">
      <c r="A1179" s="6" t="str">
        <f>IF(EXPORTACIONES!A1179="","",EXPORTACIONES!A1179)</f>
        <v/>
      </c>
      <c r="B1179" t="str">
        <f>IF(EXPORTACIONES!B1179="","",VLOOKUP(EXPORTACIONES!B1179,PERSONAS!$A$1:$B$59,2,FALSE))</f>
        <v/>
      </c>
      <c r="C1179" t="str">
        <f>IF(EXPORTACIONES!C1179="","",VLOOKUP(EXPORTACIONES!C1179,ACTIVIDADES!$A$1:$B$37,2,FALSE))</f>
        <v/>
      </c>
      <c r="D1179" t="str">
        <f>IF(EXPORTACIONES!D1179="","",EXPORTACIONES!D1179&amp;" -- "&amp;IF(EXPORTACIONES!E1179="","Actividad de "&amp;EXPORTACIONES!C1179,EXPORTACIONES!E1179))</f>
        <v/>
      </c>
      <c r="E1179" t="str">
        <f>IF(EXPORTACIONES!D1179="","",EXPORTACIONES!D1179)</f>
        <v/>
      </c>
      <c r="F1179">
        <f>EXPORTACIONES!F1179</f>
        <v>0</v>
      </c>
      <c r="K1179" t="str">
        <f t="shared" si="162"/>
        <v/>
      </c>
      <c r="M1179">
        <f t="shared" si="163"/>
        <v>0</v>
      </c>
      <c r="N1179" t="str">
        <f t="shared" si="164"/>
        <v/>
      </c>
      <c r="O1179" t="str">
        <f t="shared" si="165"/>
        <v/>
      </c>
      <c r="P1179" t="str">
        <f t="shared" si="166"/>
        <v/>
      </c>
      <c r="Q1179">
        <v>1</v>
      </c>
      <c r="R1179" t="str">
        <f t="shared" si="167"/>
        <v/>
      </c>
      <c r="S1179" t="str">
        <f t="shared" si="168"/>
        <v/>
      </c>
      <c r="T1179" t="str">
        <f t="shared" si="169"/>
        <v/>
      </c>
      <c r="U1179" t="str">
        <f t="shared" si="170"/>
        <v/>
      </c>
    </row>
    <row r="1180" spans="1:21" x14ac:dyDescent="0.25">
      <c r="A1180" s="6" t="str">
        <f>IF(EXPORTACIONES!A1180="","",EXPORTACIONES!A1180)</f>
        <v/>
      </c>
      <c r="B1180" t="str">
        <f>IF(EXPORTACIONES!B1180="","",VLOOKUP(EXPORTACIONES!B1180,PERSONAS!$A$1:$B$59,2,FALSE))</f>
        <v/>
      </c>
      <c r="C1180" t="str">
        <f>IF(EXPORTACIONES!C1180="","",VLOOKUP(EXPORTACIONES!C1180,ACTIVIDADES!$A$1:$B$37,2,FALSE))</f>
        <v/>
      </c>
      <c r="D1180" t="str">
        <f>IF(EXPORTACIONES!D1180="","",EXPORTACIONES!D1180&amp;" -- "&amp;IF(EXPORTACIONES!E1180="","Actividad de "&amp;EXPORTACIONES!C1180,EXPORTACIONES!E1180))</f>
        <v/>
      </c>
      <c r="E1180" t="str">
        <f>IF(EXPORTACIONES!D1180="","",EXPORTACIONES!D1180)</f>
        <v/>
      </c>
      <c r="F1180">
        <f>EXPORTACIONES!F1180</f>
        <v>0</v>
      </c>
      <c r="K1180" t="str">
        <f t="shared" si="162"/>
        <v/>
      </c>
      <c r="M1180">
        <f t="shared" si="163"/>
        <v>0</v>
      </c>
      <c r="N1180" t="str">
        <f t="shared" si="164"/>
        <v/>
      </c>
      <c r="O1180" t="str">
        <f t="shared" si="165"/>
        <v/>
      </c>
      <c r="P1180" t="str">
        <f t="shared" si="166"/>
        <v/>
      </c>
      <c r="Q1180">
        <v>1</v>
      </c>
      <c r="R1180" t="str">
        <f t="shared" si="167"/>
        <v/>
      </c>
      <c r="S1180" t="str">
        <f t="shared" si="168"/>
        <v/>
      </c>
      <c r="T1180" t="str">
        <f t="shared" si="169"/>
        <v/>
      </c>
      <c r="U1180" t="str">
        <f t="shared" si="170"/>
        <v/>
      </c>
    </row>
    <row r="1181" spans="1:21" x14ac:dyDescent="0.25">
      <c r="A1181" s="6" t="str">
        <f>IF(EXPORTACIONES!A1181="","",EXPORTACIONES!A1181)</f>
        <v/>
      </c>
      <c r="B1181" t="str">
        <f>IF(EXPORTACIONES!B1181="","",VLOOKUP(EXPORTACIONES!B1181,PERSONAS!$A$1:$B$59,2,FALSE))</f>
        <v/>
      </c>
      <c r="C1181" t="str">
        <f>IF(EXPORTACIONES!C1181="","",VLOOKUP(EXPORTACIONES!C1181,ACTIVIDADES!$A$1:$B$37,2,FALSE))</f>
        <v/>
      </c>
      <c r="D1181" t="str">
        <f>IF(EXPORTACIONES!D1181="","",EXPORTACIONES!D1181&amp;" -- "&amp;IF(EXPORTACIONES!E1181="","Actividad de "&amp;EXPORTACIONES!C1181,EXPORTACIONES!E1181))</f>
        <v/>
      </c>
      <c r="E1181" t="str">
        <f>IF(EXPORTACIONES!D1181="","",EXPORTACIONES!D1181)</f>
        <v/>
      </c>
      <c r="F1181">
        <f>EXPORTACIONES!F1181</f>
        <v>0</v>
      </c>
      <c r="K1181" t="str">
        <f t="shared" si="162"/>
        <v/>
      </c>
      <c r="M1181">
        <f t="shared" si="163"/>
        <v>0</v>
      </c>
      <c r="N1181" t="str">
        <f t="shared" si="164"/>
        <v/>
      </c>
      <c r="O1181" t="str">
        <f t="shared" si="165"/>
        <v/>
      </c>
      <c r="P1181" t="str">
        <f t="shared" si="166"/>
        <v/>
      </c>
      <c r="Q1181">
        <v>1</v>
      </c>
      <c r="R1181" t="str">
        <f t="shared" si="167"/>
        <v/>
      </c>
      <c r="S1181" t="str">
        <f t="shared" si="168"/>
        <v/>
      </c>
      <c r="T1181" t="str">
        <f t="shared" si="169"/>
        <v/>
      </c>
      <c r="U1181" t="str">
        <f t="shared" si="170"/>
        <v/>
      </c>
    </row>
    <row r="1182" spans="1:21" x14ac:dyDescent="0.25">
      <c r="A1182" s="6" t="str">
        <f>IF(EXPORTACIONES!A1182="","",EXPORTACIONES!A1182)</f>
        <v/>
      </c>
      <c r="B1182" t="str">
        <f>IF(EXPORTACIONES!B1182="","",VLOOKUP(EXPORTACIONES!B1182,PERSONAS!$A$1:$B$59,2,FALSE))</f>
        <v/>
      </c>
      <c r="C1182" t="str">
        <f>IF(EXPORTACIONES!C1182="","",VLOOKUP(EXPORTACIONES!C1182,ACTIVIDADES!$A$1:$B$37,2,FALSE))</f>
        <v/>
      </c>
      <c r="D1182" t="str">
        <f>IF(EXPORTACIONES!D1182="","",EXPORTACIONES!D1182&amp;" -- "&amp;IF(EXPORTACIONES!E1182="","Actividad de "&amp;EXPORTACIONES!C1182,EXPORTACIONES!E1182))</f>
        <v/>
      </c>
      <c r="E1182" t="str">
        <f>IF(EXPORTACIONES!D1182="","",EXPORTACIONES!D1182)</f>
        <v/>
      </c>
      <c r="F1182">
        <f>EXPORTACIONES!F1182</f>
        <v>0</v>
      </c>
      <c r="K1182" t="str">
        <f t="shared" si="162"/>
        <v/>
      </c>
      <c r="M1182">
        <f t="shared" si="163"/>
        <v>0</v>
      </c>
      <c r="N1182" t="str">
        <f t="shared" si="164"/>
        <v/>
      </c>
      <c r="O1182" t="str">
        <f t="shared" si="165"/>
        <v/>
      </c>
      <c r="P1182" t="str">
        <f t="shared" si="166"/>
        <v/>
      </c>
      <c r="Q1182">
        <v>1</v>
      </c>
      <c r="R1182" t="str">
        <f t="shared" si="167"/>
        <v/>
      </c>
      <c r="S1182" t="str">
        <f t="shared" si="168"/>
        <v/>
      </c>
      <c r="T1182" t="str">
        <f t="shared" si="169"/>
        <v/>
      </c>
      <c r="U1182" t="str">
        <f t="shared" si="170"/>
        <v/>
      </c>
    </row>
    <row r="1183" spans="1:21" x14ac:dyDescent="0.25">
      <c r="A1183" s="6" t="str">
        <f>IF(EXPORTACIONES!A1183="","",EXPORTACIONES!A1183)</f>
        <v/>
      </c>
      <c r="B1183" t="str">
        <f>IF(EXPORTACIONES!B1183="","",VLOOKUP(EXPORTACIONES!B1183,PERSONAS!$A$1:$B$59,2,FALSE))</f>
        <v/>
      </c>
      <c r="C1183" t="str">
        <f>IF(EXPORTACIONES!C1183="","",VLOOKUP(EXPORTACIONES!C1183,ACTIVIDADES!$A$1:$B$37,2,FALSE))</f>
        <v/>
      </c>
      <c r="D1183" t="str">
        <f>IF(EXPORTACIONES!D1183="","",EXPORTACIONES!D1183&amp;" -- "&amp;IF(EXPORTACIONES!E1183="","Actividad de "&amp;EXPORTACIONES!C1183,EXPORTACIONES!E1183))</f>
        <v/>
      </c>
      <c r="E1183" t="str">
        <f>IF(EXPORTACIONES!D1183="","",EXPORTACIONES!D1183)</f>
        <v/>
      </c>
      <c r="F1183">
        <f>EXPORTACIONES!F1183</f>
        <v>0</v>
      </c>
      <c r="K1183" t="str">
        <f t="shared" si="162"/>
        <v/>
      </c>
      <c r="M1183">
        <f t="shared" si="163"/>
        <v>0</v>
      </c>
      <c r="N1183" t="str">
        <f t="shared" si="164"/>
        <v/>
      </c>
      <c r="O1183" t="str">
        <f t="shared" si="165"/>
        <v/>
      </c>
      <c r="P1183" t="str">
        <f t="shared" si="166"/>
        <v/>
      </c>
      <c r="Q1183">
        <v>1</v>
      </c>
      <c r="R1183" t="str">
        <f t="shared" si="167"/>
        <v/>
      </c>
      <c r="S1183" t="str">
        <f t="shared" si="168"/>
        <v/>
      </c>
      <c r="T1183" t="str">
        <f t="shared" si="169"/>
        <v/>
      </c>
      <c r="U1183" t="str">
        <f t="shared" si="170"/>
        <v/>
      </c>
    </row>
    <row r="1184" spans="1:21" x14ac:dyDescent="0.25">
      <c r="A1184" s="6" t="str">
        <f>IF(EXPORTACIONES!A1184="","",EXPORTACIONES!A1184)</f>
        <v/>
      </c>
      <c r="B1184" t="str">
        <f>IF(EXPORTACIONES!B1184="","",VLOOKUP(EXPORTACIONES!B1184,PERSONAS!$A$1:$B$59,2,FALSE))</f>
        <v/>
      </c>
      <c r="C1184" t="str">
        <f>IF(EXPORTACIONES!C1184="","",VLOOKUP(EXPORTACIONES!C1184,ACTIVIDADES!$A$1:$B$37,2,FALSE))</f>
        <v/>
      </c>
      <c r="D1184" t="str">
        <f>IF(EXPORTACIONES!D1184="","",EXPORTACIONES!D1184&amp;" -- "&amp;IF(EXPORTACIONES!E1184="","Actividad de "&amp;EXPORTACIONES!C1184,EXPORTACIONES!E1184))</f>
        <v/>
      </c>
      <c r="E1184" t="str">
        <f>IF(EXPORTACIONES!D1184="","",EXPORTACIONES!D1184)</f>
        <v/>
      </c>
      <c r="F1184">
        <f>EXPORTACIONES!F1184</f>
        <v>0</v>
      </c>
      <c r="K1184" t="str">
        <f t="shared" si="162"/>
        <v/>
      </c>
      <c r="M1184">
        <f t="shared" si="163"/>
        <v>0</v>
      </c>
      <c r="N1184" t="str">
        <f t="shared" si="164"/>
        <v/>
      </c>
      <c r="O1184" t="str">
        <f t="shared" si="165"/>
        <v/>
      </c>
      <c r="P1184" t="str">
        <f t="shared" si="166"/>
        <v/>
      </c>
      <c r="Q1184">
        <v>1</v>
      </c>
      <c r="R1184" t="str">
        <f t="shared" si="167"/>
        <v/>
      </c>
      <c r="S1184" t="str">
        <f t="shared" si="168"/>
        <v/>
      </c>
      <c r="T1184" t="str">
        <f t="shared" si="169"/>
        <v/>
      </c>
      <c r="U1184" t="str">
        <f t="shared" si="170"/>
        <v/>
      </c>
    </row>
    <row r="1185" spans="1:21" x14ac:dyDescent="0.25">
      <c r="A1185" s="6" t="str">
        <f>IF(EXPORTACIONES!A1185="","",EXPORTACIONES!A1185)</f>
        <v/>
      </c>
      <c r="B1185" t="str">
        <f>IF(EXPORTACIONES!B1185="","",VLOOKUP(EXPORTACIONES!B1185,PERSONAS!$A$1:$B$59,2,FALSE))</f>
        <v/>
      </c>
      <c r="C1185" t="str">
        <f>IF(EXPORTACIONES!C1185="","",VLOOKUP(EXPORTACIONES!C1185,ACTIVIDADES!$A$1:$B$37,2,FALSE))</f>
        <v/>
      </c>
      <c r="D1185" t="str">
        <f>IF(EXPORTACIONES!D1185="","",EXPORTACIONES!D1185&amp;" -- "&amp;IF(EXPORTACIONES!E1185="","Actividad de "&amp;EXPORTACIONES!C1185,EXPORTACIONES!E1185))</f>
        <v/>
      </c>
      <c r="E1185" t="str">
        <f>IF(EXPORTACIONES!D1185="","",EXPORTACIONES!D1185)</f>
        <v/>
      </c>
      <c r="F1185">
        <f>EXPORTACIONES!F1185</f>
        <v>0</v>
      </c>
      <c r="K1185" t="str">
        <f t="shared" si="162"/>
        <v/>
      </c>
      <c r="M1185">
        <f t="shared" si="163"/>
        <v>0</v>
      </c>
      <c r="N1185" t="str">
        <f t="shared" si="164"/>
        <v/>
      </c>
      <c r="O1185" t="str">
        <f t="shared" si="165"/>
        <v/>
      </c>
      <c r="P1185" t="str">
        <f t="shared" si="166"/>
        <v/>
      </c>
      <c r="Q1185">
        <v>1</v>
      </c>
      <c r="R1185" t="str">
        <f t="shared" si="167"/>
        <v/>
      </c>
      <c r="S1185" t="str">
        <f t="shared" si="168"/>
        <v/>
      </c>
      <c r="T1185" t="str">
        <f t="shared" si="169"/>
        <v/>
      </c>
      <c r="U1185" t="str">
        <f t="shared" si="170"/>
        <v/>
      </c>
    </row>
    <row r="1186" spans="1:21" x14ac:dyDescent="0.25">
      <c r="A1186" s="6" t="str">
        <f>IF(EXPORTACIONES!A1186="","",EXPORTACIONES!A1186)</f>
        <v/>
      </c>
      <c r="B1186" t="str">
        <f>IF(EXPORTACIONES!B1186="","",VLOOKUP(EXPORTACIONES!B1186,PERSONAS!$A$1:$B$59,2,FALSE))</f>
        <v/>
      </c>
      <c r="C1186" t="str">
        <f>IF(EXPORTACIONES!C1186="","",VLOOKUP(EXPORTACIONES!C1186,ACTIVIDADES!$A$1:$B$37,2,FALSE))</f>
        <v/>
      </c>
      <c r="D1186" t="str">
        <f>IF(EXPORTACIONES!D1186="","",EXPORTACIONES!D1186&amp;" -- "&amp;IF(EXPORTACIONES!E1186="","Actividad de "&amp;EXPORTACIONES!C1186,EXPORTACIONES!E1186))</f>
        <v/>
      </c>
      <c r="E1186" t="str">
        <f>IF(EXPORTACIONES!D1186="","",EXPORTACIONES!D1186)</f>
        <v/>
      </c>
      <c r="F1186">
        <f>EXPORTACIONES!F1186</f>
        <v>0</v>
      </c>
      <c r="K1186" t="str">
        <f t="shared" si="162"/>
        <v/>
      </c>
      <c r="M1186">
        <f t="shared" si="163"/>
        <v>0</v>
      </c>
      <c r="N1186" t="str">
        <f t="shared" si="164"/>
        <v/>
      </c>
      <c r="O1186" t="str">
        <f t="shared" si="165"/>
        <v/>
      </c>
      <c r="P1186" t="str">
        <f t="shared" si="166"/>
        <v/>
      </c>
      <c r="Q1186">
        <v>1</v>
      </c>
      <c r="R1186" t="str">
        <f t="shared" si="167"/>
        <v/>
      </c>
      <c r="S1186" t="str">
        <f t="shared" si="168"/>
        <v/>
      </c>
      <c r="T1186" t="str">
        <f t="shared" si="169"/>
        <v/>
      </c>
      <c r="U1186" t="str">
        <f t="shared" si="170"/>
        <v/>
      </c>
    </row>
    <row r="1187" spans="1:21" x14ac:dyDescent="0.25">
      <c r="A1187" s="6" t="str">
        <f>IF(EXPORTACIONES!A1187="","",EXPORTACIONES!A1187)</f>
        <v/>
      </c>
      <c r="B1187" t="str">
        <f>IF(EXPORTACIONES!B1187="","",VLOOKUP(EXPORTACIONES!B1187,PERSONAS!$A$1:$B$59,2,FALSE))</f>
        <v/>
      </c>
      <c r="C1187" t="str">
        <f>IF(EXPORTACIONES!C1187="","",VLOOKUP(EXPORTACIONES!C1187,ACTIVIDADES!$A$1:$B$37,2,FALSE))</f>
        <v/>
      </c>
      <c r="D1187" t="str">
        <f>IF(EXPORTACIONES!D1187="","",EXPORTACIONES!D1187&amp;" -- "&amp;IF(EXPORTACIONES!E1187="","Actividad de "&amp;EXPORTACIONES!C1187,EXPORTACIONES!E1187))</f>
        <v/>
      </c>
      <c r="E1187" t="str">
        <f>IF(EXPORTACIONES!D1187="","",EXPORTACIONES!D1187)</f>
        <v/>
      </c>
      <c r="F1187">
        <f>EXPORTACIONES!F1187</f>
        <v>0</v>
      </c>
      <c r="K1187" t="str">
        <f t="shared" si="162"/>
        <v/>
      </c>
      <c r="M1187">
        <f t="shared" si="163"/>
        <v>0</v>
      </c>
      <c r="N1187" t="str">
        <f t="shared" si="164"/>
        <v/>
      </c>
      <c r="O1187" t="str">
        <f t="shared" si="165"/>
        <v/>
      </c>
      <c r="P1187" t="str">
        <f t="shared" si="166"/>
        <v/>
      </c>
      <c r="Q1187">
        <v>1</v>
      </c>
      <c r="R1187" t="str">
        <f t="shared" si="167"/>
        <v/>
      </c>
      <c r="S1187" t="str">
        <f t="shared" si="168"/>
        <v/>
      </c>
      <c r="T1187" t="str">
        <f t="shared" si="169"/>
        <v/>
      </c>
      <c r="U1187" t="str">
        <f t="shared" si="170"/>
        <v/>
      </c>
    </row>
    <row r="1188" spans="1:21" x14ac:dyDescent="0.25">
      <c r="A1188" s="6" t="str">
        <f>IF(EXPORTACIONES!A1188="","",EXPORTACIONES!A1188)</f>
        <v/>
      </c>
      <c r="B1188" t="str">
        <f>IF(EXPORTACIONES!B1188="","",VLOOKUP(EXPORTACIONES!B1188,PERSONAS!$A$1:$B$59,2,FALSE))</f>
        <v/>
      </c>
      <c r="C1188" t="str">
        <f>IF(EXPORTACIONES!C1188="","",VLOOKUP(EXPORTACIONES!C1188,ACTIVIDADES!$A$1:$B$37,2,FALSE))</f>
        <v/>
      </c>
      <c r="D1188" t="str">
        <f>IF(EXPORTACIONES!D1188="","",EXPORTACIONES!D1188&amp;" -- "&amp;IF(EXPORTACIONES!E1188="","Actividad de "&amp;EXPORTACIONES!C1188,EXPORTACIONES!E1188))</f>
        <v/>
      </c>
      <c r="E1188" t="str">
        <f>IF(EXPORTACIONES!D1188="","",EXPORTACIONES!D1188)</f>
        <v/>
      </c>
      <c r="F1188">
        <f>EXPORTACIONES!F1188</f>
        <v>0</v>
      </c>
      <c r="K1188" t="str">
        <f t="shared" si="162"/>
        <v/>
      </c>
      <c r="M1188">
        <f t="shared" si="163"/>
        <v>0</v>
      </c>
      <c r="N1188" t="str">
        <f t="shared" si="164"/>
        <v/>
      </c>
      <c r="O1188" t="str">
        <f t="shared" si="165"/>
        <v/>
      </c>
      <c r="P1188" t="str">
        <f t="shared" si="166"/>
        <v/>
      </c>
      <c r="Q1188">
        <v>1</v>
      </c>
      <c r="R1188" t="str">
        <f t="shared" si="167"/>
        <v/>
      </c>
      <c r="S1188" t="str">
        <f t="shared" si="168"/>
        <v/>
      </c>
      <c r="T1188" t="str">
        <f t="shared" si="169"/>
        <v/>
      </c>
      <c r="U1188" t="str">
        <f t="shared" si="170"/>
        <v/>
      </c>
    </row>
    <row r="1189" spans="1:21" x14ac:dyDescent="0.25">
      <c r="A1189" s="6" t="str">
        <f>IF(EXPORTACIONES!A1189="","",EXPORTACIONES!A1189)</f>
        <v/>
      </c>
      <c r="B1189" t="str">
        <f>IF(EXPORTACIONES!B1189="","",VLOOKUP(EXPORTACIONES!B1189,PERSONAS!$A$1:$B$59,2,FALSE))</f>
        <v/>
      </c>
      <c r="C1189" t="str">
        <f>IF(EXPORTACIONES!C1189="","",VLOOKUP(EXPORTACIONES!C1189,ACTIVIDADES!$A$1:$B$37,2,FALSE))</f>
        <v/>
      </c>
      <c r="D1189" t="str">
        <f>IF(EXPORTACIONES!D1189="","",EXPORTACIONES!D1189&amp;" -- "&amp;IF(EXPORTACIONES!E1189="","Actividad de "&amp;EXPORTACIONES!C1189,EXPORTACIONES!E1189))</f>
        <v/>
      </c>
      <c r="E1189" t="str">
        <f>IF(EXPORTACIONES!D1189="","",EXPORTACIONES!D1189)</f>
        <v/>
      </c>
      <c r="F1189">
        <f>EXPORTACIONES!F1189</f>
        <v>0</v>
      </c>
      <c r="K1189" t="str">
        <f t="shared" si="162"/>
        <v/>
      </c>
      <c r="M1189">
        <f t="shared" si="163"/>
        <v>0</v>
      </c>
      <c r="N1189" t="str">
        <f t="shared" si="164"/>
        <v/>
      </c>
      <c r="O1189" t="str">
        <f t="shared" si="165"/>
        <v/>
      </c>
      <c r="P1189" t="str">
        <f t="shared" si="166"/>
        <v/>
      </c>
      <c r="Q1189">
        <v>1</v>
      </c>
      <c r="R1189" t="str">
        <f t="shared" si="167"/>
        <v/>
      </c>
      <c r="S1189" t="str">
        <f t="shared" si="168"/>
        <v/>
      </c>
      <c r="T1189" t="str">
        <f t="shared" si="169"/>
        <v/>
      </c>
      <c r="U1189" t="str">
        <f t="shared" si="170"/>
        <v/>
      </c>
    </row>
    <row r="1190" spans="1:21" x14ac:dyDescent="0.25">
      <c r="A1190" s="6" t="str">
        <f>IF(EXPORTACIONES!A1190="","",EXPORTACIONES!A1190)</f>
        <v/>
      </c>
      <c r="B1190" t="str">
        <f>IF(EXPORTACIONES!B1190="","",VLOOKUP(EXPORTACIONES!B1190,PERSONAS!$A$1:$B$59,2,FALSE))</f>
        <v/>
      </c>
      <c r="C1190" t="str">
        <f>IF(EXPORTACIONES!C1190="","",VLOOKUP(EXPORTACIONES!C1190,ACTIVIDADES!$A$1:$B$37,2,FALSE))</f>
        <v/>
      </c>
      <c r="D1190" t="str">
        <f>IF(EXPORTACIONES!D1190="","",EXPORTACIONES!D1190&amp;" -- "&amp;IF(EXPORTACIONES!E1190="","Actividad de "&amp;EXPORTACIONES!C1190,EXPORTACIONES!E1190))</f>
        <v/>
      </c>
      <c r="E1190" t="str">
        <f>IF(EXPORTACIONES!D1190="","",EXPORTACIONES!D1190)</f>
        <v/>
      </c>
      <c r="F1190">
        <f>EXPORTACIONES!F1190</f>
        <v>0</v>
      </c>
      <c r="K1190" t="str">
        <f t="shared" si="162"/>
        <v/>
      </c>
      <c r="M1190">
        <f t="shared" si="163"/>
        <v>0</v>
      </c>
      <c r="N1190" t="str">
        <f t="shared" si="164"/>
        <v/>
      </c>
      <c r="O1190" t="str">
        <f t="shared" si="165"/>
        <v/>
      </c>
      <c r="P1190" t="str">
        <f t="shared" si="166"/>
        <v/>
      </c>
      <c r="Q1190">
        <v>1</v>
      </c>
      <c r="R1190" t="str">
        <f t="shared" si="167"/>
        <v/>
      </c>
      <c r="S1190" t="str">
        <f t="shared" si="168"/>
        <v/>
      </c>
      <c r="T1190" t="str">
        <f t="shared" si="169"/>
        <v/>
      </c>
      <c r="U1190" t="str">
        <f t="shared" si="170"/>
        <v/>
      </c>
    </row>
    <row r="1191" spans="1:21" x14ac:dyDescent="0.25">
      <c r="A1191" s="6" t="str">
        <f>IF(EXPORTACIONES!A1191="","",EXPORTACIONES!A1191)</f>
        <v/>
      </c>
      <c r="B1191" t="str">
        <f>IF(EXPORTACIONES!B1191="","",VLOOKUP(EXPORTACIONES!B1191,PERSONAS!$A$1:$B$59,2,FALSE))</f>
        <v/>
      </c>
      <c r="C1191" t="str">
        <f>IF(EXPORTACIONES!C1191="","",VLOOKUP(EXPORTACIONES!C1191,ACTIVIDADES!$A$1:$B$37,2,FALSE))</f>
        <v/>
      </c>
      <c r="D1191" t="str">
        <f>IF(EXPORTACIONES!D1191="","",EXPORTACIONES!D1191&amp;" -- "&amp;IF(EXPORTACIONES!E1191="","Actividad de "&amp;EXPORTACIONES!C1191,EXPORTACIONES!E1191))</f>
        <v/>
      </c>
      <c r="E1191" t="str">
        <f>IF(EXPORTACIONES!D1191="","",EXPORTACIONES!D1191)</f>
        <v/>
      </c>
      <c r="F1191">
        <f>EXPORTACIONES!F1191</f>
        <v>0</v>
      </c>
      <c r="K1191" t="str">
        <f t="shared" si="162"/>
        <v/>
      </c>
      <c r="M1191">
        <f t="shared" si="163"/>
        <v>0</v>
      </c>
      <c r="N1191" t="str">
        <f t="shared" si="164"/>
        <v/>
      </c>
      <c r="O1191" t="str">
        <f t="shared" si="165"/>
        <v/>
      </c>
      <c r="P1191" t="str">
        <f t="shared" si="166"/>
        <v/>
      </c>
      <c r="Q1191">
        <v>1</v>
      </c>
      <c r="R1191" t="str">
        <f t="shared" si="167"/>
        <v/>
      </c>
      <c r="S1191" t="str">
        <f t="shared" si="168"/>
        <v/>
      </c>
      <c r="T1191" t="str">
        <f t="shared" si="169"/>
        <v/>
      </c>
      <c r="U1191" t="str">
        <f t="shared" si="170"/>
        <v/>
      </c>
    </row>
    <row r="1192" spans="1:21" x14ac:dyDescent="0.25">
      <c r="A1192" s="6" t="str">
        <f>IF(EXPORTACIONES!A1192="","",EXPORTACIONES!A1192)</f>
        <v/>
      </c>
      <c r="B1192" t="str">
        <f>IF(EXPORTACIONES!B1192="","",VLOOKUP(EXPORTACIONES!B1192,PERSONAS!$A$1:$B$59,2,FALSE))</f>
        <v/>
      </c>
      <c r="C1192" t="str">
        <f>IF(EXPORTACIONES!C1192="","",VLOOKUP(EXPORTACIONES!C1192,ACTIVIDADES!$A$1:$B$37,2,FALSE))</f>
        <v/>
      </c>
      <c r="D1192" t="str">
        <f>IF(EXPORTACIONES!D1192="","",EXPORTACIONES!D1192&amp;" -- "&amp;IF(EXPORTACIONES!E1192="","Actividad de "&amp;EXPORTACIONES!C1192,EXPORTACIONES!E1192))</f>
        <v/>
      </c>
      <c r="E1192" t="str">
        <f>IF(EXPORTACIONES!D1192="","",EXPORTACIONES!D1192)</f>
        <v/>
      </c>
      <c r="F1192">
        <f>EXPORTACIONES!F1192</f>
        <v>0</v>
      </c>
      <c r="K1192" t="str">
        <f t="shared" si="162"/>
        <v/>
      </c>
      <c r="M1192">
        <f t="shared" si="163"/>
        <v>0</v>
      </c>
      <c r="N1192" t="str">
        <f t="shared" si="164"/>
        <v/>
      </c>
      <c r="O1192" t="str">
        <f t="shared" si="165"/>
        <v/>
      </c>
      <c r="P1192" t="str">
        <f t="shared" si="166"/>
        <v/>
      </c>
      <c r="Q1192">
        <v>1</v>
      </c>
      <c r="R1192" t="str">
        <f t="shared" si="167"/>
        <v/>
      </c>
      <c r="S1192" t="str">
        <f t="shared" si="168"/>
        <v/>
      </c>
      <c r="T1192" t="str">
        <f t="shared" si="169"/>
        <v/>
      </c>
      <c r="U1192" t="str">
        <f t="shared" si="170"/>
        <v/>
      </c>
    </row>
    <row r="1193" spans="1:21" x14ac:dyDescent="0.25">
      <c r="A1193" s="6" t="str">
        <f>IF(EXPORTACIONES!A1193="","",EXPORTACIONES!A1193)</f>
        <v/>
      </c>
      <c r="B1193" t="str">
        <f>IF(EXPORTACIONES!B1193="","",VLOOKUP(EXPORTACIONES!B1193,PERSONAS!$A$1:$B$59,2,FALSE))</f>
        <v/>
      </c>
      <c r="C1193" t="str">
        <f>IF(EXPORTACIONES!C1193="","",VLOOKUP(EXPORTACIONES!C1193,ACTIVIDADES!$A$1:$B$37,2,FALSE))</f>
        <v/>
      </c>
      <c r="D1193" t="str">
        <f>IF(EXPORTACIONES!D1193="","",EXPORTACIONES!D1193&amp;" -- "&amp;IF(EXPORTACIONES!E1193="","Actividad de "&amp;EXPORTACIONES!C1193,EXPORTACIONES!E1193))</f>
        <v/>
      </c>
      <c r="E1193" t="str">
        <f>IF(EXPORTACIONES!D1193="","",EXPORTACIONES!D1193)</f>
        <v/>
      </c>
      <c r="F1193">
        <f>EXPORTACIONES!F1193</f>
        <v>0</v>
      </c>
      <c r="K1193" t="str">
        <f t="shared" si="162"/>
        <v/>
      </c>
      <c r="M1193">
        <f t="shared" si="163"/>
        <v>0</v>
      </c>
      <c r="N1193" t="str">
        <f t="shared" si="164"/>
        <v/>
      </c>
      <c r="O1193" t="str">
        <f t="shared" si="165"/>
        <v/>
      </c>
      <c r="P1193" t="str">
        <f t="shared" si="166"/>
        <v/>
      </c>
      <c r="Q1193">
        <v>1</v>
      </c>
      <c r="R1193" t="str">
        <f t="shared" si="167"/>
        <v/>
      </c>
      <c r="S1193" t="str">
        <f t="shared" si="168"/>
        <v/>
      </c>
      <c r="T1193" t="str">
        <f t="shared" si="169"/>
        <v/>
      </c>
      <c r="U1193" t="str">
        <f t="shared" si="170"/>
        <v/>
      </c>
    </row>
    <row r="1194" spans="1:21" x14ac:dyDescent="0.25">
      <c r="A1194" s="6" t="str">
        <f>IF(EXPORTACIONES!A1194="","",EXPORTACIONES!A1194)</f>
        <v/>
      </c>
      <c r="B1194" t="str">
        <f>IF(EXPORTACIONES!B1194="","",VLOOKUP(EXPORTACIONES!B1194,PERSONAS!$A$1:$B$59,2,FALSE))</f>
        <v/>
      </c>
      <c r="C1194" t="str">
        <f>IF(EXPORTACIONES!C1194="","",VLOOKUP(EXPORTACIONES!C1194,ACTIVIDADES!$A$1:$B$37,2,FALSE))</f>
        <v/>
      </c>
      <c r="D1194" t="str">
        <f>IF(EXPORTACIONES!D1194="","",EXPORTACIONES!D1194&amp;" -- "&amp;IF(EXPORTACIONES!E1194="","Actividad de "&amp;EXPORTACIONES!C1194,EXPORTACIONES!E1194))</f>
        <v/>
      </c>
      <c r="E1194" t="str">
        <f>IF(EXPORTACIONES!D1194="","",EXPORTACIONES!D1194)</f>
        <v/>
      </c>
      <c r="F1194">
        <f>EXPORTACIONES!F1194</f>
        <v>0</v>
      </c>
      <c r="K1194" t="str">
        <f t="shared" si="162"/>
        <v/>
      </c>
      <c r="M1194">
        <f t="shared" si="163"/>
        <v>0</v>
      </c>
      <c r="N1194" t="str">
        <f t="shared" si="164"/>
        <v/>
      </c>
      <c r="O1194" t="str">
        <f t="shared" si="165"/>
        <v/>
      </c>
      <c r="P1194" t="str">
        <f t="shared" si="166"/>
        <v/>
      </c>
      <c r="Q1194">
        <v>1</v>
      </c>
      <c r="R1194" t="str">
        <f t="shared" si="167"/>
        <v/>
      </c>
      <c r="S1194" t="str">
        <f t="shared" si="168"/>
        <v/>
      </c>
      <c r="T1194" t="str">
        <f t="shared" si="169"/>
        <v/>
      </c>
      <c r="U1194" t="str">
        <f t="shared" si="170"/>
        <v/>
      </c>
    </row>
    <row r="1195" spans="1:21" x14ac:dyDescent="0.25">
      <c r="A1195" s="6" t="str">
        <f>IF(EXPORTACIONES!A1195="","",EXPORTACIONES!A1195)</f>
        <v/>
      </c>
      <c r="B1195" t="str">
        <f>IF(EXPORTACIONES!B1195="","",VLOOKUP(EXPORTACIONES!B1195,PERSONAS!$A$1:$B$59,2,FALSE))</f>
        <v/>
      </c>
      <c r="C1195" t="str">
        <f>IF(EXPORTACIONES!C1195="","",VLOOKUP(EXPORTACIONES!C1195,ACTIVIDADES!$A$1:$B$37,2,FALSE))</f>
        <v/>
      </c>
      <c r="D1195" t="str">
        <f>IF(EXPORTACIONES!D1195="","",EXPORTACIONES!D1195&amp;" -- "&amp;IF(EXPORTACIONES!E1195="","Actividad de "&amp;EXPORTACIONES!C1195,EXPORTACIONES!E1195))</f>
        <v/>
      </c>
      <c r="E1195" t="str">
        <f>IF(EXPORTACIONES!D1195="","",EXPORTACIONES!D1195)</f>
        <v/>
      </c>
      <c r="F1195">
        <f>EXPORTACIONES!F1195</f>
        <v>0</v>
      </c>
      <c r="K1195" t="str">
        <f t="shared" si="162"/>
        <v/>
      </c>
      <c r="M1195">
        <f t="shared" si="163"/>
        <v>0</v>
      </c>
      <c r="N1195" t="str">
        <f t="shared" si="164"/>
        <v/>
      </c>
      <c r="O1195" t="str">
        <f t="shared" si="165"/>
        <v/>
      </c>
      <c r="P1195" t="str">
        <f t="shared" si="166"/>
        <v/>
      </c>
      <c r="Q1195">
        <v>1</v>
      </c>
      <c r="R1195" t="str">
        <f t="shared" si="167"/>
        <v/>
      </c>
      <c r="S1195" t="str">
        <f t="shared" si="168"/>
        <v/>
      </c>
      <c r="T1195" t="str">
        <f t="shared" si="169"/>
        <v/>
      </c>
      <c r="U1195" t="str">
        <f t="shared" si="170"/>
        <v/>
      </c>
    </row>
    <row r="1196" spans="1:21" x14ac:dyDescent="0.25">
      <c r="A1196" s="6" t="str">
        <f>IF(EXPORTACIONES!A1196="","",EXPORTACIONES!A1196)</f>
        <v/>
      </c>
      <c r="B1196" t="str">
        <f>IF(EXPORTACIONES!B1196="","",VLOOKUP(EXPORTACIONES!B1196,PERSONAS!$A$1:$B$59,2,FALSE))</f>
        <v/>
      </c>
      <c r="C1196" t="str">
        <f>IF(EXPORTACIONES!C1196="","",VLOOKUP(EXPORTACIONES!C1196,ACTIVIDADES!$A$1:$B$37,2,FALSE))</f>
        <v/>
      </c>
      <c r="D1196" t="str">
        <f>IF(EXPORTACIONES!D1196="","",EXPORTACIONES!D1196&amp;" -- "&amp;IF(EXPORTACIONES!E1196="","Actividad de "&amp;EXPORTACIONES!C1196,EXPORTACIONES!E1196))</f>
        <v/>
      </c>
      <c r="E1196" t="str">
        <f>IF(EXPORTACIONES!D1196="","",EXPORTACIONES!D1196)</f>
        <v/>
      </c>
      <c r="F1196">
        <f>EXPORTACIONES!F1196</f>
        <v>0</v>
      </c>
      <c r="K1196" t="str">
        <f t="shared" si="162"/>
        <v/>
      </c>
      <c r="M1196">
        <f t="shared" si="163"/>
        <v>0</v>
      </c>
      <c r="N1196" t="str">
        <f t="shared" si="164"/>
        <v/>
      </c>
      <c r="O1196" t="str">
        <f t="shared" si="165"/>
        <v/>
      </c>
      <c r="P1196" t="str">
        <f t="shared" si="166"/>
        <v/>
      </c>
      <c r="Q1196">
        <v>1</v>
      </c>
      <c r="R1196" t="str">
        <f t="shared" si="167"/>
        <v/>
      </c>
      <c r="S1196" t="str">
        <f t="shared" si="168"/>
        <v/>
      </c>
      <c r="T1196" t="str">
        <f t="shared" si="169"/>
        <v/>
      </c>
      <c r="U1196" t="str">
        <f t="shared" si="170"/>
        <v/>
      </c>
    </row>
    <row r="1197" spans="1:21" x14ac:dyDescent="0.25">
      <c r="A1197" s="6" t="str">
        <f>IF(EXPORTACIONES!A1197="","",EXPORTACIONES!A1197)</f>
        <v/>
      </c>
      <c r="B1197" t="str">
        <f>IF(EXPORTACIONES!B1197="","",VLOOKUP(EXPORTACIONES!B1197,PERSONAS!$A$1:$B$59,2,FALSE))</f>
        <v/>
      </c>
      <c r="C1197" t="str">
        <f>IF(EXPORTACIONES!C1197="","",VLOOKUP(EXPORTACIONES!C1197,ACTIVIDADES!$A$1:$B$37,2,FALSE))</f>
        <v/>
      </c>
      <c r="D1197" t="str">
        <f>IF(EXPORTACIONES!D1197="","",EXPORTACIONES!D1197&amp;" -- "&amp;IF(EXPORTACIONES!E1197="","Actividad de "&amp;EXPORTACIONES!C1197,EXPORTACIONES!E1197))</f>
        <v/>
      </c>
      <c r="E1197" t="str">
        <f>IF(EXPORTACIONES!D1197="","",EXPORTACIONES!D1197)</f>
        <v/>
      </c>
      <c r="F1197">
        <f>EXPORTACIONES!F1197</f>
        <v>0</v>
      </c>
      <c r="K1197" t="str">
        <f t="shared" si="162"/>
        <v/>
      </c>
      <c r="M1197">
        <f t="shared" si="163"/>
        <v>0</v>
      </c>
      <c r="N1197" t="str">
        <f t="shared" si="164"/>
        <v/>
      </c>
      <c r="O1197" t="str">
        <f t="shared" si="165"/>
        <v/>
      </c>
      <c r="P1197" t="str">
        <f t="shared" si="166"/>
        <v/>
      </c>
      <c r="Q1197">
        <v>1</v>
      </c>
      <c r="R1197" t="str">
        <f t="shared" si="167"/>
        <v/>
      </c>
      <c r="S1197" t="str">
        <f t="shared" si="168"/>
        <v/>
      </c>
      <c r="T1197" t="str">
        <f t="shared" si="169"/>
        <v/>
      </c>
      <c r="U1197" t="str">
        <f t="shared" si="170"/>
        <v/>
      </c>
    </row>
    <row r="1198" spans="1:21" x14ac:dyDescent="0.25">
      <c r="A1198" s="6" t="str">
        <f>IF(EXPORTACIONES!A1198="","",EXPORTACIONES!A1198)</f>
        <v/>
      </c>
      <c r="B1198" t="str">
        <f>IF(EXPORTACIONES!B1198="","",VLOOKUP(EXPORTACIONES!B1198,PERSONAS!$A$1:$B$59,2,FALSE))</f>
        <v/>
      </c>
      <c r="C1198" t="str">
        <f>IF(EXPORTACIONES!C1198="","",VLOOKUP(EXPORTACIONES!C1198,ACTIVIDADES!$A$1:$B$37,2,FALSE))</f>
        <v/>
      </c>
      <c r="D1198" t="str">
        <f>IF(EXPORTACIONES!D1198="","",EXPORTACIONES!D1198&amp;" -- "&amp;IF(EXPORTACIONES!E1198="","Actividad de "&amp;EXPORTACIONES!C1198,EXPORTACIONES!E1198))</f>
        <v/>
      </c>
      <c r="E1198" t="str">
        <f>IF(EXPORTACIONES!D1198="","",EXPORTACIONES!D1198)</f>
        <v/>
      </c>
      <c r="F1198">
        <f>EXPORTACIONES!F1198</f>
        <v>0</v>
      </c>
      <c r="K1198" t="str">
        <f t="shared" si="162"/>
        <v/>
      </c>
      <c r="M1198">
        <f t="shared" si="163"/>
        <v>0</v>
      </c>
      <c r="N1198" t="str">
        <f t="shared" si="164"/>
        <v/>
      </c>
      <c r="O1198" t="str">
        <f t="shared" si="165"/>
        <v/>
      </c>
      <c r="P1198" t="str">
        <f t="shared" si="166"/>
        <v/>
      </c>
      <c r="Q1198">
        <v>1</v>
      </c>
      <c r="R1198" t="str">
        <f t="shared" si="167"/>
        <v/>
      </c>
      <c r="S1198" t="str">
        <f t="shared" si="168"/>
        <v/>
      </c>
      <c r="T1198" t="str">
        <f t="shared" si="169"/>
        <v/>
      </c>
      <c r="U1198" t="str">
        <f t="shared" si="170"/>
        <v/>
      </c>
    </row>
    <row r="1199" spans="1:21" x14ac:dyDescent="0.25">
      <c r="A1199" s="6" t="str">
        <f>IF(EXPORTACIONES!A1199="","",EXPORTACIONES!A1199)</f>
        <v/>
      </c>
      <c r="B1199" t="str">
        <f>IF(EXPORTACIONES!B1199="","",VLOOKUP(EXPORTACIONES!B1199,PERSONAS!$A$1:$B$59,2,FALSE))</f>
        <v/>
      </c>
      <c r="C1199" t="str">
        <f>IF(EXPORTACIONES!C1199="","",VLOOKUP(EXPORTACIONES!C1199,ACTIVIDADES!$A$1:$B$37,2,FALSE))</f>
        <v/>
      </c>
      <c r="D1199" t="str">
        <f>IF(EXPORTACIONES!D1199="","",EXPORTACIONES!D1199&amp;" -- "&amp;IF(EXPORTACIONES!E1199="","Actividad de "&amp;EXPORTACIONES!C1199,EXPORTACIONES!E1199))</f>
        <v/>
      </c>
      <c r="E1199" t="str">
        <f>IF(EXPORTACIONES!D1199="","",EXPORTACIONES!D1199)</f>
        <v/>
      </c>
      <c r="F1199">
        <f>EXPORTACIONES!F1199</f>
        <v>0</v>
      </c>
      <c r="K1199" t="str">
        <f t="shared" si="162"/>
        <v/>
      </c>
      <c r="M1199">
        <f t="shared" si="163"/>
        <v>0</v>
      </c>
      <c r="N1199" t="str">
        <f t="shared" si="164"/>
        <v/>
      </c>
      <c r="O1199" t="str">
        <f t="shared" si="165"/>
        <v/>
      </c>
      <c r="P1199" t="str">
        <f t="shared" si="166"/>
        <v/>
      </c>
      <c r="Q1199">
        <v>1</v>
      </c>
      <c r="R1199" t="str">
        <f t="shared" si="167"/>
        <v/>
      </c>
      <c r="S1199" t="str">
        <f t="shared" si="168"/>
        <v/>
      </c>
      <c r="T1199" t="str">
        <f t="shared" si="169"/>
        <v/>
      </c>
      <c r="U1199" t="str">
        <f t="shared" si="170"/>
        <v/>
      </c>
    </row>
    <row r="1200" spans="1:21" x14ac:dyDescent="0.25">
      <c r="A1200" s="6" t="str">
        <f>IF(EXPORTACIONES!A1200="","",EXPORTACIONES!A1200)</f>
        <v/>
      </c>
      <c r="B1200" t="str">
        <f>IF(EXPORTACIONES!B1200="","",VLOOKUP(EXPORTACIONES!B1200,PERSONAS!$A$1:$B$59,2,FALSE))</f>
        <v/>
      </c>
      <c r="C1200" t="str">
        <f>IF(EXPORTACIONES!C1200="","",VLOOKUP(EXPORTACIONES!C1200,ACTIVIDADES!$A$1:$B$37,2,FALSE))</f>
        <v/>
      </c>
      <c r="D1200" t="str">
        <f>IF(EXPORTACIONES!D1200="","",EXPORTACIONES!D1200&amp;" -- "&amp;IF(EXPORTACIONES!E1200="","Actividad de "&amp;EXPORTACIONES!C1200,EXPORTACIONES!E1200))</f>
        <v/>
      </c>
      <c r="E1200" t="str">
        <f>IF(EXPORTACIONES!D1200="","",EXPORTACIONES!D1200)</f>
        <v/>
      </c>
      <c r="F1200">
        <f>EXPORTACIONES!F1200</f>
        <v>0</v>
      </c>
      <c r="K1200" t="str">
        <f t="shared" si="162"/>
        <v/>
      </c>
      <c r="M1200">
        <f t="shared" si="163"/>
        <v>0</v>
      </c>
      <c r="N1200" t="str">
        <f t="shared" si="164"/>
        <v/>
      </c>
      <c r="O1200" t="str">
        <f t="shared" si="165"/>
        <v/>
      </c>
      <c r="P1200" t="str">
        <f t="shared" si="166"/>
        <v/>
      </c>
      <c r="Q1200">
        <v>1</v>
      </c>
      <c r="R1200" t="str">
        <f t="shared" si="167"/>
        <v/>
      </c>
      <c r="S1200" t="str">
        <f t="shared" si="168"/>
        <v/>
      </c>
      <c r="T1200" t="str">
        <f t="shared" si="169"/>
        <v/>
      </c>
      <c r="U1200" t="str">
        <f t="shared" si="170"/>
        <v/>
      </c>
    </row>
    <row r="1201" spans="1:21" x14ac:dyDescent="0.25">
      <c r="A1201" s="6" t="str">
        <f>IF(EXPORTACIONES!A1201="","",EXPORTACIONES!A1201)</f>
        <v/>
      </c>
      <c r="B1201" t="str">
        <f>IF(EXPORTACIONES!B1201="","",VLOOKUP(EXPORTACIONES!B1201,PERSONAS!$A$1:$B$59,2,FALSE))</f>
        <v/>
      </c>
      <c r="C1201" t="str">
        <f>IF(EXPORTACIONES!C1201="","",VLOOKUP(EXPORTACIONES!C1201,ACTIVIDADES!$A$1:$B$37,2,FALSE))</f>
        <v/>
      </c>
      <c r="D1201" t="str">
        <f>IF(EXPORTACIONES!D1201="","",EXPORTACIONES!D1201&amp;" -- "&amp;IF(EXPORTACIONES!E1201="","Actividad de "&amp;EXPORTACIONES!C1201,EXPORTACIONES!E1201))</f>
        <v/>
      </c>
      <c r="E1201" t="str">
        <f>IF(EXPORTACIONES!D1201="","",EXPORTACIONES!D1201)</f>
        <v/>
      </c>
      <c r="F1201">
        <f>EXPORTACIONES!F1201</f>
        <v>0</v>
      </c>
      <c r="K1201" t="str">
        <f t="shared" si="162"/>
        <v/>
      </c>
      <c r="M1201">
        <f t="shared" si="163"/>
        <v>0</v>
      </c>
      <c r="N1201" t="str">
        <f t="shared" si="164"/>
        <v/>
      </c>
      <c r="O1201" t="str">
        <f t="shared" si="165"/>
        <v/>
      </c>
      <c r="P1201" t="str">
        <f t="shared" si="166"/>
        <v/>
      </c>
      <c r="Q1201">
        <v>1</v>
      </c>
      <c r="R1201" t="str">
        <f t="shared" si="167"/>
        <v/>
      </c>
      <c r="S1201" t="str">
        <f t="shared" si="168"/>
        <v/>
      </c>
      <c r="T1201" t="str">
        <f t="shared" si="169"/>
        <v/>
      </c>
      <c r="U1201" t="str">
        <f t="shared" si="170"/>
        <v/>
      </c>
    </row>
    <row r="1202" spans="1:21" x14ac:dyDescent="0.25">
      <c r="A1202" s="6" t="str">
        <f>IF(EXPORTACIONES!A1202="","",EXPORTACIONES!A1202)</f>
        <v/>
      </c>
      <c r="B1202" t="str">
        <f>IF(EXPORTACIONES!B1202="","",VLOOKUP(EXPORTACIONES!B1202,PERSONAS!$A$1:$B$59,2,FALSE))</f>
        <v/>
      </c>
      <c r="C1202" t="str">
        <f>IF(EXPORTACIONES!C1202="","",VLOOKUP(EXPORTACIONES!C1202,ACTIVIDADES!$A$1:$B$37,2,FALSE))</f>
        <v/>
      </c>
      <c r="D1202" t="str">
        <f>IF(EXPORTACIONES!D1202="","",EXPORTACIONES!D1202&amp;" -- "&amp;IF(EXPORTACIONES!E1202="","Actividad de "&amp;EXPORTACIONES!C1202,EXPORTACIONES!E1202))</f>
        <v/>
      </c>
      <c r="E1202" t="str">
        <f>IF(EXPORTACIONES!D1202="","",EXPORTACIONES!D1202)</f>
        <v/>
      </c>
      <c r="F1202">
        <f>EXPORTACIONES!F1202</f>
        <v>0</v>
      </c>
      <c r="K1202" t="str">
        <f t="shared" si="162"/>
        <v/>
      </c>
      <c r="M1202">
        <f t="shared" si="163"/>
        <v>0</v>
      </c>
      <c r="N1202" t="str">
        <f t="shared" si="164"/>
        <v/>
      </c>
      <c r="O1202" t="str">
        <f t="shared" si="165"/>
        <v/>
      </c>
      <c r="P1202" t="str">
        <f t="shared" si="166"/>
        <v/>
      </c>
      <c r="Q1202">
        <v>1</v>
      </c>
      <c r="R1202" t="str">
        <f t="shared" si="167"/>
        <v/>
      </c>
      <c r="S1202" t="str">
        <f t="shared" si="168"/>
        <v/>
      </c>
      <c r="T1202" t="str">
        <f t="shared" si="169"/>
        <v/>
      </c>
      <c r="U1202" t="str">
        <f t="shared" si="170"/>
        <v/>
      </c>
    </row>
    <row r="1203" spans="1:21" x14ac:dyDescent="0.25">
      <c r="A1203" s="6" t="str">
        <f>IF(EXPORTACIONES!A1203="","",EXPORTACIONES!A1203)</f>
        <v/>
      </c>
      <c r="B1203" t="str">
        <f>IF(EXPORTACIONES!B1203="","",VLOOKUP(EXPORTACIONES!B1203,PERSONAS!$A$1:$B$59,2,FALSE))</f>
        <v/>
      </c>
      <c r="C1203" t="str">
        <f>IF(EXPORTACIONES!C1203="","",VLOOKUP(EXPORTACIONES!C1203,ACTIVIDADES!$A$1:$B$37,2,FALSE))</f>
        <v/>
      </c>
      <c r="D1203" t="str">
        <f>IF(EXPORTACIONES!D1203="","",EXPORTACIONES!D1203&amp;" -- "&amp;IF(EXPORTACIONES!E1203="","Actividad de "&amp;EXPORTACIONES!C1203,EXPORTACIONES!E1203))</f>
        <v/>
      </c>
      <c r="E1203" t="str">
        <f>IF(EXPORTACIONES!D1203="","",EXPORTACIONES!D1203)</f>
        <v/>
      </c>
      <c r="F1203">
        <f>EXPORTACIONES!F1203</f>
        <v>0</v>
      </c>
      <c r="K1203" t="str">
        <f t="shared" si="162"/>
        <v/>
      </c>
      <c r="M1203">
        <f t="shared" si="163"/>
        <v>0</v>
      </c>
      <c r="N1203" t="str">
        <f t="shared" si="164"/>
        <v/>
      </c>
      <c r="O1203" t="str">
        <f t="shared" si="165"/>
        <v/>
      </c>
      <c r="P1203" t="str">
        <f t="shared" si="166"/>
        <v/>
      </c>
      <c r="Q1203">
        <v>1</v>
      </c>
      <c r="R1203" t="str">
        <f t="shared" si="167"/>
        <v/>
      </c>
      <c r="S1203" t="str">
        <f t="shared" si="168"/>
        <v/>
      </c>
      <c r="T1203" t="str">
        <f t="shared" si="169"/>
        <v/>
      </c>
      <c r="U1203" t="str">
        <f t="shared" si="170"/>
        <v/>
      </c>
    </row>
    <row r="1204" spans="1:21" x14ac:dyDescent="0.25">
      <c r="A1204" s="6" t="str">
        <f>IF(EXPORTACIONES!A1204="","",EXPORTACIONES!A1204)</f>
        <v/>
      </c>
      <c r="B1204" t="str">
        <f>IF(EXPORTACIONES!B1204="","",VLOOKUP(EXPORTACIONES!B1204,PERSONAS!$A$1:$B$59,2,FALSE))</f>
        <v/>
      </c>
      <c r="C1204" t="str">
        <f>IF(EXPORTACIONES!C1204="","",VLOOKUP(EXPORTACIONES!C1204,ACTIVIDADES!$A$1:$B$37,2,FALSE))</f>
        <v/>
      </c>
      <c r="D1204" t="str">
        <f>IF(EXPORTACIONES!D1204="","",EXPORTACIONES!D1204&amp;" -- "&amp;IF(EXPORTACIONES!E1204="","Actividad de "&amp;EXPORTACIONES!C1204,EXPORTACIONES!E1204))</f>
        <v/>
      </c>
      <c r="E1204" t="str">
        <f>IF(EXPORTACIONES!D1204="","",EXPORTACIONES!D1204)</f>
        <v/>
      </c>
      <c r="F1204">
        <f>EXPORTACIONES!F1204</f>
        <v>0</v>
      </c>
      <c r="K1204" t="str">
        <f t="shared" si="162"/>
        <v/>
      </c>
      <c r="M1204">
        <f t="shared" si="163"/>
        <v>0</v>
      </c>
      <c r="N1204" t="str">
        <f t="shared" si="164"/>
        <v/>
      </c>
      <c r="O1204" t="str">
        <f t="shared" si="165"/>
        <v/>
      </c>
      <c r="P1204" t="str">
        <f t="shared" si="166"/>
        <v/>
      </c>
      <c r="Q1204">
        <v>1</v>
      </c>
      <c r="R1204" t="str">
        <f t="shared" si="167"/>
        <v/>
      </c>
      <c r="S1204" t="str">
        <f t="shared" si="168"/>
        <v/>
      </c>
      <c r="T1204" t="str">
        <f t="shared" si="169"/>
        <v/>
      </c>
      <c r="U1204" t="str">
        <f t="shared" si="170"/>
        <v/>
      </c>
    </row>
    <row r="1205" spans="1:21" x14ac:dyDescent="0.25">
      <c r="A1205" s="6" t="str">
        <f>IF(EXPORTACIONES!A1205="","",EXPORTACIONES!A1205)</f>
        <v/>
      </c>
      <c r="B1205" t="str">
        <f>IF(EXPORTACIONES!B1205="","",VLOOKUP(EXPORTACIONES!B1205,PERSONAS!$A$1:$B$59,2,FALSE))</f>
        <v/>
      </c>
      <c r="C1205" t="str">
        <f>IF(EXPORTACIONES!C1205="","",VLOOKUP(EXPORTACIONES!C1205,ACTIVIDADES!$A$1:$B$37,2,FALSE))</f>
        <v/>
      </c>
      <c r="D1205" t="str">
        <f>IF(EXPORTACIONES!D1205="","",EXPORTACIONES!D1205&amp;" -- "&amp;IF(EXPORTACIONES!E1205="","Actividad de "&amp;EXPORTACIONES!C1205,EXPORTACIONES!E1205))</f>
        <v/>
      </c>
      <c r="E1205" t="str">
        <f>IF(EXPORTACIONES!D1205="","",EXPORTACIONES!D1205)</f>
        <v/>
      </c>
      <c r="F1205">
        <f>EXPORTACIONES!F1205</f>
        <v>0</v>
      </c>
      <c r="K1205" t="str">
        <f t="shared" si="162"/>
        <v/>
      </c>
      <c r="M1205">
        <f t="shared" si="163"/>
        <v>0</v>
      </c>
      <c r="N1205" t="str">
        <f t="shared" si="164"/>
        <v/>
      </c>
      <c r="O1205" t="str">
        <f t="shared" si="165"/>
        <v/>
      </c>
      <c r="P1205" t="str">
        <f t="shared" si="166"/>
        <v/>
      </c>
      <c r="Q1205">
        <v>1</v>
      </c>
      <c r="R1205" t="str">
        <f t="shared" si="167"/>
        <v/>
      </c>
      <c r="S1205" t="str">
        <f t="shared" si="168"/>
        <v/>
      </c>
      <c r="T1205" t="str">
        <f t="shared" si="169"/>
        <v/>
      </c>
      <c r="U1205" t="str">
        <f t="shared" si="170"/>
        <v/>
      </c>
    </row>
    <row r="1206" spans="1:21" x14ac:dyDescent="0.25">
      <c r="A1206" s="6" t="str">
        <f>IF(EXPORTACIONES!A1206="","",EXPORTACIONES!A1206)</f>
        <v/>
      </c>
      <c r="B1206" t="str">
        <f>IF(EXPORTACIONES!B1206="","",VLOOKUP(EXPORTACIONES!B1206,PERSONAS!$A$1:$B$59,2,FALSE))</f>
        <v/>
      </c>
      <c r="C1206" t="str">
        <f>IF(EXPORTACIONES!C1206="","",VLOOKUP(EXPORTACIONES!C1206,ACTIVIDADES!$A$1:$B$37,2,FALSE))</f>
        <v/>
      </c>
      <c r="D1206" t="str">
        <f>IF(EXPORTACIONES!D1206="","",EXPORTACIONES!D1206&amp;" -- "&amp;IF(EXPORTACIONES!E1206="","Actividad de "&amp;EXPORTACIONES!C1206,EXPORTACIONES!E1206))</f>
        <v/>
      </c>
      <c r="E1206" t="str">
        <f>IF(EXPORTACIONES!D1206="","",EXPORTACIONES!D1206)</f>
        <v/>
      </c>
      <c r="F1206">
        <f>EXPORTACIONES!F1206</f>
        <v>0</v>
      </c>
      <c r="K1206" t="str">
        <f t="shared" si="162"/>
        <v/>
      </c>
      <c r="M1206">
        <f t="shared" si="163"/>
        <v>0</v>
      </c>
      <c r="N1206" t="str">
        <f t="shared" si="164"/>
        <v/>
      </c>
      <c r="O1206" t="str">
        <f t="shared" si="165"/>
        <v/>
      </c>
      <c r="P1206" t="str">
        <f t="shared" si="166"/>
        <v/>
      </c>
      <c r="Q1206">
        <v>1</v>
      </c>
      <c r="R1206" t="str">
        <f t="shared" si="167"/>
        <v/>
      </c>
      <c r="S1206" t="str">
        <f t="shared" si="168"/>
        <v/>
      </c>
      <c r="T1206" t="str">
        <f t="shared" si="169"/>
        <v/>
      </c>
      <c r="U1206" t="str">
        <f t="shared" si="170"/>
        <v/>
      </c>
    </row>
    <row r="1207" spans="1:21" x14ac:dyDescent="0.25">
      <c r="A1207" s="6" t="str">
        <f>IF(EXPORTACIONES!A1207="","",EXPORTACIONES!A1207)</f>
        <v/>
      </c>
      <c r="B1207" t="str">
        <f>IF(EXPORTACIONES!B1207="","",VLOOKUP(EXPORTACIONES!B1207,PERSONAS!$A$1:$B$59,2,FALSE))</f>
        <v/>
      </c>
      <c r="C1207" t="str">
        <f>IF(EXPORTACIONES!C1207="","",VLOOKUP(EXPORTACIONES!C1207,ACTIVIDADES!$A$1:$B$37,2,FALSE))</f>
        <v/>
      </c>
      <c r="D1207" t="str">
        <f>IF(EXPORTACIONES!D1207="","",EXPORTACIONES!D1207&amp;" -- "&amp;IF(EXPORTACIONES!E1207="","Actividad de "&amp;EXPORTACIONES!C1207,EXPORTACIONES!E1207))</f>
        <v/>
      </c>
      <c r="E1207" t="str">
        <f>IF(EXPORTACIONES!D1207="","",EXPORTACIONES!D1207)</f>
        <v/>
      </c>
      <c r="F1207">
        <f>EXPORTACIONES!F1207</f>
        <v>0</v>
      </c>
      <c r="K1207" t="str">
        <f t="shared" si="162"/>
        <v/>
      </c>
      <c r="M1207">
        <f t="shared" si="163"/>
        <v>0</v>
      </c>
      <c r="N1207" t="str">
        <f t="shared" si="164"/>
        <v/>
      </c>
      <c r="O1207" t="str">
        <f t="shared" si="165"/>
        <v/>
      </c>
      <c r="P1207" t="str">
        <f t="shared" si="166"/>
        <v/>
      </c>
      <c r="Q1207">
        <v>1</v>
      </c>
      <c r="R1207" t="str">
        <f t="shared" si="167"/>
        <v/>
      </c>
      <c r="S1207" t="str">
        <f t="shared" si="168"/>
        <v/>
      </c>
      <c r="T1207" t="str">
        <f t="shared" si="169"/>
        <v/>
      </c>
      <c r="U1207" t="str">
        <f t="shared" si="170"/>
        <v/>
      </c>
    </row>
    <row r="1208" spans="1:21" x14ac:dyDescent="0.25">
      <c r="A1208" s="6" t="str">
        <f>IF(EXPORTACIONES!A1208="","",EXPORTACIONES!A1208)</f>
        <v/>
      </c>
      <c r="B1208" t="str">
        <f>IF(EXPORTACIONES!B1208="","",VLOOKUP(EXPORTACIONES!B1208,PERSONAS!$A$1:$B$59,2,FALSE))</f>
        <v/>
      </c>
      <c r="C1208" t="str">
        <f>IF(EXPORTACIONES!C1208="","",VLOOKUP(EXPORTACIONES!C1208,ACTIVIDADES!$A$1:$B$37,2,FALSE))</f>
        <v/>
      </c>
      <c r="D1208" t="str">
        <f>IF(EXPORTACIONES!D1208="","",EXPORTACIONES!D1208&amp;" -- "&amp;IF(EXPORTACIONES!E1208="","Actividad de "&amp;EXPORTACIONES!C1208,EXPORTACIONES!E1208))</f>
        <v/>
      </c>
      <c r="E1208" t="str">
        <f>IF(EXPORTACIONES!D1208="","",EXPORTACIONES!D1208)</f>
        <v/>
      </c>
      <c r="F1208">
        <f>EXPORTACIONES!F1208</f>
        <v>0</v>
      </c>
      <c r="K1208" t="str">
        <f t="shared" si="162"/>
        <v/>
      </c>
      <c r="M1208">
        <f t="shared" si="163"/>
        <v>0</v>
      </c>
      <c r="N1208" t="str">
        <f t="shared" si="164"/>
        <v/>
      </c>
      <c r="O1208" t="str">
        <f t="shared" si="165"/>
        <v/>
      </c>
      <c r="P1208" t="str">
        <f t="shared" si="166"/>
        <v/>
      </c>
      <c r="Q1208">
        <v>1</v>
      </c>
      <c r="R1208" t="str">
        <f t="shared" si="167"/>
        <v/>
      </c>
      <c r="S1208" t="str">
        <f t="shared" si="168"/>
        <v/>
      </c>
      <c r="T1208" t="str">
        <f t="shared" si="169"/>
        <v/>
      </c>
      <c r="U1208" t="str">
        <f t="shared" si="170"/>
        <v/>
      </c>
    </row>
    <row r="1209" spans="1:21" x14ac:dyDescent="0.25">
      <c r="A1209" s="6" t="str">
        <f>IF(EXPORTACIONES!A1209="","",EXPORTACIONES!A1209)</f>
        <v/>
      </c>
      <c r="B1209" t="str">
        <f>IF(EXPORTACIONES!B1209="","",VLOOKUP(EXPORTACIONES!B1209,PERSONAS!$A$1:$B$59,2,FALSE))</f>
        <v/>
      </c>
      <c r="C1209" t="str">
        <f>IF(EXPORTACIONES!C1209="","",VLOOKUP(EXPORTACIONES!C1209,ACTIVIDADES!$A$1:$B$37,2,FALSE))</f>
        <v/>
      </c>
      <c r="D1209" t="str">
        <f>IF(EXPORTACIONES!D1209="","",EXPORTACIONES!D1209&amp;" -- "&amp;IF(EXPORTACIONES!E1209="","Actividad de "&amp;EXPORTACIONES!C1209,EXPORTACIONES!E1209))</f>
        <v/>
      </c>
      <c r="E1209" t="str">
        <f>IF(EXPORTACIONES!D1209="","",EXPORTACIONES!D1209)</f>
        <v/>
      </c>
      <c r="F1209">
        <f>EXPORTACIONES!F1209</f>
        <v>0</v>
      </c>
      <c r="K1209" t="str">
        <f t="shared" si="162"/>
        <v/>
      </c>
      <c r="M1209">
        <f t="shared" si="163"/>
        <v>0</v>
      </c>
      <c r="N1209" t="str">
        <f t="shared" si="164"/>
        <v/>
      </c>
      <c r="O1209" t="str">
        <f t="shared" si="165"/>
        <v/>
      </c>
      <c r="P1209" t="str">
        <f t="shared" si="166"/>
        <v/>
      </c>
      <c r="Q1209">
        <v>1</v>
      </c>
      <c r="R1209" t="str">
        <f t="shared" si="167"/>
        <v/>
      </c>
      <c r="S1209" t="str">
        <f t="shared" si="168"/>
        <v/>
      </c>
      <c r="T1209" t="str">
        <f t="shared" si="169"/>
        <v/>
      </c>
      <c r="U1209" t="str">
        <f t="shared" si="170"/>
        <v/>
      </c>
    </row>
    <row r="1210" spans="1:21" x14ac:dyDescent="0.25">
      <c r="A1210" s="6" t="str">
        <f>IF(EXPORTACIONES!A1210="","",EXPORTACIONES!A1210)</f>
        <v/>
      </c>
      <c r="B1210" t="str">
        <f>IF(EXPORTACIONES!B1210="","",VLOOKUP(EXPORTACIONES!B1210,PERSONAS!$A$1:$B$59,2,FALSE))</f>
        <v/>
      </c>
      <c r="C1210" t="str">
        <f>IF(EXPORTACIONES!C1210="","",VLOOKUP(EXPORTACIONES!C1210,ACTIVIDADES!$A$1:$B$37,2,FALSE))</f>
        <v/>
      </c>
      <c r="D1210" t="str">
        <f>IF(EXPORTACIONES!D1210="","",EXPORTACIONES!D1210&amp;" -- "&amp;IF(EXPORTACIONES!E1210="","Actividad de "&amp;EXPORTACIONES!C1210,EXPORTACIONES!E1210))</f>
        <v/>
      </c>
      <c r="E1210" t="str">
        <f>IF(EXPORTACIONES!D1210="","",EXPORTACIONES!D1210)</f>
        <v/>
      </c>
      <c r="F1210">
        <f>EXPORTACIONES!F1210</f>
        <v>0</v>
      </c>
      <c r="K1210" t="str">
        <f t="shared" si="162"/>
        <v/>
      </c>
      <c r="M1210">
        <f t="shared" si="163"/>
        <v>0</v>
      </c>
      <c r="N1210" t="str">
        <f t="shared" si="164"/>
        <v/>
      </c>
      <c r="O1210" t="str">
        <f t="shared" si="165"/>
        <v/>
      </c>
      <c r="P1210" t="str">
        <f t="shared" si="166"/>
        <v/>
      </c>
      <c r="Q1210">
        <v>1</v>
      </c>
      <c r="R1210" t="str">
        <f t="shared" si="167"/>
        <v/>
      </c>
      <c r="S1210" t="str">
        <f t="shared" si="168"/>
        <v/>
      </c>
      <c r="T1210" t="str">
        <f t="shared" si="169"/>
        <v/>
      </c>
      <c r="U1210" t="str">
        <f t="shared" si="170"/>
        <v/>
      </c>
    </row>
    <row r="1211" spans="1:21" x14ac:dyDescent="0.25">
      <c r="A1211" s="6" t="str">
        <f>IF(EXPORTACIONES!A1211="","",EXPORTACIONES!A1211)</f>
        <v/>
      </c>
      <c r="B1211" t="str">
        <f>IF(EXPORTACIONES!B1211="","",VLOOKUP(EXPORTACIONES!B1211,PERSONAS!$A$1:$B$59,2,FALSE))</f>
        <v/>
      </c>
      <c r="C1211" t="str">
        <f>IF(EXPORTACIONES!C1211="","",VLOOKUP(EXPORTACIONES!C1211,ACTIVIDADES!$A$1:$B$37,2,FALSE))</f>
        <v/>
      </c>
      <c r="D1211" t="str">
        <f>IF(EXPORTACIONES!D1211="","",EXPORTACIONES!D1211&amp;" -- "&amp;IF(EXPORTACIONES!E1211="","Actividad de "&amp;EXPORTACIONES!C1211,EXPORTACIONES!E1211))</f>
        <v/>
      </c>
      <c r="E1211" t="str">
        <f>IF(EXPORTACIONES!D1211="","",EXPORTACIONES!D1211)</f>
        <v/>
      </c>
      <c r="F1211">
        <f>EXPORTACIONES!F1211</f>
        <v>0</v>
      </c>
      <c r="K1211" t="str">
        <f t="shared" si="162"/>
        <v/>
      </c>
      <c r="M1211">
        <f t="shared" si="163"/>
        <v>0</v>
      </c>
      <c r="N1211" t="str">
        <f t="shared" si="164"/>
        <v/>
      </c>
      <c r="O1211" t="str">
        <f t="shared" si="165"/>
        <v/>
      </c>
      <c r="P1211" t="str">
        <f t="shared" si="166"/>
        <v/>
      </c>
      <c r="Q1211">
        <v>1</v>
      </c>
      <c r="R1211" t="str">
        <f t="shared" si="167"/>
        <v/>
      </c>
      <c r="S1211" t="str">
        <f t="shared" si="168"/>
        <v/>
      </c>
      <c r="T1211" t="str">
        <f t="shared" si="169"/>
        <v/>
      </c>
      <c r="U1211" t="str">
        <f t="shared" si="170"/>
        <v/>
      </c>
    </row>
    <row r="1212" spans="1:21" x14ac:dyDescent="0.25">
      <c r="A1212" s="6" t="str">
        <f>IF(EXPORTACIONES!A1212="","",EXPORTACIONES!A1212)</f>
        <v/>
      </c>
      <c r="B1212" t="str">
        <f>IF(EXPORTACIONES!B1212="","",VLOOKUP(EXPORTACIONES!B1212,PERSONAS!$A$1:$B$59,2,FALSE))</f>
        <v/>
      </c>
      <c r="C1212" t="str">
        <f>IF(EXPORTACIONES!C1212="","",VLOOKUP(EXPORTACIONES!C1212,ACTIVIDADES!$A$1:$B$37,2,FALSE))</f>
        <v/>
      </c>
      <c r="D1212" t="str">
        <f>IF(EXPORTACIONES!D1212="","",EXPORTACIONES!D1212&amp;" -- "&amp;IF(EXPORTACIONES!E1212="","Actividad de "&amp;EXPORTACIONES!C1212,EXPORTACIONES!E1212))</f>
        <v/>
      </c>
      <c r="E1212" t="str">
        <f>IF(EXPORTACIONES!D1212="","",EXPORTACIONES!D1212)</f>
        <v/>
      </c>
      <c r="F1212">
        <f>EXPORTACIONES!F1212</f>
        <v>0</v>
      </c>
      <c r="K1212" t="str">
        <f t="shared" si="162"/>
        <v/>
      </c>
      <c r="M1212">
        <f t="shared" si="163"/>
        <v>0</v>
      </c>
      <c r="N1212" t="str">
        <f t="shared" si="164"/>
        <v/>
      </c>
      <c r="O1212" t="str">
        <f t="shared" si="165"/>
        <v/>
      </c>
      <c r="P1212" t="str">
        <f t="shared" si="166"/>
        <v/>
      </c>
      <c r="Q1212">
        <v>1</v>
      </c>
      <c r="R1212" t="str">
        <f t="shared" si="167"/>
        <v/>
      </c>
      <c r="S1212" t="str">
        <f t="shared" si="168"/>
        <v/>
      </c>
      <c r="T1212" t="str">
        <f t="shared" si="169"/>
        <v/>
      </c>
      <c r="U1212" t="str">
        <f t="shared" si="170"/>
        <v/>
      </c>
    </row>
    <row r="1213" spans="1:21" x14ac:dyDescent="0.25">
      <c r="A1213" s="6" t="str">
        <f>IF(EXPORTACIONES!A1213="","",EXPORTACIONES!A1213)</f>
        <v/>
      </c>
      <c r="B1213" t="str">
        <f>IF(EXPORTACIONES!B1213="","",VLOOKUP(EXPORTACIONES!B1213,PERSONAS!$A$1:$B$59,2,FALSE))</f>
        <v/>
      </c>
      <c r="C1213" t="str">
        <f>IF(EXPORTACIONES!C1213="","",VLOOKUP(EXPORTACIONES!C1213,ACTIVIDADES!$A$1:$B$37,2,FALSE))</f>
        <v/>
      </c>
      <c r="D1213" t="str">
        <f>IF(EXPORTACIONES!D1213="","",EXPORTACIONES!D1213&amp;" -- "&amp;IF(EXPORTACIONES!E1213="","Actividad de "&amp;EXPORTACIONES!C1213,EXPORTACIONES!E1213))</f>
        <v/>
      </c>
      <c r="E1213" t="str">
        <f>IF(EXPORTACIONES!D1213="","",EXPORTACIONES!D1213)</f>
        <v/>
      </c>
      <c r="F1213">
        <f>EXPORTACIONES!F1213</f>
        <v>0</v>
      </c>
      <c r="K1213" t="str">
        <f t="shared" si="162"/>
        <v/>
      </c>
      <c r="M1213">
        <f t="shared" si="163"/>
        <v>0</v>
      </c>
      <c r="N1213" t="str">
        <f t="shared" si="164"/>
        <v/>
      </c>
      <c r="O1213" t="str">
        <f t="shared" si="165"/>
        <v/>
      </c>
      <c r="P1213" t="str">
        <f t="shared" si="166"/>
        <v/>
      </c>
      <c r="Q1213">
        <v>1</v>
      </c>
      <c r="R1213" t="str">
        <f t="shared" si="167"/>
        <v/>
      </c>
      <c r="S1213" t="str">
        <f t="shared" si="168"/>
        <v/>
      </c>
      <c r="T1213" t="str">
        <f t="shared" si="169"/>
        <v/>
      </c>
      <c r="U1213" t="str">
        <f t="shared" si="170"/>
        <v/>
      </c>
    </row>
    <row r="1214" spans="1:21" x14ac:dyDescent="0.25">
      <c r="A1214" s="6" t="str">
        <f>IF(EXPORTACIONES!A1214="","",EXPORTACIONES!A1214)</f>
        <v/>
      </c>
      <c r="B1214" t="str">
        <f>IF(EXPORTACIONES!B1214="","",VLOOKUP(EXPORTACIONES!B1214,PERSONAS!$A$1:$B$59,2,FALSE))</f>
        <v/>
      </c>
      <c r="C1214" t="str">
        <f>IF(EXPORTACIONES!C1214="","",VLOOKUP(EXPORTACIONES!C1214,ACTIVIDADES!$A$1:$B$37,2,FALSE))</f>
        <v/>
      </c>
      <c r="D1214" t="str">
        <f>IF(EXPORTACIONES!D1214="","",EXPORTACIONES!D1214&amp;" -- "&amp;IF(EXPORTACIONES!E1214="","Actividad de "&amp;EXPORTACIONES!C1214,EXPORTACIONES!E1214))</f>
        <v/>
      </c>
      <c r="E1214" t="str">
        <f>IF(EXPORTACIONES!D1214="","",EXPORTACIONES!D1214)</f>
        <v/>
      </c>
      <c r="F1214">
        <f>EXPORTACIONES!F1214</f>
        <v>0</v>
      </c>
      <c r="K1214" t="str">
        <f t="shared" si="162"/>
        <v/>
      </c>
      <c r="M1214">
        <f t="shared" si="163"/>
        <v>0</v>
      </c>
      <c r="N1214" t="str">
        <f t="shared" si="164"/>
        <v/>
      </c>
      <c r="O1214" t="str">
        <f t="shared" si="165"/>
        <v/>
      </c>
      <c r="P1214" t="str">
        <f t="shared" si="166"/>
        <v/>
      </c>
      <c r="Q1214">
        <v>1</v>
      </c>
      <c r="R1214" t="str">
        <f t="shared" si="167"/>
        <v/>
      </c>
      <c r="S1214" t="str">
        <f t="shared" si="168"/>
        <v/>
      </c>
      <c r="T1214" t="str">
        <f t="shared" si="169"/>
        <v/>
      </c>
      <c r="U1214" t="str">
        <f t="shared" si="170"/>
        <v/>
      </c>
    </row>
    <row r="1215" spans="1:21" x14ac:dyDescent="0.25">
      <c r="A1215" s="6" t="str">
        <f>IF(EXPORTACIONES!A1215="","",EXPORTACIONES!A1215)</f>
        <v/>
      </c>
      <c r="B1215" t="str">
        <f>IF(EXPORTACIONES!B1215="","",VLOOKUP(EXPORTACIONES!B1215,PERSONAS!$A$1:$B$59,2,FALSE))</f>
        <v/>
      </c>
      <c r="C1215" t="str">
        <f>IF(EXPORTACIONES!C1215="","",VLOOKUP(EXPORTACIONES!C1215,ACTIVIDADES!$A$1:$B$37,2,FALSE))</f>
        <v/>
      </c>
      <c r="D1215" t="str">
        <f>IF(EXPORTACIONES!D1215="","",EXPORTACIONES!D1215&amp;" -- "&amp;IF(EXPORTACIONES!E1215="","Actividad de "&amp;EXPORTACIONES!C1215,EXPORTACIONES!E1215))</f>
        <v/>
      </c>
      <c r="E1215" t="str">
        <f>IF(EXPORTACIONES!D1215="","",EXPORTACIONES!D1215)</f>
        <v/>
      </c>
      <c r="F1215">
        <f>EXPORTACIONES!F1215</f>
        <v>0</v>
      </c>
      <c r="K1215" t="str">
        <f t="shared" si="162"/>
        <v/>
      </c>
      <c r="M1215">
        <f t="shared" si="163"/>
        <v>0</v>
      </c>
      <c r="N1215" t="str">
        <f t="shared" si="164"/>
        <v/>
      </c>
      <c r="O1215" t="str">
        <f t="shared" si="165"/>
        <v/>
      </c>
      <c r="P1215" t="str">
        <f t="shared" si="166"/>
        <v/>
      </c>
      <c r="Q1215">
        <v>1</v>
      </c>
      <c r="R1215" t="str">
        <f t="shared" si="167"/>
        <v/>
      </c>
      <c r="S1215" t="str">
        <f t="shared" si="168"/>
        <v/>
      </c>
      <c r="T1215" t="str">
        <f t="shared" si="169"/>
        <v/>
      </c>
      <c r="U1215" t="str">
        <f t="shared" si="170"/>
        <v/>
      </c>
    </row>
    <row r="1216" spans="1:21" x14ac:dyDescent="0.25">
      <c r="A1216" s="6" t="str">
        <f>IF(EXPORTACIONES!A1216="","",EXPORTACIONES!A1216)</f>
        <v/>
      </c>
      <c r="B1216" t="str">
        <f>IF(EXPORTACIONES!B1216="","",VLOOKUP(EXPORTACIONES!B1216,PERSONAS!$A$1:$B$59,2,FALSE))</f>
        <v/>
      </c>
      <c r="C1216" t="str">
        <f>IF(EXPORTACIONES!C1216="","",VLOOKUP(EXPORTACIONES!C1216,ACTIVIDADES!$A$1:$B$37,2,FALSE))</f>
        <v/>
      </c>
      <c r="D1216" t="str">
        <f>IF(EXPORTACIONES!D1216="","",EXPORTACIONES!D1216&amp;" -- "&amp;IF(EXPORTACIONES!E1216="","Actividad de "&amp;EXPORTACIONES!C1216,EXPORTACIONES!E1216))</f>
        <v/>
      </c>
      <c r="E1216" t="str">
        <f>IF(EXPORTACIONES!D1216="","",EXPORTACIONES!D1216)</f>
        <v/>
      </c>
      <c r="F1216">
        <f>EXPORTACIONES!F1216</f>
        <v>0</v>
      </c>
      <c r="K1216" t="str">
        <f t="shared" si="162"/>
        <v/>
      </c>
      <c r="M1216">
        <f t="shared" si="163"/>
        <v>0</v>
      </c>
      <c r="N1216" t="str">
        <f t="shared" si="164"/>
        <v/>
      </c>
      <c r="O1216" t="str">
        <f t="shared" si="165"/>
        <v/>
      </c>
      <c r="P1216" t="str">
        <f t="shared" si="166"/>
        <v/>
      </c>
      <c r="Q1216">
        <v>1</v>
      </c>
      <c r="R1216" t="str">
        <f t="shared" si="167"/>
        <v/>
      </c>
      <c r="S1216" t="str">
        <f t="shared" si="168"/>
        <v/>
      </c>
      <c r="T1216" t="str">
        <f t="shared" si="169"/>
        <v/>
      </c>
      <c r="U1216" t="str">
        <f t="shared" si="170"/>
        <v/>
      </c>
    </row>
    <row r="1217" spans="1:21" x14ac:dyDescent="0.25">
      <c r="A1217" s="6" t="str">
        <f>IF(EXPORTACIONES!A1217="","",EXPORTACIONES!A1217)</f>
        <v/>
      </c>
      <c r="B1217" t="str">
        <f>IF(EXPORTACIONES!B1217="","",VLOOKUP(EXPORTACIONES!B1217,PERSONAS!$A$1:$B$59,2,FALSE))</f>
        <v/>
      </c>
      <c r="C1217" t="str">
        <f>IF(EXPORTACIONES!C1217="","",VLOOKUP(EXPORTACIONES!C1217,ACTIVIDADES!$A$1:$B$37,2,FALSE))</f>
        <v/>
      </c>
      <c r="D1217" t="str">
        <f>IF(EXPORTACIONES!D1217="","",EXPORTACIONES!D1217&amp;" -- "&amp;IF(EXPORTACIONES!E1217="","Actividad de "&amp;EXPORTACIONES!C1217,EXPORTACIONES!E1217))</f>
        <v/>
      </c>
      <c r="E1217" t="str">
        <f>IF(EXPORTACIONES!D1217="","",EXPORTACIONES!D1217)</f>
        <v/>
      </c>
      <c r="F1217">
        <f>EXPORTACIONES!F1217</f>
        <v>0</v>
      </c>
      <c r="K1217" t="str">
        <f t="shared" si="162"/>
        <v/>
      </c>
      <c r="M1217">
        <f t="shared" si="163"/>
        <v>0</v>
      </c>
      <c r="N1217" t="str">
        <f t="shared" si="164"/>
        <v/>
      </c>
      <c r="O1217" t="str">
        <f t="shared" si="165"/>
        <v/>
      </c>
      <c r="P1217" t="str">
        <f t="shared" si="166"/>
        <v/>
      </c>
      <c r="Q1217">
        <v>1</v>
      </c>
      <c r="R1217" t="str">
        <f t="shared" si="167"/>
        <v/>
      </c>
      <c r="S1217" t="str">
        <f t="shared" si="168"/>
        <v/>
      </c>
      <c r="T1217" t="str">
        <f t="shared" si="169"/>
        <v/>
      </c>
      <c r="U1217" t="str">
        <f t="shared" si="170"/>
        <v/>
      </c>
    </row>
    <row r="1218" spans="1:21" x14ac:dyDescent="0.25">
      <c r="A1218" s="6" t="str">
        <f>IF(EXPORTACIONES!A1218="","",EXPORTACIONES!A1218)</f>
        <v/>
      </c>
      <c r="B1218" t="str">
        <f>IF(EXPORTACIONES!B1218="","",VLOOKUP(EXPORTACIONES!B1218,PERSONAS!$A$1:$B$59,2,FALSE))</f>
        <v/>
      </c>
      <c r="C1218" t="str">
        <f>IF(EXPORTACIONES!C1218="","",VLOOKUP(EXPORTACIONES!C1218,ACTIVIDADES!$A$1:$B$37,2,FALSE))</f>
        <v/>
      </c>
      <c r="D1218" t="str">
        <f>IF(EXPORTACIONES!D1218="","",EXPORTACIONES!D1218&amp;" -- "&amp;IF(EXPORTACIONES!E1218="","Actividad de "&amp;EXPORTACIONES!C1218,EXPORTACIONES!E1218))</f>
        <v/>
      </c>
      <c r="E1218" t="str">
        <f>IF(EXPORTACIONES!D1218="","",EXPORTACIONES!D1218)</f>
        <v/>
      </c>
      <c r="F1218">
        <f>EXPORTACIONES!F1218</f>
        <v>0</v>
      </c>
      <c r="K1218" t="str">
        <f t="shared" si="162"/>
        <v/>
      </c>
      <c r="M1218">
        <f t="shared" si="163"/>
        <v>0</v>
      </c>
      <c r="N1218" t="str">
        <f t="shared" si="164"/>
        <v/>
      </c>
      <c r="O1218" t="str">
        <f t="shared" si="165"/>
        <v/>
      </c>
      <c r="P1218" t="str">
        <f t="shared" si="166"/>
        <v/>
      </c>
      <c r="Q1218">
        <v>1</v>
      </c>
      <c r="R1218" t="str">
        <f t="shared" si="167"/>
        <v/>
      </c>
      <c r="S1218" t="str">
        <f t="shared" si="168"/>
        <v/>
      </c>
      <c r="T1218" t="str">
        <f t="shared" si="169"/>
        <v/>
      </c>
      <c r="U1218" t="str">
        <f t="shared" si="170"/>
        <v/>
      </c>
    </row>
    <row r="1219" spans="1:21" x14ac:dyDescent="0.25">
      <c r="A1219" s="6" t="str">
        <f>IF(EXPORTACIONES!A1219="","",EXPORTACIONES!A1219)</f>
        <v/>
      </c>
      <c r="B1219" t="str">
        <f>IF(EXPORTACIONES!B1219="","",VLOOKUP(EXPORTACIONES!B1219,PERSONAS!$A$1:$B$59,2,FALSE))</f>
        <v/>
      </c>
      <c r="C1219" t="str">
        <f>IF(EXPORTACIONES!C1219="","",VLOOKUP(EXPORTACIONES!C1219,ACTIVIDADES!$A$1:$B$37,2,FALSE))</f>
        <v/>
      </c>
      <c r="D1219" t="str">
        <f>IF(EXPORTACIONES!D1219="","",EXPORTACIONES!D1219&amp;" -- "&amp;IF(EXPORTACIONES!E1219="","Actividad de "&amp;EXPORTACIONES!C1219,EXPORTACIONES!E1219))</f>
        <v/>
      </c>
      <c r="E1219" t="str">
        <f>IF(EXPORTACIONES!D1219="","",EXPORTACIONES!D1219)</f>
        <v/>
      </c>
      <c r="F1219">
        <f>EXPORTACIONES!F1219</f>
        <v>0</v>
      </c>
      <c r="K1219" t="str">
        <f t="shared" ref="K1219:K1282" si="171">T1219</f>
        <v/>
      </c>
      <c r="M1219">
        <f t="shared" ref="M1219:M1282" si="172">(LEN(E1219)-LEN(SUBSTITUTE(E1219,"#","")))/LEN("#")</f>
        <v>0</v>
      </c>
      <c r="N1219" t="str">
        <f t="shared" ref="N1219:N1282" si="173">IFERROR(SUBSTITUTE(E1219,"#","@",M1219),"")</f>
        <v/>
      </c>
      <c r="O1219" t="str">
        <f t="shared" ref="O1219:O1282" si="174">IFERROR(LEN(N1219)-FIND("@",N1219),"")</f>
        <v/>
      </c>
      <c r="P1219" t="str">
        <f t="shared" ref="P1219:P1282" si="175">IFERROR(RIGHT(N1219,O1219),"")</f>
        <v/>
      </c>
      <c r="Q1219">
        <v>1</v>
      </c>
      <c r="R1219" t="str">
        <f t="shared" ref="R1219:R1282" si="176">IFERROR(SUBSTITUTE(P1219,":","@",Q1219),"")</f>
        <v/>
      </c>
      <c r="S1219" t="str">
        <f t="shared" ref="S1219:S1282" si="177">IFERROR(FIND("@",R1219),"")</f>
        <v/>
      </c>
      <c r="T1219" t="str">
        <f t="shared" ref="T1219:T1282" si="178">IFERROR(LEFT(R1219,S1219-1),"")</f>
        <v/>
      </c>
      <c r="U1219" t="str">
        <f t="shared" ref="U1219:U1282" si="179">IFERROR(RIGHT(R1219,LEN(R1219)-(S1219)),"")</f>
        <v/>
      </c>
    </row>
    <row r="1220" spans="1:21" x14ac:dyDescent="0.25">
      <c r="A1220" s="6" t="str">
        <f>IF(EXPORTACIONES!A1220="","",EXPORTACIONES!A1220)</f>
        <v/>
      </c>
      <c r="B1220" t="str">
        <f>IF(EXPORTACIONES!B1220="","",VLOOKUP(EXPORTACIONES!B1220,PERSONAS!$A$1:$B$59,2,FALSE))</f>
        <v/>
      </c>
      <c r="C1220" t="str">
        <f>IF(EXPORTACIONES!C1220="","",VLOOKUP(EXPORTACIONES!C1220,ACTIVIDADES!$A$1:$B$37,2,FALSE))</f>
        <v/>
      </c>
      <c r="D1220" t="str">
        <f>IF(EXPORTACIONES!D1220="","",EXPORTACIONES!D1220&amp;" -- "&amp;IF(EXPORTACIONES!E1220="","Actividad de "&amp;EXPORTACIONES!C1220,EXPORTACIONES!E1220))</f>
        <v/>
      </c>
      <c r="E1220" t="str">
        <f>IF(EXPORTACIONES!D1220="","",EXPORTACIONES!D1220)</f>
        <v/>
      </c>
      <c r="F1220">
        <f>EXPORTACIONES!F1220</f>
        <v>0</v>
      </c>
      <c r="K1220" t="str">
        <f t="shared" si="171"/>
        <v/>
      </c>
      <c r="M1220">
        <f t="shared" si="172"/>
        <v>0</v>
      </c>
      <c r="N1220" t="str">
        <f t="shared" si="173"/>
        <v/>
      </c>
      <c r="O1220" t="str">
        <f t="shared" si="174"/>
        <v/>
      </c>
      <c r="P1220" t="str">
        <f t="shared" si="175"/>
        <v/>
      </c>
      <c r="Q1220">
        <v>1</v>
      </c>
      <c r="R1220" t="str">
        <f t="shared" si="176"/>
        <v/>
      </c>
      <c r="S1220" t="str">
        <f t="shared" si="177"/>
        <v/>
      </c>
      <c r="T1220" t="str">
        <f t="shared" si="178"/>
        <v/>
      </c>
      <c r="U1220" t="str">
        <f t="shared" si="179"/>
        <v/>
      </c>
    </row>
    <row r="1221" spans="1:21" x14ac:dyDescent="0.25">
      <c r="A1221" s="6" t="str">
        <f>IF(EXPORTACIONES!A1221="","",EXPORTACIONES!A1221)</f>
        <v/>
      </c>
      <c r="B1221" t="str">
        <f>IF(EXPORTACIONES!B1221="","",VLOOKUP(EXPORTACIONES!B1221,PERSONAS!$A$1:$B$59,2,FALSE))</f>
        <v/>
      </c>
      <c r="C1221" t="str">
        <f>IF(EXPORTACIONES!C1221="","",VLOOKUP(EXPORTACIONES!C1221,ACTIVIDADES!$A$1:$B$37,2,FALSE))</f>
        <v/>
      </c>
      <c r="D1221" t="str">
        <f>IF(EXPORTACIONES!D1221="","",EXPORTACIONES!D1221&amp;" -- "&amp;IF(EXPORTACIONES!E1221="","Actividad de "&amp;EXPORTACIONES!C1221,EXPORTACIONES!E1221))</f>
        <v/>
      </c>
      <c r="E1221" t="str">
        <f>IF(EXPORTACIONES!D1221="","",EXPORTACIONES!D1221)</f>
        <v/>
      </c>
      <c r="F1221">
        <f>EXPORTACIONES!F1221</f>
        <v>0</v>
      </c>
      <c r="K1221" t="str">
        <f t="shared" si="171"/>
        <v/>
      </c>
      <c r="M1221">
        <f t="shared" si="172"/>
        <v>0</v>
      </c>
      <c r="N1221" t="str">
        <f t="shared" si="173"/>
        <v/>
      </c>
      <c r="O1221" t="str">
        <f t="shared" si="174"/>
        <v/>
      </c>
      <c r="P1221" t="str">
        <f t="shared" si="175"/>
        <v/>
      </c>
      <c r="Q1221">
        <v>1</v>
      </c>
      <c r="R1221" t="str">
        <f t="shared" si="176"/>
        <v/>
      </c>
      <c r="S1221" t="str">
        <f t="shared" si="177"/>
        <v/>
      </c>
      <c r="T1221" t="str">
        <f t="shared" si="178"/>
        <v/>
      </c>
      <c r="U1221" t="str">
        <f t="shared" si="179"/>
        <v/>
      </c>
    </row>
    <row r="1222" spans="1:21" x14ac:dyDescent="0.25">
      <c r="A1222" s="6" t="str">
        <f>IF(EXPORTACIONES!A1222="","",EXPORTACIONES!A1222)</f>
        <v/>
      </c>
      <c r="B1222" t="str">
        <f>IF(EXPORTACIONES!B1222="","",VLOOKUP(EXPORTACIONES!B1222,PERSONAS!$A$1:$B$59,2,FALSE))</f>
        <v/>
      </c>
      <c r="C1222" t="str">
        <f>IF(EXPORTACIONES!C1222="","",VLOOKUP(EXPORTACIONES!C1222,ACTIVIDADES!$A$1:$B$37,2,FALSE))</f>
        <v/>
      </c>
      <c r="D1222" t="str">
        <f>IF(EXPORTACIONES!D1222="","",EXPORTACIONES!D1222&amp;" -- "&amp;IF(EXPORTACIONES!E1222="","Actividad de "&amp;EXPORTACIONES!C1222,EXPORTACIONES!E1222))</f>
        <v/>
      </c>
      <c r="E1222" t="str">
        <f>IF(EXPORTACIONES!D1222="","",EXPORTACIONES!D1222)</f>
        <v/>
      </c>
      <c r="F1222">
        <f>EXPORTACIONES!F1222</f>
        <v>0</v>
      </c>
      <c r="K1222" t="str">
        <f t="shared" si="171"/>
        <v/>
      </c>
      <c r="M1222">
        <f t="shared" si="172"/>
        <v>0</v>
      </c>
      <c r="N1222" t="str">
        <f t="shared" si="173"/>
        <v/>
      </c>
      <c r="O1222" t="str">
        <f t="shared" si="174"/>
        <v/>
      </c>
      <c r="P1222" t="str">
        <f t="shared" si="175"/>
        <v/>
      </c>
      <c r="Q1222">
        <v>1</v>
      </c>
      <c r="R1222" t="str">
        <f t="shared" si="176"/>
        <v/>
      </c>
      <c r="S1222" t="str">
        <f t="shared" si="177"/>
        <v/>
      </c>
      <c r="T1222" t="str">
        <f t="shared" si="178"/>
        <v/>
      </c>
      <c r="U1222" t="str">
        <f t="shared" si="179"/>
        <v/>
      </c>
    </row>
    <row r="1223" spans="1:21" x14ac:dyDescent="0.25">
      <c r="A1223" s="6" t="str">
        <f>IF(EXPORTACIONES!A1223="","",EXPORTACIONES!A1223)</f>
        <v/>
      </c>
      <c r="B1223" t="str">
        <f>IF(EXPORTACIONES!B1223="","",VLOOKUP(EXPORTACIONES!B1223,PERSONAS!$A$1:$B$59,2,FALSE))</f>
        <v/>
      </c>
      <c r="C1223" t="str">
        <f>IF(EXPORTACIONES!C1223="","",VLOOKUP(EXPORTACIONES!C1223,ACTIVIDADES!$A$1:$B$37,2,FALSE))</f>
        <v/>
      </c>
      <c r="D1223" t="str">
        <f>IF(EXPORTACIONES!D1223="","",EXPORTACIONES!D1223&amp;" -- "&amp;IF(EXPORTACIONES!E1223="","Actividad de "&amp;EXPORTACIONES!C1223,EXPORTACIONES!E1223))</f>
        <v/>
      </c>
      <c r="E1223" t="str">
        <f>IF(EXPORTACIONES!D1223="","",EXPORTACIONES!D1223)</f>
        <v/>
      </c>
      <c r="F1223">
        <f>EXPORTACIONES!F1223</f>
        <v>0</v>
      </c>
      <c r="K1223" t="str">
        <f t="shared" si="171"/>
        <v/>
      </c>
      <c r="M1223">
        <f t="shared" si="172"/>
        <v>0</v>
      </c>
      <c r="N1223" t="str">
        <f t="shared" si="173"/>
        <v/>
      </c>
      <c r="O1223" t="str">
        <f t="shared" si="174"/>
        <v/>
      </c>
      <c r="P1223" t="str">
        <f t="shared" si="175"/>
        <v/>
      </c>
      <c r="Q1223">
        <v>1</v>
      </c>
      <c r="R1223" t="str">
        <f t="shared" si="176"/>
        <v/>
      </c>
      <c r="S1223" t="str">
        <f t="shared" si="177"/>
        <v/>
      </c>
      <c r="T1223" t="str">
        <f t="shared" si="178"/>
        <v/>
      </c>
      <c r="U1223" t="str">
        <f t="shared" si="179"/>
        <v/>
      </c>
    </row>
    <row r="1224" spans="1:21" x14ac:dyDescent="0.25">
      <c r="A1224" s="6" t="str">
        <f>IF(EXPORTACIONES!A1224="","",EXPORTACIONES!A1224)</f>
        <v/>
      </c>
      <c r="B1224" t="str">
        <f>IF(EXPORTACIONES!B1224="","",VLOOKUP(EXPORTACIONES!B1224,PERSONAS!$A$1:$B$59,2,FALSE))</f>
        <v/>
      </c>
      <c r="C1224" t="str">
        <f>IF(EXPORTACIONES!C1224="","",VLOOKUP(EXPORTACIONES!C1224,ACTIVIDADES!$A$1:$B$37,2,FALSE))</f>
        <v/>
      </c>
      <c r="D1224" t="str">
        <f>IF(EXPORTACIONES!D1224="","",EXPORTACIONES!D1224&amp;" -- "&amp;IF(EXPORTACIONES!E1224="","Actividad de "&amp;EXPORTACIONES!C1224,EXPORTACIONES!E1224))</f>
        <v/>
      </c>
      <c r="E1224" t="str">
        <f>IF(EXPORTACIONES!D1224="","",EXPORTACIONES!D1224)</f>
        <v/>
      </c>
      <c r="F1224">
        <f>EXPORTACIONES!F1224</f>
        <v>0</v>
      </c>
      <c r="K1224" t="str">
        <f t="shared" si="171"/>
        <v/>
      </c>
      <c r="M1224">
        <f t="shared" si="172"/>
        <v>0</v>
      </c>
      <c r="N1224" t="str">
        <f t="shared" si="173"/>
        <v/>
      </c>
      <c r="O1224" t="str">
        <f t="shared" si="174"/>
        <v/>
      </c>
      <c r="P1224" t="str">
        <f t="shared" si="175"/>
        <v/>
      </c>
      <c r="Q1224">
        <v>1</v>
      </c>
      <c r="R1224" t="str">
        <f t="shared" si="176"/>
        <v/>
      </c>
      <c r="S1224" t="str">
        <f t="shared" si="177"/>
        <v/>
      </c>
      <c r="T1224" t="str">
        <f t="shared" si="178"/>
        <v/>
      </c>
      <c r="U1224" t="str">
        <f t="shared" si="179"/>
        <v/>
      </c>
    </row>
    <row r="1225" spans="1:21" x14ac:dyDescent="0.25">
      <c r="A1225" s="6" t="str">
        <f>IF(EXPORTACIONES!A1225="","",EXPORTACIONES!A1225)</f>
        <v/>
      </c>
      <c r="B1225" t="str">
        <f>IF(EXPORTACIONES!B1225="","",VLOOKUP(EXPORTACIONES!B1225,PERSONAS!$A$1:$B$59,2,FALSE))</f>
        <v/>
      </c>
      <c r="C1225" t="str">
        <f>IF(EXPORTACIONES!C1225="","",VLOOKUP(EXPORTACIONES!C1225,ACTIVIDADES!$A$1:$B$37,2,FALSE))</f>
        <v/>
      </c>
      <c r="D1225" t="str">
        <f>IF(EXPORTACIONES!D1225="","",EXPORTACIONES!D1225&amp;" -- "&amp;IF(EXPORTACIONES!E1225="","Actividad de "&amp;EXPORTACIONES!C1225,EXPORTACIONES!E1225))</f>
        <v/>
      </c>
      <c r="E1225" t="str">
        <f>IF(EXPORTACIONES!D1225="","",EXPORTACIONES!D1225)</f>
        <v/>
      </c>
      <c r="F1225">
        <f>EXPORTACIONES!F1225</f>
        <v>0</v>
      </c>
      <c r="K1225" t="str">
        <f t="shared" si="171"/>
        <v/>
      </c>
      <c r="M1225">
        <f t="shared" si="172"/>
        <v>0</v>
      </c>
      <c r="N1225" t="str">
        <f t="shared" si="173"/>
        <v/>
      </c>
      <c r="O1225" t="str">
        <f t="shared" si="174"/>
        <v/>
      </c>
      <c r="P1225" t="str">
        <f t="shared" si="175"/>
        <v/>
      </c>
      <c r="Q1225">
        <v>1</v>
      </c>
      <c r="R1225" t="str">
        <f t="shared" si="176"/>
        <v/>
      </c>
      <c r="S1225" t="str">
        <f t="shared" si="177"/>
        <v/>
      </c>
      <c r="T1225" t="str">
        <f t="shared" si="178"/>
        <v/>
      </c>
      <c r="U1225" t="str">
        <f t="shared" si="179"/>
        <v/>
      </c>
    </row>
    <row r="1226" spans="1:21" x14ac:dyDescent="0.25">
      <c r="A1226" s="6" t="str">
        <f>IF(EXPORTACIONES!A1226="","",EXPORTACIONES!A1226)</f>
        <v/>
      </c>
      <c r="B1226" t="str">
        <f>IF(EXPORTACIONES!B1226="","",VLOOKUP(EXPORTACIONES!B1226,PERSONAS!$A$1:$B$59,2,FALSE))</f>
        <v/>
      </c>
      <c r="C1226" t="str">
        <f>IF(EXPORTACIONES!C1226="","",VLOOKUP(EXPORTACIONES!C1226,ACTIVIDADES!$A$1:$B$37,2,FALSE))</f>
        <v/>
      </c>
      <c r="D1226" t="str">
        <f>IF(EXPORTACIONES!D1226="","",EXPORTACIONES!D1226&amp;" -- "&amp;IF(EXPORTACIONES!E1226="","Actividad de "&amp;EXPORTACIONES!C1226,EXPORTACIONES!E1226))</f>
        <v/>
      </c>
      <c r="E1226" t="str">
        <f>IF(EXPORTACIONES!D1226="","",EXPORTACIONES!D1226)</f>
        <v/>
      </c>
      <c r="F1226">
        <f>EXPORTACIONES!F1226</f>
        <v>0</v>
      </c>
      <c r="K1226" t="str">
        <f t="shared" si="171"/>
        <v/>
      </c>
      <c r="M1226">
        <f t="shared" si="172"/>
        <v>0</v>
      </c>
      <c r="N1226" t="str">
        <f t="shared" si="173"/>
        <v/>
      </c>
      <c r="O1226" t="str">
        <f t="shared" si="174"/>
        <v/>
      </c>
      <c r="P1226" t="str">
        <f t="shared" si="175"/>
        <v/>
      </c>
      <c r="Q1226">
        <v>1</v>
      </c>
      <c r="R1226" t="str">
        <f t="shared" si="176"/>
        <v/>
      </c>
      <c r="S1226" t="str">
        <f t="shared" si="177"/>
        <v/>
      </c>
      <c r="T1226" t="str">
        <f t="shared" si="178"/>
        <v/>
      </c>
      <c r="U1226" t="str">
        <f t="shared" si="179"/>
        <v/>
      </c>
    </row>
    <row r="1227" spans="1:21" x14ac:dyDescent="0.25">
      <c r="A1227" s="6" t="str">
        <f>IF(EXPORTACIONES!A1227="","",EXPORTACIONES!A1227)</f>
        <v/>
      </c>
      <c r="B1227" t="str">
        <f>IF(EXPORTACIONES!B1227="","",VLOOKUP(EXPORTACIONES!B1227,PERSONAS!$A$1:$B$59,2,FALSE))</f>
        <v/>
      </c>
      <c r="C1227" t="str">
        <f>IF(EXPORTACIONES!C1227="","",VLOOKUP(EXPORTACIONES!C1227,ACTIVIDADES!$A$1:$B$37,2,FALSE))</f>
        <v/>
      </c>
      <c r="D1227" t="str">
        <f>IF(EXPORTACIONES!D1227="","",EXPORTACIONES!D1227&amp;" -- "&amp;IF(EXPORTACIONES!E1227="","Actividad de "&amp;EXPORTACIONES!C1227,EXPORTACIONES!E1227))</f>
        <v/>
      </c>
      <c r="E1227" t="str">
        <f>IF(EXPORTACIONES!D1227="","",EXPORTACIONES!D1227)</f>
        <v/>
      </c>
      <c r="F1227">
        <f>EXPORTACIONES!F1227</f>
        <v>0</v>
      </c>
      <c r="K1227" t="str">
        <f t="shared" si="171"/>
        <v/>
      </c>
      <c r="M1227">
        <f t="shared" si="172"/>
        <v>0</v>
      </c>
      <c r="N1227" t="str">
        <f t="shared" si="173"/>
        <v/>
      </c>
      <c r="O1227" t="str">
        <f t="shared" si="174"/>
        <v/>
      </c>
      <c r="P1227" t="str">
        <f t="shared" si="175"/>
        <v/>
      </c>
      <c r="Q1227">
        <v>1</v>
      </c>
      <c r="R1227" t="str">
        <f t="shared" si="176"/>
        <v/>
      </c>
      <c r="S1227" t="str">
        <f t="shared" si="177"/>
        <v/>
      </c>
      <c r="T1227" t="str">
        <f t="shared" si="178"/>
        <v/>
      </c>
      <c r="U1227" t="str">
        <f t="shared" si="179"/>
        <v/>
      </c>
    </row>
    <row r="1228" spans="1:21" x14ac:dyDescent="0.25">
      <c r="A1228" s="6" t="str">
        <f>IF(EXPORTACIONES!A1228="","",EXPORTACIONES!A1228)</f>
        <v/>
      </c>
      <c r="B1228" t="str">
        <f>IF(EXPORTACIONES!B1228="","",VLOOKUP(EXPORTACIONES!B1228,PERSONAS!$A$1:$B$59,2,FALSE))</f>
        <v/>
      </c>
      <c r="C1228" t="str">
        <f>IF(EXPORTACIONES!C1228="","",VLOOKUP(EXPORTACIONES!C1228,ACTIVIDADES!$A$1:$B$37,2,FALSE))</f>
        <v/>
      </c>
      <c r="D1228" t="str">
        <f>IF(EXPORTACIONES!D1228="","",EXPORTACIONES!D1228&amp;" -- "&amp;IF(EXPORTACIONES!E1228="","Actividad de "&amp;EXPORTACIONES!C1228,EXPORTACIONES!E1228))</f>
        <v/>
      </c>
      <c r="E1228" t="str">
        <f>IF(EXPORTACIONES!D1228="","",EXPORTACIONES!D1228)</f>
        <v/>
      </c>
      <c r="F1228">
        <f>EXPORTACIONES!F1228</f>
        <v>0</v>
      </c>
      <c r="K1228" t="str">
        <f t="shared" si="171"/>
        <v/>
      </c>
      <c r="M1228">
        <f t="shared" si="172"/>
        <v>0</v>
      </c>
      <c r="N1228" t="str">
        <f t="shared" si="173"/>
        <v/>
      </c>
      <c r="O1228" t="str">
        <f t="shared" si="174"/>
        <v/>
      </c>
      <c r="P1228" t="str">
        <f t="shared" si="175"/>
        <v/>
      </c>
      <c r="Q1228">
        <v>1</v>
      </c>
      <c r="R1228" t="str">
        <f t="shared" si="176"/>
        <v/>
      </c>
      <c r="S1228" t="str">
        <f t="shared" si="177"/>
        <v/>
      </c>
      <c r="T1228" t="str">
        <f t="shared" si="178"/>
        <v/>
      </c>
      <c r="U1228" t="str">
        <f t="shared" si="179"/>
        <v/>
      </c>
    </row>
    <row r="1229" spans="1:21" x14ac:dyDescent="0.25">
      <c r="A1229" s="6" t="str">
        <f>IF(EXPORTACIONES!A1229="","",EXPORTACIONES!A1229)</f>
        <v/>
      </c>
      <c r="B1229" t="str">
        <f>IF(EXPORTACIONES!B1229="","",VLOOKUP(EXPORTACIONES!B1229,PERSONAS!$A$1:$B$59,2,FALSE))</f>
        <v/>
      </c>
      <c r="C1229" t="str">
        <f>IF(EXPORTACIONES!C1229="","",VLOOKUP(EXPORTACIONES!C1229,ACTIVIDADES!$A$1:$B$37,2,FALSE))</f>
        <v/>
      </c>
      <c r="D1229" t="str">
        <f>IF(EXPORTACIONES!D1229="","",EXPORTACIONES!D1229&amp;" -- "&amp;IF(EXPORTACIONES!E1229="","Actividad de "&amp;EXPORTACIONES!C1229,EXPORTACIONES!E1229))</f>
        <v/>
      </c>
      <c r="E1229" t="str">
        <f>IF(EXPORTACIONES!D1229="","",EXPORTACIONES!D1229)</f>
        <v/>
      </c>
      <c r="F1229">
        <f>EXPORTACIONES!F1229</f>
        <v>0</v>
      </c>
      <c r="K1229" t="str">
        <f t="shared" si="171"/>
        <v/>
      </c>
      <c r="M1229">
        <f t="shared" si="172"/>
        <v>0</v>
      </c>
      <c r="N1229" t="str">
        <f t="shared" si="173"/>
        <v/>
      </c>
      <c r="O1229" t="str">
        <f t="shared" si="174"/>
        <v/>
      </c>
      <c r="P1229" t="str">
        <f t="shared" si="175"/>
        <v/>
      </c>
      <c r="Q1229">
        <v>1</v>
      </c>
      <c r="R1229" t="str">
        <f t="shared" si="176"/>
        <v/>
      </c>
      <c r="S1229" t="str">
        <f t="shared" si="177"/>
        <v/>
      </c>
      <c r="T1229" t="str">
        <f t="shared" si="178"/>
        <v/>
      </c>
      <c r="U1229" t="str">
        <f t="shared" si="179"/>
        <v/>
      </c>
    </row>
    <row r="1230" spans="1:21" x14ac:dyDescent="0.25">
      <c r="A1230" s="6" t="str">
        <f>IF(EXPORTACIONES!A1230="","",EXPORTACIONES!A1230)</f>
        <v/>
      </c>
      <c r="B1230" t="str">
        <f>IF(EXPORTACIONES!B1230="","",VLOOKUP(EXPORTACIONES!B1230,PERSONAS!$A$1:$B$59,2,FALSE))</f>
        <v/>
      </c>
      <c r="C1230" t="str">
        <f>IF(EXPORTACIONES!C1230="","",VLOOKUP(EXPORTACIONES!C1230,ACTIVIDADES!$A$1:$B$37,2,FALSE))</f>
        <v/>
      </c>
      <c r="D1230" t="str">
        <f>IF(EXPORTACIONES!D1230="","",EXPORTACIONES!D1230&amp;" -- "&amp;IF(EXPORTACIONES!E1230="","Actividad de "&amp;EXPORTACIONES!C1230,EXPORTACIONES!E1230))</f>
        <v/>
      </c>
      <c r="E1230" t="str">
        <f>IF(EXPORTACIONES!D1230="","",EXPORTACIONES!D1230)</f>
        <v/>
      </c>
      <c r="F1230">
        <f>EXPORTACIONES!F1230</f>
        <v>0</v>
      </c>
      <c r="K1230" t="str">
        <f t="shared" si="171"/>
        <v/>
      </c>
      <c r="M1230">
        <f t="shared" si="172"/>
        <v>0</v>
      </c>
      <c r="N1230" t="str">
        <f t="shared" si="173"/>
        <v/>
      </c>
      <c r="O1230" t="str">
        <f t="shared" si="174"/>
        <v/>
      </c>
      <c r="P1230" t="str">
        <f t="shared" si="175"/>
        <v/>
      </c>
      <c r="Q1230">
        <v>1</v>
      </c>
      <c r="R1230" t="str">
        <f t="shared" si="176"/>
        <v/>
      </c>
      <c r="S1230" t="str">
        <f t="shared" si="177"/>
        <v/>
      </c>
      <c r="T1230" t="str">
        <f t="shared" si="178"/>
        <v/>
      </c>
      <c r="U1230" t="str">
        <f t="shared" si="179"/>
        <v/>
      </c>
    </row>
    <row r="1231" spans="1:21" x14ac:dyDescent="0.25">
      <c r="A1231" s="6" t="str">
        <f>IF(EXPORTACIONES!A1231="","",EXPORTACIONES!A1231)</f>
        <v/>
      </c>
      <c r="B1231" t="str">
        <f>IF(EXPORTACIONES!B1231="","",VLOOKUP(EXPORTACIONES!B1231,PERSONAS!$A$1:$B$59,2,FALSE))</f>
        <v/>
      </c>
      <c r="C1231" t="str">
        <f>IF(EXPORTACIONES!C1231="","",VLOOKUP(EXPORTACIONES!C1231,ACTIVIDADES!$A$1:$B$37,2,FALSE))</f>
        <v/>
      </c>
      <c r="D1231" t="str">
        <f>IF(EXPORTACIONES!D1231="","",EXPORTACIONES!D1231&amp;" -- "&amp;IF(EXPORTACIONES!E1231="","Actividad de "&amp;EXPORTACIONES!C1231,EXPORTACIONES!E1231))</f>
        <v/>
      </c>
      <c r="E1231" t="str">
        <f>IF(EXPORTACIONES!D1231="","",EXPORTACIONES!D1231)</f>
        <v/>
      </c>
      <c r="F1231">
        <f>EXPORTACIONES!F1231</f>
        <v>0</v>
      </c>
      <c r="K1231" t="str">
        <f t="shared" si="171"/>
        <v/>
      </c>
      <c r="M1231">
        <f t="shared" si="172"/>
        <v>0</v>
      </c>
      <c r="N1231" t="str">
        <f t="shared" si="173"/>
        <v/>
      </c>
      <c r="O1231" t="str">
        <f t="shared" si="174"/>
        <v/>
      </c>
      <c r="P1231" t="str">
        <f t="shared" si="175"/>
        <v/>
      </c>
      <c r="Q1231">
        <v>1</v>
      </c>
      <c r="R1231" t="str">
        <f t="shared" si="176"/>
        <v/>
      </c>
      <c r="S1231" t="str">
        <f t="shared" si="177"/>
        <v/>
      </c>
      <c r="T1231" t="str">
        <f t="shared" si="178"/>
        <v/>
      </c>
      <c r="U1231" t="str">
        <f t="shared" si="179"/>
        <v/>
      </c>
    </row>
    <row r="1232" spans="1:21" x14ac:dyDescent="0.25">
      <c r="A1232" s="6" t="str">
        <f>IF(EXPORTACIONES!A1232="","",EXPORTACIONES!A1232)</f>
        <v/>
      </c>
      <c r="B1232" t="str">
        <f>IF(EXPORTACIONES!B1232="","",VLOOKUP(EXPORTACIONES!B1232,PERSONAS!$A$1:$B$59,2,FALSE))</f>
        <v/>
      </c>
      <c r="C1232" t="str">
        <f>IF(EXPORTACIONES!C1232="","",VLOOKUP(EXPORTACIONES!C1232,ACTIVIDADES!$A$1:$B$37,2,FALSE))</f>
        <v/>
      </c>
      <c r="D1232" t="str">
        <f>IF(EXPORTACIONES!D1232="","",EXPORTACIONES!D1232&amp;" -- "&amp;IF(EXPORTACIONES!E1232="","Actividad de "&amp;EXPORTACIONES!C1232,EXPORTACIONES!E1232))</f>
        <v/>
      </c>
      <c r="E1232" t="str">
        <f>IF(EXPORTACIONES!D1232="","",EXPORTACIONES!D1232)</f>
        <v/>
      </c>
      <c r="F1232">
        <f>EXPORTACIONES!F1232</f>
        <v>0</v>
      </c>
      <c r="K1232" t="str">
        <f t="shared" si="171"/>
        <v/>
      </c>
      <c r="M1232">
        <f t="shared" si="172"/>
        <v>0</v>
      </c>
      <c r="N1232" t="str">
        <f t="shared" si="173"/>
        <v/>
      </c>
      <c r="O1232" t="str">
        <f t="shared" si="174"/>
        <v/>
      </c>
      <c r="P1232" t="str">
        <f t="shared" si="175"/>
        <v/>
      </c>
      <c r="Q1232">
        <v>1</v>
      </c>
      <c r="R1232" t="str">
        <f t="shared" si="176"/>
        <v/>
      </c>
      <c r="S1232" t="str">
        <f t="shared" si="177"/>
        <v/>
      </c>
      <c r="T1232" t="str">
        <f t="shared" si="178"/>
        <v/>
      </c>
      <c r="U1232" t="str">
        <f t="shared" si="179"/>
        <v/>
      </c>
    </row>
    <row r="1233" spans="1:21" x14ac:dyDescent="0.25">
      <c r="A1233" s="6" t="str">
        <f>IF(EXPORTACIONES!A1233="","",EXPORTACIONES!A1233)</f>
        <v/>
      </c>
      <c r="B1233" t="str">
        <f>IF(EXPORTACIONES!B1233="","",VLOOKUP(EXPORTACIONES!B1233,PERSONAS!$A$1:$B$59,2,FALSE))</f>
        <v/>
      </c>
      <c r="C1233" t="str">
        <f>IF(EXPORTACIONES!C1233="","",VLOOKUP(EXPORTACIONES!C1233,ACTIVIDADES!$A$1:$B$37,2,FALSE))</f>
        <v/>
      </c>
      <c r="D1233" t="str">
        <f>IF(EXPORTACIONES!D1233="","",EXPORTACIONES!D1233&amp;" -- "&amp;IF(EXPORTACIONES!E1233="","Actividad de "&amp;EXPORTACIONES!C1233,EXPORTACIONES!E1233))</f>
        <v/>
      </c>
      <c r="E1233" t="str">
        <f>IF(EXPORTACIONES!D1233="","",EXPORTACIONES!D1233)</f>
        <v/>
      </c>
      <c r="F1233">
        <f>EXPORTACIONES!F1233</f>
        <v>0</v>
      </c>
      <c r="K1233" t="str">
        <f t="shared" si="171"/>
        <v/>
      </c>
      <c r="M1233">
        <f t="shared" si="172"/>
        <v>0</v>
      </c>
      <c r="N1233" t="str">
        <f t="shared" si="173"/>
        <v/>
      </c>
      <c r="O1233" t="str">
        <f t="shared" si="174"/>
        <v/>
      </c>
      <c r="P1233" t="str">
        <f t="shared" si="175"/>
        <v/>
      </c>
      <c r="Q1233">
        <v>1</v>
      </c>
      <c r="R1233" t="str">
        <f t="shared" si="176"/>
        <v/>
      </c>
      <c r="S1233" t="str">
        <f t="shared" si="177"/>
        <v/>
      </c>
      <c r="T1233" t="str">
        <f t="shared" si="178"/>
        <v/>
      </c>
      <c r="U1233" t="str">
        <f t="shared" si="179"/>
        <v/>
      </c>
    </row>
    <row r="1234" spans="1:21" x14ac:dyDescent="0.25">
      <c r="A1234" s="6" t="str">
        <f>IF(EXPORTACIONES!A1234="","",EXPORTACIONES!A1234)</f>
        <v/>
      </c>
      <c r="B1234" t="str">
        <f>IF(EXPORTACIONES!B1234="","",VLOOKUP(EXPORTACIONES!B1234,PERSONAS!$A$1:$B$59,2,FALSE))</f>
        <v/>
      </c>
      <c r="C1234" t="str">
        <f>IF(EXPORTACIONES!C1234="","",VLOOKUP(EXPORTACIONES!C1234,ACTIVIDADES!$A$1:$B$37,2,FALSE))</f>
        <v/>
      </c>
      <c r="D1234" t="str">
        <f>IF(EXPORTACIONES!D1234="","",EXPORTACIONES!D1234&amp;" -- "&amp;IF(EXPORTACIONES!E1234="","Actividad de "&amp;EXPORTACIONES!C1234,EXPORTACIONES!E1234))</f>
        <v/>
      </c>
      <c r="E1234" t="str">
        <f>IF(EXPORTACIONES!D1234="","",EXPORTACIONES!D1234)</f>
        <v/>
      </c>
      <c r="F1234">
        <f>EXPORTACIONES!F1234</f>
        <v>0</v>
      </c>
      <c r="K1234" t="str">
        <f t="shared" si="171"/>
        <v/>
      </c>
      <c r="M1234">
        <f t="shared" si="172"/>
        <v>0</v>
      </c>
      <c r="N1234" t="str">
        <f t="shared" si="173"/>
        <v/>
      </c>
      <c r="O1234" t="str">
        <f t="shared" si="174"/>
        <v/>
      </c>
      <c r="P1234" t="str">
        <f t="shared" si="175"/>
        <v/>
      </c>
      <c r="Q1234">
        <v>1</v>
      </c>
      <c r="R1234" t="str">
        <f t="shared" si="176"/>
        <v/>
      </c>
      <c r="S1234" t="str">
        <f t="shared" si="177"/>
        <v/>
      </c>
      <c r="T1234" t="str">
        <f t="shared" si="178"/>
        <v/>
      </c>
      <c r="U1234" t="str">
        <f t="shared" si="179"/>
        <v/>
      </c>
    </row>
    <row r="1235" spans="1:21" x14ac:dyDescent="0.25">
      <c r="A1235" s="6" t="str">
        <f>IF(EXPORTACIONES!A1235="","",EXPORTACIONES!A1235)</f>
        <v/>
      </c>
      <c r="B1235" t="str">
        <f>IF(EXPORTACIONES!B1235="","",VLOOKUP(EXPORTACIONES!B1235,PERSONAS!$A$1:$B$59,2,FALSE))</f>
        <v/>
      </c>
      <c r="C1235" t="str">
        <f>IF(EXPORTACIONES!C1235="","",VLOOKUP(EXPORTACIONES!C1235,ACTIVIDADES!$A$1:$B$37,2,FALSE))</f>
        <v/>
      </c>
      <c r="D1235" t="str">
        <f>IF(EXPORTACIONES!D1235="","",EXPORTACIONES!D1235&amp;" -- "&amp;IF(EXPORTACIONES!E1235="","Actividad de "&amp;EXPORTACIONES!C1235,EXPORTACIONES!E1235))</f>
        <v/>
      </c>
      <c r="E1235" t="str">
        <f>IF(EXPORTACIONES!D1235="","",EXPORTACIONES!D1235)</f>
        <v/>
      </c>
      <c r="F1235">
        <f>EXPORTACIONES!F1235</f>
        <v>0</v>
      </c>
      <c r="K1235" t="str">
        <f t="shared" si="171"/>
        <v/>
      </c>
      <c r="M1235">
        <f t="shared" si="172"/>
        <v>0</v>
      </c>
      <c r="N1235" t="str">
        <f t="shared" si="173"/>
        <v/>
      </c>
      <c r="O1235" t="str">
        <f t="shared" si="174"/>
        <v/>
      </c>
      <c r="P1235" t="str">
        <f t="shared" si="175"/>
        <v/>
      </c>
      <c r="Q1235">
        <v>1</v>
      </c>
      <c r="R1235" t="str">
        <f t="shared" si="176"/>
        <v/>
      </c>
      <c r="S1235" t="str">
        <f t="shared" si="177"/>
        <v/>
      </c>
      <c r="T1235" t="str">
        <f t="shared" si="178"/>
        <v/>
      </c>
      <c r="U1235" t="str">
        <f t="shared" si="179"/>
        <v/>
      </c>
    </row>
    <row r="1236" spans="1:21" x14ac:dyDescent="0.25">
      <c r="A1236" s="6" t="str">
        <f>IF(EXPORTACIONES!A1236="","",EXPORTACIONES!A1236)</f>
        <v/>
      </c>
      <c r="B1236" t="str">
        <f>IF(EXPORTACIONES!B1236="","",VLOOKUP(EXPORTACIONES!B1236,PERSONAS!$A$1:$B$59,2,FALSE))</f>
        <v/>
      </c>
      <c r="C1236" t="str">
        <f>IF(EXPORTACIONES!C1236="","",VLOOKUP(EXPORTACIONES!C1236,ACTIVIDADES!$A$1:$B$37,2,FALSE))</f>
        <v/>
      </c>
      <c r="D1236" t="str">
        <f>IF(EXPORTACIONES!D1236="","",EXPORTACIONES!D1236&amp;" -- "&amp;IF(EXPORTACIONES!E1236="","Actividad de "&amp;EXPORTACIONES!C1236,EXPORTACIONES!E1236))</f>
        <v/>
      </c>
      <c r="E1236" t="str">
        <f>IF(EXPORTACIONES!D1236="","",EXPORTACIONES!D1236)</f>
        <v/>
      </c>
      <c r="F1236">
        <f>EXPORTACIONES!F1236</f>
        <v>0</v>
      </c>
      <c r="K1236" t="str">
        <f t="shared" si="171"/>
        <v/>
      </c>
      <c r="M1236">
        <f t="shared" si="172"/>
        <v>0</v>
      </c>
      <c r="N1236" t="str">
        <f t="shared" si="173"/>
        <v/>
      </c>
      <c r="O1236" t="str">
        <f t="shared" si="174"/>
        <v/>
      </c>
      <c r="P1236" t="str">
        <f t="shared" si="175"/>
        <v/>
      </c>
      <c r="Q1236">
        <v>1</v>
      </c>
      <c r="R1236" t="str">
        <f t="shared" si="176"/>
        <v/>
      </c>
      <c r="S1236" t="str">
        <f t="shared" si="177"/>
        <v/>
      </c>
      <c r="T1236" t="str">
        <f t="shared" si="178"/>
        <v/>
      </c>
      <c r="U1236" t="str">
        <f t="shared" si="179"/>
        <v/>
      </c>
    </row>
    <row r="1237" spans="1:21" x14ac:dyDescent="0.25">
      <c r="A1237" s="6" t="str">
        <f>IF(EXPORTACIONES!A1237="","",EXPORTACIONES!A1237)</f>
        <v/>
      </c>
      <c r="B1237" t="str">
        <f>IF(EXPORTACIONES!B1237="","",VLOOKUP(EXPORTACIONES!B1237,PERSONAS!$A$1:$B$59,2,FALSE))</f>
        <v/>
      </c>
      <c r="C1237" t="str">
        <f>IF(EXPORTACIONES!C1237="","",VLOOKUP(EXPORTACIONES!C1237,ACTIVIDADES!$A$1:$B$37,2,FALSE))</f>
        <v/>
      </c>
      <c r="D1237" t="str">
        <f>IF(EXPORTACIONES!D1237="","",EXPORTACIONES!D1237&amp;" -- "&amp;IF(EXPORTACIONES!E1237="","Actividad de "&amp;EXPORTACIONES!C1237,EXPORTACIONES!E1237))</f>
        <v/>
      </c>
      <c r="E1237" t="str">
        <f>IF(EXPORTACIONES!D1237="","",EXPORTACIONES!D1237)</f>
        <v/>
      </c>
      <c r="F1237">
        <f>EXPORTACIONES!F1237</f>
        <v>0</v>
      </c>
      <c r="K1237" t="str">
        <f t="shared" si="171"/>
        <v/>
      </c>
      <c r="M1237">
        <f t="shared" si="172"/>
        <v>0</v>
      </c>
      <c r="N1237" t="str">
        <f t="shared" si="173"/>
        <v/>
      </c>
      <c r="O1237" t="str">
        <f t="shared" si="174"/>
        <v/>
      </c>
      <c r="P1237" t="str">
        <f t="shared" si="175"/>
        <v/>
      </c>
      <c r="Q1237">
        <v>1</v>
      </c>
      <c r="R1237" t="str">
        <f t="shared" si="176"/>
        <v/>
      </c>
      <c r="S1237" t="str">
        <f t="shared" si="177"/>
        <v/>
      </c>
      <c r="T1237" t="str">
        <f t="shared" si="178"/>
        <v/>
      </c>
      <c r="U1237" t="str">
        <f t="shared" si="179"/>
        <v/>
      </c>
    </row>
    <row r="1238" spans="1:21" x14ac:dyDescent="0.25">
      <c r="A1238" s="6" t="str">
        <f>IF(EXPORTACIONES!A1238="","",EXPORTACIONES!A1238)</f>
        <v/>
      </c>
      <c r="B1238" t="str">
        <f>IF(EXPORTACIONES!B1238="","",VLOOKUP(EXPORTACIONES!B1238,PERSONAS!$A$1:$B$59,2,FALSE))</f>
        <v/>
      </c>
      <c r="C1238" t="str">
        <f>IF(EXPORTACIONES!C1238="","",VLOOKUP(EXPORTACIONES!C1238,ACTIVIDADES!$A$1:$B$37,2,FALSE))</f>
        <v/>
      </c>
      <c r="D1238" t="str">
        <f>IF(EXPORTACIONES!D1238="","",EXPORTACIONES!D1238&amp;" -- "&amp;IF(EXPORTACIONES!E1238="","Actividad de "&amp;EXPORTACIONES!C1238,EXPORTACIONES!E1238))</f>
        <v/>
      </c>
      <c r="E1238" t="str">
        <f>IF(EXPORTACIONES!D1238="","",EXPORTACIONES!D1238)</f>
        <v/>
      </c>
      <c r="F1238">
        <f>EXPORTACIONES!F1238</f>
        <v>0</v>
      </c>
      <c r="K1238" t="str">
        <f t="shared" si="171"/>
        <v/>
      </c>
      <c r="M1238">
        <f t="shared" si="172"/>
        <v>0</v>
      </c>
      <c r="N1238" t="str">
        <f t="shared" si="173"/>
        <v/>
      </c>
      <c r="O1238" t="str">
        <f t="shared" si="174"/>
        <v/>
      </c>
      <c r="P1238" t="str">
        <f t="shared" si="175"/>
        <v/>
      </c>
      <c r="Q1238">
        <v>1</v>
      </c>
      <c r="R1238" t="str">
        <f t="shared" si="176"/>
        <v/>
      </c>
      <c r="S1238" t="str">
        <f t="shared" si="177"/>
        <v/>
      </c>
      <c r="T1238" t="str">
        <f t="shared" si="178"/>
        <v/>
      </c>
      <c r="U1238" t="str">
        <f t="shared" si="179"/>
        <v/>
      </c>
    </row>
    <row r="1239" spans="1:21" x14ac:dyDescent="0.25">
      <c r="A1239" s="6" t="str">
        <f>IF(EXPORTACIONES!A1239="","",EXPORTACIONES!A1239)</f>
        <v/>
      </c>
      <c r="B1239" t="str">
        <f>IF(EXPORTACIONES!B1239="","",VLOOKUP(EXPORTACIONES!B1239,PERSONAS!$A$1:$B$59,2,FALSE))</f>
        <v/>
      </c>
      <c r="C1239" t="str">
        <f>IF(EXPORTACIONES!C1239="","",VLOOKUP(EXPORTACIONES!C1239,ACTIVIDADES!$A$1:$B$37,2,FALSE))</f>
        <v/>
      </c>
      <c r="D1239" t="str">
        <f>IF(EXPORTACIONES!D1239="","",EXPORTACIONES!D1239&amp;" -- "&amp;IF(EXPORTACIONES!E1239="","Actividad de "&amp;EXPORTACIONES!C1239,EXPORTACIONES!E1239))</f>
        <v/>
      </c>
      <c r="E1239" t="str">
        <f>IF(EXPORTACIONES!D1239="","",EXPORTACIONES!D1239)</f>
        <v/>
      </c>
      <c r="F1239">
        <f>EXPORTACIONES!F1239</f>
        <v>0</v>
      </c>
      <c r="K1239" t="str">
        <f t="shared" si="171"/>
        <v/>
      </c>
      <c r="M1239">
        <f t="shared" si="172"/>
        <v>0</v>
      </c>
      <c r="N1239" t="str">
        <f t="shared" si="173"/>
        <v/>
      </c>
      <c r="O1239" t="str">
        <f t="shared" si="174"/>
        <v/>
      </c>
      <c r="P1239" t="str">
        <f t="shared" si="175"/>
        <v/>
      </c>
      <c r="Q1239">
        <v>1</v>
      </c>
      <c r="R1239" t="str">
        <f t="shared" si="176"/>
        <v/>
      </c>
      <c r="S1239" t="str">
        <f t="shared" si="177"/>
        <v/>
      </c>
      <c r="T1239" t="str">
        <f t="shared" si="178"/>
        <v/>
      </c>
      <c r="U1239" t="str">
        <f t="shared" si="179"/>
        <v/>
      </c>
    </row>
    <row r="1240" spans="1:21" x14ac:dyDescent="0.25">
      <c r="A1240" s="6" t="str">
        <f>IF(EXPORTACIONES!A1240="","",EXPORTACIONES!A1240)</f>
        <v/>
      </c>
      <c r="B1240" t="str">
        <f>IF(EXPORTACIONES!B1240="","",VLOOKUP(EXPORTACIONES!B1240,PERSONAS!$A$1:$B$59,2,FALSE))</f>
        <v/>
      </c>
      <c r="C1240" t="str">
        <f>IF(EXPORTACIONES!C1240="","",VLOOKUP(EXPORTACIONES!C1240,ACTIVIDADES!$A$1:$B$37,2,FALSE))</f>
        <v/>
      </c>
      <c r="D1240" t="str">
        <f>IF(EXPORTACIONES!D1240="","",EXPORTACIONES!D1240&amp;" -- "&amp;IF(EXPORTACIONES!E1240="","Actividad de "&amp;EXPORTACIONES!C1240,EXPORTACIONES!E1240))</f>
        <v/>
      </c>
      <c r="E1240" t="str">
        <f>IF(EXPORTACIONES!D1240="","",EXPORTACIONES!D1240)</f>
        <v/>
      </c>
      <c r="F1240">
        <f>EXPORTACIONES!F1240</f>
        <v>0</v>
      </c>
      <c r="K1240" t="str">
        <f t="shared" si="171"/>
        <v/>
      </c>
      <c r="M1240">
        <f t="shared" si="172"/>
        <v>0</v>
      </c>
      <c r="N1240" t="str">
        <f t="shared" si="173"/>
        <v/>
      </c>
      <c r="O1240" t="str">
        <f t="shared" si="174"/>
        <v/>
      </c>
      <c r="P1240" t="str">
        <f t="shared" si="175"/>
        <v/>
      </c>
      <c r="Q1240">
        <v>1</v>
      </c>
      <c r="R1240" t="str">
        <f t="shared" si="176"/>
        <v/>
      </c>
      <c r="S1240" t="str">
        <f t="shared" si="177"/>
        <v/>
      </c>
      <c r="T1240" t="str">
        <f t="shared" si="178"/>
        <v/>
      </c>
      <c r="U1240" t="str">
        <f t="shared" si="179"/>
        <v/>
      </c>
    </row>
    <row r="1241" spans="1:21" x14ac:dyDescent="0.25">
      <c r="A1241" s="6" t="str">
        <f>IF(EXPORTACIONES!A1241="","",EXPORTACIONES!A1241)</f>
        <v/>
      </c>
      <c r="B1241" t="str">
        <f>IF(EXPORTACIONES!B1241="","",VLOOKUP(EXPORTACIONES!B1241,PERSONAS!$A$1:$B$59,2,FALSE))</f>
        <v/>
      </c>
      <c r="C1241" t="str">
        <f>IF(EXPORTACIONES!C1241="","",VLOOKUP(EXPORTACIONES!C1241,ACTIVIDADES!$A$1:$B$37,2,FALSE))</f>
        <v/>
      </c>
      <c r="D1241" t="str">
        <f>IF(EXPORTACIONES!D1241="","",EXPORTACIONES!D1241&amp;" -- "&amp;IF(EXPORTACIONES!E1241="","Actividad de "&amp;EXPORTACIONES!C1241,EXPORTACIONES!E1241))</f>
        <v/>
      </c>
      <c r="E1241" t="str">
        <f>IF(EXPORTACIONES!D1241="","",EXPORTACIONES!D1241)</f>
        <v/>
      </c>
      <c r="F1241">
        <f>EXPORTACIONES!F1241</f>
        <v>0</v>
      </c>
      <c r="K1241" t="str">
        <f t="shared" si="171"/>
        <v/>
      </c>
      <c r="M1241">
        <f t="shared" si="172"/>
        <v>0</v>
      </c>
      <c r="N1241" t="str">
        <f t="shared" si="173"/>
        <v/>
      </c>
      <c r="O1241" t="str">
        <f t="shared" si="174"/>
        <v/>
      </c>
      <c r="P1241" t="str">
        <f t="shared" si="175"/>
        <v/>
      </c>
      <c r="Q1241">
        <v>1</v>
      </c>
      <c r="R1241" t="str">
        <f t="shared" si="176"/>
        <v/>
      </c>
      <c r="S1241" t="str">
        <f t="shared" si="177"/>
        <v/>
      </c>
      <c r="T1241" t="str">
        <f t="shared" si="178"/>
        <v/>
      </c>
      <c r="U1241" t="str">
        <f t="shared" si="179"/>
        <v/>
      </c>
    </row>
    <row r="1242" spans="1:21" x14ac:dyDescent="0.25">
      <c r="A1242" s="6" t="str">
        <f>IF(EXPORTACIONES!A1242="","",EXPORTACIONES!A1242)</f>
        <v/>
      </c>
      <c r="B1242" t="str">
        <f>IF(EXPORTACIONES!B1242="","",VLOOKUP(EXPORTACIONES!B1242,PERSONAS!$A$1:$B$59,2,FALSE))</f>
        <v/>
      </c>
      <c r="C1242" t="str">
        <f>IF(EXPORTACIONES!C1242="","",VLOOKUP(EXPORTACIONES!C1242,ACTIVIDADES!$A$1:$B$37,2,FALSE))</f>
        <v/>
      </c>
      <c r="D1242" t="str">
        <f>IF(EXPORTACIONES!D1242="","",EXPORTACIONES!D1242&amp;" -- "&amp;IF(EXPORTACIONES!E1242="","Actividad de "&amp;EXPORTACIONES!C1242,EXPORTACIONES!E1242))</f>
        <v/>
      </c>
      <c r="E1242" t="str">
        <f>IF(EXPORTACIONES!D1242="","",EXPORTACIONES!D1242)</f>
        <v/>
      </c>
      <c r="F1242">
        <f>EXPORTACIONES!F1242</f>
        <v>0</v>
      </c>
      <c r="K1242" t="str">
        <f t="shared" si="171"/>
        <v/>
      </c>
      <c r="M1242">
        <f t="shared" si="172"/>
        <v>0</v>
      </c>
      <c r="N1242" t="str">
        <f t="shared" si="173"/>
        <v/>
      </c>
      <c r="O1242" t="str">
        <f t="shared" si="174"/>
        <v/>
      </c>
      <c r="P1242" t="str">
        <f t="shared" si="175"/>
        <v/>
      </c>
      <c r="Q1242">
        <v>1</v>
      </c>
      <c r="R1242" t="str">
        <f t="shared" si="176"/>
        <v/>
      </c>
      <c r="S1242" t="str">
        <f t="shared" si="177"/>
        <v/>
      </c>
      <c r="T1242" t="str">
        <f t="shared" si="178"/>
        <v/>
      </c>
      <c r="U1242" t="str">
        <f t="shared" si="179"/>
        <v/>
      </c>
    </row>
    <row r="1243" spans="1:21" x14ac:dyDescent="0.25">
      <c r="A1243" s="6" t="str">
        <f>IF(EXPORTACIONES!A1243="","",EXPORTACIONES!A1243)</f>
        <v/>
      </c>
      <c r="B1243" t="str">
        <f>IF(EXPORTACIONES!B1243="","",VLOOKUP(EXPORTACIONES!B1243,PERSONAS!$A$1:$B$59,2,FALSE))</f>
        <v/>
      </c>
      <c r="C1243" t="str">
        <f>IF(EXPORTACIONES!C1243="","",VLOOKUP(EXPORTACIONES!C1243,ACTIVIDADES!$A$1:$B$37,2,FALSE))</f>
        <v/>
      </c>
      <c r="D1243" t="str">
        <f>IF(EXPORTACIONES!D1243="","",EXPORTACIONES!D1243&amp;" -- "&amp;IF(EXPORTACIONES!E1243="","Actividad de "&amp;EXPORTACIONES!C1243,EXPORTACIONES!E1243))</f>
        <v/>
      </c>
      <c r="E1243" t="str">
        <f>IF(EXPORTACIONES!D1243="","",EXPORTACIONES!D1243)</f>
        <v/>
      </c>
      <c r="F1243">
        <f>EXPORTACIONES!F1243</f>
        <v>0</v>
      </c>
      <c r="K1243" t="str">
        <f t="shared" si="171"/>
        <v/>
      </c>
      <c r="M1243">
        <f t="shared" si="172"/>
        <v>0</v>
      </c>
      <c r="N1243" t="str">
        <f t="shared" si="173"/>
        <v/>
      </c>
      <c r="O1243" t="str">
        <f t="shared" si="174"/>
        <v/>
      </c>
      <c r="P1243" t="str">
        <f t="shared" si="175"/>
        <v/>
      </c>
      <c r="Q1243">
        <v>1</v>
      </c>
      <c r="R1243" t="str">
        <f t="shared" si="176"/>
        <v/>
      </c>
      <c r="S1243" t="str">
        <f t="shared" si="177"/>
        <v/>
      </c>
      <c r="T1243" t="str">
        <f t="shared" si="178"/>
        <v/>
      </c>
      <c r="U1243" t="str">
        <f t="shared" si="179"/>
        <v/>
      </c>
    </row>
    <row r="1244" spans="1:21" x14ac:dyDescent="0.25">
      <c r="A1244" s="6" t="str">
        <f>IF(EXPORTACIONES!A1244="","",EXPORTACIONES!A1244)</f>
        <v/>
      </c>
      <c r="B1244" t="str">
        <f>IF(EXPORTACIONES!B1244="","",VLOOKUP(EXPORTACIONES!B1244,PERSONAS!$A$1:$B$59,2,FALSE))</f>
        <v/>
      </c>
      <c r="C1244" t="str">
        <f>IF(EXPORTACIONES!C1244="","",VLOOKUP(EXPORTACIONES!C1244,ACTIVIDADES!$A$1:$B$37,2,FALSE))</f>
        <v/>
      </c>
      <c r="D1244" t="str">
        <f>IF(EXPORTACIONES!D1244="","",EXPORTACIONES!D1244&amp;" -- "&amp;IF(EXPORTACIONES!E1244="","Actividad de "&amp;EXPORTACIONES!C1244,EXPORTACIONES!E1244))</f>
        <v/>
      </c>
      <c r="E1244" t="str">
        <f>IF(EXPORTACIONES!D1244="","",EXPORTACIONES!D1244)</f>
        <v/>
      </c>
      <c r="F1244">
        <f>EXPORTACIONES!F1244</f>
        <v>0</v>
      </c>
      <c r="K1244" t="str">
        <f t="shared" si="171"/>
        <v/>
      </c>
      <c r="M1244">
        <f t="shared" si="172"/>
        <v>0</v>
      </c>
      <c r="N1244" t="str">
        <f t="shared" si="173"/>
        <v/>
      </c>
      <c r="O1244" t="str">
        <f t="shared" si="174"/>
        <v/>
      </c>
      <c r="P1244" t="str">
        <f t="shared" si="175"/>
        <v/>
      </c>
      <c r="Q1244">
        <v>1</v>
      </c>
      <c r="R1244" t="str">
        <f t="shared" si="176"/>
        <v/>
      </c>
      <c r="S1244" t="str">
        <f t="shared" si="177"/>
        <v/>
      </c>
      <c r="T1244" t="str">
        <f t="shared" si="178"/>
        <v/>
      </c>
      <c r="U1244" t="str">
        <f t="shared" si="179"/>
        <v/>
      </c>
    </row>
    <row r="1245" spans="1:21" x14ac:dyDescent="0.25">
      <c r="A1245" s="6" t="str">
        <f>IF(EXPORTACIONES!A1245="","",EXPORTACIONES!A1245)</f>
        <v/>
      </c>
      <c r="B1245" t="str">
        <f>IF(EXPORTACIONES!B1245="","",VLOOKUP(EXPORTACIONES!B1245,PERSONAS!$A$1:$B$59,2,FALSE))</f>
        <v/>
      </c>
      <c r="C1245" t="str">
        <f>IF(EXPORTACIONES!C1245="","",VLOOKUP(EXPORTACIONES!C1245,ACTIVIDADES!$A$1:$B$37,2,FALSE))</f>
        <v/>
      </c>
      <c r="D1245" t="str">
        <f>IF(EXPORTACIONES!D1245="","",EXPORTACIONES!D1245&amp;" -- "&amp;IF(EXPORTACIONES!E1245="","Actividad de "&amp;EXPORTACIONES!C1245,EXPORTACIONES!E1245))</f>
        <v/>
      </c>
      <c r="E1245" t="str">
        <f>IF(EXPORTACIONES!D1245="","",EXPORTACIONES!D1245)</f>
        <v/>
      </c>
      <c r="F1245">
        <f>EXPORTACIONES!F1245</f>
        <v>0</v>
      </c>
      <c r="K1245" t="str">
        <f t="shared" si="171"/>
        <v/>
      </c>
      <c r="M1245">
        <f t="shared" si="172"/>
        <v>0</v>
      </c>
      <c r="N1245" t="str">
        <f t="shared" si="173"/>
        <v/>
      </c>
      <c r="O1245" t="str">
        <f t="shared" si="174"/>
        <v/>
      </c>
      <c r="P1245" t="str">
        <f t="shared" si="175"/>
        <v/>
      </c>
      <c r="Q1245">
        <v>1</v>
      </c>
      <c r="R1245" t="str">
        <f t="shared" si="176"/>
        <v/>
      </c>
      <c r="S1245" t="str">
        <f t="shared" si="177"/>
        <v/>
      </c>
      <c r="T1245" t="str">
        <f t="shared" si="178"/>
        <v/>
      </c>
      <c r="U1245" t="str">
        <f t="shared" si="179"/>
        <v/>
      </c>
    </row>
    <row r="1246" spans="1:21" x14ac:dyDescent="0.25">
      <c r="A1246" s="6" t="str">
        <f>IF(EXPORTACIONES!A1246="","",EXPORTACIONES!A1246)</f>
        <v/>
      </c>
      <c r="B1246" t="str">
        <f>IF(EXPORTACIONES!B1246="","",VLOOKUP(EXPORTACIONES!B1246,PERSONAS!$A$1:$B$59,2,FALSE))</f>
        <v/>
      </c>
      <c r="C1246" t="str">
        <f>IF(EXPORTACIONES!C1246="","",VLOOKUP(EXPORTACIONES!C1246,ACTIVIDADES!$A$1:$B$37,2,FALSE))</f>
        <v/>
      </c>
      <c r="D1246" t="str">
        <f>IF(EXPORTACIONES!D1246="","",EXPORTACIONES!D1246&amp;" -- "&amp;IF(EXPORTACIONES!E1246="","Actividad de "&amp;EXPORTACIONES!C1246,EXPORTACIONES!E1246))</f>
        <v/>
      </c>
      <c r="E1246" t="str">
        <f>IF(EXPORTACIONES!D1246="","",EXPORTACIONES!D1246)</f>
        <v/>
      </c>
      <c r="F1246">
        <f>EXPORTACIONES!F1246</f>
        <v>0</v>
      </c>
      <c r="K1246" t="str">
        <f t="shared" si="171"/>
        <v/>
      </c>
      <c r="M1246">
        <f t="shared" si="172"/>
        <v>0</v>
      </c>
      <c r="N1246" t="str">
        <f t="shared" si="173"/>
        <v/>
      </c>
      <c r="O1246" t="str">
        <f t="shared" si="174"/>
        <v/>
      </c>
      <c r="P1246" t="str">
        <f t="shared" si="175"/>
        <v/>
      </c>
      <c r="Q1246">
        <v>1</v>
      </c>
      <c r="R1246" t="str">
        <f t="shared" si="176"/>
        <v/>
      </c>
      <c r="S1246" t="str">
        <f t="shared" si="177"/>
        <v/>
      </c>
      <c r="T1246" t="str">
        <f t="shared" si="178"/>
        <v/>
      </c>
      <c r="U1246" t="str">
        <f t="shared" si="179"/>
        <v/>
      </c>
    </row>
    <row r="1247" spans="1:21" x14ac:dyDescent="0.25">
      <c r="A1247" s="6" t="str">
        <f>IF(EXPORTACIONES!A1247="","",EXPORTACIONES!A1247)</f>
        <v/>
      </c>
      <c r="B1247" t="str">
        <f>IF(EXPORTACIONES!B1247="","",VLOOKUP(EXPORTACIONES!B1247,PERSONAS!$A$1:$B$59,2,FALSE))</f>
        <v/>
      </c>
      <c r="C1247" t="str">
        <f>IF(EXPORTACIONES!C1247="","",VLOOKUP(EXPORTACIONES!C1247,ACTIVIDADES!$A$1:$B$37,2,FALSE))</f>
        <v/>
      </c>
      <c r="D1247" t="str">
        <f>IF(EXPORTACIONES!D1247="","",EXPORTACIONES!D1247&amp;" -- "&amp;IF(EXPORTACIONES!E1247="","Actividad de "&amp;EXPORTACIONES!C1247,EXPORTACIONES!E1247))</f>
        <v/>
      </c>
      <c r="E1247" t="str">
        <f>IF(EXPORTACIONES!D1247="","",EXPORTACIONES!D1247)</f>
        <v/>
      </c>
      <c r="F1247">
        <f>EXPORTACIONES!F1247</f>
        <v>0</v>
      </c>
      <c r="K1247" t="str">
        <f t="shared" si="171"/>
        <v/>
      </c>
      <c r="M1247">
        <f t="shared" si="172"/>
        <v>0</v>
      </c>
      <c r="N1247" t="str">
        <f t="shared" si="173"/>
        <v/>
      </c>
      <c r="O1247" t="str">
        <f t="shared" si="174"/>
        <v/>
      </c>
      <c r="P1247" t="str">
        <f t="shared" si="175"/>
        <v/>
      </c>
      <c r="Q1247">
        <v>1</v>
      </c>
      <c r="R1247" t="str">
        <f t="shared" si="176"/>
        <v/>
      </c>
      <c r="S1247" t="str">
        <f t="shared" si="177"/>
        <v/>
      </c>
      <c r="T1247" t="str">
        <f t="shared" si="178"/>
        <v/>
      </c>
      <c r="U1247" t="str">
        <f t="shared" si="179"/>
        <v/>
      </c>
    </row>
    <row r="1248" spans="1:21" x14ac:dyDescent="0.25">
      <c r="A1248" s="6" t="str">
        <f>IF(EXPORTACIONES!A1248="","",EXPORTACIONES!A1248)</f>
        <v/>
      </c>
      <c r="B1248" t="str">
        <f>IF(EXPORTACIONES!B1248="","",VLOOKUP(EXPORTACIONES!B1248,PERSONAS!$A$1:$B$59,2,FALSE))</f>
        <v/>
      </c>
      <c r="C1248" t="str">
        <f>IF(EXPORTACIONES!C1248="","",VLOOKUP(EXPORTACIONES!C1248,ACTIVIDADES!$A$1:$B$37,2,FALSE))</f>
        <v/>
      </c>
      <c r="D1248" t="str">
        <f>IF(EXPORTACIONES!D1248="","",EXPORTACIONES!D1248&amp;" -- "&amp;IF(EXPORTACIONES!E1248="","Actividad de "&amp;EXPORTACIONES!C1248,EXPORTACIONES!E1248))</f>
        <v/>
      </c>
      <c r="E1248" t="str">
        <f>IF(EXPORTACIONES!D1248="","",EXPORTACIONES!D1248)</f>
        <v/>
      </c>
      <c r="F1248">
        <f>EXPORTACIONES!F1248</f>
        <v>0</v>
      </c>
      <c r="K1248" t="str">
        <f t="shared" si="171"/>
        <v/>
      </c>
      <c r="M1248">
        <f t="shared" si="172"/>
        <v>0</v>
      </c>
      <c r="N1248" t="str">
        <f t="shared" si="173"/>
        <v/>
      </c>
      <c r="O1248" t="str">
        <f t="shared" si="174"/>
        <v/>
      </c>
      <c r="P1248" t="str">
        <f t="shared" si="175"/>
        <v/>
      </c>
      <c r="Q1248">
        <v>1</v>
      </c>
      <c r="R1248" t="str">
        <f t="shared" si="176"/>
        <v/>
      </c>
      <c r="S1248" t="str">
        <f t="shared" si="177"/>
        <v/>
      </c>
      <c r="T1248" t="str">
        <f t="shared" si="178"/>
        <v/>
      </c>
      <c r="U1248" t="str">
        <f t="shared" si="179"/>
        <v/>
      </c>
    </row>
    <row r="1249" spans="1:21" x14ac:dyDescent="0.25">
      <c r="A1249" s="6" t="str">
        <f>IF(EXPORTACIONES!A1249="","",EXPORTACIONES!A1249)</f>
        <v/>
      </c>
      <c r="B1249" t="str">
        <f>IF(EXPORTACIONES!B1249="","",VLOOKUP(EXPORTACIONES!B1249,PERSONAS!$A$1:$B$59,2,FALSE))</f>
        <v/>
      </c>
      <c r="C1249" t="str">
        <f>IF(EXPORTACIONES!C1249="","",VLOOKUP(EXPORTACIONES!C1249,ACTIVIDADES!$A$1:$B$37,2,FALSE))</f>
        <v/>
      </c>
      <c r="D1249" t="str">
        <f>IF(EXPORTACIONES!D1249="","",EXPORTACIONES!D1249&amp;" -- "&amp;IF(EXPORTACIONES!E1249="","Actividad de "&amp;EXPORTACIONES!C1249,EXPORTACIONES!E1249))</f>
        <v/>
      </c>
      <c r="E1249" t="str">
        <f>IF(EXPORTACIONES!D1249="","",EXPORTACIONES!D1249)</f>
        <v/>
      </c>
      <c r="F1249">
        <f>EXPORTACIONES!F1249</f>
        <v>0</v>
      </c>
      <c r="K1249" t="str">
        <f t="shared" si="171"/>
        <v/>
      </c>
      <c r="M1249">
        <f t="shared" si="172"/>
        <v>0</v>
      </c>
      <c r="N1249" t="str">
        <f t="shared" si="173"/>
        <v/>
      </c>
      <c r="O1249" t="str">
        <f t="shared" si="174"/>
        <v/>
      </c>
      <c r="P1249" t="str">
        <f t="shared" si="175"/>
        <v/>
      </c>
      <c r="Q1249">
        <v>1</v>
      </c>
      <c r="R1249" t="str">
        <f t="shared" si="176"/>
        <v/>
      </c>
      <c r="S1249" t="str">
        <f t="shared" si="177"/>
        <v/>
      </c>
      <c r="T1249" t="str">
        <f t="shared" si="178"/>
        <v/>
      </c>
      <c r="U1249" t="str">
        <f t="shared" si="179"/>
        <v/>
      </c>
    </row>
    <row r="1250" spans="1:21" x14ac:dyDescent="0.25">
      <c r="A1250" s="6" t="str">
        <f>IF(EXPORTACIONES!A1250="","",EXPORTACIONES!A1250)</f>
        <v/>
      </c>
      <c r="B1250" t="str">
        <f>IF(EXPORTACIONES!B1250="","",VLOOKUP(EXPORTACIONES!B1250,PERSONAS!$A$1:$B$59,2,FALSE))</f>
        <v/>
      </c>
      <c r="C1250" t="str">
        <f>IF(EXPORTACIONES!C1250="","",VLOOKUP(EXPORTACIONES!C1250,ACTIVIDADES!$A$1:$B$37,2,FALSE))</f>
        <v/>
      </c>
      <c r="D1250" t="str">
        <f>IF(EXPORTACIONES!D1250="","",EXPORTACIONES!D1250&amp;" -- "&amp;IF(EXPORTACIONES!E1250="","Actividad de "&amp;EXPORTACIONES!C1250,EXPORTACIONES!E1250))</f>
        <v/>
      </c>
      <c r="E1250" t="str">
        <f>IF(EXPORTACIONES!D1250="","",EXPORTACIONES!D1250)</f>
        <v/>
      </c>
      <c r="F1250">
        <f>EXPORTACIONES!F1250</f>
        <v>0</v>
      </c>
      <c r="K1250" t="str">
        <f t="shared" si="171"/>
        <v/>
      </c>
      <c r="M1250">
        <f t="shared" si="172"/>
        <v>0</v>
      </c>
      <c r="N1250" t="str">
        <f t="shared" si="173"/>
        <v/>
      </c>
      <c r="O1250" t="str">
        <f t="shared" si="174"/>
        <v/>
      </c>
      <c r="P1250" t="str">
        <f t="shared" si="175"/>
        <v/>
      </c>
      <c r="Q1250">
        <v>1</v>
      </c>
      <c r="R1250" t="str">
        <f t="shared" si="176"/>
        <v/>
      </c>
      <c r="S1250" t="str">
        <f t="shared" si="177"/>
        <v/>
      </c>
      <c r="T1250" t="str">
        <f t="shared" si="178"/>
        <v/>
      </c>
      <c r="U1250" t="str">
        <f t="shared" si="179"/>
        <v/>
      </c>
    </row>
    <row r="1251" spans="1:21" x14ac:dyDescent="0.25">
      <c r="A1251" s="6" t="str">
        <f>IF(EXPORTACIONES!A1251="","",EXPORTACIONES!A1251)</f>
        <v/>
      </c>
      <c r="B1251" t="str">
        <f>IF(EXPORTACIONES!B1251="","",VLOOKUP(EXPORTACIONES!B1251,PERSONAS!$A$1:$B$59,2,FALSE))</f>
        <v/>
      </c>
      <c r="C1251" t="str">
        <f>IF(EXPORTACIONES!C1251="","",VLOOKUP(EXPORTACIONES!C1251,ACTIVIDADES!$A$1:$B$37,2,FALSE))</f>
        <v/>
      </c>
      <c r="D1251" t="str">
        <f>IF(EXPORTACIONES!D1251="","",EXPORTACIONES!D1251&amp;" -- "&amp;IF(EXPORTACIONES!E1251="","Actividad de "&amp;EXPORTACIONES!C1251,EXPORTACIONES!E1251))</f>
        <v/>
      </c>
      <c r="E1251" t="str">
        <f>IF(EXPORTACIONES!D1251="","",EXPORTACIONES!D1251)</f>
        <v/>
      </c>
      <c r="F1251">
        <f>EXPORTACIONES!F1251</f>
        <v>0</v>
      </c>
      <c r="K1251" t="str">
        <f t="shared" si="171"/>
        <v/>
      </c>
      <c r="M1251">
        <f t="shared" si="172"/>
        <v>0</v>
      </c>
      <c r="N1251" t="str">
        <f t="shared" si="173"/>
        <v/>
      </c>
      <c r="O1251" t="str">
        <f t="shared" si="174"/>
        <v/>
      </c>
      <c r="P1251" t="str">
        <f t="shared" si="175"/>
        <v/>
      </c>
      <c r="Q1251">
        <v>1</v>
      </c>
      <c r="R1251" t="str">
        <f t="shared" si="176"/>
        <v/>
      </c>
      <c r="S1251" t="str">
        <f t="shared" si="177"/>
        <v/>
      </c>
      <c r="T1251" t="str">
        <f t="shared" si="178"/>
        <v/>
      </c>
      <c r="U1251" t="str">
        <f t="shared" si="179"/>
        <v/>
      </c>
    </row>
    <row r="1252" spans="1:21" x14ac:dyDescent="0.25">
      <c r="A1252" s="6" t="str">
        <f>IF(EXPORTACIONES!A1252="","",EXPORTACIONES!A1252)</f>
        <v/>
      </c>
      <c r="B1252" t="str">
        <f>IF(EXPORTACIONES!B1252="","",VLOOKUP(EXPORTACIONES!B1252,PERSONAS!$A$1:$B$59,2,FALSE))</f>
        <v/>
      </c>
      <c r="C1252" t="str">
        <f>IF(EXPORTACIONES!C1252="","",VLOOKUP(EXPORTACIONES!C1252,ACTIVIDADES!$A$1:$B$37,2,FALSE))</f>
        <v/>
      </c>
      <c r="D1252" t="str">
        <f>IF(EXPORTACIONES!D1252="","",EXPORTACIONES!D1252&amp;" -- "&amp;IF(EXPORTACIONES!E1252="","Actividad de "&amp;EXPORTACIONES!C1252,EXPORTACIONES!E1252))</f>
        <v/>
      </c>
      <c r="E1252" t="str">
        <f>IF(EXPORTACIONES!D1252="","",EXPORTACIONES!D1252)</f>
        <v/>
      </c>
      <c r="F1252">
        <f>EXPORTACIONES!F1252</f>
        <v>0</v>
      </c>
      <c r="K1252" t="str">
        <f t="shared" si="171"/>
        <v/>
      </c>
      <c r="M1252">
        <f t="shared" si="172"/>
        <v>0</v>
      </c>
      <c r="N1252" t="str">
        <f t="shared" si="173"/>
        <v/>
      </c>
      <c r="O1252" t="str">
        <f t="shared" si="174"/>
        <v/>
      </c>
      <c r="P1252" t="str">
        <f t="shared" si="175"/>
        <v/>
      </c>
      <c r="Q1252">
        <v>1</v>
      </c>
      <c r="R1252" t="str">
        <f t="shared" si="176"/>
        <v/>
      </c>
      <c r="S1252" t="str">
        <f t="shared" si="177"/>
        <v/>
      </c>
      <c r="T1252" t="str">
        <f t="shared" si="178"/>
        <v/>
      </c>
      <c r="U1252" t="str">
        <f t="shared" si="179"/>
        <v/>
      </c>
    </row>
    <row r="1253" spans="1:21" x14ac:dyDescent="0.25">
      <c r="A1253" s="6" t="str">
        <f>IF(EXPORTACIONES!A1253="","",EXPORTACIONES!A1253)</f>
        <v/>
      </c>
      <c r="B1253" t="str">
        <f>IF(EXPORTACIONES!B1253="","",VLOOKUP(EXPORTACIONES!B1253,PERSONAS!$A$1:$B$59,2,FALSE))</f>
        <v/>
      </c>
      <c r="C1253" t="str">
        <f>IF(EXPORTACIONES!C1253="","",VLOOKUP(EXPORTACIONES!C1253,ACTIVIDADES!$A$1:$B$37,2,FALSE))</f>
        <v/>
      </c>
      <c r="D1253" t="str">
        <f>IF(EXPORTACIONES!D1253="","",EXPORTACIONES!D1253&amp;" -- "&amp;IF(EXPORTACIONES!E1253="","Actividad de "&amp;EXPORTACIONES!C1253,EXPORTACIONES!E1253))</f>
        <v/>
      </c>
      <c r="E1253" t="str">
        <f>IF(EXPORTACIONES!D1253="","",EXPORTACIONES!D1253)</f>
        <v/>
      </c>
      <c r="F1253">
        <f>EXPORTACIONES!F1253</f>
        <v>0</v>
      </c>
      <c r="K1253" t="str">
        <f t="shared" si="171"/>
        <v/>
      </c>
      <c r="M1253">
        <f t="shared" si="172"/>
        <v>0</v>
      </c>
      <c r="N1253" t="str">
        <f t="shared" si="173"/>
        <v/>
      </c>
      <c r="O1253" t="str">
        <f t="shared" si="174"/>
        <v/>
      </c>
      <c r="P1253" t="str">
        <f t="shared" si="175"/>
        <v/>
      </c>
      <c r="Q1253">
        <v>1</v>
      </c>
      <c r="R1253" t="str">
        <f t="shared" si="176"/>
        <v/>
      </c>
      <c r="S1253" t="str">
        <f t="shared" si="177"/>
        <v/>
      </c>
      <c r="T1253" t="str">
        <f t="shared" si="178"/>
        <v/>
      </c>
      <c r="U1253" t="str">
        <f t="shared" si="179"/>
        <v/>
      </c>
    </row>
    <row r="1254" spans="1:21" x14ac:dyDescent="0.25">
      <c r="A1254" s="6" t="str">
        <f>IF(EXPORTACIONES!A1254="","",EXPORTACIONES!A1254)</f>
        <v/>
      </c>
      <c r="B1254" t="str">
        <f>IF(EXPORTACIONES!B1254="","",VLOOKUP(EXPORTACIONES!B1254,PERSONAS!$A$1:$B$59,2,FALSE))</f>
        <v/>
      </c>
      <c r="C1254" t="str">
        <f>IF(EXPORTACIONES!C1254="","",VLOOKUP(EXPORTACIONES!C1254,ACTIVIDADES!$A$1:$B$37,2,FALSE))</f>
        <v/>
      </c>
      <c r="D1254" t="str">
        <f>IF(EXPORTACIONES!D1254="","",EXPORTACIONES!D1254&amp;" -- "&amp;IF(EXPORTACIONES!E1254="","Actividad de "&amp;EXPORTACIONES!C1254,EXPORTACIONES!E1254))</f>
        <v/>
      </c>
      <c r="E1254" t="str">
        <f>IF(EXPORTACIONES!D1254="","",EXPORTACIONES!D1254)</f>
        <v/>
      </c>
      <c r="F1254">
        <f>EXPORTACIONES!F1254</f>
        <v>0</v>
      </c>
      <c r="K1254" t="str">
        <f t="shared" si="171"/>
        <v/>
      </c>
      <c r="M1254">
        <f t="shared" si="172"/>
        <v>0</v>
      </c>
      <c r="N1254" t="str">
        <f t="shared" si="173"/>
        <v/>
      </c>
      <c r="O1254" t="str">
        <f t="shared" si="174"/>
        <v/>
      </c>
      <c r="P1254" t="str">
        <f t="shared" si="175"/>
        <v/>
      </c>
      <c r="Q1254">
        <v>1</v>
      </c>
      <c r="R1254" t="str">
        <f t="shared" si="176"/>
        <v/>
      </c>
      <c r="S1254" t="str">
        <f t="shared" si="177"/>
        <v/>
      </c>
      <c r="T1254" t="str">
        <f t="shared" si="178"/>
        <v/>
      </c>
      <c r="U1254" t="str">
        <f t="shared" si="179"/>
        <v/>
      </c>
    </row>
    <row r="1255" spans="1:21" x14ac:dyDescent="0.25">
      <c r="A1255" s="6" t="str">
        <f>IF(EXPORTACIONES!A1255="","",EXPORTACIONES!A1255)</f>
        <v/>
      </c>
      <c r="B1255" t="str">
        <f>IF(EXPORTACIONES!B1255="","",VLOOKUP(EXPORTACIONES!B1255,PERSONAS!$A$1:$B$59,2,FALSE))</f>
        <v/>
      </c>
      <c r="C1255" t="str">
        <f>IF(EXPORTACIONES!C1255="","",VLOOKUP(EXPORTACIONES!C1255,ACTIVIDADES!$A$1:$B$37,2,FALSE))</f>
        <v/>
      </c>
      <c r="D1255" t="str">
        <f>IF(EXPORTACIONES!D1255="","",EXPORTACIONES!D1255&amp;" -- "&amp;IF(EXPORTACIONES!E1255="","Actividad de "&amp;EXPORTACIONES!C1255,EXPORTACIONES!E1255))</f>
        <v/>
      </c>
      <c r="E1255" t="str">
        <f>IF(EXPORTACIONES!D1255="","",EXPORTACIONES!D1255)</f>
        <v/>
      </c>
      <c r="F1255">
        <f>EXPORTACIONES!F1255</f>
        <v>0</v>
      </c>
      <c r="K1255" t="str">
        <f t="shared" si="171"/>
        <v/>
      </c>
      <c r="M1255">
        <f t="shared" si="172"/>
        <v>0</v>
      </c>
      <c r="N1255" t="str">
        <f t="shared" si="173"/>
        <v/>
      </c>
      <c r="O1255" t="str">
        <f t="shared" si="174"/>
        <v/>
      </c>
      <c r="P1255" t="str">
        <f t="shared" si="175"/>
        <v/>
      </c>
      <c r="Q1255">
        <v>1</v>
      </c>
      <c r="R1255" t="str">
        <f t="shared" si="176"/>
        <v/>
      </c>
      <c r="S1255" t="str">
        <f t="shared" si="177"/>
        <v/>
      </c>
      <c r="T1255" t="str">
        <f t="shared" si="178"/>
        <v/>
      </c>
      <c r="U1255" t="str">
        <f t="shared" si="179"/>
        <v/>
      </c>
    </row>
    <row r="1256" spans="1:21" x14ac:dyDescent="0.25">
      <c r="A1256" s="6" t="str">
        <f>IF(EXPORTACIONES!A1256="","",EXPORTACIONES!A1256)</f>
        <v/>
      </c>
      <c r="B1256" t="str">
        <f>IF(EXPORTACIONES!B1256="","",VLOOKUP(EXPORTACIONES!B1256,PERSONAS!$A$1:$B$59,2,FALSE))</f>
        <v/>
      </c>
      <c r="C1256" t="str">
        <f>IF(EXPORTACIONES!C1256="","",VLOOKUP(EXPORTACIONES!C1256,ACTIVIDADES!$A$1:$B$37,2,FALSE))</f>
        <v/>
      </c>
      <c r="D1256" t="str">
        <f>IF(EXPORTACIONES!D1256="","",EXPORTACIONES!D1256&amp;" -- "&amp;IF(EXPORTACIONES!E1256="","Actividad de "&amp;EXPORTACIONES!C1256,EXPORTACIONES!E1256))</f>
        <v/>
      </c>
      <c r="E1256" t="str">
        <f>IF(EXPORTACIONES!D1256="","",EXPORTACIONES!D1256)</f>
        <v/>
      </c>
      <c r="F1256">
        <f>EXPORTACIONES!F1256</f>
        <v>0</v>
      </c>
      <c r="K1256" t="str">
        <f t="shared" si="171"/>
        <v/>
      </c>
      <c r="M1256">
        <f t="shared" si="172"/>
        <v>0</v>
      </c>
      <c r="N1256" t="str">
        <f t="shared" si="173"/>
        <v/>
      </c>
      <c r="O1256" t="str">
        <f t="shared" si="174"/>
        <v/>
      </c>
      <c r="P1256" t="str">
        <f t="shared" si="175"/>
        <v/>
      </c>
      <c r="Q1256">
        <v>1</v>
      </c>
      <c r="R1256" t="str">
        <f t="shared" si="176"/>
        <v/>
      </c>
      <c r="S1256" t="str">
        <f t="shared" si="177"/>
        <v/>
      </c>
      <c r="T1256" t="str">
        <f t="shared" si="178"/>
        <v/>
      </c>
      <c r="U1256" t="str">
        <f t="shared" si="179"/>
        <v/>
      </c>
    </row>
    <row r="1257" spans="1:21" x14ac:dyDescent="0.25">
      <c r="A1257" s="6" t="str">
        <f>IF(EXPORTACIONES!A1257="","",EXPORTACIONES!A1257)</f>
        <v/>
      </c>
      <c r="B1257" t="str">
        <f>IF(EXPORTACIONES!B1257="","",VLOOKUP(EXPORTACIONES!B1257,PERSONAS!$A$1:$B$59,2,FALSE))</f>
        <v/>
      </c>
      <c r="C1257" t="str">
        <f>IF(EXPORTACIONES!C1257="","",VLOOKUP(EXPORTACIONES!C1257,ACTIVIDADES!$A$1:$B$37,2,FALSE))</f>
        <v/>
      </c>
      <c r="D1257" t="str">
        <f>IF(EXPORTACIONES!D1257="","",EXPORTACIONES!D1257&amp;" -- "&amp;IF(EXPORTACIONES!E1257="","Actividad de "&amp;EXPORTACIONES!C1257,EXPORTACIONES!E1257))</f>
        <v/>
      </c>
      <c r="E1257" t="str">
        <f>IF(EXPORTACIONES!D1257="","",EXPORTACIONES!D1257)</f>
        <v/>
      </c>
      <c r="F1257">
        <f>EXPORTACIONES!F1257</f>
        <v>0</v>
      </c>
      <c r="K1257" t="str">
        <f t="shared" si="171"/>
        <v/>
      </c>
      <c r="M1257">
        <f t="shared" si="172"/>
        <v>0</v>
      </c>
      <c r="N1257" t="str">
        <f t="shared" si="173"/>
        <v/>
      </c>
      <c r="O1257" t="str">
        <f t="shared" si="174"/>
        <v/>
      </c>
      <c r="P1257" t="str">
        <f t="shared" si="175"/>
        <v/>
      </c>
      <c r="Q1257">
        <v>1</v>
      </c>
      <c r="R1257" t="str">
        <f t="shared" si="176"/>
        <v/>
      </c>
      <c r="S1257" t="str">
        <f t="shared" si="177"/>
        <v/>
      </c>
      <c r="T1257" t="str">
        <f t="shared" si="178"/>
        <v/>
      </c>
      <c r="U1257" t="str">
        <f t="shared" si="179"/>
        <v/>
      </c>
    </row>
    <row r="1258" spans="1:21" x14ac:dyDescent="0.25">
      <c r="A1258" s="6" t="str">
        <f>IF(EXPORTACIONES!A1258="","",EXPORTACIONES!A1258)</f>
        <v/>
      </c>
      <c r="B1258" t="str">
        <f>IF(EXPORTACIONES!B1258="","",VLOOKUP(EXPORTACIONES!B1258,PERSONAS!$A$1:$B$59,2,FALSE))</f>
        <v/>
      </c>
      <c r="C1258" t="str">
        <f>IF(EXPORTACIONES!C1258="","",VLOOKUP(EXPORTACIONES!C1258,ACTIVIDADES!$A$1:$B$37,2,FALSE))</f>
        <v/>
      </c>
      <c r="D1258" t="str">
        <f>IF(EXPORTACIONES!D1258="","",EXPORTACIONES!D1258&amp;" -- "&amp;IF(EXPORTACIONES!E1258="","Actividad de "&amp;EXPORTACIONES!C1258,EXPORTACIONES!E1258))</f>
        <v/>
      </c>
      <c r="E1258" t="str">
        <f>IF(EXPORTACIONES!D1258="","",EXPORTACIONES!D1258)</f>
        <v/>
      </c>
      <c r="F1258">
        <f>EXPORTACIONES!F1258</f>
        <v>0</v>
      </c>
      <c r="K1258" t="str">
        <f t="shared" si="171"/>
        <v/>
      </c>
      <c r="M1258">
        <f t="shared" si="172"/>
        <v>0</v>
      </c>
      <c r="N1258" t="str">
        <f t="shared" si="173"/>
        <v/>
      </c>
      <c r="O1258" t="str">
        <f t="shared" si="174"/>
        <v/>
      </c>
      <c r="P1258" t="str">
        <f t="shared" si="175"/>
        <v/>
      </c>
      <c r="Q1258">
        <v>1</v>
      </c>
      <c r="R1258" t="str">
        <f t="shared" si="176"/>
        <v/>
      </c>
      <c r="S1258" t="str">
        <f t="shared" si="177"/>
        <v/>
      </c>
      <c r="T1258" t="str">
        <f t="shared" si="178"/>
        <v/>
      </c>
      <c r="U1258" t="str">
        <f t="shared" si="179"/>
        <v/>
      </c>
    </row>
    <row r="1259" spans="1:21" x14ac:dyDescent="0.25">
      <c r="A1259" s="6" t="str">
        <f>IF(EXPORTACIONES!A1259="","",EXPORTACIONES!A1259)</f>
        <v/>
      </c>
      <c r="B1259" t="str">
        <f>IF(EXPORTACIONES!B1259="","",VLOOKUP(EXPORTACIONES!B1259,PERSONAS!$A$1:$B$59,2,FALSE))</f>
        <v/>
      </c>
      <c r="C1259" t="str">
        <f>IF(EXPORTACIONES!C1259="","",VLOOKUP(EXPORTACIONES!C1259,ACTIVIDADES!$A$1:$B$37,2,FALSE))</f>
        <v/>
      </c>
      <c r="D1259" t="str">
        <f>IF(EXPORTACIONES!D1259="","",EXPORTACIONES!D1259&amp;" -- "&amp;IF(EXPORTACIONES!E1259="","Actividad de "&amp;EXPORTACIONES!C1259,EXPORTACIONES!E1259))</f>
        <v/>
      </c>
      <c r="E1259" t="str">
        <f>IF(EXPORTACIONES!D1259="","",EXPORTACIONES!D1259)</f>
        <v/>
      </c>
      <c r="F1259">
        <f>EXPORTACIONES!F1259</f>
        <v>0</v>
      </c>
      <c r="K1259" t="str">
        <f t="shared" si="171"/>
        <v/>
      </c>
      <c r="M1259">
        <f t="shared" si="172"/>
        <v>0</v>
      </c>
      <c r="N1259" t="str">
        <f t="shared" si="173"/>
        <v/>
      </c>
      <c r="O1259" t="str">
        <f t="shared" si="174"/>
        <v/>
      </c>
      <c r="P1259" t="str">
        <f t="shared" si="175"/>
        <v/>
      </c>
      <c r="Q1259">
        <v>1</v>
      </c>
      <c r="R1259" t="str">
        <f t="shared" si="176"/>
        <v/>
      </c>
      <c r="S1259" t="str">
        <f t="shared" si="177"/>
        <v/>
      </c>
      <c r="T1259" t="str">
        <f t="shared" si="178"/>
        <v/>
      </c>
      <c r="U1259" t="str">
        <f t="shared" si="179"/>
        <v/>
      </c>
    </row>
    <row r="1260" spans="1:21" x14ac:dyDescent="0.25">
      <c r="A1260" s="6" t="str">
        <f>IF(EXPORTACIONES!A1260="","",EXPORTACIONES!A1260)</f>
        <v/>
      </c>
      <c r="B1260" t="str">
        <f>IF(EXPORTACIONES!B1260="","",VLOOKUP(EXPORTACIONES!B1260,PERSONAS!$A$1:$B$59,2,FALSE))</f>
        <v/>
      </c>
      <c r="C1260" t="str">
        <f>IF(EXPORTACIONES!C1260="","",VLOOKUP(EXPORTACIONES!C1260,ACTIVIDADES!$A$1:$B$37,2,FALSE))</f>
        <v/>
      </c>
      <c r="D1260" t="str">
        <f>IF(EXPORTACIONES!D1260="","",EXPORTACIONES!D1260&amp;" -- "&amp;IF(EXPORTACIONES!E1260="","Actividad de "&amp;EXPORTACIONES!C1260,EXPORTACIONES!E1260))</f>
        <v/>
      </c>
      <c r="E1260" t="str">
        <f>IF(EXPORTACIONES!D1260="","",EXPORTACIONES!D1260)</f>
        <v/>
      </c>
      <c r="F1260">
        <f>EXPORTACIONES!F1260</f>
        <v>0</v>
      </c>
      <c r="K1260" t="str">
        <f t="shared" si="171"/>
        <v/>
      </c>
      <c r="M1260">
        <f t="shared" si="172"/>
        <v>0</v>
      </c>
      <c r="N1260" t="str">
        <f t="shared" si="173"/>
        <v/>
      </c>
      <c r="O1260" t="str">
        <f t="shared" si="174"/>
        <v/>
      </c>
      <c r="P1260" t="str">
        <f t="shared" si="175"/>
        <v/>
      </c>
      <c r="Q1260">
        <v>1</v>
      </c>
      <c r="R1260" t="str">
        <f t="shared" si="176"/>
        <v/>
      </c>
      <c r="S1260" t="str">
        <f t="shared" si="177"/>
        <v/>
      </c>
      <c r="T1260" t="str">
        <f t="shared" si="178"/>
        <v/>
      </c>
      <c r="U1260" t="str">
        <f t="shared" si="179"/>
        <v/>
      </c>
    </row>
    <row r="1261" spans="1:21" x14ac:dyDescent="0.25">
      <c r="A1261" s="6" t="str">
        <f>IF(EXPORTACIONES!A1261="","",EXPORTACIONES!A1261)</f>
        <v/>
      </c>
      <c r="B1261" t="str">
        <f>IF(EXPORTACIONES!B1261="","",VLOOKUP(EXPORTACIONES!B1261,PERSONAS!$A$1:$B$59,2,FALSE))</f>
        <v/>
      </c>
      <c r="C1261" t="str">
        <f>IF(EXPORTACIONES!C1261="","",VLOOKUP(EXPORTACIONES!C1261,ACTIVIDADES!$A$1:$B$37,2,FALSE))</f>
        <v/>
      </c>
      <c r="D1261" t="str">
        <f>IF(EXPORTACIONES!D1261="","",EXPORTACIONES!D1261&amp;" -- "&amp;IF(EXPORTACIONES!E1261="","Actividad de "&amp;EXPORTACIONES!C1261,EXPORTACIONES!E1261))</f>
        <v/>
      </c>
      <c r="E1261" t="str">
        <f>IF(EXPORTACIONES!D1261="","",EXPORTACIONES!D1261)</f>
        <v/>
      </c>
      <c r="F1261">
        <f>EXPORTACIONES!F1261</f>
        <v>0</v>
      </c>
      <c r="K1261" t="str">
        <f t="shared" si="171"/>
        <v/>
      </c>
      <c r="M1261">
        <f t="shared" si="172"/>
        <v>0</v>
      </c>
      <c r="N1261" t="str">
        <f t="shared" si="173"/>
        <v/>
      </c>
      <c r="O1261" t="str">
        <f t="shared" si="174"/>
        <v/>
      </c>
      <c r="P1261" t="str">
        <f t="shared" si="175"/>
        <v/>
      </c>
      <c r="Q1261">
        <v>1</v>
      </c>
      <c r="R1261" t="str">
        <f t="shared" si="176"/>
        <v/>
      </c>
      <c r="S1261" t="str">
        <f t="shared" si="177"/>
        <v/>
      </c>
      <c r="T1261" t="str">
        <f t="shared" si="178"/>
        <v/>
      </c>
      <c r="U1261" t="str">
        <f t="shared" si="179"/>
        <v/>
      </c>
    </row>
    <row r="1262" spans="1:21" x14ac:dyDescent="0.25">
      <c r="A1262" s="6" t="str">
        <f>IF(EXPORTACIONES!A1262="","",EXPORTACIONES!A1262)</f>
        <v/>
      </c>
      <c r="B1262" t="str">
        <f>IF(EXPORTACIONES!B1262="","",VLOOKUP(EXPORTACIONES!B1262,PERSONAS!$A$1:$B$59,2,FALSE))</f>
        <v/>
      </c>
      <c r="C1262" t="str">
        <f>IF(EXPORTACIONES!C1262="","",VLOOKUP(EXPORTACIONES!C1262,ACTIVIDADES!$A$1:$B$37,2,FALSE))</f>
        <v/>
      </c>
      <c r="D1262" t="str">
        <f>IF(EXPORTACIONES!D1262="","",EXPORTACIONES!D1262&amp;" -- "&amp;IF(EXPORTACIONES!E1262="","Actividad de "&amp;EXPORTACIONES!C1262,EXPORTACIONES!E1262))</f>
        <v/>
      </c>
      <c r="E1262" t="str">
        <f>IF(EXPORTACIONES!D1262="","",EXPORTACIONES!D1262)</f>
        <v/>
      </c>
      <c r="F1262">
        <f>EXPORTACIONES!F1262</f>
        <v>0</v>
      </c>
      <c r="K1262" t="str">
        <f t="shared" si="171"/>
        <v/>
      </c>
      <c r="M1262">
        <f t="shared" si="172"/>
        <v>0</v>
      </c>
      <c r="N1262" t="str">
        <f t="shared" si="173"/>
        <v/>
      </c>
      <c r="O1262" t="str">
        <f t="shared" si="174"/>
        <v/>
      </c>
      <c r="P1262" t="str">
        <f t="shared" si="175"/>
        <v/>
      </c>
      <c r="Q1262">
        <v>1</v>
      </c>
      <c r="R1262" t="str">
        <f t="shared" si="176"/>
        <v/>
      </c>
      <c r="S1262" t="str">
        <f t="shared" si="177"/>
        <v/>
      </c>
      <c r="T1262" t="str">
        <f t="shared" si="178"/>
        <v/>
      </c>
      <c r="U1262" t="str">
        <f t="shared" si="179"/>
        <v/>
      </c>
    </row>
    <row r="1263" spans="1:21" x14ac:dyDescent="0.25">
      <c r="A1263" s="6" t="str">
        <f>IF(EXPORTACIONES!A1263="","",EXPORTACIONES!A1263)</f>
        <v/>
      </c>
      <c r="B1263" t="str">
        <f>IF(EXPORTACIONES!B1263="","",VLOOKUP(EXPORTACIONES!B1263,PERSONAS!$A$1:$B$59,2,FALSE))</f>
        <v/>
      </c>
      <c r="C1263" t="str">
        <f>IF(EXPORTACIONES!C1263="","",VLOOKUP(EXPORTACIONES!C1263,ACTIVIDADES!$A$1:$B$37,2,FALSE))</f>
        <v/>
      </c>
      <c r="D1263" t="str">
        <f>IF(EXPORTACIONES!D1263="","",EXPORTACIONES!D1263&amp;" -- "&amp;IF(EXPORTACIONES!E1263="","Actividad de "&amp;EXPORTACIONES!C1263,EXPORTACIONES!E1263))</f>
        <v/>
      </c>
      <c r="E1263" t="str">
        <f>IF(EXPORTACIONES!D1263="","",EXPORTACIONES!D1263)</f>
        <v/>
      </c>
      <c r="F1263">
        <f>EXPORTACIONES!F1263</f>
        <v>0</v>
      </c>
      <c r="K1263" t="str">
        <f t="shared" si="171"/>
        <v/>
      </c>
      <c r="M1263">
        <f t="shared" si="172"/>
        <v>0</v>
      </c>
      <c r="N1263" t="str">
        <f t="shared" si="173"/>
        <v/>
      </c>
      <c r="O1263" t="str">
        <f t="shared" si="174"/>
        <v/>
      </c>
      <c r="P1263" t="str">
        <f t="shared" si="175"/>
        <v/>
      </c>
      <c r="Q1263">
        <v>1</v>
      </c>
      <c r="R1263" t="str">
        <f t="shared" si="176"/>
        <v/>
      </c>
      <c r="S1263" t="str">
        <f t="shared" si="177"/>
        <v/>
      </c>
      <c r="T1263" t="str">
        <f t="shared" si="178"/>
        <v/>
      </c>
      <c r="U1263" t="str">
        <f t="shared" si="179"/>
        <v/>
      </c>
    </row>
    <row r="1264" spans="1:21" x14ac:dyDescent="0.25">
      <c r="A1264" s="6" t="str">
        <f>IF(EXPORTACIONES!A1264="","",EXPORTACIONES!A1264)</f>
        <v/>
      </c>
      <c r="B1264" t="str">
        <f>IF(EXPORTACIONES!B1264="","",VLOOKUP(EXPORTACIONES!B1264,PERSONAS!$A$1:$B$59,2,FALSE))</f>
        <v/>
      </c>
      <c r="C1264" t="str">
        <f>IF(EXPORTACIONES!C1264="","",VLOOKUP(EXPORTACIONES!C1264,ACTIVIDADES!$A$1:$B$37,2,FALSE))</f>
        <v/>
      </c>
      <c r="D1264" t="str">
        <f>IF(EXPORTACIONES!D1264="","",EXPORTACIONES!D1264&amp;" -- "&amp;IF(EXPORTACIONES!E1264="","Actividad de "&amp;EXPORTACIONES!C1264,EXPORTACIONES!E1264))</f>
        <v/>
      </c>
      <c r="E1264" t="str">
        <f>IF(EXPORTACIONES!D1264="","",EXPORTACIONES!D1264)</f>
        <v/>
      </c>
      <c r="F1264">
        <f>EXPORTACIONES!F1264</f>
        <v>0</v>
      </c>
      <c r="K1264" t="str">
        <f t="shared" si="171"/>
        <v/>
      </c>
      <c r="M1264">
        <f t="shared" si="172"/>
        <v>0</v>
      </c>
      <c r="N1264" t="str">
        <f t="shared" si="173"/>
        <v/>
      </c>
      <c r="O1264" t="str">
        <f t="shared" si="174"/>
        <v/>
      </c>
      <c r="P1264" t="str">
        <f t="shared" si="175"/>
        <v/>
      </c>
      <c r="Q1264">
        <v>1</v>
      </c>
      <c r="R1264" t="str">
        <f t="shared" si="176"/>
        <v/>
      </c>
      <c r="S1264" t="str">
        <f t="shared" si="177"/>
        <v/>
      </c>
      <c r="T1264" t="str">
        <f t="shared" si="178"/>
        <v/>
      </c>
      <c r="U1264" t="str">
        <f t="shared" si="179"/>
        <v/>
      </c>
    </row>
    <row r="1265" spans="1:21" x14ac:dyDescent="0.25">
      <c r="A1265" s="6" t="str">
        <f>IF(EXPORTACIONES!A1265="","",EXPORTACIONES!A1265)</f>
        <v/>
      </c>
      <c r="B1265" t="str">
        <f>IF(EXPORTACIONES!B1265="","",VLOOKUP(EXPORTACIONES!B1265,PERSONAS!$A$1:$B$59,2,FALSE))</f>
        <v/>
      </c>
      <c r="C1265" t="str">
        <f>IF(EXPORTACIONES!C1265="","",VLOOKUP(EXPORTACIONES!C1265,ACTIVIDADES!$A$1:$B$37,2,FALSE))</f>
        <v/>
      </c>
      <c r="D1265" t="str">
        <f>IF(EXPORTACIONES!D1265="","",EXPORTACIONES!D1265&amp;" -- "&amp;IF(EXPORTACIONES!E1265="","Actividad de "&amp;EXPORTACIONES!C1265,EXPORTACIONES!E1265))</f>
        <v/>
      </c>
      <c r="E1265" t="str">
        <f>IF(EXPORTACIONES!D1265="","",EXPORTACIONES!D1265)</f>
        <v/>
      </c>
      <c r="F1265">
        <f>EXPORTACIONES!F1265</f>
        <v>0</v>
      </c>
      <c r="K1265" t="str">
        <f t="shared" si="171"/>
        <v/>
      </c>
      <c r="M1265">
        <f t="shared" si="172"/>
        <v>0</v>
      </c>
      <c r="N1265" t="str">
        <f t="shared" si="173"/>
        <v/>
      </c>
      <c r="O1265" t="str">
        <f t="shared" si="174"/>
        <v/>
      </c>
      <c r="P1265" t="str">
        <f t="shared" si="175"/>
        <v/>
      </c>
      <c r="Q1265">
        <v>1</v>
      </c>
      <c r="R1265" t="str">
        <f t="shared" si="176"/>
        <v/>
      </c>
      <c r="S1265" t="str">
        <f t="shared" si="177"/>
        <v/>
      </c>
      <c r="T1265" t="str">
        <f t="shared" si="178"/>
        <v/>
      </c>
      <c r="U1265" t="str">
        <f t="shared" si="179"/>
        <v/>
      </c>
    </row>
    <row r="1266" spans="1:21" x14ac:dyDescent="0.25">
      <c r="A1266" s="6" t="str">
        <f>IF(EXPORTACIONES!A1266="","",EXPORTACIONES!A1266)</f>
        <v/>
      </c>
      <c r="B1266" t="str">
        <f>IF(EXPORTACIONES!B1266="","",VLOOKUP(EXPORTACIONES!B1266,PERSONAS!$A$1:$B$59,2,FALSE))</f>
        <v/>
      </c>
      <c r="C1266" t="str">
        <f>IF(EXPORTACIONES!C1266="","",VLOOKUP(EXPORTACIONES!C1266,ACTIVIDADES!$A$1:$B$37,2,FALSE))</f>
        <v/>
      </c>
      <c r="D1266" t="str">
        <f>IF(EXPORTACIONES!D1266="","",EXPORTACIONES!D1266&amp;" -- "&amp;IF(EXPORTACIONES!E1266="","Actividad de "&amp;EXPORTACIONES!C1266,EXPORTACIONES!E1266))</f>
        <v/>
      </c>
      <c r="E1266" t="str">
        <f>IF(EXPORTACIONES!D1266="","",EXPORTACIONES!D1266)</f>
        <v/>
      </c>
      <c r="F1266">
        <f>EXPORTACIONES!F1266</f>
        <v>0</v>
      </c>
      <c r="K1266" t="str">
        <f t="shared" si="171"/>
        <v/>
      </c>
      <c r="M1266">
        <f t="shared" si="172"/>
        <v>0</v>
      </c>
      <c r="N1266" t="str">
        <f t="shared" si="173"/>
        <v/>
      </c>
      <c r="O1266" t="str">
        <f t="shared" si="174"/>
        <v/>
      </c>
      <c r="P1266" t="str">
        <f t="shared" si="175"/>
        <v/>
      </c>
      <c r="Q1266">
        <v>1</v>
      </c>
      <c r="R1266" t="str">
        <f t="shared" si="176"/>
        <v/>
      </c>
      <c r="S1266" t="str">
        <f t="shared" si="177"/>
        <v/>
      </c>
      <c r="T1266" t="str">
        <f t="shared" si="178"/>
        <v/>
      </c>
      <c r="U1266" t="str">
        <f t="shared" si="179"/>
        <v/>
      </c>
    </row>
    <row r="1267" spans="1:21" x14ac:dyDescent="0.25">
      <c r="A1267" s="6" t="str">
        <f>IF(EXPORTACIONES!A1267="","",EXPORTACIONES!A1267)</f>
        <v/>
      </c>
      <c r="B1267" t="str">
        <f>IF(EXPORTACIONES!B1267="","",VLOOKUP(EXPORTACIONES!B1267,PERSONAS!$A$1:$B$59,2,FALSE))</f>
        <v/>
      </c>
      <c r="C1267" t="str">
        <f>IF(EXPORTACIONES!C1267="","",VLOOKUP(EXPORTACIONES!C1267,ACTIVIDADES!$A$1:$B$37,2,FALSE))</f>
        <v/>
      </c>
      <c r="D1267" t="str">
        <f>IF(EXPORTACIONES!D1267="","",EXPORTACIONES!D1267&amp;" -- "&amp;IF(EXPORTACIONES!E1267="","Actividad de "&amp;EXPORTACIONES!C1267,EXPORTACIONES!E1267))</f>
        <v/>
      </c>
      <c r="E1267" t="str">
        <f>IF(EXPORTACIONES!D1267="","",EXPORTACIONES!D1267)</f>
        <v/>
      </c>
      <c r="F1267">
        <f>EXPORTACIONES!F1267</f>
        <v>0</v>
      </c>
      <c r="K1267" t="str">
        <f t="shared" si="171"/>
        <v/>
      </c>
      <c r="M1267">
        <f t="shared" si="172"/>
        <v>0</v>
      </c>
      <c r="N1267" t="str">
        <f t="shared" si="173"/>
        <v/>
      </c>
      <c r="O1267" t="str">
        <f t="shared" si="174"/>
        <v/>
      </c>
      <c r="P1267" t="str">
        <f t="shared" si="175"/>
        <v/>
      </c>
      <c r="Q1267">
        <v>1</v>
      </c>
      <c r="R1267" t="str">
        <f t="shared" si="176"/>
        <v/>
      </c>
      <c r="S1267" t="str">
        <f t="shared" si="177"/>
        <v/>
      </c>
      <c r="T1267" t="str">
        <f t="shared" si="178"/>
        <v/>
      </c>
      <c r="U1267" t="str">
        <f t="shared" si="179"/>
        <v/>
      </c>
    </row>
    <row r="1268" spans="1:21" x14ac:dyDescent="0.25">
      <c r="A1268" s="6" t="str">
        <f>IF(EXPORTACIONES!A1268="","",EXPORTACIONES!A1268)</f>
        <v/>
      </c>
      <c r="B1268" t="str">
        <f>IF(EXPORTACIONES!B1268="","",VLOOKUP(EXPORTACIONES!B1268,PERSONAS!$A$1:$B$59,2,FALSE))</f>
        <v/>
      </c>
      <c r="C1268" t="str">
        <f>IF(EXPORTACIONES!C1268="","",VLOOKUP(EXPORTACIONES!C1268,ACTIVIDADES!$A$1:$B$37,2,FALSE))</f>
        <v/>
      </c>
      <c r="D1268" t="str">
        <f>IF(EXPORTACIONES!D1268="","",EXPORTACIONES!D1268&amp;" -- "&amp;IF(EXPORTACIONES!E1268="","Actividad de "&amp;EXPORTACIONES!C1268,EXPORTACIONES!E1268))</f>
        <v/>
      </c>
      <c r="E1268" t="str">
        <f>IF(EXPORTACIONES!D1268="","",EXPORTACIONES!D1268)</f>
        <v/>
      </c>
      <c r="F1268">
        <f>EXPORTACIONES!F1268</f>
        <v>0</v>
      </c>
      <c r="K1268" t="str">
        <f t="shared" si="171"/>
        <v/>
      </c>
      <c r="M1268">
        <f t="shared" si="172"/>
        <v>0</v>
      </c>
      <c r="N1268" t="str">
        <f t="shared" si="173"/>
        <v/>
      </c>
      <c r="O1268" t="str">
        <f t="shared" si="174"/>
        <v/>
      </c>
      <c r="P1268" t="str">
        <f t="shared" si="175"/>
        <v/>
      </c>
      <c r="Q1268">
        <v>1</v>
      </c>
      <c r="R1268" t="str">
        <f t="shared" si="176"/>
        <v/>
      </c>
      <c r="S1268" t="str">
        <f t="shared" si="177"/>
        <v/>
      </c>
      <c r="T1268" t="str">
        <f t="shared" si="178"/>
        <v/>
      </c>
      <c r="U1268" t="str">
        <f t="shared" si="179"/>
        <v/>
      </c>
    </row>
    <row r="1269" spans="1:21" x14ac:dyDescent="0.25">
      <c r="A1269" s="6" t="str">
        <f>IF(EXPORTACIONES!A1269="","",EXPORTACIONES!A1269)</f>
        <v/>
      </c>
      <c r="B1269" t="str">
        <f>IF(EXPORTACIONES!B1269="","",VLOOKUP(EXPORTACIONES!B1269,PERSONAS!$A$1:$B$59,2,FALSE))</f>
        <v/>
      </c>
      <c r="C1269" t="str">
        <f>IF(EXPORTACIONES!C1269="","",VLOOKUP(EXPORTACIONES!C1269,ACTIVIDADES!$A$1:$B$37,2,FALSE))</f>
        <v/>
      </c>
      <c r="D1269" t="str">
        <f>IF(EXPORTACIONES!D1269="","",EXPORTACIONES!D1269&amp;" -- "&amp;IF(EXPORTACIONES!E1269="","Actividad de "&amp;EXPORTACIONES!C1269,EXPORTACIONES!E1269))</f>
        <v/>
      </c>
      <c r="E1269" t="str">
        <f>IF(EXPORTACIONES!D1269="","",EXPORTACIONES!D1269)</f>
        <v/>
      </c>
      <c r="F1269">
        <f>EXPORTACIONES!F1269</f>
        <v>0</v>
      </c>
      <c r="K1269" t="str">
        <f t="shared" si="171"/>
        <v/>
      </c>
      <c r="M1269">
        <f t="shared" si="172"/>
        <v>0</v>
      </c>
      <c r="N1269" t="str">
        <f t="shared" si="173"/>
        <v/>
      </c>
      <c r="O1269" t="str">
        <f t="shared" si="174"/>
        <v/>
      </c>
      <c r="P1269" t="str">
        <f t="shared" si="175"/>
        <v/>
      </c>
      <c r="Q1269">
        <v>1</v>
      </c>
      <c r="R1269" t="str">
        <f t="shared" si="176"/>
        <v/>
      </c>
      <c r="S1269" t="str">
        <f t="shared" si="177"/>
        <v/>
      </c>
      <c r="T1269" t="str">
        <f t="shared" si="178"/>
        <v/>
      </c>
      <c r="U1269" t="str">
        <f t="shared" si="179"/>
        <v/>
      </c>
    </row>
    <row r="1270" spans="1:21" x14ac:dyDescent="0.25">
      <c r="A1270" s="6" t="str">
        <f>IF(EXPORTACIONES!A1270="","",EXPORTACIONES!A1270)</f>
        <v/>
      </c>
      <c r="B1270" t="str">
        <f>IF(EXPORTACIONES!B1270="","",VLOOKUP(EXPORTACIONES!B1270,PERSONAS!$A$1:$B$59,2,FALSE))</f>
        <v/>
      </c>
      <c r="C1270" t="str">
        <f>IF(EXPORTACIONES!C1270="","",VLOOKUP(EXPORTACIONES!C1270,ACTIVIDADES!$A$1:$B$37,2,FALSE))</f>
        <v/>
      </c>
      <c r="D1270" t="str">
        <f>IF(EXPORTACIONES!D1270="","",EXPORTACIONES!D1270&amp;" -- "&amp;IF(EXPORTACIONES!E1270="","Actividad de "&amp;EXPORTACIONES!C1270,EXPORTACIONES!E1270))</f>
        <v/>
      </c>
      <c r="E1270" t="str">
        <f>IF(EXPORTACIONES!D1270="","",EXPORTACIONES!D1270)</f>
        <v/>
      </c>
      <c r="F1270">
        <f>EXPORTACIONES!F1270</f>
        <v>0</v>
      </c>
      <c r="K1270" t="str">
        <f t="shared" si="171"/>
        <v/>
      </c>
      <c r="M1270">
        <f t="shared" si="172"/>
        <v>0</v>
      </c>
      <c r="N1270" t="str">
        <f t="shared" si="173"/>
        <v/>
      </c>
      <c r="O1270" t="str">
        <f t="shared" si="174"/>
        <v/>
      </c>
      <c r="P1270" t="str">
        <f t="shared" si="175"/>
        <v/>
      </c>
      <c r="Q1270">
        <v>1</v>
      </c>
      <c r="R1270" t="str">
        <f t="shared" si="176"/>
        <v/>
      </c>
      <c r="S1270" t="str">
        <f t="shared" si="177"/>
        <v/>
      </c>
      <c r="T1270" t="str">
        <f t="shared" si="178"/>
        <v/>
      </c>
      <c r="U1270" t="str">
        <f t="shared" si="179"/>
        <v/>
      </c>
    </row>
    <row r="1271" spans="1:21" x14ac:dyDescent="0.25">
      <c r="A1271" s="6" t="str">
        <f>IF(EXPORTACIONES!A1271="","",EXPORTACIONES!A1271)</f>
        <v/>
      </c>
      <c r="B1271" t="str">
        <f>IF(EXPORTACIONES!B1271="","",VLOOKUP(EXPORTACIONES!B1271,PERSONAS!$A$1:$B$59,2,FALSE))</f>
        <v/>
      </c>
      <c r="C1271" t="str">
        <f>IF(EXPORTACIONES!C1271="","",VLOOKUP(EXPORTACIONES!C1271,ACTIVIDADES!$A$1:$B$37,2,FALSE))</f>
        <v/>
      </c>
      <c r="D1271" t="str">
        <f>IF(EXPORTACIONES!D1271="","",EXPORTACIONES!D1271&amp;" -- "&amp;IF(EXPORTACIONES!E1271="","Actividad de "&amp;EXPORTACIONES!C1271,EXPORTACIONES!E1271))</f>
        <v/>
      </c>
      <c r="E1271" t="str">
        <f>IF(EXPORTACIONES!D1271="","",EXPORTACIONES!D1271)</f>
        <v/>
      </c>
      <c r="F1271">
        <f>EXPORTACIONES!F1271</f>
        <v>0</v>
      </c>
      <c r="K1271" t="str">
        <f t="shared" si="171"/>
        <v/>
      </c>
      <c r="M1271">
        <f t="shared" si="172"/>
        <v>0</v>
      </c>
      <c r="N1271" t="str">
        <f t="shared" si="173"/>
        <v/>
      </c>
      <c r="O1271" t="str">
        <f t="shared" si="174"/>
        <v/>
      </c>
      <c r="P1271" t="str">
        <f t="shared" si="175"/>
        <v/>
      </c>
      <c r="Q1271">
        <v>1</v>
      </c>
      <c r="R1271" t="str">
        <f t="shared" si="176"/>
        <v/>
      </c>
      <c r="S1271" t="str">
        <f t="shared" si="177"/>
        <v/>
      </c>
      <c r="T1271" t="str">
        <f t="shared" si="178"/>
        <v/>
      </c>
      <c r="U1271" t="str">
        <f t="shared" si="179"/>
        <v/>
      </c>
    </row>
    <row r="1272" spans="1:21" x14ac:dyDescent="0.25">
      <c r="A1272" s="6" t="str">
        <f>IF(EXPORTACIONES!A1272="","",EXPORTACIONES!A1272)</f>
        <v/>
      </c>
      <c r="B1272" t="str">
        <f>IF(EXPORTACIONES!B1272="","",VLOOKUP(EXPORTACIONES!B1272,PERSONAS!$A$1:$B$59,2,FALSE))</f>
        <v/>
      </c>
      <c r="C1272" t="str">
        <f>IF(EXPORTACIONES!C1272="","",VLOOKUP(EXPORTACIONES!C1272,ACTIVIDADES!$A$1:$B$37,2,FALSE))</f>
        <v/>
      </c>
      <c r="D1272" t="str">
        <f>IF(EXPORTACIONES!D1272="","",EXPORTACIONES!D1272&amp;" -- "&amp;IF(EXPORTACIONES!E1272="","Actividad de "&amp;EXPORTACIONES!C1272,EXPORTACIONES!E1272))</f>
        <v/>
      </c>
      <c r="E1272" t="str">
        <f>IF(EXPORTACIONES!D1272="","",EXPORTACIONES!D1272)</f>
        <v/>
      </c>
      <c r="F1272">
        <f>EXPORTACIONES!F1272</f>
        <v>0</v>
      </c>
      <c r="K1272" t="str">
        <f t="shared" si="171"/>
        <v/>
      </c>
      <c r="M1272">
        <f t="shared" si="172"/>
        <v>0</v>
      </c>
      <c r="N1272" t="str">
        <f t="shared" si="173"/>
        <v/>
      </c>
      <c r="O1272" t="str">
        <f t="shared" si="174"/>
        <v/>
      </c>
      <c r="P1272" t="str">
        <f t="shared" si="175"/>
        <v/>
      </c>
      <c r="Q1272">
        <v>1</v>
      </c>
      <c r="R1272" t="str">
        <f t="shared" si="176"/>
        <v/>
      </c>
      <c r="S1272" t="str">
        <f t="shared" si="177"/>
        <v/>
      </c>
      <c r="T1272" t="str">
        <f t="shared" si="178"/>
        <v/>
      </c>
      <c r="U1272" t="str">
        <f t="shared" si="179"/>
        <v/>
      </c>
    </row>
    <row r="1273" spans="1:21" x14ac:dyDescent="0.25">
      <c r="A1273" s="6" t="str">
        <f>IF(EXPORTACIONES!A1273="","",EXPORTACIONES!A1273)</f>
        <v/>
      </c>
      <c r="B1273" t="str">
        <f>IF(EXPORTACIONES!B1273="","",VLOOKUP(EXPORTACIONES!B1273,PERSONAS!$A$1:$B$59,2,FALSE))</f>
        <v/>
      </c>
      <c r="C1273" t="str">
        <f>IF(EXPORTACIONES!C1273="","",VLOOKUP(EXPORTACIONES!C1273,ACTIVIDADES!$A$1:$B$37,2,FALSE))</f>
        <v/>
      </c>
      <c r="D1273" t="str">
        <f>IF(EXPORTACIONES!D1273="","",EXPORTACIONES!D1273&amp;" -- "&amp;IF(EXPORTACIONES!E1273="","Actividad de "&amp;EXPORTACIONES!C1273,EXPORTACIONES!E1273))</f>
        <v/>
      </c>
      <c r="E1273" t="str">
        <f>IF(EXPORTACIONES!D1273="","",EXPORTACIONES!D1273)</f>
        <v/>
      </c>
      <c r="F1273">
        <f>EXPORTACIONES!F1273</f>
        <v>0</v>
      </c>
      <c r="K1273" t="str">
        <f t="shared" si="171"/>
        <v/>
      </c>
      <c r="M1273">
        <f t="shared" si="172"/>
        <v>0</v>
      </c>
      <c r="N1273" t="str">
        <f t="shared" si="173"/>
        <v/>
      </c>
      <c r="O1273" t="str">
        <f t="shared" si="174"/>
        <v/>
      </c>
      <c r="P1273" t="str">
        <f t="shared" si="175"/>
        <v/>
      </c>
      <c r="Q1273">
        <v>1</v>
      </c>
      <c r="R1273" t="str">
        <f t="shared" si="176"/>
        <v/>
      </c>
      <c r="S1273" t="str">
        <f t="shared" si="177"/>
        <v/>
      </c>
      <c r="T1273" t="str">
        <f t="shared" si="178"/>
        <v/>
      </c>
      <c r="U1273" t="str">
        <f t="shared" si="179"/>
        <v/>
      </c>
    </row>
    <row r="1274" spans="1:21" x14ac:dyDescent="0.25">
      <c r="A1274" s="6" t="str">
        <f>IF(EXPORTACIONES!A1274="","",EXPORTACIONES!A1274)</f>
        <v/>
      </c>
      <c r="B1274" t="str">
        <f>IF(EXPORTACIONES!B1274="","",VLOOKUP(EXPORTACIONES!B1274,PERSONAS!$A$1:$B$59,2,FALSE))</f>
        <v/>
      </c>
      <c r="C1274" t="str">
        <f>IF(EXPORTACIONES!C1274="","",VLOOKUP(EXPORTACIONES!C1274,ACTIVIDADES!$A$1:$B$37,2,FALSE))</f>
        <v/>
      </c>
      <c r="D1274" t="str">
        <f>IF(EXPORTACIONES!D1274="","",EXPORTACIONES!D1274&amp;" -- "&amp;IF(EXPORTACIONES!E1274="","Actividad de "&amp;EXPORTACIONES!C1274,EXPORTACIONES!E1274))</f>
        <v/>
      </c>
      <c r="E1274" t="str">
        <f>IF(EXPORTACIONES!D1274="","",EXPORTACIONES!D1274)</f>
        <v/>
      </c>
      <c r="F1274">
        <f>EXPORTACIONES!F1274</f>
        <v>0</v>
      </c>
      <c r="K1274" t="str">
        <f t="shared" si="171"/>
        <v/>
      </c>
      <c r="M1274">
        <f t="shared" si="172"/>
        <v>0</v>
      </c>
      <c r="N1274" t="str">
        <f t="shared" si="173"/>
        <v/>
      </c>
      <c r="O1274" t="str">
        <f t="shared" si="174"/>
        <v/>
      </c>
      <c r="P1274" t="str">
        <f t="shared" si="175"/>
        <v/>
      </c>
      <c r="Q1274">
        <v>1</v>
      </c>
      <c r="R1274" t="str">
        <f t="shared" si="176"/>
        <v/>
      </c>
      <c r="S1274" t="str">
        <f t="shared" si="177"/>
        <v/>
      </c>
      <c r="T1274" t="str">
        <f t="shared" si="178"/>
        <v/>
      </c>
      <c r="U1274" t="str">
        <f t="shared" si="179"/>
        <v/>
      </c>
    </row>
    <row r="1275" spans="1:21" x14ac:dyDescent="0.25">
      <c r="A1275" s="6" t="str">
        <f>IF(EXPORTACIONES!A1275="","",EXPORTACIONES!A1275)</f>
        <v/>
      </c>
      <c r="B1275" t="str">
        <f>IF(EXPORTACIONES!B1275="","",VLOOKUP(EXPORTACIONES!B1275,PERSONAS!$A$1:$B$59,2,FALSE))</f>
        <v/>
      </c>
      <c r="C1275" t="str">
        <f>IF(EXPORTACIONES!C1275="","",VLOOKUP(EXPORTACIONES!C1275,ACTIVIDADES!$A$1:$B$37,2,FALSE))</f>
        <v/>
      </c>
      <c r="D1275" t="str">
        <f>IF(EXPORTACIONES!D1275="","",EXPORTACIONES!D1275&amp;" -- "&amp;IF(EXPORTACIONES!E1275="","Actividad de "&amp;EXPORTACIONES!C1275,EXPORTACIONES!E1275))</f>
        <v/>
      </c>
      <c r="E1275" t="str">
        <f>IF(EXPORTACIONES!D1275="","",EXPORTACIONES!D1275)</f>
        <v/>
      </c>
      <c r="F1275">
        <f>EXPORTACIONES!F1275</f>
        <v>0</v>
      </c>
      <c r="K1275" t="str">
        <f t="shared" si="171"/>
        <v/>
      </c>
      <c r="M1275">
        <f t="shared" si="172"/>
        <v>0</v>
      </c>
      <c r="N1275" t="str">
        <f t="shared" si="173"/>
        <v/>
      </c>
      <c r="O1275" t="str">
        <f t="shared" si="174"/>
        <v/>
      </c>
      <c r="P1275" t="str">
        <f t="shared" si="175"/>
        <v/>
      </c>
      <c r="Q1275">
        <v>1</v>
      </c>
      <c r="R1275" t="str">
        <f t="shared" si="176"/>
        <v/>
      </c>
      <c r="S1275" t="str">
        <f t="shared" si="177"/>
        <v/>
      </c>
      <c r="T1275" t="str">
        <f t="shared" si="178"/>
        <v/>
      </c>
      <c r="U1275" t="str">
        <f t="shared" si="179"/>
        <v/>
      </c>
    </row>
    <row r="1276" spans="1:21" x14ac:dyDescent="0.25">
      <c r="A1276" s="6" t="str">
        <f>IF(EXPORTACIONES!A1276="","",EXPORTACIONES!A1276)</f>
        <v/>
      </c>
      <c r="B1276" t="str">
        <f>IF(EXPORTACIONES!B1276="","",VLOOKUP(EXPORTACIONES!B1276,PERSONAS!$A$1:$B$59,2,FALSE))</f>
        <v/>
      </c>
      <c r="C1276" t="str">
        <f>IF(EXPORTACIONES!C1276="","",VLOOKUP(EXPORTACIONES!C1276,ACTIVIDADES!$A$1:$B$37,2,FALSE))</f>
        <v/>
      </c>
      <c r="D1276" t="str">
        <f>IF(EXPORTACIONES!D1276="","",EXPORTACIONES!D1276&amp;" -- "&amp;IF(EXPORTACIONES!E1276="","Actividad de "&amp;EXPORTACIONES!C1276,EXPORTACIONES!E1276))</f>
        <v/>
      </c>
      <c r="E1276" t="str">
        <f>IF(EXPORTACIONES!D1276="","",EXPORTACIONES!D1276)</f>
        <v/>
      </c>
      <c r="F1276">
        <f>EXPORTACIONES!F1276</f>
        <v>0</v>
      </c>
      <c r="K1276" t="str">
        <f t="shared" si="171"/>
        <v/>
      </c>
      <c r="M1276">
        <f t="shared" si="172"/>
        <v>0</v>
      </c>
      <c r="N1276" t="str">
        <f t="shared" si="173"/>
        <v/>
      </c>
      <c r="O1276" t="str">
        <f t="shared" si="174"/>
        <v/>
      </c>
      <c r="P1276" t="str">
        <f t="shared" si="175"/>
        <v/>
      </c>
      <c r="Q1276">
        <v>1</v>
      </c>
      <c r="R1276" t="str">
        <f t="shared" si="176"/>
        <v/>
      </c>
      <c r="S1276" t="str">
        <f t="shared" si="177"/>
        <v/>
      </c>
      <c r="T1276" t="str">
        <f t="shared" si="178"/>
        <v/>
      </c>
      <c r="U1276" t="str">
        <f t="shared" si="179"/>
        <v/>
      </c>
    </row>
    <row r="1277" spans="1:21" x14ac:dyDescent="0.25">
      <c r="A1277" s="6" t="str">
        <f>IF(EXPORTACIONES!A1277="","",EXPORTACIONES!A1277)</f>
        <v/>
      </c>
      <c r="B1277" t="str">
        <f>IF(EXPORTACIONES!B1277="","",VLOOKUP(EXPORTACIONES!B1277,PERSONAS!$A$1:$B$59,2,FALSE))</f>
        <v/>
      </c>
      <c r="C1277" t="str">
        <f>IF(EXPORTACIONES!C1277="","",VLOOKUP(EXPORTACIONES!C1277,ACTIVIDADES!$A$1:$B$37,2,FALSE))</f>
        <v/>
      </c>
      <c r="D1277" t="str">
        <f>IF(EXPORTACIONES!D1277="","",EXPORTACIONES!D1277&amp;" -- "&amp;IF(EXPORTACIONES!E1277="","Actividad de "&amp;EXPORTACIONES!C1277,EXPORTACIONES!E1277))</f>
        <v/>
      </c>
      <c r="E1277" t="str">
        <f>IF(EXPORTACIONES!D1277="","",EXPORTACIONES!D1277)</f>
        <v/>
      </c>
      <c r="F1277">
        <f>EXPORTACIONES!F1277</f>
        <v>0</v>
      </c>
      <c r="K1277" t="str">
        <f t="shared" si="171"/>
        <v/>
      </c>
      <c r="M1277">
        <f t="shared" si="172"/>
        <v>0</v>
      </c>
      <c r="N1277" t="str">
        <f t="shared" si="173"/>
        <v/>
      </c>
      <c r="O1277" t="str">
        <f t="shared" si="174"/>
        <v/>
      </c>
      <c r="P1277" t="str">
        <f t="shared" si="175"/>
        <v/>
      </c>
      <c r="Q1277">
        <v>1</v>
      </c>
      <c r="R1277" t="str">
        <f t="shared" si="176"/>
        <v/>
      </c>
      <c r="S1277" t="str">
        <f t="shared" si="177"/>
        <v/>
      </c>
      <c r="T1277" t="str">
        <f t="shared" si="178"/>
        <v/>
      </c>
      <c r="U1277" t="str">
        <f t="shared" si="179"/>
        <v/>
      </c>
    </row>
    <row r="1278" spans="1:21" x14ac:dyDescent="0.25">
      <c r="A1278" s="6" t="str">
        <f>IF(EXPORTACIONES!A1278="","",EXPORTACIONES!A1278)</f>
        <v/>
      </c>
      <c r="B1278" t="str">
        <f>IF(EXPORTACIONES!B1278="","",VLOOKUP(EXPORTACIONES!B1278,PERSONAS!$A$1:$B$59,2,FALSE))</f>
        <v/>
      </c>
      <c r="C1278" t="str">
        <f>IF(EXPORTACIONES!C1278="","",VLOOKUP(EXPORTACIONES!C1278,ACTIVIDADES!$A$1:$B$37,2,FALSE))</f>
        <v/>
      </c>
      <c r="D1278" t="str">
        <f>IF(EXPORTACIONES!D1278="","",EXPORTACIONES!D1278&amp;" -- "&amp;IF(EXPORTACIONES!E1278="","Actividad de "&amp;EXPORTACIONES!C1278,EXPORTACIONES!E1278))</f>
        <v/>
      </c>
      <c r="E1278" t="str">
        <f>IF(EXPORTACIONES!D1278="","",EXPORTACIONES!D1278)</f>
        <v/>
      </c>
      <c r="F1278">
        <f>EXPORTACIONES!F1278</f>
        <v>0</v>
      </c>
      <c r="K1278" t="str">
        <f t="shared" si="171"/>
        <v/>
      </c>
      <c r="M1278">
        <f t="shared" si="172"/>
        <v>0</v>
      </c>
      <c r="N1278" t="str">
        <f t="shared" si="173"/>
        <v/>
      </c>
      <c r="O1278" t="str">
        <f t="shared" si="174"/>
        <v/>
      </c>
      <c r="P1278" t="str">
        <f t="shared" si="175"/>
        <v/>
      </c>
      <c r="Q1278">
        <v>1</v>
      </c>
      <c r="R1278" t="str">
        <f t="shared" si="176"/>
        <v/>
      </c>
      <c r="S1278" t="str">
        <f t="shared" si="177"/>
        <v/>
      </c>
      <c r="T1278" t="str">
        <f t="shared" si="178"/>
        <v/>
      </c>
      <c r="U1278" t="str">
        <f t="shared" si="179"/>
        <v/>
      </c>
    </row>
    <row r="1279" spans="1:21" x14ac:dyDescent="0.25">
      <c r="A1279" s="6" t="str">
        <f>IF(EXPORTACIONES!A1279="","",EXPORTACIONES!A1279)</f>
        <v/>
      </c>
      <c r="B1279" t="str">
        <f>IF(EXPORTACIONES!B1279="","",VLOOKUP(EXPORTACIONES!B1279,PERSONAS!$A$1:$B$59,2,FALSE))</f>
        <v/>
      </c>
      <c r="C1279" t="str">
        <f>IF(EXPORTACIONES!C1279="","",VLOOKUP(EXPORTACIONES!C1279,ACTIVIDADES!$A$1:$B$37,2,FALSE))</f>
        <v/>
      </c>
      <c r="D1279" t="str">
        <f>IF(EXPORTACIONES!D1279="","",EXPORTACIONES!D1279&amp;" -- "&amp;IF(EXPORTACIONES!E1279="","Actividad de "&amp;EXPORTACIONES!C1279,EXPORTACIONES!E1279))</f>
        <v/>
      </c>
      <c r="E1279" t="str">
        <f>IF(EXPORTACIONES!D1279="","",EXPORTACIONES!D1279)</f>
        <v/>
      </c>
      <c r="F1279">
        <f>EXPORTACIONES!F1279</f>
        <v>0</v>
      </c>
      <c r="K1279" t="str">
        <f t="shared" si="171"/>
        <v/>
      </c>
      <c r="M1279">
        <f t="shared" si="172"/>
        <v>0</v>
      </c>
      <c r="N1279" t="str">
        <f t="shared" si="173"/>
        <v/>
      </c>
      <c r="O1279" t="str">
        <f t="shared" si="174"/>
        <v/>
      </c>
      <c r="P1279" t="str">
        <f t="shared" si="175"/>
        <v/>
      </c>
      <c r="Q1279">
        <v>1</v>
      </c>
      <c r="R1279" t="str">
        <f t="shared" si="176"/>
        <v/>
      </c>
      <c r="S1279" t="str">
        <f t="shared" si="177"/>
        <v/>
      </c>
      <c r="T1279" t="str">
        <f t="shared" si="178"/>
        <v/>
      </c>
      <c r="U1279" t="str">
        <f t="shared" si="179"/>
        <v/>
      </c>
    </row>
    <row r="1280" spans="1:21" x14ac:dyDescent="0.25">
      <c r="A1280" s="6" t="str">
        <f>IF(EXPORTACIONES!A1280="","",EXPORTACIONES!A1280)</f>
        <v/>
      </c>
      <c r="B1280" t="str">
        <f>IF(EXPORTACIONES!B1280="","",VLOOKUP(EXPORTACIONES!B1280,PERSONAS!$A$1:$B$59,2,FALSE))</f>
        <v/>
      </c>
      <c r="C1280" t="str">
        <f>IF(EXPORTACIONES!C1280="","",VLOOKUP(EXPORTACIONES!C1280,ACTIVIDADES!$A$1:$B$37,2,FALSE))</f>
        <v/>
      </c>
      <c r="D1280" t="str">
        <f>IF(EXPORTACIONES!D1280="","",EXPORTACIONES!D1280&amp;" -- "&amp;IF(EXPORTACIONES!E1280="","Actividad de "&amp;EXPORTACIONES!C1280,EXPORTACIONES!E1280))</f>
        <v/>
      </c>
      <c r="E1280" t="str">
        <f>IF(EXPORTACIONES!D1280="","",EXPORTACIONES!D1280)</f>
        <v/>
      </c>
      <c r="F1280">
        <f>EXPORTACIONES!F1280</f>
        <v>0</v>
      </c>
      <c r="K1280" t="str">
        <f t="shared" si="171"/>
        <v/>
      </c>
      <c r="M1280">
        <f t="shared" si="172"/>
        <v>0</v>
      </c>
      <c r="N1280" t="str">
        <f t="shared" si="173"/>
        <v/>
      </c>
      <c r="O1280" t="str">
        <f t="shared" si="174"/>
        <v/>
      </c>
      <c r="P1280" t="str">
        <f t="shared" si="175"/>
        <v/>
      </c>
      <c r="Q1280">
        <v>1</v>
      </c>
      <c r="R1280" t="str">
        <f t="shared" si="176"/>
        <v/>
      </c>
      <c r="S1280" t="str">
        <f t="shared" si="177"/>
        <v/>
      </c>
      <c r="T1280" t="str">
        <f t="shared" si="178"/>
        <v/>
      </c>
      <c r="U1280" t="str">
        <f t="shared" si="179"/>
        <v/>
      </c>
    </row>
    <row r="1281" spans="1:21" x14ac:dyDescent="0.25">
      <c r="A1281" s="6" t="str">
        <f>IF(EXPORTACIONES!A1281="","",EXPORTACIONES!A1281)</f>
        <v/>
      </c>
      <c r="B1281" t="str">
        <f>IF(EXPORTACIONES!B1281="","",VLOOKUP(EXPORTACIONES!B1281,PERSONAS!$A$1:$B$59,2,FALSE))</f>
        <v/>
      </c>
      <c r="C1281" t="str">
        <f>IF(EXPORTACIONES!C1281="","",VLOOKUP(EXPORTACIONES!C1281,ACTIVIDADES!$A$1:$B$37,2,FALSE))</f>
        <v/>
      </c>
      <c r="D1281" t="str">
        <f>IF(EXPORTACIONES!D1281="","",EXPORTACIONES!D1281&amp;" -- "&amp;IF(EXPORTACIONES!E1281="","Actividad de "&amp;EXPORTACIONES!C1281,EXPORTACIONES!E1281))</f>
        <v/>
      </c>
      <c r="E1281" t="str">
        <f>IF(EXPORTACIONES!D1281="","",EXPORTACIONES!D1281)</f>
        <v/>
      </c>
      <c r="F1281">
        <f>EXPORTACIONES!F1281</f>
        <v>0</v>
      </c>
      <c r="K1281" t="str">
        <f t="shared" si="171"/>
        <v/>
      </c>
      <c r="M1281">
        <f t="shared" si="172"/>
        <v>0</v>
      </c>
      <c r="N1281" t="str">
        <f t="shared" si="173"/>
        <v/>
      </c>
      <c r="O1281" t="str">
        <f t="shared" si="174"/>
        <v/>
      </c>
      <c r="P1281" t="str">
        <f t="shared" si="175"/>
        <v/>
      </c>
      <c r="Q1281">
        <v>1</v>
      </c>
      <c r="R1281" t="str">
        <f t="shared" si="176"/>
        <v/>
      </c>
      <c r="S1281" t="str">
        <f t="shared" si="177"/>
        <v/>
      </c>
      <c r="T1281" t="str">
        <f t="shared" si="178"/>
        <v/>
      </c>
      <c r="U1281" t="str">
        <f t="shared" si="179"/>
        <v/>
      </c>
    </row>
    <row r="1282" spans="1:21" x14ac:dyDescent="0.25">
      <c r="A1282" s="6" t="str">
        <f>IF(EXPORTACIONES!A1282="","",EXPORTACIONES!A1282)</f>
        <v/>
      </c>
      <c r="B1282" t="str">
        <f>IF(EXPORTACIONES!B1282="","",VLOOKUP(EXPORTACIONES!B1282,PERSONAS!$A$1:$B$59,2,FALSE))</f>
        <v/>
      </c>
      <c r="C1282" t="str">
        <f>IF(EXPORTACIONES!C1282="","",VLOOKUP(EXPORTACIONES!C1282,ACTIVIDADES!$A$1:$B$37,2,FALSE))</f>
        <v/>
      </c>
      <c r="D1282" t="str">
        <f>IF(EXPORTACIONES!D1282="","",EXPORTACIONES!D1282&amp;" -- "&amp;IF(EXPORTACIONES!E1282="","Actividad de "&amp;EXPORTACIONES!C1282,EXPORTACIONES!E1282))</f>
        <v/>
      </c>
      <c r="E1282" t="str">
        <f>IF(EXPORTACIONES!D1282="","",EXPORTACIONES!D1282)</f>
        <v/>
      </c>
      <c r="F1282">
        <f>EXPORTACIONES!F1282</f>
        <v>0</v>
      </c>
      <c r="K1282" t="str">
        <f t="shared" si="171"/>
        <v/>
      </c>
      <c r="M1282">
        <f t="shared" si="172"/>
        <v>0</v>
      </c>
      <c r="N1282" t="str">
        <f t="shared" si="173"/>
        <v/>
      </c>
      <c r="O1282" t="str">
        <f t="shared" si="174"/>
        <v/>
      </c>
      <c r="P1282" t="str">
        <f t="shared" si="175"/>
        <v/>
      </c>
      <c r="Q1282">
        <v>1</v>
      </c>
      <c r="R1282" t="str">
        <f t="shared" si="176"/>
        <v/>
      </c>
      <c r="S1282" t="str">
        <f t="shared" si="177"/>
        <v/>
      </c>
      <c r="T1282" t="str">
        <f t="shared" si="178"/>
        <v/>
      </c>
      <c r="U1282" t="str">
        <f t="shared" si="179"/>
        <v/>
      </c>
    </row>
    <row r="1283" spans="1:21" x14ac:dyDescent="0.25">
      <c r="A1283" s="6" t="str">
        <f>IF(EXPORTACIONES!A1283="","",EXPORTACIONES!A1283)</f>
        <v/>
      </c>
      <c r="B1283" t="str">
        <f>IF(EXPORTACIONES!B1283="","",VLOOKUP(EXPORTACIONES!B1283,PERSONAS!$A$1:$B$59,2,FALSE))</f>
        <v/>
      </c>
      <c r="C1283" t="str">
        <f>IF(EXPORTACIONES!C1283="","",VLOOKUP(EXPORTACIONES!C1283,ACTIVIDADES!$A$1:$B$37,2,FALSE))</f>
        <v/>
      </c>
      <c r="D1283" t="str">
        <f>IF(EXPORTACIONES!D1283="","",EXPORTACIONES!D1283&amp;" -- "&amp;IF(EXPORTACIONES!E1283="","Actividad de "&amp;EXPORTACIONES!C1283,EXPORTACIONES!E1283))</f>
        <v/>
      </c>
      <c r="E1283" t="str">
        <f>IF(EXPORTACIONES!D1283="","",EXPORTACIONES!D1283)</f>
        <v/>
      </c>
      <c r="F1283">
        <f>EXPORTACIONES!F1283</f>
        <v>0</v>
      </c>
      <c r="K1283" t="str">
        <f t="shared" ref="K1283:K1346" si="180">T1283</f>
        <v/>
      </c>
      <c r="M1283">
        <f t="shared" ref="M1283:M1346" si="181">(LEN(E1283)-LEN(SUBSTITUTE(E1283,"#","")))/LEN("#")</f>
        <v>0</v>
      </c>
      <c r="N1283" t="str">
        <f t="shared" ref="N1283:N1346" si="182">IFERROR(SUBSTITUTE(E1283,"#","@",M1283),"")</f>
        <v/>
      </c>
      <c r="O1283" t="str">
        <f t="shared" ref="O1283:O1346" si="183">IFERROR(LEN(N1283)-FIND("@",N1283),"")</f>
        <v/>
      </c>
      <c r="P1283" t="str">
        <f t="shared" ref="P1283:P1346" si="184">IFERROR(RIGHT(N1283,O1283),"")</f>
        <v/>
      </c>
      <c r="Q1283">
        <v>1</v>
      </c>
      <c r="R1283" t="str">
        <f t="shared" ref="R1283:R1346" si="185">IFERROR(SUBSTITUTE(P1283,":","@",Q1283),"")</f>
        <v/>
      </c>
      <c r="S1283" t="str">
        <f t="shared" ref="S1283:S1346" si="186">IFERROR(FIND("@",R1283),"")</f>
        <v/>
      </c>
      <c r="T1283" t="str">
        <f t="shared" ref="T1283:T1346" si="187">IFERROR(LEFT(R1283,S1283-1),"")</f>
        <v/>
      </c>
      <c r="U1283" t="str">
        <f t="shared" ref="U1283:U1346" si="188">IFERROR(RIGHT(R1283,LEN(R1283)-(S1283)),"")</f>
        <v/>
      </c>
    </row>
    <row r="1284" spans="1:21" x14ac:dyDescent="0.25">
      <c r="A1284" s="6" t="str">
        <f>IF(EXPORTACIONES!A1284="","",EXPORTACIONES!A1284)</f>
        <v/>
      </c>
      <c r="B1284" t="str">
        <f>IF(EXPORTACIONES!B1284="","",VLOOKUP(EXPORTACIONES!B1284,PERSONAS!$A$1:$B$59,2,FALSE))</f>
        <v/>
      </c>
      <c r="C1284" t="str">
        <f>IF(EXPORTACIONES!C1284="","",VLOOKUP(EXPORTACIONES!C1284,ACTIVIDADES!$A$1:$B$37,2,FALSE))</f>
        <v/>
      </c>
      <c r="D1284" t="str">
        <f>IF(EXPORTACIONES!D1284="","",EXPORTACIONES!D1284&amp;" -- "&amp;IF(EXPORTACIONES!E1284="","Actividad de "&amp;EXPORTACIONES!C1284,EXPORTACIONES!E1284))</f>
        <v/>
      </c>
      <c r="E1284" t="str">
        <f>IF(EXPORTACIONES!D1284="","",EXPORTACIONES!D1284)</f>
        <v/>
      </c>
      <c r="F1284">
        <f>EXPORTACIONES!F1284</f>
        <v>0</v>
      </c>
      <c r="K1284" t="str">
        <f t="shared" si="180"/>
        <v/>
      </c>
      <c r="M1284">
        <f t="shared" si="181"/>
        <v>0</v>
      </c>
      <c r="N1284" t="str">
        <f t="shared" si="182"/>
        <v/>
      </c>
      <c r="O1284" t="str">
        <f t="shared" si="183"/>
        <v/>
      </c>
      <c r="P1284" t="str">
        <f t="shared" si="184"/>
        <v/>
      </c>
      <c r="Q1284">
        <v>1</v>
      </c>
      <c r="R1284" t="str">
        <f t="shared" si="185"/>
        <v/>
      </c>
      <c r="S1284" t="str">
        <f t="shared" si="186"/>
        <v/>
      </c>
      <c r="T1284" t="str">
        <f t="shared" si="187"/>
        <v/>
      </c>
      <c r="U1284" t="str">
        <f t="shared" si="188"/>
        <v/>
      </c>
    </row>
    <row r="1285" spans="1:21" x14ac:dyDescent="0.25">
      <c r="A1285" s="6" t="str">
        <f>IF(EXPORTACIONES!A1285="","",EXPORTACIONES!A1285)</f>
        <v/>
      </c>
      <c r="B1285" t="str">
        <f>IF(EXPORTACIONES!B1285="","",VLOOKUP(EXPORTACIONES!B1285,PERSONAS!$A$1:$B$59,2,FALSE))</f>
        <v/>
      </c>
      <c r="C1285" t="str">
        <f>IF(EXPORTACIONES!C1285="","",VLOOKUP(EXPORTACIONES!C1285,ACTIVIDADES!$A$1:$B$37,2,FALSE))</f>
        <v/>
      </c>
      <c r="D1285" t="str">
        <f>IF(EXPORTACIONES!D1285="","",EXPORTACIONES!D1285&amp;" -- "&amp;IF(EXPORTACIONES!E1285="","Actividad de "&amp;EXPORTACIONES!C1285,EXPORTACIONES!E1285))</f>
        <v/>
      </c>
      <c r="E1285" t="str">
        <f>IF(EXPORTACIONES!D1285="","",EXPORTACIONES!D1285)</f>
        <v/>
      </c>
      <c r="F1285">
        <f>EXPORTACIONES!F1285</f>
        <v>0</v>
      </c>
      <c r="K1285" t="str">
        <f t="shared" si="180"/>
        <v/>
      </c>
      <c r="M1285">
        <f t="shared" si="181"/>
        <v>0</v>
      </c>
      <c r="N1285" t="str">
        <f t="shared" si="182"/>
        <v/>
      </c>
      <c r="O1285" t="str">
        <f t="shared" si="183"/>
        <v/>
      </c>
      <c r="P1285" t="str">
        <f t="shared" si="184"/>
        <v/>
      </c>
      <c r="Q1285">
        <v>1</v>
      </c>
      <c r="R1285" t="str">
        <f t="shared" si="185"/>
        <v/>
      </c>
      <c r="S1285" t="str">
        <f t="shared" si="186"/>
        <v/>
      </c>
      <c r="T1285" t="str">
        <f t="shared" si="187"/>
        <v/>
      </c>
      <c r="U1285" t="str">
        <f t="shared" si="188"/>
        <v/>
      </c>
    </row>
    <row r="1286" spans="1:21" x14ac:dyDescent="0.25">
      <c r="A1286" s="6" t="str">
        <f>IF(EXPORTACIONES!A1286="","",EXPORTACIONES!A1286)</f>
        <v/>
      </c>
      <c r="B1286" t="str">
        <f>IF(EXPORTACIONES!B1286="","",VLOOKUP(EXPORTACIONES!B1286,PERSONAS!$A$1:$B$59,2,FALSE))</f>
        <v/>
      </c>
      <c r="C1286" t="str">
        <f>IF(EXPORTACIONES!C1286="","",VLOOKUP(EXPORTACIONES!C1286,ACTIVIDADES!$A$1:$B$37,2,FALSE))</f>
        <v/>
      </c>
      <c r="D1286" t="str">
        <f>IF(EXPORTACIONES!D1286="","",EXPORTACIONES!D1286&amp;" -- "&amp;IF(EXPORTACIONES!E1286="","Actividad de "&amp;EXPORTACIONES!C1286,EXPORTACIONES!E1286))</f>
        <v/>
      </c>
      <c r="E1286" t="str">
        <f>IF(EXPORTACIONES!D1286="","",EXPORTACIONES!D1286)</f>
        <v/>
      </c>
      <c r="F1286">
        <f>EXPORTACIONES!F1286</f>
        <v>0</v>
      </c>
      <c r="K1286" t="str">
        <f t="shared" si="180"/>
        <v/>
      </c>
      <c r="M1286">
        <f t="shared" si="181"/>
        <v>0</v>
      </c>
      <c r="N1286" t="str">
        <f t="shared" si="182"/>
        <v/>
      </c>
      <c r="O1286" t="str">
        <f t="shared" si="183"/>
        <v/>
      </c>
      <c r="P1286" t="str">
        <f t="shared" si="184"/>
        <v/>
      </c>
      <c r="Q1286">
        <v>1</v>
      </c>
      <c r="R1286" t="str">
        <f t="shared" si="185"/>
        <v/>
      </c>
      <c r="S1286" t="str">
        <f t="shared" si="186"/>
        <v/>
      </c>
      <c r="T1286" t="str">
        <f t="shared" si="187"/>
        <v/>
      </c>
      <c r="U1286" t="str">
        <f t="shared" si="188"/>
        <v/>
      </c>
    </row>
    <row r="1287" spans="1:21" x14ac:dyDescent="0.25">
      <c r="A1287" s="6" t="str">
        <f>IF(EXPORTACIONES!A1287="","",EXPORTACIONES!A1287)</f>
        <v/>
      </c>
      <c r="B1287" t="str">
        <f>IF(EXPORTACIONES!B1287="","",VLOOKUP(EXPORTACIONES!B1287,PERSONAS!$A$1:$B$59,2,FALSE))</f>
        <v/>
      </c>
      <c r="C1287" t="str">
        <f>IF(EXPORTACIONES!C1287="","",VLOOKUP(EXPORTACIONES!C1287,ACTIVIDADES!$A$1:$B$37,2,FALSE))</f>
        <v/>
      </c>
      <c r="D1287" t="str">
        <f>IF(EXPORTACIONES!D1287="","",EXPORTACIONES!D1287&amp;" -- "&amp;IF(EXPORTACIONES!E1287="","Actividad de "&amp;EXPORTACIONES!C1287,EXPORTACIONES!E1287))</f>
        <v/>
      </c>
      <c r="E1287" t="str">
        <f>IF(EXPORTACIONES!D1287="","",EXPORTACIONES!D1287)</f>
        <v/>
      </c>
      <c r="F1287">
        <f>EXPORTACIONES!F1287</f>
        <v>0</v>
      </c>
      <c r="K1287" t="str">
        <f t="shared" si="180"/>
        <v/>
      </c>
      <c r="M1287">
        <f t="shared" si="181"/>
        <v>0</v>
      </c>
      <c r="N1287" t="str">
        <f t="shared" si="182"/>
        <v/>
      </c>
      <c r="O1287" t="str">
        <f t="shared" si="183"/>
        <v/>
      </c>
      <c r="P1287" t="str">
        <f t="shared" si="184"/>
        <v/>
      </c>
      <c r="Q1287">
        <v>1</v>
      </c>
      <c r="R1287" t="str">
        <f t="shared" si="185"/>
        <v/>
      </c>
      <c r="S1287" t="str">
        <f t="shared" si="186"/>
        <v/>
      </c>
      <c r="T1287" t="str">
        <f t="shared" si="187"/>
        <v/>
      </c>
      <c r="U1287" t="str">
        <f t="shared" si="188"/>
        <v/>
      </c>
    </row>
    <row r="1288" spans="1:21" x14ac:dyDescent="0.25">
      <c r="A1288" s="6" t="str">
        <f>IF(EXPORTACIONES!A1288="","",EXPORTACIONES!A1288)</f>
        <v/>
      </c>
      <c r="B1288" t="str">
        <f>IF(EXPORTACIONES!B1288="","",VLOOKUP(EXPORTACIONES!B1288,PERSONAS!$A$1:$B$59,2,FALSE))</f>
        <v/>
      </c>
      <c r="C1288" t="str">
        <f>IF(EXPORTACIONES!C1288="","",VLOOKUP(EXPORTACIONES!C1288,ACTIVIDADES!$A$1:$B$37,2,FALSE))</f>
        <v/>
      </c>
      <c r="D1288" t="str">
        <f>IF(EXPORTACIONES!D1288="","",EXPORTACIONES!D1288&amp;" -- "&amp;IF(EXPORTACIONES!E1288="","Actividad de "&amp;EXPORTACIONES!C1288,EXPORTACIONES!E1288))</f>
        <v/>
      </c>
      <c r="E1288" t="str">
        <f>IF(EXPORTACIONES!D1288="","",EXPORTACIONES!D1288)</f>
        <v/>
      </c>
      <c r="F1288">
        <f>EXPORTACIONES!F1288</f>
        <v>0</v>
      </c>
      <c r="K1288" t="str">
        <f t="shared" si="180"/>
        <v/>
      </c>
      <c r="M1288">
        <f t="shared" si="181"/>
        <v>0</v>
      </c>
      <c r="N1288" t="str">
        <f t="shared" si="182"/>
        <v/>
      </c>
      <c r="O1288" t="str">
        <f t="shared" si="183"/>
        <v/>
      </c>
      <c r="P1288" t="str">
        <f t="shared" si="184"/>
        <v/>
      </c>
      <c r="Q1288">
        <v>1</v>
      </c>
      <c r="R1288" t="str">
        <f t="shared" si="185"/>
        <v/>
      </c>
      <c r="S1288" t="str">
        <f t="shared" si="186"/>
        <v/>
      </c>
      <c r="T1288" t="str">
        <f t="shared" si="187"/>
        <v/>
      </c>
      <c r="U1288" t="str">
        <f t="shared" si="188"/>
        <v/>
      </c>
    </row>
    <row r="1289" spans="1:21" x14ac:dyDescent="0.25">
      <c r="A1289" s="6" t="str">
        <f>IF(EXPORTACIONES!A1289="","",EXPORTACIONES!A1289)</f>
        <v/>
      </c>
      <c r="B1289" t="str">
        <f>IF(EXPORTACIONES!B1289="","",VLOOKUP(EXPORTACIONES!B1289,PERSONAS!$A$1:$B$59,2,FALSE))</f>
        <v/>
      </c>
      <c r="C1289" t="str">
        <f>IF(EXPORTACIONES!C1289="","",VLOOKUP(EXPORTACIONES!C1289,ACTIVIDADES!$A$1:$B$37,2,FALSE))</f>
        <v/>
      </c>
      <c r="D1289" t="str">
        <f>IF(EXPORTACIONES!D1289="","",EXPORTACIONES!D1289&amp;" -- "&amp;IF(EXPORTACIONES!E1289="","Actividad de "&amp;EXPORTACIONES!C1289,EXPORTACIONES!E1289))</f>
        <v/>
      </c>
      <c r="E1289" t="str">
        <f>IF(EXPORTACIONES!D1289="","",EXPORTACIONES!D1289)</f>
        <v/>
      </c>
      <c r="F1289">
        <f>EXPORTACIONES!F1289</f>
        <v>0</v>
      </c>
      <c r="K1289" t="str">
        <f t="shared" si="180"/>
        <v/>
      </c>
      <c r="M1289">
        <f t="shared" si="181"/>
        <v>0</v>
      </c>
      <c r="N1289" t="str">
        <f t="shared" si="182"/>
        <v/>
      </c>
      <c r="O1289" t="str">
        <f t="shared" si="183"/>
        <v/>
      </c>
      <c r="P1289" t="str">
        <f t="shared" si="184"/>
        <v/>
      </c>
      <c r="Q1289">
        <v>1</v>
      </c>
      <c r="R1289" t="str">
        <f t="shared" si="185"/>
        <v/>
      </c>
      <c r="S1289" t="str">
        <f t="shared" si="186"/>
        <v/>
      </c>
      <c r="T1289" t="str">
        <f t="shared" si="187"/>
        <v/>
      </c>
      <c r="U1289" t="str">
        <f t="shared" si="188"/>
        <v/>
      </c>
    </row>
    <row r="1290" spans="1:21" x14ac:dyDescent="0.25">
      <c r="A1290" s="6" t="str">
        <f>IF(EXPORTACIONES!A1290="","",EXPORTACIONES!A1290)</f>
        <v/>
      </c>
      <c r="B1290" t="str">
        <f>IF(EXPORTACIONES!B1290="","",VLOOKUP(EXPORTACIONES!B1290,PERSONAS!$A$1:$B$59,2,FALSE))</f>
        <v/>
      </c>
      <c r="C1290" t="str">
        <f>IF(EXPORTACIONES!C1290="","",VLOOKUP(EXPORTACIONES!C1290,ACTIVIDADES!$A$1:$B$37,2,FALSE))</f>
        <v/>
      </c>
      <c r="D1290" t="str">
        <f>IF(EXPORTACIONES!D1290="","",EXPORTACIONES!D1290&amp;" -- "&amp;IF(EXPORTACIONES!E1290="","Actividad de "&amp;EXPORTACIONES!C1290,EXPORTACIONES!E1290))</f>
        <v/>
      </c>
      <c r="E1290" t="str">
        <f>IF(EXPORTACIONES!D1290="","",EXPORTACIONES!D1290)</f>
        <v/>
      </c>
      <c r="F1290">
        <f>EXPORTACIONES!F1290</f>
        <v>0</v>
      </c>
      <c r="K1290" t="str">
        <f t="shared" si="180"/>
        <v/>
      </c>
      <c r="M1290">
        <f t="shared" si="181"/>
        <v>0</v>
      </c>
      <c r="N1290" t="str">
        <f t="shared" si="182"/>
        <v/>
      </c>
      <c r="O1290" t="str">
        <f t="shared" si="183"/>
        <v/>
      </c>
      <c r="P1290" t="str">
        <f t="shared" si="184"/>
        <v/>
      </c>
      <c r="Q1290">
        <v>1</v>
      </c>
      <c r="R1290" t="str">
        <f t="shared" si="185"/>
        <v/>
      </c>
      <c r="S1290" t="str">
        <f t="shared" si="186"/>
        <v/>
      </c>
      <c r="T1290" t="str">
        <f t="shared" si="187"/>
        <v/>
      </c>
      <c r="U1290" t="str">
        <f t="shared" si="188"/>
        <v/>
      </c>
    </row>
    <row r="1291" spans="1:21" x14ac:dyDescent="0.25">
      <c r="A1291" s="6" t="str">
        <f>IF(EXPORTACIONES!A1291="","",EXPORTACIONES!A1291)</f>
        <v/>
      </c>
      <c r="B1291" t="str">
        <f>IF(EXPORTACIONES!B1291="","",VLOOKUP(EXPORTACIONES!B1291,PERSONAS!$A$1:$B$59,2,FALSE))</f>
        <v/>
      </c>
      <c r="C1291" t="str">
        <f>IF(EXPORTACIONES!C1291="","",VLOOKUP(EXPORTACIONES!C1291,ACTIVIDADES!$A$1:$B$37,2,FALSE))</f>
        <v/>
      </c>
      <c r="D1291" t="str">
        <f>IF(EXPORTACIONES!D1291="","",EXPORTACIONES!D1291&amp;" -- "&amp;IF(EXPORTACIONES!E1291="","Actividad de "&amp;EXPORTACIONES!C1291,EXPORTACIONES!E1291))</f>
        <v/>
      </c>
      <c r="E1291" t="str">
        <f>IF(EXPORTACIONES!D1291="","",EXPORTACIONES!D1291)</f>
        <v/>
      </c>
      <c r="F1291">
        <f>EXPORTACIONES!F1291</f>
        <v>0</v>
      </c>
      <c r="K1291" t="str">
        <f t="shared" si="180"/>
        <v/>
      </c>
      <c r="M1291">
        <f t="shared" si="181"/>
        <v>0</v>
      </c>
      <c r="N1291" t="str">
        <f t="shared" si="182"/>
        <v/>
      </c>
      <c r="O1291" t="str">
        <f t="shared" si="183"/>
        <v/>
      </c>
      <c r="P1291" t="str">
        <f t="shared" si="184"/>
        <v/>
      </c>
      <c r="Q1291">
        <v>1</v>
      </c>
      <c r="R1291" t="str">
        <f t="shared" si="185"/>
        <v/>
      </c>
      <c r="S1291" t="str">
        <f t="shared" si="186"/>
        <v/>
      </c>
      <c r="T1291" t="str">
        <f t="shared" si="187"/>
        <v/>
      </c>
      <c r="U1291" t="str">
        <f t="shared" si="188"/>
        <v/>
      </c>
    </row>
    <row r="1292" spans="1:21" x14ac:dyDescent="0.25">
      <c r="A1292" s="6" t="str">
        <f>IF(EXPORTACIONES!A1292="","",EXPORTACIONES!A1292)</f>
        <v/>
      </c>
      <c r="B1292" t="str">
        <f>IF(EXPORTACIONES!B1292="","",VLOOKUP(EXPORTACIONES!B1292,PERSONAS!$A$1:$B$59,2,FALSE))</f>
        <v/>
      </c>
      <c r="C1292" t="str">
        <f>IF(EXPORTACIONES!C1292="","",VLOOKUP(EXPORTACIONES!C1292,ACTIVIDADES!$A$1:$B$37,2,FALSE))</f>
        <v/>
      </c>
      <c r="D1292" t="str">
        <f>IF(EXPORTACIONES!D1292="","",EXPORTACIONES!D1292&amp;" -- "&amp;IF(EXPORTACIONES!E1292="","Actividad de "&amp;EXPORTACIONES!C1292,EXPORTACIONES!E1292))</f>
        <v/>
      </c>
      <c r="E1292" t="str">
        <f>IF(EXPORTACIONES!D1292="","",EXPORTACIONES!D1292)</f>
        <v/>
      </c>
      <c r="F1292">
        <f>EXPORTACIONES!F1292</f>
        <v>0</v>
      </c>
      <c r="K1292" t="str">
        <f t="shared" si="180"/>
        <v/>
      </c>
      <c r="M1292">
        <f t="shared" si="181"/>
        <v>0</v>
      </c>
      <c r="N1292" t="str">
        <f t="shared" si="182"/>
        <v/>
      </c>
      <c r="O1292" t="str">
        <f t="shared" si="183"/>
        <v/>
      </c>
      <c r="P1292" t="str">
        <f t="shared" si="184"/>
        <v/>
      </c>
      <c r="Q1292">
        <v>1</v>
      </c>
      <c r="R1292" t="str">
        <f t="shared" si="185"/>
        <v/>
      </c>
      <c r="S1292" t="str">
        <f t="shared" si="186"/>
        <v/>
      </c>
      <c r="T1292" t="str">
        <f t="shared" si="187"/>
        <v/>
      </c>
      <c r="U1292" t="str">
        <f t="shared" si="188"/>
        <v/>
      </c>
    </row>
    <row r="1293" spans="1:21" x14ac:dyDescent="0.25">
      <c r="A1293" s="6" t="str">
        <f>IF(EXPORTACIONES!A1293="","",EXPORTACIONES!A1293)</f>
        <v/>
      </c>
      <c r="B1293" t="str">
        <f>IF(EXPORTACIONES!B1293="","",VLOOKUP(EXPORTACIONES!B1293,PERSONAS!$A$1:$B$59,2,FALSE))</f>
        <v/>
      </c>
      <c r="C1293" t="str">
        <f>IF(EXPORTACIONES!C1293="","",VLOOKUP(EXPORTACIONES!C1293,ACTIVIDADES!$A$1:$B$37,2,FALSE))</f>
        <v/>
      </c>
      <c r="D1293" t="str">
        <f>IF(EXPORTACIONES!D1293="","",EXPORTACIONES!D1293&amp;" -- "&amp;IF(EXPORTACIONES!E1293="","Actividad de "&amp;EXPORTACIONES!C1293,EXPORTACIONES!E1293))</f>
        <v/>
      </c>
      <c r="E1293" t="str">
        <f>IF(EXPORTACIONES!D1293="","",EXPORTACIONES!D1293)</f>
        <v/>
      </c>
      <c r="F1293">
        <f>EXPORTACIONES!F1293</f>
        <v>0</v>
      </c>
      <c r="K1293" t="str">
        <f t="shared" si="180"/>
        <v/>
      </c>
      <c r="M1293">
        <f t="shared" si="181"/>
        <v>0</v>
      </c>
      <c r="N1293" t="str">
        <f t="shared" si="182"/>
        <v/>
      </c>
      <c r="O1293" t="str">
        <f t="shared" si="183"/>
        <v/>
      </c>
      <c r="P1293" t="str">
        <f t="shared" si="184"/>
        <v/>
      </c>
      <c r="Q1293">
        <v>1</v>
      </c>
      <c r="R1293" t="str">
        <f t="shared" si="185"/>
        <v/>
      </c>
      <c r="S1293" t="str">
        <f t="shared" si="186"/>
        <v/>
      </c>
      <c r="T1293" t="str">
        <f t="shared" si="187"/>
        <v/>
      </c>
      <c r="U1293" t="str">
        <f t="shared" si="188"/>
        <v/>
      </c>
    </row>
    <row r="1294" spans="1:21" x14ac:dyDescent="0.25">
      <c r="A1294" s="6" t="str">
        <f>IF(EXPORTACIONES!A1294="","",EXPORTACIONES!A1294)</f>
        <v/>
      </c>
      <c r="B1294" t="str">
        <f>IF(EXPORTACIONES!B1294="","",VLOOKUP(EXPORTACIONES!B1294,PERSONAS!$A$1:$B$59,2,FALSE))</f>
        <v/>
      </c>
      <c r="C1294" t="str">
        <f>IF(EXPORTACIONES!C1294="","",VLOOKUP(EXPORTACIONES!C1294,ACTIVIDADES!$A$1:$B$37,2,FALSE))</f>
        <v/>
      </c>
      <c r="D1294" t="str">
        <f>IF(EXPORTACIONES!D1294="","",EXPORTACIONES!D1294&amp;" -- "&amp;IF(EXPORTACIONES!E1294="","Actividad de "&amp;EXPORTACIONES!C1294,EXPORTACIONES!E1294))</f>
        <v/>
      </c>
      <c r="E1294" t="str">
        <f>IF(EXPORTACIONES!D1294="","",EXPORTACIONES!D1294)</f>
        <v/>
      </c>
      <c r="F1294">
        <f>EXPORTACIONES!F1294</f>
        <v>0</v>
      </c>
      <c r="K1294" t="str">
        <f t="shared" si="180"/>
        <v/>
      </c>
      <c r="M1294">
        <f t="shared" si="181"/>
        <v>0</v>
      </c>
      <c r="N1294" t="str">
        <f t="shared" si="182"/>
        <v/>
      </c>
      <c r="O1294" t="str">
        <f t="shared" si="183"/>
        <v/>
      </c>
      <c r="P1294" t="str">
        <f t="shared" si="184"/>
        <v/>
      </c>
      <c r="Q1294">
        <v>1</v>
      </c>
      <c r="R1294" t="str">
        <f t="shared" si="185"/>
        <v/>
      </c>
      <c r="S1294" t="str">
        <f t="shared" si="186"/>
        <v/>
      </c>
      <c r="T1294" t="str">
        <f t="shared" si="187"/>
        <v/>
      </c>
      <c r="U1294" t="str">
        <f t="shared" si="188"/>
        <v/>
      </c>
    </row>
    <row r="1295" spans="1:21" x14ac:dyDescent="0.25">
      <c r="A1295" s="6" t="str">
        <f>IF(EXPORTACIONES!A1295="","",EXPORTACIONES!A1295)</f>
        <v/>
      </c>
      <c r="B1295" t="str">
        <f>IF(EXPORTACIONES!B1295="","",VLOOKUP(EXPORTACIONES!B1295,PERSONAS!$A$1:$B$59,2,FALSE))</f>
        <v/>
      </c>
      <c r="C1295" t="str">
        <f>IF(EXPORTACIONES!C1295="","",VLOOKUP(EXPORTACIONES!C1295,ACTIVIDADES!$A$1:$B$37,2,FALSE))</f>
        <v/>
      </c>
      <c r="D1295" t="str">
        <f>IF(EXPORTACIONES!D1295="","",EXPORTACIONES!D1295&amp;" -- "&amp;IF(EXPORTACIONES!E1295="","Actividad de "&amp;EXPORTACIONES!C1295,EXPORTACIONES!E1295))</f>
        <v/>
      </c>
      <c r="E1295" t="str">
        <f>IF(EXPORTACIONES!D1295="","",EXPORTACIONES!D1295)</f>
        <v/>
      </c>
      <c r="F1295">
        <f>EXPORTACIONES!F1295</f>
        <v>0</v>
      </c>
      <c r="K1295" t="str">
        <f t="shared" si="180"/>
        <v/>
      </c>
      <c r="M1295">
        <f t="shared" si="181"/>
        <v>0</v>
      </c>
      <c r="N1295" t="str">
        <f t="shared" si="182"/>
        <v/>
      </c>
      <c r="O1295" t="str">
        <f t="shared" si="183"/>
        <v/>
      </c>
      <c r="P1295" t="str">
        <f t="shared" si="184"/>
        <v/>
      </c>
      <c r="Q1295">
        <v>1</v>
      </c>
      <c r="R1295" t="str">
        <f t="shared" si="185"/>
        <v/>
      </c>
      <c r="S1295" t="str">
        <f t="shared" si="186"/>
        <v/>
      </c>
      <c r="T1295" t="str">
        <f t="shared" si="187"/>
        <v/>
      </c>
      <c r="U1295" t="str">
        <f t="shared" si="188"/>
        <v/>
      </c>
    </row>
    <row r="1296" spans="1:21" x14ac:dyDescent="0.25">
      <c r="A1296" s="6" t="str">
        <f>IF(EXPORTACIONES!A1296="","",EXPORTACIONES!A1296)</f>
        <v/>
      </c>
      <c r="B1296" t="str">
        <f>IF(EXPORTACIONES!B1296="","",VLOOKUP(EXPORTACIONES!B1296,PERSONAS!$A$1:$B$59,2,FALSE))</f>
        <v/>
      </c>
      <c r="C1296" t="str">
        <f>IF(EXPORTACIONES!C1296="","",VLOOKUP(EXPORTACIONES!C1296,ACTIVIDADES!$A$1:$B$37,2,FALSE))</f>
        <v/>
      </c>
      <c r="D1296" t="str">
        <f>IF(EXPORTACIONES!D1296="","",EXPORTACIONES!D1296&amp;" -- "&amp;IF(EXPORTACIONES!E1296="","Actividad de "&amp;EXPORTACIONES!C1296,EXPORTACIONES!E1296))</f>
        <v/>
      </c>
      <c r="E1296" t="str">
        <f>IF(EXPORTACIONES!D1296="","",EXPORTACIONES!D1296)</f>
        <v/>
      </c>
      <c r="F1296">
        <f>EXPORTACIONES!F1296</f>
        <v>0</v>
      </c>
      <c r="K1296" t="str">
        <f t="shared" si="180"/>
        <v/>
      </c>
      <c r="M1296">
        <f t="shared" si="181"/>
        <v>0</v>
      </c>
      <c r="N1296" t="str">
        <f t="shared" si="182"/>
        <v/>
      </c>
      <c r="O1296" t="str">
        <f t="shared" si="183"/>
        <v/>
      </c>
      <c r="P1296" t="str">
        <f t="shared" si="184"/>
        <v/>
      </c>
      <c r="Q1296">
        <v>1</v>
      </c>
      <c r="R1296" t="str">
        <f t="shared" si="185"/>
        <v/>
      </c>
      <c r="S1296" t="str">
        <f t="shared" si="186"/>
        <v/>
      </c>
      <c r="T1296" t="str">
        <f t="shared" si="187"/>
        <v/>
      </c>
      <c r="U1296" t="str">
        <f t="shared" si="188"/>
        <v/>
      </c>
    </row>
    <row r="1297" spans="1:21" x14ac:dyDescent="0.25">
      <c r="A1297" s="6" t="str">
        <f>IF(EXPORTACIONES!A1297="","",EXPORTACIONES!A1297)</f>
        <v/>
      </c>
      <c r="B1297" t="str">
        <f>IF(EXPORTACIONES!B1297="","",VLOOKUP(EXPORTACIONES!B1297,PERSONAS!$A$1:$B$59,2,FALSE))</f>
        <v/>
      </c>
      <c r="C1297" t="str">
        <f>IF(EXPORTACIONES!C1297="","",VLOOKUP(EXPORTACIONES!C1297,ACTIVIDADES!$A$1:$B$37,2,FALSE))</f>
        <v/>
      </c>
      <c r="D1297" t="str">
        <f>IF(EXPORTACIONES!D1297="","",EXPORTACIONES!D1297&amp;" -- "&amp;IF(EXPORTACIONES!E1297="","Actividad de "&amp;EXPORTACIONES!C1297,EXPORTACIONES!E1297))</f>
        <v/>
      </c>
      <c r="E1297" t="str">
        <f>IF(EXPORTACIONES!D1297="","",EXPORTACIONES!D1297)</f>
        <v/>
      </c>
      <c r="F1297">
        <f>EXPORTACIONES!F1297</f>
        <v>0</v>
      </c>
      <c r="K1297" t="str">
        <f t="shared" si="180"/>
        <v/>
      </c>
      <c r="M1297">
        <f t="shared" si="181"/>
        <v>0</v>
      </c>
      <c r="N1297" t="str">
        <f t="shared" si="182"/>
        <v/>
      </c>
      <c r="O1297" t="str">
        <f t="shared" si="183"/>
        <v/>
      </c>
      <c r="P1297" t="str">
        <f t="shared" si="184"/>
        <v/>
      </c>
      <c r="Q1297">
        <v>1</v>
      </c>
      <c r="R1297" t="str">
        <f t="shared" si="185"/>
        <v/>
      </c>
      <c r="S1297" t="str">
        <f t="shared" si="186"/>
        <v/>
      </c>
      <c r="T1297" t="str">
        <f t="shared" si="187"/>
        <v/>
      </c>
      <c r="U1297" t="str">
        <f t="shared" si="188"/>
        <v/>
      </c>
    </row>
    <row r="1298" spans="1:21" x14ac:dyDescent="0.25">
      <c r="A1298" s="6" t="str">
        <f>IF(EXPORTACIONES!A1298="","",EXPORTACIONES!A1298)</f>
        <v/>
      </c>
      <c r="B1298" t="str">
        <f>IF(EXPORTACIONES!B1298="","",VLOOKUP(EXPORTACIONES!B1298,PERSONAS!$A$1:$B$59,2,FALSE))</f>
        <v/>
      </c>
      <c r="C1298" t="str">
        <f>IF(EXPORTACIONES!C1298="","",VLOOKUP(EXPORTACIONES!C1298,ACTIVIDADES!$A$1:$B$37,2,FALSE))</f>
        <v/>
      </c>
      <c r="D1298" t="str">
        <f>IF(EXPORTACIONES!D1298="","",EXPORTACIONES!D1298&amp;" -- "&amp;IF(EXPORTACIONES!E1298="","Actividad de "&amp;EXPORTACIONES!C1298,EXPORTACIONES!E1298))</f>
        <v/>
      </c>
      <c r="E1298" t="str">
        <f>IF(EXPORTACIONES!D1298="","",EXPORTACIONES!D1298)</f>
        <v/>
      </c>
      <c r="F1298">
        <f>EXPORTACIONES!F1298</f>
        <v>0</v>
      </c>
      <c r="K1298" t="str">
        <f t="shared" si="180"/>
        <v/>
      </c>
      <c r="M1298">
        <f t="shared" si="181"/>
        <v>0</v>
      </c>
      <c r="N1298" t="str">
        <f t="shared" si="182"/>
        <v/>
      </c>
      <c r="O1298" t="str">
        <f t="shared" si="183"/>
        <v/>
      </c>
      <c r="P1298" t="str">
        <f t="shared" si="184"/>
        <v/>
      </c>
      <c r="Q1298">
        <v>1</v>
      </c>
      <c r="R1298" t="str">
        <f t="shared" si="185"/>
        <v/>
      </c>
      <c r="S1298" t="str">
        <f t="shared" si="186"/>
        <v/>
      </c>
      <c r="T1298" t="str">
        <f t="shared" si="187"/>
        <v/>
      </c>
      <c r="U1298" t="str">
        <f t="shared" si="188"/>
        <v/>
      </c>
    </row>
    <row r="1299" spans="1:21" x14ac:dyDescent="0.25">
      <c r="A1299" s="6" t="str">
        <f>IF(EXPORTACIONES!A1299="","",EXPORTACIONES!A1299)</f>
        <v/>
      </c>
      <c r="B1299" t="str">
        <f>IF(EXPORTACIONES!B1299="","",VLOOKUP(EXPORTACIONES!B1299,PERSONAS!$A$1:$B$59,2,FALSE))</f>
        <v/>
      </c>
      <c r="C1299" t="str">
        <f>IF(EXPORTACIONES!C1299="","",VLOOKUP(EXPORTACIONES!C1299,ACTIVIDADES!$A$1:$B$37,2,FALSE))</f>
        <v/>
      </c>
      <c r="D1299" t="str">
        <f>IF(EXPORTACIONES!D1299="","",EXPORTACIONES!D1299&amp;" -- "&amp;IF(EXPORTACIONES!E1299="","Actividad de "&amp;EXPORTACIONES!C1299,EXPORTACIONES!E1299))</f>
        <v/>
      </c>
      <c r="E1299" t="str">
        <f>IF(EXPORTACIONES!D1299="","",EXPORTACIONES!D1299)</f>
        <v/>
      </c>
      <c r="F1299">
        <f>EXPORTACIONES!F1299</f>
        <v>0</v>
      </c>
      <c r="K1299" t="str">
        <f t="shared" si="180"/>
        <v/>
      </c>
      <c r="M1299">
        <f t="shared" si="181"/>
        <v>0</v>
      </c>
      <c r="N1299" t="str">
        <f t="shared" si="182"/>
        <v/>
      </c>
      <c r="O1299" t="str">
        <f t="shared" si="183"/>
        <v/>
      </c>
      <c r="P1299" t="str">
        <f t="shared" si="184"/>
        <v/>
      </c>
      <c r="Q1299">
        <v>1</v>
      </c>
      <c r="R1299" t="str">
        <f t="shared" si="185"/>
        <v/>
      </c>
      <c r="S1299" t="str">
        <f t="shared" si="186"/>
        <v/>
      </c>
      <c r="T1299" t="str">
        <f t="shared" si="187"/>
        <v/>
      </c>
      <c r="U1299" t="str">
        <f t="shared" si="188"/>
        <v/>
      </c>
    </row>
    <row r="1300" spans="1:21" x14ac:dyDescent="0.25">
      <c r="A1300" s="6" t="str">
        <f>IF(EXPORTACIONES!A1300="","",EXPORTACIONES!A1300)</f>
        <v/>
      </c>
      <c r="B1300" t="str">
        <f>IF(EXPORTACIONES!B1300="","",VLOOKUP(EXPORTACIONES!B1300,PERSONAS!$A$1:$B$59,2,FALSE))</f>
        <v/>
      </c>
      <c r="C1300" t="str">
        <f>IF(EXPORTACIONES!C1300="","",VLOOKUP(EXPORTACIONES!C1300,ACTIVIDADES!$A$1:$B$37,2,FALSE))</f>
        <v/>
      </c>
      <c r="D1300" t="str">
        <f>IF(EXPORTACIONES!D1300="","",EXPORTACIONES!D1300&amp;" -- "&amp;IF(EXPORTACIONES!E1300="","Actividad de "&amp;EXPORTACIONES!C1300,EXPORTACIONES!E1300))</f>
        <v/>
      </c>
      <c r="E1300" t="str">
        <f>IF(EXPORTACIONES!D1300="","",EXPORTACIONES!D1300)</f>
        <v/>
      </c>
      <c r="F1300">
        <f>EXPORTACIONES!F1300</f>
        <v>0</v>
      </c>
      <c r="K1300" t="str">
        <f t="shared" si="180"/>
        <v/>
      </c>
      <c r="M1300">
        <f t="shared" si="181"/>
        <v>0</v>
      </c>
      <c r="N1300" t="str">
        <f t="shared" si="182"/>
        <v/>
      </c>
      <c r="O1300" t="str">
        <f t="shared" si="183"/>
        <v/>
      </c>
      <c r="P1300" t="str">
        <f t="shared" si="184"/>
        <v/>
      </c>
      <c r="Q1300">
        <v>1</v>
      </c>
      <c r="R1300" t="str">
        <f t="shared" si="185"/>
        <v/>
      </c>
      <c r="S1300" t="str">
        <f t="shared" si="186"/>
        <v/>
      </c>
      <c r="T1300" t="str">
        <f t="shared" si="187"/>
        <v/>
      </c>
      <c r="U1300" t="str">
        <f t="shared" si="188"/>
        <v/>
      </c>
    </row>
    <row r="1301" spans="1:21" x14ac:dyDescent="0.25">
      <c r="A1301" s="6" t="str">
        <f>IF(EXPORTACIONES!A1301="","",EXPORTACIONES!A1301)</f>
        <v/>
      </c>
      <c r="B1301" t="str">
        <f>IF(EXPORTACIONES!B1301="","",VLOOKUP(EXPORTACIONES!B1301,PERSONAS!$A$1:$B$59,2,FALSE))</f>
        <v/>
      </c>
      <c r="C1301" t="str">
        <f>IF(EXPORTACIONES!C1301="","",VLOOKUP(EXPORTACIONES!C1301,ACTIVIDADES!$A$1:$B$37,2,FALSE))</f>
        <v/>
      </c>
      <c r="D1301" t="str">
        <f>IF(EXPORTACIONES!D1301="","",EXPORTACIONES!D1301&amp;" -- "&amp;IF(EXPORTACIONES!E1301="","Actividad de "&amp;EXPORTACIONES!C1301,EXPORTACIONES!E1301))</f>
        <v/>
      </c>
      <c r="E1301" t="str">
        <f>IF(EXPORTACIONES!D1301="","",EXPORTACIONES!D1301)</f>
        <v/>
      </c>
      <c r="F1301">
        <f>EXPORTACIONES!F1301</f>
        <v>0</v>
      </c>
      <c r="K1301" t="str">
        <f t="shared" si="180"/>
        <v/>
      </c>
      <c r="M1301">
        <f t="shared" si="181"/>
        <v>0</v>
      </c>
      <c r="N1301" t="str">
        <f t="shared" si="182"/>
        <v/>
      </c>
      <c r="O1301" t="str">
        <f t="shared" si="183"/>
        <v/>
      </c>
      <c r="P1301" t="str">
        <f t="shared" si="184"/>
        <v/>
      </c>
      <c r="Q1301">
        <v>1</v>
      </c>
      <c r="R1301" t="str">
        <f t="shared" si="185"/>
        <v/>
      </c>
      <c r="S1301" t="str">
        <f t="shared" si="186"/>
        <v/>
      </c>
      <c r="T1301" t="str">
        <f t="shared" si="187"/>
        <v/>
      </c>
      <c r="U1301" t="str">
        <f t="shared" si="188"/>
        <v/>
      </c>
    </row>
    <row r="1302" spans="1:21" x14ac:dyDescent="0.25">
      <c r="A1302" s="6" t="str">
        <f>IF(EXPORTACIONES!A1302="","",EXPORTACIONES!A1302)</f>
        <v/>
      </c>
      <c r="B1302" t="str">
        <f>IF(EXPORTACIONES!B1302="","",VLOOKUP(EXPORTACIONES!B1302,PERSONAS!$A$1:$B$59,2,FALSE))</f>
        <v/>
      </c>
      <c r="C1302" t="str">
        <f>IF(EXPORTACIONES!C1302="","",VLOOKUP(EXPORTACIONES!C1302,ACTIVIDADES!$A$1:$B$37,2,FALSE))</f>
        <v/>
      </c>
      <c r="D1302" t="str">
        <f>IF(EXPORTACIONES!D1302="","",EXPORTACIONES!D1302&amp;" -- "&amp;IF(EXPORTACIONES!E1302="","Actividad de "&amp;EXPORTACIONES!C1302,EXPORTACIONES!E1302))</f>
        <v/>
      </c>
      <c r="E1302" t="str">
        <f>IF(EXPORTACIONES!D1302="","",EXPORTACIONES!D1302)</f>
        <v/>
      </c>
      <c r="F1302">
        <f>EXPORTACIONES!F1302</f>
        <v>0</v>
      </c>
      <c r="K1302" t="str">
        <f t="shared" si="180"/>
        <v/>
      </c>
      <c r="M1302">
        <f t="shared" si="181"/>
        <v>0</v>
      </c>
      <c r="N1302" t="str">
        <f t="shared" si="182"/>
        <v/>
      </c>
      <c r="O1302" t="str">
        <f t="shared" si="183"/>
        <v/>
      </c>
      <c r="P1302" t="str">
        <f t="shared" si="184"/>
        <v/>
      </c>
      <c r="Q1302">
        <v>1</v>
      </c>
      <c r="R1302" t="str">
        <f t="shared" si="185"/>
        <v/>
      </c>
      <c r="S1302" t="str">
        <f t="shared" si="186"/>
        <v/>
      </c>
      <c r="T1302" t="str">
        <f t="shared" si="187"/>
        <v/>
      </c>
      <c r="U1302" t="str">
        <f t="shared" si="188"/>
        <v/>
      </c>
    </row>
    <row r="1303" spans="1:21" x14ac:dyDescent="0.25">
      <c r="A1303" s="6" t="str">
        <f>IF(EXPORTACIONES!A1303="","",EXPORTACIONES!A1303)</f>
        <v/>
      </c>
      <c r="B1303" t="str">
        <f>IF(EXPORTACIONES!B1303="","",VLOOKUP(EXPORTACIONES!B1303,PERSONAS!$A$1:$B$59,2,FALSE))</f>
        <v/>
      </c>
      <c r="C1303" t="str">
        <f>IF(EXPORTACIONES!C1303="","",VLOOKUP(EXPORTACIONES!C1303,ACTIVIDADES!$A$1:$B$37,2,FALSE))</f>
        <v/>
      </c>
      <c r="D1303" t="str">
        <f>IF(EXPORTACIONES!D1303="","",EXPORTACIONES!D1303&amp;" -- "&amp;IF(EXPORTACIONES!E1303="","Actividad de "&amp;EXPORTACIONES!C1303,EXPORTACIONES!E1303))</f>
        <v/>
      </c>
      <c r="E1303" t="str">
        <f>IF(EXPORTACIONES!D1303="","",EXPORTACIONES!D1303)</f>
        <v/>
      </c>
      <c r="F1303">
        <f>EXPORTACIONES!F1303</f>
        <v>0</v>
      </c>
      <c r="K1303" t="str">
        <f t="shared" si="180"/>
        <v/>
      </c>
      <c r="M1303">
        <f t="shared" si="181"/>
        <v>0</v>
      </c>
      <c r="N1303" t="str">
        <f t="shared" si="182"/>
        <v/>
      </c>
      <c r="O1303" t="str">
        <f t="shared" si="183"/>
        <v/>
      </c>
      <c r="P1303" t="str">
        <f t="shared" si="184"/>
        <v/>
      </c>
      <c r="Q1303">
        <v>1</v>
      </c>
      <c r="R1303" t="str">
        <f t="shared" si="185"/>
        <v/>
      </c>
      <c r="S1303" t="str">
        <f t="shared" si="186"/>
        <v/>
      </c>
      <c r="T1303" t="str">
        <f t="shared" si="187"/>
        <v/>
      </c>
      <c r="U1303" t="str">
        <f t="shared" si="188"/>
        <v/>
      </c>
    </row>
    <row r="1304" spans="1:21" x14ac:dyDescent="0.25">
      <c r="A1304" s="6" t="str">
        <f>IF(EXPORTACIONES!A1304="","",EXPORTACIONES!A1304)</f>
        <v/>
      </c>
      <c r="B1304" t="str">
        <f>IF(EXPORTACIONES!B1304="","",VLOOKUP(EXPORTACIONES!B1304,PERSONAS!$A$1:$B$59,2,FALSE))</f>
        <v/>
      </c>
      <c r="C1304" t="str">
        <f>IF(EXPORTACIONES!C1304="","",VLOOKUP(EXPORTACIONES!C1304,ACTIVIDADES!$A$1:$B$37,2,FALSE))</f>
        <v/>
      </c>
      <c r="D1304" t="str">
        <f>IF(EXPORTACIONES!D1304="","",EXPORTACIONES!D1304&amp;" -- "&amp;IF(EXPORTACIONES!E1304="","Actividad de "&amp;EXPORTACIONES!C1304,EXPORTACIONES!E1304))</f>
        <v/>
      </c>
      <c r="E1304" t="str">
        <f>IF(EXPORTACIONES!D1304="","",EXPORTACIONES!D1304)</f>
        <v/>
      </c>
      <c r="F1304">
        <f>EXPORTACIONES!F1304</f>
        <v>0</v>
      </c>
      <c r="K1304" t="str">
        <f t="shared" si="180"/>
        <v/>
      </c>
      <c r="M1304">
        <f t="shared" si="181"/>
        <v>0</v>
      </c>
      <c r="N1304" t="str">
        <f t="shared" si="182"/>
        <v/>
      </c>
      <c r="O1304" t="str">
        <f t="shared" si="183"/>
        <v/>
      </c>
      <c r="P1304" t="str">
        <f t="shared" si="184"/>
        <v/>
      </c>
      <c r="Q1304">
        <v>1</v>
      </c>
      <c r="R1304" t="str">
        <f t="shared" si="185"/>
        <v/>
      </c>
      <c r="S1304" t="str">
        <f t="shared" si="186"/>
        <v/>
      </c>
      <c r="T1304" t="str">
        <f t="shared" si="187"/>
        <v/>
      </c>
      <c r="U1304" t="str">
        <f t="shared" si="188"/>
        <v/>
      </c>
    </row>
    <row r="1305" spans="1:21" x14ac:dyDescent="0.25">
      <c r="A1305" s="6" t="str">
        <f>IF(EXPORTACIONES!A1305="","",EXPORTACIONES!A1305)</f>
        <v/>
      </c>
      <c r="B1305" t="str">
        <f>IF(EXPORTACIONES!B1305="","",VLOOKUP(EXPORTACIONES!B1305,PERSONAS!$A$1:$B$59,2,FALSE))</f>
        <v/>
      </c>
      <c r="C1305" t="str">
        <f>IF(EXPORTACIONES!C1305="","",VLOOKUP(EXPORTACIONES!C1305,ACTIVIDADES!$A$1:$B$37,2,FALSE))</f>
        <v/>
      </c>
      <c r="D1305" t="str">
        <f>IF(EXPORTACIONES!D1305="","",EXPORTACIONES!D1305&amp;" -- "&amp;IF(EXPORTACIONES!E1305="","Actividad de "&amp;EXPORTACIONES!C1305,EXPORTACIONES!E1305))</f>
        <v/>
      </c>
      <c r="E1305" t="str">
        <f>IF(EXPORTACIONES!D1305="","",EXPORTACIONES!D1305)</f>
        <v/>
      </c>
      <c r="F1305">
        <f>EXPORTACIONES!F1305</f>
        <v>0</v>
      </c>
      <c r="K1305" t="str">
        <f t="shared" si="180"/>
        <v/>
      </c>
      <c r="M1305">
        <f t="shared" si="181"/>
        <v>0</v>
      </c>
      <c r="N1305" t="str">
        <f t="shared" si="182"/>
        <v/>
      </c>
      <c r="O1305" t="str">
        <f t="shared" si="183"/>
        <v/>
      </c>
      <c r="P1305" t="str">
        <f t="shared" si="184"/>
        <v/>
      </c>
      <c r="Q1305">
        <v>1</v>
      </c>
      <c r="R1305" t="str">
        <f t="shared" si="185"/>
        <v/>
      </c>
      <c r="S1305" t="str">
        <f t="shared" si="186"/>
        <v/>
      </c>
      <c r="T1305" t="str">
        <f t="shared" si="187"/>
        <v/>
      </c>
      <c r="U1305" t="str">
        <f t="shared" si="188"/>
        <v/>
      </c>
    </row>
    <row r="1306" spans="1:21" x14ac:dyDescent="0.25">
      <c r="A1306" s="6" t="str">
        <f>IF(EXPORTACIONES!A1306="","",EXPORTACIONES!A1306)</f>
        <v/>
      </c>
      <c r="B1306" t="str">
        <f>IF(EXPORTACIONES!B1306="","",VLOOKUP(EXPORTACIONES!B1306,PERSONAS!$A$1:$B$59,2,FALSE))</f>
        <v/>
      </c>
      <c r="C1306" t="str">
        <f>IF(EXPORTACIONES!C1306="","",VLOOKUP(EXPORTACIONES!C1306,ACTIVIDADES!$A$1:$B$37,2,FALSE))</f>
        <v/>
      </c>
      <c r="D1306" t="str">
        <f>IF(EXPORTACIONES!D1306="","",EXPORTACIONES!D1306&amp;" -- "&amp;IF(EXPORTACIONES!E1306="","Actividad de "&amp;EXPORTACIONES!C1306,EXPORTACIONES!E1306))</f>
        <v/>
      </c>
      <c r="E1306" t="str">
        <f>IF(EXPORTACIONES!D1306="","",EXPORTACIONES!D1306)</f>
        <v/>
      </c>
      <c r="F1306">
        <f>EXPORTACIONES!F1306</f>
        <v>0</v>
      </c>
      <c r="K1306" t="str">
        <f t="shared" si="180"/>
        <v/>
      </c>
      <c r="M1306">
        <f t="shared" si="181"/>
        <v>0</v>
      </c>
      <c r="N1306" t="str">
        <f t="shared" si="182"/>
        <v/>
      </c>
      <c r="O1306" t="str">
        <f t="shared" si="183"/>
        <v/>
      </c>
      <c r="P1306" t="str">
        <f t="shared" si="184"/>
        <v/>
      </c>
      <c r="Q1306">
        <v>1</v>
      </c>
      <c r="R1306" t="str">
        <f t="shared" si="185"/>
        <v/>
      </c>
      <c r="S1306" t="str">
        <f t="shared" si="186"/>
        <v/>
      </c>
      <c r="T1306" t="str">
        <f t="shared" si="187"/>
        <v/>
      </c>
      <c r="U1306" t="str">
        <f t="shared" si="188"/>
        <v/>
      </c>
    </row>
    <row r="1307" spans="1:21" x14ac:dyDescent="0.25">
      <c r="A1307" s="6" t="str">
        <f>IF(EXPORTACIONES!A1307="","",EXPORTACIONES!A1307)</f>
        <v/>
      </c>
      <c r="B1307" t="str">
        <f>IF(EXPORTACIONES!B1307="","",VLOOKUP(EXPORTACIONES!B1307,PERSONAS!$A$1:$B$59,2,FALSE))</f>
        <v/>
      </c>
      <c r="C1307" t="str">
        <f>IF(EXPORTACIONES!C1307="","",VLOOKUP(EXPORTACIONES!C1307,ACTIVIDADES!$A$1:$B$37,2,FALSE))</f>
        <v/>
      </c>
      <c r="D1307" t="str">
        <f>IF(EXPORTACIONES!D1307="","",EXPORTACIONES!D1307&amp;" -- "&amp;IF(EXPORTACIONES!E1307="","Actividad de "&amp;EXPORTACIONES!C1307,EXPORTACIONES!E1307))</f>
        <v/>
      </c>
      <c r="E1307" t="str">
        <f>IF(EXPORTACIONES!D1307="","",EXPORTACIONES!D1307)</f>
        <v/>
      </c>
      <c r="F1307">
        <f>EXPORTACIONES!F1307</f>
        <v>0</v>
      </c>
      <c r="K1307" t="str">
        <f t="shared" si="180"/>
        <v/>
      </c>
      <c r="M1307">
        <f t="shared" si="181"/>
        <v>0</v>
      </c>
      <c r="N1307" t="str">
        <f t="shared" si="182"/>
        <v/>
      </c>
      <c r="O1307" t="str">
        <f t="shared" si="183"/>
        <v/>
      </c>
      <c r="P1307" t="str">
        <f t="shared" si="184"/>
        <v/>
      </c>
      <c r="Q1307">
        <v>1</v>
      </c>
      <c r="R1307" t="str">
        <f t="shared" si="185"/>
        <v/>
      </c>
      <c r="S1307" t="str">
        <f t="shared" si="186"/>
        <v/>
      </c>
      <c r="T1307" t="str">
        <f t="shared" si="187"/>
        <v/>
      </c>
      <c r="U1307" t="str">
        <f t="shared" si="188"/>
        <v/>
      </c>
    </row>
    <row r="1308" spans="1:21" x14ac:dyDescent="0.25">
      <c r="A1308" s="6" t="str">
        <f>IF(EXPORTACIONES!A1308="","",EXPORTACIONES!A1308)</f>
        <v/>
      </c>
      <c r="B1308" t="str">
        <f>IF(EXPORTACIONES!B1308="","",VLOOKUP(EXPORTACIONES!B1308,PERSONAS!$A$1:$B$59,2,FALSE))</f>
        <v/>
      </c>
      <c r="C1308" t="str">
        <f>IF(EXPORTACIONES!C1308="","",VLOOKUP(EXPORTACIONES!C1308,ACTIVIDADES!$A$1:$B$37,2,FALSE))</f>
        <v/>
      </c>
      <c r="D1308" t="str">
        <f>IF(EXPORTACIONES!D1308="","",EXPORTACIONES!D1308&amp;" -- "&amp;IF(EXPORTACIONES!E1308="","Actividad de "&amp;EXPORTACIONES!C1308,EXPORTACIONES!E1308))</f>
        <v/>
      </c>
      <c r="E1308" t="str">
        <f>IF(EXPORTACIONES!D1308="","",EXPORTACIONES!D1308)</f>
        <v/>
      </c>
      <c r="F1308">
        <f>EXPORTACIONES!F1308</f>
        <v>0</v>
      </c>
      <c r="K1308" t="str">
        <f t="shared" si="180"/>
        <v/>
      </c>
      <c r="M1308">
        <f t="shared" si="181"/>
        <v>0</v>
      </c>
      <c r="N1308" t="str">
        <f t="shared" si="182"/>
        <v/>
      </c>
      <c r="O1308" t="str">
        <f t="shared" si="183"/>
        <v/>
      </c>
      <c r="P1308" t="str">
        <f t="shared" si="184"/>
        <v/>
      </c>
      <c r="Q1308">
        <v>1</v>
      </c>
      <c r="R1308" t="str">
        <f t="shared" si="185"/>
        <v/>
      </c>
      <c r="S1308" t="str">
        <f t="shared" si="186"/>
        <v/>
      </c>
      <c r="T1308" t="str">
        <f t="shared" si="187"/>
        <v/>
      </c>
      <c r="U1308" t="str">
        <f t="shared" si="188"/>
        <v/>
      </c>
    </row>
    <row r="1309" spans="1:21" x14ac:dyDescent="0.25">
      <c r="A1309" s="6" t="str">
        <f>IF(EXPORTACIONES!A1309="","",EXPORTACIONES!A1309)</f>
        <v/>
      </c>
      <c r="B1309" t="str">
        <f>IF(EXPORTACIONES!B1309="","",VLOOKUP(EXPORTACIONES!B1309,PERSONAS!$A$1:$B$59,2,FALSE))</f>
        <v/>
      </c>
      <c r="C1309" t="str">
        <f>IF(EXPORTACIONES!C1309="","",VLOOKUP(EXPORTACIONES!C1309,ACTIVIDADES!$A$1:$B$37,2,FALSE))</f>
        <v/>
      </c>
      <c r="D1309" t="str">
        <f>IF(EXPORTACIONES!D1309="","",EXPORTACIONES!D1309&amp;" -- "&amp;IF(EXPORTACIONES!E1309="","Actividad de "&amp;EXPORTACIONES!C1309,EXPORTACIONES!E1309))</f>
        <v/>
      </c>
      <c r="E1309" t="str">
        <f>IF(EXPORTACIONES!D1309="","",EXPORTACIONES!D1309)</f>
        <v/>
      </c>
      <c r="F1309">
        <f>EXPORTACIONES!F1309</f>
        <v>0</v>
      </c>
      <c r="K1309" t="str">
        <f t="shared" si="180"/>
        <v/>
      </c>
      <c r="M1309">
        <f t="shared" si="181"/>
        <v>0</v>
      </c>
      <c r="N1309" t="str">
        <f t="shared" si="182"/>
        <v/>
      </c>
      <c r="O1309" t="str">
        <f t="shared" si="183"/>
        <v/>
      </c>
      <c r="P1309" t="str">
        <f t="shared" si="184"/>
        <v/>
      </c>
      <c r="Q1309">
        <v>1</v>
      </c>
      <c r="R1309" t="str">
        <f t="shared" si="185"/>
        <v/>
      </c>
      <c r="S1309" t="str">
        <f t="shared" si="186"/>
        <v/>
      </c>
      <c r="T1309" t="str">
        <f t="shared" si="187"/>
        <v/>
      </c>
      <c r="U1309" t="str">
        <f t="shared" si="188"/>
        <v/>
      </c>
    </row>
    <row r="1310" spans="1:21" x14ac:dyDescent="0.25">
      <c r="A1310" s="6" t="str">
        <f>IF(EXPORTACIONES!A1310="","",EXPORTACIONES!A1310)</f>
        <v/>
      </c>
      <c r="B1310" t="str">
        <f>IF(EXPORTACIONES!B1310="","",VLOOKUP(EXPORTACIONES!B1310,PERSONAS!$A$1:$B$59,2,FALSE))</f>
        <v/>
      </c>
      <c r="C1310" t="str">
        <f>IF(EXPORTACIONES!C1310="","",VLOOKUP(EXPORTACIONES!C1310,ACTIVIDADES!$A$1:$B$37,2,FALSE))</f>
        <v/>
      </c>
      <c r="D1310" t="str">
        <f>IF(EXPORTACIONES!D1310="","",EXPORTACIONES!D1310&amp;" -- "&amp;IF(EXPORTACIONES!E1310="","Actividad de "&amp;EXPORTACIONES!C1310,EXPORTACIONES!E1310))</f>
        <v/>
      </c>
      <c r="E1310" t="str">
        <f>IF(EXPORTACIONES!D1310="","",EXPORTACIONES!D1310)</f>
        <v/>
      </c>
      <c r="F1310">
        <f>EXPORTACIONES!F1310</f>
        <v>0</v>
      </c>
      <c r="K1310" t="str">
        <f t="shared" si="180"/>
        <v/>
      </c>
      <c r="M1310">
        <f t="shared" si="181"/>
        <v>0</v>
      </c>
      <c r="N1310" t="str">
        <f t="shared" si="182"/>
        <v/>
      </c>
      <c r="O1310" t="str">
        <f t="shared" si="183"/>
        <v/>
      </c>
      <c r="P1310" t="str">
        <f t="shared" si="184"/>
        <v/>
      </c>
      <c r="Q1310">
        <v>1</v>
      </c>
      <c r="R1310" t="str">
        <f t="shared" si="185"/>
        <v/>
      </c>
      <c r="S1310" t="str">
        <f t="shared" si="186"/>
        <v/>
      </c>
      <c r="T1310" t="str">
        <f t="shared" si="187"/>
        <v/>
      </c>
      <c r="U1310" t="str">
        <f t="shared" si="188"/>
        <v/>
      </c>
    </row>
    <row r="1311" spans="1:21" x14ac:dyDescent="0.25">
      <c r="A1311" s="6" t="str">
        <f>IF(EXPORTACIONES!A1311="","",EXPORTACIONES!A1311)</f>
        <v/>
      </c>
      <c r="B1311" t="str">
        <f>IF(EXPORTACIONES!B1311="","",VLOOKUP(EXPORTACIONES!B1311,PERSONAS!$A$1:$B$59,2,FALSE))</f>
        <v/>
      </c>
      <c r="C1311" t="str">
        <f>IF(EXPORTACIONES!C1311="","",VLOOKUP(EXPORTACIONES!C1311,ACTIVIDADES!$A$1:$B$37,2,FALSE))</f>
        <v/>
      </c>
      <c r="D1311" t="str">
        <f>IF(EXPORTACIONES!D1311="","",EXPORTACIONES!D1311&amp;" -- "&amp;IF(EXPORTACIONES!E1311="","Actividad de "&amp;EXPORTACIONES!C1311,EXPORTACIONES!E1311))</f>
        <v/>
      </c>
      <c r="E1311" t="str">
        <f>IF(EXPORTACIONES!D1311="","",EXPORTACIONES!D1311)</f>
        <v/>
      </c>
      <c r="F1311">
        <f>EXPORTACIONES!F1311</f>
        <v>0</v>
      </c>
      <c r="K1311" t="str">
        <f t="shared" si="180"/>
        <v/>
      </c>
      <c r="M1311">
        <f t="shared" si="181"/>
        <v>0</v>
      </c>
      <c r="N1311" t="str">
        <f t="shared" si="182"/>
        <v/>
      </c>
      <c r="O1311" t="str">
        <f t="shared" si="183"/>
        <v/>
      </c>
      <c r="P1311" t="str">
        <f t="shared" si="184"/>
        <v/>
      </c>
      <c r="Q1311">
        <v>1</v>
      </c>
      <c r="R1311" t="str">
        <f t="shared" si="185"/>
        <v/>
      </c>
      <c r="S1311" t="str">
        <f t="shared" si="186"/>
        <v/>
      </c>
      <c r="T1311" t="str">
        <f t="shared" si="187"/>
        <v/>
      </c>
      <c r="U1311" t="str">
        <f t="shared" si="188"/>
        <v/>
      </c>
    </row>
    <row r="1312" spans="1:21" x14ac:dyDescent="0.25">
      <c r="A1312" s="6" t="str">
        <f>IF(EXPORTACIONES!A1312="","",EXPORTACIONES!A1312)</f>
        <v/>
      </c>
      <c r="B1312" t="str">
        <f>IF(EXPORTACIONES!B1312="","",VLOOKUP(EXPORTACIONES!B1312,PERSONAS!$A$1:$B$59,2,FALSE))</f>
        <v/>
      </c>
      <c r="C1312" t="str">
        <f>IF(EXPORTACIONES!C1312="","",VLOOKUP(EXPORTACIONES!C1312,ACTIVIDADES!$A$1:$B$37,2,FALSE))</f>
        <v/>
      </c>
      <c r="D1312" t="str">
        <f>IF(EXPORTACIONES!D1312="","",EXPORTACIONES!D1312&amp;" -- "&amp;IF(EXPORTACIONES!E1312="","Actividad de "&amp;EXPORTACIONES!C1312,EXPORTACIONES!E1312))</f>
        <v/>
      </c>
      <c r="E1312" t="str">
        <f>IF(EXPORTACIONES!D1312="","",EXPORTACIONES!D1312)</f>
        <v/>
      </c>
      <c r="F1312">
        <f>EXPORTACIONES!F1312</f>
        <v>0</v>
      </c>
      <c r="K1312" t="str">
        <f t="shared" si="180"/>
        <v/>
      </c>
      <c r="M1312">
        <f t="shared" si="181"/>
        <v>0</v>
      </c>
      <c r="N1312" t="str">
        <f t="shared" si="182"/>
        <v/>
      </c>
      <c r="O1312" t="str">
        <f t="shared" si="183"/>
        <v/>
      </c>
      <c r="P1312" t="str">
        <f t="shared" si="184"/>
        <v/>
      </c>
      <c r="Q1312">
        <v>1</v>
      </c>
      <c r="R1312" t="str">
        <f t="shared" si="185"/>
        <v/>
      </c>
      <c r="S1312" t="str">
        <f t="shared" si="186"/>
        <v/>
      </c>
      <c r="T1312" t="str">
        <f t="shared" si="187"/>
        <v/>
      </c>
      <c r="U1312" t="str">
        <f t="shared" si="188"/>
        <v/>
      </c>
    </row>
    <row r="1313" spans="1:21" x14ac:dyDescent="0.25">
      <c r="A1313" s="6" t="str">
        <f>IF(EXPORTACIONES!A1313="","",EXPORTACIONES!A1313)</f>
        <v/>
      </c>
      <c r="B1313" t="str">
        <f>IF(EXPORTACIONES!B1313="","",VLOOKUP(EXPORTACIONES!B1313,PERSONAS!$A$1:$B$59,2,FALSE))</f>
        <v/>
      </c>
      <c r="C1313" t="str">
        <f>IF(EXPORTACIONES!C1313="","",VLOOKUP(EXPORTACIONES!C1313,ACTIVIDADES!$A$1:$B$37,2,FALSE))</f>
        <v/>
      </c>
      <c r="D1313" t="str">
        <f>IF(EXPORTACIONES!D1313="","",EXPORTACIONES!D1313&amp;" -- "&amp;IF(EXPORTACIONES!E1313="","Actividad de "&amp;EXPORTACIONES!C1313,EXPORTACIONES!E1313))</f>
        <v/>
      </c>
      <c r="E1313" t="str">
        <f>IF(EXPORTACIONES!D1313="","",EXPORTACIONES!D1313)</f>
        <v/>
      </c>
      <c r="F1313">
        <f>EXPORTACIONES!F1313</f>
        <v>0</v>
      </c>
      <c r="K1313" t="str">
        <f t="shared" si="180"/>
        <v/>
      </c>
      <c r="M1313">
        <f t="shared" si="181"/>
        <v>0</v>
      </c>
      <c r="N1313" t="str">
        <f t="shared" si="182"/>
        <v/>
      </c>
      <c r="O1313" t="str">
        <f t="shared" si="183"/>
        <v/>
      </c>
      <c r="P1313" t="str">
        <f t="shared" si="184"/>
        <v/>
      </c>
      <c r="Q1313">
        <v>1</v>
      </c>
      <c r="R1313" t="str">
        <f t="shared" si="185"/>
        <v/>
      </c>
      <c r="S1313" t="str">
        <f t="shared" si="186"/>
        <v/>
      </c>
      <c r="T1313" t="str">
        <f t="shared" si="187"/>
        <v/>
      </c>
      <c r="U1313" t="str">
        <f t="shared" si="188"/>
        <v/>
      </c>
    </row>
    <row r="1314" spans="1:21" x14ac:dyDescent="0.25">
      <c r="A1314" s="6" t="str">
        <f>IF(EXPORTACIONES!A1314="","",EXPORTACIONES!A1314)</f>
        <v/>
      </c>
      <c r="B1314" t="str">
        <f>IF(EXPORTACIONES!B1314="","",VLOOKUP(EXPORTACIONES!B1314,PERSONAS!$A$1:$B$59,2,FALSE))</f>
        <v/>
      </c>
      <c r="C1314" t="str">
        <f>IF(EXPORTACIONES!C1314="","",VLOOKUP(EXPORTACIONES!C1314,ACTIVIDADES!$A$1:$B$37,2,FALSE))</f>
        <v/>
      </c>
      <c r="D1314" t="str">
        <f>IF(EXPORTACIONES!D1314="","",EXPORTACIONES!D1314&amp;" -- "&amp;IF(EXPORTACIONES!E1314="","Actividad de "&amp;EXPORTACIONES!C1314,EXPORTACIONES!E1314))</f>
        <v/>
      </c>
      <c r="E1314" t="str">
        <f>IF(EXPORTACIONES!D1314="","",EXPORTACIONES!D1314)</f>
        <v/>
      </c>
      <c r="F1314">
        <f>EXPORTACIONES!F1314</f>
        <v>0</v>
      </c>
      <c r="K1314" t="str">
        <f t="shared" si="180"/>
        <v/>
      </c>
      <c r="M1314">
        <f t="shared" si="181"/>
        <v>0</v>
      </c>
      <c r="N1314" t="str">
        <f t="shared" si="182"/>
        <v/>
      </c>
      <c r="O1314" t="str">
        <f t="shared" si="183"/>
        <v/>
      </c>
      <c r="P1314" t="str">
        <f t="shared" si="184"/>
        <v/>
      </c>
      <c r="Q1314">
        <v>1</v>
      </c>
      <c r="R1314" t="str">
        <f t="shared" si="185"/>
        <v/>
      </c>
      <c r="S1314" t="str">
        <f t="shared" si="186"/>
        <v/>
      </c>
      <c r="T1314" t="str">
        <f t="shared" si="187"/>
        <v/>
      </c>
      <c r="U1314" t="str">
        <f t="shared" si="188"/>
        <v/>
      </c>
    </row>
    <row r="1315" spans="1:21" x14ac:dyDescent="0.25">
      <c r="A1315" s="6" t="str">
        <f>IF(EXPORTACIONES!A1315="","",EXPORTACIONES!A1315)</f>
        <v/>
      </c>
      <c r="B1315" t="str">
        <f>IF(EXPORTACIONES!B1315="","",VLOOKUP(EXPORTACIONES!B1315,PERSONAS!$A$1:$B$59,2,FALSE))</f>
        <v/>
      </c>
      <c r="C1315" t="str">
        <f>IF(EXPORTACIONES!C1315="","",VLOOKUP(EXPORTACIONES!C1315,ACTIVIDADES!$A$1:$B$37,2,FALSE))</f>
        <v/>
      </c>
      <c r="D1315" t="str">
        <f>IF(EXPORTACIONES!D1315="","",EXPORTACIONES!D1315&amp;" -- "&amp;IF(EXPORTACIONES!E1315="","Actividad de "&amp;EXPORTACIONES!C1315,EXPORTACIONES!E1315))</f>
        <v/>
      </c>
      <c r="E1315" t="str">
        <f>IF(EXPORTACIONES!D1315="","",EXPORTACIONES!D1315)</f>
        <v/>
      </c>
      <c r="F1315">
        <f>EXPORTACIONES!F1315</f>
        <v>0</v>
      </c>
      <c r="K1315" t="str">
        <f t="shared" si="180"/>
        <v/>
      </c>
      <c r="M1315">
        <f t="shared" si="181"/>
        <v>0</v>
      </c>
      <c r="N1315" t="str">
        <f t="shared" si="182"/>
        <v/>
      </c>
      <c r="O1315" t="str">
        <f t="shared" si="183"/>
        <v/>
      </c>
      <c r="P1315" t="str">
        <f t="shared" si="184"/>
        <v/>
      </c>
      <c r="Q1315">
        <v>1</v>
      </c>
      <c r="R1315" t="str">
        <f t="shared" si="185"/>
        <v/>
      </c>
      <c r="S1315" t="str">
        <f t="shared" si="186"/>
        <v/>
      </c>
      <c r="T1315" t="str">
        <f t="shared" si="187"/>
        <v/>
      </c>
      <c r="U1315" t="str">
        <f t="shared" si="188"/>
        <v/>
      </c>
    </row>
    <row r="1316" spans="1:21" x14ac:dyDescent="0.25">
      <c r="A1316" s="6" t="str">
        <f>IF(EXPORTACIONES!A1316="","",EXPORTACIONES!A1316)</f>
        <v/>
      </c>
      <c r="B1316" t="str">
        <f>IF(EXPORTACIONES!B1316="","",VLOOKUP(EXPORTACIONES!B1316,PERSONAS!$A$1:$B$59,2,FALSE))</f>
        <v/>
      </c>
      <c r="C1316" t="str">
        <f>IF(EXPORTACIONES!C1316="","",VLOOKUP(EXPORTACIONES!C1316,ACTIVIDADES!$A$1:$B$37,2,FALSE))</f>
        <v/>
      </c>
      <c r="D1316" t="str">
        <f>IF(EXPORTACIONES!D1316="","",EXPORTACIONES!D1316&amp;" -- "&amp;IF(EXPORTACIONES!E1316="","Actividad de "&amp;EXPORTACIONES!C1316,EXPORTACIONES!E1316))</f>
        <v/>
      </c>
      <c r="E1316" t="str">
        <f>IF(EXPORTACIONES!D1316="","",EXPORTACIONES!D1316)</f>
        <v/>
      </c>
      <c r="F1316">
        <f>EXPORTACIONES!F1316</f>
        <v>0</v>
      </c>
      <c r="K1316" t="str">
        <f t="shared" si="180"/>
        <v/>
      </c>
      <c r="M1316">
        <f t="shared" si="181"/>
        <v>0</v>
      </c>
      <c r="N1316" t="str">
        <f t="shared" si="182"/>
        <v/>
      </c>
      <c r="O1316" t="str">
        <f t="shared" si="183"/>
        <v/>
      </c>
      <c r="P1316" t="str">
        <f t="shared" si="184"/>
        <v/>
      </c>
      <c r="Q1316">
        <v>1</v>
      </c>
      <c r="R1316" t="str">
        <f t="shared" si="185"/>
        <v/>
      </c>
      <c r="S1316" t="str">
        <f t="shared" si="186"/>
        <v/>
      </c>
      <c r="T1316" t="str">
        <f t="shared" si="187"/>
        <v/>
      </c>
      <c r="U1316" t="str">
        <f t="shared" si="188"/>
        <v/>
      </c>
    </row>
    <row r="1317" spans="1:21" x14ac:dyDescent="0.25">
      <c r="A1317" s="6" t="str">
        <f>IF(EXPORTACIONES!A1317="","",EXPORTACIONES!A1317)</f>
        <v/>
      </c>
      <c r="B1317" t="str">
        <f>IF(EXPORTACIONES!B1317="","",VLOOKUP(EXPORTACIONES!B1317,PERSONAS!$A$1:$B$59,2,FALSE))</f>
        <v/>
      </c>
      <c r="C1317" t="str">
        <f>IF(EXPORTACIONES!C1317="","",VLOOKUP(EXPORTACIONES!C1317,ACTIVIDADES!$A$1:$B$37,2,FALSE))</f>
        <v/>
      </c>
      <c r="D1317" t="str">
        <f>IF(EXPORTACIONES!D1317="","",EXPORTACIONES!D1317&amp;" -- "&amp;IF(EXPORTACIONES!E1317="","Actividad de "&amp;EXPORTACIONES!C1317,EXPORTACIONES!E1317))</f>
        <v/>
      </c>
      <c r="E1317" t="str">
        <f>IF(EXPORTACIONES!D1317="","",EXPORTACIONES!D1317)</f>
        <v/>
      </c>
      <c r="F1317">
        <f>EXPORTACIONES!F1317</f>
        <v>0</v>
      </c>
      <c r="K1317" t="str">
        <f t="shared" si="180"/>
        <v/>
      </c>
      <c r="M1317">
        <f t="shared" si="181"/>
        <v>0</v>
      </c>
      <c r="N1317" t="str">
        <f t="shared" si="182"/>
        <v/>
      </c>
      <c r="O1317" t="str">
        <f t="shared" si="183"/>
        <v/>
      </c>
      <c r="P1317" t="str">
        <f t="shared" si="184"/>
        <v/>
      </c>
      <c r="Q1317">
        <v>1</v>
      </c>
      <c r="R1317" t="str">
        <f t="shared" si="185"/>
        <v/>
      </c>
      <c r="S1317" t="str">
        <f t="shared" si="186"/>
        <v/>
      </c>
      <c r="T1317" t="str">
        <f t="shared" si="187"/>
        <v/>
      </c>
      <c r="U1317" t="str">
        <f t="shared" si="188"/>
        <v/>
      </c>
    </row>
    <row r="1318" spans="1:21" x14ac:dyDescent="0.25">
      <c r="A1318" s="6" t="str">
        <f>IF(EXPORTACIONES!A1318="","",EXPORTACIONES!A1318)</f>
        <v/>
      </c>
      <c r="B1318" t="str">
        <f>IF(EXPORTACIONES!B1318="","",VLOOKUP(EXPORTACIONES!B1318,PERSONAS!$A$1:$B$59,2,FALSE))</f>
        <v/>
      </c>
      <c r="C1318" t="str">
        <f>IF(EXPORTACIONES!C1318="","",VLOOKUP(EXPORTACIONES!C1318,ACTIVIDADES!$A$1:$B$37,2,FALSE))</f>
        <v/>
      </c>
      <c r="D1318" t="str">
        <f>IF(EXPORTACIONES!D1318="","",EXPORTACIONES!D1318&amp;" -- "&amp;IF(EXPORTACIONES!E1318="","Actividad de "&amp;EXPORTACIONES!C1318,EXPORTACIONES!E1318))</f>
        <v/>
      </c>
      <c r="E1318" t="str">
        <f>IF(EXPORTACIONES!D1318="","",EXPORTACIONES!D1318)</f>
        <v/>
      </c>
      <c r="F1318">
        <f>EXPORTACIONES!F1318</f>
        <v>0</v>
      </c>
      <c r="K1318" t="str">
        <f t="shared" si="180"/>
        <v/>
      </c>
      <c r="M1318">
        <f t="shared" si="181"/>
        <v>0</v>
      </c>
      <c r="N1318" t="str">
        <f t="shared" si="182"/>
        <v/>
      </c>
      <c r="O1318" t="str">
        <f t="shared" si="183"/>
        <v/>
      </c>
      <c r="P1318" t="str">
        <f t="shared" si="184"/>
        <v/>
      </c>
      <c r="Q1318">
        <v>1</v>
      </c>
      <c r="R1318" t="str">
        <f t="shared" si="185"/>
        <v/>
      </c>
      <c r="S1318" t="str">
        <f t="shared" si="186"/>
        <v/>
      </c>
      <c r="T1318" t="str">
        <f t="shared" si="187"/>
        <v/>
      </c>
      <c r="U1318" t="str">
        <f t="shared" si="188"/>
        <v/>
      </c>
    </row>
    <row r="1319" spans="1:21" x14ac:dyDescent="0.25">
      <c r="A1319" s="6" t="str">
        <f>IF(EXPORTACIONES!A1319="","",EXPORTACIONES!A1319)</f>
        <v/>
      </c>
      <c r="B1319" t="str">
        <f>IF(EXPORTACIONES!B1319="","",VLOOKUP(EXPORTACIONES!B1319,PERSONAS!$A$1:$B$59,2,FALSE))</f>
        <v/>
      </c>
      <c r="C1319" t="str">
        <f>IF(EXPORTACIONES!C1319="","",VLOOKUP(EXPORTACIONES!C1319,ACTIVIDADES!$A$1:$B$37,2,FALSE))</f>
        <v/>
      </c>
      <c r="D1319" t="str">
        <f>IF(EXPORTACIONES!D1319="","",EXPORTACIONES!D1319&amp;" -- "&amp;IF(EXPORTACIONES!E1319="","Actividad de "&amp;EXPORTACIONES!C1319,EXPORTACIONES!E1319))</f>
        <v/>
      </c>
      <c r="E1319" t="str">
        <f>IF(EXPORTACIONES!D1319="","",EXPORTACIONES!D1319)</f>
        <v/>
      </c>
      <c r="F1319">
        <f>EXPORTACIONES!F1319</f>
        <v>0</v>
      </c>
      <c r="K1319" t="str">
        <f t="shared" si="180"/>
        <v/>
      </c>
      <c r="M1319">
        <f t="shared" si="181"/>
        <v>0</v>
      </c>
      <c r="N1319" t="str">
        <f t="shared" si="182"/>
        <v/>
      </c>
      <c r="O1319" t="str">
        <f t="shared" si="183"/>
        <v/>
      </c>
      <c r="P1319" t="str">
        <f t="shared" si="184"/>
        <v/>
      </c>
      <c r="Q1319">
        <v>1</v>
      </c>
      <c r="R1319" t="str">
        <f t="shared" si="185"/>
        <v/>
      </c>
      <c r="S1319" t="str">
        <f t="shared" si="186"/>
        <v/>
      </c>
      <c r="T1319" t="str">
        <f t="shared" si="187"/>
        <v/>
      </c>
      <c r="U1319" t="str">
        <f t="shared" si="188"/>
        <v/>
      </c>
    </row>
    <row r="1320" spans="1:21" x14ac:dyDescent="0.25">
      <c r="A1320" s="6" t="str">
        <f>IF(EXPORTACIONES!A1320="","",EXPORTACIONES!A1320)</f>
        <v/>
      </c>
      <c r="B1320" t="str">
        <f>IF(EXPORTACIONES!B1320="","",VLOOKUP(EXPORTACIONES!B1320,PERSONAS!$A$1:$B$59,2,FALSE))</f>
        <v/>
      </c>
      <c r="C1320" t="str">
        <f>IF(EXPORTACIONES!C1320="","",VLOOKUP(EXPORTACIONES!C1320,ACTIVIDADES!$A$1:$B$37,2,FALSE))</f>
        <v/>
      </c>
      <c r="D1320" t="str">
        <f>IF(EXPORTACIONES!D1320="","",EXPORTACIONES!D1320&amp;" -- "&amp;IF(EXPORTACIONES!E1320="","Actividad de "&amp;EXPORTACIONES!C1320,EXPORTACIONES!E1320))</f>
        <v/>
      </c>
      <c r="E1320" t="str">
        <f>IF(EXPORTACIONES!D1320="","",EXPORTACIONES!D1320)</f>
        <v/>
      </c>
      <c r="F1320">
        <f>EXPORTACIONES!F1320</f>
        <v>0</v>
      </c>
      <c r="K1320" t="str">
        <f t="shared" si="180"/>
        <v/>
      </c>
      <c r="M1320">
        <f t="shared" si="181"/>
        <v>0</v>
      </c>
      <c r="N1320" t="str">
        <f t="shared" si="182"/>
        <v/>
      </c>
      <c r="O1320" t="str">
        <f t="shared" si="183"/>
        <v/>
      </c>
      <c r="P1320" t="str">
        <f t="shared" si="184"/>
        <v/>
      </c>
      <c r="Q1320">
        <v>1</v>
      </c>
      <c r="R1320" t="str">
        <f t="shared" si="185"/>
        <v/>
      </c>
      <c r="S1320" t="str">
        <f t="shared" si="186"/>
        <v/>
      </c>
      <c r="T1320" t="str">
        <f t="shared" si="187"/>
        <v/>
      </c>
      <c r="U1320" t="str">
        <f t="shared" si="188"/>
        <v/>
      </c>
    </row>
    <row r="1321" spans="1:21" x14ac:dyDescent="0.25">
      <c r="A1321" s="6" t="str">
        <f>IF(EXPORTACIONES!A1321="","",EXPORTACIONES!A1321)</f>
        <v/>
      </c>
      <c r="B1321" t="str">
        <f>IF(EXPORTACIONES!B1321="","",VLOOKUP(EXPORTACIONES!B1321,PERSONAS!$A$1:$B$59,2,FALSE))</f>
        <v/>
      </c>
      <c r="C1321" t="str">
        <f>IF(EXPORTACIONES!C1321="","",VLOOKUP(EXPORTACIONES!C1321,ACTIVIDADES!$A$1:$B$37,2,FALSE))</f>
        <v/>
      </c>
      <c r="D1321" t="str">
        <f>IF(EXPORTACIONES!D1321="","",EXPORTACIONES!D1321&amp;" -- "&amp;IF(EXPORTACIONES!E1321="","Actividad de "&amp;EXPORTACIONES!C1321,EXPORTACIONES!E1321))</f>
        <v/>
      </c>
      <c r="E1321" t="str">
        <f>IF(EXPORTACIONES!D1321="","",EXPORTACIONES!D1321)</f>
        <v/>
      </c>
      <c r="F1321">
        <f>EXPORTACIONES!F1321</f>
        <v>0</v>
      </c>
      <c r="K1321" t="str">
        <f t="shared" si="180"/>
        <v/>
      </c>
      <c r="M1321">
        <f t="shared" si="181"/>
        <v>0</v>
      </c>
      <c r="N1321" t="str">
        <f t="shared" si="182"/>
        <v/>
      </c>
      <c r="O1321" t="str">
        <f t="shared" si="183"/>
        <v/>
      </c>
      <c r="P1321" t="str">
        <f t="shared" si="184"/>
        <v/>
      </c>
      <c r="Q1321">
        <v>1</v>
      </c>
      <c r="R1321" t="str">
        <f t="shared" si="185"/>
        <v/>
      </c>
      <c r="S1321" t="str">
        <f t="shared" si="186"/>
        <v/>
      </c>
      <c r="T1321" t="str">
        <f t="shared" si="187"/>
        <v/>
      </c>
      <c r="U1321" t="str">
        <f t="shared" si="188"/>
        <v/>
      </c>
    </row>
    <row r="1322" spans="1:21" x14ac:dyDescent="0.25">
      <c r="A1322" s="6" t="str">
        <f>IF(EXPORTACIONES!A1322="","",EXPORTACIONES!A1322)</f>
        <v/>
      </c>
      <c r="B1322" t="str">
        <f>IF(EXPORTACIONES!B1322="","",VLOOKUP(EXPORTACIONES!B1322,PERSONAS!$A$1:$B$59,2,FALSE))</f>
        <v/>
      </c>
      <c r="C1322" t="str">
        <f>IF(EXPORTACIONES!C1322="","",VLOOKUP(EXPORTACIONES!C1322,ACTIVIDADES!$A$1:$B$37,2,FALSE))</f>
        <v/>
      </c>
      <c r="D1322" t="str">
        <f>IF(EXPORTACIONES!D1322="","",EXPORTACIONES!D1322&amp;" -- "&amp;IF(EXPORTACIONES!E1322="","Actividad de "&amp;EXPORTACIONES!C1322,EXPORTACIONES!E1322))</f>
        <v/>
      </c>
      <c r="E1322" t="str">
        <f>IF(EXPORTACIONES!D1322="","",EXPORTACIONES!D1322)</f>
        <v/>
      </c>
      <c r="F1322">
        <f>EXPORTACIONES!F1322</f>
        <v>0</v>
      </c>
      <c r="K1322" t="str">
        <f t="shared" si="180"/>
        <v/>
      </c>
      <c r="M1322">
        <f t="shared" si="181"/>
        <v>0</v>
      </c>
      <c r="N1322" t="str">
        <f t="shared" si="182"/>
        <v/>
      </c>
      <c r="O1322" t="str">
        <f t="shared" si="183"/>
        <v/>
      </c>
      <c r="P1322" t="str">
        <f t="shared" si="184"/>
        <v/>
      </c>
      <c r="Q1322">
        <v>1</v>
      </c>
      <c r="R1322" t="str">
        <f t="shared" si="185"/>
        <v/>
      </c>
      <c r="S1322" t="str">
        <f t="shared" si="186"/>
        <v/>
      </c>
      <c r="T1322" t="str">
        <f t="shared" si="187"/>
        <v/>
      </c>
      <c r="U1322" t="str">
        <f t="shared" si="188"/>
        <v/>
      </c>
    </row>
    <row r="1323" spans="1:21" x14ac:dyDescent="0.25">
      <c r="A1323" s="6" t="str">
        <f>IF(EXPORTACIONES!A1323="","",EXPORTACIONES!A1323)</f>
        <v/>
      </c>
      <c r="B1323" t="str">
        <f>IF(EXPORTACIONES!B1323="","",VLOOKUP(EXPORTACIONES!B1323,PERSONAS!$A$1:$B$59,2,FALSE))</f>
        <v/>
      </c>
      <c r="C1323" t="str">
        <f>IF(EXPORTACIONES!C1323="","",VLOOKUP(EXPORTACIONES!C1323,ACTIVIDADES!$A$1:$B$37,2,FALSE))</f>
        <v/>
      </c>
      <c r="D1323" t="str">
        <f>IF(EXPORTACIONES!D1323="","",EXPORTACIONES!D1323&amp;" -- "&amp;IF(EXPORTACIONES!E1323="","Actividad de "&amp;EXPORTACIONES!C1323,EXPORTACIONES!E1323))</f>
        <v/>
      </c>
      <c r="E1323" t="str">
        <f>IF(EXPORTACIONES!D1323="","",EXPORTACIONES!D1323)</f>
        <v/>
      </c>
      <c r="F1323">
        <f>EXPORTACIONES!F1323</f>
        <v>0</v>
      </c>
      <c r="K1323" t="str">
        <f t="shared" si="180"/>
        <v/>
      </c>
      <c r="M1323">
        <f t="shared" si="181"/>
        <v>0</v>
      </c>
      <c r="N1323" t="str">
        <f t="shared" si="182"/>
        <v/>
      </c>
      <c r="O1323" t="str">
        <f t="shared" si="183"/>
        <v/>
      </c>
      <c r="P1323" t="str">
        <f t="shared" si="184"/>
        <v/>
      </c>
      <c r="Q1323">
        <v>1</v>
      </c>
      <c r="R1323" t="str">
        <f t="shared" si="185"/>
        <v/>
      </c>
      <c r="S1323" t="str">
        <f t="shared" si="186"/>
        <v/>
      </c>
      <c r="T1323" t="str">
        <f t="shared" si="187"/>
        <v/>
      </c>
      <c r="U1323" t="str">
        <f t="shared" si="188"/>
        <v/>
      </c>
    </row>
    <row r="1324" spans="1:21" x14ac:dyDescent="0.25">
      <c r="A1324" s="6" t="str">
        <f>IF(EXPORTACIONES!A1324="","",EXPORTACIONES!A1324)</f>
        <v/>
      </c>
      <c r="B1324" t="str">
        <f>IF(EXPORTACIONES!B1324="","",VLOOKUP(EXPORTACIONES!B1324,PERSONAS!$A$1:$B$59,2,FALSE))</f>
        <v/>
      </c>
      <c r="C1324" t="str">
        <f>IF(EXPORTACIONES!C1324="","",VLOOKUP(EXPORTACIONES!C1324,ACTIVIDADES!$A$1:$B$37,2,FALSE))</f>
        <v/>
      </c>
      <c r="D1324" t="str">
        <f>IF(EXPORTACIONES!D1324="","",EXPORTACIONES!D1324&amp;" -- "&amp;IF(EXPORTACIONES!E1324="","Actividad de "&amp;EXPORTACIONES!C1324,EXPORTACIONES!E1324))</f>
        <v/>
      </c>
      <c r="E1324" t="str">
        <f>IF(EXPORTACIONES!D1324="","",EXPORTACIONES!D1324)</f>
        <v/>
      </c>
      <c r="F1324">
        <f>EXPORTACIONES!F1324</f>
        <v>0</v>
      </c>
      <c r="K1324" t="str">
        <f t="shared" si="180"/>
        <v/>
      </c>
      <c r="M1324">
        <f t="shared" si="181"/>
        <v>0</v>
      </c>
      <c r="N1324" t="str">
        <f t="shared" si="182"/>
        <v/>
      </c>
      <c r="O1324" t="str">
        <f t="shared" si="183"/>
        <v/>
      </c>
      <c r="P1324" t="str">
        <f t="shared" si="184"/>
        <v/>
      </c>
      <c r="Q1324">
        <v>1</v>
      </c>
      <c r="R1324" t="str">
        <f t="shared" si="185"/>
        <v/>
      </c>
      <c r="S1324" t="str">
        <f t="shared" si="186"/>
        <v/>
      </c>
      <c r="T1324" t="str">
        <f t="shared" si="187"/>
        <v/>
      </c>
      <c r="U1324" t="str">
        <f t="shared" si="188"/>
        <v/>
      </c>
    </row>
    <row r="1325" spans="1:21" x14ac:dyDescent="0.25">
      <c r="A1325" s="6" t="str">
        <f>IF(EXPORTACIONES!A1325="","",EXPORTACIONES!A1325)</f>
        <v/>
      </c>
      <c r="B1325" t="str">
        <f>IF(EXPORTACIONES!B1325="","",VLOOKUP(EXPORTACIONES!B1325,PERSONAS!$A$1:$B$59,2,FALSE))</f>
        <v/>
      </c>
      <c r="C1325" t="str">
        <f>IF(EXPORTACIONES!C1325="","",VLOOKUP(EXPORTACIONES!C1325,ACTIVIDADES!$A$1:$B$37,2,FALSE))</f>
        <v/>
      </c>
      <c r="D1325" t="str">
        <f>IF(EXPORTACIONES!D1325="","",EXPORTACIONES!D1325&amp;" -- "&amp;IF(EXPORTACIONES!E1325="","Actividad de "&amp;EXPORTACIONES!C1325,EXPORTACIONES!E1325))</f>
        <v/>
      </c>
      <c r="E1325" t="str">
        <f>IF(EXPORTACIONES!D1325="","",EXPORTACIONES!D1325)</f>
        <v/>
      </c>
      <c r="F1325">
        <f>EXPORTACIONES!F1325</f>
        <v>0</v>
      </c>
      <c r="K1325" t="str">
        <f t="shared" si="180"/>
        <v/>
      </c>
      <c r="M1325">
        <f t="shared" si="181"/>
        <v>0</v>
      </c>
      <c r="N1325" t="str">
        <f t="shared" si="182"/>
        <v/>
      </c>
      <c r="O1325" t="str">
        <f t="shared" si="183"/>
        <v/>
      </c>
      <c r="P1325" t="str">
        <f t="shared" si="184"/>
        <v/>
      </c>
      <c r="Q1325">
        <v>1</v>
      </c>
      <c r="R1325" t="str">
        <f t="shared" si="185"/>
        <v/>
      </c>
      <c r="S1325" t="str">
        <f t="shared" si="186"/>
        <v/>
      </c>
      <c r="T1325" t="str">
        <f t="shared" si="187"/>
        <v/>
      </c>
      <c r="U1325" t="str">
        <f t="shared" si="188"/>
        <v/>
      </c>
    </row>
    <row r="1326" spans="1:21" x14ac:dyDescent="0.25">
      <c r="A1326" s="6" t="str">
        <f>IF(EXPORTACIONES!A1326="","",EXPORTACIONES!A1326)</f>
        <v/>
      </c>
      <c r="B1326" t="str">
        <f>IF(EXPORTACIONES!B1326="","",VLOOKUP(EXPORTACIONES!B1326,PERSONAS!$A$1:$B$59,2,FALSE))</f>
        <v/>
      </c>
      <c r="C1326" t="str">
        <f>IF(EXPORTACIONES!C1326="","",VLOOKUP(EXPORTACIONES!C1326,ACTIVIDADES!$A$1:$B$37,2,FALSE))</f>
        <v/>
      </c>
      <c r="D1326" t="str">
        <f>IF(EXPORTACIONES!D1326="","",EXPORTACIONES!D1326&amp;" -- "&amp;IF(EXPORTACIONES!E1326="","Actividad de "&amp;EXPORTACIONES!C1326,EXPORTACIONES!E1326))</f>
        <v/>
      </c>
      <c r="E1326" t="str">
        <f>IF(EXPORTACIONES!D1326="","",EXPORTACIONES!D1326)</f>
        <v/>
      </c>
      <c r="F1326">
        <f>EXPORTACIONES!F1326</f>
        <v>0</v>
      </c>
      <c r="K1326" t="str">
        <f t="shared" si="180"/>
        <v/>
      </c>
      <c r="M1326">
        <f t="shared" si="181"/>
        <v>0</v>
      </c>
      <c r="N1326" t="str">
        <f t="shared" si="182"/>
        <v/>
      </c>
      <c r="O1326" t="str">
        <f t="shared" si="183"/>
        <v/>
      </c>
      <c r="P1326" t="str">
        <f t="shared" si="184"/>
        <v/>
      </c>
      <c r="Q1326">
        <v>1</v>
      </c>
      <c r="R1326" t="str">
        <f t="shared" si="185"/>
        <v/>
      </c>
      <c r="S1326" t="str">
        <f t="shared" si="186"/>
        <v/>
      </c>
      <c r="T1326" t="str">
        <f t="shared" si="187"/>
        <v/>
      </c>
      <c r="U1326" t="str">
        <f t="shared" si="188"/>
        <v/>
      </c>
    </row>
    <row r="1327" spans="1:21" x14ac:dyDescent="0.25">
      <c r="A1327" s="6" t="str">
        <f>IF(EXPORTACIONES!A1327="","",EXPORTACIONES!A1327)</f>
        <v/>
      </c>
      <c r="B1327" t="str">
        <f>IF(EXPORTACIONES!B1327="","",VLOOKUP(EXPORTACIONES!B1327,PERSONAS!$A$1:$B$59,2,FALSE))</f>
        <v/>
      </c>
      <c r="C1327" t="str">
        <f>IF(EXPORTACIONES!C1327="","",VLOOKUP(EXPORTACIONES!C1327,ACTIVIDADES!$A$1:$B$37,2,FALSE))</f>
        <v/>
      </c>
      <c r="D1327" t="str">
        <f>IF(EXPORTACIONES!D1327="","",EXPORTACIONES!D1327&amp;" -- "&amp;IF(EXPORTACIONES!E1327="","Actividad de "&amp;EXPORTACIONES!C1327,EXPORTACIONES!E1327))</f>
        <v/>
      </c>
      <c r="E1327" t="str">
        <f>IF(EXPORTACIONES!D1327="","",EXPORTACIONES!D1327)</f>
        <v/>
      </c>
      <c r="F1327">
        <f>EXPORTACIONES!F1327</f>
        <v>0</v>
      </c>
      <c r="K1327" t="str">
        <f t="shared" si="180"/>
        <v/>
      </c>
      <c r="M1327">
        <f t="shared" si="181"/>
        <v>0</v>
      </c>
      <c r="N1327" t="str">
        <f t="shared" si="182"/>
        <v/>
      </c>
      <c r="O1327" t="str">
        <f t="shared" si="183"/>
        <v/>
      </c>
      <c r="P1327" t="str">
        <f t="shared" si="184"/>
        <v/>
      </c>
      <c r="Q1327">
        <v>1</v>
      </c>
      <c r="R1327" t="str">
        <f t="shared" si="185"/>
        <v/>
      </c>
      <c r="S1327" t="str">
        <f t="shared" si="186"/>
        <v/>
      </c>
      <c r="T1327" t="str">
        <f t="shared" si="187"/>
        <v/>
      </c>
      <c r="U1327" t="str">
        <f t="shared" si="188"/>
        <v/>
      </c>
    </row>
    <row r="1328" spans="1:21" x14ac:dyDescent="0.25">
      <c r="A1328" s="6" t="str">
        <f>IF(EXPORTACIONES!A1328="","",EXPORTACIONES!A1328)</f>
        <v/>
      </c>
      <c r="B1328" t="str">
        <f>IF(EXPORTACIONES!B1328="","",VLOOKUP(EXPORTACIONES!B1328,PERSONAS!$A$1:$B$59,2,FALSE))</f>
        <v/>
      </c>
      <c r="C1328" t="str">
        <f>IF(EXPORTACIONES!C1328="","",VLOOKUP(EXPORTACIONES!C1328,ACTIVIDADES!$A$1:$B$37,2,FALSE))</f>
        <v/>
      </c>
      <c r="D1328" t="str">
        <f>IF(EXPORTACIONES!D1328="","",EXPORTACIONES!D1328&amp;" -- "&amp;IF(EXPORTACIONES!E1328="","Actividad de "&amp;EXPORTACIONES!C1328,EXPORTACIONES!E1328))</f>
        <v/>
      </c>
      <c r="E1328" t="str">
        <f>IF(EXPORTACIONES!D1328="","",EXPORTACIONES!D1328)</f>
        <v/>
      </c>
      <c r="F1328">
        <f>EXPORTACIONES!F1328</f>
        <v>0</v>
      </c>
      <c r="K1328" t="str">
        <f t="shared" si="180"/>
        <v/>
      </c>
      <c r="M1328">
        <f t="shared" si="181"/>
        <v>0</v>
      </c>
      <c r="N1328" t="str">
        <f t="shared" si="182"/>
        <v/>
      </c>
      <c r="O1328" t="str">
        <f t="shared" si="183"/>
        <v/>
      </c>
      <c r="P1328" t="str">
        <f t="shared" si="184"/>
        <v/>
      </c>
      <c r="Q1328">
        <v>1</v>
      </c>
      <c r="R1328" t="str">
        <f t="shared" si="185"/>
        <v/>
      </c>
      <c r="S1328" t="str">
        <f t="shared" si="186"/>
        <v/>
      </c>
      <c r="T1328" t="str">
        <f t="shared" si="187"/>
        <v/>
      </c>
      <c r="U1328" t="str">
        <f t="shared" si="188"/>
        <v/>
      </c>
    </row>
    <row r="1329" spans="1:21" x14ac:dyDescent="0.25">
      <c r="A1329" s="6" t="str">
        <f>IF(EXPORTACIONES!A1329="","",EXPORTACIONES!A1329)</f>
        <v/>
      </c>
      <c r="B1329" t="str">
        <f>IF(EXPORTACIONES!B1329="","",VLOOKUP(EXPORTACIONES!B1329,PERSONAS!$A$1:$B$59,2,FALSE))</f>
        <v/>
      </c>
      <c r="C1329" t="str">
        <f>IF(EXPORTACIONES!C1329="","",VLOOKUP(EXPORTACIONES!C1329,ACTIVIDADES!$A$1:$B$37,2,FALSE))</f>
        <v/>
      </c>
      <c r="D1329" t="str">
        <f>IF(EXPORTACIONES!D1329="","",EXPORTACIONES!D1329&amp;" -- "&amp;IF(EXPORTACIONES!E1329="","Actividad de "&amp;EXPORTACIONES!C1329,EXPORTACIONES!E1329))</f>
        <v/>
      </c>
      <c r="E1329" t="str">
        <f>IF(EXPORTACIONES!D1329="","",EXPORTACIONES!D1329)</f>
        <v/>
      </c>
      <c r="F1329">
        <f>EXPORTACIONES!F1329</f>
        <v>0</v>
      </c>
      <c r="K1329" t="str">
        <f t="shared" si="180"/>
        <v/>
      </c>
      <c r="M1329">
        <f t="shared" si="181"/>
        <v>0</v>
      </c>
      <c r="N1329" t="str">
        <f t="shared" si="182"/>
        <v/>
      </c>
      <c r="O1329" t="str">
        <f t="shared" si="183"/>
        <v/>
      </c>
      <c r="P1329" t="str">
        <f t="shared" si="184"/>
        <v/>
      </c>
      <c r="Q1329">
        <v>1</v>
      </c>
      <c r="R1329" t="str">
        <f t="shared" si="185"/>
        <v/>
      </c>
      <c r="S1329" t="str">
        <f t="shared" si="186"/>
        <v/>
      </c>
      <c r="T1329" t="str">
        <f t="shared" si="187"/>
        <v/>
      </c>
      <c r="U1329" t="str">
        <f t="shared" si="188"/>
        <v/>
      </c>
    </row>
    <row r="1330" spans="1:21" x14ac:dyDescent="0.25">
      <c r="A1330" s="6" t="str">
        <f>IF(EXPORTACIONES!A1330="","",EXPORTACIONES!A1330)</f>
        <v/>
      </c>
      <c r="B1330" t="str">
        <f>IF(EXPORTACIONES!B1330="","",VLOOKUP(EXPORTACIONES!B1330,PERSONAS!$A$1:$B$59,2,FALSE))</f>
        <v/>
      </c>
      <c r="C1330" t="str">
        <f>IF(EXPORTACIONES!C1330="","",VLOOKUP(EXPORTACIONES!C1330,ACTIVIDADES!$A$1:$B$37,2,FALSE))</f>
        <v/>
      </c>
      <c r="D1330" t="str">
        <f>IF(EXPORTACIONES!D1330="","",EXPORTACIONES!D1330&amp;" -- "&amp;IF(EXPORTACIONES!E1330="","Actividad de "&amp;EXPORTACIONES!C1330,EXPORTACIONES!E1330))</f>
        <v/>
      </c>
      <c r="E1330" t="str">
        <f>IF(EXPORTACIONES!D1330="","",EXPORTACIONES!D1330)</f>
        <v/>
      </c>
      <c r="F1330">
        <f>EXPORTACIONES!F1330</f>
        <v>0</v>
      </c>
      <c r="K1330" t="str">
        <f t="shared" si="180"/>
        <v/>
      </c>
      <c r="M1330">
        <f t="shared" si="181"/>
        <v>0</v>
      </c>
      <c r="N1330" t="str">
        <f t="shared" si="182"/>
        <v/>
      </c>
      <c r="O1330" t="str">
        <f t="shared" si="183"/>
        <v/>
      </c>
      <c r="P1330" t="str">
        <f t="shared" si="184"/>
        <v/>
      </c>
      <c r="Q1330">
        <v>1</v>
      </c>
      <c r="R1330" t="str">
        <f t="shared" si="185"/>
        <v/>
      </c>
      <c r="S1330" t="str">
        <f t="shared" si="186"/>
        <v/>
      </c>
      <c r="T1330" t="str">
        <f t="shared" si="187"/>
        <v/>
      </c>
      <c r="U1330" t="str">
        <f t="shared" si="188"/>
        <v/>
      </c>
    </row>
    <row r="1331" spans="1:21" x14ac:dyDescent="0.25">
      <c r="A1331" s="6" t="str">
        <f>IF(EXPORTACIONES!A1331="","",EXPORTACIONES!A1331)</f>
        <v/>
      </c>
      <c r="B1331" t="str">
        <f>IF(EXPORTACIONES!B1331="","",VLOOKUP(EXPORTACIONES!B1331,PERSONAS!$A$1:$B$59,2,FALSE))</f>
        <v/>
      </c>
      <c r="C1331" t="str">
        <f>IF(EXPORTACIONES!C1331="","",VLOOKUP(EXPORTACIONES!C1331,ACTIVIDADES!$A$1:$B$37,2,FALSE))</f>
        <v/>
      </c>
      <c r="D1331" t="str">
        <f>IF(EXPORTACIONES!D1331="","",EXPORTACIONES!D1331&amp;" -- "&amp;IF(EXPORTACIONES!E1331="","Actividad de "&amp;EXPORTACIONES!C1331,EXPORTACIONES!E1331))</f>
        <v/>
      </c>
      <c r="E1331" t="str">
        <f>IF(EXPORTACIONES!D1331="","",EXPORTACIONES!D1331)</f>
        <v/>
      </c>
      <c r="F1331">
        <f>EXPORTACIONES!F1331</f>
        <v>0</v>
      </c>
      <c r="K1331" t="str">
        <f t="shared" si="180"/>
        <v/>
      </c>
      <c r="M1331">
        <f t="shared" si="181"/>
        <v>0</v>
      </c>
      <c r="N1331" t="str">
        <f t="shared" si="182"/>
        <v/>
      </c>
      <c r="O1331" t="str">
        <f t="shared" si="183"/>
        <v/>
      </c>
      <c r="P1331" t="str">
        <f t="shared" si="184"/>
        <v/>
      </c>
      <c r="Q1331">
        <v>1</v>
      </c>
      <c r="R1331" t="str">
        <f t="shared" si="185"/>
        <v/>
      </c>
      <c r="S1331" t="str">
        <f t="shared" si="186"/>
        <v/>
      </c>
      <c r="T1331" t="str">
        <f t="shared" si="187"/>
        <v/>
      </c>
      <c r="U1331" t="str">
        <f t="shared" si="188"/>
        <v/>
      </c>
    </row>
    <row r="1332" spans="1:21" x14ac:dyDescent="0.25">
      <c r="A1332" s="6" t="str">
        <f>IF(EXPORTACIONES!A1332="","",EXPORTACIONES!A1332)</f>
        <v/>
      </c>
      <c r="B1332" t="str">
        <f>IF(EXPORTACIONES!B1332="","",VLOOKUP(EXPORTACIONES!B1332,PERSONAS!$A$1:$B$59,2,FALSE))</f>
        <v/>
      </c>
      <c r="C1332" t="str">
        <f>IF(EXPORTACIONES!C1332="","",VLOOKUP(EXPORTACIONES!C1332,ACTIVIDADES!$A$1:$B$37,2,FALSE))</f>
        <v/>
      </c>
      <c r="D1332" t="str">
        <f>IF(EXPORTACIONES!D1332="","",EXPORTACIONES!D1332&amp;" -- "&amp;IF(EXPORTACIONES!E1332="","Actividad de "&amp;EXPORTACIONES!C1332,EXPORTACIONES!E1332))</f>
        <v/>
      </c>
      <c r="E1332" t="str">
        <f>IF(EXPORTACIONES!D1332="","",EXPORTACIONES!D1332)</f>
        <v/>
      </c>
      <c r="F1332">
        <f>EXPORTACIONES!F1332</f>
        <v>0</v>
      </c>
      <c r="K1332" t="str">
        <f t="shared" si="180"/>
        <v/>
      </c>
      <c r="M1332">
        <f t="shared" si="181"/>
        <v>0</v>
      </c>
      <c r="N1332" t="str">
        <f t="shared" si="182"/>
        <v/>
      </c>
      <c r="O1332" t="str">
        <f t="shared" si="183"/>
        <v/>
      </c>
      <c r="P1332" t="str">
        <f t="shared" si="184"/>
        <v/>
      </c>
      <c r="Q1332">
        <v>1</v>
      </c>
      <c r="R1332" t="str">
        <f t="shared" si="185"/>
        <v/>
      </c>
      <c r="S1332" t="str">
        <f t="shared" si="186"/>
        <v/>
      </c>
      <c r="T1332" t="str">
        <f t="shared" si="187"/>
        <v/>
      </c>
      <c r="U1332" t="str">
        <f t="shared" si="188"/>
        <v/>
      </c>
    </row>
    <row r="1333" spans="1:21" x14ac:dyDescent="0.25">
      <c r="A1333" s="6" t="str">
        <f>IF(EXPORTACIONES!A1333="","",EXPORTACIONES!A1333)</f>
        <v/>
      </c>
      <c r="B1333" t="str">
        <f>IF(EXPORTACIONES!B1333="","",VLOOKUP(EXPORTACIONES!B1333,PERSONAS!$A$1:$B$59,2,FALSE))</f>
        <v/>
      </c>
      <c r="C1333" t="str">
        <f>IF(EXPORTACIONES!C1333="","",VLOOKUP(EXPORTACIONES!C1333,ACTIVIDADES!$A$1:$B$37,2,FALSE))</f>
        <v/>
      </c>
      <c r="D1333" t="str">
        <f>IF(EXPORTACIONES!D1333="","",EXPORTACIONES!D1333&amp;" -- "&amp;IF(EXPORTACIONES!E1333="","Actividad de "&amp;EXPORTACIONES!C1333,EXPORTACIONES!E1333))</f>
        <v/>
      </c>
      <c r="E1333" t="str">
        <f>IF(EXPORTACIONES!D1333="","",EXPORTACIONES!D1333)</f>
        <v/>
      </c>
      <c r="F1333">
        <f>EXPORTACIONES!F1333</f>
        <v>0</v>
      </c>
      <c r="K1333" t="str">
        <f t="shared" si="180"/>
        <v/>
      </c>
      <c r="M1333">
        <f t="shared" si="181"/>
        <v>0</v>
      </c>
      <c r="N1333" t="str">
        <f t="shared" si="182"/>
        <v/>
      </c>
      <c r="O1333" t="str">
        <f t="shared" si="183"/>
        <v/>
      </c>
      <c r="P1333" t="str">
        <f t="shared" si="184"/>
        <v/>
      </c>
      <c r="Q1333">
        <v>1</v>
      </c>
      <c r="R1333" t="str">
        <f t="shared" si="185"/>
        <v/>
      </c>
      <c r="S1333" t="str">
        <f t="shared" si="186"/>
        <v/>
      </c>
      <c r="T1333" t="str">
        <f t="shared" si="187"/>
        <v/>
      </c>
      <c r="U1333" t="str">
        <f t="shared" si="188"/>
        <v/>
      </c>
    </row>
    <row r="1334" spans="1:21" x14ac:dyDescent="0.25">
      <c r="A1334" s="6" t="str">
        <f>IF(EXPORTACIONES!A1334="","",EXPORTACIONES!A1334)</f>
        <v/>
      </c>
      <c r="B1334" t="str">
        <f>IF(EXPORTACIONES!B1334="","",VLOOKUP(EXPORTACIONES!B1334,PERSONAS!$A$1:$B$59,2,FALSE))</f>
        <v/>
      </c>
      <c r="C1334" t="str">
        <f>IF(EXPORTACIONES!C1334="","",VLOOKUP(EXPORTACIONES!C1334,ACTIVIDADES!$A$1:$B$37,2,FALSE))</f>
        <v/>
      </c>
      <c r="D1334" t="str">
        <f>IF(EXPORTACIONES!D1334="","",EXPORTACIONES!D1334&amp;" -- "&amp;IF(EXPORTACIONES!E1334="","Actividad de "&amp;EXPORTACIONES!C1334,EXPORTACIONES!E1334))</f>
        <v/>
      </c>
      <c r="E1334" t="str">
        <f>IF(EXPORTACIONES!D1334="","",EXPORTACIONES!D1334)</f>
        <v/>
      </c>
      <c r="F1334">
        <f>EXPORTACIONES!F1334</f>
        <v>0</v>
      </c>
      <c r="K1334" t="str">
        <f t="shared" si="180"/>
        <v/>
      </c>
      <c r="M1334">
        <f t="shared" si="181"/>
        <v>0</v>
      </c>
      <c r="N1334" t="str">
        <f t="shared" si="182"/>
        <v/>
      </c>
      <c r="O1334" t="str">
        <f t="shared" si="183"/>
        <v/>
      </c>
      <c r="P1334" t="str">
        <f t="shared" si="184"/>
        <v/>
      </c>
      <c r="Q1334">
        <v>1</v>
      </c>
      <c r="R1334" t="str">
        <f t="shared" si="185"/>
        <v/>
      </c>
      <c r="S1334" t="str">
        <f t="shared" si="186"/>
        <v/>
      </c>
      <c r="T1334" t="str">
        <f t="shared" si="187"/>
        <v/>
      </c>
      <c r="U1334" t="str">
        <f t="shared" si="188"/>
        <v/>
      </c>
    </row>
    <row r="1335" spans="1:21" x14ac:dyDescent="0.25">
      <c r="A1335" s="6" t="str">
        <f>IF(EXPORTACIONES!A1335="","",EXPORTACIONES!A1335)</f>
        <v/>
      </c>
      <c r="B1335" t="str">
        <f>IF(EXPORTACIONES!B1335="","",VLOOKUP(EXPORTACIONES!B1335,PERSONAS!$A$1:$B$59,2,FALSE))</f>
        <v/>
      </c>
      <c r="C1335" t="str">
        <f>IF(EXPORTACIONES!C1335="","",VLOOKUP(EXPORTACIONES!C1335,ACTIVIDADES!$A$1:$B$37,2,FALSE))</f>
        <v/>
      </c>
      <c r="D1335" t="str">
        <f>IF(EXPORTACIONES!D1335="","",EXPORTACIONES!D1335&amp;" -- "&amp;IF(EXPORTACIONES!E1335="","Actividad de "&amp;EXPORTACIONES!C1335,EXPORTACIONES!E1335))</f>
        <v/>
      </c>
      <c r="E1335" t="str">
        <f>IF(EXPORTACIONES!D1335="","",EXPORTACIONES!D1335)</f>
        <v/>
      </c>
      <c r="F1335">
        <f>EXPORTACIONES!F1335</f>
        <v>0</v>
      </c>
      <c r="K1335" t="str">
        <f t="shared" si="180"/>
        <v/>
      </c>
      <c r="M1335">
        <f t="shared" si="181"/>
        <v>0</v>
      </c>
      <c r="N1335" t="str">
        <f t="shared" si="182"/>
        <v/>
      </c>
      <c r="O1335" t="str">
        <f t="shared" si="183"/>
        <v/>
      </c>
      <c r="P1335" t="str">
        <f t="shared" si="184"/>
        <v/>
      </c>
      <c r="Q1335">
        <v>1</v>
      </c>
      <c r="R1335" t="str">
        <f t="shared" si="185"/>
        <v/>
      </c>
      <c r="S1335" t="str">
        <f t="shared" si="186"/>
        <v/>
      </c>
      <c r="T1335" t="str">
        <f t="shared" si="187"/>
        <v/>
      </c>
      <c r="U1335" t="str">
        <f t="shared" si="188"/>
        <v/>
      </c>
    </row>
    <row r="1336" spans="1:21" x14ac:dyDescent="0.25">
      <c r="A1336" s="6" t="str">
        <f>IF(EXPORTACIONES!A1336="","",EXPORTACIONES!A1336)</f>
        <v/>
      </c>
      <c r="B1336" t="str">
        <f>IF(EXPORTACIONES!B1336="","",VLOOKUP(EXPORTACIONES!B1336,PERSONAS!$A$1:$B$59,2,FALSE))</f>
        <v/>
      </c>
      <c r="C1336" t="str">
        <f>IF(EXPORTACIONES!C1336="","",VLOOKUP(EXPORTACIONES!C1336,ACTIVIDADES!$A$1:$B$37,2,FALSE))</f>
        <v/>
      </c>
      <c r="D1336" t="str">
        <f>IF(EXPORTACIONES!D1336="","",EXPORTACIONES!D1336&amp;" -- "&amp;IF(EXPORTACIONES!E1336="","Actividad de "&amp;EXPORTACIONES!C1336,EXPORTACIONES!E1336))</f>
        <v/>
      </c>
      <c r="E1336" t="str">
        <f>IF(EXPORTACIONES!D1336="","",EXPORTACIONES!D1336)</f>
        <v/>
      </c>
      <c r="F1336">
        <f>EXPORTACIONES!F1336</f>
        <v>0</v>
      </c>
      <c r="K1336" t="str">
        <f t="shared" si="180"/>
        <v/>
      </c>
      <c r="M1336">
        <f t="shared" si="181"/>
        <v>0</v>
      </c>
      <c r="N1336" t="str">
        <f t="shared" si="182"/>
        <v/>
      </c>
      <c r="O1336" t="str">
        <f t="shared" si="183"/>
        <v/>
      </c>
      <c r="P1336" t="str">
        <f t="shared" si="184"/>
        <v/>
      </c>
      <c r="Q1336">
        <v>1</v>
      </c>
      <c r="R1336" t="str">
        <f t="shared" si="185"/>
        <v/>
      </c>
      <c r="S1336" t="str">
        <f t="shared" si="186"/>
        <v/>
      </c>
      <c r="T1336" t="str">
        <f t="shared" si="187"/>
        <v/>
      </c>
      <c r="U1336" t="str">
        <f t="shared" si="188"/>
        <v/>
      </c>
    </row>
    <row r="1337" spans="1:21" x14ac:dyDescent="0.25">
      <c r="A1337" s="6" t="str">
        <f>IF(EXPORTACIONES!A1337="","",EXPORTACIONES!A1337)</f>
        <v/>
      </c>
      <c r="B1337" t="str">
        <f>IF(EXPORTACIONES!B1337="","",VLOOKUP(EXPORTACIONES!B1337,PERSONAS!$A$1:$B$59,2,FALSE))</f>
        <v/>
      </c>
      <c r="C1337" t="str">
        <f>IF(EXPORTACIONES!C1337="","",VLOOKUP(EXPORTACIONES!C1337,ACTIVIDADES!$A$1:$B$37,2,FALSE))</f>
        <v/>
      </c>
      <c r="D1337" t="str">
        <f>IF(EXPORTACIONES!D1337="","",EXPORTACIONES!D1337&amp;" -- "&amp;IF(EXPORTACIONES!E1337="","Actividad de "&amp;EXPORTACIONES!C1337,EXPORTACIONES!E1337))</f>
        <v/>
      </c>
      <c r="E1337" t="str">
        <f>IF(EXPORTACIONES!D1337="","",EXPORTACIONES!D1337)</f>
        <v/>
      </c>
      <c r="F1337">
        <f>EXPORTACIONES!F1337</f>
        <v>0</v>
      </c>
      <c r="K1337" t="str">
        <f t="shared" si="180"/>
        <v/>
      </c>
      <c r="M1337">
        <f t="shared" si="181"/>
        <v>0</v>
      </c>
      <c r="N1337" t="str">
        <f t="shared" si="182"/>
        <v/>
      </c>
      <c r="O1337" t="str">
        <f t="shared" si="183"/>
        <v/>
      </c>
      <c r="P1337" t="str">
        <f t="shared" si="184"/>
        <v/>
      </c>
      <c r="Q1337">
        <v>1</v>
      </c>
      <c r="R1337" t="str">
        <f t="shared" si="185"/>
        <v/>
      </c>
      <c r="S1337" t="str">
        <f t="shared" si="186"/>
        <v/>
      </c>
      <c r="T1337" t="str">
        <f t="shared" si="187"/>
        <v/>
      </c>
      <c r="U1337" t="str">
        <f t="shared" si="188"/>
        <v/>
      </c>
    </row>
    <row r="1338" spans="1:21" x14ac:dyDescent="0.25">
      <c r="A1338" s="6" t="str">
        <f>IF(EXPORTACIONES!A1338="","",EXPORTACIONES!A1338)</f>
        <v/>
      </c>
      <c r="B1338" t="str">
        <f>IF(EXPORTACIONES!B1338="","",VLOOKUP(EXPORTACIONES!B1338,PERSONAS!$A$1:$B$59,2,FALSE))</f>
        <v/>
      </c>
      <c r="C1338" t="str">
        <f>IF(EXPORTACIONES!C1338="","",VLOOKUP(EXPORTACIONES!C1338,ACTIVIDADES!$A$1:$B$37,2,FALSE))</f>
        <v/>
      </c>
      <c r="D1338" t="str">
        <f>IF(EXPORTACIONES!D1338="","",EXPORTACIONES!D1338&amp;" -- "&amp;IF(EXPORTACIONES!E1338="","Actividad de "&amp;EXPORTACIONES!C1338,EXPORTACIONES!E1338))</f>
        <v/>
      </c>
      <c r="E1338" t="str">
        <f>IF(EXPORTACIONES!D1338="","",EXPORTACIONES!D1338)</f>
        <v/>
      </c>
      <c r="F1338">
        <f>EXPORTACIONES!F1338</f>
        <v>0</v>
      </c>
      <c r="K1338" t="str">
        <f t="shared" si="180"/>
        <v/>
      </c>
      <c r="M1338">
        <f t="shared" si="181"/>
        <v>0</v>
      </c>
      <c r="N1338" t="str">
        <f t="shared" si="182"/>
        <v/>
      </c>
      <c r="O1338" t="str">
        <f t="shared" si="183"/>
        <v/>
      </c>
      <c r="P1338" t="str">
        <f t="shared" si="184"/>
        <v/>
      </c>
      <c r="Q1338">
        <v>1</v>
      </c>
      <c r="R1338" t="str">
        <f t="shared" si="185"/>
        <v/>
      </c>
      <c r="S1338" t="str">
        <f t="shared" si="186"/>
        <v/>
      </c>
      <c r="T1338" t="str">
        <f t="shared" si="187"/>
        <v/>
      </c>
      <c r="U1338" t="str">
        <f t="shared" si="188"/>
        <v/>
      </c>
    </row>
    <row r="1339" spans="1:21" x14ac:dyDescent="0.25">
      <c r="A1339" s="6" t="str">
        <f>IF(EXPORTACIONES!A1339="","",EXPORTACIONES!A1339)</f>
        <v/>
      </c>
      <c r="B1339" t="str">
        <f>IF(EXPORTACIONES!B1339="","",VLOOKUP(EXPORTACIONES!B1339,PERSONAS!$A$1:$B$59,2,FALSE))</f>
        <v/>
      </c>
      <c r="C1339" t="str">
        <f>IF(EXPORTACIONES!C1339="","",VLOOKUP(EXPORTACIONES!C1339,ACTIVIDADES!$A$1:$B$37,2,FALSE))</f>
        <v/>
      </c>
      <c r="D1339" t="str">
        <f>IF(EXPORTACIONES!D1339="","",EXPORTACIONES!D1339&amp;" -- "&amp;IF(EXPORTACIONES!E1339="","Actividad de "&amp;EXPORTACIONES!C1339,EXPORTACIONES!E1339))</f>
        <v/>
      </c>
      <c r="E1339" t="str">
        <f>IF(EXPORTACIONES!D1339="","",EXPORTACIONES!D1339)</f>
        <v/>
      </c>
      <c r="F1339">
        <f>EXPORTACIONES!F1339</f>
        <v>0</v>
      </c>
      <c r="K1339" t="str">
        <f t="shared" si="180"/>
        <v/>
      </c>
      <c r="M1339">
        <f t="shared" si="181"/>
        <v>0</v>
      </c>
      <c r="N1339" t="str">
        <f t="shared" si="182"/>
        <v/>
      </c>
      <c r="O1339" t="str">
        <f t="shared" si="183"/>
        <v/>
      </c>
      <c r="P1339" t="str">
        <f t="shared" si="184"/>
        <v/>
      </c>
      <c r="Q1339">
        <v>1</v>
      </c>
      <c r="R1339" t="str">
        <f t="shared" si="185"/>
        <v/>
      </c>
      <c r="S1339" t="str">
        <f t="shared" si="186"/>
        <v/>
      </c>
      <c r="T1339" t="str">
        <f t="shared" si="187"/>
        <v/>
      </c>
      <c r="U1339" t="str">
        <f t="shared" si="188"/>
        <v/>
      </c>
    </row>
    <row r="1340" spans="1:21" x14ac:dyDescent="0.25">
      <c r="A1340" s="6" t="str">
        <f>IF(EXPORTACIONES!A1340="","",EXPORTACIONES!A1340)</f>
        <v/>
      </c>
      <c r="B1340" t="str">
        <f>IF(EXPORTACIONES!B1340="","",VLOOKUP(EXPORTACIONES!B1340,PERSONAS!$A$1:$B$59,2,FALSE))</f>
        <v/>
      </c>
      <c r="C1340" t="str">
        <f>IF(EXPORTACIONES!C1340="","",VLOOKUP(EXPORTACIONES!C1340,ACTIVIDADES!$A$1:$B$37,2,FALSE))</f>
        <v/>
      </c>
      <c r="D1340" t="str">
        <f>IF(EXPORTACIONES!D1340="","",EXPORTACIONES!D1340&amp;" -- "&amp;IF(EXPORTACIONES!E1340="","Actividad de "&amp;EXPORTACIONES!C1340,EXPORTACIONES!E1340))</f>
        <v/>
      </c>
      <c r="E1340" t="str">
        <f>IF(EXPORTACIONES!D1340="","",EXPORTACIONES!D1340)</f>
        <v/>
      </c>
      <c r="F1340">
        <f>EXPORTACIONES!F1340</f>
        <v>0</v>
      </c>
      <c r="K1340" t="str">
        <f t="shared" si="180"/>
        <v/>
      </c>
      <c r="M1340">
        <f t="shared" si="181"/>
        <v>0</v>
      </c>
      <c r="N1340" t="str">
        <f t="shared" si="182"/>
        <v/>
      </c>
      <c r="O1340" t="str">
        <f t="shared" si="183"/>
        <v/>
      </c>
      <c r="P1340" t="str">
        <f t="shared" si="184"/>
        <v/>
      </c>
      <c r="Q1340">
        <v>1</v>
      </c>
      <c r="R1340" t="str">
        <f t="shared" si="185"/>
        <v/>
      </c>
      <c r="S1340" t="str">
        <f t="shared" si="186"/>
        <v/>
      </c>
      <c r="T1340" t="str">
        <f t="shared" si="187"/>
        <v/>
      </c>
      <c r="U1340" t="str">
        <f t="shared" si="188"/>
        <v/>
      </c>
    </row>
    <row r="1341" spans="1:21" x14ac:dyDescent="0.25">
      <c r="A1341" s="6" t="str">
        <f>IF(EXPORTACIONES!A1341="","",EXPORTACIONES!A1341)</f>
        <v/>
      </c>
      <c r="B1341" t="str">
        <f>IF(EXPORTACIONES!B1341="","",VLOOKUP(EXPORTACIONES!B1341,PERSONAS!$A$1:$B$59,2,FALSE))</f>
        <v/>
      </c>
      <c r="C1341" t="str">
        <f>IF(EXPORTACIONES!C1341="","",VLOOKUP(EXPORTACIONES!C1341,ACTIVIDADES!$A$1:$B$37,2,FALSE))</f>
        <v/>
      </c>
      <c r="D1341" t="str">
        <f>IF(EXPORTACIONES!D1341="","",EXPORTACIONES!D1341&amp;" -- "&amp;IF(EXPORTACIONES!E1341="","Actividad de "&amp;EXPORTACIONES!C1341,EXPORTACIONES!E1341))</f>
        <v/>
      </c>
      <c r="E1341" t="str">
        <f>IF(EXPORTACIONES!D1341="","",EXPORTACIONES!D1341)</f>
        <v/>
      </c>
      <c r="F1341">
        <f>EXPORTACIONES!F1341</f>
        <v>0</v>
      </c>
      <c r="K1341" t="str">
        <f t="shared" si="180"/>
        <v/>
      </c>
      <c r="M1341">
        <f t="shared" si="181"/>
        <v>0</v>
      </c>
      <c r="N1341" t="str">
        <f t="shared" si="182"/>
        <v/>
      </c>
      <c r="O1341" t="str">
        <f t="shared" si="183"/>
        <v/>
      </c>
      <c r="P1341" t="str">
        <f t="shared" si="184"/>
        <v/>
      </c>
      <c r="Q1341">
        <v>1</v>
      </c>
      <c r="R1341" t="str">
        <f t="shared" si="185"/>
        <v/>
      </c>
      <c r="S1341" t="str">
        <f t="shared" si="186"/>
        <v/>
      </c>
      <c r="T1341" t="str">
        <f t="shared" si="187"/>
        <v/>
      </c>
      <c r="U1341" t="str">
        <f t="shared" si="188"/>
        <v/>
      </c>
    </row>
    <row r="1342" spans="1:21" x14ac:dyDescent="0.25">
      <c r="A1342" s="6" t="str">
        <f>IF(EXPORTACIONES!A1342="","",EXPORTACIONES!A1342)</f>
        <v/>
      </c>
      <c r="B1342" t="str">
        <f>IF(EXPORTACIONES!B1342="","",VLOOKUP(EXPORTACIONES!B1342,PERSONAS!$A$1:$B$59,2,FALSE))</f>
        <v/>
      </c>
      <c r="C1342" t="str">
        <f>IF(EXPORTACIONES!C1342="","",VLOOKUP(EXPORTACIONES!C1342,ACTIVIDADES!$A$1:$B$37,2,FALSE))</f>
        <v/>
      </c>
      <c r="D1342" t="str">
        <f>IF(EXPORTACIONES!D1342="","",EXPORTACIONES!D1342&amp;" -- "&amp;IF(EXPORTACIONES!E1342="","Actividad de "&amp;EXPORTACIONES!C1342,EXPORTACIONES!E1342))</f>
        <v/>
      </c>
      <c r="E1342" t="str">
        <f>IF(EXPORTACIONES!D1342="","",EXPORTACIONES!D1342)</f>
        <v/>
      </c>
      <c r="F1342">
        <f>EXPORTACIONES!F1342</f>
        <v>0</v>
      </c>
      <c r="K1342" t="str">
        <f t="shared" si="180"/>
        <v/>
      </c>
      <c r="M1342">
        <f t="shared" si="181"/>
        <v>0</v>
      </c>
      <c r="N1342" t="str">
        <f t="shared" si="182"/>
        <v/>
      </c>
      <c r="O1342" t="str">
        <f t="shared" si="183"/>
        <v/>
      </c>
      <c r="P1342" t="str">
        <f t="shared" si="184"/>
        <v/>
      </c>
      <c r="Q1342">
        <v>1</v>
      </c>
      <c r="R1342" t="str">
        <f t="shared" si="185"/>
        <v/>
      </c>
      <c r="S1342" t="str">
        <f t="shared" si="186"/>
        <v/>
      </c>
      <c r="T1342" t="str">
        <f t="shared" si="187"/>
        <v/>
      </c>
      <c r="U1342" t="str">
        <f t="shared" si="188"/>
        <v/>
      </c>
    </row>
    <row r="1343" spans="1:21" x14ac:dyDescent="0.25">
      <c r="A1343" s="6" t="str">
        <f>IF(EXPORTACIONES!A1343="","",EXPORTACIONES!A1343)</f>
        <v/>
      </c>
      <c r="B1343" t="str">
        <f>IF(EXPORTACIONES!B1343="","",VLOOKUP(EXPORTACIONES!B1343,PERSONAS!$A$1:$B$59,2,FALSE))</f>
        <v/>
      </c>
      <c r="C1343" t="str">
        <f>IF(EXPORTACIONES!C1343="","",VLOOKUP(EXPORTACIONES!C1343,ACTIVIDADES!$A$1:$B$37,2,FALSE))</f>
        <v/>
      </c>
      <c r="D1343" t="str">
        <f>IF(EXPORTACIONES!D1343="","",EXPORTACIONES!D1343&amp;" -- "&amp;IF(EXPORTACIONES!E1343="","Actividad de "&amp;EXPORTACIONES!C1343,EXPORTACIONES!E1343))</f>
        <v/>
      </c>
      <c r="E1343" t="str">
        <f>IF(EXPORTACIONES!D1343="","",EXPORTACIONES!D1343)</f>
        <v/>
      </c>
      <c r="F1343">
        <f>EXPORTACIONES!F1343</f>
        <v>0</v>
      </c>
      <c r="K1343" t="str">
        <f t="shared" si="180"/>
        <v/>
      </c>
      <c r="M1343">
        <f t="shared" si="181"/>
        <v>0</v>
      </c>
      <c r="N1343" t="str">
        <f t="shared" si="182"/>
        <v/>
      </c>
      <c r="O1343" t="str">
        <f t="shared" si="183"/>
        <v/>
      </c>
      <c r="P1343" t="str">
        <f t="shared" si="184"/>
        <v/>
      </c>
      <c r="Q1343">
        <v>1</v>
      </c>
      <c r="R1343" t="str">
        <f t="shared" si="185"/>
        <v/>
      </c>
      <c r="S1343" t="str">
        <f t="shared" si="186"/>
        <v/>
      </c>
      <c r="T1343" t="str">
        <f t="shared" si="187"/>
        <v/>
      </c>
      <c r="U1343" t="str">
        <f t="shared" si="188"/>
        <v/>
      </c>
    </row>
    <row r="1344" spans="1:21" x14ac:dyDescent="0.25">
      <c r="A1344" s="6" t="str">
        <f>IF(EXPORTACIONES!A1344="","",EXPORTACIONES!A1344)</f>
        <v/>
      </c>
      <c r="B1344" t="str">
        <f>IF(EXPORTACIONES!B1344="","",VLOOKUP(EXPORTACIONES!B1344,PERSONAS!$A$1:$B$59,2,FALSE))</f>
        <v/>
      </c>
      <c r="C1344" t="str">
        <f>IF(EXPORTACIONES!C1344="","",VLOOKUP(EXPORTACIONES!C1344,ACTIVIDADES!$A$1:$B$37,2,FALSE))</f>
        <v/>
      </c>
      <c r="D1344" t="str">
        <f>IF(EXPORTACIONES!D1344="","",EXPORTACIONES!D1344&amp;" -- "&amp;IF(EXPORTACIONES!E1344="","Actividad de "&amp;EXPORTACIONES!C1344,EXPORTACIONES!E1344))</f>
        <v/>
      </c>
      <c r="E1344" t="str">
        <f>IF(EXPORTACIONES!D1344="","",EXPORTACIONES!D1344)</f>
        <v/>
      </c>
      <c r="F1344">
        <f>EXPORTACIONES!F1344</f>
        <v>0</v>
      </c>
      <c r="K1344" t="str">
        <f t="shared" si="180"/>
        <v/>
      </c>
      <c r="M1344">
        <f t="shared" si="181"/>
        <v>0</v>
      </c>
      <c r="N1344" t="str">
        <f t="shared" si="182"/>
        <v/>
      </c>
      <c r="O1344" t="str">
        <f t="shared" si="183"/>
        <v/>
      </c>
      <c r="P1344" t="str">
        <f t="shared" si="184"/>
        <v/>
      </c>
      <c r="Q1344">
        <v>1</v>
      </c>
      <c r="R1344" t="str">
        <f t="shared" si="185"/>
        <v/>
      </c>
      <c r="S1344" t="str">
        <f t="shared" si="186"/>
        <v/>
      </c>
      <c r="T1344" t="str">
        <f t="shared" si="187"/>
        <v/>
      </c>
      <c r="U1344" t="str">
        <f t="shared" si="188"/>
        <v/>
      </c>
    </row>
    <row r="1345" spans="1:21" x14ac:dyDescent="0.25">
      <c r="A1345" s="6" t="str">
        <f>IF(EXPORTACIONES!A1345="","",EXPORTACIONES!A1345)</f>
        <v/>
      </c>
      <c r="B1345" t="str">
        <f>IF(EXPORTACIONES!B1345="","",VLOOKUP(EXPORTACIONES!B1345,PERSONAS!$A$1:$B$59,2,FALSE))</f>
        <v/>
      </c>
      <c r="C1345" t="str">
        <f>IF(EXPORTACIONES!C1345="","",VLOOKUP(EXPORTACIONES!C1345,ACTIVIDADES!$A$1:$B$37,2,FALSE))</f>
        <v/>
      </c>
      <c r="D1345" t="str">
        <f>IF(EXPORTACIONES!D1345="","",EXPORTACIONES!D1345&amp;" -- "&amp;IF(EXPORTACIONES!E1345="","Actividad de "&amp;EXPORTACIONES!C1345,EXPORTACIONES!E1345))</f>
        <v/>
      </c>
      <c r="E1345" t="str">
        <f>IF(EXPORTACIONES!D1345="","",EXPORTACIONES!D1345)</f>
        <v/>
      </c>
      <c r="F1345">
        <f>EXPORTACIONES!F1345</f>
        <v>0</v>
      </c>
      <c r="K1345" t="str">
        <f t="shared" si="180"/>
        <v/>
      </c>
      <c r="M1345">
        <f t="shared" si="181"/>
        <v>0</v>
      </c>
      <c r="N1345" t="str">
        <f t="shared" si="182"/>
        <v/>
      </c>
      <c r="O1345" t="str">
        <f t="shared" si="183"/>
        <v/>
      </c>
      <c r="P1345" t="str">
        <f t="shared" si="184"/>
        <v/>
      </c>
      <c r="Q1345">
        <v>1</v>
      </c>
      <c r="R1345" t="str">
        <f t="shared" si="185"/>
        <v/>
      </c>
      <c r="S1345" t="str">
        <f t="shared" si="186"/>
        <v/>
      </c>
      <c r="T1345" t="str">
        <f t="shared" si="187"/>
        <v/>
      </c>
      <c r="U1345" t="str">
        <f t="shared" si="188"/>
        <v/>
      </c>
    </row>
    <row r="1346" spans="1:21" x14ac:dyDescent="0.25">
      <c r="A1346" s="6" t="str">
        <f>IF(EXPORTACIONES!A1346="","",EXPORTACIONES!A1346)</f>
        <v/>
      </c>
      <c r="B1346" t="str">
        <f>IF(EXPORTACIONES!B1346="","",VLOOKUP(EXPORTACIONES!B1346,PERSONAS!$A$1:$B$59,2,FALSE))</f>
        <v/>
      </c>
      <c r="C1346" t="str">
        <f>IF(EXPORTACIONES!C1346="","",VLOOKUP(EXPORTACIONES!C1346,ACTIVIDADES!$A$1:$B$37,2,FALSE))</f>
        <v/>
      </c>
      <c r="D1346" t="str">
        <f>IF(EXPORTACIONES!D1346="","",EXPORTACIONES!D1346&amp;" -- "&amp;IF(EXPORTACIONES!E1346="","Actividad de "&amp;EXPORTACIONES!C1346,EXPORTACIONES!E1346))</f>
        <v/>
      </c>
      <c r="E1346" t="str">
        <f>IF(EXPORTACIONES!D1346="","",EXPORTACIONES!D1346)</f>
        <v/>
      </c>
      <c r="F1346">
        <f>EXPORTACIONES!F1346</f>
        <v>0</v>
      </c>
      <c r="K1346" t="str">
        <f t="shared" si="180"/>
        <v/>
      </c>
      <c r="M1346">
        <f t="shared" si="181"/>
        <v>0</v>
      </c>
      <c r="N1346" t="str">
        <f t="shared" si="182"/>
        <v/>
      </c>
      <c r="O1346" t="str">
        <f t="shared" si="183"/>
        <v/>
      </c>
      <c r="P1346" t="str">
        <f t="shared" si="184"/>
        <v/>
      </c>
      <c r="Q1346">
        <v>1</v>
      </c>
      <c r="R1346" t="str">
        <f t="shared" si="185"/>
        <v/>
      </c>
      <c r="S1346" t="str">
        <f t="shared" si="186"/>
        <v/>
      </c>
      <c r="T1346" t="str">
        <f t="shared" si="187"/>
        <v/>
      </c>
      <c r="U1346" t="str">
        <f t="shared" si="188"/>
        <v/>
      </c>
    </row>
    <row r="1347" spans="1:21" x14ac:dyDescent="0.25">
      <c r="A1347" s="6" t="str">
        <f>IF(EXPORTACIONES!A1347="","",EXPORTACIONES!A1347)</f>
        <v/>
      </c>
      <c r="B1347" t="str">
        <f>IF(EXPORTACIONES!B1347="","",VLOOKUP(EXPORTACIONES!B1347,PERSONAS!$A$1:$B$59,2,FALSE))</f>
        <v/>
      </c>
      <c r="C1347" t="str">
        <f>IF(EXPORTACIONES!C1347="","",VLOOKUP(EXPORTACIONES!C1347,ACTIVIDADES!$A$1:$B$37,2,FALSE))</f>
        <v/>
      </c>
      <c r="D1347" t="str">
        <f>IF(EXPORTACIONES!D1347="","",EXPORTACIONES!D1347&amp;" -- "&amp;IF(EXPORTACIONES!E1347="","Actividad de "&amp;EXPORTACIONES!C1347,EXPORTACIONES!E1347))</f>
        <v/>
      </c>
      <c r="E1347" t="str">
        <f>IF(EXPORTACIONES!D1347="","",EXPORTACIONES!D1347)</f>
        <v/>
      </c>
      <c r="F1347">
        <f>EXPORTACIONES!F1347</f>
        <v>0</v>
      </c>
      <c r="K1347" t="str">
        <f t="shared" ref="K1347:K1410" si="189">T1347</f>
        <v/>
      </c>
      <c r="M1347">
        <f t="shared" ref="M1347:M1410" si="190">(LEN(E1347)-LEN(SUBSTITUTE(E1347,"#","")))/LEN("#")</f>
        <v>0</v>
      </c>
      <c r="N1347" t="str">
        <f t="shared" ref="N1347:N1410" si="191">IFERROR(SUBSTITUTE(E1347,"#","@",M1347),"")</f>
        <v/>
      </c>
      <c r="O1347" t="str">
        <f t="shared" ref="O1347:O1410" si="192">IFERROR(LEN(N1347)-FIND("@",N1347),"")</f>
        <v/>
      </c>
      <c r="P1347" t="str">
        <f t="shared" ref="P1347:P1410" si="193">IFERROR(RIGHT(N1347,O1347),"")</f>
        <v/>
      </c>
      <c r="Q1347">
        <v>1</v>
      </c>
      <c r="R1347" t="str">
        <f t="shared" ref="R1347:R1410" si="194">IFERROR(SUBSTITUTE(P1347,":","@",Q1347),"")</f>
        <v/>
      </c>
      <c r="S1347" t="str">
        <f t="shared" ref="S1347:S1410" si="195">IFERROR(FIND("@",R1347),"")</f>
        <v/>
      </c>
      <c r="T1347" t="str">
        <f t="shared" ref="T1347:T1410" si="196">IFERROR(LEFT(R1347,S1347-1),"")</f>
        <v/>
      </c>
      <c r="U1347" t="str">
        <f t="shared" ref="U1347:U1410" si="197">IFERROR(RIGHT(R1347,LEN(R1347)-(S1347)),"")</f>
        <v/>
      </c>
    </row>
    <row r="1348" spans="1:21" x14ac:dyDescent="0.25">
      <c r="A1348" s="6" t="str">
        <f>IF(EXPORTACIONES!A1348="","",EXPORTACIONES!A1348)</f>
        <v/>
      </c>
      <c r="B1348" t="str">
        <f>IF(EXPORTACIONES!B1348="","",VLOOKUP(EXPORTACIONES!B1348,PERSONAS!$A$1:$B$59,2,FALSE))</f>
        <v/>
      </c>
      <c r="C1348" t="str">
        <f>IF(EXPORTACIONES!C1348="","",VLOOKUP(EXPORTACIONES!C1348,ACTIVIDADES!$A$1:$B$37,2,FALSE))</f>
        <v/>
      </c>
      <c r="D1348" t="str">
        <f>IF(EXPORTACIONES!D1348="","",EXPORTACIONES!D1348&amp;" -- "&amp;IF(EXPORTACIONES!E1348="","Actividad de "&amp;EXPORTACIONES!C1348,EXPORTACIONES!E1348))</f>
        <v/>
      </c>
      <c r="E1348" t="str">
        <f>IF(EXPORTACIONES!D1348="","",EXPORTACIONES!D1348)</f>
        <v/>
      </c>
      <c r="F1348">
        <f>EXPORTACIONES!F1348</f>
        <v>0</v>
      </c>
      <c r="K1348" t="str">
        <f t="shared" si="189"/>
        <v/>
      </c>
      <c r="M1348">
        <f t="shared" si="190"/>
        <v>0</v>
      </c>
      <c r="N1348" t="str">
        <f t="shared" si="191"/>
        <v/>
      </c>
      <c r="O1348" t="str">
        <f t="shared" si="192"/>
        <v/>
      </c>
      <c r="P1348" t="str">
        <f t="shared" si="193"/>
        <v/>
      </c>
      <c r="Q1348">
        <v>1</v>
      </c>
      <c r="R1348" t="str">
        <f t="shared" si="194"/>
        <v/>
      </c>
      <c r="S1348" t="str">
        <f t="shared" si="195"/>
        <v/>
      </c>
      <c r="T1348" t="str">
        <f t="shared" si="196"/>
        <v/>
      </c>
      <c r="U1348" t="str">
        <f t="shared" si="197"/>
        <v/>
      </c>
    </row>
    <row r="1349" spans="1:21" x14ac:dyDescent="0.25">
      <c r="A1349" s="6" t="str">
        <f>IF(EXPORTACIONES!A1349="","",EXPORTACIONES!A1349)</f>
        <v/>
      </c>
      <c r="B1349" t="str">
        <f>IF(EXPORTACIONES!B1349="","",VLOOKUP(EXPORTACIONES!B1349,PERSONAS!$A$1:$B$59,2,FALSE))</f>
        <v/>
      </c>
      <c r="C1349" t="str">
        <f>IF(EXPORTACIONES!C1349="","",VLOOKUP(EXPORTACIONES!C1349,ACTIVIDADES!$A$1:$B$37,2,FALSE))</f>
        <v/>
      </c>
      <c r="D1349" t="str">
        <f>IF(EXPORTACIONES!D1349="","",EXPORTACIONES!D1349&amp;" -- "&amp;IF(EXPORTACIONES!E1349="","Actividad de "&amp;EXPORTACIONES!C1349,EXPORTACIONES!E1349))</f>
        <v/>
      </c>
      <c r="E1349" t="str">
        <f>IF(EXPORTACIONES!D1349="","",EXPORTACIONES!D1349)</f>
        <v/>
      </c>
      <c r="F1349">
        <f>EXPORTACIONES!F1349</f>
        <v>0</v>
      </c>
      <c r="K1349" t="str">
        <f t="shared" si="189"/>
        <v/>
      </c>
      <c r="M1349">
        <f t="shared" si="190"/>
        <v>0</v>
      </c>
      <c r="N1349" t="str">
        <f t="shared" si="191"/>
        <v/>
      </c>
      <c r="O1349" t="str">
        <f t="shared" si="192"/>
        <v/>
      </c>
      <c r="P1349" t="str">
        <f t="shared" si="193"/>
        <v/>
      </c>
      <c r="Q1349">
        <v>1</v>
      </c>
      <c r="R1349" t="str">
        <f t="shared" si="194"/>
        <v/>
      </c>
      <c r="S1349" t="str">
        <f t="shared" si="195"/>
        <v/>
      </c>
      <c r="T1349" t="str">
        <f t="shared" si="196"/>
        <v/>
      </c>
      <c r="U1349" t="str">
        <f t="shared" si="197"/>
        <v/>
      </c>
    </row>
    <row r="1350" spans="1:21" x14ac:dyDescent="0.25">
      <c r="A1350" s="6" t="str">
        <f>IF(EXPORTACIONES!A1350="","",EXPORTACIONES!A1350)</f>
        <v/>
      </c>
      <c r="B1350" t="str">
        <f>IF(EXPORTACIONES!B1350="","",VLOOKUP(EXPORTACIONES!B1350,PERSONAS!$A$1:$B$59,2,FALSE))</f>
        <v/>
      </c>
      <c r="C1350" t="str">
        <f>IF(EXPORTACIONES!C1350="","",VLOOKUP(EXPORTACIONES!C1350,ACTIVIDADES!$A$1:$B$37,2,FALSE))</f>
        <v/>
      </c>
      <c r="D1350" t="str">
        <f>IF(EXPORTACIONES!D1350="","",EXPORTACIONES!D1350&amp;" -- "&amp;IF(EXPORTACIONES!E1350="","Actividad de "&amp;EXPORTACIONES!C1350,EXPORTACIONES!E1350))</f>
        <v/>
      </c>
      <c r="E1350" t="str">
        <f>IF(EXPORTACIONES!D1350="","",EXPORTACIONES!D1350)</f>
        <v/>
      </c>
      <c r="F1350">
        <f>EXPORTACIONES!F1350</f>
        <v>0</v>
      </c>
      <c r="K1350" t="str">
        <f t="shared" si="189"/>
        <v/>
      </c>
      <c r="M1350">
        <f t="shared" si="190"/>
        <v>0</v>
      </c>
      <c r="N1350" t="str">
        <f t="shared" si="191"/>
        <v/>
      </c>
      <c r="O1350" t="str">
        <f t="shared" si="192"/>
        <v/>
      </c>
      <c r="P1350" t="str">
        <f t="shared" si="193"/>
        <v/>
      </c>
      <c r="Q1350">
        <v>1</v>
      </c>
      <c r="R1350" t="str">
        <f t="shared" si="194"/>
        <v/>
      </c>
      <c r="S1350" t="str">
        <f t="shared" si="195"/>
        <v/>
      </c>
      <c r="T1350" t="str">
        <f t="shared" si="196"/>
        <v/>
      </c>
      <c r="U1350" t="str">
        <f t="shared" si="197"/>
        <v/>
      </c>
    </row>
    <row r="1351" spans="1:21" x14ac:dyDescent="0.25">
      <c r="A1351" s="6" t="str">
        <f>IF(EXPORTACIONES!A1351="","",EXPORTACIONES!A1351)</f>
        <v/>
      </c>
      <c r="B1351" t="str">
        <f>IF(EXPORTACIONES!B1351="","",VLOOKUP(EXPORTACIONES!B1351,PERSONAS!$A$1:$B$59,2,FALSE))</f>
        <v/>
      </c>
      <c r="C1351" t="str">
        <f>IF(EXPORTACIONES!C1351="","",VLOOKUP(EXPORTACIONES!C1351,ACTIVIDADES!$A$1:$B$37,2,FALSE))</f>
        <v/>
      </c>
      <c r="D1351" t="str">
        <f>IF(EXPORTACIONES!D1351="","",EXPORTACIONES!D1351&amp;" -- "&amp;IF(EXPORTACIONES!E1351="","Actividad de "&amp;EXPORTACIONES!C1351,EXPORTACIONES!E1351))</f>
        <v/>
      </c>
      <c r="E1351" t="str">
        <f>IF(EXPORTACIONES!D1351="","",EXPORTACIONES!D1351)</f>
        <v/>
      </c>
      <c r="F1351">
        <f>EXPORTACIONES!F1351</f>
        <v>0</v>
      </c>
      <c r="K1351" t="str">
        <f t="shared" si="189"/>
        <v/>
      </c>
      <c r="M1351">
        <f t="shared" si="190"/>
        <v>0</v>
      </c>
      <c r="N1351" t="str">
        <f t="shared" si="191"/>
        <v/>
      </c>
      <c r="O1351" t="str">
        <f t="shared" si="192"/>
        <v/>
      </c>
      <c r="P1351" t="str">
        <f t="shared" si="193"/>
        <v/>
      </c>
      <c r="Q1351">
        <v>1</v>
      </c>
      <c r="R1351" t="str">
        <f t="shared" si="194"/>
        <v/>
      </c>
      <c r="S1351" t="str">
        <f t="shared" si="195"/>
        <v/>
      </c>
      <c r="T1351" t="str">
        <f t="shared" si="196"/>
        <v/>
      </c>
      <c r="U1351" t="str">
        <f t="shared" si="197"/>
        <v/>
      </c>
    </row>
    <row r="1352" spans="1:21" x14ac:dyDescent="0.25">
      <c r="A1352" s="6" t="str">
        <f>IF(EXPORTACIONES!A1352="","",EXPORTACIONES!A1352)</f>
        <v/>
      </c>
      <c r="B1352" t="str">
        <f>IF(EXPORTACIONES!B1352="","",VLOOKUP(EXPORTACIONES!B1352,PERSONAS!$A$1:$B$59,2,FALSE))</f>
        <v/>
      </c>
      <c r="C1352" t="str">
        <f>IF(EXPORTACIONES!C1352="","",VLOOKUP(EXPORTACIONES!C1352,ACTIVIDADES!$A$1:$B$37,2,FALSE))</f>
        <v/>
      </c>
      <c r="D1352" t="str">
        <f>IF(EXPORTACIONES!D1352="","",EXPORTACIONES!D1352&amp;" -- "&amp;IF(EXPORTACIONES!E1352="","Actividad de "&amp;EXPORTACIONES!C1352,EXPORTACIONES!E1352))</f>
        <v/>
      </c>
      <c r="E1352" t="str">
        <f>IF(EXPORTACIONES!D1352="","",EXPORTACIONES!D1352)</f>
        <v/>
      </c>
      <c r="F1352">
        <f>EXPORTACIONES!F1352</f>
        <v>0</v>
      </c>
      <c r="K1352" t="str">
        <f t="shared" si="189"/>
        <v/>
      </c>
      <c r="M1352">
        <f t="shared" si="190"/>
        <v>0</v>
      </c>
      <c r="N1352" t="str">
        <f t="shared" si="191"/>
        <v/>
      </c>
      <c r="O1352" t="str">
        <f t="shared" si="192"/>
        <v/>
      </c>
      <c r="P1352" t="str">
        <f t="shared" si="193"/>
        <v/>
      </c>
      <c r="Q1352">
        <v>1</v>
      </c>
      <c r="R1352" t="str">
        <f t="shared" si="194"/>
        <v/>
      </c>
      <c r="S1352" t="str">
        <f t="shared" si="195"/>
        <v/>
      </c>
      <c r="T1352" t="str">
        <f t="shared" si="196"/>
        <v/>
      </c>
      <c r="U1352" t="str">
        <f t="shared" si="197"/>
        <v/>
      </c>
    </row>
    <row r="1353" spans="1:21" x14ac:dyDescent="0.25">
      <c r="A1353" s="6" t="str">
        <f>IF(EXPORTACIONES!A1353="","",EXPORTACIONES!A1353)</f>
        <v/>
      </c>
      <c r="B1353" t="str">
        <f>IF(EXPORTACIONES!B1353="","",VLOOKUP(EXPORTACIONES!B1353,PERSONAS!$A$1:$B$59,2,FALSE))</f>
        <v/>
      </c>
      <c r="C1353" t="str">
        <f>IF(EXPORTACIONES!C1353="","",VLOOKUP(EXPORTACIONES!C1353,ACTIVIDADES!$A$1:$B$37,2,FALSE))</f>
        <v/>
      </c>
      <c r="D1353" t="str">
        <f>IF(EXPORTACIONES!D1353="","",EXPORTACIONES!D1353&amp;" -- "&amp;IF(EXPORTACIONES!E1353="","Actividad de "&amp;EXPORTACIONES!C1353,EXPORTACIONES!E1353))</f>
        <v/>
      </c>
      <c r="E1353" t="str">
        <f>IF(EXPORTACIONES!D1353="","",EXPORTACIONES!D1353)</f>
        <v/>
      </c>
      <c r="F1353">
        <f>EXPORTACIONES!F1353</f>
        <v>0</v>
      </c>
      <c r="K1353" t="str">
        <f t="shared" si="189"/>
        <v/>
      </c>
      <c r="M1353">
        <f t="shared" si="190"/>
        <v>0</v>
      </c>
      <c r="N1353" t="str">
        <f t="shared" si="191"/>
        <v/>
      </c>
      <c r="O1353" t="str">
        <f t="shared" si="192"/>
        <v/>
      </c>
      <c r="P1353" t="str">
        <f t="shared" si="193"/>
        <v/>
      </c>
      <c r="Q1353">
        <v>1</v>
      </c>
      <c r="R1353" t="str">
        <f t="shared" si="194"/>
        <v/>
      </c>
      <c r="S1353" t="str">
        <f t="shared" si="195"/>
        <v/>
      </c>
      <c r="T1353" t="str">
        <f t="shared" si="196"/>
        <v/>
      </c>
      <c r="U1353" t="str">
        <f t="shared" si="197"/>
        <v/>
      </c>
    </row>
    <row r="1354" spans="1:21" x14ac:dyDescent="0.25">
      <c r="A1354" s="6" t="str">
        <f>IF(EXPORTACIONES!A1354="","",EXPORTACIONES!A1354)</f>
        <v/>
      </c>
      <c r="B1354" t="str">
        <f>IF(EXPORTACIONES!B1354="","",VLOOKUP(EXPORTACIONES!B1354,PERSONAS!$A$1:$B$59,2,FALSE))</f>
        <v/>
      </c>
      <c r="C1354" t="str">
        <f>IF(EXPORTACIONES!C1354="","",VLOOKUP(EXPORTACIONES!C1354,ACTIVIDADES!$A$1:$B$37,2,FALSE))</f>
        <v/>
      </c>
      <c r="D1354" t="str">
        <f>IF(EXPORTACIONES!D1354="","",EXPORTACIONES!D1354&amp;" -- "&amp;IF(EXPORTACIONES!E1354="","Actividad de "&amp;EXPORTACIONES!C1354,EXPORTACIONES!E1354))</f>
        <v/>
      </c>
      <c r="E1354" t="str">
        <f>IF(EXPORTACIONES!D1354="","",EXPORTACIONES!D1354)</f>
        <v/>
      </c>
      <c r="F1354">
        <f>EXPORTACIONES!F1354</f>
        <v>0</v>
      </c>
      <c r="K1354" t="str">
        <f t="shared" si="189"/>
        <v/>
      </c>
      <c r="M1354">
        <f t="shared" si="190"/>
        <v>0</v>
      </c>
      <c r="N1354" t="str">
        <f t="shared" si="191"/>
        <v/>
      </c>
      <c r="O1354" t="str">
        <f t="shared" si="192"/>
        <v/>
      </c>
      <c r="P1354" t="str">
        <f t="shared" si="193"/>
        <v/>
      </c>
      <c r="Q1354">
        <v>1</v>
      </c>
      <c r="R1354" t="str">
        <f t="shared" si="194"/>
        <v/>
      </c>
      <c r="S1354" t="str">
        <f t="shared" si="195"/>
        <v/>
      </c>
      <c r="T1354" t="str">
        <f t="shared" si="196"/>
        <v/>
      </c>
      <c r="U1354" t="str">
        <f t="shared" si="197"/>
        <v/>
      </c>
    </row>
    <row r="1355" spans="1:21" x14ac:dyDescent="0.25">
      <c r="A1355" s="6" t="str">
        <f>IF(EXPORTACIONES!A1355="","",EXPORTACIONES!A1355)</f>
        <v/>
      </c>
      <c r="B1355" t="str">
        <f>IF(EXPORTACIONES!B1355="","",VLOOKUP(EXPORTACIONES!B1355,PERSONAS!$A$1:$B$59,2,FALSE))</f>
        <v/>
      </c>
      <c r="C1355" t="str">
        <f>IF(EXPORTACIONES!C1355="","",VLOOKUP(EXPORTACIONES!C1355,ACTIVIDADES!$A$1:$B$37,2,FALSE))</f>
        <v/>
      </c>
      <c r="D1355" t="str">
        <f>IF(EXPORTACIONES!D1355="","",EXPORTACIONES!D1355&amp;" -- "&amp;IF(EXPORTACIONES!E1355="","Actividad de "&amp;EXPORTACIONES!C1355,EXPORTACIONES!E1355))</f>
        <v/>
      </c>
      <c r="E1355" t="str">
        <f>IF(EXPORTACIONES!D1355="","",EXPORTACIONES!D1355)</f>
        <v/>
      </c>
      <c r="F1355">
        <f>EXPORTACIONES!F1355</f>
        <v>0</v>
      </c>
      <c r="K1355" t="str">
        <f t="shared" si="189"/>
        <v/>
      </c>
      <c r="M1355">
        <f t="shared" si="190"/>
        <v>0</v>
      </c>
      <c r="N1355" t="str">
        <f t="shared" si="191"/>
        <v/>
      </c>
      <c r="O1355" t="str">
        <f t="shared" si="192"/>
        <v/>
      </c>
      <c r="P1355" t="str">
        <f t="shared" si="193"/>
        <v/>
      </c>
      <c r="Q1355">
        <v>1</v>
      </c>
      <c r="R1355" t="str">
        <f t="shared" si="194"/>
        <v/>
      </c>
      <c r="S1355" t="str">
        <f t="shared" si="195"/>
        <v/>
      </c>
      <c r="T1355" t="str">
        <f t="shared" si="196"/>
        <v/>
      </c>
      <c r="U1355" t="str">
        <f t="shared" si="197"/>
        <v/>
      </c>
    </row>
    <row r="1356" spans="1:21" x14ac:dyDescent="0.25">
      <c r="A1356" s="6" t="str">
        <f>IF(EXPORTACIONES!A1356="","",EXPORTACIONES!A1356)</f>
        <v/>
      </c>
      <c r="B1356" t="str">
        <f>IF(EXPORTACIONES!B1356="","",VLOOKUP(EXPORTACIONES!B1356,PERSONAS!$A$1:$B$59,2,FALSE))</f>
        <v/>
      </c>
      <c r="C1356" t="str">
        <f>IF(EXPORTACIONES!C1356="","",VLOOKUP(EXPORTACIONES!C1356,ACTIVIDADES!$A$1:$B$37,2,FALSE))</f>
        <v/>
      </c>
      <c r="D1356" t="str">
        <f>IF(EXPORTACIONES!D1356="","",EXPORTACIONES!D1356&amp;" -- "&amp;IF(EXPORTACIONES!E1356="","Actividad de "&amp;EXPORTACIONES!C1356,EXPORTACIONES!E1356))</f>
        <v/>
      </c>
      <c r="E1356" t="str">
        <f>IF(EXPORTACIONES!D1356="","",EXPORTACIONES!D1356)</f>
        <v/>
      </c>
      <c r="F1356">
        <f>EXPORTACIONES!F1356</f>
        <v>0</v>
      </c>
      <c r="K1356" t="str">
        <f t="shared" si="189"/>
        <v/>
      </c>
      <c r="M1356">
        <f t="shared" si="190"/>
        <v>0</v>
      </c>
      <c r="N1356" t="str">
        <f t="shared" si="191"/>
        <v/>
      </c>
      <c r="O1356" t="str">
        <f t="shared" si="192"/>
        <v/>
      </c>
      <c r="P1356" t="str">
        <f t="shared" si="193"/>
        <v/>
      </c>
      <c r="Q1356">
        <v>1</v>
      </c>
      <c r="R1356" t="str">
        <f t="shared" si="194"/>
        <v/>
      </c>
      <c r="S1356" t="str">
        <f t="shared" si="195"/>
        <v/>
      </c>
      <c r="T1356" t="str">
        <f t="shared" si="196"/>
        <v/>
      </c>
      <c r="U1356" t="str">
        <f t="shared" si="197"/>
        <v/>
      </c>
    </row>
    <row r="1357" spans="1:21" x14ac:dyDescent="0.25">
      <c r="A1357" s="6" t="str">
        <f>IF(EXPORTACIONES!A1357="","",EXPORTACIONES!A1357)</f>
        <v/>
      </c>
      <c r="B1357" t="str">
        <f>IF(EXPORTACIONES!B1357="","",VLOOKUP(EXPORTACIONES!B1357,PERSONAS!$A$1:$B$59,2,FALSE))</f>
        <v/>
      </c>
      <c r="C1357" t="str">
        <f>IF(EXPORTACIONES!C1357="","",VLOOKUP(EXPORTACIONES!C1357,ACTIVIDADES!$A$1:$B$37,2,FALSE))</f>
        <v/>
      </c>
      <c r="D1357" t="str">
        <f>IF(EXPORTACIONES!D1357="","",EXPORTACIONES!D1357&amp;" -- "&amp;IF(EXPORTACIONES!E1357="","Actividad de "&amp;EXPORTACIONES!C1357,EXPORTACIONES!E1357))</f>
        <v/>
      </c>
      <c r="E1357" t="str">
        <f>IF(EXPORTACIONES!D1357="","",EXPORTACIONES!D1357)</f>
        <v/>
      </c>
      <c r="F1357">
        <f>EXPORTACIONES!F1357</f>
        <v>0</v>
      </c>
      <c r="K1357" t="str">
        <f t="shared" si="189"/>
        <v/>
      </c>
      <c r="M1357">
        <f t="shared" si="190"/>
        <v>0</v>
      </c>
      <c r="N1357" t="str">
        <f t="shared" si="191"/>
        <v/>
      </c>
      <c r="O1357" t="str">
        <f t="shared" si="192"/>
        <v/>
      </c>
      <c r="P1357" t="str">
        <f t="shared" si="193"/>
        <v/>
      </c>
      <c r="Q1357">
        <v>1</v>
      </c>
      <c r="R1357" t="str">
        <f t="shared" si="194"/>
        <v/>
      </c>
      <c r="S1357" t="str">
        <f t="shared" si="195"/>
        <v/>
      </c>
      <c r="T1357" t="str">
        <f t="shared" si="196"/>
        <v/>
      </c>
      <c r="U1357" t="str">
        <f t="shared" si="197"/>
        <v/>
      </c>
    </row>
    <row r="1358" spans="1:21" x14ac:dyDescent="0.25">
      <c r="A1358" s="6" t="str">
        <f>IF(EXPORTACIONES!A1358="","",EXPORTACIONES!A1358)</f>
        <v/>
      </c>
      <c r="B1358" t="str">
        <f>IF(EXPORTACIONES!B1358="","",VLOOKUP(EXPORTACIONES!B1358,PERSONAS!$A$1:$B$59,2,FALSE))</f>
        <v/>
      </c>
      <c r="C1358" t="str">
        <f>IF(EXPORTACIONES!C1358="","",VLOOKUP(EXPORTACIONES!C1358,ACTIVIDADES!$A$1:$B$37,2,FALSE))</f>
        <v/>
      </c>
      <c r="D1358" t="str">
        <f>IF(EXPORTACIONES!D1358="","",EXPORTACIONES!D1358&amp;" -- "&amp;IF(EXPORTACIONES!E1358="","Actividad de "&amp;EXPORTACIONES!C1358,EXPORTACIONES!E1358))</f>
        <v/>
      </c>
      <c r="E1358" t="str">
        <f>IF(EXPORTACIONES!D1358="","",EXPORTACIONES!D1358)</f>
        <v/>
      </c>
      <c r="F1358">
        <f>EXPORTACIONES!F1358</f>
        <v>0</v>
      </c>
      <c r="K1358" t="str">
        <f t="shared" si="189"/>
        <v/>
      </c>
      <c r="M1358">
        <f t="shared" si="190"/>
        <v>0</v>
      </c>
      <c r="N1358" t="str">
        <f t="shared" si="191"/>
        <v/>
      </c>
      <c r="O1358" t="str">
        <f t="shared" si="192"/>
        <v/>
      </c>
      <c r="P1358" t="str">
        <f t="shared" si="193"/>
        <v/>
      </c>
      <c r="Q1358">
        <v>1</v>
      </c>
      <c r="R1358" t="str">
        <f t="shared" si="194"/>
        <v/>
      </c>
      <c r="S1358" t="str">
        <f t="shared" si="195"/>
        <v/>
      </c>
      <c r="T1358" t="str">
        <f t="shared" si="196"/>
        <v/>
      </c>
      <c r="U1358" t="str">
        <f t="shared" si="197"/>
        <v/>
      </c>
    </row>
    <row r="1359" spans="1:21" x14ac:dyDescent="0.25">
      <c r="A1359" s="6" t="str">
        <f>IF(EXPORTACIONES!A1359="","",EXPORTACIONES!A1359)</f>
        <v/>
      </c>
      <c r="B1359" t="str">
        <f>IF(EXPORTACIONES!B1359="","",VLOOKUP(EXPORTACIONES!B1359,PERSONAS!$A$1:$B$59,2,FALSE))</f>
        <v/>
      </c>
      <c r="C1359" t="str">
        <f>IF(EXPORTACIONES!C1359="","",VLOOKUP(EXPORTACIONES!C1359,ACTIVIDADES!$A$1:$B$37,2,FALSE))</f>
        <v/>
      </c>
      <c r="D1359" t="str">
        <f>IF(EXPORTACIONES!D1359="","",EXPORTACIONES!D1359&amp;" -- "&amp;IF(EXPORTACIONES!E1359="","Actividad de "&amp;EXPORTACIONES!C1359,EXPORTACIONES!E1359))</f>
        <v/>
      </c>
      <c r="E1359" t="str">
        <f>IF(EXPORTACIONES!D1359="","",EXPORTACIONES!D1359)</f>
        <v/>
      </c>
      <c r="F1359">
        <f>EXPORTACIONES!F1359</f>
        <v>0</v>
      </c>
      <c r="K1359" t="str">
        <f t="shared" si="189"/>
        <v/>
      </c>
      <c r="M1359">
        <f t="shared" si="190"/>
        <v>0</v>
      </c>
      <c r="N1359" t="str">
        <f t="shared" si="191"/>
        <v/>
      </c>
      <c r="O1359" t="str">
        <f t="shared" si="192"/>
        <v/>
      </c>
      <c r="P1359" t="str">
        <f t="shared" si="193"/>
        <v/>
      </c>
      <c r="Q1359">
        <v>1</v>
      </c>
      <c r="R1359" t="str">
        <f t="shared" si="194"/>
        <v/>
      </c>
      <c r="S1359" t="str">
        <f t="shared" si="195"/>
        <v/>
      </c>
      <c r="T1359" t="str">
        <f t="shared" si="196"/>
        <v/>
      </c>
      <c r="U1359" t="str">
        <f t="shared" si="197"/>
        <v/>
      </c>
    </row>
    <row r="1360" spans="1:21" x14ac:dyDescent="0.25">
      <c r="A1360" s="6" t="str">
        <f>IF(EXPORTACIONES!A1360="","",EXPORTACIONES!A1360)</f>
        <v/>
      </c>
      <c r="B1360" t="str">
        <f>IF(EXPORTACIONES!B1360="","",VLOOKUP(EXPORTACIONES!B1360,PERSONAS!$A$1:$B$59,2,FALSE))</f>
        <v/>
      </c>
      <c r="C1360" t="str">
        <f>IF(EXPORTACIONES!C1360="","",VLOOKUP(EXPORTACIONES!C1360,ACTIVIDADES!$A$1:$B$37,2,FALSE))</f>
        <v/>
      </c>
      <c r="D1360" t="str">
        <f>IF(EXPORTACIONES!D1360="","",EXPORTACIONES!D1360&amp;" -- "&amp;IF(EXPORTACIONES!E1360="","Actividad de "&amp;EXPORTACIONES!C1360,EXPORTACIONES!E1360))</f>
        <v/>
      </c>
      <c r="E1360" t="str">
        <f>IF(EXPORTACIONES!D1360="","",EXPORTACIONES!D1360)</f>
        <v/>
      </c>
      <c r="F1360">
        <f>EXPORTACIONES!F1360</f>
        <v>0</v>
      </c>
      <c r="K1360" t="str">
        <f t="shared" si="189"/>
        <v/>
      </c>
      <c r="M1360">
        <f t="shared" si="190"/>
        <v>0</v>
      </c>
      <c r="N1360" t="str">
        <f t="shared" si="191"/>
        <v/>
      </c>
      <c r="O1360" t="str">
        <f t="shared" si="192"/>
        <v/>
      </c>
      <c r="P1360" t="str">
        <f t="shared" si="193"/>
        <v/>
      </c>
      <c r="Q1360">
        <v>1</v>
      </c>
      <c r="R1360" t="str">
        <f t="shared" si="194"/>
        <v/>
      </c>
      <c r="S1360" t="str">
        <f t="shared" si="195"/>
        <v/>
      </c>
      <c r="T1360" t="str">
        <f t="shared" si="196"/>
        <v/>
      </c>
      <c r="U1360" t="str">
        <f t="shared" si="197"/>
        <v/>
      </c>
    </row>
    <row r="1361" spans="1:21" x14ac:dyDescent="0.25">
      <c r="A1361" s="6" t="str">
        <f>IF(EXPORTACIONES!A1361="","",EXPORTACIONES!A1361)</f>
        <v/>
      </c>
      <c r="B1361" t="str">
        <f>IF(EXPORTACIONES!B1361="","",VLOOKUP(EXPORTACIONES!B1361,PERSONAS!$A$1:$B$59,2,FALSE))</f>
        <v/>
      </c>
      <c r="C1361" t="str">
        <f>IF(EXPORTACIONES!C1361="","",VLOOKUP(EXPORTACIONES!C1361,ACTIVIDADES!$A$1:$B$37,2,FALSE))</f>
        <v/>
      </c>
      <c r="D1361" t="str">
        <f>IF(EXPORTACIONES!D1361="","",EXPORTACIONES!D1361&amp;" -- "&amp;IF(EXPORTACIONES!E1361="","Actividad de "&amp;EXPORTACIONES!C1361,EXPORTACIONES!E1361))</f>
        <v/>
      </c>
      <c r="E1361" t="str">
        <f>IF(EXPORTACIONES!D1361="","",EXPORTACIONES!D1361)</f>
        <v/>
      </c>
      <c r="F1361">
        <f>EXPORTACIONES!F1361</f>
        <v>0</v>
      </c>
      <c r="K1361" t="str">
        <f t="shared" si="189"/>
        <v/>
      </c>
      <c r="M1361">
        <f t="shared" si="190"/>
        <v>0</v>
      </c>
      <c r="N1361" t="str">
        <f t="shared" si="191"/>
        <v/>
      </c>
      <c r="O1361" t="str">
        <f t="shared" si="192"/>
        <v/>
      </c>
      <c r="P1361" t="str">
        <f t="shared" si="193"/>
        <v/>
      </c>
      <c r="Q1361">
        <v>1</v>
      </c>
      <c r="R1361" t="str">
        <f t="shared" si="194"/>
        <v/>
      </c>
      <c r="S1361" t="str">
        <f t="shared" si="195"/>
        <v/>
      </c>
      <c r="T1361" t="str">
        <f t="shared" si="196"/>
        <v/>
      </c>
      <c r="U1361" t="str">
        <f t="shared" si="197"/>
        <v/>
      </c>
    </row>
    <row r="1362" spans="1:21" x14ac:dyDescent="0.25">
      <c r="A1362" s="6" t="str">
        <f>IF(EXPORTACIONES!A1362="","",EXPORTACIONES!A1362)</f>
        <v/>
      </c>
      <c r="B1362" t="str">
        <f>IF(EXPORTACIONES!B1362="","",VLOOKUP(EXPORTACIONES!B1362,PERSONAS!$A$1:$B$59,2,FALSE))</f>
        <v/>
      </c>
      <c r="C1362" t="str">
        <f>IF(EXPORTACIONES!C1362="","",VLOOKUP(EXPORTACIONES!C1362,ACTIVIDADES!$A$1:$B$37,2,FALSE))</f>
        <v/>
      </c>
      <c r="D1362" t="str">
        <f>IF(EXPORTACIONES!D1362="","",EXPORTACIONES!D1362&amp;" -- "&amp;IF(EXPORTACIONES!E1362="","Actividad de "&amp;EXPORTACIONES!C1362,EXPORTACIONES!E1362))</f>
        <v/>
      </c>
      <c r="E1362" t="str">
        <f>IF(EXPORTACIONES!D1362="","",EXPORTACIONES!D1362)</f>
        <v/>
      </c>
      <c r="F1362">
        <f>EXPORTACIONES!F1362</f>
        <v>0</v>
      </c>
      <c r="K1362" t="str">
        <f t="shared" si="189"/>
        <v/>
      </c>
      <c r="M1362">
        <f t="shared" si="190"/>
        <v>0</v>
      </c>
      <c r="N1362" t="str">
        <f t="shared" si="191"/>
        <v/>
      </c>
      <c r="O1362" t="str">
        <f t="shared" si="192"/>
        <v/>
      </c>
      <c r="P1362" t="str">
        <f t="shared" si="193"/>
        <v/>
      </c>
      <c r="Q1362">
        <v>1</v>
      </c>
      <c r="R1362" t="str">
        <f t="shared" si="194"/>
        <v/>
      </c>
      <c r="S1362" t="str">
        <f t="shared" si="195"/>
        <v/>
      </c>
      <c r="T1362" t="str">
        <f t="shared" si="196"/>
        <v/>
      </c>
      <c r="U1362" t="str">
        <f t="shared" si="197"/>
        <v/>
      </c>
    </row>
    <row r="1363" spans="1:21" x14ac:dyDescent="0.25">
      <c r="A1363" s="6" t="str">
        <f>IF(EXPORTACIONES!A1363="","",EXPORTACIONES!A1363)</f>
        <v/>
      </c>
      <c r="B1363" t="str">
        <f>IF(EXPORTACIONES!B1363="","",VLOOKUP(EXPORTACIONES!B1363,PERSONAS!$A$1:$B$59,2,FALSE))</f>
        <v/>
      </c>
      <c r="C1363" t="str">
        <f>IF(EXPORTACIONES!C1363="","",VLOOKUP(EXPORTACIONES!C1363,ACTIVIDADES!$A$1:$B$37,2,FALSE))</f>
        <v/>
      </c>
      <c r="D1363" t="str">
        <f>IF(EXPORTACIONES!D1363="","",EXPORTACIONES!D1363&amp;" -- "&amp;IF(EXPORTACIONES!E1363="","Actividad de "&amp;EXPORTACIONES!C1363,EXPORTACIONES!E1363))</f>
        <v/>
      </c>
      <c r="E1363" t="str">
        <f>IF(EXPORTACIONES!D1363="","",EXPORTACIONES!D1363)</f>
        <v/>
      </c>
      <c r="F1363">
        <f>EXPORTACIONES!F1363</f>
        <v>0</v>
      </c>
      <c r="K1363" t="str">
        <f t="shared" si="189"/>
        <v/>
      </c>
      <c r="M1363">
        <f t="shared" si="190"/>
        <v>0</v>
      </c>
      <c r="N1363" t="str">
        <f t="shared" si="191"/>
        <v/>
      </c>
      <c r="O1363" t="str">
        <f t="shared" si="192"/>
        <v/>
      </c>
      <c r="P1363" t="str">
        <f t="shared" si="193"/>
        <v/>
      </c>
      <c r="Q1363">
        <v>1</v>
      </c>
      <c r="R1363" t="str">
        <f t="shared" si="194"/>
        <v/>
      </c>
      <c r="S1363" t="str">
        <f t="shared" si="195"/>
        <v/>
      </c>
      <c r="T1363" t="str">
        <f t="shared" si="196"/>
        <v/>
      </c>
      <c r="U1363" t="str">
        <f t="shared" si="197"/>
        <v/>
      </c>
    </row>
    <row r="1364" spans="1:21" x14ac:dyDescent="0.25">
      <c r="A1364" s="6" t="str">
        <f>IF(EXPORTACIONES!A1364="","",EXPORTACIONES!A1364)</f>
        <v/>
      </c>
      <c r="B1364" t="str">
        <f>IF(EXPORTACIONES!B1364="","",VLOOKUP(EXPORTACIONES!B1364,PERSONAS!$A$1:$B$59,2,FALSE))</f>
        <v/>
      </c>
      <c r="C1364" t="str">
        <f>IF(EXPORTACIONES!C1364="","",VLOOKUP(EXPORTACIONES!C1364,ACTIVIDADES!$A$1:$B$37,2,FALSE))</f>
        <v/>
      </c>
      <c r="D1364" t="str">
        <f>IF(EXPORTACIONES!D1364="","",EXPORTACIONES!D1364&amp;" -- "&amp;IF(EXPORTACIONES!E1364="","Actividad de "&amp;EXPORTACIONES!C1364,EXPORTACIONES!E1364))</f>
        <v/>
      </c>
      <c r="E1364" t="str">
        <f>IF(EXPORTACIONES!D1364="","",EXPORTACIONES!D1364)</f>
        <v/>
      </c>
      <c r="F1364">
        <f>EXPORTACIONES!F1364</f>
        <v>0</v>
      </c>
      <c r="K1364" t="str">
        <f t="shared" si="189"/>
        <v/>
      </c>
      <c r="M1364">
        <f t="shared" si="190"/>
        <v>0</v>
      </c>
      <c r="N1364" t="str">
        <f t="shared" si="191"/>
        <v/>
      </c>
      <c r="O1364" t="str">
        <f t="shared" si="192"/>
        <v/>
      </c>
      <c r="P1364" t="str">
        <f t="shared" si="193"/>
        <v/>
      </c>
      <c r="Q1364">
        <v>1</v>
      </c>
      <c r="R1364" t="str">
        <f t="shared" si="194"/>
        <v/>
      </c>
      <c r="S1364" t="str">
        <f t="shared" si="195"/>
        <v/>
      </c>
      <c r="T1364" t="str">
        <f t="shared" si="196"/>
        <v/>
      </c>
      <c r="U1364" t="str">
        <f t="shared" si="197"/>
        <v/>
      </c>
    </row>
    <row r="1365" spans="1:21" x14ac:dyDescent="0.25">
      <c r="A1365" s="6" t="str">
        <f>IF(EXPORTACIONES!A1365="","",EXPORTACIONES!A1365)</f>
        <v/>
      </c>
      <c r="B1365" t="str">
        <f>IF(EXPORTACIONES!B1365="","",VLOOKUP(EXPORTACIONES!B1365,PERSONAS!$A$1:$B$59,2,FALSE))</f>
        <v/>
      </c>
      <c r="C1365" t="str">
        <f>IF(EXPORTACIONES!C1365="","",VLOOKUP(EXPORTACIONES!C1365,ACTIVIDADES!$A$1:$B$37,2,FALSE))</f>
        <v/>
      </c>
      <c r="D1365" t="str">
        <f>IF(EXPORTACIONES!D1365="","",EXPORTACIONES!D1365&amp;" -- "&amp;IF(EXPORTACIONES!E1365="","Actividad de "&amp;EXPORTACIONES!C1365,EXPORTACIONES!E1365))</f>
        <v/>
      </c>
      <c r="E1365" t="str">
        <f>IF(EXPORTACIONES!D1365="","",EXPORTACIONES!D1365)</f>
        <v/>
      </c>
      <c r="F1365">
        <f>EXPORTACIONES!F1365</f>
        <v>0</v>
      </c>
      <c r="K1365" t="str">
        <f t="shared" si="189"/>
        <v/>
      </c>
      <c r="M1365">
        <f t="shared" si="190"/>
        <v>0</v>
      </c>
      <c r="N1365" t="str">
        <f t="shared" si="191"/>
        <v/>
      </c>
      <c r="O1365" t="str">
        <f t="shared" si="192"/>
        <v/>
      </c>
      <c r="P1365" t="str">
        <f t="shared" si="193"/>
        <v/>
      </c>
      <c r="Q1365">
        <v>1</v>
      </c>
      <c r="R1365" t="str">
        <f t="shared" si="194"/>
        <v/>
      </c>
      <c r="S1365" t="str">
        <f t="shared" si="195"/>
        <v/>
      </c>
      <c r="T1365" t="str">
        <f t="shared" si="196"/>
        <v/>
      </c>
      <c r="U1365" t="str">
        <f t="shared" si="197"/>
        <v/>
      </c>
    </row>
    <row r="1366" spans="1:21" x14ac:dyDescent="0.25">
      <c r="A1366" s="6" t="str">
        <f>IF(EXPORTACIONES!A1366="","",EXPORTACIONES!A1366)</f>
        <v/>
      </c>
      <c r="B1366" t="str">
        <f>IF(EXPORTACIONES!B1366="","",VLOOKUP(EXPORTACIONES!B1366,PERSONAS!$A$1:$B$59,2,FALSE))</f>
        <v/>
      </c>
      <c r="C1366" t="str">
        <f>IF(EXPORTACIONES!C1366="","",VLOOKUP(EXPORTACIONES!C1366,ACTIVIDADES!$A$1:$B$37,2,FALSE))</f>
        <v/>
      </c>
      <c r="D1366" t="str">
        <f>IF(EXPORTACIONES!D1366="","",EXPORTACIONES!D1366&amp;" -- "&amp;IF(EXPORTACIONES!E1366="","Actividad de "&amp;EXPORTACIONES!C1366,EXPORTACIONES!E1366))</f>
        <v/>
      </c>
      <c r="E1366" t="str">
        <f>IF(EXPORTACIONES!D1366="","",EXPORTACIONES!D1366)</f>
        <v/>
      </c>
      <c r="F1366">
        <f>EXPORTACIONES!F1366</f>
        <v>0</v>
      </c>
      <c r="K1366" t="str">
        <f t="shared" si="189"/>
        <v/>
      </c>
      <c r="M1366">
        <f t="shared" si="190"/>
        <v>0</v>
      </c>
      <c r="N1366" t="str">
        <f t="shared" si="191"/>
        <v/>
      </c>
      <c r="O1366" t="str">
        <f t="shared" si="192"/>
        <v/>
      </c>
      <c r="P1366" t="str">
        <f t="shared" si="193"/>
        <v/>
      </c>
      <c r="Q1366">
        <v>1</v>
      </c>
      <c r="R1366" t="str">
        <f t="shared" si="194"/>
        <v/>
      </c>
      <c r="S1366" t="str">
        <f t="shared" si="195"/>
        <v/>
      </c>
      <c r="T1366" t="str">
        <f t="shared" si="196"/>
        <v/>
      </c>
      <c r="U1366" t="str">
        <f t="shared" si="197"/>
        <v/>
      </c>
    </row>
    <row r="1367" spans="1:21" x14ac:dyDescent="0.25">
      <c r="A1367" s="6" t="str">
        <f>IF(EXPORTACIONES!A1367="","",EXPORTACIONES!A1367)</f>
        <v/>
      </c>
      <c r="B1367" t="str">
        <f>IF(EXPORTACIONES!B1367="","",VLOOKUP(EXPORTACIONES!B1367,PERSONAS!$A$1:$B$59,2,FALSE))</f>
        <v/>
      </c>
      <c r="C1367" t="str">
        <f>IF(EXPORTACIONES!C1367="","",VLOOKUP(EXPORTACIONES!C1367,ACTIVIDADES!$A$1:$B$37,2,FALSE))</f>
        <v/>
      </c>
      <c r="D1367" t="str">
        <f>IF(EXPORTACIONES!D1367="","",EXPORTACIONES!D1367&amp;" -- "&amp;IF(EXPORTACIONES!E1367="","Actividad de "&amp;EXPORTACIONES!C1367,EXPORTACIONES!E1367))</f>
        <v/>
      </c>
      <c r="E1367" t="str">
        <f>IF(EXPORTACIONES!D1367="","",EXPORTACIONES!D1367)</f>
        <v/>
      </c>
      <c r="F1367">
        <f>EXPORTACIONES!F1367</f>
        <v>0</v>
      </c>
      <c r="K1367" t="str">
        <f t="shared" si="189"/>
        <v/>
      </c>
      <c r="M1367">
        <f t="shared" si="190"/>
        <v>0</v>
      </c>
      <c r="N1367" t="str">
        <f t="shared" si="191"/>
        <v/>
      </c>
      <c r="O1367" t="str">
        <f t="shared" si="192"/>
        <v/>
      </c>
      <c r="P1367" t="str">
        <f t="shared" si="193"/>
        <v/>
      </c>
      <c r="Q1367">
        <v>1</v>
      </c>
      <c r="R1367" t="str">
        <f t="shared" si="194"/>
        <v/>
      </c>
      <c r="S1367" t="str">
        <f t="shared" si="195"/>
        <v/>
      </c>
      <c r="T1367" t="str">
        <f t="shared" si="196"/>
        <v/>
      </c>
      <c r="U1367" t="str">
        <f t="shared" si="197"/>
        <v/>
      </c>
    </row>
    <row r="1368" spans="1:21" x14ac:dyDescent="0.25">
      <c r="A1368" s="6" t="str">
        <f>IF(EXPORTACIONES!A1368="","",EXPORTACIONES!A1368)</f>
        <v/>
      </c>
      <c r="B1368" t="str">
        <f>IF(EXPORTACIONES!B1368="","",VLOOKUP(EXPORTACIONES!B1368,PERSONAS!$A$1:$B$59,2,FALSE))</f>
        <v/>
      </c>
      <c r="C1368" t="str">
        <f>IF(EXPORTACIONES!C1368="","",VLOOKUP(EXPORTACIONES!C1368,ACTIVIDADES!$A$1:$B$37,2,FALSE))</f>
        <v/>
      </c>
      <c r="D1368" t="str">
        <f>IF(EXPORTACIONES!D1368="","",EXPORTACIONES!D1368&amp;" -- "&amp;IF(EXPORTACIONES!E1368="","Actividad de "&amp;EXPORTACIONES!C1368,EXPORTACIONES!E1368))</f>
        <v/>
      </c>
      <c r="E1368" t="str">
        <f>IF(EXPORTACIONES!D1368="","",EXPORTACIONES!D1368)</f>
        <v/>
      </c>
      <c r="F1368">
        <f>EXPORTACIONES!F1368</f>
        <v>0</v>
      </c>
      <c r="K1368" t="str">
        <f t="shared" si="189"/>
        <v/>
      </c>
      <c r="M1368">
        <f t="shared" si="190"/>
        <v>0</v>
      </c>
      <c r="N1368" t="str">
        <f t="shared" si="191"/>
        <v/>
      </c>
      <c r="O1368" t="str">
        <f t="shared" si="192"/>
        <v/>
      </c>
      <c r="P1368" t="str">
        <f t="shared" si="193"/>
        <v/>
      </c>
      <c r="Q1368">
        <v>1</v>
      </c>
      <c r="R1368" t="str">
        <f t="shared" si="194"/>
        <v/>
      </c>
      <c r="S1368" t="str">
        <f t="shared" si="195"/>
        <v/>
      </c>
      <c r="T1368" t="str">
        <f t="shared" si="196"/>
        <v/>
      </c>
      <c r="U1368" t="str">
        <f t="shared" si="197"/>
        <v/>
      </c>
    </row>
    <row r="1369" spans="1:21" x14ac:dyDescent="0.25">
      <c r="A1369" s="6" t="str">
        <f>IF(EXPORTACIONES!A1369="","",EXPORTACIONES!A1369)</f>
        <v/>
      </c>
      <c r="B1369" t="str">
        <f>IF(EXPORTACIONES!B1369="","",VLOOKUP(EXPORTACIONES!B1369,PERSONAS!$A$1:$B$59,2,FALSE))</f>
        <v/>
      </c>
      <c r="C1369" t="str">
        <f>IF(EXPORTACIONES!C1369="","",VLOOKUP(EXPORTACIONES!C1369,ACTIVIDADES!$A$1:$B$37,2,FALSE))</f>
        <v/>
      </c>
      <c r="D1369" t="str">
        <f>IF(EXPORTACIONES!D1369="","",EXPORTACIONES!D1369&amp;" -- "&amp;IF(EXPORTACIONES!E1369="","Actividad de "&amp;EXPORTACIONES!C1369,EXPORTACIONES!E1369))</f>
        <v/>
      </c>
      <c r="E1369" t="str">
        <f>IF(EXPORTACIONES!D1369="","",EXPORTACIONES!D1369)</f>
        <v/>
      </c>
      <c r="F1369">
        <f>EXPORTACIONES!F1369</f>
        <v>0</v>
      </c>
      <c r="K1369" t="str">
        <f t="shared" si="189"/>
        <v/>
      </c>
      <c r="M1369">
        <f t="shared" si="190"/>
        <v>0</v>
      </c>
      <c r="N1369" t="str">
        <f t="shared" si="191"/>
        <v/>
      </c>
      <c r="O1369" t="str">
        <f t="shared" si="192"/>
        <v/>
      </c>
      <c r="P1369" t="str">
        <f t="shared" si="193"/>
        <v/>
      </c>
      <c r="Q1369">
        <v>1</v>
      </c>
      <c r="R1369" t="str">
        <f t="shared" si="194"/>
        <v/>
      </c>
      <c r="S1369" t="str">
        <f t="shared" si="195"/>
        <v/>
      </c>
      <c r="T1369" t="str">
        <f t="shared" si="196"/>
        <v/>
      </c>
      <c r="U1369" t="str">
        <f t="shared" si="197"/>
        <v/>
      </c>
    </row>
    <row r="1370" spans="1:21" x14ac:dyDescent="0.25">
      <c r="A1370" s="6" t="str">
        <f>IF(EXPORTACIONES!A1370="","",EXPORTACIONES!A1370)</f>
        <v/>
      </c>
      <c r="B1370" t="str">
        <f>IF(EXPORTACIONES!B1370="","",VLOOKUP(EXPORTACIONES!B1370,PERSONAS!$A$1:$B$59,2,FALSE))</f>
        <v/>
      </c>
      <c r="C1370" t="str">
        <f>IF(EXPORTACIONES!C1370="","",VLOOKUP(EXPORTACIONES!C1370,ACTIVIDADES!$A$1:$B$37,2,FALSE))</f>
        <v/>
      </c>
      <c r="D1370" t="str">
        <f>IF(EXPORTACIONES!D1370="","",EXPORTACIONES!D1370&amp;" -- "&amp;IF(EXPORTACIONES!E1370="","Actividad de "&amp;EXPORTACIONES!C1370,EXPORTACIONES!E1370))</f>
        <v/>
      </c>
      <c r="E1370" t="str">
        <f>IF(EXPORTACIONES!D1370="","",EXPORTACIONES!D1370)</f>
        <v/>
      </c>
      <c r="F1370">
        <f>EXPORTACIONES!F1370</f>
        <v>0</v>
      </c>
      <c r="K1370" t="str">
        <f t="shared" si="189"/>
        <v/>
      </c>
      <c r="M1370">
        <f t="shared" si="190"/>
        <v>0</v>
      </c>
      <c r="N1370" t="str">
        <f t="shared" si="191"/>
        <v/>
      </c>
      <c r="O1370" t="str">
        <f t="shared" si="192"/>
        <v/>
      </c>
      <c r="P1370" t="str">
        <f t="shared" si="193"/>
        <v/>
      </c>
      <c r="Q1370">
        <v>1</v>
      </c>
      <c r="R1370" t="str">
        <f t="shared" si="194"/>
        <v/>
      </c>
      <c r="S1370" t="str">
        <f t="shared" si="195"/>
        <v/>
      </c>
      <c r="T1370" t="str">
        <f t="shared" si="196"/>
        <v/>
      </c>
      <c r="U1370" t="str">
        <f t="shared" si="197"/>
        <v/>
      </c>
    </row>
    <row r="1371" spans="1:21" x14ac:dyDescent="0.25">
      <c r="A1371" s="6" t="str">
        <f>IF(EXPORTACIONES!A1371="","",EXPORTACIONES!A1371)</f>
        <v/>
      </c>
      <c r="B1371" t="str">
        <f>IF(EXPORTACIONES!B1371="","",VLOOKUP(EXPORTACIONES!B1371,PERSONAS!$A$1:$B$59,2,FALSE))</f>
        <v/>
      </c>
      <c r="C1371" t="str">
        <f>IF(EXPORTACIONES!C1371="","",VLOOKUP(EXPORTACIONES!C1371,ACTIVIDADES!$A$1:$B$37,2,FALSE))</f>
        <v/>
      </c>
      <c r="D1371" t="str">
        <f>IF(EXPORTACIONES!D1371="","",EXPORTACIONES!D1371&amp;" -- "&amp;IF(EXPORTACIONES!E1371="","Actividad de "&amp;EXPORTACIONES!C1371,EXPORTACIONES!E1371))</f>
        <v/>
      </c>
      <c r="E1371" t="str">
        <f>IF(EXPORTACIONES!D1371="","",EXPORTACIONES!D1371)</f>
        <v/>
      </c>
      <c r="F1371">
        <f>EXPORTACIONES!F1371</f>
        <v>0</v>
      </c>
      <c r="K1371" t="str">
        <f t="shared" si="189"/>
        <v/>
      </c>
      <c r="M1371">
        <f t="shared" si="190"/>
        <v>0</v>
      </c>
      <c r="N1371" t="str">
        <f t="shared" si="191"/>
        <v/>
      </c>
      <c r="O1371" t="str">
        <f t="shared" si="192"/>
        <v/>
      </c>
      <c r="P1371" t="str">
        <f t="shared" si="193"/>
        <v/>
      </c>
      <c r="Q1371">
        <v>1</v>
      </c>
      <c r="R1371" t="str">
        <f t="shared" si="194"/>
        <v/>
      </c>
      <c r="S1371" t="str">
        <f t="shared" si="195"/>
        <v/>
      </c>
      <c r="T1371" t="str">
        <f t="shared" si="196"/>
        <v/>
      </c>
      <c r="U1371" t="str">
        <f t="shared" si="197"/>
        <v/>
      </c>
    </row>
    <row r="1372" spans="1:21" x14ac:dyDescent="0.25">
      <c r="A1372" s="6" t="str">
        <f>IF(EXPORTACIONES!A1372="","",EXPORTACIONES!A1372)</f>
        <v/>
      </c>
      <c r="B1372" t="str">
        <f>IF(EXPORTACIONES!B1372="","",VLOOKUP(EXPORTACIONES!B1372,PERSONAS!$A$1:$B$59,2,FALSE))</f>
        <v/>
      </c>
      <c r="C1372" t="str">
        <f>IF(EXPORTACIONES!C1372="","",VLOOKUP(EXPORTACIONES!C1372,ACTIVIDADES!$A$1:$B$37,2,FALSE))</f>
        <v/>
      </c>
      <c r="D1372" t="str">
        <f>IF(EXPORTACIONES!D1372="","",EXPORTACIONES!D1372&amp;" -- "&amp;IF(EXPORTACIONES!E1372="","Actividad de "&amp;EXPORTACIONES!C1372,EXPORTACIONES!E1372))</f>
        <v/>
      </c>
      <c r="E1372" t="str">
        <f>IF(EXPORTACIONES!D1372="","",EXPORTACIONES!D1372)</f>
        <v/>
      </c>
      <c r="F1372">
        <f>EXPORTACIONES!F1372</f>
        <v>0</v>
      </c>
      <c r="K1372" t="str">
        <f t="shared" si="189"/>
        <v/>
      </c>
      <c r="M1372">
        <f t="shared" si="190"/>
        <v>0</v>
      </c>
      <c r="N1372" t="str">
        <f t="shared" si="191"/>
        <v/>
      </c>
      <c r="O1372" t="str">
        <f t="shared" si="192"/>
        <v/>
      </c>
      <c r="P1372" t="str">
        <f t="shared" si="193"/>
        <v/>
      </c>
      <c r="Q1372">
        <v>1</v>
      </c>
      <c r="R1372" t="str">
        <f t="shared" si="194"/>
        <v/>
      </c>
      <c r="S1372" t="str">
        <f t="shared" si="195"/>
        <v/>
      </c>
      <c r="T1372" t="str">
        <f t="shared" si="196"/>
        <v/>
      </c>
      <c r="U1372" t="str">
        <f t="shared" si="197"/>
        <v/>
      </c>
    </row>
    <row r="1373" spans="1:21" x14ac:dyDescent="0.25">
      <c r="A1373" s="6" t="str">
        <f>IF(EXPORTACIONES!A1373="","",EXPORTACIONES!A1373)</f>
        <v/>
      </c>
      <c r="B1373" t="str">
        <f>IF(EXPORTACIONES!B1373="","",VLOOKUP(EXPORTACIONES!B1373,PERSONAS!$A$1:$B$59,2,FALSE))</f>
        <v/>
      </c>
      <c r="C1373" t="str">
        <f>IF(EXPORTACIONES!C1373="","",VLOOKUP(EXPORTACIONES!C1373,ACTIVIDADES!$A$1:$B$37,2,FALSE))</f>
        <v/>
      </c>
      <c r="D1373" t="str">
        <f>IF(EXPORTACIONES!D1373="","",EXPORTACIONES!D1373&amp;" -- "&amp;IF(EXPORTACIONES!E1373="","Actividad de "&amp;EXPORTACIONES!C1373,EXPORTACIONES!E1373))</f>
        <v/>
      </c>
      <c r="E1373" t="str">
        <f>IF(EXPORTACIONES!D1373="","",EXPORTACIONES!D1373)</f>
        <v/>
      </c>
      <c r="F1373">
        <f>EXPORTACIONES!F1373</f>
        <v>0</v>
      </c>
      <c r="K1373" t="str">
        <f t="shared" si="189"/>
        <v/>
      </c>
      <c r="M1373">
        <f t="shared" si="190"/>
        <v>0</v>
      </c>
      <c r="N1373" t="str">
        <f t="shared" si="191"/>
        <v/>
      </c>
      <c r="O1373" t="str">
        <f t="shared" si="192"/>
        <v/>
      </c>
      <c r="P1373" t="str">
        <f t="shared" si="193"/>
        <v/>
      </c>
      <c r="Q1373">
        <v>1</v>
      </c>
      <c r="R1373" t="str">
        <f t="shared" si="194"/>
        <v/>
      </c>
      <c r="S1373" t="str">
        <f t="shared" si="195"/>
        <v/>
      </c>
      <c r="T1373" t="str">
        <f t="shared" si="196"/>
        <v/>
      </c>
      <c r="U1373" t="str">
        <f t="shared" si="197"/>
        <v/>
      </c>
    </row>
    <row r="1374" spans="1:21" x14ac:dyDescent="0.25">
      <c r="A1374" s="6" t="str">
        <f>IF(EXPORTACIONES!A1374="","",EXPORTACIONES!A1374)</f>
        <v/>
      </c>
      <c r="B1374" t="str">
        <f>IF(EXPORTACIONES!B1374="","",VLOOKUP(EXPORTACIONES!B1374,PERSONAS!$A$1:$B$59,2,FALSE))</f>
        <v/>
      </c>
      <c r="C1374" t="str">
        <f>IF(EXPORTACIONES!C1374="","",VLOOKUP(EXPORTACIONES!C1374,ACTIVIDADES!$A$1:$B$37,2,FALSE))</f>
        <v/>
      </c>
      <c r="D1374" t="str">
        <f>IF(EXPORTACIONES!D1374="","",EXPORTACIONES!D1374&amp;" -- "&amp;IF(EXPORTACIONES!E1374="","Actividad de "&amp;EXPORTACIONES!C1374,EXPORTACIONES!E1374))</f>
        <v/>
      </c>
      <c r="E1374" t="str">
        <f>IF(EXPORTACIONES!D1374="","",EXPORTACIONES!D1374)</f>
        <v/>
      </c>
      <c r="F1374">
        <f>EXPORTACIONES!F1374</f>
        <v>0</v>
      </c>
      <c r="K1374" t="str">
        <f t="shared" si="189"/>
        <v/>
      </c>
      <c r="M1374">
        <f t="shared" si="190"/>
        <v>0</v>
      </c>
      <c r="N1374" t="str">
        <f t="shared" si="191"/>
        <v/>
      </c>
      <c r="O1374" t="str">
        <f t="shared" si="192"/>
        <v/>
      </c>
      <c r="P1374" t="str">
        <f t="shared" si="193"/>
        <v/>
      </c>
      <c r="Q1374">
        <v>1</v>
      </c>
      <c r="R1374" t="str">
        <f t="shared" si="194"/>
        <v/>
      </c>
      <c r="S1374" t="str">
        <f t="shared" si="195"/>
        <v/>
      </c>
      <c r="T1374" t="str">
        <f t="shared" si="196"/>
        <v/>
      </c>
      <c r="U1374" t="str">
        <f t="shared" si="197"/>
        <v/>
      </c>
    </row>
    <row r="1375" spans="1:21" x14ac:dyDescent="0.25">
      <c r="A1375" s="6" t="str">
        <f>IF(EXPORTACIONES!A1375="","",EXPORTACIONES!A1375)</f>
        <v/>
      </c>
      <c r="B1375" t="str">
        <f>IF(EXPORTACIONES!B1375="","",VLOOKUP(EXPORTACIONES!B1375,PERSONAS!$A$1:$B$59,2,FALSE))</f>
        <v/>
      </c>
      <c r="C1375" t="str">
        <f>IF(EXPORTACIONES!C1375="","",VLOOKUP(EXPORTACIONES!C1375,ACTIVIDADES!$A$1:$B$37,2,FALSE))</f>
        <v/>
      </c>
      <c r="D1375" t="str">
        <f>IF(EXPORTACIONES!D1375="","",EXPORTACIONES!D1375&amp;" -- "&amp;IF(EXPORTACIONES!E1375="","Actividad de "&amp;EXPORTACIONES!C1375,EXPORTACIONES!E1375))</f>
        <v/>
      </c>
      <c r="E1375" t="str">
        <f>IF(EXPORTACIONES!D1375="","",EXPORTACIONES!D1375)</f>
        <v/>
      </c>
      <c r="F1375">
        <f>EXPORTACIONES!F1375</f>
        <v>0</v>
      </c>
      <c r="K1375" t="str">
        <f t="shared" si="189"/>
        <v/>
      </c>
      <c r="M1375">
        <f t="shared" si="190"/>
        <v>0</v>
      </c>
      <c r="N1375" t="str">
        <f t="shared" si="191"/>
        <v/>
      </c>
      <c r="O1375" t="str">
        <f t="shared" si="192"/>
        <v/>
      </c>
      <c r="P1375" t="str">
        <f t="shared" si="193"/>
        <v/>
      </c>
      <c r="Q1375">
        <v>1</v>
      </c>
      <c r="R1375" t="str">
        <f t="shared" si="194"/>
        <v/>
      </c>
      <c r="S1375" t="str">
        <f t="shared" si="195"/>
        <v/>
      </c>
      <c r="T1375" t="str">
        <f t="shared" si="196"/>
        <v/>
      </c>
      <c r="U1375" t="str">
        <f t="shared" si="197"/>
        <v/>
      </c>
    </row>
    <row r="1376" spans="1:21" x14ac:dyDescent="0.25">
      <c r="A1376" s="6" t="str">
        <f>IF(EXPORTACIONES!A1376="","",EXPORTACIONES!A1376)</f>
        <v/>
      </c>
      <c r="B1376" t="str">
        <f>IF(EXPORTACIONES!B1376="","",VLOOKUP(EXPORTACIONES!B1376,PERSONAS!$A$1:$B$59,2,FALSE))</f>
        <v/>
      </c>
      <c r="C1376" t="str">
        <f>IF(EXPORTACIONES!C1376="","",VLOOKUP(EXPORTACIONES!C1376,ACTIVIDADES!$A$1:$B$37,2,FALSE))</f>
        <v/>
      </c>
      <c r="D1376" t="str">
        <f>IF(EXPORTACIONES!D1376="","",EXPORTACIONES!D1376&amp;" -- "&amp;IF(EXPORTACIONES!E1376="","Actividad de "&amp;EXPORTACIONES!C1376,EXPORTACIONES!E1376))</f>
        <v/>
      </c>
      <c r="E1376" t="str">
        <f>IF(EXPORTACIONES!D1376="","",EXPORTACIONES!D1376)</f>
        <v/>
      </c>
      <c r="F1376">
        <f>EXPORTACIONES!F1376</f>
        <v>0</v>
      </c>
      <c r="K1376" t="str">
        <f t="shared" si="189"/>
        <v/>
      </c>
      <c r="M1376">
        <f t="shared" si="190"/>
        <v>0</v>
      </c>
      <c r="N1376" t="str">
        <f t="shared" si="191"/>
        <v/>
      </c>
      <c r="O1376" t="str">
        <f t="shared" si="192"/>
        <v/>
      </c>
      <c r="P1376" t="str">
        <f t="shared" si="193"/>
        <v/>
      </c>
      <c r="Q1376">
        <v>1</v>
      </c>
      <c r="R1376" t="str">
        <f t="shared" si="194"/>
        <v/>
      </c>
      <c r="S1376" t="str">
        <f t="shared" si="195"/>
        <v/>
      </c>
      <c r="T1376" t="str">
        <f t="shared" si="196"/>
        <v/>
      </c>
      <c r="U1376" t="str">
        <f t="shared" si="197"/>
        <v/>
      </c>
    </row>
    <row r="1377" spans="1:21" x14ac:dyDescent="0.25">
      <c r="A1377" s="6" t="str">
        <f>IF(EXPORTACIONES!A1377="","",EXPORTACIONES!A1377)</f>
        <v/>
      </c>
      <c r="B1377" t="str">
        <f>IF(EXPORTACIONES!B1377="","",VLOOKUP(EXPORTACIONES!B1377,PERSONAS!$A$1:$B$59,2,FALSE))</f>
        <v/>
      </c>
      <c r="C1377" t="str">
        <f>IF(EXPORTACIONES!C1377="","",VLOOKUP(EXPORTACIONES!C1377,ACTIVIDADES!$A$1:$B$37,2,FALSE))</f>
        <v/>
      </c>
      <c r="D1377" t="str">
        <f>IF(EXPORTACIONES!D1377="","",EXPORTACIONES!D1377&amp;" -- "&amp;IF(EXPORTACIONES!E1377="","Actividad de "&amp;EXPORTACIONES!C1377,EXPORTACIONES!E1377))</f>
        <v/>
      </c>
      <c r="E1377" t="str">
        <f>IF(EXPORTACIONES!D1377="","",EXPORTACIONES!D1377)</f>
        <v/>
      </c>
      <c r="F1377">
        <f>EXPORTACIONES!F1377</f>
        <v>0</v>
      </c>
      <c r="K1377" t="str">
        <f t="shared" si="189"/>
        <v/>
      </c>
      <c r="M1377">
        <f t="shared" si="190"/>
        <v>0</v>
      </c>
      <c r="N1377" t="str">
        <f t="shared" si="191"/>
        <v/>
      </c>
      <c r="O1377" t="str">
        <f t="shared" si="192"/>
        <v/>
      </c>
      <c r="P1377" t="str">
        <f t="shared" si="193"/>
        <v/>
      </c>
      <c r="Q1377">
        <v>1</v>
      </c>
      <c r="R1377" t="str">
        <f t="shared" si="194"/>
        <v/>
      </c>
      <c r="S1377" t="str">
        <f t="shared" si="195"/>
        <v/>
      </c>
      <c r="T1377" t="str">
        <f t="shared" si="196"/>
        <v/>
      </c>
      <c r="U1377" t="str">
        <f t="shared" si="197"/>
        <v/>
      </c>
    </row>
    <row r="1378" spans="1:21" x14ac:dyDescent="0.25">
      <c r="A1378" s="6" t="str">
        <f>IF(EXPORTACIONES!A1378="","",EXPORTACIONES!A1378)</f>
        <v/>
      </c>
      <c r="B1378" t="str">
        <f>IF(EXPORTACIONES!B1378="","",VLOOKUP(EXPORTACIONES!B1378,PERSONAS!$A$1:$B$59,2,FALSE))</f>
        <v/>
      </c>
      <c r="C1378" t="str">
        <f>IF(EXPORTACIONES!C1378="","",VLOOKUP(EXPORTACIONES!C1378,ACTIVIDADES!$A$1:$B$37,2,FALSE))</f>
        <v/>
      </c>
      <c r="D1378" t="str">
        <f>IF(EXPORTACIONES!D1378="","",EXPORTACIONES!D1378&amp;" -- "&amp;IF(EXPORTACIONES!E1378="","Actividad de "&amp;EXPORTACIONES!C1378,EXPORTACIONES!E1378))</f>
        <v/>
      </c>
      <c r="E1378" t="str">
        <f>IF(EXPORTACIONES!D1378="","",EXPORTACIONES!D1378)</f>
        <v/>
      </c>
      <c r="F1378">
        <f>EXPORTACIONES!F1378</f>
        <v>0</v>
      </c>
      <c r="K1378" t="str">
        <f t="shared" si="189"/>
        <v/>
      </c>
      <c r="M1378">
        <f t="shared" si="190"/>
        <v>0</v>
      </c>
      <c r="N1378" t="str">
        <f t="shared" si="191"/>
        <v/>
      </c>
      <c r="O1378" t="str">
        <f t="shared" si="192"/>
        <v/>
      </c>
      <c r="P1378" t="str">
        <f t="shared" si="193"/>
        <v/>
      </c>
      <c r="Q1378">
        <v>1</v>
      </c>
      <c r="R1378" t="str">
        <f t="shared" si="194"/>
        <v/>
      </c>
      <c r="S1378" t="str">
        <f t="shared" si="195"/>
        <v/>
      </c>
      <c r="T1378" t="str">
        <f t="shared" si="196"/>
        <v/>
      </c>
      <c r="U1378" t="str">
        <f t="shared" si="197"/>
        <v/>
      </c>
    </row>
    <row r="1379" spans="1:21" x14ac:dyDescent="0.25">
      <c r="A1379" s="6" t="str">
        <f>IF(EXPORTACIONES!A1379="","",EXPORTACIONES!A1379)</f>
        <v/>
      </c>
      <c r="B1379" t="str">
        <f>IF(EXPORTACIONES!B1379="","",VLOOKUP(EXPORTACIONES!B1379,PERSONAS!$A$1:$B$59,2,FALSE))</f>
        <v/>
      </c>
      <c r="C1379" t="str">
        <f>IF(EXPORTACIONES!C1379="","",VLOOKUP(EXPORTACIONES!C1379,ACTIVIDADES!$A$1:$B$37,2,FALSE))</f>
        <v/>
      </c>
      <c r="D1379" t="str">
        <f>IF(EXPORTACIONES!D1379="","",EXPORTACIONES!D1379&amp;" -- "&amp;IF(EXPORTACIONES!E1379="","Actividad de "&amp;EXPORTACIONES!C1379,EXPORTACIONES!E1379))</f>
        <v/>
      </c>
      <c r="E1379" t="str">
        <f>IF(EXPORTACIONES!D1379="","",EXPORTACIONES!D1379)</f>
        <v/>
      </c>
      <c r="F1379">
        <f>EXPORTACIONES!F1379</f>
        <v>0</v>
      </c>
      <c r="K1379" t="str">
        <f t="shared" si="189"/>
        <v/>
      </c>
      <c r="M1379">
        <f t="shared" si="190"/>
        <v>0</v>
      </c>
      <c r="N1379" t="str">
        <f t="shared" si="191"/>
        <v/>
      </c>
      <c r="O1379" t="str">
        <f t="shared" si="192"/>
        <v/>
      </c>
      <c r="P1379" t="str">
        <f t="shared" si="193"/>
        <v/>
      </c>
      <c r="Q1379">
        <v>1</v>
      </c>
      <c r="R1379" t="str">
        <f t="shared" si="194"/>
        <v/>
      </c>
      <c r="S1379" t="str">
        <f t="shared" si="195"/>
        <v/>
      </c>
      <c r="T1379" t="str">
        <f t="shared" si="196"/>
        <v/>
      </c>
      <c r="U1379" t="str">
        <f t="shared" si="197"/>
        <v/>
      </c>
    </row>
    <row r="1380" spans="1:21" x14ac:dyDescent="0.25">
      <c r="A1380" s="6" t="str">
        <f>IF(EXPORTACIONES!A1380="","",EXPORTACIONES!A1380)</f>
        <v/>
      </c>
      <c r="B1380" t="str">
        <f>IF(EXPORTACIONES!B1380="","",VLOOKUP(EXPORTACIONES!B1380,PERSONAS!$A$1:$B$59,2,FALSE))</f>
        <v/>
      </c>
      <c r="C1380" t="str">
        <f>IF(EXPORTACIONES!C1380="","",VLOOKUP(EXPORTACIONES!C1380,ACTIVIDADES!$A$1:$B$37,2,FALSE))</f>
        <v/>
      </c>
      <c r="D1380" t="str">
        <f>IF(EXPORTACIONES!D1380="","",EXPORTACIONES!D1380&amp;" -- "&amp;IF(EXPORTACIONES!E1380="","Actividad de "&amp;EXPORTACIONES!C1380,EXPORTACIONES!E1380))</f>
        <v/>
      </c>
      <c r="E1380" t="str">
        <f>IF(EXPORTACIONES!D1380="","",EXPORTACIONES!D1380)</f>
        <v/>
      </c>
      <c r="F1380">
        <f>EXPORTACIONES!F1380</f>
        <v>0</v>
      </c>
      <c r="K1380" t="str">
        <f t="shared" si="189"/>
        <v/>
      </c>
      <c r="M1380">
        <f t="shared" si="190"/>
        <v>0</v>
      </c>
      <c r="N1380" t="str">
        <f t="shared" si="191"/>
        <v/>
      </c>
      <c r="O1380" t="str">
        <f t="shared" si="192"/>
        <v/>
      </c>
      <c r="P1380" t="str">
        <f t="shared" si="193"/>
        <v/>
      </c>
      <c r="Q1380">
        <v>1</v>
      </c>
      <c r="R1380" t="str">
        <f t="shared" si="194"/>
        <v/>
      </c>
      <c r="S1380" t="str">
        <f t="shared" si="195"/>
        <v/>
      </c>
      <c r="T1380" t="str">
        <f t="shared" si="196"/>
        <v/>
      </c>
      <c r="U1380" t="str">
        <f t="shared" si="197"/>
        <v/>
      </c>
    </row>
    <row r="1381" spans="1:21" x14ac:dyDescent="0.25">
      <c r="A1381" s="6" t="str">
        <f>IF(EXPORTACIONES!A1381="","",EXPORTACIONES!A1381)</f>
        <v/>
      </c>
      <c r="B1381" t="str">
        <f>IF(EXPORTACIONES!B1381="","",VLOOKUP(EXPORTACIONES!B1381,PERSONAS!$A$1:$B$59,2,FALSE))</f>
        <v/>
      </c>
      <c r="C1381" t="str">
        <f>IF(EXPORTACIONES!C1381="","",VLOOKUP(EXPORTACIONES!C1381,ACTIVIDADES!$A$1:$B$37,2,FALSE))</f>
        <v/>
      </c>
      <c r="D1381" t="str">
        <f>IF(EXPORTACIONES!D1381="","",EXPORTACIONES!D1381&amp;" -- "&amp;IF(EXPORTACIONES!E1381="","Actividad de "&amp;EXPORTACIONES!C1381,EXPORTACIONES!E1381))</f>
        <v/>
      </c>
      <c r="E1381" t="str">
        <f>IF(EXPORTACIONES!D1381="","",EXPORTACIONES!D1381)</f>
        <v/>
      </c>
      <c r="F1381">
        <f>EXPORTACIONES!F1381</f>
        <v>0</v>
      </c>
      <c r="K1381" t="str">
        <f t="shared" si="189"/>
        <v/>
      </c>
      <c r="M1381">
        <f t="shared" si="190"/>
        <v>0</v>
      </c>
      <c r="N1381" t="str">
        <f t="shared" si="191"/>
        <v/>
      </c>
      <c r="O1381" t="str">
        <f t="shared" si="192"/>
        <v/>
      </c>
      <c r="P1381" t="str">
        <f t="shared" si="193"/>
        <v/>
      </c>
      <c r="Q1381">
        <v>1</v>
      </c>
      <c r="R1381" t="str">
        <f t="shared" si="194"/>
        <v/>
      </c>
      <c r="S1381" t="str">
        <f t="shared" si="195"/>
        <v/>
      </c>
      <c r="T1381" t="str">
        <f t="shared" si="196"/>
        <v/>
      </c>
      <c r="U1381" t="str">
        <f t="shared" si="197"/>
        <v/>
      </c>
    </row>
    <row r="1382" spans="1:21" x14ac:dyDescent="0.25">
      <c r="A1382" s="6" t="str">
        <f>IF(EXPORTACIONES!A1382="","",EXPORTACIONES!A1382)</f>
        <v/>
      </c>
      <c r="B1382" t="str">
        <f>IF(EXPORTACIONES!B1382="","",VLOOKUP(EXPORTACIONES!B1382,PERSONAS!$A$1:$B$59,2,FALSE))</f>
        <v/>
      </c>
      <c r="C1382" t="str">
        <f>IF(EXPORTACIONES!C1382="","",VLOOKUP(EXPORTACIONES!C1382,ACTIVIDADES!$A$1:$B$37,2,FALSE))</f>
        <v/>
      </c>
      <c r="D1382" t="str">
        <f>IF(EXPORTACIONES!D1382="","",EXPORTACIONES!D1382&amp;" -- "&amp;IF(EXPORTACIONES!E1382="","Actividad de "&amp;EXPORTACIONES!C1382,EXPORTACIONES!E1382))</f>
        <v/>
      </c>
      <c r="E1382" t="str">
        <f>IF(EXPORTACIONES!D1382="","",EXPORTACIONES!D1382)</f>
        <v/>
      </c>
      <c r="F1382">
        <f>EXPORTACIONES!F1382</f>
        <v>0</v>
      </c>
      <c r="K1382" t="str">
        <f t="shared" si="189"/>
        <v/>
      </c>
      <c r="M1382">
        <f t="shared" si="190"/>
        <v>0</v>
      </c>
      <c r="N1382" t="str">
        <f t="shared" si="191"/>
        <v/>
      </c>
      <c r="O1382" t="str">
        <f t="shared" si="192"/>
        <v/>
      </c>
      <c r="P1382" t="str">
        <f t="shared" si="193"/>
        <v/>
      </c>
      <c r="Q1382">
        <v>1</v>
      </c>
      <c r="R1382" t="str">
        <f t="shared" si="194"/>
        <v/>
      </c>
      <c r="S1382" t="str">
        <f t="shared" si="195"/>
        <v/>
      </c>
      <c r="T1382" t="str">
        <f t="shared" si="196"/>
        <v/>
      </c>
      <c r="U1382" t="str">
        <f t="shared" si="197"/>
        <v/>
      </c>
    </row>
    <row r="1383" spans="1:21" x14ac:dyDescent="0.25">
      <c r="A1383" s="6" t="str">
        <f>IF(EXPORTACIONES!A1383="","",EXPORTACIONES!A1383)</f>
        <v/>
      </c>
      <c r="B1383" t="str">
        <f>IF(EXPORTACIONES!B1383="","",VLOOKUP(EXPORTACIONES!B1383,PERSONAS!$A$1:$B$59,2,FALSE))</f>
        <v/>
      </c>
      <c r="C1383" t="str">
        <f>IF(EXPORTACIONES!C1383="","",VLOOKUP(EXPORTACIONES!C1383,ACTIVIDADES!$A$1:$B$37,2,FALSE))</f>
        <v/>
      </c>
      <c r="D1383" t="str">
        <f>IF(EXPORTACIONES!D1383="","",EXPORTACIONES!D1383&amp;" -- "&amp;IF(EXPORTACIONES!E1383="","Actividad de "&amp;EXPORTACIONES!C1383,EXPORTACIONES!E1383))</f>
        <v/>
      </c>
      <c r="E1383" t="str">
        <f>IF(EXPORTACIONES!D1383="","",EXPORTACIONES!D1383)</f>
        <v/>
      </c>
      <c r="F1383">
        <f>EXPORTACIONES!F1383</f>
        <v>0</v>
      </c>
      <c r="K1383" t="str">
        <f t="shared" si="189"/>
        <v/>
      </c>
      <c r="M1383">
        <f t="shared" si="190"/>
        <v>0</v>
      </c>
      <c r="N1383" t="str">
        <f t="shared" si="191"/>
        <v/>
      </c>
      <c r="O1383" t="str">
        <f t="shared" si="192"/>
        <v/>
      </c>
      <c r="P1383" t="str">
        <f t="shared" si="193"/>
        <v/>
      </c>
      <c r="Q1383">
        <v>1</v>
      </c>
      <c r="R1383" t="str">
        <f t="shared" si="194"/>
        <v/>
      </c>
      <c r="S1383" t="str">
        <f t="shared" si="195"/>
        <v/>
      </c>
      <c r="T1383" t="str">
        <f t="shared" si="196"/>
        <v/>
      </c>
      <c r="U1383" t="str">
        <f t="shared" si="197"/>
        <v/>
      </c>
    </row>
    <row r="1384" spans="1:21" x14ac:dyDescent="0.25">
      <c r="A1384" s="6" t="str">
        <f>IF(EXPORTACIONES!A1384="","",EXPORTACIONES!A1384)</f>
        <v/>
      </c>
      <c r="B1384" t="str">
        <f>IF(EXPORTACIONES!B1384="","",VLOOKUP(EXPORTACIONES!B1384,PERSONAS!$A$1:$B$59,2,FALSE))</f>
        <v/>
      </c>
      <c r="C1384" t="str">
        <f>IF(EXPORTACIONES!C1384="","",VLOOKUP(EXPORTACIONES!C1384,ACTIVIDADES!$A$1:$B$37,2,FALSE))</f>
        <v/>
      </c>
      <c r="D1384" t="str">
        <f>IF(EXPORTACIONES!D1384="","",EXPORTACIONES!D1384&amp;" -- "&amp;IF(EXPORTACIONES!E1384="","Actividad de "&amp;EXPORTACIONES!C1384,EXPORTACIONES!E1384))</f>
        <v/>
      </c>
      <c r="E1384" t="str">
        <f>IF(EXPORTACIONES!D1384="","",EXPORTACIONES!D1384)</f>
        <v/>
      </c>
      <c r="F1384">
        <f>EXPORTACIONES!F1384</f>
        <v>0</v>
      </c>
      <c r="K1384" t="str">
        <f t="shared" si="189"/>
        <v/>
      </c>
      <c r="M1384">
        <f t="shared" si="190"/>
        <v>0</v>
      </c>
      <c r="N1384" t="str">
        <f t="shared" si="191"/>
        <v/>
      </c>
      <c r="O1384" t="str">
        <f t="shared" si="192"/>
        <v/>
      </c>
      <c r="P1384" t="str">
        <f t="shared" si="193"/>
        <v/>
      </c>
      <c r="Q1384">
        <v>1</v>
      </c>
      <c r="R1384" t="str">
        <f t="shared" si="194"/>
        <v/>
      </c>
      <c r="S1384" t="str">
        <f t="shared" si="195"/>
        <v/>
      </c>
      <c r="T1384" t="str">
        <f t="shared" si="196"/>
        <v/>
      </c>
      <c r="U1384" t="str">
        <f t="shared" si="197"/>
        <v/>
      </c>
    </row>
    <row r="1385" spans="1:21" x14ac:dyDescent="0.25">
      <c r="A1385" s="6" t="str">
        <f>IF(EXPORTACIONES!A1385="","",EXPORTACIONES!A1385)</f>
        <v/>
      </c>
      <c r="B1385" t="str">
        <f>IF(EXPORTACIONES!B1385="","",VLOOKUP(EXPORTACIONES!B1385,PERSONAS!$A$1:$B$59,2,FALSE))</f>
        <v/>
      </c>
      <c r="C1385" t="str">
        <f>IF(EXPORTACIONES!C1385="","",VLOOKUP(EXPORTACIONES!C1385,ACTIVIDADES!$A$1:$B$37,2,FALSE))</f>
        <v/>
      </c>
      <c r="D1385" t="str">
        <f>IF(EXPORTACIONES!D1385="","",EXPORTACIONES!D1385&amp;" -- "&amp;IF(EXPORTACIONES!E1385="","Actividad de "&amp;EXPORTACIONES!C1385,EXPORTACIONES!E1385))</f>
        <v/>
      </c>
      <c r="E1385" t="str">
        <f>IF(EXPORTACIONES!D1385="","",EXPORTACIONES!D1385)</f>
        <v/>
      </c>
      <c r="F1385">
        <f>EXPORTACIONES!F1385</f>
        <v>0</v>
      </c>
      <c r="K1385" t="str">
        <f t="shared" si="189"/>
        <v/>
      </c>
      <c r="M1385">
        <f t="shared" si="190"/>
        <v>0</v>
      </c>
      <c r="N1385" t="str">
        <f t="shared" si="191"/>
        <v/>
      </c>
      <c r="O1385" t="str">
        <f t="shared" si="192"/>
        <v/>
      </c>
      <c r="P1385" t="str">
        <f t="shared" si="193"/>
        <v/>
      </c>
      <c r="Q1385">
        <v>1</v>
      </c>
      <c r="R1385" t="str">
        <f t="shared" si="194"/>
        <v/>
      </c>
      <c r="S1385" t="str">
        <f t="shared" si="195"/>
        <v/>
      </c>
      <c r="T1385" t="str">
        <f t="shared" si="196"/>
        <v/>
      </c>
      <c r="U1385" t="str">
        <f t="shared" si="197"/>
        <v/>
      </c>
    </row>
    <row r="1386" spans="1:21" x14ac:dyDescent="0.25">
      <c r="A1386" s="6" t="str">
        <f>IF(EXPORTACIONES!A1386="","",EXPORTACIONES!A1386)</f>
        <v/>
      </c>
      <c r="B1386" t="str">
        <f>IF(EXPORTACIONES!B1386="","",VLOOKUP(EXPORTACIONES!B1386,PERSONAS!$A$1:$B$59,2,FALSE))</f>
        <v/>
      </c>
      <c r="C1386" t="str">
        <f>IF(EXPORTACIONES!C1386="","",VLOOKUP(EXPORTACIONES!C1386,ACTIVIDADES!$A$1:$B$37,2,FALSE))</f>
        <v/>
      </c>
      <c r="D1386" t="str">
        <f>IF(EXPORTACIONES!D1386="","",EXPORTACIONES!D1386&amp;" -- "&amp;IF(EXPORTACIONES!E1386="","Actividad de "&amp;EXPORTACIONES!C1386,EXPORTACIONES!E1386))</f>
        <v/>
      </c>
      <c r="E1386" t="str">
        <f>IF(EXPORTACIONES!D1386="","",EXPORTACIONES!D1386)</f>
        <v/>
      </c>
      <c r="F1386">
        <f>EXPORTACIONES!F1386</f>
        <v>0</v>
      </c>
      <c r="K1386" t="str">
        <f t="shared" si="189"/>
        <v/>
      </c>
      <c r="M1386">
        <f t="shared" si="190"/>
        <v>0</v>
      </c>
      <c r="N1386" t="str">
        <f t="shared" si="191"/>
        <v/>
      </c>
      <c r="O1386" t="str">
        <f t="shared" si="192"/>
        <v/>
      </c>
      <c r="P1386" t="str">
        <f t="shared" si="193"/>
        <v/>
      </c>
      <c r="Q1386">
        <v>1</v>
      </c>
      <c r="R1386" t="str">
        <f t="shared" si="194"/>
        <v/>
      </c>
      <c r="S1386" t="str">
        <f t="shared" si="195"/>
        <v/>
      </c>
      <c r="T1386" t="str">
        <f t="shared" si="196"/>
        <v/>
      </c>
      <c r="U1386" t="str">
        <f t="shared" si="197"/>
        <v/>
      </c>
    </row>
    <row r="1387" spans="1:21" x14ac:dyDescent="0.25">
      <c r="A1387" s="6" t="str">
        <f>IF(EXPORTACIONES!A1387="","",EXPORTACIONES!A1387)</f>
        <v/>
      </c>
      <c r="B1387" t="str">
        <f>IF(EXPORTACIONES!B1387="","",VLOOKUP(EXPORTACIONES!B1387,PERSONAS!$A$1:$B$59,2,FALSE))</f>
        <v/>
      </c>
      <c r="C1387" t="str">
        <f>IF(EXPORTACIONES!C1387="","",VLOOKUP(EXPORTACIONES!C1387,ACTIVIDADES!$A$1:$B$37,2,FALSE))</f>
        <v/>
      </c>
      <c r="D1387" t="str">
        <f>IF(EXPORTACIONES!D1387="","",EXPORTACIONES!D1387&amp;" -- "&amp;IF(EXPORTACIONES!E1387="","Actividad de "&amp;EXPORTACIONES!C1387,EXPORTACIONES!E1387))</f>
        <v/>
      </c>
      <c r="E1387" t="str">
        <f>IF(EXPORTACIONES!D1387="","",EXPORTACIONES!D1387)</f>
        <v/>
      </c>
      <c r="F1387">
        <f>EXPORTACIONES!F1387</f>
        <v>0</v>
      </c>
      <c r="K1387" t="str">
        <f t="shared" si="189"/>
        <v/>
      </c>
      <c r="M1387">
        <f t="shared" si="190"/>
        <v>0</v>
      </c>
      <c r="N1387" t="str">
        <f t="shared" si="191"/>
        <v/>
      </c>
      <c r="O1387" t="str">
        <f t="shared" si="192"/>
        <v/>
      </c>
      <c r="P1387" t="str">
        <f t="shared" si="193"/>
        <v/>
      </c>
      <c r="Q1387">
        <v>1</v>
      </c>
      <c r="R1387" t="str">
        <f t="shared" si="194"/>
        <v/>
      </c>
      <c r="S1387" t="str">
        <f t="shared" si="195"/>
        <v/>
      </c>
      <c r="T1387" t="str">
        <f t="shared" si="196"/>
        <v/>
      </c>
      <c r="U1387" t="str">
        <f t="shared" si="197"/>
        <v/>
      </c>
    </row>
    <row r="1388" spans="1:21" x14ac:dyDescent="0.25">
      <c r="A1388" s="6" t="str">
        <f>IF(EXPORTACIONES!A1388="","",EXPORTACIONES!A1388)</f>
        <v/>
      </c>
      <c r="B1388" t="str">
        <f>IF(EXPORTACIONES!B1388="","",VLOOKUP(EXPORTACIONES!B1388,PERSONAS!$A$1:$B$59,2,FALSE))</f>
        <v/>
      </c>
      <c r="C1388" t="str">
        <f>IF(EXPORTACIONES!C1388="","",VLOOKUP(EXPORTACIONES!C1388,ACTIVIDADES!$A$1:$B$37,2,FALSE))</f>
        <v/>
      </c>
      <c r="D1388" t="str">
        <f>IF(EXPORTACIONES!D1388="","",EXPORTACIONES!D1388&amp;" -- "&amp;IF(EXPORTACIONES!E1388="","Actividad de "&amp;EXPORTACIONES!C1388,EXPORTACIONES!E1388))</f>
        <v/>
      </c>
      <c r="E1388" t="str">
        <f>IF(EXPORTACIONES!D1388="","",EXPORTACIONES!D1388)</f>
        <v/>
      </c>
      <c r="F1388">
        <f>EXPORTACIONES!F1388</f>
        <v>0</v>
      </c>
      <c r="K1388" t="str">
        <f t="shared" si="189"/>
        <v/>
      </c>
      <c r="M1388">
        <f t="shared" si="190"/>
        <v>0</v>
      </c>
      <c r="N1388" t="str">
        <f t="shared" si="191"/>
        <v/>
      </c>
      <c r="O1388" t="str">
        <f t="shared" si="192"/>
        <v/>
      </c>
      <c r="P1388" t="str">
        <f t="shared" si="193"/>
        <v/>
      </c>
      <c r="Q1388">
        <v>1</v>
      </c>
      <c r="R1388" t="str">
        <f t="shared" si="194"/>
        <v/>
      </c>
      <c r="S1388" t="str">
        <f t="shared" si="195"/>
        <v/>
      </c>
      <c r="T1388" t="str">
        <f t="shared" si="196"/>
        <v/>
      </c>
      <c r="U1388" t="str">
        <f t="shared" si="197"/>
        <v/>
      </c>
    </row>
    <row r="1389" spans="1:21" x14ac:dyDescent="0.25">
      <c r="A1389" s="6" t="str">
        <f>IF(EXPORTACIONES!A1389="","",EXPORTACIONES!A1389)</f>
        <v/>
      </c>
      <c r="B1389" t="str">
        <f>IF(EXPORTACIONES!B1389="","",VLOOKUP(EXPORTACIONES!B1389,PERSONAS!$A$1:$B$59,2,FALSE))</f>
        <v/>
      </c>
      <c r="C1389" t="str">
        <f>IF(EXPORTACIONES!C1389="","",VLOOKUP(EXPORTACIONES!C1389,ACTIVIDADES!$A$1:$B$37,2,FALSE))</f>
        <v/>
      </c>
      <c r="D1389" t="str">
        <f>IF(EXPORTACIONES!D1389="","",EXPORTACIONES!D1389&amp;" -- "&amp;IF(EXPORTACIONES!E1389="","Actividad de "&amp;EXPORTACIONES!C1389,EXPORTACIONES!E1389))</f>
        <v/>
      </c>
      <c r="E1389" t="str">
        <f>IF(EXPORTACIONES!D1389="","",EXPORTACIONES!D1389)</f>
        <v/>
      </c>
      <c r="F1389">
        <f>EXPORTACIONES!F1389</f>
        <v>0</v>
      </c>
      <c r="K1389" t="str">
        <f t="shared" si="189"/>
        <v/>
      </c>
      <c r="M1389">
        <f t="shared" si="190"/>
        <v>0</v>
      </c>
      <c r="N1389" t="str">
        <f t="shared" si="191"/>
        <v/>
      </c>
      <c r="O1389" t="str">
        <f t="shared" si="192"/>
        <v/>
      </c>
      <c r="P1389" t="str">
        <f t="shared" si="193"/>
        <v/>
      </c>
      <c r="Q1389">
        <v>1</v>
      </c>
      <c r="R1389" t="str">
        <f t="shared" si="194"/>
        <v/>
      </c>
      <c r="S1389" t="str">
        <f t="shared" si="195"/>
        <v/>
      </c>
      <c r="T1389" t="str">
        <f t="shared" si="196"/>
        <v/>
      </c>
      <c r="U1389" t="str">
        <f t="shared" si="197"/>
        <v/>
      </c>
    </row>
    <row r="1390" spans="1:21" x14ac:dyDescent="0.25">
      <c r="A1390" s="6" t="str">
        <f>IF(EXPORTACIONES!A1390="","",EXPORTACIONES!A1390)</f>
        <v/>
      </c>
      <c r="B1390" t="str">
        <f>IF(EXPORTACIONES!B1390="","",VLOOKUP(EXPORTACIONES!B1390,PERSONAS!$A$1:$B$59,2,FALSE))</f>
        <v/>
      </c>
      <c r="C1390" t="str">
        <f>IF(EXPORTACIONES!C1390="","",VLOOKUP(EXPORTACIONES!C1390,ACTIVIDADES!$A$1:$B$37,2,FALSE))</f>
        <v/>
      </c>
      <c r="D1390" t="str">
        <f>IF(EXPORTACIONES!D1390="","",EXPORTACIONES!D1390&amp;" -- "&amp;IF(EXPORTACIONES!E1390="","Actividad de "&amp;EXPORTACIONES!C1390,EXPORTACIONES!E1390))</f>
        <v/>
      </c>
      <c r="E1390" t="str">
        <f>IF(EXPORTACIONES!D1390="","",EXPORTACIONES!D1390)</f>
        <v/>
      </c>
      <c r="F1390">
        <f>EXPORTACIONES!F1390</f>
        <v>0</v>
      </c>
      <c r="K1390" t="str">
        <f t="shared" si="189"/>
        <v/>
      </c>
      <c r="M1390">
        <f t="shared" si="190"/>
        <v>0</v>
      </c>
      <c r="N1390" t="str">
        <f t="shared" si="191"/>
        <v/>
      </c>
      <c r="O1390" t="str">
        <f t="shared" si="192"/>
        <v/>
      </c>
      <c r="P1390" t="str">
        <f t="shared" si="193"/>
        <v/>
      </c>
      <c r="Q1390">
        <v>1</v>
      </c>
      <c r="R1390" t="str">
        <f t="shared" si="194"/>
        <v/>
      </c>
      <c r="S1390" t="str">
        <f t="shared" si="195"/>
        <v/>
      </c>
      <c r="T1390" t="str">
        <f t="shared" si="196"/>
        <v/>
      </c>
      <c r="U1390" t="str">
        <f t="shared" si="197"/>
        <v/>
      </c>
    </row>
    <row r="1391" spans="1:21" x14ac:dyDescent="0.25">
      <c r="A1391" s="6" t="str">
        <f>IF(EXPORTACIONES!A1391="","",EXPORTACIONES!A1391)</f>
        <v/>
      </c>
      <c r="B1391" t="str">
        <f>IF(EXPORTACIONES!B1391="","",VLOOKUP(EXPORTACIONES!B1391,PERSONAS!$A$1:$B$59,2,FALSE))</f>
        <v/>
      </c>
      <c r="C1391" t="str">
        <f>IF(EXPORTACIONES!C1391="","",VLOOKUP(EXPORTACIONES!C1391,ACTIVIDADES!$A$1:$B$37,2,FALSE))</f>
        <v/>
      </c>
      <c r="D1391" t="str">
        <f>IF(EXPORTACIONES!D1391="","",EXPORTACIONES!D1391&amp;" -- "&amp;IF(EXPORTACIONES!E1391="","Actividad de "&amp;EXPORTACIONES!C1391,EXPORTACIONES!E1391))</f>
        <v/>
      </c>
      <c r="E1391" t="str">
        <f>IF(EXPORTACIONES!D1391="","",EXPORTACIONES!D1391)</f>
        <v/>
      </c>
      <c r="F1391">
        <f>EXPORTACIONES!F1391</f>
        <v>0</v>
      </c>
      <c r="K1391" t="str">
        <f t="shared" si="189"/>
        <v/>
      </c>
      <c r="M1391">
        <f t="shared" si="190"/>
        <v>0</v>
      </c>
      <c r="N1391" t="str">
        <f t="shared" si="191"/>
        <v/>
      </c>
      <c r="O1391" t="str">
        <f t="shared" si="192"/>
        <v/>
      </c>
      <c r="P1391" t="str">
        <f t="shared" si="193"/>
        <v/>
      </c>
      <c r="Q1391">
        <v>1</v>
      </c>
      <c r="R1391" t="str">
        <f t="shared" si="194"/>
        <v/>
      </c>
      <c r="S1391" t="str">
        <f t="shared" si="195"/>
        <v/>
      </c>
      <c r="T1391" t="str">
        <f t="shared" si="196"/>
        <v/>
      </c>
      <c r="U1391" t="str">
        <f t="shared" si="197"/>
        <v/>
      </c>
    </row>
    <row r="1392" spans="1:21" x14ac:dyDescent="0.25">
      <c r="A1392" s="6" t="str">
        <f>IF(EXPORTACIONES!A1392="","",EXPORTACIONES!A1392)</f>
        <v/>
      </c>
      <c r="B1392" t="str">
        <f>IF(EXPORTACIONES!B1392="","",VLOOKUP(EXPORTACIONES!B1392,PERSONAS!$A$1:$B$59,2,FALSE))</f>
        <v/>
      </c>
      <c r="C1392" t="str">
        <f>IF(EXPORTACIONES!C1392="","",VLOOKUP(EXPORTACIONES!C1392,ACTIVIDADES!$A$1:$B$37,2,FALSE))</f>
        <v/>
      </c>
      <c r="D1392" t="str">
        <f>IF(EXPORTACIONES!D1392="","",EXPORTACIONES!D1392&amp;" -- "&amp;IF(EXPORTACIONES!E1392="","Actividad de "&amp;EXPORTACIONES!C1392,EXPORTACIONES!E1392))</f>
        <v/>
      </c>
      <c r="E1392" t="str">
        <f>IF(EXPORTACIONES!D1392="","",EXPORTACIONES!D1392)</f>
        <v/>
      </c>
      <c r="F1392">
        <f>EXPORTACIONES!F1392</f>
        <v>0</v>
      </c>
      <c r="K1392" t="str">
        <f t="shared" si="189"/>
        <v/>
      </c>
      <c r="M1392">
        <f t="shared" si="190"/>
        <v>0</v>
      </c>
      <c r="N1392" t="str">
        <f t="shared" si="191"/>
        <v/>
      </c>
      <c r="O1392" t="str">
        <f t="shared" si="192"/>
        <v/>
      </c>
      <c r="P1392" t="str">
        <f t="shared" si="193"/>
        <v/>
      </c>
      <c r="Q1392">
        <v>1</v>
      </c>
      <c r="R1392" t="str">
        <f t="shared" si="194"/>
        <v/>
      </c>
      <c r="S1392" t="str">
        <f t="shared" si="195"/>
        <v/>
      </c>
      <c r="T1392" t="str">
        <f t="shared" si="196"/>
        <v/>
      </c>
      <c r="U1392" t="str">
        <f t="shared" si="197"/>
        <v/>
      </c>
    </row>
    <row r="1393" spans="1:21" x14ac:dyDescent="0.25">
      <c r="A1393" s="6" t="str">
        <f>IF(EXPORTACIONES!A1393="","",EXPORTACIONES!A1393)</f>
        <v/>
      </c>
      <c r="B1393" t="str">
        <f>IF(EXPORTACIONES!B1393="","",VLOOKUP(EXPORTACIONES!B1393,PERSONAS!$A$1:$B$59,2,FALSE))</f>
        <v/>
      </c>
      <c r="C1393" t="str">
        <f>IF(EXPORTACIONES!C1393="","",VLOOKUP(EXPORTACIONES!C1393,ACTIVIDADES!$A$1:$B$37,2,FALSE))</f>
        <v/>
      </c>
      <c r="D1393" t="str">
        <f>IF(EXPORTACIONES!D1393="","",EXPORTACIONES!D1393&amp;" -- "&amp;IF(EXPORTACIONES!E1393="","Actividad de "&amp;EXPORTACIONES!C1393,EXPORTACIONES!E1393))</f>
        <v/>
      </c>
      <c r="E1393" t="str">
        <f>IF(EXPORTACIONES!D1393="","",EXPORTACIONES!D1393)</f>
        <v/>
      </c>
      <c r="F1393">
        <f>EXPORTACIONES!F1393</f>
        <v>0</v>
      </c>
      <c r="K1393" t="str">
        <f t="shared" si="189"/>
        <v/>
      </c>
      <c r="M1393">
        <f t="shared" si="190"/>
        <v>0</v>
      </c>
      <c r="N1393" t="str">
        <f t="shared" si="191"/>
        <v/>
      </c>
      <c r="O1393" t="str">
        <f t="shared" si="192"/>
        <v/>
      </c>
      <c r="P1393" t="str">
        <f t="shared" si="193"/>
        <v/>
      </c>
      <c r="Q1393">
        <v>1</v>
      </c>
      <c r="R1393" t="str">
        <f t="shared" si="194"/>
        <v/>
      </c>
      <c r="S1393" t="str">
        <f t="shared" si="195"/>
        <v/>
      </c>
      <c r="T1393" t="str">
        <f t="shared" si="196"/>
        <v/>
      </c>
      <c r="U1393" t="str">
        <f t="shared" si="197"/>
        <v/>
      </c>
    </row>
    <row r="1394" spans="1:21" x14ac:dyDescent="0.25">
      <c r="A1394" s="6" t="str">
        <f>IF(EXPORTACIONES!A1394="","",EXPORTACIONES!A1394)</f>
        <v/>
      </c>
      <c r="B1394" t="str">
        <f>IF(EXPORTACIONES!B1394="","",VLOOKUP(EXPORTACIONES!B1394,PERSONAS!$A$1:$B$59,2,FALSE))</f>
        <v/>
      </c>
      <c r="C1394" t="str">
        <f>IF(EXPORTACIONES!C1394="","",VLOOKUP(EXPORTACIONES!C1394,ACTIVIDADES!$A$1:$B$37,2,FALSE))</f>
        <v/>
      </c>
      <c r="D1394" t="str">
        <f>IF(EXPORTACIONES!D1394="","",EXPORTACIONES!D1394&amp;" -- "&amp;IF(EXPORTACIONES!E1394="","Actividad de "&amp;EXPORTACIONES!C1394,EXPORTACIONES!E1394))</f>
        <v/>
      </c>
      <c r="E1394" t="str">
        <f>IF(EXPORTACIONES!D1394="","",EXPORTACIONES!D1394)</f>
        <v/>
      </c>
      <c r="F1394">
        <f>EXPORTACIONES!F1394</f>
        <v>0</v>
      </c>
      <c r="K1394" t="str">
        <f t="shared" si="189"/>
        <v/>
      </c>
      <c r="M1394">
        <f t="shared" si="190"/>
        <v>0</v>
      </c>
      <c r="N1394" t="str">
        <f t="shared" si="191"/>
        <v/>
      </c>
      <c r="O1394" t="str">
        <f t="shared" si="192"/>
        <v/>
      </c>
      <c r="P1394" t="str">
        <f t="shared" si="193"/>
        <v/>
      </c>
      <c r="Q1394">
        <v>1</v>
      </c>
      <c r="R1394" t="str">
        <f t="shared" si="194"/>
        <v/>
      </c>
      <c r="S1394" t="str">
        <f t="shared" si="195"/>
        <v/>
      </c>
      <c r="T1394" t="str">
        <f t="shared" si="196"/>
        <v/>
      </c>
      <c r="U1394" t="str">
        <f t="shared" si="197"/>
        <v/>
      </c>
    </row>
    <row r="1395" spans="1:21" x14ac:dyDescent="0.25">
      <c r="A1395" s="6" t="str">
        <f>IF(EXPORTACIONES!A1395="","",EXPORTACIONES!A1395)</f>
        <v/>
      </c>
      <c r="B1395" t="str">
        <f>IF(EXPORTACIONES!B1395="","",VLOOKUP(EXPORTACIONES!B1395,PERSONAS!$A$1:$B$59,2,FALSE))</f>
        <v/>
      </c>
      <c r="C1395" t="str">
        <f>IF(EXPORTACIONES!C1395="","",VLOOKUP(EXPORTACIONES!C1395,ACTIVIDADES!$A$1:$B$37,2,FALSE))</f>
        <v/>
      </c>
      <c r="D1395" t="str">
        <f>IF(EXPORTACIONES!D1395="","",EXPORTACIONES!D1395&amp;" -- "&amp;IF(EXPORTACIONES!E1395="","Actividad de "&amp;EXPORTACIONES!C1395,EXPORTACIONES!E1395))</f>
        <v/>
      </c>
      <c r="E1395" t="str">
        <f>IF(EXPORTACIONES!D1395="","",EXPORTACIONES!D1395)</f>
        <v/>
      </c>
      <c r="F1395">
        <f>EXPORTACIONES!F1395</f>
        <v>0</v>
      </c>
      <c r="K1395" t="str">
        <f t="shared" si="189"/>
        <v/>
      </c>
      <c r="M1395">
        <f t="shared" si="190"/>
        <v>0</v>
      </c>
      <c r="N1395" t="str">
        <f t="shared" si="191"/>
        <v/>
      </c>
      <c r="O1395" t="str">
        <f t="shared" si="192"/>
        <v/>
      </c>
      <c r="P1395" t="str">
        <f t="shared" si="193"/>
        <v/>
      </c>
      <c r="Q1395">
        <v>1</v>
      </c>
      <c r="R1395" t="str">
        <f t="shared" si="194"/>
        <v/>
      </c>
      <c r="S1395" t="str">
        <f t="shared" si="195"/>
        <v/>
      </c>
      <c r="T1395" t="str">
        <f t="shared" si="196"/>
        <v/>
      </c>
      <c r="U1395" t="str">
        <f t="shared" si="197"/>
        <v/>
      </c>
    </row>
    <row r="1396" spans="1:21" x14ac:dyDescent="0.25">
      <c r="A1396" s="6" t="str">
        <f>IF(EXPORTACIONES!A1396="","",EXPORTACIONES!A1396)</f>
        <v/>
      </c>
      <c r="B1396" t="str">
        <f>IF(EXPORTACIONES!B1396="","",VLOOKUP(EXPORTACIONES!B1396,PERSONAS!$A$1:$B$59,2,FALSE))</f>
        <v/>
      </c>
      <c r="C1396" t="str">
        <f>IF(EXPORTACIONES!C1396="","",VLOOKUP(EXPORTACIONES!C1396,ACTIVIDADES!$A$1:$B$37,2,FALSE))</f>
        <v/>
      </c>
      <c r="D1396" t="str">
        <f>IF(EXPORTACIONES!D1396="","",EXPORTACIONES!D1396&amp;" -- "&amp;IF(EXPORTACIONES!E1396="","Actividad de "&amp;EXPORTACIONES!C1396,EXPORTACIONES!E1396))</f>
        <v/>
      </c>
      <c r="E1396" t="str">
        <f>IF(EXPORTACIONES!D1396="","",EXPORTACIONES!D1396)</f>
        <v/>
      </c>
      <c r="F1396">
        <f>EXPORTACIONES!F1396</f>
        <v>0</v>
      </c>
      <c r="K1396" t="str">
        <f t="shared" si="189"/>
        <v/>
      </c>
      <c r="M1396">
        <f t="shared" si="190"/>
        <v>0</v>
      </c>
      <c r="N1396" t="str">
        <f t="shared" si="191"/>
        <v/>
      </c>
      <c r="O1396" t="str">
        <f t="shared" si="192"/>
        <v/>
      </c>
      <c r="P1396" t="str">
        <f t="shared" si="193"/>
        <v/>
      </c>
      <c r="Q1396">
        <v>1</v>
      </c>
      <c r="R1396" t="str">
        <f t="shared" si="194"/>
        <v/>
      </c>
      <c r="S1396" t="str">
        <f t="shared" si="195"/>
        <v/>
      </c>
      <c r="T1396" t="str">
        <f t="shared" si="196"/>
        <v/>
      </c>
      <c r="U1396" t="str">
        <f t="shared" si="197"/>
        <v/>
      </c>
    </row>
    <row r="1397" spans="1:21" x14ac:dyDescent="0.25">
      <c r="A1397" s="6" t="str">
        <f>IF(EXPORTACIONES!A1397="","",EXPORTACIONES!A1397)</f>
        <v/>
      </c>
      <c r="B1397" t="str">
        <f>IF(EXPORTACIONES!B1397="","",VLOOKUP(EXPORTACIONES!B1397,PERSONAS!$A$1:$B$59,2,FALSE))</f>
        <v/>
      </c>
      <c r="C1397" t="str">
        <f>IF(EXPORTACIONES!C1397="","",VLOOKUP(EXPORTACIONES!C1397,ACTIVIDADES!$A$1:$B$37,2,FALSE))</f>
        <v/>
      </c>
      <c r="D1397" t="str">
        <f>IF(EXPORTACIONES!D1397="","",EXPORTACIONES!D1397&amp;" -- "&amp;IF(EXPORTACIONES!E1397="","Actividad de "&amp;EXPORTACIONES!C1397,EXPORTACIONES!E1397))</f>
        <v/>
      </c>
      <c r="E1397" t="str">
        <f>IF(EXPORTACIONES!D1397="","",EXPORTACIONES!D1397)</f>
        <v/>
      </c>
      <c r="F1397">
        <f>EXPORTACIONES!F1397</f>
        <v>0</v>
      </c>
      <c r="K1397" t="str">
        <f t="shared" si="189"/>
        <v/>
      </c>
      <c r="M1397">
        <f t="shared" si="190"/>
        <v>0</v>
      </c>
      <c r="N1397" t="str">
        <f t="shared" si="191"/>
        <v/>
      </c>
      <c r="O1397" t="str">
        <f t="shared" si="192"/>
        <v/>
      </c>
      <c r="P1397" t="str">
        <f t="shared" si="193"/>
        <v/>
      </c>
      <c r="Q1397">
        <v>1</v>
      </c>
      <c r="R1397" t="str">
        <f t="shared" si="194"/>
        <v/>
      </c>
      <c r="S1397" t="str">
        <f t="shared" si="195"/>
        <v/>
      </c>
      <c r="T1397" t="str">
        <f t="shared" si="196"/>
        <v/>
      </c>
      <c r="U1397" t="str">
        <f t="shared" si="197"/>
        <v/>
      </c>
    </row>
    <row r="1398" spans="1:21" x14ac:dyDescent="0.25">
      <c r="A1398" s="6" t="str">
        <f>IF(EXPORTACIONES!A1398="","",EXPORTACIONES!A1398)</f>
        <v/>
      </c>
      <c r="B1398" t="str">
        <f>IF(EXPORTACIONES!B1398="","",VLOOKUP(EXPORTACIONES!B1398,PERSONAS!$A$1:$B$59,2,FALSE))</f>
        <v/>
      </c>
      <c r="C1398" t="str">
        <f>IF(EXPORTACIONES!C1398="","",VLOOKUP(EXPORTACIONES!C1398,ACTIVIDADES!$A$1:$B$37,2,FALSE))</f>
        <v/>
      </c>
      <c r="D1398" t="str">
        <f>IF(EXPORTACIONES!D1398="","",EXPORTACIONES!D1398&amp;" -- "&amp;IF(EXPORTACIONES!E1398="","Actividad de "&amp;EXPORTACIONES!C1398,EXPORTACIONES!E1398))</f>
        <v/>
      </c>
      <c r="E1398" t="str">
        <f>IF(EXPORTACIONES!D1398="","",EXPORTACIONES!D1398)</f>
        <v/>
      </c>
      <c r="F1398">
        <f>EXPORTACIONES!F1398</f>
        <v>0</v>
      </c>
      <c r="K1398" t="str">
        <f t="shared" si="189"/>
        <v/>
      </c>
      <c r="M1398">
        <f t="shared" si="190"/>
        <v>0</v>
      </c>
      <c r="N1398" t="str">
        <f t="shared" si="191"/>
        <v/>
      </c>
      <c r="O1398" t="str">
        <f t="shared" si="192"/>
        <v/>
      </c>
      <c r="P1398" t="str">
        <f t="shared" si="193"/>
        <v/>
      </c>
      <c r="Q1398">
        <v>1</v>
      </c>
      <c r="R1398" t="str">
        <f t="shared" si="194"/>
        <v/>
      </c>
      <c r="S1398" t="str">
        <f t="shared" si="195"/>
        <v/>
      </c>
      <c r="T1398" t="str">
        <f t="shared" si="196"/>
        <v/>
      </c>
      <c r="U1398" t="str">
        <f t="shared" si="197"/>
        <v/>
      </c>
    </row>
    <row r="1399" spans="1:21" x14ac:dyDescent="0.25">
      <c r="A1399" s="6" t="str">
        <f>IF(EXPORTACIONES!A1399="","",EXPORTACIONES!A1399)</f>
        <v/>
      </c>
      <c r="B1399" t="str">
        <f>IF(EXPORTACIONES!B1399="","",VLOOKUP(EXPORTACIONES!B1399,PERSONAS!$A$1:$B$59,2,FALSE))</f>
        <v/>
      </c>
      <c r="C1399" t="str">
        <f>IF(EXPORTACIONES!C1399="","",VLOOKUP(EXPORTACIONES!C1399,ACTIVIDADES!$A$1:$B$37,2,FALSE))</f>
        <v/>
      </c>
      <c r="D1399" t="str">
        <f>IF(EXPORTACIONES!D1399="","",EXPORTACIONES!D1399&amp;" -- "&amp;IF(EXPORTACIONES!E1399="","Actividad de "&amp;EXPORTACIONES!C1399,EXPORTACIONES!E1399))</f>
        <v/>
      </c>
      <c r="E1399" t="str">
        <f>IF(EXPORTACIONES!D1399="","",EXPORTACIONES!D1399)</f>
        <v/>
      </c>
      <c r="F1399">
        <f>EXPORTACIONES!F1399</f>
        <v>0</v>
      </c>
      <c r="K1399" t="str">
        <f t="shared" si="189"/>
        <v/>
      </c>
      <c r="M1399">
        <f t="shared" si="190"/>
        <v>0</v>
      </c>
      <c r="N1399" t="str">
        <f t="shared" si="191"/>
        <v/>
      </c>
      <c r="O1399" t="str">
        <f t="shared" si="192"/>
        <v/>
      </c>
      <c r="P1399" t="str">
        <f t="shared" si="193"/>
        <v/>
      </c>
      <c r="Q1399">
        <v>1</v>
      </c>
      <c r="R1399" t="str">
        <f t="shared" si="194"/>
        <v/>
      </c>
      <c r="S1399" t="str">
        <f t="shared" si="195"/>
        <v/>
      </c>
      <c r="T1399" t="str">
        <f t="shared" si="196"/>
        <v/>
      </c>
      <c r="U1399" t="str">
        <f t="shared" si="197"/>
        <v/>
      </c>
    </row>
    <row r="1400" spans="1:21" x14ac:dyDescent="0.25">
      <c r="A1400" s="6" t="str">
        <f>IF(EXPORTACIONES!A1400="","",EXPORTACIONES!A1400)</f>
        <v/>
      </c>
      <c r="B1400" t="str">
        <f>IF(EXPORTACIONES!B1400="","",VLOOKUP(EXPORTACIONES!B1400,PERSONAS!$A$1:$B$59,2,FALSE))</f>
        <v/>
      </c>
      <c r="C1400" t="str">
        <f>IF(EXPORTACIONES!C1400="","",VLOOKUP(EXPORTACIONES!C1400,ACTIVIDADES!$A$1:$B$37,2,FALSE))</f>
        <v/>
      </c>
      <c r="D1400" t="str">
        <f>IF(EXPORTACIONES!D1400="","",EXPORTACIONES!D1400&amp;" -- "&amp;IF(EXPORTACIONES!E1400="","Actividad de "&amp;EXPORTACIONES!C1400,EXPORTACIONES!E1400))</f>
        <v/>
      </c>
      <c r="E1400" t="str">
        <f>IF(EXPORTACIONES!D1400="","",EXPORTACIONES!D1400)</f>
        <v/>
      </c>
      <c r="F1400">
        <f>EXPORTACIONES!F1400</f>
        <v>0</v>
      </c>
      <c r="K1400" t="str">
        <f t="shared" si="189"/>
        <v/>
      </c>
      <c r="M1400">
        <f t="shared" si="190"/>
        <v>0</v>
      </c>
      <c r="N1400" t="str">
        <f t="shared" si="191"/>
        <v/>
      </c>
      <c r="O1400" t="str">
        <f t="shared" si="192"/>
        <v/>
      </c>
      <c r="P1400" t="str">
        <f t="shared" si="193"/>
        <v/>
      </c>
      <c r="Q1400">
        <v>1</v>
      </c>
      <c r="R1400" t="str">
        <f t="shared" si="194"/>
        <v/>
      </c>
      <c r="S1400" t="str">
        <f t="shared" si="195"/>
        <v/>
      </c>
      <c r="T1400" t="str">
        <f t="shared" si="196"/>
        <v/>
      </c>
      <c r="U1400" t="str">
        <f t="shared" si="197"/>
        <v/>
      </c>
    </row>
    <row r="1401" spans="1:21" x14ac:dyDescent="0.25">
      <c r="A1401" s="6" t="str">
        <f>IF(EXPORTACIONES!A1401="","",EXPORTACIONES!A1401)</f>
        <v/>
      </c>
      <c r="B1401" t="str">
        <f>IF(EXPORTACIONES!B1401="","",VLOOKUP(EXPORTACIONES!B1401,PERSONAS!$A$1:$B$59,2,FALSE))</f>
        <v/>
      </c>
      <c r="C1401" t="str">
        <f>IF(EXPORTACIONES!C1401="","",VLOOKUP(EXPORTACIONES!C1401,ACTIVIDADES!$A$1:$B$37,2,FALSE))</f>
        <v/>
      </c>
      <c r="D1401" t="str">
        <f>IF(EXPORTACIONES!D1401="","",EXPORTACIONES!D1401&amp;" -- "&amp;IF(EXPORTACIONES!E1401="","Actividad de "&amp;EXPORTACIONES!C1401,EXPORTACIONES!E1401))</f>
        <v/>
      </c>
      <c r="E1401" t="str">
        <f>IF(EXPORTACIONES!D1401="","",EXPORTACIONES!D1401)</f>
        <v/>
      </c>
      <c r="F1401">
        <f>EXPORTACIONES!F1401</f>
        <v>0</v>
      </c>
      <c r="K1401" t="str">
        <f t="shared" si="189"/>
        <v/>
      </c>
      <c r="M1401">
        <f t="shared" si="190"/>
        <v>0</v>
      </c>
      <c r="N1401" t="str">
        <f t="shared" si="191"/>
        <v/>
      </c>
      <c r="O1401" t="str">
        <f t="shared" si="192"/>
        <v/>
      </c>
      <c r="P1401" t="str">
        <f t="shared" si="193"/>
        <v/>
      </c>
      <c r="Q1401">
        <v>1</v>
      </c>
      <c r="R1401" t="str">
        <f t="shared" si="194"/>
        <v/>
      </c>
      <c r="S1401" t="str">
        <f t="shared" si="195"/>
        <v/>
      </c>
      <c r="T1401" t="str">
        <f t="shared" si="196"/>
        <v/>
      </c>
      <c r="U1401" t="str">
        <f t="shared" si="197"/>
        <v/>
      </c>
    </row>
    <row r="1402" spans="1:21" x14ac:dyDescent="0.25">
      <c r="A1402" s="6" t="str">
        <f>IF(EXPORTACIONES!A1402="","",EXPORTACIONES!A1402)</f>
        <v/>
      </c>
      <c r="B1402" t="str">
        <f>IF(EXPORTACIONES!B1402="","",VLOOKUP(EXPORTACIONES!B1402,PERSONAS!$A$1:$B$59,2,FALSE))</f>
        <v/>
      </c>
      <c r="C1402" t="str">
        <f>IF(EXPORTACIONES!C1402="","",VLOOKUP(EXPORTACIONES!C1402,ACTIVIDADES!$A$1:$B$37,2,FALSE))</f>
        <v/>
      </c>
      <c r="D1402" t="str">
        <f>IF(EXPORTACIONES!D1402="","",EXPORTACIONES!D1402&amp;" -- "&amp;IF(EXPORTACIONES!E1402="","Actividad de "&amp;EXPORTACIONES!C1402,EXPORTACIONES!E1402))</f>
        <v/>
      </c>
      <c r="E1402" t="str">
        <f>IF(EXPORTACIONES!D1402="","",EXPORTACIONES!D1402)</f>
        <v/>
      </c>
      <c r="F1402">
        <f>EXPORTACIONES!F1402</f>
        <v>0</v>
      </c>
      <c r="K1402" t="str">
        <f t="shared" si="189"/>
        <v/>
      </c>
      <c r="M1402">
        <f t="shared" si="190"/>
        <v>0</v>
      </c>
      <c r="N1402" t="str">
        <f t="shared" si="191"/>
        <v/>
      </c>
      <c r="O1402" t="str">
        <f t="shared" si="192"/>
        <v/>
      </c>
      <c r="P1402" t="str">
        <f t="shared" si="193"/>
        <v/>
      </c>
      <c r="Q1402">
        <v>1</v>
      </c>
      <c r="R1402" t="str">
        <f t="shared" si="194"/>
        <v/>
      </c>
      <c r="S1402" t="str">
        <f t="shared" si="195"/>
        <v/>
      </c>
      <c r="T1402" t="str">
        <f t="shared" si="196"/>
        <v/>
      </c>
      <c r="U1402" t="str">
        <f t="shared" si="197"/>
        <v/>
      </c>
    </row>
    <row r="1403" spans="1:21" x14ac:dyDescent="0.25">
      <c r="A1403" s="6" t="str">
        <f>IF(EXPORTACIONES!A1403="","",EXPORTACIONES!A1403)</f>
        <v/>
      </c>
      <c r="B1403" t="str">
        <f>IF(EXPORTACIONES!B1403="","",VLOOKUP(EXPORTACIONES!B1403,PERSONAS!$A$1:$B$59,2,FALSE))</f>
        <v/>
      </c>
      <c r="C1403" t="str">
        <f>IF(EXPORTACIONES!C1403="","",VLOOKUP(EXPORTACIONES!C1403,ACTIVIDADES!$A$1:$B$37,2,FALSE))</f>
        <v/>
      </c>
      <c r="D1403" t="str">
        <f>IF(EXPORTACIONES!D1403="","",EXPORTACIONES!D1403&amp;" -- "&amp;IF(EXPORTACIONES!E1403="","Actividad de "&amp;EXPORTACIONES!C1403,EXPORTACIONES!E1403))</f>
        <v/>
      </c>
      <c r="E1403" t="str">
        <f>IF(EXPORTACIONES!D1403="","",EXPORTACIONES!D1403)</f>
        <v/>
      </c>
      <c r="F1403">
        <f>EXPORTACIONES!F1403</f>
        <v>0</v>
      </c>
      <c r="K1403" t="str">
        <f t="shared" si="189"/>
        <v/>
      </c>
      <c r="M1403">
        <f t="shared" si="190"/>
        <v>0</v>
      </c>
      <c r="N1403" t="str">
        <f t="shared" si="191"/>
        <v/>
      </c>
      <c r="O1403" t="str">
        <f t="shared" si="192"/>
        <v/>
      </c>
      <c r="P1403" t="str">
        <f t="shared" si="193"/>
        <v/>
      </c>
      <c r="Q1403">
        <v>1</v>
      </c>
      <c r="R1403" t="str">
        <f t="shared" si="194"/>
        <v/>
      </c>
      <c r="S1403" t="str">
        <f t="shared" si="195"/>
        <v/>
      </c>
      <c r="T1403" t="str">
        <f t="shared" si="196"/>
        <v/>
      </c>
      <c r="U1403" t="str">
        <f t="shared" si="197"/>
        <v/>
      </c>
    </row>
    <row r="1404" spans="1:21" x14ac:dyDescent="0.25">
      <c r="A1404" s="6" t="str">
        <f>IF(EXPORTACIONES!A1404="","",EXPORTACIONES!A1404)</f>
        <v/>
      </c>
      <c r="B1404" t="str">
        <f>IF(EXPORTACIONES!B1404="","",VLOOKUP(EXPORTACIONES!B1404,PERSONAS!$A$1:$B$59,2,FALSE))</f>
        <v/>
      </c>
      <c r="C1404" t="str">
        <f>IF(EXPORTACIONES!C1404="","",VLOOKUP(EXPORTACIONES!C1404,ACTIVIDADES!$A$1:$B$37,2,FALSE))</f>
        <v/>
      </c>
      <c r="D1404" t="str">
        <f>IF(EXPORTACIONES!D1404="","",EXPORTACIONES!D1404&amp;" -- "&amp;IF(EXPORTACIONES!E1404="","Actividad de "&amp;EXPORTACIONES!C1404,EXPORTACIONES!E1404))</f>
        <v/>
      </c>
      <c r="E1404" t="str">
        <f>IF(EXPORTACIONES!D1404="","",EXPORTACIONES!D1404)</f>
        <v/>
      </c>
      <c r="F1404">
        <f>EXPORTACIONES!F1404</f>
        <v>0</v>
      </c>
      <c r="K1404" t="str">
        <f t="shared" si="189"/>
        <v/>
      </c>
      <c r="M1404">
        <f t="shared" si="190"/>
        <v>0</v>
      </c>
      <c r="N1404" t="str">
        <f t="shared" si="191"/>
        <v/>
      </c>
      <c r="O1404" t="str">
        <f t="shared" si="192"/>
        <v/>
      </c>
      <c r="P1404" t="str">
        <f t="shared" si="193"/>
        <v/>
      </c>
      <c r="Q1404">
        <v>1</v>
      </c>
      <c r="R1404" t="str">
        <f t="shared" si="194"/>
        <v/>
      </c>
      <c r="S1404" t="str">
        <f t="shared" si="195"/>
        <v/>
      </c>
      <c r="T1404" t="str">
        <f t="shared" si="196"/>
        <v/>
      </c>
      <c r="U1404" t="str">
        <f t="shared" si="197"/>
        <v/>
      </c>
    </row>
    <row r="1405" spans="1:21" x14ac:dyDescent="0.25">
      <c r="A1405" s="6" t="str">
        <f>IF(EXPORTACIONES!A1405="","",EXPORTACIONES!A1405)</f>
        <v/>
      </c>
      <c r="B1405" t="str">
        <f>IF(EXPORTACIONES!B1405="","",VLOOKUP(EXPORTACIONES!B1405,PERSONAS!$A$1:$B$59,2,FALSE))</f>
        <v/>
      </c>
      <c r="C1405" t="str">
        <f>IF(EXPORTACIONES!C1405="","",VLOOKUP(EXPORTACIONES!C1405,ACTIVIDADES!$A$1:$B$37,2,FALSE))</f>
        <v/>
      </c>
      <c r="D1405" t="str">
        <f>IF(EXPORTACIONES!D1405="","",EXPORTACIONES!D1405&amp;" -- "&amp;IF(EXPORTACIONES!E1405="","Actividad de "&amp;EXPORTACIONES!C1405,EXPORTACIONES!E1405))</f>
        <v/>
      </c>
      <c r="E1405" t="str">
        <f>IF(EXPORTACIONES!D1405="","",EXPORTACIONES!D1405)</f>
        <v/>
      </c>
      <c r="F1405">
        <f>EXPORTACIONES!F1405</f>
        <v>0</v>
      </c>
      <c r="K1405" t="str">
        <f t="shared" si="189"/>
        <v/>
      </c>
      <c r="M1405">
        <f t="shared" si="190"/>
        <v>0</v>
      </c>
      <c r="N1405" t="str">
        <f t="shared" si="191"/>
        <v/>
      </c>
      <c r="O1405" t="str">
        <f t="shared" si="192"/>
        <v/>
      </c>
      <c r="P1405" t="str">
        <f t="shared" si="193"/>
        <v/>
      </c>
      <c r="Q1405">
        <v>1</v>
      </c>
      <c r="R1405" t="str">
        <f t="shared" si="194"/>
        <v/>
      </c>
      <c r="S1405" t="str">
        <f t="shared" si="195"/>
        <v/>
      </c>
      <c r="T1405" t="str">
        <f t="shared" si="196"/>
        <v/>
      </c>
      <c r="U1405" t="str">
        <f t="shared" si="197"/>
        <v/>
      </c>
    </row>
    <row r="1406" spans="1:21" x14ac:dyDescent="0.25">
      <c r="A1406" s="6" t="str">
        <f>IF(EXPORTACIONES!A1406="","",EXPORTACIONES!A1406)</f>
        <v/>
      </c>
      <c r="B1406" t="str">
        <f>IF(EXPORTACIONES!B1406="","",VLOOKUP(EXPORTACIONES!B1406,PERSONAS!$A$1:$B$59,2,FALSE))</f>
        <v/>
      </c>
      <c r="C1406" t="str">
        <f>IF(EXPORTACIONES!C1406="","",VLOOKUP(EXPORTACIONES!C1406,ACTIVIDADES!$A$1:$B$37,2,FALSE))</f>
        <v/>
      </c>
      <c r="D1406" t="str">
        <f>IF(EXPORTACIONES!D1406="","",EXPORTACIONES!D1406&amp;" -- "&amp;IF(EXPORTACIONES!E1406="","Actividad de "&amp;EXPORTACIONES!C1406,EXPORTACIONES!E1406))</f>
        <v/>
      </c>
      <c r="E1406" t="str">
        <f>IF(EXPORTACIONES!D1406="","",EXPORTACIONES!D1406)</f>
        <v/>
      </c>
      <c r="F1406">
        <f>EXPORTACIONES!F1406</f>
        <v>0</v>
      </c>
      <c r="K1406" t="str">
        <f t="shared" si="189"/>
        <v/>
      </c>
      <c r="M1406">
        <f t="shared" si="190"/>
        <v>0</v>
      </c>
      <c r="N1406" t="str">
        <f t="shared" si="191"/>
        <v/>
      </c>
      <c r="O1406" t="str">
        <f t="shared" si="192"/>
        <v/>
      </c>
      <c r="P1406" t="str">
        <f t="shared" si="193"/>
        <v/>
      </c>
      <c r="Q1406">
        <v>1</v>
      </c>
      <c r="R1406" t="str">
        <f t="shared" si="194"/>
        <v/>
      </c>
      <c r="S1406" t="str">
        <f t="shared" si="195"/>
        <v/>
      </c>
      <c r="T1406" t="str">
        <f t="shared" si="196"/>
        <v/>
      </c>
      <c r="U1406" t="str">
        <f t="shared" si="197"/>
        <v/>
      </c>
    </row>
    <row r="1407" spans="1:21" x14ac:dyDescent="0.25">
      <c r="A1407" s="6" t="str">
        <f>IF(EXPORTACIONES!A1407="","",EXPORTACIONES!A1407)</f>
        <v/>
      </c>
      <c r="B1407" t="str">
        <f>IF(EXPORTACIONES!B1407="","",VLOOKUP(EXPORTACIONES!B1407,PERSONAS!$A$1:$B$59,2,FALSE))</f>
        <v/>
      </c>
      <c r="C1407" t="str">
        <f>IF(EXPORTACIONES!C1407="","",VLOOKUP(EXPORTACIONES!C1407,ACTIVIDADES!$A$1:$B$37,2,FALSE))</f>
        <v/>
      </c>
      <c r="D1407" t="str">
        <f>IF(EXPORTACIONES!D1407="","",EXPORTACIONES!D1407&amp;" -- "&amp;IF(EXPORTACIONES!E1407="","Actividad de "&amp;EXPORTACIONES!C1407,EXPORTACIONES!E1407))</f>
        <v/>
      </c>
      <c r="E1407" t="str">
        <f>IF(EXPORTACIONES!D1407="","",EXPORTACIONES!D1407)</f>
        <v/>
      </c>
      <c r="F1407">
        <f>EXPORTACIONES!F1407</f>
        <v>0</v>
      </c>
      <c r="K1407" t="str">
        <f t="shared" si="189"/>
        <v/>
      </c>
      <c r="M1407">
        <f t="shared" si="190"/>
        <v>0</v>
      </c>
      <c r="N1407" t="str">
        <f t="shared" si="191"/>
        <v/>
      </c>
      <c r="O1407" t="str">
        <f t="shared" si="192"/>
        <v/>
      </c>
      <c r="P1407" t="str">
        <f t="shared" si="193"/>
        <v/>
      </c>
      <c r="Q1407">
        <v>1</v>
      </c>
      <c r="R1407" t="str">
        <f t="shared" si="194"/>
        <v/>
      </c>
      <c r="S1407" t="str">
        <f t="shared" si="195"/>
        <v/>
      </c>
      <c r="T1407" t="str">
        <f t="shared" si="196"/>
        <v/>
      </c>
      <c r="U1407" t="str">
        <f t="shared" si="197"/>
        <v/>
      </c>
    </row>
    <row r="1408" spans="1:21" x14ac:dyDescent="0.25">
      <c r="A1408" s="6" t="str">
        <f>IF(EXPORTACIONES!A1408="","",EXPORTACIONES!A1408)</f>
        <v/>
      </c>
      <c r="B1408" t="str">
        <f>IF(EXPORTACIONES!B1408="","",VLOOKUP(EXPORTACIONES!B1408,PERSONAS!$A$1:$B$59,2,FALSE))</f>
        <v/>
      </c>
      <c r="C1408" t="str">
        <f>IF(EXPORTACIONES!C1408="","",VLOOKUP(EXPORTACIONES!C1408,ACTIVIDADES!$A$1:$B$37,2,FALSE))</f>
        <v/>
      </c>
      <c r="D1408" t="str">
        <f>IF(EXPORTACIONES!D1408="","",EXPORTACIONES!D1408&amp;" -- "&amp;IF(EXPORTACIONES!E1408="","Actividad de "&amp;EXPORTACIONES!C1408,EXPORTACIONES!E1408))</f>
        <v/>
      </c>
      <c r="E1408" t="str">
        <f>IF(EXPORTACIONES!D1408="","",EXPORTACIONES!D1408)</f>
        <v/>
      </c>
      <c r="F1408">
        <f>EXPORTACIONES!F1408</f>
        <v>0</v>
      </c>
      <c r="K1408" t="str">
        <f t="shared" si="189"/>
        <v/>
      </c>
      <c r="M1408">
        <f t="shared" si="190"/>
        <v>0</v>
      </c>
      <c r="N1408" t="str">
        <f t="shared" si="191"/>
        <v/>
      </c>
      <c r="O1408" t="str">
        <f t="shared" si="192"/>
        <v/>
      </c>
      <c r="P1408" t="str">
        <f t="shared" si="193"/>
        <v/>
      </c>
      <c r="Q1408">
        <v>1</v>
      </c>
      <c r="R1408" t="str">
        <f t="shared" si="194"/>
        <v/>
      </c>
      <c r="S1408" t="str">
        <f t="shared" si="195"/>
        <v/>
      </c>
      <c r="T1408" t="str">
        <f t="shared" si="196"/>
        <v/>
      </c>
      <c r="U1408" t="str">
        <f t="shared" si="197"/>
        <v/>
      </c>
    </row>
    <row r="1409" spans="1:21" x14ac:dyDescent="0.25">
      <c r="A1409" s="6" t="str">
        <f>IF(EXPORTACIONES!A1409="","",EXPORTACIONES!A1409)</f>
        <v/>
      </c>
      <c r="B1409" t="str">
        <f>IF(EXPORTACIONES!B1409="","",VLOOKUP(EXPORTACIONES!B1409,PERSONAS!$A$1:$B$59,2,FALSE))</f>
        <v/>
      </c>
      <c r="C1409" t="str">
        <f>IF(EXPORTACIONES!C1409="","",VLOOKUP(EXPORTACIONES!C1409,ACTIVIDADES!$A$1:$B$37,2,FALSE))</f>
        <v/>
      </c>
      <c r="D1409" t="str">
        <f>IF(EXPORTACIONES!D1409="","",EXPORTACIONES!D1409&amp;" -- "&amp;IF(EXPORTACIONES!E1409="","Actividad de "&amp;EXPORTACIONES!C1409,EXPORTACIONES!E1409))</f>
        <v/>
      </c>
      <c r="E1409" t="str">
        <f>IF(EXPORTACIONES!D1409="","",EXPORTACIONES!D1409)</f>
        <v/>
      </c>
      <c r="F1409">
        <f>EXPORTACIONES!F1409</f>
        <v>0</v>
      </c>
      <c r="K1409" t="str">
        <f t="shared" si="189"/>
        <v/>
      </c>
      <c r="M1409">
        <f t="shared" si="190"/>
        <v>0</v>
      </c>
      <c r="N1409" t="str">
        <f t="shared" si="191"/>
        <v/>
      </c>
      <c r="O1409" t="str">
        <f t="shared" si="192"/>
        <v/>
      </c>
      <c r="P1409" t="str">
        <f t="shared" si="193"/>
        <v/>
      </c>
      <c r="Q1409">
        <v>1</v>
      </c>
      <c r="R1409" t="str">
        <f t="shared" si="194"/>
        <v/>
      </c>
      <c r="S1409" t="str">
        <f t="shared" si="195"/>
        <v/>
      </c>
      <c r="T1409" t="str">
        <f t="shared" si="196"/>
        <v/>
      </c>
      <c r="U1409" t="str">
        <f t="shared" si="197"/>
        <v/>
      </c>
    </row>
    <row r="1410" spans="1:21" x14ac:dyDescent="0.25">
      <c r="A1410" s="6" t="str">
        <f>IF(EXPORTACIONES!A1410="","",EXPORTACIONES!A1410)</f>
        <v/>
      </c>
      <c r="B1410" t="str">
        <f>IF(EXPORTACIONES!B1410="","",VLOOKUP(EXPORTACIONES!B1410,PERSONAS!$A$1:$B$59,2,FALSE))</f>
        <v/>
      </c>
      <c r="C1410" t="str">
        <f>IF(EXPORTACIONES!C1410="","",VLOOKUP(EXPORTACIONES!C1410,ACTIVIDADES!$A$1:$B$37,2,FALSE))</f>
        <v/>
      </c>
      <c r="D1410" t="str">
        <f>IF(EXPORTACIONES!D1410="","",EXPORTACIONES!D1410&amp;" -- "&amp;IF(EXPORTACIONES!E1410="","Actividad de "&amp;EXPORTACIONES!C1410,EXPORTACIONES!E1410))</f>
        <v/>
      </c>
      <c r="E1410" t="str">
        <f>IF(EXPORTACIONES!D1410="","",EXPORTACIONES!D1410)</f>
        <v/>
      </c>
      <c r="F1410">
        <f>EXPORTACIONES!F1410</f>
        <v>0</v>
      </c>
      <c r="K1410" t="str">
        <f t="shared" si="189"/>
        <v/>
      </c>
      <c r="M1410">
        <f t="shared" si="190"/>
        <v>0</v>
      </c>
      <c r="N1410" t="str">
        <f t="shared" si="191"/>
        <v/>
      </c>
      <c r="O1410" t="str">
        <f t="shared" si="192"/>
        <v/>
      </c>
      <c r="P1410" t="str">
        <f t="shared" si="193"/>
        <v/>
      </c>
      <c r="Q1410">
        <v>1</v>
      </c>
      <c r="R1410" t="str">
        <f t="shared" si="194"/>
        <v/>
      </c>
      <c r="S1410" t="str">
        <f t="shared" si="195"/>
        <v/>
      </c>
      <c r="T1410" t="str">
        <f t="shared" si="196"/>
        <v/>
      </c>
      <c r="U1410" t="str">
        <f t="shared" si="197"/>
        <v/>
      </c>
    </row>
    <row r="1411" spans="1:21" x14ac:dyDescent="0.25">
      <c r="A1411" s="6" t="str">
        <f>IF(EXPORTACIONES!A1411="","",EXPORTACIONES!A1411)</f>
        <v/>
      </c>
      <c r="B1411" t="str">
        <f>IF(EXPORTACIONES!B1411="","",VLOOKUP(EXPORTACIONES!B1411,PERSONAS!$A$1:$B$59,2,FALSE))</f>
        <v/>
      </c>
      <c r="C1411" t="str">
        <f>IF(EXPORTACIONES!C1411="","",VLOOKUP(EXPORTACIONES!C1411,ACTIVIDADES!$A$1:$B$37,2,FALSE))</f>
        <v/>
      </c>
      <c r="D1411" t="str">
        <f>IF(EXPORTACIONES!D1411="","",EXPORTACIONES!D1411&amp;" -- "&amp;IF(EXPORTACIONES!E1411="","Actividad de "&amp;EXPORTACIONES!C1411,EXPORTACIONES!E1411))</f>
        <v/>
      </c>
      <c r="E1411" t="str">
        <f>IF(EXPORTACIONES!D1411="","",EXPORTACIONES!D1411)</f>
        <v/>
      </c>
      <c r="F1411">
        <f>EXPORTACIONES!F1411</f>
        <v>0</v>
      </c>
      <c r="K1411" t="str">
        <f t="shared" ref="K1411:K1474" si="198">T1411</f>
        <v/>
      </c>
      <c r="M1411">
        <f t="shared" ref="M1411:M1474" si="199">(LEN(E1411)-LEN(SUBSTITUTE(E1411,"#","")))/LEN("#")</f>
        <v>0</v>
      </c>
      <c r="N1411" t="str">
        <f t="shared" ref="N1411:N1474" si="200">IFERROR(SUBSTITUTE(E1411,"#","@",M1411),"")</f>
        <v/>
      </c>
      <c r="O1411" t="str">
        <f t="shared" ref="O1411:O1474" si="201">IFERROR(LEN(N1411)-FIND("@",N1411),"")</f>
        <v/>
      </c>
      <c r="P1411" t="str">
        <f t="shared" ref="P1411:P1474" si="202">IFERROR(RIGHT(N1411,O1411),"")</f>
        <v/>
      </c>
      <c r="Q1411">
        <v>1</v>
      </c>
      <c r="R1411" t="str">
        <f t="shared" ref="R1411:R1474" si="203">IFERROR(SUBSTITUTE(P1411,":","@",Q1411),"")</f>
        <v/>
      </c>
      <c r="S1411" t="str">
        <f t="shared" ref="S1411:S1474" si="204">IFERROR(FIND("@",R1411),"")</f>
        <v/>
      </c>
      <c r="T1411" t="str">
        <f t="shared" ref="T1411:T1474" si="205">IFERROR(LEFT(R1411,S1411-1),"")</f>
        <v/>
      </c>
      <c r="U1411" t="str">
        <f t="shared" ref="U1411:U1474" si="206">IFERROR(RIGHT(R1411,LEN(R1411)-(S1411)),"")</f>
        <v/>
      </c>
    </row>
    <row r="1412" spans="1:21" x14ac:dyDescent="0.25">
      <c r="A1412" s="6" t="str">
        <f>IF(EXPORTACIONES!A1412="","",EXPORTACIONES!A1412)</f>
        <v/>
      </c>
      <c r="B1412" t="str">
        <f>IF(EXPORTACIONES!B1412="","",VLOOKUP(EXPORTACIONES!B1412,PERSONAS!$A$1:$B$59,2,FALSE))</f>
        <v/>
      </c>
      <c r="C1412" t="str">
        <f>IF(EXPORTACIONES!C1412="","",VLOOKUP(EXPORTACIONES!C1412,ACTIVIDADES!$A$1:$B$37,2,FALSE))</f>
        <v/>
      </c>
      <c r="D1412" t="str">
        <f>IF(EXPORTACIONES!D1412="","",EXPORTACIONES!D1412&amp;" -- "&amp;IF(EXPORTACIONES!E1412="","Actividad de "&amp;EXPORTACIONES!C1412,EXPORTACIONES!E1412))</f>
        <v/>
      </c>
      <c r="E1412" t="str">
        <f>IF(EXPORTACIONES!D1412="","",EXPORTACIONES!D1412)</f>
        <v/>
      </c>
      <c r="F1412">
        <f>EXPORTACIONES!F1412</f>
        <v>0</v>
      </c>
      <c r="K1412" t="str">
        <f t="shared" si="198"/>
        <v/>
      </c>
      <c r="M1412">
        <f t="shared" si="199"/>
        <v>0</v>
      </c>
      <c r="N1412" t="str">
        <f t="shared" si="200"/>
        <v/>
      </c>
      <c r="O1412" t="str">
        <f t="shared" si="201"/>
        <v/>
      </c>
      <c r="P1412" t="str">
        <f t="shared" si="202"/>
        <v/>
      </c>
      <c r="Q1412">
        <v>1</v>
      </c>
      <c r="R1412" t="str">
        <f t="shared" si="203"/>
        <v/>
      </c>
      <c r="S1412" t="str">
        <f t="shared" si="204"/>
        <v/>
      </c>
      <c r="T1412" t="str">
        <f t="shared" si="205"/>
        <v/>
      </c>
      <c r="U1412" t="str">
        <f t="shared" si="206"/>
        <v/>
      </c>
    </row>
    <row r="1413" spans="1:21" x14ac:dyDescent="0.25">
      <c r="A1413" s="6" t="str">
        <f>IF(EXPORTACIONES!A1413="","",EXPORTACIONES!A1413)</f>
        <v/>
      </c>
      <c r="B1413" t="str">
        <f>IF(EXPORTACIONES!B1413="","",VLOOKUP(EXPORTACIONES!B1413,PERSONAS!$A$1:$B$59,2,FALSE))</f>
        <v/>
      </c>
      <c r="C1413" t="str">
        <f>IF(EXPORTACIONES!C1413="","",VLOOKUP(EXPORTACIONES!C1413,ACTIVIDADES!$A$1:$B$37,2,FALSE))</f>
        <v/>
      </c>
      <c r="D1413" t="str">
        <f>IF(EXPORTACIONES!D1413="","",EXPORTACIONES!D1413&amp;" -- "&amp;IF(EXPORTACIONES!E1413="","Actividad de "&amp;EXPORTACIONES!C1413,EXPORTACIONES!E1413))</f>
        <v/>
      </c>
      <c r="E1413" t="str">
        <f>IF(EXPORTACIONES!D1413="","",EXPORTACIONES!D1413)</f>
        <v/>
      </c>
      <c r="F1413">
        <f>EXPORTACIONES!F1413</f>
        <v>0</v>
      </c>
      <c r="K1413" t="str">
        <f t="shared" si="198"/>
        <v/>
      </c>
      <c r="M1413">
        <f t="shared" si="199"/>
        <v>0</v>
      </c>
      <c r="N1413" t="str">
        <f t="shared" si="200"/>
        <v/>
      </c>
      <c r="O1413" t="str">
        <f t="shared" si="201"/>
        <v/>
      </c>
      <c r="P1413" t="str">
        <f t="shared" si="202"/>
        <v/>
      </c>
      <c r="Q1413">
        <v>1</v>
      </c>
      <c r="R1413" t="str">
        <f t="shared" si="203"/>
        <v/>
      </c>
      <c r="S1413" t="str">
        <f t="shared" si="204"/>
        <v/>
      </c>
      <c r="T1413" t="str">
        <f t="shared" si="205"/>
        <v/>
      </c>
      <c r="U1413" t="str">
        <f t="shared" si="206"/>
        <v/>
      </c>
    </row>
    <row r="1414" spans="1:21" x14ac:dyDescent="0.25">
      <c r="A1414" s="6" t="str">
        <f>IF(EXPORTACIONES!A1414="","",EXPORTACIONES!A1414)</f>
        <v/>
      </c>
      <c r="B1414" t="str">
        <f>IF(EXPORTACIONES!B1414="","",VLOOKUP(EXPORTACIONES!B1414,PERSONAS!$A$1:$B$59,2,FALSE))</f>
        <v/>
      </c>
      <c r="C1414" t="str">
        <f>IF(EXPORTACIONES!C1414="","",VLOOKUP(EXPORTACIONES!C1414,ACTIVIDADES!$A$1:$B$37,2,FALSE))</f>
        <v/>
      </c>
      <c r="D1414" t="str">
        <f>IF(EXPORTACIONES!D1414="","",EXPORTACIONES!D1414&amp;" -- "&amp;IF(EXPORTACIONES!E1414="","Actividad de "&amp;EXPORTACIONES!C1414,EXPORTACIONES!E1414))</f>
        <v/>
      </c>
      <c r="E1414" t="str">
        <f>IF(EXPORTACIONES!D1414="","",EXPORTACIONES!D1414)</f>
        <v/>
      </c>
      <c r="F1414">
        <f>EXPORTACIONES!F1414</f>
        <v>0</v>
      </c>
      <c r="K1414" t="str">
        <f t="shared" si="198"/>
        <v/>
      </c>
      <c r="M1414">
        <f t="shared" si="199"/>
        <v>0</v>
      </c>
      <c r="N1414" t="str">
        <f t="shared" si="200"/>
        <v/>
      </c>
      <c r="O1414" t="str">
        <f t="shared" si="201"/>
        <v/>
      </c>
      <c r="P1414" t="str">
        <f t="shared" si="202"/>
        <v/>
      </c>
      <c r="Q1414">
        <v>1</v>
      </c>
      <c r="R1414" t="str">
        <f t="shared" si="203"/>
        <v/>
      </c>
      <c r="S1414" t="str">
        <f t="shared" si="204"/>
        <v/>
      </c>
      <c r="T1414" t="str">
        <f t="shared" si="205"/>
        <v/>
      </c>
      <c r="U1414" t="str">
        <f t="shared" si="206"/>
        <v/>
      </c>
    </row>
    <row r="1415" spans="1:21" x14ac:dyDescent="0.25">
      <c r="A1415" s="6" t="str">
        <f>IF(EXPORTACIONES!A1415="","",EXPORTACIONES!A1415)</f>
        <v/>
      </c>
      <c r="B1415" t="str">
        <f>IF(EXPORTACIONES!B1415="","",VLOOKUP(EXPORTACIONES!B1415,PERSONAS!$A$1:$B$59,2,FALSE))</f>
        <v/>
      </c>
      <c r="C1415" t="str">
        <f>IF(EXPORTACIONES!C1415="","",VLOOKUP(EXPORTACIONES!C1415,ACTIVIDADES!$A$1:$B$37,2,FALSE))</f>
        <v/>
      </c>
      <c r="D1415" t="str">
        <f>IF(EXPORTACIONES!D1415="","",EXPORTACIONES!D1415&amp;" -- "&amp;IF(EXPORTACIONES!E1415="","Actividad de "&amp;EXPORTACIONES!C1415,EXPORTACIONES!E1415))</f>
        <v/>
      </c>
      <c r="E1415" t="str">
        <f>IF(EXPORTACIONES!D1415="","",EXPORTACIONES!D1415)</f>
        <v/>
      </c>
      <c r="F1415">
        <f>EXPORTACIONES!F1415</f>
        <v>0</v>
      </c>
      <c r="K1415" t="str">
        <f t="shared" si="198"/>
        <v/>
      </c>
      <c r="M1415">
        <f t="shared" si="199"/>
        <v>0</v>
      </c>
      <c r="N1415" t="str">
        <f t="shared" si="200"/>
        <v/>
      </c>
      <c r="O1415" t="str">
        <f t="shared" si="201"/>
        <v/>
      </c>
      <c r="P1415" t="str">
        <f t="shared" si="202"/>
        <v/>
      </c>
      <c r="Q1415">
        <v>1</v>
      </c>
      <c r="R1415" t="str">
        <f t="shared" si="203"/>
        <v/>
      </c>
      <c r="S1415" t="str">
        <f t="shared" si="204"/>
        <v/>
      </c>
      <c r="T1415" t="str">
        <f t="shared" si="205"/>
        <v/>
      </c>
      <c r="U1415" t="str">
        <f t="shared" si="206"/>
        <v/>
      </c>
    </row>
    <row r="1416" spans="1:21" x14ac:dyDescent="0.25">
      <c r="A1416" s="6" t="str">
        <f>IF(EXPORTACIONES!A1416="","",EXPORTACIONES!A1416)</f>
        <v/>
      </c>
      <c r="B1416" t="str">
        <f>IF(EXPORTACIONES!B1416="","",VLOOKUP(EXPORTACIONES!B1416,PERSONAS!$A$1:$B$59,2,FALSE))</f>
        <v/>
      </c>
      <c r="C1416" t="str">
        <f>IF(EXPORTACIONES!C1416="","",VLOOKUP(EXPORTACIONES!C1416,ACTIVIDADES!$A$1:$B$37,2,FALSE))</f>
        <v/>
      </c>
      <c r="D1416" t="str">
        <f>IF(EXPORTACIONES!D1416="","",EXPORTACIONES!D1416&amp;" -- "&amp;IF(EXPORTACIONES!E1416="","Actividad de "&amp;EXPORTACIONES!C1416,EXPORTACIONES!E1416))</f>
        <v/>
      </c>
      <c r="E1416" t="str">
        <f>IF(EXPORTACIONES!D1416="","",EXPORTACIONES!D1416)</f>
        <v/>
      </c>
      <c r="F1416">
        <f>EXPORTACIONES!F1416</f>
        <v>0</v>
      </c>
      <c r="K1416" t="str">
        <f t="shared" si="198"/>
        <v/>
      </c>
      <c r="M1416">
        <f t="shared" si="199"/>
        <v>0</v>
      </c>
      <c r="N1416" t="str">
        <f t="shared" si="200"/>
        <v/>
      </c>
      <c r="O1416" t="str">
        <f t="shared" si="201"/>
        <v/>
      </c>
      <c r="P1416" t="str">
        <f t="shared" si="202"/>
        <v/>
      </c>
      <c r="Q1416">
        <v>1</v>
      </c>
      <c r="R1416" t="str">
        <f t="shared" si="203"/>
        <v/>
      </c>
      <c r="S1416" t="str">
        <f t="shared" si="204"/>
        <v/>
      </c>
      <c r="T1416" t="str">
        <f t="shared" si="205"/>
        <v/>
      </c>
      <c r="U1416" t="str">
        <f t="shared" si="206"/>
        <v/>
      </c>
    </row>
    <row r="1417" spans="1:21" x14ac:dyDescent="0.25">
      <c r="A1417" s="6" t="str">
        <f>IF(EXPORTACIONES!A1417="","",EXPORTACIONES!A1417)</f>
        <v/>
      </c>
      <c r="B1417" t="str">
        <f>IF(EXPORTACIONES!B1417="","",VLOOKUP(EXPORTACIONES!B1417,PERSONAS!$A$1:$B$59,2,FALSE))</f>
        <v/>
      </c>
      <c r="C1417" t="str">
        <f>IF(EXPORTACIONES!C1417="","",VLOOKUP(EXPORTACIONES!C1417,ACTIVIDADES!$A$1:$B$37,2,FALSE))</f>
        <v/>
      </c>
      <c r="D1417" t="str">
        <f>IF(EXPORTACIONES!D1417="","",EXPORTACIONES!D1417&amp;" -- "&amp;IF(EXPORTACIONES!E1417="","Actividad de "&amp;EXPORTACIONES!C1417,EXPORTACIONES!E1417))</f>
        <v/>
      </c>
      <c r="E1417" t="str">
        <f>IF(EXPORTACIONES!D1417="","",EXPORTACIONES!D1417)</f>
        <v/>
      </c>
      <c r="F1417">
        <f>EXPORTACIONES!F1417</f>
        <v>0</v>
      </c>
      <c r="K1417" t="str">
        <f t="shared" si="198"/>
        <v/>
      </c>
      <c r="M1417">
        <f t="shared" si="199"/>
        <v>0</v>
      </c>
      <c r="N1417" t="str">
        <f t="shared" si="200"/>
        <v/>
      </c>
      <c r="O1417" t="str">
        <f t="shared" si="201"/>
        <v/>
      </c>
      <c r="P1417" t="str">
        <f t="shared" si="202"/>
        <v/>
      </c>
      <c r="Q1417">
        <v>1</v>
      </c>
      <c r="R1417" t="str">
        <f t="shared" si="203"/>
        <v/>
      </c>
      <c r="S1417" t="str">
        <f t="shared" si="204"/>
        <v/>
      </c>
      <c r="T1417" t="str">
        <f t="shared" si="205"/>
        <v/>
      </c>
      <c r="U1417" t="str">
        <f t="shared" si="206"/>
        <v/>
      </c>
    </row>
    <row r="1418" spans="1:21" x14ac:dyDescent="0.25">
      <c r="A1418" s="6" t="str">
        <f>IF(EXPORTACIONES!A1418="","",EXPORTACIONES!A1418)</f>
        <v/>
      </c>
      <c r="B1418" t="str">
        <f>IF(EXPORTACIONES!B1418="","",VLOOKUP(EXPORTACIONES!B1418,PERSONAS!$A$1:$B$59,2,FALSE))</f>
        <v/>
      </c>
      <c r="C1418" t="str">
        <f>IF(EXPORTACIONES!C1418="","",VLOOKUP(EXPORTACIONES!C1418,ACTIVIDADES!$A$1:$B$37,2,FALSE))</f>
        <v/>
      </c>
      <c r="D1418" t="str">
        <f>IF(EXPORTACIONES!D1418="","",EXPORTACIONES!D1418&amp;" -- "&amp;IF(EXPORTACIONES!E1418="","Actividad de "&amp;EXPORTACIONES!C1418,EXPORTACIONES!E1418))</f>
        <v/>
      </c>
      <c r="E1418" t="str">
        <f>IF(EXPORTACIONES!D1418="","",EXPORTACIONES!D1418)</f>
        <v/>
      </c>
      <c r="F1418">
        <f>EXPORTACIONES!F1418</f>
        <v>0</v>
      </c>
      <c r="K1418" t="str">
        <f t="shared" si="198"/>
        <v/>
      </c>
      <c r="M1418">
        <f t="shared" si="199"/>
        <v>0</v>
      </c>
      <c r="N1418" t="str">
        <f t="shared" si="200"/>
        <v/>
      </c>
      <c r="O1418" t="str">
        <f t="shared" si="201"/>
        <v/>
      </c>
      <c r="P1418" t="str">
        <f t="shared" si="202"/>
        <v/>
      </c>
      <c r="Q1418">
        <v>1</v>
      </c>
      <c r="R1418" t="str">
        <f t="shared" si="203"/>
        <v/>
      </c>
      <c r="S1418" t="str">
        <f t="shared" si="204"/>
        <v/>
      </c>
      <c r="T1418" t="str">
        <f t="shared" si="205"/>
        <v/>
      </c>
      <c r="U1418" t="str">
        <f t="shared" si="206"/>
        <v/>
      </c>
    </row>
    <row r="1419" spans="1:21" x14ac:dyDescent="0.25">
      <c r="A1419" s="6" t="str">
        <f>IF(EXPORTACIONES!A1419="","",EXPORTACIONES!A1419)</f>
        <v/>
      </c>
      <c r="B1419" t="str">
        <f>IF(EXPORTACIONES!B1419="","",VLOOKUP(EXPORTACIONES!B1419,PERSONAS!$A$1:$B$59,2,FALSE))</f>
        <v/>
      </c>
      <c r="C1419" t="str">
        <f>IF(EXPORTACIONES!C1419="","",VLOOKUP(EXPORTACIONES!C1419,ACTIVIDADES!$A$1:$B$37,2,FALSE))</f>
        <v/>
      </c>
      <c r="D1419" t="str">
        <f>IF(EXPORTACIONES!D1419="","",EXPORTACIONES!D1419&amp;" -- "&amp;IF(EXPORTACIONES!E1419="","Actividad de "&amp;EXPORTACIONES!C1419,EXPORTACIONES!E1419))</f>
        <v/>
      </c>
      <c r="E1419" t="str">
        <f>IF(EXPORTACIONES!D1419="","",EXPORTACIONES!D1419)</f>
        <v/>
      </c>
      <c r="F1419">
        <f>EXPORTACIONES!F1419</f>
        <v>0</v>
      </c>
      <c r="K1419" t="str">
        <f t="shared" si="198"/>
        <v/>
      </c>
      <c r="M1419">
        <f t="shared" si="199"/>
        <v>0</v>
      </c>
      <c r="N1419" t="str">
        <f t="shared" si="200"/>
        <v/>
      </c>
      <c r="O1419" t="str">
        <f t="shared" si="201"/>
        <v/>
      </c>
      <c r="P1419" t="str">
        <f t="shared" si="202"/>
        <v/>
      </c>
      <c r="Q1419">
        <v>1</v>
      </c>
      <c r="R1419" t="str">
        <f t="shared" si="203"/>
        <v/>
      </c>
      <c r="S1419" t="str">
        <f t="shared" si="204"/>
        <v/>
      </c>
      <c r="T1419" t="str">
        <f t="shared" si="205"/>
        <v/>
      </c>
      <c r="U1419" t="str">
        <f t="shared" si="206"/>
        <v/>
      </c>
    </row>
    <row r="1420" spans="1:21" x14ac:dyDescent="0.25">
      <c r="A1420" s="6" t="str">
        <f>IF(EXPORTACIONES!A1420="","",EXPORTACIONES!A1420)</f>
        <v/>
      </c>
      <c r="B1420" t="str">
        <f>IF(EXPORTACIONES!B1420="","",VLOOKUP(EXPORTACIONES!B1420,PERSONAS!$A$1:$B$59,2,FALSE))</f>
        <v/>
      </c>
      <c r="C1420" t="str">
        <f>IF(EXPORTACIONES!C1420="","",VLOOKUP(EXPORTACIONES!C1420,ACTIVIDADES!$A$1:$B$37,2,FALSE))</f>
        <v/>
      </c>
      <c r="D1420" t="str">
        <f>IF(EXPORTACIONES!D1420="","",EXPORTACIONES!D1420&amp;" -- "&amp;IF(EXPORTACIONES!E1420="","Actividad de "&amp;EXPORTACIONES!C1420,EXPORTACIONES!E1420))</f>
        <v/>
      </c>
      <c r="E1420" t="str">
        <f>IF(EXPORTACIONES!D1420="","",EXPORTACIONES!D1420)</f>
        <v/>
      </c>
      <c r="F1420">
        <f>EXPORTACIONES!F1420</f>
        <v>0</v>
      </c>
      <c r="K1420" t="str">
        <f t="shared" si="198"/>
        <v/>
      </c>
      <c r="M1420">
        <f t="shared" si="199"/>
        <v>0</v>
      </c>
      <c r="N1420" t="str">
        <f t="shared" si="200"/>
        <v/>
      </c>
      <c r="O1420" t="str">
        <f t="shared" si="201"/>
        <v/>
      </c>
      <c r="P1420" t="str">
        <f t="shared" si="202"/>
        <v/>
      </c>
      <c r="Q1420">
        <v>1</v>
      </c>
      <c r="R1420" t="str">
        <f t="shared" si="203"/>
        <v/>
      </c>
      <c r="S1420" t="str">
        <f t="shared" si="204"/>
        <v/>
      </c>
      <c r="T1420" t="str">
        <f t="shared" si="205"/>
        <v/>
      </c>
      <c r="U1420" t="str">
        <f t="shared" si="206"/>
        <v/>
      </c>
    </row>
    <row r="1421" spans="1:21" x14ac:dyDescent="0.25">
      <c r="A1421" s="6" t="str">
        <f>IF(EXPORTACIONES!A1421="","",EXPORTACIONES!A1421)</f>
        <v/>
      </c>
      <c r="B1421" t="str">
        <f>IF(EXPORTACIONES!B1421="","",VLOOKUP(EXPORTACIONES!B1421,PERSONAS!$A$1:$B$59,2,FALSE))</f>
        <v/>
      </c>
      <c r="C1421" t="str">
        <f>IF(EXPORTACIONES!C1421="","",VLOOKUP(EXPORTACIONES!C1421,ACTIVIDADES!$A$1:$B$37,2,FALSE))</f>
        <v/>
      </c>
      <c r="D1421" t="str">
        <f>IF(EXPORTACIONES!D1421="","",EXPORTACIONES!D1421&amp;" -- "&amp;IF(EXPORTACIONES!E1421="","Actividad de "&amp;EXPORTACIONES!C1421,EXPORTACIONES!E1421))</f>
        <v/>
      </c>
      <c r="E1421" t="str">
        <f>IF(EXPORTACIONES!D1421="","",EXPORTACIONES!D1421)</f>
        <v/>
      </c>
      <c r="F1421">
        <f>EXPORTACIONES!F1421</f>
        <v>0</v>
      </c>
      <c r="K1421" t="str">
        <f t="shared" si="198"/>
        <v/>
      </c>
      <c r="M1421">
        <f t="shared" si="199"/>
        <v>0</v>
      </c>
      <c r="N1421" t="str">
        <f t="shared" si="200"/>
        <v/>
      </c>
      <c r="O1421" t="str">
        <f t="shared" si="201"/>
        <v/>
      </c>
      <c r="P1421" t="str">
        <f t="shared" si="202"/>
        <v/>
      </c>
      <c r="Q1421">
        <v>1</v>
      </c>
      <c r="R1421" t="str">
        <f t="shared" si="203"/>
        <v/>
      </c>
      <c r="S1421" t="str">
        <f t="shared" si="204"/>
        <v/>
      </c>
      <c r="T1421" t="str">
        <f t="shared" si="205"/>
        <v/>
      </c>
      <c r="U1421" t="str">
        <f t="shared" si="206"/>
        <v/>
      </c>
    </row>
    <row r="1422" spans="1:21" x14ac:dyDescent="0.25">
      <c r="A1422" s="6" t="str">
        <f>IF(EXPORTACIONES!A1422="","",EXPORTACIONES!A1422)</f>
        <v/>
      </c>
      <c r="B1422" t="str">
        <f>IF(EXPORTACIONES!B1422="","",VLOOKUP(EXPORTACIONES!B1422,PERSONAS!$A$1:$B$59,2,FALSE))</f>
        <v/>
      </c>
      <c r="C1422" t="str">
        <f>IF(EXPORTACIONES!C1422="","",VLOOKUP(EXPORTACIONES!C1422,ACTIVIDADES!$A$1:$B$37,2,FALSE))</f>
        <v/>
      </c>
      <c r="D1422" t="str">
        <f>IF(EXPORTACIONES!D1422="","",EXPORTACIONES!D1422&amp;" -- "&amp;IF(EXPORTACIONES!E1422="","Actividad de "&amp;EXPORTACIONES!C1422,EXPORTACIONES!E1422))</f>
        <v/>
      </c>
      <c r="E1422" t="str">
        <f>IF(EXPORTACIONES!D1422="","",EXPORTACIONES!D1422)</f>
        <v/>
      </c>
      <c r="F1422">
        <f>EXPORTACIONES!F1422</f>
        <v>0</v>
      </c>
      <c r="K1422" t="str">
        <f t="shared" si="198"/>
        <v/>
      </c>
      <c r="M1422">
        <f t="shared" si="199"/>
        <v>0</v>
      </c>
      <c r="N1422" t="str">
        <f t="shared" si="200"/>
        <v/>
      </c>
      <c r="O1422" t="str">
        <f t="shared" si="201"/>
        <v/>
      </c>
      <c r="P1422" t="str">
        <f t="shared" si="202"/>
        <v/>
      </c>
      <c r="Q1422">
        <v>1</v>
      </c>
      <c r="R1422" t="str">
        <f t="shared" si="203"/>
        <v/>
      </c>
      <c r="S1422" t="str">
        <f t="shared" si="204"/>
        <v/>
      </c>
      <c r="T1422" t="str">
        <f t="shared" si="205"/>
        <v/>
      </c>
      <c r="U1422" t="str">
        <f t="shared" si="206"/>
        <v/>
      </c>
    </row>
    <row r="1423" spans="1:21" x14ac:dyDescent="0.25">
      <c r="A1423" s="6" t="str">
        <f>IF(EXPORTACIONES!A1423="","",EXPORTACIONES!A1423)</f>
        <v/>
      </c>
      <c r="B1423" t="str">
        <f>IF(EXPORTACIONES!B1423="","",VLOOKUP(EXPORTACIONES!B1423,PERSONAS!$A$1:$B$59,2,FALSE))</f>
        <v/>
      </c>
      <c r="C1423" t="str">
        <f>IF(EXPORTACIONES!C1423="","",VLOOKUP(EXPORTACIONES!C1423,ACTIVIDADES!$A$1:$B$37,2,FALSE))</f>
        <v/>
      </c>
      <c r="D1423" t="str">
        <f>IF(EXPORTACIONES!D1423="","",EXPORTACIONES!D1423&amp;" -- "&amp;IF(EXPORTACIONES!E1423="","Actividad de "&amp;EXPORTACIONES!C1423,EXPORTACIONES!E1423))</f>
        <v/>
      </c>
      <c r="E1423" t="str">
        <f>IF(EXPORTACIONES!D1423="","",EXPORTACIONES!D1423)</f>
        <v/>
      </c>
      <c r="F1423">
        <f>EXPORTACIONES!F1423</f>
        <v>0</v>
      </c>
      <c r="K1423" t="str">
        <f t="shared" si="198"/>
        <v/>
      </c>
      <c r="M1423">
        <f t="shared" si="199"/>
        <v>0</v>
      </c>
      <c r="N1423" t="str">
        <f t="shared" si="200"/>
        <v/>
      </c>
      <c r="O1423" t="str">
        <f t="shared" si="201"/>
        <v/>
      </c>
      <c r="P1423" t="str">
        <f t="shared" si="202"/>
        <v/>
      </c>
      <c r="Q1423">
        <v>1</v>
      </c>
      <c r="R1423" t="str">
        <f t="shared" si="203"/>
        <v/>
      </c>
      <c r="S1423" t="str">
        <f t="shared" si="204"/>
        <v/>
      </c>
      <c r="T1423" t="str">
        <f t="shared" si="205"/>
        <v/>
      </c>
      <c r="U1423" t="str">
        <f t="shared" si="206"/>
        <v/>
      </c>
    </row>
    <row r="1424" spans="1:21" x14ac:dyDescent="0.25">
      <c r="A1424" s="6" t="str">
        <f>IF(EXPORTACIONES!A1424="","",EXPORTACIONES!A1424)</f>
        <v/>
      </c>
      <c r="B1424" t="str">
        <f>IF(EXPORTACIONES!B1424="","",VLOOKUP(EXPORTACIONES!B1424,PERSONAS!$A$1:$B$59,2,FALSE))</f>
        <v/>
      </c>
      <c r="C1424" t="str">
        <f>IF(EXPORTACIONES!C1424="","",VLOOKUP(EXPORTACIONES!C1424,ACTIVIDADES!$A$1:$B$37,2,FALSE))</f>
        <v/>
      </c>
      <c r="D1424" t="str">
        <f>IF(EXPORTACIONES!D1424="","",EXPORTACIONES!D1424&amp;" -- "&amp;IF(EXPORTACIONES!E1424="","Actividad de "&amp;EXPORTACIONES!C1424,EXPORTACIONES!E1424))</f>
        <v/>
      </c>
      <c r="E1424" t="str">
        <f>IF(EXPORTACIONES!D1424="","",EXPORTACIONES!D1424)</f>
        <v/>
      </c>
      <c r="F1424">
        <f>EXPORTACIONES!F1424</f>
        <v>0</v>
      </c>
      <c r="K1424" t="str">
        <f t="shared" si="198"/>
        <v/>
      </c>
      <c r="M1424">
        <f t="shared" si="199"/>
        <v>0</v>
      </c>
      <c r="N1424" t="str">
        <f t="shared" si="200"/>
        <v/>
      </c>
      <c r="O1424" t="str">
        <f t="shared" si="201"/>
        <v/>
      </c>
      <c r="P1424" t="str">
        <f t="shared" si="202"/>
        <v/>
      </c>
      <c r="Q1424">
        <v>1</v>
      </c>
      <c r="R1424" t="str">
        <f t="shared" si="203"/>
        <v/>
      </c>
      <c r="S1424" t="str">
        <f t="shared" si="204"/>
        <v/>
      </c>
      <c r="T1424" t="str">
        <f t="shared" si="205"/>
        <v/>
      </c>
      <c r="U1424" t="str">
        <f t="shared" si="206"/>
        <v/>
      </c>
    </row>
    <row r="1425" spans="1:21" x14ac:dyDescent="0.25">
      <c r="A1425" s="6" t="str">
        <f>IF(EXPORTACIONES!A1425="","",EXPORTACIONES!A1425)</f>
        <v/>
      </c>
      <c r="B1425" t="str">
        <f>IF(EXPORTACIONES!B1425="","",VLOOKUP(EXPORTACIONES!B1425,PERSONAS!$A$1:$B$59,2,FALSE))</f>
        <v/>
      </c>
      <c r="C1425" t="str">
        <f>IF(EXPORTACIONES!C1425="","",VLOOKUP(EXPORTACIONES!C1425,ACTIVIDADES!$A$1:$B$37,2,FALSE))</f>
        <v/>
      </c>
      <c r="D1425" t="str">
        <f>IF(EXPORTACIONES!D1425="","",EXPORTACIONES!D1425&amp;" -- "&amp;IF(EXPORTACIONES!E1425="","Actividad de "&amp;EXPORTACIONES!C1425,EXPORTACIONES!E1425))</f>
        <v/>
      </c>
      <c r="E1425" t="str">
        <f>IF(EXPORTACIONES!D1425="","",EXPORTACIONES!D1425)</f>
        <v/>
      </c>
      <c r="F1425">
        <f>EXPORTACIONES!F1425</f>
        <v>0</v>
      </c>
      <c r="K1425" t="str">
        <f t="shared" si="198"/>
        <v/>
      </c>
      <c r="M1425">
        <f t="shared" si="199"/>
        <v>0</v>
      </c>
      <c r="N1425" t="str">
        <f t="shared" si="200"/>
        <v/>
      </c>
      <c r="O1425" t="str">
        <f t="shared" si="201"/>
        <v/>
      </c>
      <c r="P1425" t="str">
        <f t="shared" si="202"/>
        <v/>
      </c>
      <c r="Q1425">
        <v>1</v>
      </c>
      <c r="R1425" t="str">
        <f t="shared" si="203"/>
        <v/>
      </c>
      <c r="S1425" t="str">
        <f t="shared" si="204"/>
        <v/>
      </c>
      <c r="T1425" t="str">
        <f t="shared" si="205"/>
        <v/>
      </c>
      <c r="U1425" t="str">
        <f t="shared" si="206"/>
        <v/>
      </c>
    </row>
    <row r="1426" spans="1:21" x14ac:dyDescent="0.25">
      <c r="A1426" s="6" t="str">
        <f>IF(EXPORTACIONES!A1426="","",EXPORTACIONES!A1426)</f>
        <v/>
      </c>
      <c r="B1426" t="str">
        <f>IF(EXPORTACIONES!B1426="","",VLOOKUP(EXPORTACIONES!B1426,PERSONAS!$A$1:$B$59,2,FALSE))</f>
        <v/>
      </c>
      <c r="C1426" t="str">
        <f>IF(EXPORTACIONES!C1426="","",VLOOKUP(EXPORTACIONES!C1426,ACTIVIDADES!$A$1:$B$37,2,FALSE))</f>
        <v/>
      </c>
      <c r="D1426" t="str">
        <f>IF(EXPORTACIONES!D1426="","",EXPORTACIONES!D1426&amp;" -- "&amp;IF(EXPORTACIONES!E1426="","Actividad de "&amp;EXPORTACIONES!C1426,EXPORTACIONES!E1426))</f>
        <v/>
      </c>
      <c r="E1426" t="str">
        <f>IF(EXPORTACIONES!D1426="","",EXPORTACIONES!D1426)</f>
        <v/>
      </c>
      <c r="F1426">
        <f>EXPORTACIONES!F1426</f>
        <v>0</v>
      </c>
      <c r="K1426" t="str">
        <f t="shared" si="198"/>
        <v/>
      </c>
      <c r="M1426">
        <f t="shared" si="199"/>
        <v>0</v>
      </c>
      <c r="N1426" t="str">
        <f t="shared" si="200"/>
        <v/>
      </c>
      <c r="O1426" t="str">
        <f t="shared" si="201"/>
        <v/>
      </c>
      <c r="P1426" t="str">
        <f t="shared" si="202"/>
        <v/>
      </c>
      <c r="Q1426">
        <v>1</v>
      </c>
      <c r="R1426" t="str">
        <f t="shared" si="203"/>
        <v/>
      </c>
      <c r="S1426" t="str">
        <f t="shared" si="204"/>
        <v/>
      </c>
      <c r="T1426" t="str">
        <f t="shared" si="205"/>
        <v/>
      </c>
      <c r="U1426" t="str">
        <f t="shared" si="206"/>
        <v/>
      </c>
    </row>
    <row r="1427" spans="1:21" x14ac:dyDescent="0.25">
      <c r="A1427" s="6" t="str">
        <f>IF(EXPORTACIONES!A1427="","",EXPORTACIONES!A1427)</f>
        <v/>
      </c>
      <c r="B1427" t="str">
        <f>IF(EXPORTACIONES!B1427="","",VLOOKUP(EXPORTACIONES!B1427,PERSONAS!$A$1:$B$59,2,FALSE))</f>
        <v/>
      </c>
      <c r="C1427" t="str">
        <f>IF(EXPORTACIONES!C1427="","",VLOOKUP(EXPORTACIONES!C1427,ACTIVIDADES!$A$1:$B$37,2,FALSE))</f>
        <v/>
      </c>
      <c r="D1427" t="str">
        <f>IF(EXPORTACIONES!D1427="","",EXPORTACIONES!D1427&amp;" -- "&amp;IF(EXPORTACIONES!E1427="","Actividad de "&amp;EXPORTACIONES!C1427,EXPORTACIONES!E1427))</f>
        <v/>
      </c>
      <c r="E1427" t="str">
        <f>IF(EXPORTACIONES!D1427="","",EXPORTACIONES!D1427)</f>
        <v/>
      </c>
      <c r="F1427">
        <f>EXPORTACIONES!F1427</f>
        <v>0</v>
      </c>
      <c r="K1427" t="str">
        <f t="shared" si="198"/>
        <v/>
      </c>
      <c r="M1427">
        <f t="shared" si="199"/>
        <v>0</v>
      </c>
      <c r="N1427" t="str">
        <f t="shared" si="200"/>
        <v/>
      </c>
      <c r="O1427" t="str">
        <f t="shared" si="201"/>
        <v/>
      </c>
      <c r="P1427" t="str">
        <f t="shared" si="202"/>
        <v/>
      </c>
      <c r="Q1427">
        <v>1</v>
      </c>
      <c r="R1427" t="str">
        <f t="shared" si="203"/>
        <v/>
      </c>
      <c r="S1427" t="str">
        <f t="shared" si="204"/>
        <v/>
      </c>
      <c r="T1427" t="str">
        <f t="shared" si="205"/>
        <v/>
      </c>
      <c r="U1427" t="str">
        <f t="shared" si="206"/>
        <v/>
      </c>
    </row>
    <row r="1428" spans="1:21" x14ac:dyDescent="0.25">
      <c r="A1428" s="6" t="str">
        <f>IF(EXPORTACIONES!A1428="","",EXPORTACIONES!A1428)</f>
        <v/>
      </c>
      <c r="B1428" t="str">
        <f>IF(EXPORTACIONES!B1428="","",VLOOKUP(EXPORTACIONES!B1428,PERSONAS!$A$1:$B$59,2,FALSE))</f>
        <v/>
      </c>
      <c r="C1428" t="str">
        <f>IF(EXPORTACIONES!C1428="","",VLOOKUP(EXPORTACIONES!C1428,ACTIVIDADES!$A$1:$B$37,2,FALSE))</f>
        <v/>
      </c>
      <c r="D1428" t="str">
        <f>IF(EXPORTACIONES!D1428="","",EXPORTACIONES!D1428&amp;" -- "&amp;IF(EXPORTACIONES!E1428="","Actividad de "&amp;EXPORTACIONES!C1428,EXPORTACIONES!E1428))</f>
        <v/>
      </c>
      <c r="E1428" t="str">
        <f>IF(EXPORTACIONES!D1428="","",EXPORTACIONES!D1428)</f>
        <v/>
      </c>
      <c r="F1428">
        <f>EXPORTACIONES!F1428</f>
        <v>0</v>
      </c>
      <c r="K1428" t="str">
        <f t="shared" si="198"/>
        <v/>
      </c>
      <c r="M1428">
        <f t="shared" si="199"/>
        <v>0</v>
      </c>
      <c r="N1428" t="str">
        <f t="shared" si="200"/>
        <v/>
      </c>
      <c r="O1428" t="str">
        <f t="shared" si="201"/>
        <v/>
      </c>
      <c r="P1428" t="str">
        <f t="shared" si="202"/>
        <v/>
      </c>
      <c r="Q1428">
        <v>1</v>
      </c>
      <c r="R1428" t="str">
        <f t="shared" si="203"/>
        <v/>
      </c>
      <c r="S1428" t="str">
        <f t="shared" si="204"/>
        <v/>
      </c>
      <c r="T1428" t="str">
        <f t="shared" si="205"/>
        <v/>
      </c>
      <c r="U1428" t="str">
        <f t="shared" si="206"/>
        <v/>
      </c>
    </row>
    <row r="1429" spans="1:21" x14ac:dyDescent="0.25">
      <c r="A1429" s="6" t="str">
        <f>IF(EXPORTACIONES!A1429="","",EXPORTACIONES!A1429)</f>
        <v/>
      </c>
      <c r="B1429" t="str">
        <f>IF(EXPORTACIONES!B1429="","",VLOOKUP(EXPORTACIONES!B1429,PERSONAS!$A$1:$B$59,2,FALSE))</f>
        <v/>
      </c>
      <c r="C1429" t="str">
        <f>IF(EXPORTACIONES!C1429="","",VLOOKUP(EXPORTACIONES!C1429,ACTIVIDADES!$A$1:$B$37,2,FALSE))</f>
        <v/>
      </c>
      <c r="D1429" t="str">
        <f>IF(EXPORTACIONES!D1429="","",EXPORTACIONES!D1429&amp;" -- "&amp;IF(EXPORTACIONES!E1429="","Actividad de "&amp;EXPORTACIONES!C1429,EXPORTACIONES!E1429))</f>
        <v/>
      </c>
      <c r="E1429" t="str">
        <f>IF(EXPORTACIONES!D1429="","",EXPORTACIONES!D1429)</f>
        <v/>
      </c>
      <c r="F1429">
        <f>EXPORTACIONES!F1429</f>
        <v>0</v>
      </c>
      <c r="K1429" t="str">
        <f t="shared" si="198"/>
        <v/>
      </c>
      <c r="M1429">
        <f t="shared" si="199"/>
        <v>0</v>
      </c>
      <c r="N1429" t="str">
        <f t="shared" si="200"/>
        <v/>
      </c>
      <c r="O1429" t="str">
        <f t="shared" si="201"/>
        <v/>
      </c>
      <c r="P1429" t="str">
        <f t="shared" si="202"/>
        <v/>
      </c>
      <c r="Q1429">
        <v>1</v>
      </c>
      <c r="R1429" t="str">
        <f t="shared" si="203"/>
        <v/>
      </c>
      <c r="S1429" t="str">
        <f t="shared" si="204"/>
        <v/>
      </c>
      <c r="T1429" t="str">
        <f t="shared" si="205"/>
        <v/>
      </c>
      <c r="U1429" t="str">
        <f t="shared" si="206"/>
        <v/>
      </c>
    </row>
    <row r="1430" spans="1:21" x14ac:dyDescent="0.25">
      <c r="A1430" s="6" t="str">
        <f>IF(EXPORTACIONES!A1430="","",EXPORTACIONES!A1430)</f>
        <v/>
      </c>
      <c r="B1430" t="str">
        <f>IF(EXPORTACIONES!B1430="","",VLOOKUP(EXPORTACIONES!B1430,PERSONAS!$A$1:$B$59,2,FALSE))</f>
        <v/>
      </c>
      <c r="C1430" t="str">
        <f>IF(EXPORTACIONES!C1430="","",VLOOKUP(EXPORTACIONES!C1430,ACTIVIDADES!$A$1:$B$37,2,FALSE))</f>
        <v/>
      </c>
      <c r="D1430" t="str">
        <f>IF(EXPORTACIONES!D1430="","",EXPORTACIONES!D1430&amp;" -- "&amp;IF(EXPORTACIONES!E1430="","Actividad de "&amp;EXPORTACIONES!C1430,EXPORTACIONES!E1430))</f>
        <v/>
      </c>
      <c r="E1430" t="str">
        <f>IF(EXPORTACIONES!D1430="","",EXPORTACIONES!D1430)</f>
        <v/>
      </c>
      <c r="F1430">
        <f>EXPORTACIONES!F1430</f>
        <v>0</v>
      </c>
      <c r="K1430" t="str">
        <f t="shared" si="198"/>
        <v/>
      </c>
      <c r="M1430">
        <f t="shared" si="199"/>
        <v>0</v>
      </c>
      <c r="N1430" t="str">
        <f t="shared" si="200"/>
        <v/>
      </c>
      <c r="O1430" t="str">
        <f t="shared" si="201"/>
        <v/>
      </c>
      <c r="P1430" t="str">
        <f t="shared" si="202"/>
        <v/>
      </c>
      <c r="Q1430">
        <v>1</v>
      </c>
      <c r="R1430" t="str">
        <f t="shared" si="203"/>
        <v/>
      </c>
      <c r="S1430" t="str">
        <f t="shared" si="204"/>
        <v/>
      </c>
      <c r="T1430" t="str">
        <f t="shared" si="205"/>
        <v/>
      </c>
      <c r="U1430" t="str">
        <f t="shared" si="206"/>
        <v/>
      </c>
    </row>
    <row r="1431" spans="1:21" x14ac:dyDescent="0.25">
      <c r="A1431" s="6" t="str">
        <f>IF(EXPORTACIONES!A1431="","",EXPORTACIONES!A1431)</f>
        <v/>
      </c>
      <c r="B1431" t="str">
        <f>IF(EXPORTACIONES!B1431="","",VLOOKUP(EXPORTACIONES!B1431,PERSONAS!$A$1:$B$59,2,FALSE))</f>
        <v/>
      </c>
      <c r="C1431" t="str">
        <f>IF(EXPORTACIONES!C1431="","",VLOOKUP(EXPORTACIONES!C1431,ACTIVIDADES!$A$1:$B$37,2,FALSE))</f>
        <v/>
      </c>
      <c r="D1431" t="str">
        <f>IF(EXPORTACIONES!D1431="","",EXPORTACIONES!D1431&amp;" -- "&amp;IF(EXPORTACIONES!E1431="","Actividad de "&amp;EXPORTACIONES!C1431,EXPORTACIONES!E1431))</f>
        <v/>
      </c>
      <c r="E1431" t="str">
        <f>IF(EXPORTACIONES!D1431="","",EXPORTACIONES!D1431)</f>
        <v/>
      </c>
      <c r="F1431">
        <f>EXPORTACIONES!F1431</f>
        <v>0</v>
      </c>
      <c r="K1431" t="str">
        <f t="shared" si="198"/>
        <v/>
      </c>
      <c r="M1431">
        <f t="shared" si="199"/>
        <v>0</v>
      </c>
      <c r="N1431" t="str">
        <f t="shared" si="200"/>
        <v/>
      </c>
      <c r="O1431" t="str">
        <f t="shared" si="201"/>
        <v/>
      </c>
      <c r="P1431" t="str">
        <f t="shared" si="202"/>
        <v/>
      </c>
      <c r="Q1431">
        <v>1</v>
      </c>
      <c r="R1431" t="str">
        <f t="shared" si="203"/>
        <v/>
      </c>
      <c r="S1431" t="str">
        <f t="shared" si="204"/>
        <v/>
      </c>
      <c r="T1431" t="str">
        <f t="shared" si="205"/>
        <v/>
      </c>
      <c r="U1431" t="str">
        <f t="shared" si="206"/>
        <v/>
      </c>
    </row>
    <row r="1432" spans="1:21" x14ac:dyDescent="0.25">
      <c r="A1432" s="6" t="str">
        <f>IF(EXPORTACIONES!A1432="","",EXPORTACIONES!A1432)</f>
        <v/>
      </c>
      <c r="B1432" t="str">
        <f>IF(EXPORTACIONES!B1432="","",VLOOKUP(EXPORTACIONES!B1432,PERSONAS!$A$1:$B$59,2,FALSE))</f>
        <v/>
      </c>
      <c r="C1432" t="str">
        <f>IF(EXPORTACIONES!C1432="","",VLOOKUP(EXPORTACIONES!C1432,ACTIVIDADES!$A$1:$B$37,2,FALSE))</f>
        <v/>
      </c>
      <c r="D1432" t="str">
        <f>IF(EXPORTACIONES!D1432="","",EXPORTACIONES!D1432&amp;" -- "&amp;IF(EXPORTACIONES!E1432="","Actividad de "&amp;EXPORTACIONES!C1432,EXPORTACIONES!E1432))</f>
        <v/>
      </c>
      <c r="E1432" t="str">
        <f>IF(EXPORTACIONES!D1432="","",EXPORTACIONES!D1432)</f>
        <v/>
      </c>
      <c r="F1432">
        <f>EXPORTACIONES!F1432</f>
        <v>0</v>
      </c>
      <c r="K1432" t="str">
        <f t="shared" si="198"/>
        <v/>
      </c>
      <c r="M1432">
        <f t="shared" si="199"/>
        <v>0</v>
      </c>
      <c r="N1432" t="str">
        <f t="shared" si="200"/>
        <v/>
      </c>
      <c r="O1432" t="str">
        <f t="shared" si="201"/>
        <v/>
      </c>
      <c r="P1432" t="str">
        <f t="shared" si="202"/>
        <v/>
      </c>
      <c r="Q1432">
        <v>1</v>
      </c>
      <c r="R1432" t="str">
        <f t="shared" si="203"/>
        <v/>
      </c>
      <c r="S1432" t="str">
        <f t="shared" si="204"/>
        <v/>
      </c>
      <c r="T1432" t="str">
        <f t="shared" si="205"/>
        <v/>
      </c>
      <c r="U1432" t="str">
        <f t="shared" si="206"/>
        <v/>
      </c>
    </row>
    <row r="1433" spans="1:21" x14ac:dyDescent="0.25">
      <c r="A1433" s="6" t="str">
        <f>IF(EXPORTACIONES!A1433="","",EXPORTACIONES!A1433)</f>
        <v/>
      </c>
      <c r="B1433" t="str">
        <f>IF(EXPORTACIONES!B1433="","",VLOOKUP(EXPORTACIONES!B1433,PERSONAS!$A$1:$B$59,2,FALSE))</f>
        <v/>
      </c>
      <c r="C1433" t="str">
        <f>IF(EXPORTACIONES!C1433="","",VLOOKUP(EXPORTACIONES!C1433,ACTIVIDADES!$A$1:$B$37,2,FALSE))</f>
        <v/>
      </c>
      <c r="D1433" t="str">
        <f>IF(EXPORTACIONES!D1433="","",EXPORTACIONES!D1433&amp;" -- "&amp;IF(EXPORTACIONES!E1433="","Actividad de "&amp;EXPORTACIONES!C1433,EXPORTACIONES!E1433))</f>
        <v/>
      </c>
      <c r="E1433" t="str">
        <f>IF(EXPORTACIONES!D1433="","",EXPORTACIONES!D1433)</f>
        <v/>
      </c>
      <c r="F1433">
        <f>EXPORTACIONES!F1433</f>
        <v>0</v>
      </c>
      <c r="K1433" t="str">
        <f t="shared" si="198"/>
        <v/>
      </c>
      <c r="M1433">
        <f t="shared" si="199"/>
        <v>0</v>
      </c>
      <c r="N1433" t="str">
        <f t="shared" si="200"/>
        <v/>
      </c>
      <c r="O1433" t="str">
        <f t="shared" si="201"/>
        <v/>
      </c>
      <c r="P1433" t="str">
        <f t="shared" si="202"/>
        <v/>
      </c>
      <c r="Q1433">
        <v>1</v>
      </c>
      <c r="R1433" t="str">
        <f t="shared" si="203"/>
        <v/>
      </c>
      <c r="S1433" t="str">
        <f t="shared" si="204"/>
        <v/>
      </c>
      <c r="T1433" t="str">
        <f t="shared" si="205"/>
        <v/>
      </c>
      <c r="U1433" t="str">
        <f t="shared" si="206"/>
        <v/>
      </c>
    </row>
    <row r="1434" spans="1:21" x14ac:dyDescent="0.25">
      <c r="A1434" s="6" t="str">
        <f>IF(EXPORTACIONES!A1434="","",EXPORTACIONES!A1434)</f>
        <v/>
      </c>
      <c r="B1434" t="str">
        <f>IF(EXPORTACIONES!B1434="","",VLOOKUP(EXPORTACIONES!B1434,PERSONAS!$A$1:$B$59,2,FALSE))</f>
        <v/>
      </c>
      <c r="C1434" t="str">
        <f>IF(EXPORTACIONES!C1434="","",VLOOKUP(EXPORTACIONES!C1434,ACTIVIDADES!$A$1:$B$37,2,FALSE))</f>
        <v/>
      </c>
      <c r="D1434" t="str">
        <f>IF(EXPORTACIONES!D1434="","",EXPORTACIONES!D1434&amp;" -- "&amp;IF(EXPORTACIONES!E1434="","Actividad de "&amp;EXPORTACIONES!C1434,EXPORTACIONES!E1434))</f>
        <v/>
      </c>
      <c r="E1434" t="str">
        <f>IF(EXPORTACIONES!D1434="","",EXPORTACIONES!D1434)</f>
        <v/>
      </c>
      <c r="F1434">
        <f>EXPORTACIONES!F1434</f>
        <v>0</v>
      </c>
      <c r="K1434" t="str">
        <f t="shared" si="198"/>
        <v/>
      </c>
      <c r="M1434">
        <f t="shared" si="199"/>
        <v>0</v>
      </c>
      <c r="N1434" t="str">
        <f t="shared" si="200"/>
        <v/>
      </c>
      <c r="O1434" t="str">
        <f t="shared" si="201"/>
        <v/>
      </c>
      <c r="P1434" t="str">
        <f t="shared" si="202"/>
        <v/>
      </c>
      <c r="Q1434">
        <v>1</v>
      </c>
      <c r="R1434" t="str">
        <f t="shared" si="203"/>
        <v/>
      </c>
      <c r="S1434" t="str">
        <f t="shared" si="204"/>
        <v/>
      </c>
      <c r="T1434" t="str">
        <f t="shared" si="205"/>
        <v/>
      </c>
      <c r="U1434" t="str">
        <f t="shared" si="206"/>
        <v/>
      </c>
    </row>
    <row r="1435" spans="1:21" x14ac:dyDescent="0.25">
      <c r="A1435" s="6" t="str">
        <f>IF(EXPORTACIONES!A1435="","",EXPORTACIONES!A1435)</f>
        <v/>
      </c>
      <c r="B1435" t="str">
        <f>IF(EXPORTACIONES!B1435="","",VLOOKUP(EXPORTACIONES!B1435,PERSONAS!$A$1:$B$59,2,FALSE))</f>
        <v/>
      </c>
      <c r="C1435" t="str">
        <f>IF(EXPORTACIONES!C1435="","",VLOOKUP(EXPORTACIONES!C1435,ACTIVIDADES!$A$1:$B$37,2,FALSE))</f>
        <v/>
      </c>
      <c r="D1435" t="str">
        <f>IF(EXPORTACIONES!D1435="","",EXPORTACIONES!D1435&amp;" -- "&amp;IF(EXPORTACIONES!E1435="","Actividad de "&amp;EXPORTACIONES!C1435,EXPORTACIONES!E1435))</f>
        <v/>
      </c>
      <c r="E1435" t="str">
        <f>IF(EXPORTACIONES!D1435="","",EXPORTACIONES!D1435)</f>
        <v/>
      </c>
      <c r="F1435">
        <f>EXPORTACIONES!F1435</f>
        <v>0</v>
      </c>
      <c r="K1435" t="str">
        <f t="shared" si="198"/>
        <v/>
      </c>
      <c r="M1435">
        <f t="shared" si="199"/>
        <v>0</v>
      </c>
      <c r="N1435" t="str">
        <f t="shared" si="200"/>
        <v/>
      </c>
      <c r="O1435" t="str">
        <f t="shared" si="201"/>
        <v/>
      </c>
      <c r="P1435" t="str">
        <f t="shared" si="202"/>
        <v/>
      </c>
      <c r="Q1435">
        <v>1</v>
      </c>
      <c r="R1435" t="str">
        <f t="shared" si="203"/>
        <v/>
      </c>
      <c r="S1435" t="str">
        <f t="shared" si="204"/>
        <v/>
      </c>
      <c r="T1435" t="str">
        <f t="shared" si="205"/>
        <v/>
      </c>
      <c r="U1435" t="str">
        <f t="shared" si="206"/>
        <v/>
      </c>
    </row>
    <row r="1436" spans="1:21" x14ac:dyDescent="0.25">
      <c r="A1436" s="6" t="str">
        <f>IF(EXPORTACIONES!A1436="","",EXPORTACIONES!A1436)</f>
        <v/>
      </c>
      <c r="B1436" t="str">
        <f>IF(EXPORTACIONES!B1436="","",VLOOKUP(EXPORTACIONES!B1436,PERSONAS!$A$1:$B$59,2,FALSE))</f>
        <v/>
      </c>
      <c r="C1436" t="str">
        <f>IF(EXPORTACIONES!C1436="","",VLOOKUP(EXPORTACIONES!C1436,ACTIVIDADES!$A$1:$B$37,2,FALSE))</f>
        <v/>
      </c>
      <c r="D1436" t="str">
        <f>IF(EXPORTACIONES!D1436="","",EXPORTACIONES!D1436&amp;" -- "&amp;IF(EXPORTACIONES!E1436="","Actividad de "&amp;EXPORTACIONES!C1436,EXPORTACIONES!E1436))</f>
        <v/>
      </c>
      <c r="E1436" t="str">
        <f>IF(EXPORTACIONES!D1436="","",EXPORTACIONES!D1436)</f>
        <v/>
      </c>
      <c r="F1436">
        <f>EXPORTACIONES!F1436</f>
        <v>0</v>
      </c>
      <c r="K1436" t="str">
        <f t="shared" si="198"/>
        <v/>
      </c>
      <c r="M1436">
        <f t="shared" si="199"/>
        <v>0</v>
      </c>
      <c r="N1436" t="str">
        <f t="shared" si="200"/>
        <v/>
      </c>
      <c r="O1436" t="str">
        <f t="shared" si="201"/>
        <v/>
      </c>
      <c r="P1436" t="str">
        <f t="shared" si="202"/>
        <v/>
      </c>
      <c r="Q1436">
        <v>1</v>
      </c>
      <c r="R1436" t="str">
        <f t="shared" si="203"/>
        <v/>
      </c>
      <c r="S1436" t="str">
        <f t="shared" si="204"/>
        <v/>
      </c>
      <c r="T1436" t="str">
        <f t="shared" si="205"/>
        <v/>
      </c>
      <c r="U1436" t="str">
        <f t="shared" si="206"/>
        <v/>
      </c>
    </row>
    <row r="1437" spans="1:21" x14ac:dyDescent="0.25">
      <c r="A1437" s="6" t="str">
        <f>IF(EXPORTACIONES!A1437="","",EXPORTACIONES!A1437)</f>
        <v/>
      </c>
      <c r="B1437" t="str">
        <f>IF(EXPORTACIONES!B1437="","",VLOOKUP(EXPORTACIONES!B1437,PERSONAS!$A$1:$B$59,2,FALSE))</f>
        <v/>
      </c>
      <c r="C1437" t="str">
        <f>IF(EXPORTACIONES!C1437="","",VLOOKUP(EXPORTACIONES!C1437,ACTIVIDADES!$A$1:$B$37,2,FALSE))</f>
        <v/>
      </c>
      <c r="D1437" t="str">
        <f>IF(EXPORTACIONES!D1437="","",EXPORTACIONES!D1437&amp;" -- "&amp;IF(EXPORTACIONES!E1437="","Actividad de "&amp;EXPORTACIONES!C1437,EXPORTACIONES!E1437))</f>
        <v/>
      </c>
      <c r="E1437" t="str">
        <f>IF(EXPORTACIONES!D1437="","",EXPORTACIONES!D1437)</f>
        <v/>
      </c>
      <c r="F1437">
        <f>EXPORTACIONES!F1437</f>
        <v>0</v>
      </c>
      <c r="K1437" t="str">
        <f t="shared" si="198"/>
        <v/>
      </c>
      <c r="M1437">
        <f t="shared" si="199"/>
        <v>0</v>
      </c>
      <c r="N1437" t="str">
        <f t="shared" si="200"/>
        <v/>
      </c>
      <c r="O1437" t="str">
        <f t="shared" si="201"/>
        <v/>
      </c>
      <c r="P1437" t="str">
        <f t="shared" si="202"/>
        <v/>
      </c>
      <c r="Q1437">
        <v>1</v>
      </c>
      <c r="R1437" t="str">
        <f t="shared" si="203"/>
        <v/>
      </c>
      <c r="S1437" t="str">
        <f t="shared" si="204"/>
        <v/>
      </c>
      <c r="T1437" t="str">
        <f t="shared" si="205"/>
        <v/>
      </c>
      <c r="U1437" t="str">
        <f t="shared" si="206"/>
        <v/>
      </c>
    </row>
    <row r="1438" spans="1:21" x14ac:dyDescent="0.25">
      <c r="A1438" s="6" t="str">
        <f>IF(EXPORTACIONES!A1438="","",EXPORTACIONES!A1438)</f>
        <v/>
      </c>
      <c r="B1438" t="str">
        <f>IF(EXPORTACIONES!B1438="","",VLOOKUP(EXPORTACIONES!B1438,PERSONAS!$A$1:$B$59,2,FALSE))</f>
        <v/>
      </c>
      <c r="C1438" t="str">
        <f>IF(EXPORTACIONES!C1438="","",VLOOKUP(EXPORTACIONES!C1438,ACTIVIDADES!$A$1:$B$37,2,FALSE))</f>
        <v/>
      </c>
      <c r="D1438" t="str">
        <f>IF(EXPORTACIONES!D1438="","",EXPORTACIONES!D1438&amp;" -- "&amp;IF(EXPORTACIONES!E1438="","Actividad de "&amp;EXPORTACIONES!C1438,EXPORTACIONES!E1438))</f>
        <v/>
      </c>
      <c r="E1438" t="str">
        <f>IF(EXPORTACIONES!D1438="","",EXPORTACIONES!D1438)</f>
        <v/>
      </c>
      <c r="F1438">
        <f>EXPORTACIONES!F1438</f>
        <v>0</v>
      </c>
      <c r="K1438" t="str">
        <f t="shared" si="198"/>
        <v/>
      </c>
      <c r="M1438">
        <f t="shared" si="199"/>
        <v>0</v>
      </c>
      <c r="N1438" t="str">
        <f t="shared" si="200"/>
        <v/>
      </c>
      <c r="O1438" t="str">
        <f t="shared" si="201"/>
        <v/>
      </c>
      <c r="P1438" t="str">
        <f t="shared" si="202"/>
        <v/>
      </c>
      <c r="Q1438">
        <v>1</v>
      </c>
      <c r="R1438" t="str">
        <f t="shared" si="203"/>
        <v/>
      </c>
      <c r="S1438" t="str">
        <f t="shared" si="204"/>
        <v/>
      </c>
      <c r="T1438" t="str">
        <f t="shared" si="205"/>
        <v/>
      </c>
      <c r="U1438" t="str">
        <f t="shared" si="206"/>
        <v/>
      </c>
    </row>
    <row r="1439" spans="1:21" x14ac:dyDescent="0.25">
      <c r="A1439" s="6" t="str">
        <f>IF(EXPORTACIONES!A1439="","",EXPORTACIONES!A1439)</f>
        <v/>
      </c>
      <c r="B1439" t="str">
        <f>IF(EXPORTACIONES!B1439="","",VLOOKUP(EXPORTACIONES!B1439,PERSONAS!$A$1:$B$59,2,FALSE))</f>
        <v/>
      </c>
      <c r="C1439" t="str">
        <f>IF(EXPORTACIONES!C1439="","",VLOOKUP(EXPORTACIONES!C1439,ACTIVIDADES!$A$1:$B$37,2,FALSE))</f>
        <v/>
      </c>
      <c r="D1439" t="str">
        <f>IF(EXPORTACIONES!D1439="","",EXPORTACIONES!D1439&amp;" -- "&amp;IF(EXPORTACIONES!E1439="","Actividad de "&amp;EXPORTACIONES!C1439,EXPORTACIONES!E1439))</f>
        <v/>
      </c>
      <c r="E1439" t="str">
        <f>IF(EXPORTACIONES!D1439="","",EXPORTACIONES!D1439)</f>
        <v/>
      </c>
      <c r="F1439">
        <f>EXPORTACIONES!F1439</f>
        <v>0</v>
      </c>
      <c r="K1439" t="str">
        <f t="shared" si="198"/>
        <v/>
      </c>
      <c r="M1439">
        <f t="shared" si="199"/>
        <v>0</v>
      </c>
      <c r="N1439" t="str">
        <f t="shared" si="200"/>
        <v/>
      </c>
      <c r="O1439" t="str">
        <f t="shared" si="201"/>
        <v/>
      </c>
      <c r="P1439" t="str">
        <f t="shared" si="202"/>
        <v/>
      </c>
      <c r="Q1439">
        <v>1</v>
      </c>
      <c r="R1439" t="str">
        <f t="shared" si="203"/>
        <v/>
      </c>
      <c r="S1439" t="str">
        <f t="shared" si="204"/>
        <v/>
      </c>
      <c r="T1439" t="str">
        <f t="shared" si="205"/>
        <v/>
      </c>
      <c r="U1439" t="str">
        <f t="shared" si="206"/>
        <v/>
      </c>
    </row>
    <row r="1440" spans="1:21" x14ac:dyDescent="0.25">
      <c r="A1440" s="6" t="str">
        <f>IF(EXPORTACIONES!A1440="","",EXPORTACIONES!A1440)</f>
        <v/>
      </c>
      <c r="B1440" t="str">
        <f>IF(EXPORTACIONES!B1440="","",VLOOKUP(EXPORTACIONES!B1440,PERSONAS!$A$1:$B$59,2,FALSE))</f>
        <v/>
      </c>
      <c r="C1440" t="str">
        <f>IF(EXPORTACIONES!C1440="","",VLOOKUP(EXPORTACIONES!C1440,ACTIVIDADES!$A$1:$B$37,2,FALSE))</f>
        <v/>
      </c>
      <c r="D1440" t="str">
        <f>IF(EXPORTACIONES!D1440="","",EXPORTACIONES!D1440&amp;" -- "&amp;IF(EXPORTACIONES!E1440="","Actividad de "&amp;EXPORTACIONES!C1440,EXPORTACIONES!E1440))</f>
        <v/>
      </c>
      <c r="E1440" t="str">
        <f>IF(EXPORTACIONES!D1440="","",EXPORTACIONES!D1440)</f>
        <v/>
      </c>
      <c r="F1440">
        <f>EXPORTACIONES!F1440</f>
        <v>0</v>
      </c>
      <c r="K1440" t="str">
        <f t="shared" si="198"/>
        <v/>
      </c>
      <c r="M1440">
        <f t="shared" si="199"/>
        <v>0</v>
      </c>
      <c r="N1440" t="str">
        <f t="shared" si="200"/>
        <v/>
      </c>
      <c r="O1440" t="str">
        <f t="shared" si="201"/>
        <v/>
      </c>
      <c r="P1440" t="str">
        <f t="shared" si="202"/>
        <v/>
      </c>
      <c r="Q1440">
        <v>1</v>
      </c>
      <c r="R1440" t="str">
        <f t="shared" si="203"/>
        <v/>
      </c>
      <c r="S1440" t="str">
        <f t="shared" si="204"/>
        <v/>
      </c>
      <c r="T1440" t="str">
        <f t="shared" si="205"/>
        <v/>
      </c>
      <c r="U1440" t="str">
        <f t="shared" si="206"/>
        <v/>
      </c>
    </row>
    <row r="1441" spans="1:21" x14ac:dyDescent="0.25">
      <c r="A1441" s="6" t="str">
        <f>IF(EXPORTACIONES!A1441="","",EXPORTACIONES!A1441)</f>
        <v/>
      </c>
      <c r="B1441" t="str">
        <f>IF(EXPORTACIONES!B1441="","",VLOOKUP(EXPORTACIONES!B1441,PERSONAS!$A$1:$B$59,2,FALSE))</f>
        <v/>
      </c>
      <c r="C1441" t="str">
        <f>IF(EXPORTACIONES!C1441="","",VLOOKUP(EXPORTACIONES!C1441,ACTIVIDADES!$A$1:$B$37,2,FALSE))</f>
        <v/>
      </c>
      <c r="D1441" t="str">
        <f>IF(EXPORTACIONES!D1441="","",EXPORTACIONES!D1441&amp;" -- "&amp;IF(EXPORTACIONES!E1441="","Actividad de "&amp;EXPORTACIONES!C1441,EXPORTACIONES!E1441))</f>
        <v/>
      </c>
      <c r="E1441" t="str">
        <f>IF(EXPORTACIONES!D1441="","",EXPORTACIONES!D1441)</f>
        <v/>
      </c>
      <c r="F1441">
        <f>EXPORTACIONES!F1441</f>
        <v>0</v>
      </c>
      <c r="K1441" t="str">
        <f t="shared" si="198"/>
        <v/>
      </c>
      <c r="M1441">
        <f t="shared" si="199"/>
        <v>0</v>
      </c>
      <c r="N1441" t="str">
        <f t="shared" si="200"/>
        <v/>
      </c>
      <c r="O1441" t="str">
        <f t="shared" si="201"/>
        <v/>
      </c>
      <c r="P1441" t="str">
        <f t="shared" si="202"/>
        <v/>
      </c>
      <c r="Q1441">
        <v>1</v>
      </c>
      <c r="R1441" t="str">
        <f t="shared" si="203"/>
        <v/>
      </c>
      <c r="S1441" t="str">
        <f t="shared" si="204"/>
        <v/>
      </c>
      <c r="T1441" t="str">
        <f t="shared" si="205"/>
        <v/>
      </c>
      <c r="U1441" t="str">
        <f t="shared" si="206"/>
        <v/>
      </c>
    </row>
    <row r="1442" spans="1:21" x14ac:dyDescent="0.25">
      <c r="A1442" s="6" t="str">
        <f>IF(EXPORTACIONES!A1442="","",EXPORTACIONES!A1442)</f>
        <v/>
      </c>
      <c r="B1442" t="str">
        <f>IF(EXPORTACIONES!B1442="","",VLOOKUP(EXPORTACIONES!B1442,PERSONAS!$A$1:$B$59,2,FALSE))</f>
        <v/>
      </c>
      <c r="C1442" t="str">
        <f>IF(EXPORTACIONES!C1442="","",VLOOKUP(EXPORTACIONES!C1442,ACTIVIDADES!$A$1:$B$37,2,FALSE))</f>
        <v/>
      </c>
      <c r="D1442" t="str">
        <f>IF(EXPORTACIONES!D1442="","",EXPORTACIONES!D1442&amp;" -- "&amp;IF(EXPORTACIONES!E1442="","Actividad de "&amp;EXPORTACIONES!C1442,EXPORTACIONES!E1442))</f>
        <v/>
      </c>
      <c r="E1442" t="str">
        <f>IF(EXPORTACIONES!D1442="","",EXPORTACIONES!D1442)</f>
        <v/>
      </c>
      <c r="F1442">
        <f>EXPORTACIONES!F1442</f>
        <v>0</v>
      </c>
      <c r="K1442" t="str">
        <f t="shared" si="198"/>
        <v/>
      </c>
      <c r="M1442">
        <f t="shared" si="199"/>
        <v>0</v>
      </c>
      <c r="N1442" t="str">
        <f t="shared" si="200"/>
        <v/>
      </c>
      <c r="O1442" t="str">
        <f t="shared" si="201"/>
        <v/>
      </c>
      <c r="P1442" t="str">
        <f t="shared" si="202"/>
        <v/>
      </c>
      <c r="Q1442">
        <v>1</v>
      </c>
      <c r="R1442" t="str">
        <f t="shared" si="203"/>
        <v/>
      </c>
      <c r="S1442" t="str">
        <f t="shared" si="204"/>
        <v/>
      </c>
      <c r="T1442" t="str">
        <f t="shared" si="205"/>
        <v/>
      </c>
      <c r="U1442" t="str">
        <f t="shared" si="206"/>
        <v/>
      </c>
    </row>
    <row r="1443" spans="1:21" x14ac:dyDescent="0.25">
      <c r="A1443" s="6" t="str">
        <f>IF(EXPORTACIONES!A1443="","",EXPORTACIONES!A1443)</f>
        <v/>
      </c>
      <c r="B1443" t="str">
        <f>IF(EXPORTACIONES!B1443="","",VLOOKUP(EXPORTACIONES!B1443,PERSONAS!$A$1:$B$59,2,FALSE))</f>
        <v/>
      </c>
      <c r="C1443" t="str">
        <f>IF(EXPORTACIONES!C1443="","",VLOOKUP(EXPORTACIONES!C1443,ACTIVIDADES!$A$1:$B$37,2,FALSE))</f>
        <v/>
      </c>
      <c r="D1443" t="str">
        <f>IF(EXPORTACIONES!D1443="","",EXPORTACIONES!D1443&amp;" -- "&amp;IF(EXPORTACIONES!E1443="","Actividad de "&amp;EXPORTACIONES!C1443,EXPORTACIONES!E1443))</f>
        <v/>
      </c>
      <c r="E1443" t="str">
        <f>IF(EXPORTACIONES!D1443="","",EXPORTACIONES!D1443)</f>
        <v/>
      </c>
      <c r="F1443">
        <f>EXPORTACIONES!F1443</f>
        <v>0</v>
      </c>
      <c r="K1443" t="str">
        <f t="shared" si="198"/>
        <v/>
      </c>
      <c r="M1443">
        <f t="shared" si="199"/>
        <v>0</v>
      </c>
      <c r="N1443" t="str">
        <f t="shared" si="200"/>
        <v/>
      </c>
      <c r="O1443" t="str">
        <f t="shared" si="201"/>
        <v/>
      </c>
      <c r="P1443" t="str">
        <f t="shared" si="202"/>
        <v/>
      </c>
      <c r="Q1443">
        <v>1</v>
      </c>
      <c r="R1443" t="str">
        <f t="shared" si="203"/>
        <v/>
      </c>
      <c r="S1443" t="str">
        <f t="shared" si="204"/>
        <v/>
      </c>
      <c r="T1443" t="str">
        <f t="shared" si="205"/>
        <v/>
      </c>
      <c r="U1443" t="str">
        <f t="shared" si="206"/>
        <v/>
      </c>
    </row>
    <row r="1444" spans="1:21" x14ac:dyDescent="0.25">
      <c r="A1444" s="6" t="str">
        <f>IF(EXPORTACIONES!A1444="","",EXPORTACIONES!A1444)</f>
        <v/>
      </c>
      <c r="B1444" t="str">
        <f>IF(EXPORTACIONES!B1444="","",VLOOKUP(EXPORTACIONES!B1444,PERSONAS!$A$1:$B$59,2,FALSE))</f>
        <v/>
      </c>
      <c r="C1444" t="str">
        <f>IF(EXPORTACIONES!C1444="","",VLOOKUP(EXPORTACIONES!C1444,ACTIVIDADES!$A$1:$B$37,2,FALSE))</f>
        <v/>
      </c>
      <c r="D1444" t="str">
        <f>IF(EXPORTACIONES!D1444="","",EXPORTACIONES!D1444&amp;" -- "&amp;IF(EXPORTACIONES!E1444="","Actividad de "&amp;EXPORTACIONES!C1444,EXPORTACIONES!E1444))</f>
        <v/>
      </c>
      <c r="E1444" t="str">
        <f>IF(EXPORTACIONES!D1444="","",EXPORTACIONES!D1444)</f>
        <v/>
      </c>
      <c r="F1444">
        <f>EXPORTACIONES!F1444</f>
        <v>0</v>
      </c>
      <c r="K1444" t="str">
        <f t="shared" si="198"/>
        <v/>
      </c>
      <c r="M1444">
        <f t="shared" si="199"/>
        <v>0</v>
      </c>
      <c r="N1444" t="str">
        <f t="shared" si="200"/>
        <v/>
      </c>
      <c r="O1444" t="str">
        <f t="shared" si="201"/>
        <v/>
      </c>
      <c r="P1444" t="str">
        <f t="shared" si="202"/>
        <v/>
      </c>
      <c r="Q1444">
        <v>1</v>
      </c>
      <c r="R1444" t="str">
        <f t="shared" si="203"/>
        <v/>
      </c>
      <c r="S1444" t="str">
        <f t="shared" si="204"/>
        <v/>
      </c>
      <c r="T1444" t="str">
        <f t="shared" si="205"/>
        <v/>
      </c>
      <c r="U1444" t="str">
        <f t="shared" si="206"/>
        <v/>
      </c>
    </row>
    <row r="1445" spans="1:21" x14ac:dyDescent="0.25">
      <c r="A1445" s="6" t="str">
        <f>IF(EXPORTACIONES!A1445="","",EXPORTACIONES!A1445)</f>
        <v/>
      </c>
      <c r="B1445" t="str">
        <f>IF(EXPORTACIONES!B1445="","",VLOOKUP(EXPORTACIONES!B1445,PERSONAS!$A$1:$B$59,2,FALSE))</f>
        <v/>
      </c>
      <c r="C1445" t="str">
        <f>IF(EXPORTACIONES!C1445="","",VLOOKUP(EXPORTACIONES!C1445,ACTIVIDADES!$A$1:$B$37,2,FALSE))</f>
        <v/>
      </c>
      <c r="D1445" t="str">
        <f>IF(EXPORTACIONES!D1445="","",EXPORTACIONES!D1445&amp;" -- "&amp;IF(EXPORTACIONES!E1445="","Actividad de "&amp;EXPORTACIONES!C1445,EXPORTACIONES!E1445))</f>
        <v/>
      </c>
      <c r="E1445" t="str">
        <f>IF(EXPORTACIONES!D1445="","",EXPORTACIONES!D1445)</f>
        <v/>
      </c>
      <c r="F1445">
        <f>EXPORTACIONES!F1445</f>
        <v>0</v>
      </c>
      <c r="K1445" t="str">
        <f t="shared" si="198"/>
        <v/>
      </c>
      <c r="M1445">
        <f t="shared" si="199"/>
        <v>0</v>
      </c>
      <c r="N1445" t="str">
        <f t="shared" si="200"/>
        <v/>
      </c>
      <c r="O1445" t="str">
        <f t="shared" si="201"/>
        <v/>
      </c>
      <c r="P1445" t="str">
        <f t="shared" si="202"/>
        <v/>
      </c>
      <c r="Q1445">
        <v>1</v>
      </c>
      <c r="R1445" t="str">
        <f t="shared" si="203"/>
        <v/>
      </c>
      <c r="S1445" t="str">
        <f t="shared" si="204"/>
        <v/>
      </c>
      <c r="T1445" t="str">
        <f t="shared" si="205"/>
        <v/>
      </c>
      <c r="U1445" t="str">
        <f t="shared" si="206"/>
        <v/>
      </c>
    </row>
    <row r="1446" spans="1:21" x14ac:dyDescent="0.25">
      <c r="A1446" s="6" t="str">
        <f>IF(EXPORTACIONES!A1446="","",EXPORTACIONES!A1446)</f>
        <v/>
      </c>
      <c r="B1446" t="str">
        <f>IF(EXPORTACIONES!B1446="","",VLOOKUP(EXPORTACIONES!B1446,PERSONAS!$A$1:$B$59,2,FALSE))</f>
        <v/>
      </c>
      <c r="C1446" t="str">
        <f>IF(EXPORTACIONES!C1446="","",VLOOKUP(EXPORTACIONES!C1446,ACTIVIDADES!$A$1:$B$37,2,FALSE))</f>
        <v/>
      </c>
      <c r="D1446" t="str">
        <f>IF(EXPORTACIONES!D1446="","",EXPORTACIONES!D1446&amp;" -- "&amp;IF(EXPORTACIONES!E1446="","Actividad de "&amp;EXPORTACIONES!C1446,EXPORTACIONES!E1446))</f>
        <v/>
      </c>
      <c r="E1446" t="str">
        <f>IF(EXPORTACIONES!D1446="","",EXPORTACIONES!D1446)</f>
        <v/>
      </c>
      <c r="F1446">
        <f>EXPORTACIONES!F1446</f>
        <v>0</v>
      </c>
      <c r="K1446" t="str">
        <f t="shared" si="198"/>
        <v/>
      </c>
      <c r="M1446">
        <f t="shared" si="199"/>
        <v>0</v>
      </c>
      <c r="N1446" t="str">
        <f t="shared" si="200"/>
        <v/>
      </c>
      <c r="O1446" t="str">
        <f t="shared" si="201"/>
        <v/>
      </c>
      <c r="P1446" t="str">
        <f t="shared" si="202"/>
        <v/>
      </c>
      <c r="Q1446">
        <v>1</v>
      </c>
      <c r="R1446" t="str">
        <f t="shared" si="203"/>
        <v/>
      </c>
      <c r="S1446" t="str">
        <f t="shared" si="204"/>
        <v/>
      </c>
      <c r="T1446" t="str">
        <f t="shared" si="205"/>
        <v/>
      </c>
      <c r="U1446" t="str">
        <f t="shared" si="206"/>
        <v/>
      </c>
    </row>
    <row r="1447" spans="1:21" x14ac:dyDescent="0.25">
      <c r="A1447" s="6" t="str">
        <f>IF(EXPORTACIONES!A1447="","",EXPORTACIONES!A1447)</f>
        <v/>
      </c>
      <c r="B1447" t="str">
        <f>IF(EXPORTACIONES!B1447="","",VLOOKUP(EXPORTACIONES!B1447,PERSONAS!$A$1:$B$59,2,FALSE))</f>
        <v/>
      </c>
      <c r="C1447" t="str">
        <f>IF(EXPORTACIONES!C1447="","",VLOOKUP(EXPORTACIONES!C1447,ACTIVIDADES!$A$1:$B$37,2,FALSE))</f>
        <v/>
      </c>
      <c r="D1447" t="str">
        <f>IF(EXPORTACIONES!D1447="","",EXPORTACIONES!D1447&amp;" -- "&amp;IF(EXPORTACIONES!E1447="","Actividad de "&amp;EXPORTACIONES!C1447,EXPORTACIONES!E1447))</f>
        <v/>
      </c>
      <c r="E1447" t="str">
        <f>IF(EXPORTACIONES!D1447="","",EXPORTACIONES!D1447)</f>
        <v/>
      </c>
      <c r="F1447">
        <f>EXPORTACIONES!F1447</f>
        <v>0</v>
      </c>
      <c r="K1447" t="str">
        <f t="shared" si="198"/>
        <v/>
      </c>
      <c r="M1447">
        <f t="shared" si="199"/>
        <v>0</v>
      </c>
      <c r="N1447" t="str">
        <f t="shared" si="200"/>
        <v/>
      </c>
      <c r="O1447" t="str">
        <f t="shared" si="201"/>
        <v/>
      </c>
      <c r="P1447" t="str">
        <f t="shared" si="202"/>
        <v/>
      </c>
      <c r="Q1447">
        <v>1</v>
      </c>
      <c r="R1447" t="str">
        <f t="shared" si="203"/>
        <v/>
      </c>
      <c r="S1447" t="str">
        <f t="shared" si="204"/>
        <v/>
      </c>
      <c r="T1447" t="str">
        <f t="shared" si="205"/>
        <v/>
      </c>
      <c r="U1447" t="str">
        <f t="shared" si="206"/>
        <v/>
      </c>
    </row>
    <row r="1448" spans="1:21" x14ac:dyDescent="0.25">
      <c r="A1448" s="6" t="str">
        <f>IF(EXPORTACIONES!A1448="","",EXPORTACIONES!A1448)</f>
        <v/>
      </c>
      <c r="B1448" t="str">
        <f>IF(EXPORTACIONES!B1448="","",VLOOKUP(EXPORTACIONES!B1448,PERSONAS!$A$1:$B$59,2,FALSE))</f>
        <v/>
      </c>
      <c r="C1448" t="str">
        <f>IF(EXPORTACIONES!C1448="","",VLOOKUP(EXPORTACIONES!C1448,ACTIVIDADES!$A$1:$B$37,2,FALSE))</f>
        <v/>
      </c>
      <c r="D1448" t="str">
        <f>IF(EXPORTACIONES!D1448="","",EXPORTACIONES!D1448&amp;" -- "&amp;IF(EXPORTACIONES!E1448="","Actividad de "&amp;EXPORTACIONES!C1448,EXPORTACIONES!E1448))</f>
        <v/>
      </c>
      <c r="E1448" t="str">
        <f>IF(EXPORTACIONES!D1448="","",EXPORTACIONES!D1448)</f>
        <v/>
      </c>
      <c r="F1448">
        <f>EXPORTACIONES!F1448</f>
        <v>0</v>
      </c>
      <c r="K1448" t="str">
        <f t="shared" si="198"/>
        <v/>
      </c>
      <c r="M1448">
        <f t="shared" si="199"/>
        <v>0</v>
      </c>
      <c r="N1448" t="str">
        <f t="shared" si="200"/>
        <v/>
      </c>
      <c r="O1448" t="str">
        <f t="shared" si="201"/>
        <v/>
      </c>
      <c r="P1448" t="str">
        <f t="shared" si="202"/>
        <v/>
      </c>
      <c r="Q1448">
        <v>1</v>
      </c>
      <c r="R1448" t="str">
        <f t="shared" si="203"/>
        <v/>
      </c>
      <c r="S1448" t="str">
        <f t="shared" si="204"/>
        <v/>
      </c>
      <c r="T1448" t="str">
        <f t="shared" si="205"/>
        <v/>
      </c>
      <c r="U1448" t="str">
        <f t="shared" si="206"/>
        <v/>
      </c>
    </row>
    <row r="1449" spans="1:21" x14ac:dyDescent="0.25">
      <c r="A1449" s="6" t="str">
        <f>IF(EXPORTACIONES!A1449="","",EXPORTACIONES!A1449)</f>
        <v/>
      </c>
      <c r="B1449" t="str">
        <f>IF(EXPORTACIONES!B1449="","",VLOOKUP(EXPORTACIONES!B1449,PERSONAS!$A$1:$B$59,2,FALSE))</f>
        <v/>
      </c>
      <c r="C1449" t="str">
        <f>IF(EXPORTACIONES!C1449="","",VLOOKUP(EXPORTACIONES!C1449,ACTIVIDADES!$A$1:$B$37,2,FALSE))</f>
        <v/>
      </c>
      <c r="D1449" t="str">
        <f>IF(EXPORTACIONES!D1449="","",EXPORTACIONES!D1449&amp;" -- "&amp;IF(EXPORTACIONES!E1449="","Actividad de "&amp;EXPORTACIONES!C1449,EXPORTACIONES!E1449))</f>
        <v/>
      </c>
      <c r="E1449" t="str">
        <f>IF(EXPORTACIONES!D1449="","",EXPORTACIONES!D1449)</f>
        <v/>
      </c>
      <c r="F1449">
        <f>EXPORTACIONES!F1449</f>
        <v>0</v>
      </c>
      <c r="K1449" t="str">
        <f t="shared" si="198"/>
        <v/>
      </c>
      <c r="M1449">
        <f t="shared" si="199"/>
        <v>0</v>
      </c>
      <c r="N1449" t="str">
        <f t="shared" si="200"/>
        <v/>
      </c>
      <c r="O1449" t="str">
        <f t="shared" si="201"/>
        <v/>
      </c>
      <c r="P1449" t="str">
        <f t="shared" si="202"/>
        <v/>
      </c>
      <c r="Q1449">
        <v>1</v>
      </c>
      <c r="R1449" t="str">
        <f t="shared" si="203"/>
        <v/>
      </c>
      <c r="S1449" t="str">
        <f t="shared" si="204"/>
        <v/>
      </c>
      <c r="T1449" t="str">
        <f t="shared" si="205"/>
        <v/>
      </c>
      <c r="U1449" t="str">
        <f t="shared" si="206"/>
        <v/>
      </c>
    </row>
    <row r="1450" spans="1:21" x14ac:dyDescent="0.25">
      <c r="A1450" s="6" t="str">
        <f>IF(EXPORTACIONES!A1450="","",EXPORTACIONES!A1450)</f>
        <v/>
      </c>
      <c r="B1450" t="str">
        <f>IF(EXPORTACIONES!B1450="","",VLOOKUP(EXPORTACIONES!B1450,PERSONAS!$A$1:$B$59,2,FALSE))</f>
        <v/>
      </c>
      <c r="C1450" t="str">
        <f>IF(EXPORTACIONES!C1450="","",VLOOKUP(EXPORTACIONES!C1450,ACTIVIDADES!$A$1:$B$37,2,FALSE))</f>
        <v/>
      </c>
      <c r="D1450" t="str">
        <f>IF(EXPORTACIONES!D1450="","",EXPORTACIONES!D1450&amp;" -- "&amp;IF(EXPORTACIONES!E1450="","Actividad de "&amp;EXPORTACIONES!C1450,EXPORTACIONES!E1450))</f>
        <v/>
      </c>
      <c r="E1450" t="str">
        <f>IF(EXPORTACIONES!D1450="","",EXPORTACIONES!D1450)</f>
        <v/>
      </c>
      <c r="F1450">
        <f>EXPORTACIONES!F1450</f>
        <v>0</v>
      </c>
      <c r="K1450" t="str">
        <f t="shared" si="198"/>
        <v/>
      </c>
      <c r="M1450">
        <f t="shared" si="199"/>
        <v>0</v>
      </c>
      <c r="N1450" t="str">
        <f t="shared" si="200"/>
        <v/>
      </c>
      <c r="O1450" t="str">
        <f t="shared" si="201"/>
        <v/>
      </c>
      <c r="P1450" t="str">
        <f t="shared" si="202"/>
        <v/>
      </c>
      <c r="Q1450">
        <v>1</v>
      </c>
      <c r="R1450" t="str">
        <f t="shared" si="203"/>
        <v/>
      </c>
      <c r="S1450" t="str">
        <f t="shared" si="204"/>
        <v/>
      </c>
      <c r="T1450" t="str">
        <f t="shared" si="205"/>
        <v/>
      </c>
      <c r="U1450" t="str">
        <f t="shared" si="206"/>
        <v/>
      </c>
    </row>
    <row r="1451" spans="1:21" x14ac:dyDescent="0.25">
      <c r="A1451" s="6" t="str">
        <f>IF(EXPORTACIONES!A1451="","",EXPORTACIONES!A1451)</f>
        <v/>
      </c>
      <c r="B1451" t="str">
        <f>IF(EXPORTACIONES!B1451="","",VLOOKUP(EXPORTACIONES!B1451,PERSONAS!$A$1:$B$59,2,FALSE))</f>
        <v/>
      </c>
      <c r="C1451" t="str">
        <f>IF(EXPORTACIONES!C1451="","",VLOOKUP(EXPORTACIONES!C1451,ACTIVIDADES!$A$1:$B$37,2,FALSE))</f>
        <v/>
      </c>
      <c r="D1451" t="str">
        <f>IF(EXPORTACIONES!D1451="","",EXPORTACIONES!D1451&amp;" -- "&amp;IF(EXPORTACIONES!E1451="","Actividad de "&amp;EXPORTACIONES!C1451,EXPORTACIONES!E1451))</f>
        <v/>
      </c>
      <c r="E1451" t="str">
        <f>IF(EXPORTACIONES!D1451="","",EXPORTACIONES!D1451)</f>
        <v/>
      </c>
      <c r="F1451">
        <f>EXPORTACIONES!F1451</f>
        <v>0</v>
      </c>
      <c r="K1451" t="str">
        <f t="shared" si="198"/>
        <v/>
      </c>
      <c r="M1451">
        <f t="shared" si="199"/>
        <v>0</v>
      </c>
      <c r="N1451" t="str">
        <f t="shared" si="200"/>
        <v/>
      </c>
      <c r="O1451" t="str">
        <f t="shared" si="201"/>
        <v/>
      </c>
      <c r="P1451" t="str">
        <f t="shared" si="202"/>
        <v/>
      </c>
      <c r="Q1451">
        <v>1</v>
      </c>
      <c r="R1451" t="str">
        <f t="shared" si="203"/>
        <v/>
      </c>
      <c r="S1451" t="str">
        <f t="shared" si="204"/>
        <v/>
      </c>
      <c r="T1451" t="str">
        <f t="shared" si="205"/>
        <v/>
      </c>
      <c r="U1451" t="str">
        <f t="shared" si="206"/>
        <v/>
      </c>
    </row>
    <row r="1452" spans="1:21" x14ac:dyDescent="0.25">
      <c r="A1452" s="6" t="str">
        <f>IF(EXPORTACIONES!A1452="","",EXPORTACIONES!A1452)</f>
        <v/>
      </c>
      <c r="B1452" t="str">
        <f>IF(EXPORTACIONES!B1452="","",VLOOKUP(EXPORTACIONES!B1452,PERSONAS!$A$1:$B$59,2,FALSE))</f>
        <v/>
      </c>
      <c r="C1452" t="str">
        <f>IF(EXPORTACIONES!C1452="","",VLOOKUP(EXPORTACIONES!C1452,ACTIVIDADES!$A$1:$B$37,2,FALSE))</f>
        <v/>
      </c>
      <c r="D1452" t="str">
        <f>IF(EXPORTACIONES!D1452="","",EXPORTACIONES!D1452&amp;" -- "&amp;IF(EXPORTACIONES!E1452="","Actividad de "&amp;EXPORTACIONES!C1452,EXPORTACIONES!E1452))</f>
        <v/>
      </c>
      <c r="E1452" t="str">
        <f>IF(EXPORTACIONES!D1452="","",EXPORTACIONES!D1452)</f>
        <v/>
      </c>
      <c r="F1452">
        <f>EXPORTACIONES!F1452</f>
        <v>0</v>
      </c>
      <c r="K1452" t="str">
        <f t="shared" si="198"/>
        <v/>
      </c>
      <c r="M1452">
        <f t="shared" si="199"/>
        <v>0</v>
      </c>
      <c r="N1452" t="str">
        <f t="shared" si="200"/>
        <v/>
      </c>
      <c r="O1452" t="str">
        <f t="shared" si="201"/>
        <v/>
      </c>
      <c r="P1452" t="str">
        <f t="shared" si="202"/>
        <v/>
      </c>
      <c r="Q1452">
        <v>1</v>
      </c>
      <c r="R1452" t="str">
        <f t="shared" si="203"/>
        <v/>
      </c>
      <c r="S1452" t="str">
        <f t="shared" si="204"/>
        <v/>
      </c>
      <c r="T1452" t="str">
        <f t="shared" si="205"/>
        <v/>
      </c>
      <c r="U1452" t="str">
        <f t="shared" si="206"/>
        <v/>
      </c>
    </row>
    <row r="1453" spans="1:21" x14ac:dyDescent="0.25">
      <c r="A1453" s="6" t="str">
        <f>IF(EXPORTACIONES!A1453="","",EXPORTACIONES!A1453)</f>
        <v/>
      </c>
      <c r="B1453" t="str">
        <f>IF(EXPORTACIONES!B1453="","",VLOOKUP(EXPORTACIONES!B1453,PERSONAS!$A$1:$B$59,2,FALSE))</f>
        <v/>
      </c>
      <c r="C1453" t="str">
        <f>IF(EXPORTACIONES!C1453="","",VLOOKUP(EXPORTACIONES!C1453,ACTIVIDADES!$A$1:$B$37,2,FALSE))</f>
        <v/>
      </c>
      <c r="D1453" t="str">
        <f>IF(EXPORTACIONES!D1453="","",EXPORTACIONES!D1453&amp;" -- "&amp;IF(EXPORTACIONES!E1453="","Actividad de "&amp;EXPORTACIONES!C1453,EXPORTACIONES!E1453))</f>
        <v/>
      </c>
      <c r="E1453" t="str">
        <f>IF(EXPORTACIONES!D1453="","",EXPORTACIONES!D1453)</f>
        <v/>
      </c>
      <c r="F1453">
        <f>EXPORTACIONES!F1453</f>
        <v>0</v>
      </c>
      <c r="K1453" t="str">
        <f t="shared" si="198"/>
        <v/>
      </c>
      <c r="M1453">
        <f t="shared" si="199"/>
        <v>0</v>
      </c>
      <c r="N1453" t="str">
        <f t="shared" si="200"/>
        <v/>
      </c>
      <c r="O1453" t="str">
        <f t="shared" si="201"/>
        <v/>
      </c>
      <c r="P1453" t="str">
        <f t="shared" si="202"/>
        <v/>
      </c>
      <c r="Q1453">
        <v>1</v>
      </c>
      <c r="R1453" t="str">
        <f t="shared" si="203"/>
        <v/>
      </c>
      <c r="S1453" t="str">
        <f t="shared" si="204"/>
        <v/>
      </c>
      <c r="T1453" t="str">
        <f t="shared" si="205"/>
        <v/>
      </c>
      <c r="U1453" t="str">
        <f t="shared" si="206"/>
        <v/>
      </c>
    </row>
    <row r="1454" spans="1:21" x14ac:dyDescent="0.25">
      <c r="A1454" s="6" t="str">
        <f>IF(EXPORTACIONES!A1454="","",EXPORTACIONES!A1454)</f>
        <v/>
      </c>
      <c r="B1454" t="str">
        <f>IF(EXPORTACIONES!B1454="","",VLOOKUP(EXPORTACIONES!B1454,PERSONAS!$A$1:$B$59,2,FALSE))</f>
        <v/>
      </c>
      <c r="C1454" t="str">
        <f>IF(EXPORTACIONES!C1454="","",VLOOKUP(EXPORTACIONES!C1454,ACTIVIDADES!$A$1:$B$37,2,FALSE))</f>
        <v/>
      </c>
      <c r="D1454" t="str">
        <f>IF(EXPORTACIONES!D1454="","",EXPORTACIONES!D1454&amp;" -- "&amp;IF(EXPORTACIONES!E1454="","Actividad de "&amp;EXPORTACIONES!C1454,EXPORTACIONES!E1454))</f>
        <v/>
      </c>
      <c r="E1454" t="str">
        <f>IF(EXPORTACIONES!D1454="","",EXPORTACIONES!D1454)</f>
        <v/>
      </c>
      <c r="F1454">
        <f>EXPORTACIONES!F1454</f>
        <v>0</v>
      </c>
      <c r="K1454" t="str">
        <f t="shared" si="198"/>
        <v/>
      </c>
      <c r="M1454">
        <f t="shared" si="199"/>
        <v>0</v>
      </c>
      <c r="N1454" t="str">
        <f t="shared" si="200"/>
        <v/>
      </c>
      <c r="O1454" t="str">
        <f t="shared" si="201"/>
        <v/>
      </c>
      <c r="P1454" t="str">
        <f t="shared" si="202"/>
        <v/>
      </c>
      <c r="Q1454">
        <v>1</v>
      </c>
      <c r="R1454" t="str">
        <f t="shared" si="203"/>
        <v/>
      </c>
      <c r="S1454" t="str">
        <f t="shared" si="204"/>
        <v/>
      </c>
      <c r="T1454" t="str">
        <f t="shared" si="205"/>
        <v/>
      </c>
      <c r="U1454" t="str">
        <f t="shared" si="206"/>
        <v/>
      </c>
    </row>
    <row r="1455" spans="1:21" x14ac:dyDescent="0.25">
      <c r="A1455" s="6" t="str">
        <f>IF(EXPORTACIONES!A1455="","",EXPORTACIONES!A1455)</f>
        <v/>
      </c>
      <c r="B1455" t="str">
        <f>IF(EXPORTACIONES!B1455="","",VLOOKUP(EXPORTACIONES!B1455,PERSONAS!$A$1:$B$59,2,FALSE))</f>
        <v/>
      </c>
      <c r="C1455" t="str">
        <f>IF(EXPORTACIONES!C1455="","",VLOOKUP(EXPORTACIONES!C1455,ACTIVIDADES!$A$1:$B$37,2,FALSE))</f>
        <v/>
      </c>
      <c r="D1455" t="str">
        <f>IF(EXPORTACIONES!D1455="","",EXPORTACIONES!D1455&amp;" -- "&amp;IF(EXPORTACIONES!E1455="","Actividad de "&amp;EXPORTACIONES!C1455,EXPORTACIONES!E1455))</f>
        <v/>
      </c>
      <c r="E1455" t="str">
        <f>IF(EXPORTACIONES!D1455="","",EXPORTACIONES!D1455)</f>
        <v/>
      </c>
      <c r="F1455">
        <f>EXPORTACIONES!F1455</f>
        <v>0</v>
      </c>
      <c r="K1455" t="str">
        <f t="shared" si="198"/>
        <v/>
      </c>
      <c r="M1455">
        <f t="shared" si="199"/>
        <v>0</v>
      </c>
      <c r="N1455" t="str">
        <f t="shared" si="200"/>
        <v/>
      </c>
      <c r="O1455" t="str">
        <f t="shared" si="201"/>
        <v/>
      </c>
      <c r="P1455" t="str">
        <f t="shared" si="202"/>
        <v/>
      </c>
      <c r="Q1455">
        <v>1</v>
      </c>
      <c r="R1455" t="str">
        <f t="shared" si="203"/>
        <v/>
      </c>
      <c r="S1455" t="str">
        <f t="shared" si="204"/>
        <v/>
      </c>
      <c r="T1455" t="str">
        <f t="shared" si="205"/>
        <v/>
      </c>
      <c r="U1455" t="str">
        <f t="shared" si="206"/>
        <v/>
      </c>
    </row>
    <row r="1456" spans="1:21" x14ac:dyDescent="0.25">
      <c r="A1456" s="6" t="str">
        <f>IF(EXPORTACIONES!A1456="","",EXPORTACIONES!A1456)</f>
        <v/>
      </c>
      <c r="B1456" t="str">
        <f>IF(EXPORTACIONES!B1456="","",VLOOKUP(EXPORTACIONES!B1456,PERSONAS!$A$1:$B$59,2,FALSE))</f>
        <v/>
      </c>
      <c r="C1456" t="str">
        <f>IF(EXPORTACIONES!C1456="","",VLOOKUP(EXPORTACIONES!C1456,ACTIVIDADES!$A$1:$B$37,2,FALSE))</f>
        <v/>
      </c>
      <c r="D1456" t="str">
        <f>IF(EXPORTACIONES!D1456="","",EXPORTACIONES!D1456&amp;" -- "&amp;IF(EXPORTACIONES!E1456="","Actividad de "&amp;EXPORTACIONES!C1456,EXPORTACIONES!E1456))</f>
        <v/>
      </c>
      <c r="E1456" t="str">
        <f>IF(EXPORTACIONES!D1456="","",EXPORTACIONES!D1456)</f>
        <v/>
      </c>
      <c r="F1456">
        <f>EXPORTACIONES!F1456</f>
        <v>0</v>
      </c>
      <c r="K1456" t="str">
        <f t="shared" si="198"/>
        <v/>
      </c>
      <c r="M1456">
        <f t="shared" si="199"/>
        <v>0</v>
      </c>
      <c r="N1456" t="str">
        <f t="shared" si="200"/>
        <v/>
      </c>
      <c r="O1456" t="str">
        <f t="shared" si="201"/>
        <v/>
      </c>
      <c r="P1456" t="str">
        <f t="shared" si="202"/>
        <v/>
      </c>
      <c r="Q1456">
        <v>1</v>
      </c>
      <c r="R1456" t="str">
        <f t="shared" si="203"/>
        <v/>
      </c>
      <c r="S1456" t="str">
        <f t="shared" si="204"/>
        <v/>
      </c>
      <c r="T1456" t="str">
        <f t="shared" si="205"/>
        <v/>
      </c>
      <c r="U1456" t="str">
        <f t="shared" si="206"/>
        <v/>
      </c>
    </row>
    <row r="1457" spans="1:21" x14ac:dyDescent="0.25">
      <c r="A1457" s="6" t="str">
        <f>IF(EXPORTACIONES!A1457="","",EXPORTACIONES!A1457)</f>
        <v/>
      </c>
      <c r="B1457" t="str">
        <f>IF(EXPORTACIONES!B1457="","",VLOOKUP(EXPORTACIONES!B1457,PERSONAS!$A$1:$B$59,2,FALSE))</f>
        <v/>
      </c>
      <c r="C1457" t="str">
        <f>IF(EXPORTACIONES!C1457="","",VLOOKUP(EXPORTACIONES!C1457,ACTIVIDADES!$A$1:$B$37,2,FALSE))</f>
        <v/>
      </c>
      <c r="D1457" t="str">
        <f>IF(EXPORTACIONES!D1457="","",EXPORTACIONES!D1457&amp;" -- "&amp;IF(EXPORTACIONES!E1457="","Actividad de "&amp;EXPORTACIONES!C1457,EXPORTACIONES!E1457))</f>
        <v/>
      </c>
      <c r="E1457" t="str">
        <f>IF(EXPORTACIONES!D1457="","",EXPORTACIONES!D1457)</f>
        <v/>
      </c>
      <c r="F1457">
        <f>EXPORTACIONES!F1457</f>
        <v>0</v>
      </c>
      <c r="K1457" t="str">
        <f t="shared" si="198"/>
        <v/>
      </c>
      <c r="M1457">
        <f t="shared" si="199"/>
        <v>0</v>
      </c>
      <c r="N1457" t="str">
        <f t="shared" si="200"/>
        <v/>
      </c>
      <c r="O1457" t="str">
        <f t="shared" si="201"/>
        <v/>
      </c>
      <c r="P1457" t="str">
        <f t="shared" si="202"/>
        <v/>
      </c>
      <c r="Q1457">
        <v>1</v>
      </c>
      <c r="R1457" t="str">
        <f t="shared" si="203"/>
        <v/>
      </c>
      <c r="S1457" t="str">
        <f t="shared" si="204"/>
        <v/>
      </c>
      <c r="T1457" t="str">
        <f t="shared" si="205"/>
        <v/>
      </c>
      <c r="U1457" t="str">
        <f t="shared" si="206"/>
        <v/>
      </c>
    </row>
    <row r="1458" spans="1:21" x14ac:dyDescent="0.25">
      <c r="A1458" s="6" t="str">
        <f>IF(EXPORTACIONES!A1458="","",EXPORTACIONES!A1458)</f>
        <v/>
      </c>
      <c r="B1458" t="str">
        <f>IF(EXPORTACIONES!B1458="","",VLOOKUP(EXPORTACIONES!B1458,PERSONAS!$A$1:$B$59,2,FALSE))</f>
        <v/>
      </c>
      <c r="C1458" t="str">
        <f>IF(EXPORTACIONES!C1458="","",VLOOKUP(EXPORTACIONES!C1458,ACTIVIDADES!$A$1:$B$37,2,FALSE))</f>
        <v/>
      </c>
      <c r="D1458" t="str">
        <f>IF(EXPORTACIONES!D1458="","",EXPORTACIONES!D1458&amp;" -- "&amp;IF(EXPORTACIONES!E1458="","Actividad de "&amp;EXPORTACIONES!C1458,EXPORTACIONES!E1458))</f>
        <v/>
      </c>
      <c r="E1458" t="str">
        <f>IF(EXPORTACIONES!D1458="","",EXPORTACIONES!D1458)</f>
        <v/>
      </c>
      <c r="F1458">
        <f>EXPORTACIONES!F1458</f>
        <v>0</v>
      </c>
      <c r="K1458" t="str">
        <f t="shared" si="198"/>
        <v/>
      </c>
      <c r="M1458">
        <f t="shared" si="199"/>
        <v>0</v>
      </c>
      <c r="N1458" t="str">
        <f t="shared" si="200"/>
        <v/>
      </c>
      <c r="O1458" t="str">
        <f t="shared" si="201"/>
        <v/>
      </c>
      <c r="P1458" t="str">
        <f t="shared" si="202"/>
        <v/>
      </c>
      <c r="Q1458">
        <v>1</v>
      </c>
      <c r="R1458" t="str">
        <f t="shared" si="203"/>
        <v/>
      </c>
      <c r="S1458" t="str">
        <f t="shared" si="204"/>
        <v/>
      </c>
      <c r="T1458" t="str">
        <f t="shared" si="205"/>
        <v/>
      </c>
      <c r="U1458" t="str">
        <f t="shared" si="206"/>
        <v/>
      </c>
    </row>
    <row r="1459" spans="1:21" x14ac:dyDescent="0.25">
      <c r="A1459" s="6" t="str">
        <f>IF(EXPORTACIONES!A1459="","",EXPORTACIONES!A1459)</f>
        <v/>
      </c>
      <c r="B1459" t="str">
        <f>IF(EXPORTACIONES!B1459="","",VLOOKUP(EXPORTACIONES!B1459,PERSONAS!$A$1:$B$59,2,FALSE))</f>
        <v/>
      </c>
      <c r="C1459" t="str">
        <f>IF(EXPORTACIONES!C1459="","",VLOOKUP(EXPORTACIONES!C1459,ACTIVIDADES!$A$1:$B$37,2,FALSE))</f>
        <v/>
      </c>
      <c r="D1459" t="str">
        <f>IF(EXPORTACIONES!D1459="","",EXPORTACIONES!D1459&amp;" -- "&amp;IF(EXPORTACIONES!E1459="","Actividad de "&amp;EXPORTACIONES!C1459,EXPORTACIONES!E1459))</f>
        <v/>
      </c>
      <c r="E1459" t="str">
        <f>IF(EXPORTACIONES!D1459="","",EXPORTACIONES!D1459)</f>
        <v/>
      </c>
      <c r="F1459">
        <f>EXPORTACIONES!F1459</f>
        <v>0</v>
      </c>
      <c r="K1459" t="str">
        <f t="shared" si="198"/>
        <v/>
      </c>
      <c r="M1459">
        <f t="shared" si="199"/>
        <v>0</v>
      </c>
      <c r="N1459" t="str">
        <f t="shared" si="200"/>
        <v/>
      </c>
      <c r="O1459" t="str">
        <f t="shared" si="201"/>
        <v/>
      </c>
      <c r="P1459" t="str">
        <f t="shared" si="202"/>
        <v/>
      </c>
      <c r="Q1459">
        <v>1</v>
      </c>
      <c r="R1459" t="str">
        <f t="shared" si="203"/>
        <v/>
      </c>
      <c r="S1459" t="str">
        <f t="shared" si="204"/>
        <v/>
      </c>
      <c r="T1459" t="str">
        <f t="shared" si="205"/>
        <v/>
      </c>
      <c r="U1459" t="str">
        <f t="shared" si="206"/>
        <v/>
      </c>
    </row>
    <row r="1460" spans="1:21" x14ac:dyDescent="0.25">
      <c r="A1460" s="6" t="str">
        <f>IF(EXPORTACIONES!A1460="","",EXPORTACIONES!A1460)</f>
        <v/>
      </c>
      <c r="B1460" t="str">
        <f>IF(EXPORTACIONES!B1460="","",VLOOKUP(EXPORTACIONES!B1460,PERSONAS!$A$1:$B$59,2,FALSE))</f>
        <v/>
      </c>
      <c r="C1460" t="str">
        <f>IF(EXPORTACIONES!C1460="","",VLOOKUP(EXPORTACIONES!C1460,ACTIVIDADES!$A$1:$B$37,2,FALSE))</f>
        <v/>
      </c>
      <c r="D1460" t="str">
        <f>IF(EXPORTACIONES!D1460="","",EXPORTACIONES!D1460&amp;" -- "&amp;IF(EXPORTACIONES!E1460="","Actividad de "&amp;EXPORTACIONES!C1460,EXPORTACIONES!E1460))</f>
        <v/>
      </c>
      <c r="E1460" t="str">
        <f>IF(EXPORTACIONES!D1460="","",EXPORTACIONES!D1460)</f>
        <v/>
      </c>
      <c r="F1460">
        <f>EXPORTACIONES!F1460</f>
        <v>0</v>
      </c>
      <c r="K1460" t="str">
        <f t="shared" si="198"/>
        <v/>
      </c>
      <c r="M1460">
        <f t="shared" si="199"/>
        <v>0</v>
      </c>
      <c r="N1460" t="str">
        <f t="shared" si="200"/>
        <v/>
      </c>
      <c r="O1460" t="str">
        <f t="shared" si="201"/>
        <v/>
      </c>
      <c r="P1460" t="str">
        <f t="shared" si="202"/>
        <v/>
      </c>
      <c r="Q1460">
        <v>1</v>
      </c>
      <c r="R1460" t="str">
        <f t="shared" si="203"/>
        <v/>
      </c>
      <c r="S1460" t="str">
        <f t="shared" si="204"/>
        <v/>
      </c>
      <c r="T1460" t="str">
        <f t="shared" si="205"/>
        <v/>
      </c>
      <c r="U1460" t="str">
        <f t="shared" si="206"/>
        <v/>
      </c>
    </row>
    <row r="1461" spans="1:21" x14ac:dyDescent="0.25">
      <c r="A1461" s="6" t="str">
        <f>IF(EXPORTACIONES!A1461="","",EXPORTACIONES!A1461)</f>
        <v/>
      </c>
      <c r="B1461" t="str">
        <f>IF(EXPORTACIONES!B1461="","",VLOOKUP(EXPORTACIONES!B1461,PERSONAS!$A$1:$B$59,2,FALSE))</f>
        <v/>
      </c>
      <c r="C1461" t="str">
        <f>IF(EXPORTACIONES!C1461="","",VLOOKUP(EXPORTACIONES!C1461,ACTIVIDADES!$A$1:$B$37,2,FALSE))</f>
        <v/>
      </c>
      <c r="D1461" t="str">
        <f>IF(EXPORTACIONES!D1461="","",EXPORTACIONES!D1461&amp;" -- "&amp;IF(EXPORTACIONES!E1461="","Actividad de "&amp;EXPORTACIONES!C1461,EXPORTACIONES!E1461))</f>
        <v/>
      </c>
      <c r="E1461" t="str">
        <f>IF(EXPORTACIONES!D1461="","",EXPORTACIONES!D1461)</f>
        <v/>
      </c>
      <c r="F1461">
        <f>EXPORTACIONES!F1461</f>
        <v>0</v>
      </c>
      <c r="K1461" t="str">
        <f t="shared" si="198"/>
        <v/>
      </c>
      <c r="M1461">
        <f t="shared" si="199"/>
        <v>0</v>
      </c>
      <c r="N1461" t="str">
        <f t="shared" si="200"/>
        <v/>
      </c>
      <c r="O1461" t="str">
        <f t="shared" si="201"/>
        <v/>
      </c>
      <c r="P1461" t="str">
        <f t="shared" si="202"/>
        <v/>
      </c>
      <c r="Q1461">
        <v>1</v>
      </c>
      <c r="R1461" t="str">
        <f t="shared" si="203"/>
        <v/>
      </c>
      <c r="S1461" t="str">
        <f t="shared" si="204"/>
        <v/>
      </c>
      <c r="T1461" t="str">
        <f t="shared" si="205"/>
        <v/>
      </c>
      <c r="U1461" t="str">
        <f t="shared" si="206"/>
        <v/>
      </c>
    </row>
    <row r="1462" spans="1:21" x14ac:dyDescent="0.25">
      <c r="A1462" s="6" t="str">
        <f>IF(EXPORTACIONES!A1462="","",EXPORTACIONES!A1462)</f>
        <v/>
      </c>
      <c r="B1462" t="str">
        <f>IF(EXPORTACIONES!B1462="","",VLOOKUP(EXPORTACIONES!B1462,PERSONAS!$A$1:$B$59,2,FALSE))</f>
        <v/>
      </c>
      <c r="C1462" t="str">
        <f>IF(EXPORTACIONES!C1462="","",VLOOKUP(EXPORTACIONES!C1462,ACTIVIDADES!$A$1:$B$37,2,FALSE))</f>
        <v/>
      </c>
      <c r="D1462" t="str">
        <f>IF(EXPORTACIONES!D1462="","",EXPORTACIONES!D1462&amp;" -- "&amp;IF(EXPORTACIONES!E1462="","Actividad de "&amp;EXPORTACIONES!C1462,EXPORTACIONES!E1462))</f>
        <v/>
      </c>
      <c r="E1462" t="str">
        <f>IF(EXPORTACIONES!D1462="","",EXPORTACIONES!D1462)</f>
        <v/>
      </c>
      <c r="F1462">
        <f>EXPORTACIONES!F1462</f>
        <v>0</v>
      </c>
      <c r="K1462" t="str">
        <f t="shared" si="198"/>
        <v/>
      </c>
      <c r="M1462">
        <f t="shared" si="199"/>
        <v>0</v>
      </c>
      <c r="N1462" t="str">
        <f t="shared" si="200"/>
        <v/>
      </c>
      <c r="O1462" t="str">
        <f t="shared" si="201"/>
        <v/>
      </c>
      <c r="P1462" t="str">
        <f t="shared" si="202"/>
        <v/>
      </c>
      <c r="Q1462">
        <v>1</v>
      </c>
      <c r="R1462" t="str">
        <f t="shared" si="203"/>
        <v/>
      </c>
      <c r="S1462" t="str">
        <f t="shared" si="204"/>
        <v/>
      </c>
      <c r="T1462" t="str">
        <f t="shared" si="205"/>
        <v/>
      </c>
      <c r="U1462" t="str">
        <f t="shared" si="206"/>
        <v/>
      </c>
    </row>
    <row r="1463" spans="1:21" x14ac:dyDescent="0.25">
      <c r="A1463" s="6" t="str">
        <f>IF(EXPORTACIONES!A1463="","",EXPORTACIONES!A1463)</f>
        <v/>
      </c>
      <c r="B1463" t="str">
        <f>IF(EXPORTACIONES!B1463="","",VLOOKUP(EXPORTACIONES!B1463,PERSONAS!$A$1:$B$59,2,FALSE))</f>
        <v/>
      </c>
      <c r="C1463" t="str">
        <f>IF(EXPORTACIONES!C1463="","",VLOOKUP(EXPORTACIONES!C1463,ACTIVIDADES!$A$1:$B$37,2,FALSE))</f>
        <v/>
      </c>
      <c r="D1463" t="str">
        <f>IF(EXPORTACIONES!D1463="","",EXPORTACIONES!D1463&amp;" -- "&amp;IF(EXPORTACIONES!E1463="","Actividad de "&amp;EXPORTACIONES!C1463,EXPORTACIONES!E1463))</f>
        <v/>
      </c>
      <c r="E1463" t="str">
        <f>IF(EXPORTACIONES!D1463="","",EXPORTACIONES!D1463)</f>
        <v/>
      </c>
      <c r="F1463">
        <f>EXPORTACIONES!F1463</f>
        <v>0</v>
      </c>
      <c r="K1463" t="str">
        <f t="shared" si="198"/>
        <v/>
      </c>
      <c r="M1463">
        <f t="shared" si="199"/>
        <v>0</v>
      </c>
      <c r="N1463" t="str">
        <f t="shared" si="200"/>
        <v/>
      </c>
      <c r="O1463" t="str">
        <f t="shared" si="201"/>
        <v/>
      </c>
      <c r="P1463" t="str">
        <f t="shared" si="202"/>
        <v/>
      </c>
      <c r="Q1463">
        <v>1</v>
      </c>
      <c r="R1463" t="str">
        <f t="shared" si="203"/>
        <v/>
      </c>
      <c r="S1463" t="str">
        <f t="shared" si="204"/>
        <v/>
      </c>
      <c r="T1463" t="str">
        <f t="shared" si="205"/>
        <v/>
      </c>
      <c r="U1463" t="str">
        <f t="shared" si="206"/>
        <v/>
      </c>
    </row>
    <row r="1464" spans="1:21" x14ac:dyDescent="0.25">
      <c r="A1464" s="6" t="str">
        <f>IF(EXPORTACIONES!A1464="","",EXPORTACIONES!A1464)</f>
        <v/>
      </c>
      <c r="B1464" t="str">
        <f>IF(EXPORTACIONES!B1464="","",VLOOKUP(EXPORTACIONES!B1464,PERSONAS!$A$1:$B$59,2,FALSE))</f>
        <v/>
      </c>
      <c r="C1464" t="str">
        <f>IF(EXPORTACIONES!C1464="","",VLOOKUP(EXPORTACIONES!C1464,ACTIVIDADES!$A$1:$B$37,2,FALSE))</f>
        <v/>
      </c>
      <c r="D1464" t="str">
        <f>IF(EXPORTACIONES!D1464="","",EXPORTACIONES!D1464&amp;" -- "&amp;IF(EXPORTACIONES!E1464="","Actividad de "&amp;EXPORTACIONES!C1464,EXPORTACIONES!E1464))</f>
        <v/>
      </c>
      <c r="E1464" t="str">
        <f>IF(EXPORTACIONES!D1464="","",EXPORTACIONES!D1464)</f>
        <v/>
      </c>
      <c r="F1464">
        <f>EXPORTACIONES!F1464</f>
        <v>0</v>
      </c>
      <c r="K1464" t="str">
        <f t="shared" si="198"/>
        <v/>
      </c>
      <c r="M1464">
        <f t="shared" si="199"/>
        <v>0</v>
      </c>
      <c r="N1464" t="str">
        <f t="shared" si="200"/>
        <v/>
      </c>
      <c r="O1464" t="str">
        <f t="shared" si="201"/>
        <v/>
      </c>
      <c r="P1464" t="str">
        <f t="shared" si="202"/>
        <v/>
      </c>
      <c r="Q1464">
        <v>1</v>
      </c>
      <c r="R1464" t="str">
        <f t="shared" si="203"/>
        <v/>
      </c>
      <c r="S1464" t="str">
        <f t="shared" si="204"/>
        <v/>
      </c>
      <c r="T1464" t="str">
        <f t="shared" si="205"/>
        <v/>
      </c>
      <c r="U1464" t="str">
        <f t="shared" si="206"/>
        <v/>
      </c>
    </row>
    <row r="1465" spans="1:21" x14ac:dyDescent="0.25">
      <c r="A1465" s="6" t="str">
        <f>IF(EXPORTACIONES!A1465="","",EXPORTACIONES!A1465)</f>
        <v/>
      </c>
      <c r="B1465" t="str">
        <f>IF(EXPORTACIONES!B1465="","",VLOOKUP(EXPORTACIONES!B1465,PERSONAS!$A$1:$B$59,2,FALSE))</f>
        <v/>
      </c>
      <c r="C1465" t="str">
        <f>IF(EXPORTACIONES!C1465="","",VLOOKUP(EXPORTACIONES!C1465,ACTIVIDADES!$A$1:$B$37,2,FALSE))</f>
        <v/>
      </c>
      <c r="D1465" t="str">
        <f>IF(EXPORTACIONES!D1465="","",EXPORTACIONES!D1465&amp;" -- "&amp;IF(EXPORTACIONES!E1465="","Actividad de "&amp;EXPORTACIONES!C1465,EXPORTACIONES!E1465))</f>
        <v/>
      </c>
      <c r="E1465" t="str">
        <f>IF(EXPORTACIONES!D1465="","",EXPORTACIONES!D1465)</f>
        <v/>
      </c>
      <c r="F1465">
        <f>EXPORTACIONES!F1465</f>
        <v>0</v>
      </c>
      <c r="K1465" t="str">
        <f t="shared" si="198"/>
        <v/>
      </c>
      <c r="M1465">
        <f t="shared" si="199"/>
        <v>0</v>
      </c>
      <c r="N1465" t="str">
        <f t="shared" si="200"/>
        <v/>
      </c>
      <c r="O1465" t="str">
        <f t="shared" si="201"/>
        <v/>
      </c>
      <c r="P1465" t="str">
        <f t="shared" si="202"/>
        <v/>
      </c>
      <c r="Q1465">
        <v>1</v>
      </c>
      <c r="R1465" t="str">
        <f t="shared" si="203"/>
        <v/>
      </c>
      <c r="S1465" t="str">
        <f t="shared" si="204"/>
        <v/>
      </c>
      <c r="T1465" t="str">
        <f t="shared" si="205"/>
        <v/>
      </c>
      <c r="U1465" t="str">
        <f t="shared" si="206"/>
        <v/>
      </c>
    </row>
    <row r="1466" spans="1:21" x14ac:dyDescent="0.25">
      <c r="A1466" s="6" t="str">
        <f>IF(EXPORTACIONES!A1466="","",EXPORTACIONES!A1466)</f>
        <v/>
      </c>
      <c r="B1466" t="str">
        <f>IF(EXPORTACIONES!B1466="","",VLOOKUP(EXPORTACIONES!B1466,PERSONAS!$A$1:$B$59,2,FALSE))</f>
        <v/>
      </c>
      <c r="C1466" t="str">
        <f>IF(EXPORTACIONES!C1466="","",VLOOKUP(EXPORTACIONES!C1466,ACTIVIDADES!$A$1:$B$37,2,FALSE))</f>
        <v/>
      </c>
      <c r="D1466" t="str">
        <f>IF(EXPORTACIONES!D1466="","",EXPORTACIONES!D1466&amp;" -- "&amp;IF(EXPORTACIONES!E1466="","Actividad de "&amp;EXPORTACIONES!C1466,EXPORTACIONES!E1466))</f>
        <v/>
      </c>
      <c r="E1466" t="str">
        <f>IF(EXPORTACIONES!D1466="","",EXPORTACIONES!D1466)</f>
        <v/>
      </c>
      <c r="F1466">
        <f>EXPORTACIONES!F1466</f>
        <v>0</v>
      </c>
      <c r="K1466" t="str">
        <f t="shared" si="198"/>
        <v/>
      </c>
      <c r="M1466">
        <f t="shared" si="199"/>
        <v>0</v>
      </c>
      <c r="N1466" t="str">
        <f t="shared" si="200"/>
        <v/>
      </c>
      <c r="O1466" t="str">
        <f t="shared" si="201"/>
        <v/>
      </c>
      <c r="P1466" t="str">
        <f t="shared" si="202"/>
        <v/>
      </c>
      <c r="Q1466">
        <v>1</v>
      </c>
      <c r="R1466" t="str">
        <f t="shared" si="203"/>
        <v/>
      </c>
      <c r="S1466" t="str">
        <f t="shared" si="204"/>
        <v/>
      </c>
      <c r="T1466" t="str">
        <f t="shared" si="205"/>
        <v/>
      </c>
      <c r="U1466" t="str">
        <f t="shared" si="206"/>
        <v/>
      </c>
    </row>
    <row r="1467" spans="1:21" x14ac:dyDescent="0.25">
      <c r="A1467" s="6" t="str">
        <f>IF(EXPORTACIONES!A1467="","",EXPORTACIONES!A1467)</f>
        <v/>
      </c>
      <c r="B1467" t="str">
        <f>IF(EXPORTACIONES!B1467="","",VLOOKUP(EXPORTACIONES!B1467,PERSONAS!$A$1:$B$59,2,FALSE))</f>
        <v/>
      </c>
      <c r="C1467" t="str">
        <f>IF(EXPORTACIONES!C1467="","",VLOOKUP(EXPORTACIONES!C1467,ACTIVIDADES!$A$1:$B$37,2,FALSE))</f>
        <v/>
      </c>
      <c r="D1467" t="str">
        <f>IF(EXPORTACIONES!D1467="","",EXPORTACIONES!D1467&amp;" -- "&amp;IF(EXPORTACIONES!E1467="","Actividad de "&amp;EXPORTACIONES!C1467,EXPORTACIONES!E1467))</f>
        <v/>
      </c>
      <c r="E1467" t="str">
        <f>IF(EXPORTACIONES!D1467="","",EXPORTACIONES!D1467)</f>
        <v/>
      </c>
      <c r="F1467">
        <f>EXPORTACIONES!F1467</f>
        <v>0</v>
      </c>
      <c r="K1467" t="str">
        <f t="shared" si="198"/>
        <v/>
      </c>
      <c r="M1467">
        <f t="shared" si="199"/>
        <v>0</v>
      </c>
      <c r="N1467" t="str">
        <f t="shared" si="200"/>
        <v/>
      </c>
      <c r="O1467" t="str">
        <f t="shared" si="201"/>
        <v/>
      </c>
      <c r="P1467" t="str">
        <f t="shared" si="202"/>
        <v/>
      </c>
      <c r="Q1467">
        <v>1</v>
      </c>
      <c r="R1467" t="str">
        <f t="shared" si="203"/>
        <v/>
      </c>
      <c r="S1467" t="str">
        <f t="shared" si="204"/>
        <v/>
      </c>
      <c r="T1467" t="str">
        <f t="shared" si="205"/>
        <v/>
      </c>
      <c r="U1467" t="str">
        <f t="shared" si="206"/>
        <v/>
      </c>
    </row>
    <row r="1468" spans="1:21" x14ac:dyDescent="0.25">
      <c r="A1468" s="6" t="str">
        <f>IF(EXPORTACIONES!A1468="","",EXPORTACIONES!A1468)</f>
        <v/>
      </c>
      <c r="B1468" t="str">
        <f>IF(EXPORTACIONES!B1468="","",VLOOKUP(EXPORTACIONES!B1468,PERSONAS!$A$1:$B$59,2,FALSE))</f>
        <v/>
      </c>
      <c r="C1468" t="str">
        <f>IF(EXPORTACIONES!C1468="","",VLOOKUP(EXPORTACIONES!C1468,ACTIVIDADES!$A$1:$B$37,2,FALSE))</f>
        <v/>
      </c>
      <c r="D1468" t="str">
        <f>IF(EXPORTACIONES!D1468="","",EXPORTACIONES!D1468&amp;" -- "&amp;IF(EXPORTACIONES!E1468="","Actividad de "&amp;EXPORTACIONES!C1468,EXPORTACIONES!E1468))</f>
        <v/>
      </c>
      <c r="E1468" t="str">
        <f>IF(EXPORTACIONES!D1468="","",EXPORTACIONES!D1468)</f>
        <v/>
      </c>
      <c r="F1468">
        <f>EXPORTACIONES!F1468</f>
        <v>0</v>
      </c>
      <c r="K1468" t="str">
        <f t="shared" si="198"/>
        <v/>
      </c>
      <c r="M1468">
        <f t="shared" si="199"/>
        <v>0</v>
      </c>
      <c r="N1468" t="str">
        <f t="shared" si="200"/>
        <v/>
      </c>
      <c r="O1468" t="str">
        <f t="shared" si="201"/>
        <v/>
      </c>
      <c r="P1468" t="str">
        <f t="shared" si="202"/>
        <v/>
      </c>
      <c r="Q1468">
        <v>1</v>
      </c>
      <c r="R1468" t="str">
        <f t="shared" si="203"/>
        <v/>
      </c>
      <c r="S1468" t="str">
        <f t="shared" si="204"/>
        <v/>
      </c>
      <c r="T1468" t="str">
        <f t="shared" si="205"/>
        <v/>
      </c>
      <c r="U1468" t="str">
        <f t="shared" si="206"/>
        <v/>
      </c>
    </row>
    <row r="1469" spans="1:21" x14ac:dyDescent="0.25">
      <c r="A1469" s="6" t="str">
        <f>IF(EXPORTACIONES!A1469="","",EXPORTACIONES!A1469)</f>
        <v/>
      </c>
      <c r="B1469" t="str">
        <f>IF(EXPORTACIONES!B1469="","",VLOOKUP(EXPORTACIONES!B1469,PERSONAS!$A$1:$B$59,2,FALSE))</f>
        <v/>
      </c>
      <c r="C1469" t="str">
        <f>IF(EXPORTACIONES!C1469="","",VLOOKUP(EXPORTACIONES!C1469,ACTIVIDADES!$A$1:$B$37,2,FALSE))</f>
        <v/>
      </c>
      <c r="D1469" t="str">
        <f>IF(EXPORTACIONES!D1469="","",EXPORTACIONES!D1469&amp;" -- "&amp;IF(EXPORTACIONES!E1469="","Actividad de "&amp;EXPORTACIONES!C1469,EXPORTACIONES!E1469))</f>
        <v/>
      </c>
      <c r="E1469" t="str">
        <f>IF(EXPORTACIONES!D1469="","",EXPORTACIONES!D1469)</f>
        <v/>
      </c>
      <c r="F1469">
        <f>EXPORTACIONES!F1469</f>
        <v>0</v>
      </c>
      <c r="K1469" t="str">
        <f t="shared" si="198"/>
        <v/>
      </c>
      <c r="M1469">
        <f t="shared" si="199"/>
        <v>0</v>
      </c>
      <c r="N1469" t="str">
        <f t="shared" si="200"/>
        <v/>
      </c>
      <c r="O1469" t="str">
        <f t="shared" si="201"/>
        <v/>
      </c>
      <c r="P1469" t="str">
        <f t="shared" si="202"/>
        <v/>
      </c>
      <c r="Q1469">
        <v>1</v>
      </c>
      <c r="R1469" t="str">
        <f t="shared" si="203"/>
        <v/>
      </c>
      <c r="S1469" t="str">
        <f t="shared" si="204"/>
        <v/>
      </c>
      <c r="T1469" t="str">
        <f t="shared" si="205"/>
        <v/>
      </c>
      <c r="U1469" t="str">
        <f t="shared" si="206"/>
        <v/>
      </c>
    </row>
    <row r="1470" spans="1:21" x14ac:dyDescent="0.25">
      <c r="A1470" s="6" t="str">
        <f>IF(EXPORTACIONES!A1470="","",EXPORTACIONES!A1470)</f>
        <v/>
      </c>
      <c r="B1470" t="str">
        <f>IF(EXPORTACIONES!B1470="","",VLOOKUP(EXPORTACIONES!B1470,PERSONAS!$A$1:$B$59,2,FALSE))</f>
        <v/>
      </c>
      <c r="C1470" t="str">
        <f>IF(EXPORTACIONES!C1470="","",VLOOKUP(EXPORTACIONES!C1470,ACTIVIDADES!$A$1:$B$37,2,FALSE))</f>
        <v/>
      </c>
      <c r="D1470" t="str">
        <f>IF(EXPORTACIONES!D1470="","",EXPORTACIONES!D1470&amp;" -- "&amp;IF(EXPORTACIONES!E1470="","Actividad de "&amp;EXPORTACIONES!C1470,EXPORTACIONES!E1470))</f>
        <v/>
      </c>
      <c r="E1470" t="str">
        <f>IF(EXPORTACIONES!D1470="","",EXPORTACIONES!D1470)</f>
        <v/>
      </c>
      <c r="F1470">
        <f>EXPORTACIONES!F1470</f>
        <v>0</v>
      </c>
      <c r="K1470" t="str">
        <f t="shared" si="198"/>
        <v/>
      </c>
      <c r="M1470">
        <f t="shared" si="199"/>
        <v>0</v>
      </c>
      <c r="N1470" t="str">
        <f t="shared" si="200"/>
        <v/>
      </c>
      <c r="O1470" t="str">
        <f t="shared" si="201"/>
        <v/>
      </c>
      <c r="P1470" t="str">
        <f t="shared" si="202"/>
        <v/>
      </c>
      <c r="Q1470">
        <v>1</v>
      </c>
      <c r="R1470" t="str">
        <f t="shared" si="203"/>
        <v/>
      </c>
      <c r="S1470" t="str">
        <f t="shared" si="204"/>
        <v/>
      </c>
      <c r="T1470" t="str">
        <f t="shared" si="205"/>
        <v/>
      </c>
      <c r="U1470" t="str">
        <f t="shared" si="206"/>
        <v/>
      </c>
    </row>
    <row r="1471" spans="1:21" x14ac:dyDescent="0.25">
      <c r="A1471" s="6" t="str">
        <f>IF(EXPORTACIONES!A1471="","",EXPORTACIONES!A1471)</f>
        <v/>
      </c>
      <c r="B1471" t="str">
        <f>IF(EXPORTACIONES!B1471="","",VLOOKUP(EXPORTACIONES!B1471,PERSONAS!$A$1:$B$59,2,FALSE))</f>
        <v/>
      </c>
      <c r="C1471" t="str">
        <f>IF(EXPORTACIONES!C1471="","",VLOOKUP(EXPORTACIONES!C1471,ACTIVIDADES!$A$1:$B$37,2,FALSE))</f>
        <v/>
      </c>
      <c r="D1471" t="str">
        <f>IF(EXPORTACIONES!D1471="","",EXPORTACIONES!D1471&amp;" -- "&amp;IF(EXPORTACIONES!E1471="","Actividad de "&amp;EXPORTACIONES!C1471,EXPORTACIONES!E1471))</f>
        <v/>
      </c>
      <c r="E1471" t="str">
        <f>IF(EXPORTACIONES!D1471="","",EXPORTACIONES!D1471)</f>
        <v/>
      </c>
      <c r="F1471">
        <f>EXPORTACIONES!F1471</f>
        <v>0</v>
      </c>
      <c r="K1471" t="str">
        <f t="shared" si="198"/>
        <v/>
      </c>
      <c r="M1471">
        <f t="shared" si="199"/>
        <v>0</v>
      </c>
      <c r="N1471" t="str">
        <f t="shared" si="200"/>
        <v/>
      </c>
      <c r="O1471" t="str">
        <f t="shared" si="201"/>
        <v/>
      </c>
      <c r="P1471" t="str">
        <f t="shared" si="202"/>
        <v/>
      </c>
      <c r="Q1471">
        <v>1</v>
      </c>
      <c r="R1471" t="str">
        <f t="shared" si="203"/>
        <v/>
      </c>
      <c r="S1471" t="str">
        <f t="shared" si="204"/>
        <v/>
      </c>
      <c r="T1471" t="str">
        <f t="shared" si="205"/>
        <v/>
      </c>
      <c r="U1471" t="str">
        <f t="shared" si="206"/>
        <v/>
      </c>
    </row>
    <row r="1472" spans="1:21" x14ac:dyDescent="0.25">
      <c r="A1472" s="6" t="str">
        <f>IF(EXPORTACIONES!A1472="","",EXPORTACIONES!A1472)</f>
        <v/>
      </c>
      <c r="B1472" t="str">
        <f>IF(EXPORTACIONES!B1472="","",VLOOKUP(EXPORTACIONES!B1472,PERSONAS!$A$1:$B$59,2,FALSE))</f>
        <v/>
      </c>
      <c r="C1472" t="str">
        <f>IF(EXPORTACIONES!C1472="","",VLOOKUP(EXPORTACIONES!C1472,ACTIVIDADES!$A$1:$B$37,2,FALSE))</f>
        <v/>
      </c>
      <c r="D1472" t="str">
        <f>IF(EXPORTACIONES!D1472="","",EXPORTACIONES!D1472&amp;" -- "&amp;IF(EXPORTACIONES!E1472="","Actividad de "&amp;EXPORTACIONES!C1472,EXPORTACIONES!E1472))</f>
        <v/>
      </c>
      <c r="E1472" t="str">
        <f>IF(EXPORTACIONES!D1472="","",EXPORTACIONES!D1472)</f>
        <v/>
      </c>
      <c r="F1472">
        <f>EXPORTACIONES!F1472</f>
        <v>0</v>
      </c>
      <c r="K1472" t="str">
        <f t="shared" si="198"/>
        <v/>
      </c>
      <c r="M1472">
        <f t="shared" si="199"/>
        <v>0</v>
      </c>
      <c r="N1472" t="str">
        <f t="shared" si="200"/>
        <v/>
      </c>
      <c r="O1472" t="str">
        <f t="shared" si="201"/>
        <v/>
      </c>
      <c r="P1472" t="str">
        <f t="shared" si="202"/>
        <v/>
      </c>
      <c r="Q1472">
        <v>1</v>
      </c>
      <c r="R1472" t="str">
        <f t="shared" si="203"/>
        <v/>
      </c>
      <c r="S1472" t="str">
        <f t="shared" si="204"/>
        <v/>
      </c>
      <c r="T1472" t="str">
        <f t="shared" si="205"/>
        <v/>
      </c>
      <c r="U1472" t="str">
        <f t="shared" si="206"/>
        <v/>
      </c>
    </row>
    <row r="1473" spans="1:21" x14ac:dyDescent="0.25">
      <c r="A1473" s="6" t="str">
        <f>IF(EXPORTACIONES!A1473="","",EXPORTACIONES!A1473)</f>
        <v/>
      </c>
      <c r="B1473" t="str">
        <f>IF(EXPORTACIONES!B1473="","",VLOOKUP(EXPORTACIONES!B1473,PERSONAS!$A$1:$B$59,2,FALSE))</f>
        <v/>
      </c>
      <c r="C1473" t="str">
        <f>IF(EXPORTACIONES!C1473="","",VLOOKUP(EXPORTACIONES!C1473,ACTIVIDADES!$A$1:$B$37,2,FALSE))</f>
        <v/>
      </c>
      <c r="D1473" t="str">
        <f>IF(EXPORTACIONES!D1473="","",EXPORTACIONES!D1473&amp;" -- "&amp;IF(EXPORTACIONES!E1473="","Actividad de "&amp;EXPORTACIONES!C1473,EXPORTACIONES!E1473))</f>
        <v/>
      </c>
      <c r="E1473" t="str">
        <f>IF(EXPORTACIONES!D1473="","",EXPORTACIONES!D1473)</f>
        <v/>
      </c>
      <c r="F1473">
        <f>EXPORTACIONES!F1473</f>
        <v>0</v>
      </c>
      <c r="K1473" t="str">
        <f t="shared" si="198"/>
        <v/>
      </c>
      <c r="M1473">
        <f t="shared" si="199"/>
        <v>0</v>
      </c>
      <c r="N1473" t="str">
        <f t="shared" si="200"/>
        <v/>
      </c>
      <c r="O1473" t="str">
        <f t="shared" si="201"/>
        <v/>
      </c>
      <c r="P1473" t="str">
        <f t="shared" si="202"/>
        <v/>
      </c>
      <c r="Q1473">
        <v>1</v>
      </c>
      <c r="R1473" t="str">
        <f t="shared" si="203"/>
        <v/>
      </c>
      <c r="S1473" t="str">
        <f t="shared" si="204"/>
        <v/>
      </c>
      <c r="T1473" t="str">
        <f t="shared" si="205"/>
        <v/>
      </c>
      <c r="U1473" t="str">
        <f t="shared" si="206"/>
        <v/>
      </c>
    </row>
    <row r="1474" spans="1:21" x14ac:dyDescent="0.25">
      <c r="A1474" s="6" t="str">
        <f>IF(EXPORTACIONES!A1474="","",EXPORTACIONES!A1474)</f>
        <v/>
      </c>
      <c r="B1474" t="str">
        <f>IF(EXPORTACIONES!B1474="","",VLOOKUP(EXPORTACIONES!B1474,PERSONAS!$A$1:$B$59,2,FALSE))</f>
        <v/>
      </c>
      <c r="C1474" t="str">
        <f>IF(EXPORTACIONES!C1474="","",VLOOKUP(EXPORTACIONES!C1474,ACTIVIDADES!$A$1:$B$37,2,FALSE))</f>
        <v/>
      </c>
      <c r="D1474" t="str">
        <f>IF(EXPORTACIONES!D1474="","",EXPORTACIONES!D1474&amp;" -- "&amp;IF(EXPORTACIONES!E1474="","Actividad de "&amp;EXPORTACIONES!C1474,EXPORTACIONES!E1474))</f>
        <v/>
      </c>
      <c r="E1474" t="str">
        <f>IF(EXPORTACIONES!D1474="","",EXPORTACIONES!D1474)</f>
        <v/>
      </c>
      <c r="F1474">
        <f>EXPORTACIONES!F1474</f>
        <v>0</v>
      </c>
      <c r="K1474" t="str">
        <f t="shared" si="198"/>
        <v/>
      </c>
      <c r="M1474">
        <f t="shared" si="199"/>
        <v>0</v>
      </c>
      <c r="N1474" t="str">
        <f t="shared" si="200"/>
        <v/>
      </c>
      <c r="O1474" t="str">
        <f t="shared" si="201"/>
        <v/>
      </c>
      <c r="P1474" t="str">
        <f t="shared" si="202"/>
        <v/>
      </c>
      <c r="Q1474">
        <v>1</v>
      </c>
      <c r="R1474" t="str">
        <f t="shared" si="203"/>
        <v/>
      </c>
      <c r="S1474" t="str">
        <f t="shared" si="204"/>
        <v/>
      </c>
      <c r="T1474" t="str">
        <f t="shared" si="205"/>
        <v/>
      </c>
      <c r="U1474" t="str">
        <f t="shared" si="206"/>
        <v/>
      </c>
    </row>
    <row r="1475" spans="1:21" x14ac:dyDescent="0.25">
      <c r="A1475" s="6" t="str">
        <f>IF(EXPORTACIONES!A1475="","",EXPORTACIONES!A1475)</f>
        <v/>
      </c>
      <c r="B1475" t="str">
        <f>IF(EXPORTACIONES!B1475="","",VLOOKUP(EXPORTACIONES!B1475,PERSONAS!$A$1:$B$59,2,FALSE))</f>
        <v/>
      </c>
      <c r="C1475" t="str">
        <f>IF(EXPORTACIONES!C1475="","",VLOOKUP(EXPORTACIONES!C1475,ACTIVIDADES!$A$1:$B$37,2,FALSE))</f>
        <v/>
      </c>
      <c r="D1475" t="str">
        <f>IF(EXPORTACIONES!D1475="","",EXPORTACIONES!D1475&amp;" -- "&amp;IF(EXPORTACIONES!E1475="","Actividad de "&amp;EXPORTACIONES!C1475,EXPORTACIONES!E1475))</f>
        <v/>
      </c>
      <c r="E1475" t="str">
        <f>IF(EXPORTACIONES!D1475="","",EXPORTACIONES!D1475)</f>
        <v/>
      </c>
      <c r="F1475">
        <f>EXPORTACIONES!F1475</f>
        <v>0</v>
      </c>
      <c r="K1475" t="str">
        <f t="shared" ref="K1475:K1538" si="207">T1475</f>
        <v/>
      </c>
      <c r="M1475">
        <f t="shared" ref="M1475:M1538" si="208">(LEN(E1475)-LEN(SUBSTITUTE(E1475,"#","")))/LEN("#")</f>
        <v>0</v>
      </c>
      <c r="N1475" t="str">
        <f t="shared" ref="N1475:N1538" si="209">IFERROR(SUBSTITUTE(E1475,"#","@",M1475),"")</f>
        <v/>
      </c>
      <c r="O1475" t="str">
        <f t="shared" ref="O1475:O1538" si="210">IFERROR(LEN(N1475)-FIND("@",N1475),"")</f>
        <v/>
      </c>
      <c r="P1475" t="str">
        <f t="shared" ref="P1475:P1538" si="211">IFERROR(RIGHT(N1475,O1475),"")</f>
        <v/>
      </c>
      <c r="Q1475">
        <v>1</v>
      </c>
      <c r="R1475" t="str">
        <f t="shared" ref="R1475:R1538" si="212">IFERROR(SUBSTITUTE(P1475,":","@",Q1475),"")</f>
        <v/>
      </c>
      <c r="S1475" t="str">
        <f t="shared" ref="S1475:S1538" si="213">IFERROR(FIND("@",R1475),"")</f>
        <v/>
      </c>
      <c r="T1475" t="str">
        <f t="shared" ref="T1475:T1538" si="214">IFERROR(LEFT(R1475,S1475-1),"")</f>
        <v/>
      </c>
      <c r="U1475" t="str">
        <f t="shared" ref="U1475:U1538" si="215">IFERROR(RIGHT(R1475,LEN(R1475)-(S1475)),"")</f>
        <v/>
      </c>
    </row>
    <row r="1476" spans="1:21" x14ac:dyDescent="0.25">
      <c r="A1476" s="6" t="str">
        <f>IF(EXPORTACIONES!A1476="","",EXPORTACIONES!A1476)</f>
        <v/>
      </c>
      <c r="B1476" t="str">
        <f>IF(EXPORTACIONES!B1476="","",VLOOKUP(EXPORTACIONES!B1476,PERSONAS!$A$1:$B$59,2,FALSE))</f>
        <v/>
      </c>
      <c r="C1476" t="str">
        <f>IF(EXPORTACIONES!C1476="","",VLOOKUP(EXPORTACIONES!C1476,ACTIVIDADES!$A$1:$B$37,2,FALSE))</f>
        <v/>
      </c>
      <c r="D1476" t="str">
        <f>IF(EXPORTACIONES!D1476="","",EXPORTACIONES!D1476&amp;" -- "&amp;IF(EXPORTACIONES!E1476="","Actividad de "&amp;EXPORTACIONES!C1476,EXPORTACIONES!E1476))</f>
        <v/>
      </c>
      <c r="E1476" t="str">
        <f>IF(EXPORTACIONES!D1476="","",EXPORTACIONES!D1476)</f>
        <v/>
      </c>
      <c r="F1476">
        <f>EXPORTACIONES!F1476</f>
        <v>0</v>
      </c>
      <c r="K1476" t="str">
        <f t="shared" si="207"/>
        <v/>
      </c>
      <c r="M1476">
        <f t="shared" si="208"/>
        <v>0</v>
      </c>
      <c r="N1476" t="str">
        <f t="shared" si="209"/>
        <v/>
      </c>
      <c r="O1476" t="str">
        <f t="shared" si="210"/>
        <v/>
      </c>
      <c r="P1476" t="str">
        <f t="shared" si="211"/>
        <v/>
      </c>
      <c r="Q1476">
        <v>1</v>
      </c>
      <c r="R1476" t="str">
        <f t="shared" si="212"/>
        <v/>
      </c>
      <c r="S1476" t="str">
        <f t="shared" si="213"/>
        <v/>
      </c>
      <c r="T1476" t="str">
        <f t="shared" si="214"/>
        <v/>
      </c>
      <c r="U1476" t="str">
        <f t="shared" si="215"/>
        <v/>
      </c>
    </row>
    <row r="1477" spans="1:21" x14ac:dyDescent="0.25">
      <c r="A1477" s="6" t="str">
        <f>IF(EXPORTACIONES!A1477="","",EXPORTACIONES!A1477)</f>
        <v/>
      </c>
      <c r="B1477" t="str">
        <f>IF(EXPORTACIONES!B1477="","",VLOOKUP(EXPORTACIONES!B1477,PERSONAS!$A$1:$B$59,2,FALSE))</f>
        <v/>
      </c>
      <c r="C1477" t="str">
        <f>IF(EXPORTACIONES!C1477="","",VLOOKUP(EXPORTACIONES!C1477,ACTIVIDADES!$A$1:$B$37,2,FALSE))</f>
        <v/>
      </c>
      <c r="D1477" t="str">
        <f>IF(EXPORTACIONES!D1477="","",EXPORTACIONES!D1477&amp;" -- "&amp;IF(EXPORTACIONES!E1477="","Actividad de "&amp;EXPORTACIONES!C1477,EXPORTACIONES!E1477))</f>
        <v/>
      </c>
      <c r="E1477" t="str">
        <f>IF(EXPORTACIONES!D1477="","",EXPORTACIONES!D1477)</f>
        <v/>
      </c>
      <c r="F1477">
        <f>EXPORTACIONES!F1477</f>
        <v>0</v>
      </c>
      <c r="K1477" t="str">
        <f t="shared" si="207"/>
        <v/>
      </c>
      <c r="M1477">
        <f t="shared" si="208"/>
        <v>0</v>
      </c>
      <c r="N1477" t="str">
        <f t="shared" si="209"/>
        <v/>
      </c>
      <c r="O1477" t="str">
        <f t="shared" si="210"/>
        <v/>
      </c>
      <c r="P1477" t="str">
        <f t="shared" si="211"/>
        <v/>
      </c>
      <c r="Q1477">
        <v>1</v>
      </c>
      <c r="R1477" t="str">
        <f t="shared" si="212"/>
        <v/>
      </c>
      <c r="S1477" t="str">
        <f t="shared" si="213"/>
        <v/>
      </c>
      <c r="T1477" t="str">
        <f t="shared" si="214"/>
        <v/>
      </c>
      <c r="U1477" t="str">
        <f t="shared" si="215"/>
        <v/>
      </c>
    </row>
    <row r="1478" spans="1:21" x14ac:dyDescent="0.25">
      <c r="A1478" s="6" t="str">
        <f>IF(EXPORTACIONES!A1478="","",EXPORTACIONES!A1478)</f>
        <v/>
      </c>
      <c r="B1478" t="str">
        <f>IF(EXPORTACIONES!B1478="","",VLOOKUP(EXPORTACIONES!B1478,PERSONAS!$A$1:$B$59,2,FALSE))</f>
        <v/>
      </c>
      <c r="C1478" t="str">
        <f>IF(EXPORTACIONES!C1478="","",VLOOKUP(EXPORTACIONES!C1478,ACTIVIDADES!$A$1:$B$37,2,FALSE))</f>
        <v/>
      </c>
      <c r="D1478" t="str">
        <f>IF(EXPORTACIONES!D1478="","",EXPORTACIONES!D1478&amp;" -- "&amp;IF(EXPORTACIONES!E1478="","Actividad de "&amp;EXPORTACIONES!C1478,EXPORTACIONES!E1478))</f>
        <v/>
      </c>
      <c r="E1478" t="str">
        <f>IF(EXPORTACIONES!D1478="","",EXPORTACIONES!D1478)</f>
        <v/>
      </c>
      <c r="F1478">
        <f>EXPORTACIONES!F1478</f>
        <v>0</v>
      </c>
      <c r="K1478" t="str">
        <f t="shared" si="207"/>
        <v/>
      </c>
      <c r="M1478">
        <f t="shared" si="208"/>
        <v>0</v>
      </c>
      <c r="N1478" t="str">
        <f t="shared" si="209"/>
        <v/>
      </c>
      <c r="O1478" t="str">
        <f t="shared" si="210"/>
        <v/>
      </c>
      <c r="P1478" t="str">
        <f t="shared" si="211"/>
        <v/>
      </c>
      <c r="Q1478">
        <v>1</v>
      </c>
      <c r="R1478" t="str">
        <f t="shared" si="212"/>
        <v/>
      </c>
      <c r="S1478" t="str">
        <f t="shared" si="213"/>
        <v/>
      </c>
      <c r="T1478" t="str">
        <f t="shared" si="214"/>
        <v/>
      </c>
      <c r="U1478" t="str">
        <f t="shared" si="215"/>
        <v/>
      </c>
    </row>
    <row r="1479" spans="1:21" x14ac:dyDescent="0.25">
      <c r="A1479" s="6" t="str">
        <f>IF(EXPORTACIONES!A1479="","",EXPORTACIONES!A1479)</f>
        <v/>
      </c>
      <c r="B1479" t="str">
        <f>IF(EXPORTACIONES!B1479="","",VLOOKUP(EXPORTACIONES!B1479,PERSONAS!$A$1:$B$59,2,FALSE))</f>
        <v/>
      </c>
      <c r="C1479" t="str">
        <f>IF(EXPORTACIONES!C1479="","",VLOOKUP(EXPORTACIONES!C1479,ACTIVIDADES!$A$1:$B$37,2,FALSE))</f>
        <v/>
      </c>
      <c r="D1479" t="str">
        <f>IF(EXPORTACIONES!D1479="","",EXPORTACIONES!D1479&amp;" -- "&amp;IF(EXPORTACIONES!E1479="","Actividad de "&amp;EXPORTACIONES!C1479,EXPORTACIONES!E1479))</f>
        <v/>
      </c>
      <c r="E1479" t="str">
        <f>IF(EXPORTACIONES!D1479="","",EXPORTACIONES!D1479)</f>
        <v/>
      </c>
      <c r="F1479">
        <f>EXPORTACIONES!F1479</f>
        <v>0</v>
      </c>
      <c r="K1479" t="str">
        <f t="shared" si="207"/>
        <v/>
      </c>
      <c r="M1479">
        <f t="shared" si="208"/>
        <v>0</v>
      </c>
      <c r="N1479" t="str">
        <f t="shared" si="209"/>
        <v/>
      </c>
      <c r="O1479" t="str">
        <f t="shared" si="210"/>
        <v/>
      </c>
      <c r="P1479" t="str">
        <f t="shared" si="211"/>
        <v/>
      </c>
      <c r="Q1479">
        <v>1</v>
      </c>
      <c r="R1479" t="str">
        <f t="shared" si="212"/>
        <v/>
      </c>
      <c r="S1479" t="str">
        <f t="shared" si="213"/>
        <v/>
      </c>
      <c r="T1479" t="str">
        <f t="shared" si="214"/>
        <v/>
      </c>
      <c r="U1479" t="str">
        <f t="shared" si="215"/>
        <v/>
      </c>
    </row>
    <row r="1480" spans="1:21" x14ac:dyDescent="0.25">
      <c r="A1480" s="6" t="str">
        <f>IF(EXPORTACIONES!A1480="","",EXPORTACIONES!A1480)</f>
        <v/>
      </c>
      <c r="B1480" t="str">
        <f>IF(EXPORTACIONES!B1480="","",VLOOKUP(EXPORTACIONES!B1480,PERSONAS!$A$1:$B$59,2,FALSE))</f>
        <v/>
      </c>
      <c r="C1480" t="str">
        <f>IF(EXPORTACIONES!C1480="","",VLOOKUP(EXPORTACIONES!C1480,ACTIVIDADES!$A$1:$B$37,2,FALSE))</f>
        <v/>
      </c>
      <c r="D1480" t="str">
        <f>IF(EXPORTACIONES!D1480="","",EXPORTACIONES!D1480&amp;" -- "&amp;IF(EXPORTACIONES!E1480="","Actividad de "&amp;EXPORTACIONES!C1480,EXPORTACIONES!E1480))</f>
        <v/>
      </c>
      <c r="E1480" t="str">
        <f>IF(EXPORTACIONES!D1480="","",EXPORTACIONES!D1480)</f>
        <v/>
      </c>
      <c r="F1480">
        <f>EXPORTACIONES!F1480</f>
        <v>0</v>
      </c>
      <c r="K1480" t="str">
        <f t="shared" si="207"/>
        <v/>
      </c>
      <c r="M1480">
        <f t="shared" si="208"/>
        <v>0</v>
      </c>
      <c r="N1480" t="str">
        <f t="shared" si="209"/>
        <v/>
      </c>
      <c r="O1480" t="str">
        <f t="shared" si="210"/>
        <v/>
      </c>
      <c r="P1480" t="str">
        <f t="shared" si="211"/>
        <v/>
      </c>
      <c r="Q1480">
        <v>1</v>
      </c>
      <c r="R1480" t="str">
        <f t="shared" si="212"/>
        <v/>
      </c>
      <c r="S1480" t="str">
        <f t="shared" si="213"/>
        <v/>
      </c>
      <c r="T1480" t="str">
        <f t="shared" si="214"/>
        <v/>
      </c>
      <c r="U1480" t="str">
        <f t="shared" si="215"/>
        <v/>
      </c>
    </row>
    <row r="1481" spans="1:21" x14ac:dyDescent="0.25">
      <c r="A1481" s="6" t="str">
        <f>IF(EXPORTACIONES!A1481="","",EXPORTACIONES!A1481)</f>
        <v/>
      </c>
      <c r="B1481" t="str">
        <f>IF(EXPORTACIONES!B1481="","",VLOOKUP(EXPORTACIONES!B1481,PERSONAS!$A$1:$B$59,2,FALSE))</f>
        <v/>
      </c>
      <c r="C1481" t="str">
        <f>IF(EXPORTACIONES!C1481="","",VLOOKUP(EXPORTACIONES!C1481,ACTIVIDADES!$A$1:$B$37,2,FALSE))</f>
        <v/>
      </c>
      <c r="D1481" t="str">
        <f>IF(EXPORTACIONES!D1481="","",EXPORTACIONES!D1481&amp;" -- "&amp;IF(EXPORTACIONES!E1481="","Actividad de "&amp;EXPORTACIONES!C1481,EXPORTACIONES!E1481))</f>
        <v/>
      </c>
      <c r="E1481" t="str">
        <f>IF(EXPORTACIONES!D1481="","",EXPORTACIONES!D1481)</f>
        <v/>
      </c>
      <c r="F1481">
        <f>EXPORTACIONES!F1481</f>
        <v>0</v>
      </c>
      <c r="K1481" t="str">
        <f t="shared" si="207"/>
        <v/>
      </c>
      <c r="M1481">
        <f t="shared" si="208"/>
        <v>0</v>
      </c>
      <c r="N1481" t="str">
        <f t="shared" si="209"/>
        <v/>
      </c>
      <c r="O1481" t="str">
        <f t="shared" si="210"/>
        <v/>
      </c>
      <c r="P1481" t="str">
        <f t="shared" si="211"/>
        <v/>
      </c>
      <c r="Q1481">
        <v>1</v>
      </c>
      <c r="R1481" t="str">
        <f t="shared" si="212"/>
        <v/>
      </c>
      <c r="S1481" t="str">
        <f t="shared" si="213"/>
        <v/>
      </c>
      <c r="T1481" t="str">
        <f t="shared" si="214"/>
        <v/>
      </c>
      <c r="U1481" t="str">
        <f t="shared" si="215"/>
        <v/>
      </c>
    </row>
    <row r="1482" spans="1:21" x14ac:dyDescent="0.25">
      <c r="A1482" s="6" t="str">
        <f>IF(EXPORTACIONES!A1482="","",EXPORTACIONES!A1482)</f>
        <v/>
      </c>
      <c r="B1482" t="str">
        <f>IF(EXPORTACIONES!B1482="","",VLOOKUP(EXPORTACIONES!B1482,PERSONAS!$A$1:$B$59,2,FALSE))</f>
        <v/>
      </c>
      <c r="C1482" t="str">
        <f>IF(EXPORTACIONES!C1482="","",VLOOKUP(EXPORTACIONES!C1482,ACTIVIDADES!$A$1:$B$37,2,FALSE))</f>
        <v/>
      </c>
      <c r="D1482" t="str">
        <f>IF(EXPORTACIONES!D1482="","",EXPORTACIONES!D1482&amp;" -- "&amp;IF(EXPORTACIONES!E1482="","Actividad de "&amp;EXPORTACIONES!C1482,EXPORTACIONES!E1482))</f>
        <v/>
      </c>
      <c r="E1482" t="str">
        <f>IF(EXPORTACIONES!D1482="","",EXPORTACIONES!D1482)</f>
        <v/>
      </c>
      <c r="F1482">
        <f>EXPORTACIONES!F1482</f>
        <v>0</v>
      </c>
      <c r="K1482" t="str">
        <f t="shared" si="207"/>
        <v/>
      </c>
      <c r="M1482">
        <f t="shared" si="208"/>
        <v>0</v>
      </c>
      <c r="N1482" t="str">
        <f t="shared" si="209"/>
        <v/>
      </c>
      <c r="O1482" t="str">
        <f t="shared" si="210"/>
        <v/>
      </c>
      <c r="P1482" t="str">
        <f t="shared" si="211"/>
        <v/>
      </c>
      <c r="Q1482">
        <v>1</v>
      </c>
      <c r="R1482" t="str">
        <f t="shared" si="212"/>
        <v/>
      </c>
      <c r="S1482" t="str">
        <f t="shared" si="213"/>
        <v/>
      </c>
      <c r="T1482" t="str">
        <f t="shared" si="214"/>
        <v/>
      </c>
      <c r="U1482" t="str">
        <f t="shared" si="215"/>
        <v/>
      </c>
    </row>
    <row r="1483" spans="1:21" x14ac:dyDescent="0.25">
      <c r="A1483" s="6" t="str">
        <f>IF(EXPORTACIONES!A1483="","",EXPORTACIONES!A1483)</f>
        <v/>
      </c>
      <c r="B1483" t="str">
        <f>IF(EXPORTACIONES!B1483="","",VLOOKUP(EXPORTACIONES!B1483,PERSONAS!$A$1:$B$59,2,FALSE))</f>
        <v/>
      </c>
      <c r="C1483" t="str">
        <f>IF(EXPORTACIONES!C1483="","",VLOOKUP(EXPORTACIONES!C1483,ACTIVIDADES!$A$1:$B$37,2,FALSE))</f>
        <v/>
      </c>
      <c r="D1483" t="str">
        <f>IF(EXPORTACIONES!D1483="","",EXPORTACIONES!D1483&amp;" -- "&amp;IF(EXPORTACIONES!E1483="","Actividad de "&amp;EXPORTACIONES!C1483,EXPORTACIONES!E1483))</f>
        <v/>
      </c>
      <c r="E1483" t="str">
        <f>IF(EXPORTACIONES!D1483="","",EXPORTACIONES!D1483)</f>
        <v/>
      </c>
      <c r="F1483">
        <f>EXPORTACIONES!F1483</f>
        <v>0</v>
      </c>
      <c r="K1483" t="str">
        <f t="shared" si="207"/>
        <v/>
      </c>
      <c r="M1483">
        <f t="shared" si="208"/>
        <v>0</v>
      </c>
      <c r="N1483" t="str">
        <f t="shared" si="209"/>
        <v/>
      </c>
      <c r="O1483" t="str">
        <f t="shared" si="210"/>
        <v/>
      </c>
      <c r="P1483" t="str">
        <f t="shared" si="211"/>
        <v/>
      </c>
      <c r="Q1483">
        <v>1</v>
      </c>
      <c r="R1483" t="str">
        <f t="shared" si="212"/>
        <v/>
      </c>
      <c r="S1483" t="str">
        <f t="shared" si="213"/>
        <v/>
      </c>
      <c r="T1483" t="str">
        <f t="shared" si="214"/>
        <v/>
      </c>
      <c r="U1483" t="str">
        <f t="shared" si="215"/>
        <v/>
      </c>
    </row>
    <row r="1484" spans="1:21" x14ac:dyDescent="0.25">
      <c r="A1484" s="6" t="str">
        <f>IF(EXPORTACIONES!A1484="","",EXPORTACIONES!A1484)</f>
        <v/>
      </c>
      <c r="B1484" t="str">
        <f>IF(EXPORTACIONES!B1484="","",VLOOKUP(EXPORTACIONES!B1484,PERSONAS!$A$1:$B$59,2,FALSE))</f>
        <v/>
      </c>
      <c r="C1484" t="str">
        <f>IF(EXPORTACIONES!C1484="","",VLOOKUP(EXPORTACIONES!C1484,ACTIVIDADES!$A$1:$B$37,2,FALSE))</f>
        <v/>
      </c>
      <c r="D1484" t="str">
        <f>IF(EXPORTACIONES!D1484="","",EXPORTACIONES!D1484&amp;" -- "&amp;IF(EXPORTACIONES!E1484="","Actividad de "&amp;EXPORTACIONES!C1484,EXPORTACIONES!E1484))</f>
        <v/>
      </c>
      <c r="E1484" t="str">
        <f>IF(EXPORTACIONES!D1484="","",EXPORTACIONES!D1484)</f>
        <v/>
      </c>
      <c r="F1484">
        <f>EXPORTACIONES!F1484</f>
        <v>0</v>
      </c>
      <c r="K1484" t="str">
        <f t="shared" si="207"/>
        <v/>
      </c>
      <c r="M1484">
        <f t="shared" si="208"/>
        <v>0</v>
      </c>
      <c r="N1484" t="str">
        <f t="shared" si="209"/>
        <v/>
      </c>
      <c r="O1484" t="str">
        <f t="shared" si="210"/>
        <v/>
      </c>
      <c r="P1484" t="str">
        <f t="shared" si="211"/>
        <v/>
      </c>
      <c r="Q1484">
        <v>1</v>
      </c>
      <c r="R1484" t="str">
        <f t="shared" si="212"/>
        <v/>
      </c>
      <c r="S1484" t="str">
        <f t="shared" si="213"/>
        <v/>
      </c>
      <c r="T1484" t="str">
        <f t="shared" si="214"/>
        <v/>
      </c>
      <c r="U1484" t="str">
        <f t="shared" si="215"/>
        <v/>
      </c>
    </row>
    <row r="1485" spans="1:21" x14ac:dyDescent="0.25">
      <c r="A1485" s="6" t="str">
        <f>IF(EXPORTACIONES!A1485="","",EXPORTACIONES!A1485)</f>
        <v/>
      </c>
      <c r="B1485" t="str">
        <f>IF(EXPORTACIONES!B1485="","",VLOOKUP(EXPORTACIONES!B1485,PERSONAS!$A$1:$B$59,2,FALSE))</f>
        <v/>
      </c>
      <c r="C1485" t="str">
        <f>IF(EXPORTACIONES!C1485="","",VLOOKUP(EXPORTACIONES!C1485,ACTIVIDADES!$A$1:$B$37,2,FALSE))</f>
        <v/>
      </c>
      <c r="D1485" t="str">
        <f>IF(EXPORTACIONES!D1485="","",EXPORTACIONES!D1485&amp;" -- "&amp;IF(EXPORTACIONES!E1485="","Actividad de "&amp;EXPORTACIONES!C1485,EXPORTACIONES!E1485))</f>
        <v/>
      </c>
      <c r="E1485" t="str">
        <f>IF(EXPORTACIONES!D1485="","",EXPORTACIONES!D1485)</f>
        <v/>
      </c>
      <c r="F1485">
        <f>EXPORTACIONES!F1485</f>
        <v>0</v>
      </c>
      <c r="K1485" t="str">
        <f t="shared" si="207"/>
        <v/>
      </c>
      <c r="M1485">
        <f t="shared" si="208"/>
        <v>0</v>
      </c>
      <c r="N1485" t="str">
        <f t="shared" si="209"/>
        <v/>
      </c>
      <c r="O1485" t="str">
        <f t="shared" si="210"/>
        <v/>
      </c>
      <c r="P1485" t="str">
        <f t="shared" si="211"/>
        <v/>
      </c>
      <c r="Q1485">
        <v>1</v>
      </c>
      <c r="R1485" t="str">
        <f t="shared" si="212"/>
        <v/>
      </c>
      <c r="S1485" t="str">
        <f t="shared" si="213"/>
        <v/>
      </c>
      <c r="T1485" t="str">
        <f t="shared" si="214"/>
        <v/>
      </c>
      <c r="U1485" t="str">
        <f t="shared" si="215"/>
        <v/>
      </c>
    </row>
    <row r="1486" spans="1:21" x14ac:dyDescent="0.25">
      <c r="A1486" s="6" t="str">
        <f>IF(EXPORTACIONES!A1486="","",EXPORTACIONES!A1486)</f>
        <v/>
      </c>
      <c r="B1486" t="str">
        <f>IF(EXPORTACIONES!B1486="","",VLOOKUP(EXPORTACIONES!B1486,PERSONAS!$A$1:$B$59,2,FALSE))</f>
        <v/>
      </c>
      <c r="C1486" t="str">
        <f>IF(EXPORTACIONES!C1486="","",VLOOKUP(EXPORTACIONES!C1486,ACTIVIDADES!$A$1:$B$37,2,FALSE))</f>
        <v/>
      </c>
      <c r="D1486" t="str">
        <f>IF(EXPORTACIONES!D1486="","",EXPORTACIONES!D1486&amp;" -- "&amp;IF(EXPORTACIONES!E1486="","Actividad de "&amp;EXPORTACIONES!C1486,EXPORTACIONES!E1486))</f>
        <v/>
      </c>
      <c r="E1486" t="str">
        <f>IF(EXPORTACIONES!D1486="","",EXPORTACIONES!D1486)</f>
        <v/>
      </c>
      <c r="F1486">
        <f>EXPORTACIONES!F1486</f>
        <v>0</v>
      </c>
      <c r="K1486" t="str">
        <f t="shared" si="207"/>
        <v/>
      </c>
      <c r="M1486">
        <f t="shared" si="208"/>
        <v>0</v>
      </c>
      <c r="N1486" t="str">
        <f t="shared" si="209"/>
        <v/>
      </c>
      <c r="O1486" t="str">
        <f t="shared" si="210"/>
        <v/>
      </c>
      <c r="P1486" t="str">
        <f t="shared" si="211"/>
        <v/>
      </c>
      <c r="Q1486">
        <v>1</v>
      </c>
      <c r="R1486" t="str">
        <f t="shared" si="212"/>
        <v/>
      </c>
      <c r="S1486" t="str">
        <f t="shared" si="213"/>
        <v/>
      </c>
      <c r="T1486" t="str">
        <f t="shared" si="214"/>
        <v/>
      </c>
      <c r="U1486" t="str">
        <f t="shared" si="215"/>
        <v/>
      </c>
    </row>
    <row r="1487" spans="1:21" x14ac:dyDescent="0.25">
      <c r="A1487" s="6" t="str">
        <f>IF(EXPORTACIONES!A1487="","",EXPORTACIONES!A1487)</f>
        <v/>
      </c>
      <c r="B1487" t="str">
        <f>IF(EXPORTACIONES!B1487="","",VLOOKUP(EXPORTACIONES!B1487,PERSONAS!$A$1:$B$59,2,FALSE))</f>
        <v/>
      </c>
      <c r="C1487" t="str">
        <f>IF(EXPORTACIONES!C1487="","",VLOOKUP(EXPORTACIONES!C1487,ACTIVIDADES!$A$1:$B$37,2,FALSE))</f>
        <v/>
      </c>
      <c r="D1487" t="str">
        <f>IF(EXPORTACIONES!D1487="","",EXPORTACIONES!D1487&amp;" -- "&amp;IF(EXPORTACIONES!E1487="","Actividad de "&amp;EXPORTACIONES!C1487,EXPORTACIONES!E1487))</f>
        <v/>
      </c>
      <c r="E1487" t="str">
        <f>IF(EXPORTACIONES!D1487="","",EXPORTACIONES!D1487)</f>
        <v/>
      </c>
      <c r="F1487">
        <f>EXPORTACIONES!F1487</f>
        <v>0</v>
      </c>
      <c r="K1487" t="str">
        <f t="shared" si="207"/>
        <v/>
      </c>
      <c r="M1487">
        <f t="shared" si="208"/>
        <v>0</v>
      </c>
      <c r="N1487" t="str">
        <f t="shared" si="209"/>
        <v/>
      </c>
      <c r="O1487" t="str">
        <f t="shared" si="210"/>
        <v/>
      </c>
      <c r="P1487" t="str">
        <f t="shared" si="211"/>
        <v/>
      </c>
      <c r="Q1487">
        <v>1</v>
      </c>
      <c r="R1487" t="str">
        <f t="shared" si="212"/>
        <v/>
      </c>
      <c r="S1487" t="str">
        <f t="shared" si="213"/>
        <v/>
      </c>
      <c r="T1487" t="str">
        <f t="shared" si="214"/>
        <v/>
      </c>
      <c r="U1487" t="str">
        <f t="shared" si="215"/>
        <v/>
      </c>
    </row>
    <row r="1488" spans="1:21" x14ac:dyDescent="0.25">
      <c r="A1488" s="6" t="str">
        <f>IF(EXPORTACIONES!A1488="","",EXPORTACIONES!A1488)</f>
        <v/>
      </c>
      <c r="B1488" t="str">
        <f>IF(EXPORTACIONES!B1488="","",VLOOKUP(EXPORTACIONES!B1488,PERSONAS!$A$1:$B$59,2,FALSE))</f>
        <v/>
      </c>
      <c r="C1488" t="str">
        <f>IF(EXPORTACIONES!C1488="","",VLOOKUP(EXPORTACIONES!C1488,ACTIVIDADES!$A$1:$B$37,2,FALSE))</f>
        <v/>
      </c>
      <c r="D1488" t="str">
        <f>IF(EXPORTACIONES!D1488="","",EXPORTACIONES!D1488&amp;" -- "&amp;IF(EXPORTACIONES!E1488="","Actividad de "&amp;EXPORTACIONES!C1488,EXPORTACIONES!E1488))</f>
        <v/>
      </c>
      <c r="E1488" t="str">
        <f>IF(EXPORTACIONES!D1488="","",EXPORTACIONES!D1488)</f>
        <v/>
      </c>
      <c r="F1488">
        <f>EXPORTACIONES!F1488</f>
        <v>0</v>
      </c>
      <c r="K1488" t="str">
        <f t="shared" si="207"/>
        <v/>
      </c>
      <c r="M1488">
        <f t="shared" si="208"/>
        <v>0</v>
      </c>
      <c r="N1488" t="str">
        <f t="shared" si="209"/>
        <v/>
      </c>
      <c r="O1488" t="str">
        <f t="shared" si="210"/>
        <v/>
      </c>
      <c r="P1488" t="str">
        <f t="shared" si="211"/>
        <v/>
      </c>
      <c r="Q1488">
        <v>1</v>
      </c>
      <c r="R1488" t="str">
        <f t="shared" si="212"/>
        <v/>
      </c>
      <c r="S1488" t="str">
        <f t="shared" si="213"/>
        <v/>
      </c>
      <c r="T1488" t="str">
        <f t="shared" si="214"/>
        <v/>
      </c>
      <c r="U1488" t="str">
        <f t="shared" si="215"/>
        <v/>
      </c>
    </row>
    <row r="1489" spans="1:21" x14ac:dyDescent="0.25">
      <c r="A1489" s="6" t="str">
        <f>IF(EXPORTACIONES!A1489="","",EXPORTACIONES!A1489)</f>
        <v/>
      </c>
      <c r="B1489" t="str">
        <f>IF(EXPORTACIONES!B1489="","",VLOOKUP(EXPORTACIONES!B1489,PERSONAS!$A$1:$B$59,2,FALSE))</f>
        <v/>
      </c>
      <c r="C1489" t="str">
        <f>IF(EXPORTACIONES!C1489="","",VLOOKUP(EXPORTACIONES!C1489,ACTIVIDADES!$A$1:$B$37,2,FALSE))</f>
        <v/>
      </c>
      <c r="D1489" t="str">
        <f>IF(EXPORTACIONES!D1489="","",EXPORTACIONES!D1489&amp;" -- "&amp;IF(EXPORTACIONES!E1489="","Actividad de "&amp;EXPORTACIONES!C1489,EXPORTACIONES!E1489))</f>
        <v/>
      </c>
      <c r="E1489" t="str">
        <f>IF(EXPORTACIONES!D1489="","",EXPORTACIONES!D1489)</f>
        <v/>
      </c>
      <c r="F1489">
        <f>EXPORTACIONES!F1489</f>
        <v>0</v>
      </c>
      <c r="K1489" t="str">
        <f t="shared" si="207"/>
        <v/>
      </c>
      <c r="M1489">
        <f t="shared" si="208"/>
        <v>0</v>
      </c>
      <c r="N1489" t="str">
        <f t="shared" si="209"/>
        <v/>
      </c>
      <c r="O1489" t="str">
        <f t="shared" si="210"/>
        <v/>
      </c>
      <c r="P1489" t="str">
        <f t="shared" si="211"/>
        <v/>
      </c>
      <c r="Q1489">
        <v>1</v>
      </c>
      <c r="R1489" t="str">
        <f t="shared" si="212"/>
        <v/>
      </c>
      <c r="S1489" t="str">
        <f t="shared" si="213"/>
        <v/>
      </c>
      <c r="T1489" t="str">
        <f t="shared" si="214"/>
        <v/>
      </c>
      <c r="U1489" t="str">
        <f t="shared" si="215"/>
        <v/>
      </c>
    </row>
    <row r="1490" spans="1:21" x14ac:dyDescent="0.25">
      <c r="A1490" s="6" t="str">
        <f>IF(EXPORTACIONES!A1490="","",EXPORTACIONES!A1490)</f>
        <v/>
      </c>
      <c r="B1490" t="str">
        <f>IF(EXPORTACIONES!B1490="","",VLOOKUP(EXPORTACIONES!B1490,PERSONAS!$A$1:$B$59,2,FALSE))</f>
        <v/>
      </c>
      <c r="C1490" t="str">
        <f>IF(EXPORTACIONES!C1490="","",VLOOKUP(EXPORTACIONES!C1490,ACTIVIDADES!$A$1:$B$37,2,FALSE))</f>
        <v/>
      </c>
      <c r="D1490" t="str">
        <f>IF(EXPORTACIONES!D1490="","",EXPORTACIONES!D1490&amp;" -- "&amp;IF(EXPORTACIONES!E1490="","Actividad de "&amp;EXPORTACIONES!C1490,EXPORTACIONES!E1490))</f>
        <v/>
      </c>
      <c r="E1490" t="str">
        <f>IF(EXPORTACIONES!D1490="","",EXPORTACIONES!D1490)</f>
        <v/>
      </c>
      <c r="F1490">
        <f>EXPORTACIONES!F1490</f>
        <v>0</v>
      </c>
      <c r="K1490" t="str">
        <f t="shared" si="207"/>
        <v/>
      </c>
      <c r="M1490">
        <f t="shared" si="208"/>
        <v>0</v>
      </c>
      <c r="N1490" t="str">
        <f t="shared" si="209"/>
        <v/>
      </c>
      <c r="O1490" t="str">
        <f t="shared" si="210"/>
        <v/>
      </c>
      <c r="P1490" t="str">
        <f t="shared" si="211"/>
        <v/>
      </c>
      <c r="Q1490">
        <v>1</v>
      </c>
      <c r="R1490" t="str">
        <f t="shared" si="212"/>
        <v/>
      </c>
      <c r="S1490" t="str">
        <f t="shared" si="213"/>
        <v/>
      </c>
      <c r="T1490" t="str">
        <f t="shared" si="214"/>
        <v/>
      </c>
      <c r="U1490" t="str">
        <f t="shared" si="215"/>
        <v/>
      </c>
    </row>
    <row r="1491" spans="1:21" x14ac:dyDescent="0.25">
      <c r="A1491" s="6" t="str">
        <f>IF(EXPORTACIONES!A1491="","",EXPORTACIONES!A1491)</f>
        <v/>
      </c>
      <c r="B1491" t="str">
        <f>IF(EXPORTACIONES!B1491="","",VLOOKUP(EXPORTACIONES!B1491,PERSONAS!$A$1:$B$59,2,FALSE))</f>
        <v/>
      </c>
      <c r="C1491" t="str">
        <f>IF(EXPORTACIONES!C1491="","",VLOOKUP(EXPORTACIONES!C1491,ACTIVIDADES!$A$1:$B$37,2,FALSE))</f>
        <v/>
      </c>
      <c r="D1491" t="str">
        <f>IF(EXPORTACIONES!D1491="","",EXPORTACIONES!D1491&amp;" -- "&amp;IF(EXPORTACIONES!E1491="","Actividad de "&amp;EXPORTACIONES!C1491,EXPORTACIONES!E1491))</f>
        <v/>
      </c>
      <c r="E1491" t="str">
        <f>IF(EXPORTACIONES!D1491="","",EXPORTACIONES!D1491)</f>
        <v/>
      </c>
      <c r="F1491">
        <f>EXPORTACIONES!F1491</f>
        <v>0</v>
      </c>
      <c r="K1491" t="str">
        <f t="shared" si="207"/>
        <v/>
      </c>
      <c r="M1491">
        <f t="shared" si="208"/>
        <v>0</v>
      </c>
      <c r="N1491" t="str">
        <f t="shared" si="209"/>
        <v/>
      </c>
      <c r="O1491" t="str">
        <f t="shared" si="210"/>
        <v/>
      </c>
      <c r="P1491" t="str">
        <f t="shared" si="211"/>
        <v/>
      </c>
      <c r="Q1491">
        <v>1</v>
      </c>
      <c r="R1491" t="str">
        <f t="shared" si="212"/>
        <v/>
      </c>
      <c r="S1491" t="str">
        <f t="shared" si="213"/>
        <v/>
      </c>
      <c r="T1491" t="str">
        <f t="shared" si="214"/>
        <v/>
      </c>
      <c r="U1491" t="str">
        <f t="shared" si="215"/>
        <v/>
      </c>
    </row>
    <row r="1492" spans="1:21" x14ac:dyDescent="0.25">
      <c r="A1492" s="6" t="str">
        <f>IF(EXPORTACIONES!A1492="","",EXPORTACIONES!A1492)</f>
        <v/>
      </c>
      <c r="B1492" t="str">
        <f>IF(EXPORTACIONES!B1492="","",VLOOKUP(EXPORTACIONES!B1492,PERSONAS!$A$1:$B$59,2,FALSE))</f>
        <v/>
      </c>
      <c r="C1492" t="str">
        <f>IF(EXPORTACIONES!C1492="","",VLOOKUP(EXPORTACIONES!C1492,ACTIVIDADES!$A$1:$B$37,2,FALSE))</f>
        <v/>
      </c>
      <c r="D1492" t="str">
        <f>IF(EXPORTACIONES!D1492="","",EXPORTACIONES!D1492&amp;" -- "&amp;IF(EXPORTACIONES!E1492="","Actividad de "&amp;EXPORTACIONES!C1492,EXPORTACIONES!E1492))</f>
        <v/>
      </c>
      <c r="E1492" t="str">
        <f>IF(EXPORTACIONES!D1492="","",EXPORTACIONES!D1492)</f>
        <v/>
      </c>
      <c r="F1492">
        <f>EXPORTACIONES!F1492</f>
        <v>0</v>
      </c>
      <c r="K1492" t="str">
        <f t="shared" si="207"/>
        <v/>
      </c>
      <c r="M1492">
        <f t="shared" si="208"/>
        <v>0</v>
      </c>
      <c r="N1492" t="str">
        <f t="shared" si="209"/>
        <v/>
      </c>
      <c r="O1492" t="str">
        <f t="shared" si="210"/>
        <v/>
      </c>
      <c r="P1492" t="str">
        <f t="shared" si="211"/>
        <v/>
      </c>
      <c r="Q1492">
        <v>1</v>
      </c>
      <c r="R1492" t="str">
        <f t="shared" si="212"/>
        <v/>
      </c>
      <c r="S1492" t="str">
        <f t="shared" si="213"/>
        <v/>
      </c>
      <c r="T1492" t="str">
        <f t="shared" si="214"/>
        <v/>
      </c>
      <c r="U1492" t="str">
        <f t="shared" si="215"/>
        <v/>
      </c>
    </row>
    <row r="1493" spans="1:21" x14ac:dyDescent="0.25">
      <c r="A1493" s="6" t="str">
        <f>IF(EXPORTACIONES!A1493="","",EXPORTACIONES!A1493)</f>
        <v/>
      </c>
      <c r="B1493" t="str">
        <f>IF(EXPORTACIONES!B1493="","",VLOOKUP(EXPORTACIONES!B1493,PERSONAS!$A$1:$B$59,2,FALSE))</f>
        <v/>
      </c>
      <c r="C1493" t="str">
        <f>IF(EXPORTACIONES!C1493="","",VLOOKUP(EXPORTACIONES!C1493,ACTIVIDADES!$A$1:$B$37,2,FALSE))</f>
        <v/>
      </c>
      <c r="D1493" t="str">
        <f>IF(EXPORTACIONES!D1493="","",EXPORTACIONES!D1493&amp;" -- "&amp;IF(EXPORTACIONES!E1493="","Actividad de "&amp;EXPORTACIONES!C1493,EXPORTACIONES!E1493))</f>
        <v/>
      </c>
      <c r="E1493" t="str">
        <f>IF(EXPORTACIONES!D1493="","",EXPORTACIONES!D1493)</f>
        <v/>
      </c>
      <c r="F1493">
        <f>EXPORTACIONES!F1493</f>
        <v>0</v>
      </c>
      <c r="K1493" t="str">
        <f t="shared" si="207"/>
        <v/>
      </c>
      <c r="M1493">
        <f t="shared" si="208"/>
        <v>0</v>
      </c>
      <c r="N1493" t="str">
        <f t="shared" si="209"/>
        <v/>
      </c>
      <c r="O1493" t="str">
        <f t="shared" si="210"/>
        <v/>
      </c>
      <c r="P1493" t="str">
        <f t="shared" si="211"/>
        <v/>
      </c>
      <c r="Q1493">
        <v>1</v>
      </c>
      <c r="R1493" t="str">
        <f t="shared" si="212"/>
        <v/>
      </c>
      <c r="S1493" t="str">
        <f t="shared" si="213"/>
        <v/>
      </c>
      <c r="T1493" t="str">
        <f t="shared" si="214"/>
        <v/>
      </c>
      <c r="U1493" t="str">
        <f t="shared" si="215"/>
        <v/>
      </c>
    </row>
    <row r="1494" spans="1:21" x14ac:dyDescent="0.25">
      <c r="A1494" s="6" t="str">
        <f>IF(EXPORTACIONES!A1494="","",EXPORTACIONES!A1494)</f>
        <v/>
      </c>
      <c r="B1494" t="str">
        <f>IF(EXPORTACIONES!B1494="","",VLOOKUP(EXPORTACIONES!B1494,PERSONAS!$A$1:$B$59,2,FALSE))</f>
        <v/>
      </c>
      <c r="C1494" t="str">
        <f>IF(EXPORTACIONES!C1494="","",VLOOKUP(EXPORTACIONES!C1494,ACTIVIDADES!$A$1:$B$37,2,FALSE))</f>
        <v/>
      </c>
      <c r="D1494" t="str">
        <f>IF(EXPORTACIONES!D1494="","",EXPORTACIONES!D1494&amp;" -- "&amp;IF(EXPORTACIONES!E1494="","Actividad de "&amp;EXPORTACIONES!C1494,EXPORTACIONES!E1494))</f>
        <v/>
      </c>
      <c r="E1494" t="str">
        <f>IF(EXPORTACIONES!D1494="","",EXPORTACIONES!D1494)</f>
        <v/>
      </c>
      <c r="F1494">
        <f>EXPORTACIONES!F1494</f>
        <v>0</v>
      </c>
      <c r="K1494" t="str">
        <f t="shared" si="207"/>
        <v/>
      </c>
      <c r="M1494">
        <f t="shared" si="208"/>
        <v>0</v>
      </c>
      <c r="N1494" t="str">
        <f t="shared" si="209"/>
        <v/>
      </c>
      <c r="O1494" t="str">
        <f t="shared" si="210"/>
        <v/>
      </c>
      <c r="P1494" t="str">
        <f t="shared" si="211"/>
        <v/>
      </c>
      <c r="Q1494">
        <v>1</v>
      </c>
      <c r="R1494" t="str">
        <f t="shared" si="212"/>
        <v/>
      </c>
      <c r="S1494" t="str">
        <f t="shared" si="213"/>
        <v/>
      </c>
      <c r="T1494" t="str">
        <f t="shared" si="214"/>
        <v/>
      </c>
      <c r="U1494" t="str">
        <f t="shared" si="215"/>
        <v/>
      </c>
    </row>
    <row r="1495" spans="1:21" x14ac:dyDescent="0.25">
      <c r="A1495" s="6" t="str">
        <f>IF(EXPORTACIONES!A1495="","",EXPORTACIONES!A1495)</f>
        <v/>
      </c>
      <c r="B1495" t="str">
        <f>IF(EXPORTACIONES!B1495="","",VLOOKUP(EXPORTACIONES!B1495,PERSONAS!$A$1:$B$59,2,FALSE))</f>
        <v/>
      </c>
      <c r="C1495" t="str">
        <f>IF(EXPORTACIONES!C1495="","",VLOOKUP(EXPORTACIONES!C1495,ACTIVIDADES!$A$1:$B$37,2,FALSE))</f>
        <v/>
      </c>
      <c r="D1495" t="str">
        <f>IF(EXPORTACIONES!D1495="","",EXPORTACIONES!D1495&amp;" -- "&amp;IF(EXPORTACIONES!E1495="","Actividad de "&amp;EXPORTACIONES!C1495,EXPORTACIONES!E1495))</f>
        <v/>
      </c>
      <c r="E1495" t="str">
        <f>IF(EXPORTACIONES!D1495="","",EXPORTACIONES!D1495)</f>
        <v/>
      </c>
      <c r="F1495">
        <f>EXPORTACIONES!F1495</f>
        <v>0</v>
      </c>
      <c r="K1495" t="str">
        <f t="shared" si="207"/>
        <v/>
      </c>
      <c r="M1495">
        <f t="shared" si="208"/>
        <v>0</v>
      </c>
      <c r="N1495" t="str">
        <f t="shared" si="209"/>
        <v/>
      </c>
      <c r="O1495" t="str">
        <f t="shared" si="210"/>
        <v/>
      </c>
      <c r="P1495" t="str">
        <f t="shared" si="211"/>
        <v/>
      </c>
      <c r="Q1495">
        <v>1</v>
      </c>
      <c r="R1495" t="str">
        <f t="shared" si="212"/>
        <v/>
      </c>
      <c r="S1495" t="str">
        <f t="shared" si="213"/>
        <v/>
      </c>
      <c r="T1495" t="str">
        <f t="shared" si="214"/>
        <v/>
      </c>
      <c r="U1495" t="str">
        <f t="shared" si="215"/>
        <v/>
      </c>
    </row>
    <row r="1496" spans="1:21" x14ac:dyDescent="0.25">
      <c r="A1496" s="6" t="str">
        <f>IF(EXPORTACIONES!A1496="","",EXPORTACIONES!A1496)</f>
        <v/>
      </c>
      <c r="B1496" t="str">
        <f>IF(EXPORTACIONES!B1496="","",VLOOKUP(EXPORTACIONES!B1496,PERSONAS!$A$1:$B$59,2,FALSE))</f>
        <v/>
      </c>
      <c r="C1496" t="str">
        <f>IF(EXPORTACIONES!C1496="","",VLOOKUP(EXPORTACIONES!C1496,ACTIVIDADES!$A$1:$B$37,2,FALSE))</f>
        <v/>
      </c>
      <c r="D1496" t="str">
        <f>IF(EXPORTACIONES!D1496="","",EXPORTACIONES!D1496&amp;" -- "&amp;IF(EXPORTACIONES!E1496="","Actividad de "&amp;EXPORTACIONES!C1496,EXPORTACIONES!E1496))</f>
        <v/>
      </c>
      <c r="E1496" t="str">
        <f>IF(EXPORTACIONES!D1496="","",EXPORTACIONES!D1496)</f>
        <v/>
      </c>
      <c r="F1496">
        <f>EXPORTACIONES!F1496</f>
        <v>0</v>
      </c>
      <c r="K1496" t="str">
        <f t="shared" si="207"/>
        <v/>
      </c>
      <c r="M1496">
        <f t="shared" si="208"/>
        <v>0</v>
      </c>
      <c r="N1496" t="str">
        <f t="shared" si="209"/>
        <v/>
      </c>
      <c r="O1496" t="str">
        <f t="shared" si="210"/>
        <v/>
      </c>
      <c r="P1496" t="str">
        <f t="shared" si="211"/>
        <v/>
      </c>
      <c r="Q1496">
        <v>1</v>
      </c>
      <c r="R1496" t="str">
        <f t="shared" si="212"/>
        <v/>
      </c>
      <c r="S1496" t="str">
        <f t="shared" si="213"/>
        <v/>
      </c>
      <c r="T1496" t="str">
        <f t="shared" si="214"/>
        <v/>
      </c>
      <c r="U1496" t="str">
        <f t="shared" si="215"/>
        <v/>
      </c>
    </row>
    <row r="1497" spans="1:21" x14ac:dyDescent="0.25">
      <c r="A1497" s="6" t="str">
        <f>IF(EXPORTACIONES!A1497="","",EXPORTACIONES!A1497)</f>
        <v/>
      </c>
      <c r="B1497" t="str">
        <f>IF(EXPORTACIONES!B1497="","",VLOOKUP(EXPORTACIONES!B1497,PERSONAS!$A$1:$B$59,2,FALSE))</f>
        <v/>
      </c>
      <c r="C1497" t="str">
        <f>IF(EXPORTACIONES!C1497="","",VLOOKUP(EXPORTACIONES!C1497,ACTIVIDADES!$A$1:$B$37,2,FALSE))</f>
        <v/>
      </c>
      <c r="D1497" t="str">
        <f>IF(EXPORTACIONES!D1497="","",EXPORTACIONES!D1497&amp;" -- "&amp;IF(EXPORTACIONES!E1497="","Actividad de "&amp;EXPORTACIONES!C1497,EXPORTACIONES!E1497))</f>
        <v/>
      </c>
      <c r="E1497" t="str">
        <f>IF(EXPORTACIONES!D1497="","",EXPORTACIONES!D1497)</f>
        <v/>
      </c>
      <c r="F1497">
        <f>EXPORTACIONES!F1497</f>
        <v>0</v>
      </c>
      <c r="K1497" t="str">
        <f t="shared" si="207"/>
        <v/>
      </c>
      <c r="M1497">
        <f t="shared" si="208"/>
        <v>0</v>
      </c>
      <c r="N1497" t="str">
        <f t="shared" si="209"/>
        <v/>
      </c>
      <c r="O1497" t="str">
        <f t="shared" si="210"/>
        <v/>
      </c>
      <c r="P1497" t="str">
        <f t="shared" si="211"/>
        <v/>
      </c>
      <c r="Q1497">
        <v>1</v>
      </c>
      <c r="R1497" t="str">
        <f t="shared" si="212"/>
        <v/>
      </c>
      <c r="S1497" t="str">
        <f t="shared" si="213"/>
        <v/>
      </c>
      <c r="T1497" t="str">
        <f t="shared" si="214"/>
        <v/>
      </c>
      <c r="U1497" t="str">
        <f t="shared" si="215"/>
        <v/>
      </c>
    </row>
    <row r="1498" spans="1:21" x14ac:dyDescent="0.25">
      <c r="A1498" s="6" t="str">
        <f>IF(EXPORTACIONES!A1498="","",EXPORTACIONES!A1498)</f>
        <v/>
      </c>
      <c r="B1498" t="str">
        <f>IF(EXPORTACIONES!B1498="","",VLOOKUP(EXPORTACIONES!B1498,PERSONAS!$A$1:$B$59,2,FALSE))</f>
        <v/>
      </c>
      <c r="C1498" t="str">
        <f>IF(EXPORTACIONES!C1498="","",VLOOKUP(EXPORTACIONES!C1498,ACTIVIDADES!$A$1:$B$37,2,FALSE))</f>
        <v/>
      </c>
      <c r="D1498" t="str">
        <f>IF(EXPORTACIONES!D1498="","",EXPORTACIONES!D1498&amp;" -- "&amp;IF(EXPORTACIONES!E1498="","Actividad de "&amp;EXPORTACIONES!C1498,EXPORTACIONES!E1498))</f>
        <v/>
      </c>
      <c r="E1498" t="str">
        <f>IF(EXPORTACIONES!D1498="","",EXPORTACIONES!D1498)</f>
        <v/>
      </c>
      <c r="F1498">
        <f>EXPORTACIONES!F1498</f>
        <v>0</v>
      </c>
      <c r="K1498" t="str">
        <f t="shared" si="207"/>
        <v/>
      </c>
      <c r="M1498">
        <f t="shared" si="208"/>
        <v>0</v>
      </c>
      <c r="N1498" t="str">
        <f t="shared" si="209"/>
        <v/>
      </c>
      <c r="O1498" t="str">
        <f t="shared" si="210"/>
        <v/>
      </c>
      <c r="P1498" t="str">
        <f t="shared" si="211"/>
        <v/>
      </c>
      <c r="Q1498">
        <v>1</v>
      </c>
      <c r="R1498" t="str">
        <f t="shared" si="212"/>
        <v/>
      </c>
      <c r="S1498" t="str">
        <f t="shared" si="213"/>
        <v/>
      </c>
      <c r="T1498" t="str">
        <f t="shared" si="214"/>
        <v/>
      </c>
      <c r="U1498" t="str">
        <f t="shared" si="215"/>
        <v/>
      </c>
    </row>
    <row r="1499" spans="1:21" x14ac:dyDescent="0.25">
      <c r="A1499" s="6" t="str">
        <f>IF(EXPORTACIONES!A1499="","",EXPORTACIONES!A1499)</f>
        <v/>
      </c>
      <c r="B1499" t="str">
        <f>IF(EXPORTACIONES!B1499="","",VLOOKUP(EXPORTACIONES!B1499,PERSONAS!$A$1:$B$59,2,FALSE))</f>
        <v/>
      </c>
      <c r="C1499" t="str">
        <f>IF(EXPORTACIONES!C1499="","",VLOOKUP(EXPORTACIONES!C1499,ACTIVIDADES!$A$1:$B$37,2,FALSE))</f>
        <v/>
      </c>
      <c r="D1499" t="str">
        <f>IF(EXPORTACIONES!D1499="","",EXPORTACIONES!D1499&amp;" -- "&amp;IF(EXPORTACIONES!E1499="","Actividad de "&amp;EXPORTACIONES!C1499,EXPORTACIONES!E1499))</f>
        <v/>
      </c>
      <c r="E1499" t="str">
        <f>IF(EXPORTACIONES!D1499="","",EXPORTACIONES!D1499)</f>
        <v/>
      </c>
      <c r="F1499">
        <f>EXPORTACIONES!F1499</f>
        <v>0</v>
      </c>
      <c r="K1499" t="str">
        <f t="shared" si="207"/>
        <v/>
      </c>
      <c r="M1499">
        <f t="shared" si="208"/>
        <v>0</v>
      </c>
      <c r="N1499" t="str">
        <f t="shared" si="209"/>
        <v/>
      </c>
      <c r="O1499" t="str">
        <f t="shared" si="210"/>
        <v/>
      </c>
      <c r="P1499" t="str">
        <f t="shared" si="211"/>
        <v/>
      </c>
      <c r="Q1499">
        <v>1</v>
      </c>
      <c r="R1499" t="str">
        <f t="shared" si="212"/>
        <v/>
      </c>
      <c r="S1499" t="str">
        <f t="shared" si="213"/>
        <v/>
      </c>
      <c r="T1499" t="str">
        <f t="shared" si="214"/>
        <v/>
      </c>
      <c r="U1499" t="str">
        <f t="shared" si="215"/>
        <v/>
      </c>
    </row>
    <row r="1500" spans="1:21" x14ac:dyDescent="0.25">
      <c r="A1500" s="6" t="str">
        <f>IF(EXPORTACIONES!A1500="","",EXPORTACIONES!A1500)</f>
        <v/>
      </c>
      <c r="B1500" t="str">
        <f>IF(EXPORTACIONES!B1500="","",VLOOKUP(EXPORTACIONES!B1500,PERSONAS!$A$1:$B$59,2,FALSE))</f>
        <v/>
      </c>
      <c r="C1500" t="str">
        <f>IF(EXPORTACIONES!C1500="","",VLOOKUP(EXPORTACIONES!C1500,ACTIVIDADES!$A$1:$B$37,2,FALSE))</f>
        <v/>
      </c>
      <c r="D1500" t="str">
        <f>IF(EXPORTACIONES!D1500="","",EXPORTACIONES!D1500&amp;" -- "&amp;IF(EXPORTACIONES!E1500="","Actividad de "&amp;EXPORTACIONES!C1500,EXPORTACIONES!E1500))</f>
        <v/>
      </c>
      <c r="E1500" t="str">
        <f>IF(EXPORTACIONES!D1500="","",EXPORTACIONES!D1500)</f>
        <v/>
      </c>
      <c r="F1500">
        <f>EXPORTACIONES!F1500</f>
        <v>0</v>
      </c>
      <c r="K1500" t="str">
        <f t="shared" si="207"/>
        <v/>
      </c>
      <c r="M1500">
        <f t="shared" si="208"/>
        <v>0</v>
      </c>
      <c r="N1500" t="str">
        <f t="shared" si="209"/>
        <v/>
      </c>
      <c r="O1500" t="str">
        <f t="shared" si="210"/>
        <v/>
      </c>
      <c r="P1500" t="str">
        <f t="shared" si="211"/>
        <v/>
      </c>
      <c r="Q1500">
        <v>1</v>
      </c>
      <c r="R1500" t="str">
        <f t="shared" si="212"/>
        <v/>
      </c>
      <c r="S1500" t="str">
        <f t="shared" si="213"/>
        <v/>
      </c>
      <c r="T1500" t="str">
        <f t="shared" si="214"/>
        <v/>
      </c>
      <c r="U1500" t="str">
        <f t="shared" si="215"/>
        <v/>
      </c>
    </row>
    <row r="1501" spans="1:21" x14ac:dyDescent="0.25">
      <c r="A1501" s="6" t="str">
        <f>IF(EXPORTACIONES!A1501="","",EXPORTACIONES!A1501)</f>
        <v/>
      </c>
      <c r="B1501" t="str">
        <f>IF(EXPORTACIONES!B1501="","",VLOOKUP(EXPORTACIONES!B1501,PERSONAS!$A$1:$B$59,2,FALSE))</f>
        <v/>
      </c>
      <c r="C1501" t="str">
        <f>IF(EXPORTACIONES!C1501="","",VLOOKUP(EXPORTACIONES!C1501,ACTIVIDADES!$A$1:$B$37,2,FALSE))</f>
        <v/>
      </c>
      <c r="D1501" t="str">
        <f>IF(EXPORTACIONES!D1501="","",EXPORTACIONES!D1501&amp;" -- "&amp;IF(EXPORTACIONES!E1501="","Actividad de "&amp;EXPORTACIONES!C1501,EXPORTACIONES!E1501))</f>
        <v/>
      </c>
      <c r="E1501" t="str">
        <f>IF(EXPORTACIONES!D1501="","",EXPORTACIONES!D1501)</f>
        <v/>
      </c>
      <c r="F1501">
        <f>EXPORTACIONES!F1501</f>
        <v>0</v>
      </c>
      <c r="K1501" t="str">
        <f t="shared" si="207"/>
        <v/>
      </c>
      <c r="M1501">
        <f t="shared" si="208"/>
        <v>0</v>
      </c>
      <c r="N1501" t="str">
        <f t="shared" si="209"/>
        <v/>
      </c>
      <c r="O1501" t="str">
        <f t="shared" si="210"/>
        <v/>
      </c>
      <c r="P1501" t="str">
        <f t="shared" si="211"/>
        <v/>
      </c>
      <c r="Q1501">
        <v>1</v>
      </c>
      <c r="R1501" t="str">
        <f t="shared" si="212"/>
        <v/>
      </c>
      <c r="S1501" t="str">
        <f t="shared" si="213"/>
        <v/>
      </c>
      <c r="T1501" t="str">
        <f t="shared" si="214"/>
        <v/>
      </c>
      <c r="U1501" t="str">
        <f t="shared" si="215"/>
        <v/>
      </c>
    </row>
    <row r="1502" spans="1:21" x14ac:dyDescent="0.25">
      <c r="A1502" s="6" t="str">
        <f>IF(EXPORTACIONES!A1502="","",EXPORTACIONES!A1502)</f>
        <v/>
      </c>
      <c r="B1502" t="str">
        <f>IF(EXPORTACIONES!B1502="","",VLOOKUP(EXPORTACIONES!B1502,PERSONAS!$A$1:$B$59,2,FALSE))</f>
        <v/>
      </c>
      <c r="C1502" t="str">
        <f>IF(EXPORTACIONES!C1502="","",VLOOKUP(EXPORTACIONES!C1502,ACTIVIDADES!$A$1:$B$37,2,FALSE))</f>
        <v/>
      </c>
      <c r="D1502" t="str">
        <f>IF(EXPORTACIONES!D1502="","",EXPORTACIONES!D1502&amp;" -- "&amp;IF(EXPORTACIONES!E1502="","Actividad de "&amp;EXPORTACIONES!C1502,EXPORTACIONES!E1502))</f>
        <v/>
      </c>
      <c r="E1502" t="str">
        <f>IF(EXPORTACIONES!D1502="","",EXPORTACIONES!D1502)</f>
        <v/>
      </c>
      <c r="F1502">
        <f>EXPORTACIONES!F1502</f>
        <v>0</v>
      </c>
      <c r="K1502" t="str">
        <f t="shared" si="207"/>
        <v/>
      </c>
      <c r="M1502">
        <f t="shared" si="208"/>
        <v>0</v>
      </c>
      <c r="N1502" t="str">
        <f t="shared" si="209"/>
        <v/>
      </c>
      <c r="O1502" t="str">
        <f t="shared" si="210"/>
        <v/>
      </c>
      <c r="P1502" t="str">
        <f t="shared" si="211"/>
        <v/>
      </c>
      <c r="Q1502">
        <v>1</v>
      </c>
      <c r="R1502" t="str">
        <f t="shared" si="212"/>
        <v/>
      </c>
      <c r="S1502" t="str">
        <f t="shared" si="213"/>
        <v/>
      </c>
      <c r="T1502" t="str">
        <f t="shared" si="214"/>
        <v/>
      </c>
      <c r="U1502" t="str">
        <f t="shared" si="215"/>
        <v/>
      </c>
    </row>
    <row r="1503" spans="1:21" x14ac:dyDescent="0.25">
      <c r="A1503" s="6" t="str">
        <f>IF(EXPORTACIONES!A1503="","",EXPORTACIONES!A1503)</f>
        <v/>
      </c>
      <c r="B1503" t="str">
        <f>IF(EXPORTACIONES!B1503="","",VLOOKUP(EXPORTACIONES!B1503,PERSONAS!$A$1:$B$59,2,FALSE))</f>
        <v/>
      </c>
      <c r="C1503" t="str">
        <f>IF(EXPORTACIONES!C1503="","",VLOOKUP(EXPORTACIONES!C1503,ACTIVIDADES!$A$1:$B$37,2,FALSE))</f>
        <v/>
      </c>
      <c r="D1503" t="str">
        <f>IF(EXPORTACIONES!D1503="","",EXPORTACIONES!D1503&amp;" -- "&amp;IF(EXPORTACIONES!E1503="","Actividad de "&amp;EXPORTACIONES!C1503,EXPORTACIONES!E1503))</f>
        <v/>
      </c>
      <c r="E1503" t="str">
        <f>IF(EXPORTACIONES!D1503="","",EXPORTACIONES!D1503)</f>
        <v/>
      </c>
      <c r="F1503">
        <f>EXPORTACIONES!F1503</f>
        <v>0</v>
      </c>
      <c r="K1503" t="str">
        <f t="shared" si="207"/>
        <v/>
      </c>
      <c r="M1503">
        <f t="shared" si="208"/>
        <v>0</v>
      </c>
      <c r="N1503" t="str">
        <f t="shared" si="209"/>
        <v/>
      </c>
      <c r="O1503" t="str">
        <f t="shared" si="210"/>
        <v/>
      </c>
      <c r="P1503" t="str">
        <f t="shared" si="211"/>
        <v/>
      </c>
      <c r="Q1503">
        <v>1</v>
      </c>
      <c r="R1503" t="str">
        <f t="shared" si="212"/>
        <v/>
      </c>
      <c r="S1503" t="str">
        <f t="shared" si="213"/>
        <v/>
      </c>
      <c r="T1503" t="str">
        <f t="shared" si="214"/>
        <v/>
      </c>
      <c r="U1503" t="str">
        <f t="shared" si="215"/>
        <v/>
      </c>
    </row>
    <row r="1504" spans="1:21" x14ac:dyDescent="0.25">
      <c r="A1504" s="6" t="str">
        <f>IF(EXPORTACIONES!A1504="","",EXPORTACIONES!A1504)</f>
        <v/>
      </c>
      <c r="B1504" t="str">
        <f>IF(EXPORTACIONES!B1504="","",VLOOKUP(EXPORTACIONES!B1504,PERSONAS!$A$1:$B$59,2,FALSE))</f>
        <v/>
      </c>
      <c r="C1504" t="str">
        <f>IF(EXPORTACIONES!C1504="","",VLOOKUP(EXPORTACIONES!C1504,ACTIVIDADES!$A$1:$B$37,2,FALSE))</f>
        <v/>
      </c>
      <c r="D1504" t="str">
        <f>IF(EXPORTACIONES!D1504="","",EXPORTACIONES!D1504&amp;" -- "&amp;IF(EXPORTACIONES!E1504="","Actividad de "&amp;EXPORTACIONES!C1504,EXPORTACIONES!E1504))</f>
        <v/>
      </c>
      <c r="E1504" t="str">
        <f>IF(EXPORTACIONES!D1504="","",EXPORTACIONES!D1504)</f>
        <v/>
      </c>
      <c r="F1504">
        <f>EXPORTACIONES!F1504</f>
        <v>0</v>
      </c>
      <c r="K1504" t="str">
        <f t="shared" si="207"/>
        <v/>
      </c>
      <c r="M1504">
        <f t="shared" si="208"/>
        <v>0</v>
      </c>
      <c r="N1504" t="str">
        <f t="shared" si="209"/>
        <v/>
      </c>
      <c r="O1504" t="str">
        <f t="shared" si="210"/>
        <v/>
      </c>
      <c r="P1504" t="str">
        <f t="shared" si="211"/>
        <v/>
      </c>
      <c r="Q1504">
        <v>1</v>
      </c>
      <c r="R1504" t="str">
        <f t="shared" si="212"/>
        <v/>
      </c>
      <c r="S1504" t="str">
        <f t="shared" si="213"/>
        <v/>
      </c>
      <c r="T1504" t="str">
        <f t="shared" si="214"/>
        <v/>
      </c>
      <c r="U1504" t="str">
        <f t="shared" si="215"/>
        <v/>
      </c>
    </row>
    <row r="1505" spans="1:21" x14ac:dyDescent="0.25">
      <c r="A1505" s="6" t="str">
        <f>IF(EXPORTACIONES!A1505="","",EXPORTACIONES!A1505)</f>
        <v/>
      </c>
      <c r="B1505" t="str">
        <f>IF(EXPORTACIONES!B1505="","",VLOOKUP(EXPORTACIONES!B1505,PERSONAS!$A$1:$B$59,2,FALSE))</f>
        <v/>
      </c>
      <c r="C1505" t="str">
        <f>IF(EXPORTACIONES!C1505="","",VLOOKUP(EXPORTACIONES!C1505,ACTIVIDADES!$A$1:$B$37,2,FALSE))</f>
        <v/>
      </c>
      <c r="D1505" t="str">
        <f>IF(EXPORTACIONES!D1505="","",EXPORTACIONES!D1505&amp;" -- "&amp;IF(EXPORTACIONES!E1505="","Actividad de "&amp;EXPORTACIONES!C1505,EXPORTACIONES!E1505))</f>
        <v/>
      </c>
      <c r="E1505" t="str">
        <f>IF(EXPORTACIONES!D1505="","",EXPORTACIONES!D1505)</f>
        <v/>
      </c>
      <c r="F1505">
        <f>EXPORTACIONES!F1505</f>
        <v>0</v>
      </c>
      <c r="K1505" t="str">
        <f t="shared" si="207"/>
        <v/>
      </c>
      <c r="M1505">
        <f t="shared" si="208"/>
        <v>0</v>
      </c>
      <c r="N1505" t="str">
        <f t="shared" si="209"/>
        <v/>
      </c>
      <c r="O1505" t="str">
        <f t="shared" si="210"/>
        <v/>
      </c>
      <c r="P1505" t="str">
        <f t="shared" si="211"/>
        <v/>
      </c>
      <c r="Q1505">
        <v>1</v>
      </c>
      <c r="R1505" t="str">
        <f t="shared" si="212"/>
        <v/>
      </c>
      <c r="S1505" t="str">
        <f t="shared" si="213"/>
        <v/>
      </c>
      <c r="T1505" t="str">
        <f t="shared" si="214"/>
        <v/>
      </c>
      <c r="U1505" t="str">
        <f t="shared" si="215"/>
        <v/>
      </c>
    </row>
    <row r="1506" spans="1:21" x14ac:dyDescent="0.25">
      <c r="A1506" s="6" t="str">
        <f>IF(EXPORTACIONES!A1506="","",EXPORTACIONES!A1506)</f>
        <v/>
      </c>
      <c r="B1506" t="str">
        <f>IF(EXPORTACIONES!B1506="","",VLOOKUP(EXPORTACIONES!B1506,PERSONAS!$A$1:$B$59,2,FALSE))</f>
        <v/>
      </c>
      <c r="C1506" t="str">
        <f>IF(EXPORTACIONES!C1506="","",VLOOKUP(EXPORTACIONES!C1506,ACTIVIDADES!$A$1:$B$37,2,FALSE))</f>
        <v/>
      </c>
      <c r="D1506" t="str">
        <f>IF(EXPORTACIONES!D1506="","",EXPORTACIONES!D1506&amp;" -- "&amp;IF(EXPORTACIONES!E1506="","Actividad de "&amp;EXPORTACIONES!C1506,EXPORTACIONES!E1506))</f>
        <v/>
      </c>
      <c r="E1506" t="str">
        <f>IF(EXPORTACIONES!D1506="","",EXPORTACIONES!D1506)</f>
        <v/>
      </c>
      <c r="F1506">
        <f>EXPORTACIONES!F1506</f>
        <v>0</v>
      </c>
      <c r="K1506" t="str">
        <f t="shared" si="207"/>
        <v/>
      </c>
      <c r="M1506">
        <f t="shared" si="208"/>
        <v>0</v>
      </c>
      <c r="N1506" t="str">
        <f t="shared" si="209"/>
        <v/>
      </c>
      <c r="O1506" t="str">
        <f t="shared" si="210"/>
        <v/>
      </c>
      <c r="P1506" t="str">
        <f t="shared" si="211"/>
        <v/>
      </c>
      <c r="Q1506">
        <v>1</v>
      </c>
      <c r="R1506" t="str">
        <f t="shared" si="212"/>
        <v/>
      </c>
      <c r="S1506" t="str">
        <f t="shared" si="213"/>
        <v/>
      </c>
      <c r="T1506" t="str">
        <f t="shared" si="214"/>
        <v/>
      </c>
      <c r="U1506" t="str">
        <f t="shared" si="215"/>
        <v/>
      </c>
    </row>
    <row r="1507" spans="1:21" x14ac:dyDescent="0.25">
      <c r="A1507" s="6" t="str">
        <f>IF(EXPORTACIONES!A1507="","",EXPORTACIONES!A1507)</f>
        <v/>
      </c>
      <c r="B1507" t="str">
        <f>IF(EXPORTACIONES!B1507="","",VLOOKUP(EXPORTACIONES!B1507,PERSONAS!$A$1:$B$59,2,FALSE))</f>
        <v/>
      </c>
      <c r="C1507" t="str">
        <f>IF(EXPORTACIONES!C1507="","",VLOOKUP(EXPORTACIONES!C1507,ACTIVIDADES!$A$1:$B$37,2,FALSE))</f>
        <v/>
      </c>
      <c r="D1507" t="str">
        <f>IF(EXPORTACIONES!D1507="","",EXPORTACIONES!D1507&amp;" -- "&amp;IF(EXPORTACIONES!E1507="","Actividad de "&amp;EXPORTACIONES!C1507,EXPORTACIONES!E1507))</f>
        <v/>
      </c>
      <c r="E1507" t="str">
        <f>IF(EXPORTACIONES!D1507="","",EXPORTACIONES!D1507)</f>
        <v/>
      </c>
      <c r="F1507">
        <f>EXPORTACIONES!F1507</f>
        <v>0</v>
      </c>
      <c r="K1507" t="str">
        <f t="shared" si="207"/>
        <v/>
      </c>
      <c r="M1507">
        <f t="shared" si="208"/>
        <v>0</v>
      </c>
      <c r="N1507" t="str">
        <f t="shared" si="209"/>
        <v/>
      </c>
      <c r="O1507" t="str">
        <f t="shared" si="210"/>
        <v/>
      </c>
      <c r="P1507" t="str">
        <f t="shared" si="211"/>
        <v/>
      </c>
      <c r="Q1507">
        <v>1</v>
      </c>
      <c r="R1507" t="str">
        <f t="shared" si="212"/>
        <v/>
      </c>
      <c r="S1507" t="str">
        <f t="shared" si="213"/>
        <v/>
      </c>
      <c r="T1507" t="str">
        <f t="shared" si="214"/>
        <v/>
      </c>
      <c r="U1507" t="str">
        <f t="shared" si="215"/>
        <v/>
      </c>
    </row>
    <row r="1508" spans="1:21" x14ac:dyDescent="0.25">
      <c r="A1508" s="6" t="str">
        <f>IF(EXPORTACIONES!A1508="","",EXPORTACIONES!A1508)</f>
        <v/>
      </c>
      <c r="B1508" t="str">
        <f>IF(EXPORTACIONES!B1508="","",VLOOKUP(EXPORTACIONES!B1508,PERSONAS!$A$1:$B$59,2,FALSE))</f>
        <v/>
      </c>
      <c r="C1508" t="str">
        <f>IF(EXPORTACIONES!C1508="","",VLOOKUP(EXPORTACIONES!C1508,ACTIVIDADES!$A$1:$B$37,2,FALSE))</f>
        <v/>
      </c>
      <c r="D1508" t="str">
        <f>IF(EXPORTACIONES!D1508="","",EXPORTACIONES!D1508&amp;" -- "&amp;IF(EXPORTACIONES!E1508="","Actividad de "&amp;EXPORTACIONES!C1508,EXPORTACIONES!E1508))</f>
        <v/>
      </c>
      <c r="E1508" t="str">
        <f>IF(EXPORTACIONES!D1508="","",EXPORTACIONES!D1508)</f>
        <v/>
      </c>
      <c r="F1508">
        <f>EXPORTACIONES!F1508</f>
        <v>0</v>
      </c>
      <c r="K1508" t="str">
        <f t="shared" si="207"/>
        <v/>
      </c>
      <c r="M1508">
        <f t="shared" si="208"/>
        <v>0</v>
      </c>
      <c r="N1508" t="str">
        <f t="shared" si="209"/>
        <v/>
      </c>
      <c r="O1508" t="str">
        <f t="shared" si="210"/>
        <v/>
      </c>
      <c r="P1508" t="str">
        <f t="shared" si="211"/>
        <v/>
      </c>
      <c r="Q1508">
        <v>1</v>
      </c>
      <c r="R1508" t="str">
        <f t="shared" si="212"/>
        <v/>
      </c>
      <c r="S1508" t="str">
        <f t="shared" si="213"/>
        <v/>
      </c>
      <c r="T1508" t="str">
        <f t="shared" si="214"/>
        <v/>
      </c>
      <c r="U1508" t="str">
        <f t="shared" si="215"/>
        <v/>
      </c>
    </row>
    <row r="1509" spans="1:21" x14ac:dyDescent="0.25">
      <c r="A1509" s="6" t="str">
        <f>IF(EXPORTACIONES!A1509="","",EXPORTACIONES!A1509)</f>
        <v/>
      </c>
      <c r="B1509" t="str">
        <f>IF(EXPORTACIONES!B1509="","",VLOOKUP(EXPORTACIONES!B1509,PERSONAS!$A$1:$B$59,2,FALSE))</f>
        <v/>
      </c>
      <c r="C1509" t="str">
        <f>IF(EXPORTACIONES!C1509="","",VLOOKUP(EXPORTACIONES!C1509,ACTIVIDADES!$A$1:$B$37,2,FALSE))</f>
        <v/>
      </c>
      <c r="D1509" t="str">
        <f>IF(EXPORTACIONES!D1509="","",EXPORTACIONES!D1509&amp;" -- "&amp;IF(EXPORTACIONES!E1509="","Actividad de "&amp;EXPORTACIONES!C1509,EXPORTACIONES!E1509))</f>
        <v/>
      </c>
      <c r="E1509" t="str">
        <f>IF(EXPORTACIONES!D1509="","",EXPORTACIONES!D1509)</f>
        <v/>
      </c>
      <c r="F1509">
        <f>EXPORTACIONES!F1509</f>
        <v>0</v>
      </c>
      <c r="K1509" t="str">
        <f t="shared" si="207"/>
        <v/>
      </c>
      <c r="M1509">
        <f t="shared" si="208"/>
        <v>0</v>
      </c>
      <c r="N1509" t="str">
        <f t="shared" si="209"/>
        <v/>
      </c>
      <c r="O1509" t="str">
        <f t="shared" si="210"/>
        <v/>
      </c>
      <c r="P1509" t="str">
        <f t="shared" si="211"/>
        <v/>
      </c>
      <c r="Q1509">
        <v>1</v>
      </c>
      <c r="R1509" t="str">
        <f t="shared" si="212"/>
        <v/>
      </c>
      <c r="S1509" t="str">
        <f t="shared" si="213"/>
        <v/>
      </c>
      <c r="T1509" t="str">
        <f t="shared" si="214"/>
        <v/>
      </c>
      <c r="U1509" t="str">
        <f t="shared" si="215"/>
        <v/>
      </c>
    </row>
    <row r="1510" spans="1:21" x14ac:dyDescent="0.25">
      <c r="A1510" s="6" t="str">
        <f>IF(EXPORTACIONES!A1510="","",EXPORTACIONES!A1510)</f>
        <v/>
      </c>
      <c r="B1510" t="str">
        <f>IF(EXPORTACIONES!B1510="","",VLOOKUP(EXPORTACIONES!B1510,PERSONAS!$A$1:$B$59,2,FALSE))</f>
        <v/>
      </c>
      <c r="C1510" t="str">
        <f>IF(EXPORTACIONES!C1510="","",VLOOKUP(EXPORTACIONES!C1510,ACTIVIDADES!$A$1:$B$37,2,FALSE))</f>
        <v/>
      </c>
      <c r="D1510" t="str">
        <f>IF(EXPORTACIONES!D1510="","",EXPORTACIONES!D1510&amp;" -- "&amp;IF(EXPORTACIONES!E1510="","Actividad de "&amp;EXPORTACIONES!C1510,EXPORTACIONES!E1510))</f>
        <v/>
      </c>
      <c r="E1510" t="str">
        <f>IF(EXPORTACIONES!D1510="","",EXPORTACIONES!D1510)</f>
        <v/>
      </c>
      <c r="F1510">
        <f>EXPORTACIONES!F1510</f>
        <v>0</v>
      </c>
      <c r="K1510" t="str">
        <f t="shared" si="207"/>
        <v/>
      </c>
      <c r="M1510">
        <f t="shared" si="208"/>
        <v>0</v>
      </c>
      <c r="N1510" t="str">
        <f t="shared" si="209"/>
        <v/>
      </c>
      <c r="O1510" t="str">
        <f t="shared" si="210"/>
        <v/>
      </c>
      <c r="P1510" t="str">
        <f t="shared" si="211"/>
        <v/>
      </c>
      <c r="Q1510">
        <v>1</v>
      </c>
      <c r="R1510" t="str">
        <f t="shared" si="212"/>
        <v/>
      </c>
      <c r="S1510" t="str">
        <f t="shared" si="213"/>
        <v/>
      </c>
      <c r="T1510" t="str">
        <f t="shared" si="214"/>
        <v/>
      </c>
      <c r="U1510" t="str">
        <f t="shared" si="215"/>
        <v/>
      </c>
    </row>
    <row r="1511" spans="1:21" x14ac:dyDescent="0.25">
      <c r="A1511" s="6" t="str">
        <f>IF(EXPORTACIONES!A1511="","",EXPORTACIONES!A1511)</f>
        <v/>
      </c>
      <c r="B1511" t="str">
        <f>IF(EXPORTACIONES!B1511="","",VLOOKUP(EXPORTACIONES!B1511,PERSONAS!$A$1:$B$59,2,FALSE))</f>
        <v/>
      </c>
      <c r="C1511" t="str">
        <f>IF(EXPORTACIONES!C1511="","",VLOOKUP(EXPORTACIONES!C1511,ACTIVIDADES!$A$1:$B$37,2,FALSE))</f>
        <v/>
      </c>
      <c r="D1511" t="str">
        <f>IF(EXPORTACIONES!D1511="","",EXPORTACIONES!D1511&amp;" -- "&amp;IF(EXPORTACIONES!E1511="","Actividad de "&amp;EXPORTACIONES!C1511,EXPORTACIONES!E1511))</f>
        <v/>
      </c>
      <c r="E1511" t="str">
        <f>IF(EXPORTACIONES!D1511="","",EXPORTACIONES!D1511)</f>
        <v/>
      </c>
      <c r="F1511">
        <f>EXPORTACIONES!F1511</f>
        <v>0</v>
      </c>
      <c r="K1511" t="str">
        <f t="shared" si="207"/>
        <v/>
      </c>
      <c r="M1511">
        <f t="shared" si="208"/>
        <v>0</v>
      </c>
      <c r="N1511" t="str">
        <f t="shared" si="209"/>
        <v/>
      </c>
      <c r="O1511" t="str">
        <f t="shared" si="210"/>
        <v/>
      </c>
      <c r="P1511" t="str">
        <f t="shared" si="211"/>
        <v/>
      </c>
      <c r="Q1511">
        <v>1</v>
      </c>
      <c r="R1511" t="str">
        <f t="shared" si="212"/>
        <v/>
      </c>
      <c r="S1511" t="str">
        <f t="shared" si="213"/>
        <v/>
      </c>
      <c r="T1511" t="str">
        <f t="shared" si="214"/>
        <v/>
      </c>
      <c r="U1511" t="str">
        <f t="shared" si="215"/>
        <v/>
      </c>
    </row>
    <row r="1512" spans="1:21" x14ac:dyDescent="0.25">
      <c r="A1512" s="6" t="str">
        <f>IF(EXPORTACIONES!A1512="","",EXPORTACIONES!A1512)</f>
        <v/>
      </c>
      <c r="B1512" t="str">
        <f>IF(EXPORTACIONES!B1512="","",VLOOKUP(EXPORTACIONES!B1512,PERSONAS!$A$1:$B$59,2,FALSE))</f>
        <v/>
      </c>
      <c r="C1512" t="str">
        <f>IF(EXPORTACIONES!C1512="","",VLOOKUP(EXPORTACIONES!C1512,ACTIVIDADES!$A$1:$B$37,2,FALSE))</f>
        <v/>
      </c>
      <c r="D1512" t="str">
        <f>IF(EXPORTACIONES!D1512="","",EXPORTACIONES!D1512&amp;" -- "&amp;IF(EXPORTACIONES!E1512="","Actividad de "&amp;EXPORTACIONES!C1512,EXPORTACIONES!E1512))</f>
        <v/>
      </c>
      <c r="E1512" t="str">
        <f>IF(EXPORTACIONES!D1512="","",EXPORTACIONES!D1512)</f>
        <v/>
      </c>
      <c r="F1512">
        <f>EXPORTACIONES!F1512</f>
        <v>0</v>
      </c>
      <c r="K1512" t="str">
        <f t="shared" si="207"/>
        <v/>
      </c>
      <c r="M1512">
        <f t="shared" si="208"/>
        <v>0</v>
      </c>
      <c r="N1512" t="str">
        <f t="shared" si="209"/>
        <v/>
      </c>
      <c r="O1512" t="str">
        <f t="shared" si="210"/>
        <v/>
      </c>
      <c r="P1512" t="str">
        <f t="shared" si="211"/>
        <v/>
      </c>
      <c r="Q1512">
        <v>1</v>
      </c>
      <c r="R1512" t="str">
        <f t="shared" si="212"/>
        <v/>
      </c>
      <c r="S1512" t="str">
        <f t="shared" si="213"/>
        <v/>
      </c>
      <c r="T1512" t="str">
        <f t="shared" si="214"/>
        <v/>
      </c>
      <c r="U1512" t="str">
        <f t="shared" si="215"/>
        <v/>
      </c>
    </row>
    <row r="1513" spans="1:21" x14ac:dyDescent="0.25">
      <c r="A1513" s="6" t="str">
        <f>IF(EXPORTACIONES!A1513="","",EXPORTACIONES!A1513)</f>
        <v/>
      </c>
      <c r="B1513" t="str">
        <f>IF(EXPORTACIONES!B1513="","",VLOOKUP(EXPORTACIONES!B1513,PERSONAS!$A$1:$B$59,2,FALSE))</f>
        <v/>
      </c>
      <c r="C1513" t="str">
        <f>IF(EXPORTACIONES!C1513="","",VLOOKUP(EXPORTACIONES!C1513,ACTIVIDADES!$A$1:$B$37,2,FALSE))</f>
        <v/>
      </c>
      <c r="D1513" t="str">
        <f>IF(EXPORTACIONES!D1513="","",EXPORTACIONES!D1513&amp;" -- "&amp;IF(EXPORTACIONES!E1513="","Actividad de "&amp;EXPORTACIONES!C1513,EXPORTACIONES!E1513))</f>
        <v/>
      </c>
      <c r="E1513" t="str">
        <f>IF(EXPORTACIONES!D1513="","",EXPORTACIONES!D1513)</f>
        <v/>
      </c>
      <c r="F1513">
        <f>EXPORTACIONES!F1513</f>
        <v>0</v>
      </c>
      <c r="K1513" t="str">
        <f t="shared" si="207"/>
        <v/>
      </c>
      <c r="M1513">
        <f t="shared" si="208"/>
        <v>0</v>
      </c>
      <c r="N1513" t="str">
        <f t="shared" si="209"/>
        <v/>
      </c>
      <c r="O1513" t="str">
        <f t="shared" si="210"/>
        <v/>
      </c>
      <c r="P1513" t="str">
        <f t="shared" si="211"/>
        <v/>
      </c>
      <c r="Q1513">
        <v>1</v>
      </c>
      <c r="R1513" t="str">
        <f t="shared" si="212"/>
        <v/>
      </c>
      <c r="S1513" t="str">
        <f t="shared" si="213"/>
        <v/>
      </c>
      <c r="T1513" t="str">
        <f t="shared" si="214"/>
        <v/>
      </c>
      <c r="U1513" t="str">
        <f t="shared" si="215"/>
        <v/>
      </c>
    </row>
    <row r="1514" spans="1:21" x14ac:dyDescent="0.25">
      <c r="A1514" s="6" t="str">
        <f>IF(EXPORTACIONES!A1514="","",EXPORTACIONES!A1514)</f>
        <v/>
      </c>
      <c r="B1514" t="str">
        <f>IF(EXPORTACIONES!B1514="","",VLOOKUP(EXPORTACIONES!B1514,PERSONAS!$A$1:$B$59,2,FALSE))</f>
        <v/>
      </c>
      <c r="C1514" t="str">
        <f>IF(EXPORTACIONES!C1514="","",VLOOKUP(EXPORTACIONES!C1514,ACTIVIDADES!$A$1:$B$37,2,FALSE))</f>
        <v/>
      </c>
      <c r="D1514" t="str">
        <f>IF(EXPORTACIONES!D1514="","",EXPORTACIONES!D1514&amp;" -- "&amp;IF(EXPORTACIONES!E1514="","Actividad de "&amp;EXPORTACIONES!C1514,EXPORTACIONES!E1514))</f>
        <v/>
      </c>
      <c r="E1514" t="str">
        <f>IF(EXPORTACIONES!D1514="","",EXPORTACIONES!D1514)</f>
        <v/>
      </c>
      <c r="F1514">
        <f>EXPORTACIONES!F1514</f>
        <v>0</v>
      </c>
      <c r="K1514" t="str">
        <f t="shared" si="207"/>
        <v/>
      </c>
      <c r="M1514">
        <f t="shared" si="208"/>
        <v>0</v>
      </c>
      <c r="N1514" t="str">
        <f t="shared" si="209"/>
        <v/>
      </c>
      <c r="O1514" t="str">
        <f t="shared" si="210"/>
        <v/>
      </c>
      <c r="P1514" t="str">
        <f t="shared" si="211"/>
        <v/>
      </c>
      <c r="Q1514">
        <v>1</v>
      </c>
      <c r="R1514" t="str">
        <f t="shared" si="212"/>
        <v/>
      </c>
      <c r="S1514" t="str">
        <f t="shared" si="213"/>
        <v/>
      </c>
      <c r="T1514" t="str">
        <f t="shared" si="214"/>
        <v/>
      </c>
      <c r="U1514" t="str">
        <f t="shared" si="215"/>
        <v/>
      </c>
    </row>
    <row r="1515" spans="1:21" x14ac:dyDescent="0.25">
      <c r="A1515" s="6" t="str">
        <f>IF(EXPORTACIONES!A1515="","",EXPORTACIONES!A1515)</f>
        <v/>
      </c>
      <c r="B1515" t="str">
        <f>IF(EXPORTACIONES!B1515="","",VLOOKUP(EXPORTACIONES!B1515,PERSONAS!$A$1:$B$59,2,FALSE))</f>
        <v/>
      </c>
      <c r="C1515" t="str">
        <f>IF(EXPORTACIONES!C1515="","",VLOOKUP(EXPORTACIONES!C1515,ACTIVIDADES!$A$1:$B$37,2,FALSE))</f>
        <v/>
      </c>
      <c r="D1515" t="str">
        <f>IF(EXPORTACIONES!D1515="","",EXPORTACIONES!D1515&amp;" -- "&amp;IF(EXPORTACIONES!E1515="","Actividad de "&amp;EXPORTACIONES!C1515,EXPORTACIONES!E1515))</f>
        <v/>
      </c>
      <c r="E1515" t="str">
        <f>IF(EXPORTACIONES!D1515="","",EXPORTACIONES!D1515)</f>
        <v/>
      </c>
      <c r="F1515">
        <f>EXPORTACIONES!F1515</f>
        <v>0</v>
      </c>
      <c r="K1515" t="str">
        <f t="shared" si="207"/>
        <v/>
      </c>
      <c r="M1515">
        <f t="shared" si="208"/>
        <v>0</v>
      </c>
      <c r="N1515" t="str">
        <f t="shared" si="209"/>
        <v/>
      </c>
      <c r="O1515" t="str">
        <f t="shared" si="210"/>
        <v/>
      </c>
      <c r="P1515" t="str">
        <f t="shared" si="211"/>
        <v/>
      </c>
      <c r="Q1515">
        <v>1</v>
      </c>
      <c r="R1515" t="str">
        <f t="shared" si="212"/>
        <v/>
      </c>
      <c r="S1515" t="str">
        <f t="shared" si="213"/>
        <v/>
      </c>
      <c r="T1515" t="str">
        <f t="shared" si="214"/>
        <v/>
      </c>
      <c r="U1515" t="str">
        <f t="shared" si="215"/>
        <v/>
      </c>
    </row>
    <row r="1516" spans="1:21" x14ac:dyDescent="0.25">
      <c r="A1516" s="6" t="str">
        <f>IF(EXPORTACIONES!A1516="","",EXPORTACIONES!A1516)</f>
        <v/>
      </c>
      <c r="B1516" t="str">
        <f>IF(EXPORTACIONES!B1516="","",VLOOKUP(EXPORTACIONES!B1516,PERSONAS!$A$1:$B$59,2,FALSE))</f>
        <v/>
      </c>
      <c r="C1516" t="str">
        <f>IF(EXPORTACIONES!C1516="","",VLOOKUP(EXPORTACIONES!C1516,ACTIVIDADES!$A$1:$B$37,2,FALSE))</f>
        <v/>
      </c>
      <c r="D1516" t="str">
        <f>IF(EXPORTACIONES!D1516="","",EXPORTACIONES!D1516&amp;" -- "&amp;IF(EXPORTACIONES!E1516="","Actividad de "&amp;EXPORTACIONES!C1516,EXPORTACIONES!E1516))</f>
        <v/>
      </c>
      <c r="E1516" t="str">
        <f>IF(EXPORTACIONES!D1516="","",EXPORTACIONES!D1516)</f>
        <v/>
      </c>
      <c r="F1516">
        <f>EXPORTACIONES!F1516</f>
        <v>0</v>
      </c>
      <c r="K1516" t="str">
        <f t="shared" si="207"/>
        <v/>
      </c>
      <c r="M1516">
        <f t="shared" si="208"/>
        <v>0</v>
      </c>
      <c r="N1516" t="str">
        <f t="shared" si="209"/>
        <v/>
      </c>
      <c r="O1516" t="str">
        <f t="shared" si="210"/>
        <v/>
      </c>
      <c r="P1516" t="str">
        <f t="shared" si="211"/>
        <v/>
      </c>
      <c r="Q1516">
        <v>1</v>
      </c>
      <c r="R1516" t="str">
        <f t="shared" si="212"/>
        <v/>
      </c>
      <c r="S1516" t="str">
        <f t="shared" si="213"/>
        <v/>
      </c>
      <c r="T1516" t="str">
        <f t="shared" si="214"/>
        <v/>
      </c>
      <c r="U1516" t="str">
        <f t="shared" si="215"/>
        <v/>
      </c>
    </row>
    <row r="1517" spans="1:21" x14ac:dyDescent="0.25">
      <c r="A1517" s="6" t="str">
        <f>IF(EXPORTACIONES!A1517="","",EXPORTACIONES!A1517)</f>
        <v/>
      </c>
      <c r="B1517" t="str">
        <f>IF(EXPORTACIONES!B1517="","",VLOOKUP(EXPORTACIONES!B1517,PERSONAS!$A$1:$B$59,2,FALSE))</f>
        <v/>
      </c>
      <c r="C1517" t="str">
        <f>IF(EXPORTACIONES!C1517="","",VLOOKUP(EXPORTACIONES!C1517,ACTIVIDADES!$A$1:$B$37,2,FALSE))</f>
        <v/>
      </c>
      <c r="D1517" t="str">
        <f>IF(EXPORTACIONES!D1517="","",EXPORTACIONES!D1517&amp;" -- "&amp;IF(EXPORTACIONES!E1517="","Actividad de "&amp;EXPORTACIONES!C1517,EXPORTACIONES!E1517))</f>
        <v/>
      </c>
      <c r="E1517" t="str">
        <f>IF(EXPORTACIONES!D1517="","",EXPORTACIONES!D1517)</f>
        <v/>
      </c>
      <c r="F1517">
        <f>EXPORTACIONES!F1517</f>
        <v>0</v>
      </c>
      <c r="K1517" t="str">
        <f t="shared" si="207"/>
        <v/>
      </c>
      <c r="M1517">
        <f t="shared" si="208"/>
        <v>0</v>
      </c>
      <c r="N1517" t="str">
        <f t="shared" si="209"/>
        <v/>
      </c>
      <c r="O1517" t="str">
        <f t="shared" si="210"/>
        <v/>
      </c>
      <c r="P1517" t="str">
        <f t="shared" si="211"/>
        <v/>
      </c>
      <c r="Q1517">
        <v>1</v>
      </c>
      <c r="R1517" t="str">
        <f t="shared" si="212"/>
        <v/>
      </c>
      <c r="S1517" t="str">
        <f t="shared" si="213"/>
        <v/>
      </c>
      <c r="T1517" t="str">
        <f t="shared" si="214"/>
        <v/>
      </c>
      <c r="U1517" t="str">
        <f t="shared" si="215"/>
        <v/>
      </c>
    </row>
    <row r="1518" spans="1:21" x14ac:dyDescent="0.25">
      <c r="A1518" s="6" t="str">
        <f>IF(EXPORTACIONES!A1518="","",EXPORTACIONES!A1518)</f>
        <v/>
      </c>
      <c r="B1518" t="str">
        <f>IF(EXPORTACIONES!B1518="","",VLOOKUP(EXPORTACIONES!B1518,PERSONAS!$A$1:$B$59,2,FALSE))</f>
        <v/>
      </c>
      <c r="C1518" t="str">
        <f>IF(EXPORTACIONES!C1518="","",VLOOKUP(EXPORTACIONES!C1518,ACTIVIDADES!$A$1:$B$37,2,FALSE))</f>
        <v/>
      </c>
      <c r="D1518" t="str">
        <f>IF(EXPORTACIONES!D1518="","",EXPORTACIONES!D1518&amp;" -- "&amp;IF(EXPORTACIONES!E1518="","Actividad de "&amp;EXPORTACIONES!C1518,EXPORTACIONES!E1518))</f>
        <v/>
      </c>
      <c r="E1518" t="str">
        <f>IF(EXPORTACIONES!D1518="","",EXPORTACIONES!D1518)</f>
        <v/>
      </c>
      <c r="F1518">
        <f>EXPORTACIONES!F1518</f>
        <v>0</v>
      </c>
      <c r="K1518" t="str">
        <f t="shared" si="207"/>
        <v/>
      </c>
      <c r="M1518">
        <f t="shared" si="208"/>
        <v>0</v>
      </c>
      <c r="N1518" t="str">
        <f t="shared" si="209"/>
        <v/>
      </c>
      <c r="O1518" t="str">
        <f t="shared" si="210"/>
        <v/>
      </c>
      <c r="P1518" t="str">
        <f t="shared" si="211"/>
        <v/>
      </c>
      <c r="Q1518">
        <v>1</v>
      </c>
      <c r="R1518" t="str">
        <f t="shared" si="212"/>
        <v/>
      </c>
      <c r="S1518" t="str">
        <f t="shared" si="213"/>
        <v/>
      </c>
      <c r="T1518" t="str">
        <f t="shared" si="214"/>
        <v/>
      </c>
      <c r="U1518" t="str">
        <f t="shared" si="215"/>
        <v/>
      </c>
    </row>
    <row r="1519" spans="1:21" x14ac:dyDescent="0.25">
      <c r="A1519" s="6" t="str">
        <f>IF(EXPORTACIONES!A1519="","",EXPORTACIONES!A1519)</f>
        <v/>
      </c>
      <c r="B1519" t="str">
        <f>IF(EXPORTACIONES!B1519="","",VLOOKUP(EXPORTACIONES!B1519,PERSONAS!$A$1:$B$59,2,FALSE))</f>
        <v/>
      </c>
      <c r="C1519" t="str">
        <f>IF(EXPORTACIONES!C1519="","",VLOOKUP(EXPORTACIONES!C1519,ACTIVIDADES!$A$1:$B$37,2,FALSE))</f>
        <v/>
      </c>
      <c r="D1519" t="str">
        <f>IF(EXPORTACIONES!D1519="","",EXPORTACIONES!D1519&amp;" -- "&amp;IF(EXPORTACIONES!E1519="","Actividad de "&amp;EXPORTACIONES!C1519,EXPORTACIONES!E1519))</f>
        <v/>
      </c>
      <c r="E1519" t="str">
        <f>IF(EXPORTACIONES!D1519="","",EXPORTACIONES!D1519)</f>
        <v/>
      </c>
      <c r="F1519">
        <f>EXPORTACIONES!F1519</f>
        <v>0</v>
      </c>
      <c r="K1519" t="str">
        <f t="shared" si="207"/>
        <v/>
      </c>
      <c r="M1519">
        <f t="shared" si="208"/>
        <v>0</v>
      </c>
      <c r="N1519" t="str">
        <f t="shared" si="209"/>
        <v/>
      </c>
      <c r="O1519" t="str">
        <f t="shared" si="210"/>
        <v/>
      </c>
      <c r="P1519" t="str">
        <f t="shared" si="211"/>
        <v/>
      </c>
      <c r="Q1519">
        <v>1</v>
      </c>
      <c r="R1519" t="str">
        <f t="shared" si="212"/>
        <v/>
      </c>
      <c r="S1519" t="str">
        <f t="shared" si="213"/>
        <v/>
      </c>
      <c r="T1519" t="str">
        <f t="shared" si="214"/>
        <v/>
      </c>
      <c r="U1519" t="str">
        <f t="shared" si="215"/>
        <v/>
      </c>
    </row>
    <row r="1520" spans="1:21" x14ac:dyDescent="0.25">
      <c r="A1520" s="6" t="str">
        <f>IF(EXPORTACIONES!A1520="","",EXPORTACIONES!A1520)</f>
        <v/>
      </c>
      <c r="B1520" t="str">
        <f>IF(EXPORTACIONES!B1520="","",VLOOKUP(EXPORTACIONES!B1520,PERSONAS!$A$1:$B$59,2,FALSE))</f>
        <v/>
      </c>
      <c r="C1520" t="str">
        <f>IF(EXPORTACIONES!C1520="","",VLOOKUP(EXPORTACIONES!C1520,ACTIVIDADES!$A$1:$B$37,2,FALSE))</f>
        <v/>
      </c>
      <c r="D1520" t="str">
        <f>IF(EXPORTACIONES!D1520="","",EXPORTACIONES!D1520&amp;" -- "&amp;IF(EXPORTACIONES!E1520="","Actividad de "&amp;EXPORTACIONES!C1520,EXPORTACIONES!E1520))</f>
        <v/>
      </c>
      <c r="E1520" t="str">
        <f>IF(EXPORTACIONES!D1520="","",EXPORTACIONES!D1520)</f>
        <v/>
      </c>
      <c r="F1520">
        <f>EXPORTACIONES!F1520</f>
        <v>0</v>
      </c>
      <c r="K1520" t="str">
        <f t="shared" si="207"/>
        <v/>
      </c>
      <c r="M1520">
        <f t="shared" si="208"/>
        <v>0</v>
      </c>
      <c r="N1520" t="str">
        <f t="shared" si="209"/>
        <v/>
      </c>
      <c r="O1520" t="str">
        <f t="shared" si="210"/>
        <v/>
      </c>
      <c r="P1520" t="str">
        <f t="shared" si="211"/>
        <v/>
      </c>
      <c r="Q1520">
        <v>1</v>
      </c>
      <c r="R1520" t="str">
        <f t="shared" si="212"/>
        <v/>
      </c>
      <c r="S1520" t="str">
        <f t="shared" si="213"/>
        <v/>
      </c>
      <c r="T1520" t="str">
        <f t="shared" si="214"/>
        <v/>
      </c>
      <c r="U1520" t="str">
        <f t="shared" si="215"/>
        <v/>
      </c>
    </row>
    <row r="1521" spans="1:21" x14ac:dyDescent="0.25">
      <c r="A1521" s="6" t="str">
        <f>IF(EXPORTACIONES!A1521="","",EXPORTACIONES!A1521)</f>
        <v/>
      </c>
      <c r="B1521" t="str">
        <f>IF(EXPORTACIONES!B1521="","",VLOOKUP(EXPORTACIONES!B1521,PERSONAS!$A$1:$B$59,2,FALSE))</f>
        <v/>
      </c>
      <c r="C1521" t="str">
        <f>IF(EXPORTACIONES!C1521="","",VLOOKUP(EXPORTACIONES!C1521,ACTIVIDADES!$A$1:$B$37,2,FALSE))</f>
        <v/>
      </c>
      <c r="D1521" t="str">
        <f>IF(EXPORTACIONES!D1521="","",EXPORTACIONES!D1521&amp;" -- "&amp;IF(EXPORTACIONES!E1521="","Actividad de "&amp;EXPORTACIONES!C1521,EXPORTACIONES!E1521))</f>
        <v/>
      </c>
      <c r="E1521" t="str">
        <f>IF(EXPORTACIONES!D1521="","",EXPORTACIONES!D1521)</f>
        <v/>
      </c>
      <c r="F1521">
        <f>EXPORTACIONES!F1521</f>
        <v>0</v>
      </c>
      <c r="K1521" t="str">
        <f t="shared" si="207"/>
        <v/>
      </c>
      <c r="M1521">
        <f t="shared" si="208"/>
        <v>0</v>
      </c>
      <c r="N1521" t="str">
        <f t="shared" si="209"/>
        <v/>
      </c>
      <c r="O1521" t="str">
        <f t="shared" si="210"/>
        <v/>
      </c>
      <c r="P1521" t="str">
        <f t="shared" si="211"/>
        <v/>
      </c>
      <c r="Q1521">
        <v>1</v>
      </c>
      <c r="R1521" t="str">
        <f t="shared" si="212"/>
        <v/>
      </c>
      <c r="S1521" t="str">
        <f t="shared" si="213"/>
        <v/>
      </c>
      <c r="T1521" t="str">
        <f t="shared" si="214"/>
        <v/>
      </c>
      <c r="U1521" t="str">
        <f t="shared" si="215"/>
        <v/>
      </c>
    </row>
    <row r="1522" spans="1:21" x14ac:dyDescent="0.25">
      <c r="A1522" s="6" t="str">
        <f>IF(EXPORTACIONES!A1522="","",EXPORTACIONES!A1522)</f>
        <v/>
      </c>
      <c r="B1522" t="str">
        <f>IF(EXPORTACIONES!B1522="","",VLOOKUP(EXPORTACIONES!B1522,PERSONAS!$A$1:$B$59,2,FALSE))</f>
        <v/>
      </c>
      <c r="C1522" t="str">
        <f>IF(EXPORTACIONES!C1522="","",VLOOKUP(EXPORTACIONES!C1522,ACTIVIDADES!$A$1:$B$37,2,FALSE))</f>
        <v/>
      </c>
      <c r="D1522" t="str">
        <f>IF(EXPORTACIONES!D1522="","",EXPORTACIONES!D1522&amp;" -- "&amp;IF(EXPORTACIONES!E1522="","Actividad de "&amp;EXPORTACIONES!C1522,EXPORTACIONES!E1522))</f>
        <v/>
      </c>
      <c r="E1522" t="str">
        <f>IF(EXPORTACIONES!D1522="","",EXPORTACIONES!D1522)</f>
        <v/>
      </c>
      <c r="F1522">
        <f>EXPORTACIONES!F1522</f>
        <v>0</v>
      </c>
      <c r="K1522" t="str">
        <f t="shared" si="207"/>
        <v/>
      </c>
      <c r="M1522">
        <f t="shared" si="208"/>
        <v>0</v>
      </c>
      <c r="N1522" t="str">
        <f t="shared" si="209"/>
        <v/>
      </c>
      <c r="O1522" t="str">
        <f t="shared" si="210"/>
        <v/>
      </c>
      <c r="P1522" t="str">
        <f t="shared" si="211"/>
        <v/>
      </c>
      <c r="Q1522">
        <v>1</v>
      </c>
      <c r="R1522" t="str">
        <f t="shared" si="212"/>
        <v/>
      </c>
      <c r="S1522" t="str">
        <f t="shared" si="213"/>
        <v/>
      </c>
      <c r="T1522" t="str">
        <f t="shared" si="214"/>
        <v/>
      </c>
      <c r="U1522" t="str">
        <f t="shared" si="215"/>
        <v/>
      </c>
    </row>
    <row r="1523" spans="1:21" x14ac:dyDescent="0.25">
      <c r="A1523" s="6" t="str">
        <f>IF(EXPORTACIONES!A1523="","",EXPORTACIONES!A1523)</f>
        <v/>
      </c>
      <c r="B1523" t="str">
        <f>IF(EXPORTACIONES!B1523="","",VLOOKUP(EXPORTACIONES!B1523,PERSONAS!$A$1:$B$59,2,FALSE))</f>
        <v/>
      </c>
      <c r="C1523" t="str">
        <f>IF(EXPORTACIONES!C1523="","",VLOOKUP(EXPORTACIONES!C1523,ACTIVIDADES!$A$1:$B$37,2,FALSE))</f>
        <v/>
      </c>
      <c r="D1523" t="str">
        <f>IF(EXPORTACIONES!D1523="","",EXPORTACIONES!D1523&amp;" -- "&amp;IF(EXPORTACIONES!E1523="","Actividad de "&amp;EXPORTACIONES!C1523,EXPORTACIONES!E1523))</f>
        <v/>
      </c>
      <c r="E1523" t="str">
        <f>IF(EXPORTACIONES!D1523="","",EXPORTACIONES!D1523)</f>
        <v/>
      </c>
      <c r="F1523">
        <f>EXPORTACIONES!F1523</f>
        <v>0</v>
      </c>
      <c r="K1523" t="str">
        <f t="shared" si="207"/>
        <v/>
      </c>
      <c r="M1523">
        <f t="shared" si="208"/>
        <v>0</v>
      </c>
      <c r="N1523" t="str">
        <f t="shared" si="209"/>
        <v/>
      </c>
      <c r="O1523" t="str">
        <f t="shared" si="210"/>
        <v/>
      </c>
      <c r="P1523" t="str">
        <f t="shared" si="211"/>
        <v/>
      </c>
      <c r="Q1523">
        <v>1</v>
      </c>
      <c r="R1523" t="str">
        <f t="shared" si="212"/>
        <v/>
      </c>
      <c r="S1523" t="str">
        <f t="shared" si="213"/>
        <v/>
      </c>
      <c r="T1523" t="str">
        <f t="shared" si="214"/>
        <v/>
      </c>
      <c r="U1523" t="str">
        <f t="shared" si="215"/>
        <v/>
      </c>
    </row>
    <row r="1524" spans="1:21" x14ac:dyDescent="0.25">
      <c r="A1524" s="6" t="str">
        <f>IF(EXPORTACIONES!A1524="","",EXPORTACIONES!A1524)</f>
        <v/>
      </c>
      <c r="B1524" t="str">
        <f>IF(EXPORTACIONES!B1524="","",VLOOKUP(EXPORTACIONES!B1524,PERSONAS!$A$1:$B$59,2,FALSE))</f>
        <v/>
      </c>
      <c r="C1524" t="str">
        <f>IF(EXPORTACIONES!C1524="","",VLOOKUP(EXPORTACIONES!C1524,ACTIVIDADES!$A$1:$B$37,2,FALSE))</f>
        <v/>
      </c>
      <c r="D1524" t="str">
        <f>IF(EXPORTACIONES!D1524="","",EXPORTACIONES!D1524&amp;" -- "&amp;IF(EXPORTACIONES!E1524="","Actividad de "&amp;EXPORTACIONES!C1524,EXPORTACIONES!E1524))</f>
        <v/>
      </c>
      <c r="E1524" t="str">
        <f>IF(EXPORTACIONES!D1524="","",EXPORTACIONES!D1524)</f>
        <v/>
      </c>
      <c r="F1524">
        <f>EXPORTACIONES!F1524</f>
        <v>0</v>
      </c>
      <c r="K1524" t="str">
        <f t="shared" si="207"/>
        <v/>
      </c>
      <c r="M1524">
        <f t="shared" si="208"/>
        <v>0</v>
      </c>
      <c r="N1524" t="str">
        <f t="shared" si="209"/>
        <v/>
      </c>
      <c r="O1524" t="str">
        <f t="shared" si="210"/>
        <v/>
      </c>
      <c r="P1524" t="str">
        <f t="shared" si="211"/>
        <v/>
      </c>
      <c r="Q1524">
        <v>1</v>
      </c>
      <c r="R1524" t="str">
        <f t="shared" si="212"/>
        <v/>
      </c>
      <c r="S1524" t="str">
        <f t="shared" si="213"/>
        <v/>
      </c>
      <c r="T1524" t="str">
        <f t="shared" si="214"/>
        <v/>
      </c>
      <c r="U1524" t="str">
        <f t="shared" si="215"/>
        <v/>
      </c>
    </row>
    <row r="1525" spans="1:21" x14ac:dyDescent="0.25">
      <c r="A1525" s="6" t="str">
        <f>IF(EXPORTACIONES!A1525="","",EXPORTACIONES!A1525)</f>
        <v/>
      </c>
      <c r="B1525" t="str">
        <f>IF(EXPORTACIONES!B1525="","",VLOOKUP(EXPORTACIONES!B1525,PERSONAS!$A$1:$B$59,2,FALSE))</f>
        <v/>
      </c>
      <c r="C1525" t="str">
        <f>IF(EXPORTACIONES!C1525="","",VLOOKUP(EXPORTACIONES!C1525,ACTIVIDADES!$A$1:$B$37,2,FALSE))</f>
        <v/>
      </c>
      <c r="D1525" t="str">
        <f>IF(EXPORTACIONES!D1525="","",EXPORTACIONES!D1525&amp;" -- "&amp;IF(EXPORTACIONES!E1525="","Actividad de "&amp;EXPORTACIONES!C1525,EXPORTACIONES!E1525))</f>
        <v/>
      </c>
      <c r="E1525" t="str">
        <f>IF(EXPORTACIONES!D1525="","",EXPORTACIONES!D1525)</f>
        <v/>
      </c>
      <c r="F1525">
        <f>EXPORTACIONES!F1525</f>
        <v>0</v>
      </c>
      <c r="K1525" t="str">
        <f t="shared" si="207"/>
        <v/>
      </c>
      <c r="M1525">
        <f t="shared" si="208"/>
        <v>0</v>
      </c>
      <c r="N1525" t="str">
        <f t="shared" si="209"/>
        <v/>
      </c>
      <c r="O1525" t="str">
        <f t="shared" si="210"/>
        <v/>
      </c>
      <c r="P1525" t="str">
        <f t="shared" si="211"/>
        <v/>
      </c>
      <c r="Q1525">
        <v>1</v>
      </c>
      <c r="R1525" t="str">
        <f t="shared" si="212"/>
        <v/>
      </c>
      <c r="S1525" t="str">
        <f t="shared" si="213"/>
        <v/>
      </c>
      <c r="T1525" t="str">
        <f t="shared" si="214"/>
        <v/>
      </c>
      <c r="U1525" t="str">
        <f t="shared" si="215"/>
        <v/>
      </c>
    </row>
    <row r="1526" spans="1:21" x14ac:dyDescent="0.25">
      <c r="A1526" s="6" t="str">
        <f>IF(EXPORTACIONES!A1526="","",EXPORTACIONES!A1526)</f>
        <v/>
      </c>
      <c r="B1526" t="str">
        <f>IF(EXPORTACIONES!B1526="","",VLOOKUP(EXPORTACIONES!B1526,PERSONAS!$A$1:$B$59,2,FALSE))</f>
        <v/>
      </c>
      <c r="C1526" t="str">
        <f>IF(EXPORTACIONES!C1526="","",VLOOKUP(EXPORTACIONES!C1526,ACTIVIDADES!$A$1:$B$37,2,FALSE))</f>
        <v/>
      </c>
      <c r="D1526" t="str">
        <f>IF(EXPORTACIONES!D1526="","",EXPORTACIONES!D1526&amp;" -- "&amp;IF(EXPORTACIONES!E1526="","Actividad de "&amp;EXPORTACIONES!C1526,EXPORTACIONES!E1526))</f>
        <v/>
      </c>
      <c r="E1526" t="str">
        <f>IF(EXPORTACIONES!D1526="","",EXPORTACIONES!D1526)</f>
        <v/>
      </c>
      <c r="F1526">
        <f>EXPORTACIONES!F1526</f>
        <v>0</v>
      </c>
      <c r="K1526" t="str">
        <f t="shared" si="207"/>
        <v/>
      </c>
      <c r="M1526">
        <f t="shared" si="208"/>
        <v>0</v>
      </c>
      <c r="N1526" t="str">
        <f t="shared" si="209"/>
        <v/>
      </c>
      <c r="O1526" t="str">
        <f t="shared" si="210"/>
        <v/>
      </c>
      <c r="P1526" t="str">
        <f t="shared" si="211"/>
        <v/>
      </c>
      <c r="Q1526">
        <v>1</v>
      </c>
      <c r="R1526" t="str">
        <f t="shared" si="212"/>
        <v/>
      </c>
      <c r="S1526" t="str">
        <f t="shared" si="213"/>
        <v/>
      </c>
      <c r="T1526" t="str">
        <f t="shared" si="214"/>
        <v/>
      </c>
      <c r="U1526" t="str">
        <f t="shared" si="215"/>
        <v/>
      </c>
    </row>
    <row r="1527" spans="1:21" x14ac:dyDescent="0.25">
      <c r="A1527" s="6" t="str">
        <f>IF(EXPORTACIONES!A1527="","",EXPORTACIONES!A1527)</f>
        <v/>
      </c>
      <c r="B1527" t="str">
        <f>IF(EXPORTACIONES!B1527="","",VLOOKUP(EXPORTACIONES!B1527,PERSONAS!$A$1:$B$59,2,FALSE))</f>
        <v/>
      </c>
      <c r="C1527" t="str">
        <f>IF(EXPORTACIONES!C1527="","",VLOOKUP(EXPORTACIONES!C1527,ACTIVIDADES!$A$1:$B$37,2,FALSE))</f>
        <v/>
      </c>
      <c r="D1527" t="str">
        <f>IF(EXPORTACIONES!D1527="","",EXPORTACIONES!D1527&amp;" -- "&amp;IF(EXPORTACIONES!E1527="","Actividad de "&amp;EXPORTACIONES!C1527,EXPORTACIONES!E1527))</f>
        <v/>
      </c>
      <c r="E1527" t="str">
        <f>IF(EXPORTACIONES!D1527="","",EXPORTACIONES!D1527)</f>
        <v/>
      </c>
      <c r="F1527">
        <f>EXPORTACIONES!F1527</f>
        <v>0</v>
      </c>
      <c r="K1527" t="str">
        <f t="shared" si="207"/>
        <v/>
      </c>
      <c r="M1527">
        <f t="shared" si="208"/>
        <v>0</v>
      </c>
      <c r="N1527" t="str">
        <f t="shared" si="209"/>
        <v/>
      </c>
      <c r="O1527" t="str">
        <f t="shared" si="210"/>
        <v/>
      </c>
      <c r="P1527" t="str">
        <f t="shared" si="211"/>
        <v/>
      </c>
      <c r="Q1527">
        <v>1</v>
      </c>
      <c r="R1527" t="str">
        <f t="shared" si="212"/>
        <v/>
      </c>
      <c r="S1527" t="str">
        <f t="shared" si="213"/>
        <v/>
      </c>
      <c r="T1527" t="str">
        <f t="shared" si="214"/>
        <v/>
      </c>
      <c r="U1527" t="str">
        <f t="shared" si="215"/>
        <v/>
      </c>
    </row>
    <row r="1528" spans="1:21" x14ac:dyDescent="0.25">
      <c r="A1528" s="6" t="str">
        <f>IF(EXPORTACIONES!A1528="","",EXPORTACIONES!A1528)</f>
        <v/>
      </c>
      <c r="B1528" t="str">
        <f>IF(EXPORTACIONES!B1528="","",VLOOKUP(EXPORTACIONES!B1528,PERSONAS!$A$1:$B$59,2,FALSE))</f>
        <v/>
      </c>
      <c r="C1528" t="str">
        <f>IF(EXPORTACIONES!C1528="","",VLOOKUP(EXPORTACIONES!C1528,ACTIVIDADES!$A$1:$B$37,2,FALSE))</f>
        <v/>
      </c>
      <c r="D1528" t="str">
        <f>IF(EXPORTACIONES!D1528="","",EXPORTACIONES!D1528&amp;" -- "&amp;IF(EXPORTACIONES!E1528="","Actividad de "&amp;EXPORTACIONES!C1528,EXPORTACIONES!E1528))</f>
        <v/>
      </c>
      <c r="E1528" t="str">
        <f>IF(EXPORTACIONES!D1528="","",EXPORTACIONES!D1528)</f>
        <v/>
      </c>
      <c r="F1528">
        <f>EXPORTACIONES!F1528</f>
        <v>0</v>
      </c>
      <c r="K1528" t="str">
        <f t="shared" si="207"/>
        <v/>
      </c>
      <c r="M1528">
        <f t="shared" si="208"/>
        <v>0</v>
      </c>
      <c r="N1528" t="str">
        <f t="shared" si="209"/>
        <v/>
      </c>
      <c r="O1528" t="str">
        <f t="shared" si="210"/>
        <v/>
      </c>
      <c r="P1528" t="str">
        <f t="shared" si="211"/>
        <v/>
      </c>
      <c r="Q1528">
        <v>1</v>
      </c>
      <c r="R1528" t="str">
        <f t="shared" si="212"/>
        <v/>
      </c>
      <c r="S1528" t="str">
        <f t="shared" si="213"/>
        <v/>
      </c>
      <c r="T1528" t="str">
        <f t="shared" si="214"/>
        <v/>
      </c>
      <c r="U1528" t="str">
        <f t="shared" si="215"/>
        <v/>
      </c>
    </row>
    <row r="1529" spans="1:21" x14ac:dyDescent="0.25">
      <c r="A1529" s="6" t="str">
        <f>IF(EXPORTACIONES!A1529="","",EXPORTACIONES!A1529)</f>
        <v/>
      </c>
      <c r="B1529" t="str">
        <f>IF(EXPORTACIONES!B1529="","",VLOOKUP(EXPORTACIONES!B1529,PERSONAS!$A$1:$B$59,2,FALSE))</f>
        <v/>
      </c>
      <c r="C1529" t="str">
        <f>IF(EXPORTACIONES!C1529="","",VLOOKUP(EXPORTACIONES!C1529,ACTIVIDADES!$A$1:$B$37,2,FALSE))</f>
        <v/>
      </c>
      <c r="D1529" t="str">
        <f>IF(EXPORTACIONES!D1529="","",EXPORTACIONES!D1529&amp;" -- "&amp;IF(EXPORTACIONES!E1529="","Actividad de "&amp;EXPORTACIONES!C1529,EXPORTACIONES!E1529))</f>
        <v/>
      </c>
      <c r="E1529" t="str">
        <f>IF(EXPORTACIONES!D1529="","",EXPORTACIONES!D1529)</f>
        <v/>
      </c>
      <c r="F1529">
        <f>EXPORTACIONES!F1529</f>
        <v>0</v>
      </c>
      <c r="K1529" t="str">
        <f t="shared" si="207"/>
        <v/>
      </c>
      <c r="M1529">
        <f t="shared" si="208"/>
        <v>0</v>
      </c>
      <c r="N1529" t="str">
        <f t="shared" si="209"/>
        <v/>
      </c>
      <c r="O1529" t="str">
        <f t="shared" si="210"/>
        <v/>
      </c>
      <c r="P1529" t="str">
        <f t="shared" si="211"/>
        <v/>
      </c>
      <c r="Q1529">
        <v>1</v>
      </c>
      <c r="R1529" t="str">
        <f t="shared" si="212"/>
        <v/>
      </c>
      <c r="S1529" t="str">
        <f t="shared" si="213"/>
        <v/>
      </c>
      <c r="T1529" t="str">
        <f t="shared" si="214"/>
        <v/>
      </c>
      <c r="U1529" t="str">
        <f t="shared" si="215"/>
        <v/>
      </c>
    </row>
    <row r="1530" spans="1:21" x14ac:dyDescent="0.25">
      <c r="A1530" s="6" t="str">
        <f>IF(EXPORTACIONES!A1530="","",EXPORTACIONES!A1530)</f>
        <v/>
      </c>
      <c r="B1530" t="str">
        <f>IF(EXPORTACIONES!B1530="","",VLOOKUP(EXPORTACIONES!B1530,PERSONAS!$A$1:$B$59,2,FALSE))</f>
        <v/>
      </c>
      <c r="C1530" t="str">
        <f>IF(EXPORTACIONES!C1530="","",VLOOKUP(EXPORTACIONES!C1530,ACTIVIDADES!$A$1:$B$37,2,FALSE))</f>
        <v/>
      </c>
      <c r="D1530" t="str">
        <f>IF(EXPORTACIONES!D1530="","",EXPORTACIONES!D1530&amp;" -- "&amp;IF(EXPORTACIONES!E1530="","Actividad de "&amp;EXPORTACIONES!C1530,EXPORTACIONES!E1530))</f>
        <v/>
      </c>
      <c r="E1530" t="str">
        <f>IF(EXPORTACIONES!D1530="","",EXPORTACIONES!D1530)</f>
        <v/>
      </c>
      <c r="F1530">
        <f>EXPORTACIONES!F1530</f>
        <v>0</v>
      </c>
      <c r="K1530" t="str">
        <f t="shared" si="207"/>
        <v/>
      </c>
      <c r="M1530">
        <f t="shared" si="208"/>
        <v>0</v>
      </c>
      <c r="N1530" t="str">
        <f t="shared" si="209"/>
        <v/>
      </c>
      <c r="O1530" t="str">
        <f t="shared" si="210"/>
        <v/>
      </c>
      <c r="P1530" t="str">
        <f t="shared" si="211"/>
        <v/>
      </c>
      <c r="Q1530">
        <v>1</v>
      </c>
      <c r="R1530" t="str">
        <f t="shared" si="212"/>
        <v/>
      </c>
      <c r="S1530" t="str">
        <f t="shared" si="213"/>
        <v/>
      </c>
      <c r="T1530" t="str">
        <f t="shared" si="214"/>
        <v/>
      </c>
      <c r="U1530" t="str">
        <f t="shared" si="215"/>
        <v/>
      </c>
    </row>
    <row r="1531" spans="1:21" x14ac:dyDescent="0.25">
      <c r="A1531" s="6" t="str">
        <f>IF(EXPORTACIONES!A1531="","",EXPORTACIONES!A1531)</f>
        <v/>
      </c>
      <c r="B1531" t="str">
        <f>IF(EXPORTACIONES!B1531="","",VLOOKUP(EXPORTACIONES!B1531,PERSONAS!$A$1:$B$59,2,FALSE))</f>
        <v/>
      </c>
      <c r="C1531" t="str">
        <f>IF(EXPORTACIONES!C1531="","",VLOOKUP(EXPORTACIONES!C1531,ACTIVIDADES!$A$1:$B$37,2,FALSE))</f>
        <v/>
      </c>
      <c r="D1531" t="str">
        <f>IF(EXPORTACIONES!D1531="","",EXPORTACIONES!D1531&amp;" -- "&amp;IF(EXPORTACIONES!E1531="","Actividad de "&amp;EXPORTACIONES!C1531,EXPORTACIONES!E1531))</f>
        <v/>
      </c>
      <c r="E1531" t="str">
        <f>IF(EXPORTACIONES!D1531="","",EXPORTACIONES!D1531)</f>
        <v/>
      </c>
      <c r="F1531">
        <f>EXPORTACIONES!F1531</f>
        <v>0</v>
      </c>
      <c r="K1531" t="str">
        <f t="shared" si="207"/>
        <v/>
      </c>
      <c r="M1531">
        <f t="shared" si="208"/>
        <v>0</v>
      </c>
      <c r="N1531" t="str">
        <f t="shared" si="209"/>
        <v/>
      </c>
      <c r="O1531" t="str">
        <f t="shared" si="210"/>
        <v/>
      </c>
      <c r="P1531" t="str">
        <f t="shared" si="211"/>
        <v/>
      </c>
      <c r="Q1531">
        <v>1</v>
      </c>
      <c r="R1531" t="str">
        <f t="shared" si="212"/>
        <v/>
      </c>
      <c r="S1531" t="str">
        <f t="shared" si="213"/>
        <v/>
      </c>
      <c r="T1531" t="str">
        <f t="shared" si="214"/>
        <v/>
      </c>
      <c r="U1531" t="str">
        <f t="shared" si="215"/>
        <v/>
      </c>
    </row>
    <row r="1532" spans="1:21" x14ac:dyDescent="0.25">
      <c r="A1532" s="6" t="str">
        <f>IF(EXPORTACIONES!A1532="","",EXPORTACIONES!A1532)</f>
        <v/>
      </c>
      <c r="B1532" t="str">
        <f>IF(EXPORTACIONES!B1532="","",VLOOKUP(EXPORTACIONES!B1532,PERSONAS!$A$1:$B$59,2,FALSE))</f>
        <v/>
      </c>
      <c r="C1532" t="str">
        <f>IF(EXPORTACIONES!C1532="","",VLOOKUP(EXPORTACIONES!C1532,ACTIVIDADES!$A$1:$B$37,2,FALSE))</f>
        <v/>
      </c>
      <c r="D1532" t="str">
        <f>IF(EXPORTACIONES!D1532="","",EXPORTACIONES!D1532&amp;" -- "&amp;IF(EXPORTACIONES!E1532="","Actividad de "&amp;EXPORTACIONES!C1532,EXPORTACIONES!E1532))</f>
        <v/>
      </c>
      <c r="E1532" t="str">
        <f>IF(EXPORTACIONES!D1532="","",EXPORTACIONES!D1532)</f>
        <v/>
      </c>
      <c r="F1532">
        <f>EXPORTACIONES!F1532</f>
        <v>0</v>
      </c>
      <c r="K1532" t="str">
        <f t="shared" si="207"/>
        <v/>
      </c>
      <c r="M1532">
        <f t="shared" si="208"/>
        <v>0</v>
      </c>
      <c r="N1532" t="str">
        <f t="shared" si="209"/>
        <v/>
      </c>
      <c r="O1532" t="str">
        <f t="shared" si="210"/>
        <v/>
      </c>
      <c r="P1532" t="str">
        <f t="shared" si="211"/>
        <v/>
      </c>
      <c r="Q1532">
        <v>1</v>
      </c>
      <c r="R1532" t="str">
        <f t="shared" si="212"/>
        <v/>
      </c>
      <c r="S1532" t="str">
        <f t="shared" si="213"/>
        <v/>
      </c>
      <c r="T1532" t="str">
        <f t="shared" si="214"/>
        <v/>
      </c>
      <c r="U1532" t="str">
        <f t="shared" si="215"/>
        <v/>
      </c>
    </row>
    <row r="1533" spans="1:21" x14ac:dyDescent="0.25">
      <c r="A1533" s="6" t="str">
        <f>IF(EXPORTACIONES!A1533="","",EXPORTACIONES!A1533)</f>
        <v/>
      </c>
      <c r="B1533" t="str">
        <f>IF(EXPORTACIONES!B1533="","",VLOOKUP(EXPORTACIONES!B1533,PERSONAS!$A$1:$B$59,2,FALSE))</f>
        <v/>
      </c>
      <c r="C1533" t="str">
        <f>IF(EXPORTACIONES!C1533="","",VLOOKUP(EXPORTACIONES!C1533,ACTIVIDADES!$A$1:$B$37,2,FALSE))</f>
        <v/>
      </c>
      <c r="D1533" t="str">
        <f>IF(EXPORTACIONES!D1533="","",EXPORTACIONES!D1533&amp;" -- "&amp;IF(EXPORTACIONES!E1533="","Actividad de "&amp;EXPORTACIONES!C1533,EXPORTACIONES!E1533))</f>
        <v/>
      </c>
      <c r="E1533" t="str">
        <f>IF(EXPORTACIONES!D1533="","",EXPORTACIONES!D1533)</f>
        <v/>
      </c>
      <c r="F1533">
        <f>EXPORTACIONES!F1533</f>
        <v>0</v>
      </c>
      <c r="K1533" t="str">
        <f t="shared" si="207"/>
        <v/>
      </c>
      <c r="M1533">
        <f t="shared" si="208"/>
        <v>0</v>
      </c>
      <c r="N1533" t="str">
        <f t="shared" si="209"/>
        <v/>
      </c>
      <c r="O1533" t="str">
        <f t="shared" si="210"/>
        <v/>
      </c>
      <c r="P1533" t="str">
        <f t="shared" si="211"/>
        <v/>
      </c>
      <c r="Q1533">
        <v>1</v>
      </c>
      <c r="R1533" t="str">
        <f t="shared" si="212"/>
        <v/>
      </c>
      <c r="S1533" t="str">
        <f t="shared" si="213"/>
        <v/>
      </c>
      <c r="T1533" t="str">
        <f t="shared" si="214"/>
        <v/>
      </c>
      <c r="U1533" t="str">
        <f t="shared" si="215"/>
        <v/>
      </c>
    </row>
    <row r="1534" spans="1:21" x14ac:dyDescent="0.25">
      <c r="A1534" s="6" t="str">
        <f>IF(EXPORTACIONES!A1534="","",EXPORTACIONES!A1534)</f>
        <v/>
      </c>
      <c r="B1534" t="str">
        <f>IF(EXPORTACIONES!B1534="","",VLOOKUP(EXPORTACIONES!B1534,PERSONAS!$A$1:$B$59,2,FALSE))</f>
        <v/>
      </c>
      <c r="C1534" t="str">
        <f>IF(EXPORTACIONES!C1534="","",VLOOKUP(EXPORTACIONES!C1534,ACTIVIDADES!$A$1:$B$37,2,FALSE))</f>
        <v/>
      </c>
      <c r="D1534" t="str">
        <f>IF(EXPORTACIONES!D1534="","",EXPORTACIONES!D1534&amp;" -- "&amp;IF(EXPORTACIONES!E1534="","Actividad de "&amp;EXPORTACIONES!C1534,EXPORTACIONES!E1534))</f>
        <v/>
      </c>
      <c r="E1534" t="str">
        <f>IF(EXPORTACIONES!D1534="","",EXPORTACIONES!D1534)</f>
        <v/>
      </c>
      <c r="F1534">
        <f>EXPORTACIONES!F1534</f>
        <v>0</v>
      </c>
      <c r="K1534" t="str">
        <f t="shared" si="207"/>
        <v/>
      </c>
      <c r="M1534">
        <f t="shared" si="208"/>
        <v>0</v>
      </c>
      <c r="N1534" t="str">
        <f t="shared" si="209"/>
        <v/>
      </c>
      <c r="O1534" t="str">
        <f t="shared" si="210"/>
        <v/>
      </c>
      <c r="P1534" t="str">
        <f t="shared" si="211"/>
        <v/>
      </c>
      <c r="Q1534">
        <v>1</v>
      </c>
      <c r="R1534" t="str">
        <f t="shared" si="212"/>
        <v/>
      </c>
      <c r="S1534" t="str">
        <f t="shared" si="213"/>
        <v/>
      </c>
      <c r="T1534" t="str">
        <f t="shared" si="214"/>
        <v/>
      </c>
      <c r="U1534" t="str">
        <f t="shared" si="215"/>
        <v/>
      </c>
    </row>
    <row r="1535" spans="1:21" x14ac:dyDescent="0.25">
      <c r="A1535" s="6" t="str">
        <f>IF(EXPORTACIONES!A1535="","",EXPORTACIONES!A1535)</f>
        <v/>
      </c>
      <c r="B1535" t="str">
        <f>IF(EXPORTACIONES!B1535="","",VLOOKUP(EXPORTACIONES!B1535,PERSONAS!$A$1:$B$59,2,FALSE))</f>
        <v/>
      </c>
      <c r="C1535" t="str">
        <f>IF(EXPORTACIONES!C1535="","",VLOOKUP(EXPORTACIONES!C1535,ACTIVIDADES!$A$1:$B$37,2,FALSE))</f>
        <v/>
      </c>
      <c r="D1535" t="str">
        <f>IF(EXPORTACIONES!D1535="","",EXPORTACIONES!D1535&amp;" -- "&amp;IF(EXPORTACIONES!E1535="","Actividad de "&amp;EXPORTACIONES!C1535,EXPORTACIONES!E1535))</f>
        <v/>
      </c>
      <c r="E1535" t="str">
        <f>IF(EXPORTACIONES!D1535="","",EXPORTACIONES!D1535)</f>
        <v/>
      </c>
      <c r="F1535">
        <f>EXPORTACIONES!F1535</f>
        <v>0</v>
      </c>
      <c r="K1535" t="str">
        <f t="shared" si="207"/>
        <v/>
      </c>
      <c r="M1535">
        <f t="shared" si="208"/>
        <v>0</v>
      </c>
      <c r="N1535" t="str">
        <f t="shared" si="209"/>
        <v/>
      </c>
      <c r="O1535" t="str">
        <f t="shared" si="210"/>
        <v/>
      </c>
      <c r="P1535" t="str">
        <f t="shared" si="211"/>
        <v/>
      </c>
      <c r="Q1535">
        <v>1</v>
      </c>
      <c r="R1535" t="str">
        <f t="shared" si="212"/>
        <v/>
      </c>
      <c r="S1535" t="str">
        <f t="shared" si="213"/>
        <v/>
      </c>
      <c r="T1535" t="str">
        <f t="shared" si="214"/>
        <v/>
      </c>
      <c r="U1535" t="str">
        <f t="shared" si="215"/>
        <v/>
      </c>
    </row>
    <row r="1536" spans="1:21" x14ac:dyDescent="0.25">
      <c r="A1536" s="6" t="str">
        <f>IF(EXPORTACIONES!A1536="","",EXPORTACIONES!A1536)</f>
        <v/>
      </c>
      <c r="B1536" t="str">
        <f>IF(EXPORTACIONES!B1536="","",VLOOKUP(EXPORTACIONES!B1536,PERSONAS!$A$1:$B$59,2,FALSE))</f>
        <v/>
      </c>
      <c r="C1536" t="str">
        <f>IF(EXPORTACIONES!C1536="","",VLOOKUP(EXPORTACIONES!C1536,ACTIVIDADES!$A$1:$B$37,2,FALSE))</f>
        <v/>
      </c>
      <c r="D1536" t="str">
        <f>IF(EXPORTACIONES!D1536="","",EXPORTACIONES!D1536&amp;" -- "&amp;IF(EXPORTACIONES!E1536="","Actividad de "&amp;EXPORTACIONES!C1536,EXPORTACIONES!E1536))</f>
        <v/>
      </c>
      <c r="E1536" t="str">
        <f>IF(EXPORTACIONES!D1536="","",EXPORTACIONES!D1536)</f>
        <v/>
      </c>
      <c r="F1536">
        <f>EXPORTACIONES!F1536</f>
        <v>0</v>
      </c>
      <c r="K1536" t="str">
        <f t="shared" si="207"/>
        <v/>
      </c>
      <c r="M1536">
        <f t="shared" si="208"/>
        <v>0</v>
      </c>
      <c r="N1536" t="str">
        <f t="shared" si="209"/>
        <v/>
      </c>
      <c r="O1536" t="str">
        <f t="shared" si="210"/>
        <v/>
      </c>
      <c r="P1536" t="str">
        <f t="shared" si="211"/>
        <v/>
      </c>
      <c r="Q1536">
        <v>1</v>
      </c>
      <c r="R1536" t="str">
        <f t="shared" si="212"/>
        <v/>
      </c>
      <c r="S1536" t="str">
        <f t="shared" si="213"/>
        <v/>
      </c>
      <c r="T1536" t="str">
        <f t="shared" si="214"/>
        <v/>
      </c>
      <c r="U1536" t="str">
        <f t="shared" si="215"/>
        <v/>
      </c>
    </row>
    <row r="1537" spans="1:21" x14ac:dyDescent="0.25">
      <c r="A1537" s="6" t="str">
        <f>IF(EXPORTACIONES!A1537="","",EXPORTACIONES!A1537)</f>
        <v/>
      </c>
      <c r="B1537" t="str">
        <f>IF(EXPORTACIONES!B1537="","",VLOOKUP(EXPORTACIONES!B1537,PERSONAS!$A$1:$B$59,2,FALSE))</f>
        <v/>
      </c>
      <c r="C1537" t="str">
        <f>IF(EXPORTACIONES!C1537="","",VLOOKUP(EXPORTACIONES!C1537,ACTIVIDADES!$A$1:$B$37,2,FALSE))</f>
        <v/>
      </c>
      <c r="D1537" t="str">
        <f>IF(EXPORTACIONES!D1537="","",EXPORTACIONES!D1537&amp;" -- "&amp;IF(EXPORTACIONES!E1537="","Actividad de "&amp;EXPORTACIONES!C1537,EXPORTACIONES!E1537))</f>
        <v/>
      </c>
      <c r="E1537" t="str">
        <f>IF(EXPORTACIONES!D1537="","",EXPORTACIONES!D1537)</f>
        <v/>
      </c>
      <c r="F1537">
        <f>EXPORTACIONES!F1537</f>
        <v>0</v>
      </c>
      <c r="K1537" t="str">
        <f t="shared" si="207"/>
        <v/>
      </c>
      <c r="M1537">
        <f t="shared" si="208"/>
        <v>0</v>
      </c>
      <c r="N1537" t="str">
        <f t="shared" si="209"/>
        <v/>
      </c>
      <c r="O1537" t="str">
        <f t="shared" si="210"/>
        <v/>
      </c>
      <c r="P1537" t="str">
        <f t="shared" si="211"/>
        <v/>
      </c>
      <c r="Q1537">
        <v>1</v>
      </c>
      <c r="R1537" t="str">
        <f t="shared" si="212"/>
        <v/>
      </c>
      <c r="S1537" t="str">
        <f t="shared" si="213"/>
        <v/>
      </c>
      <c r="T1537" t="str">
        <f t="shared" si="214"/>
        <v/>
      </c>
      <c r="U1537" t="str">
        <f t="shared" si="215"/>
        <v/>
      </c>
    </row>
    <row r="1538" spans="1:21" x14ac:dyDescent="0.25">
      <c r="A1538" s="6" t="str">
        <f>IF(EXPORTACIONES!A1538="","",EXPORTACIONES!A1538)</f>
        <v/>
      </c>
      <c r="B1538" t="str">
        <f>IF(EXPORTACIONES!B1538="","",VLOOKUP(EXPORTACIONES!B1538,PERSONAS!$A$1:$B$59,2,FALSE))</f>
        <v/>
      </c>
      <c r="C1538" t="str">
        <f>IF(EXPORTACIONES!C1538="","",VLOOKUP(EXPORTACIONES!C1538,ACTIVIDADES!$A$1:$B$37,2,FALSE))</f>
        <v/>
      </c>
      <c r="D1538" t="str">
        <f>IF(EXPORTACIONES!D1538="","",EXPORTACIONES!D1538&amp;" -- "&amp;IF(EXPORTACIONES!E1538="","Actividad de "&amp;EXPORTACIONES!C1538,EXPORTACIONES!E1538))</f>
        <v/>
      </c>
      <c r="E1538" t="str">
        <f>IF(EXPORTACIONES!D1538="","",EXPORTACIONES!D1538)</f>
        <v/>
      </c>
      <c r="F1538">
        <f>EXPORTACIONES!F1538</f>
        <v>0</v>
      </c>
      <c r="K1538" t="str">
        <f t="shared" si="207"/>
        <v/>
      </c>
      <c r="M1538">
        <f t="shared" si="208"/>
        <v>0</v>
      </c>
      <c r="N1538" t="str">
        <f t="shared" si="209"/>
        <v/>
      </c>
      <c r="O1538" t="str">
        <f t="shared" si="210"/>
        <v/>
      </c>
      <c r="P1538" t="str">
        <f t="shared" si="211"/>
        <v/>
      </c>
      <c r="Q1538">
        <v>1</v>
      </c>
      <c r="R1538" t="str">
        <f t="shared" si="212"/>
        <v/>
      </c>
      <c r="S1538" t="str">
        <f t="shared" si="213"/>
        <v/>
      </c>
      <c r="T1538" t="str">
        <f t="shared" si="214"/>
        <v/>
      </c>
      <c r="U1538" t="str">
        <f t="shared" si="215"/>
        <v/>
      </c>
    </row>
    <row r="1539" spans="1:21" x14ac:dyDescent="0.25">
      <c r="A1539" s="6" t="str">
        <f>IF(EXPORTACIONES!A1539="","",EXPORTACIONES!A1539)</f>
        <v/>
      </c>
      <c r="B1539" t="str">
        <f>IF(EXPORTACIONES!B1539="","",VLOOKUP(EXPORTACIONES!B1539,PERSONAS!$A$1:$B$59,2,FALSE))</f>
        <v/>
      </c>
      <c r="C1539" t="str">
        <f>IF(EXPORTACIONES!C1539="","",VLOOKUP(EXPORTACIONES!C1539,ACTIVIDADES!$A$1:$B$37,2,FALSE))</f>
        <v/>
      </c>
      <c r="D1539" t="str">
        <f>IF(EXPORTACIONES!D1539="","",EXPORTACIONES!D1539&amp;" -- "&amp;IF(EXPORTACIONES!E1539="","Actividad de "&amp;EXPORTACIONES!C1539,EXPORTACIONES!E1539))</f>
        <v/>
      </c>
      <c r="E1539" t="str">
        <f>IF(EXPORTACIONES!D1539="","",EXPORTACIONES!D1539)</f>
        <v/>
      </c>
      <c r="F1539">
        <f>EXPORTACIONES!F1539</f>
        <v>0</v>
      </c>
      <c r="K1539" t="str">
        <f t="shared" ref="K1539:K1602" si="216">T1539</f>
        <v/>
      </c>
      <c r="M1539">
        <f t="shared" ref="M1539:M1602" si="217">(LEN(E1539)-LEN(SUBSTITUTE(E1539,"#","")))/LEN("#")</f>
        <v>0</v>
      </c>
      <c r="N1539" t="str">
        <f t="shared" ref="N1539:N1602" si="218">IFERROR(SUBSTITUTE(E1539,"#","@",M1539),"")</f>
        <v/>
      </c>
      <c r="O1539" t="str">
        <f t="shared" ref="O1539:O1602" si="219">IFERROR(LEN(N1539)-FIND("@",N1539),"")</f>
        <v/>
      </c>
      <c r="P1539" t="str">
        <f t="shared" ref="P1539:P1602" si="220">IFERROR(RIGHT(N1539,O1539),"")</f>
        <v/>
      </c>
      <c r="Q1539">
        <v>1</v>
      </c>
      <c r="R1539" t="str">
        <f t="shared" ref="R1539:R1602" si="221">IFERROR(SUBSTITUTE(P1539,":","@",Q1539),"")</f>
        <v/>
      </c>
      <c r="S1539" t="str">
        <f t="shared" ref="S1539:S1602" si="222">IFERROR(FIND("@",R1539),"")</f>
        <v/>
      </c>
      <c r="T1539" t="str">
        <f t="shared" ref="T1539:T1602" si="223">IFERROR(LEFT(R1539,S1539-1),"")</f>
        <v/>
      </c>
      <c r="U1539" t="str">
        <f t="shared" ref="U1539:U1602" si="224">IFERROR(RIGHT(R1539,LEN(R1539)-(S1539)),"")</f>
        <v/>
      </c>
    </row>
    <row r="1540" spans="1:21" x14ac:dyDescent="0.25">
      <c r="A1540" s="6" t="str">
        <f>IF(EXPORTACIONES!A1540="","",EXPORTACIONES!A1540)</f>
        <v/>
      </c>
      <c r="B1540" t="str">
        <f>IF(EXPORTACIONES!B1540="","",VLOOKUP(EXPORTACIONES!B1540,PERSONAS!$A$1:$B$59,2,FALSE))</f>
        <v/>
      </c>
      <c r="C1540" t="str">
        <f>IF(EXPORTACIONES!C1540="","",VLOOKUP(EXPORTACIONES!C1540,ACTIVIDADES!$A$1:$B$37,2,FALSE))</f>
        <v/>
      </c>
      <c r="D1540" t="str">
        <f>IF(EXPORTACIONES!D1540="","",EXPORTACIONES!D1540&amp;" -- "&amp;IF(EXPORTACIONES!E1540="","Actividad de "&amp;EXPORTACIONES!C1540,EXPORTACIONES!E1540))</f>
        <v/>
      </c>
      <c r="E1540" t="str">
        <f>IF(EXPORTACIONES!D1540="","",EXPORTACIONES!D1540)</f>
        <v/>
      </c>
      <c r="F1540">
        <f>EXPORTACIONES!F1540</f>
        <v>0</v>
      </c>
      <c r="K1540" t="str">
        <f t="shared" si="216"/>
        <v/>
      </c>
      <c r="M1540">
        <f t="shared" si="217"/>
        <v>0</v>
      </c>
      <c r="N1540" t="str">
        <f t="shared" si="218"/>
        <v/>
      </c>
      <c r="O1540" t="str">
        <f t="shared" si="219"/>
        <v/>
      </c>
      <c r="P1540" t="str">
        <f t="shared" si="220"/>
        <v/>
      </c>
      <c r="Q1540">
        <v>1</v>
      </c>
      <c r="R1540" t="str">
        <f t="shared" si="221"/>
        <v/>
      </c>
      <c r="S1540" t="str">
        <f t="shared" si="222"/>
        <v/>
      </c>
      <c r="T1540" t="str">
        <f t="shared" si="223"/>
        <v/>
      </c>
      <c r="U1540" t="str">
        <f t="shared" si="224"/>
        <v/>
      </c>
    </row>
    <row r="1541" spans="1:21" x14ac:dyDescent="0.25">
      <c r="A1541" s="6" t="str">
        <f>IF(EXPORTACIONES!A1541="","",EXPORTACIONES!A1541)</f>
        <v/>
      </c>
      <c r="B1541" t="str">
        <f>IF(EXPORTACIONES!B1541="","",VLOOKUP(EXPORTACIONES!B1541,PERSONAS!$A$1:$B$59,2,FALSE))</f>
        <v/>
      </c>
      <c r="C1541" t="str">
        <f>IF(EXPORTACIONES!C1541="","",VLOOKUP(EXPORTACIONES!C1541,ACTIVIDADES!$A$1:$B$37,2,FALSE))</f>
        <v/>
      </c>
      <c r="D1541" t="str">
        <f>IF(EXPORTACIONES!D1541="","",EXPORTACIONES!D1541&amp;" -- "&amp;IF(EXPORTACIONES!E1541="","Actividad de "&amp;EXPORTACIONES!C1541,EXPORTACIONES!E1541))</f>
        <v/>
      </c>
      <c r="E1541" t="str">
        <f>IF(EXPORTACIONES!D1541="","",EXPORTACIONES!D1541)</f>
        <v/>
      </c>
      <c r="F1541">
        <f>EXPORTACIONES!F1541</f>
        <v>0</v>
      </c>
      <c r="K1541" t="str">
        <f t="shared" si="216"/>
        <v/>
      </c>
      <c r="M1541">
        <f t="shared" si="217"/>
        <v>0</v>
      </c>
      <c r="N1541" t="str">
        <f t="shared" si="218"/>
        <v/>
      </c>
      <c r="O1541" t="str">
        <f t="shared" si="219"/>
        <v/>
      </c>
      <c r="P1541" t="str">
        <f t="shared" si="220"/>
        <v/>
      </c>
      <c r="Q1541">
        <v>1</v>
      </c>
      <c r="R1541" t="str">
        <f t="shared" si="221"/>
        <v/>
      </c>
      <c r="S1541" t="str">
        <f t="shared" si="222"/>
        <v/>
      </c>
      <c r="T1541" t="str">
        <f t="shared" si="223"/>
        <v/>
      </c>
      <c r="U1541" t="str">
        <f t="shared" si="224"/>
        <v/>
      </c>
    </row>
    <row r="1542" spans="1:21" x14ac:dyDescent="0.25">
      <c r="A1542" s="6" t="str">
        <f>IF(EXPORTACIONES!A1542="","",EXPORTACIONES!A1542)</f>
        <v/>
      </c>
      <c r="B1542" t="str">
        <f>IF(EXPORTACIONES!B1542="","",VLOOKUP(EXPORTACIONES!B1542,PERSONAS!$A$1:$B$59,2,FALSE))</f>
        <v/>
      </c>
      <c r="C1542" t="str">
        <f>IF(EXPORTACIONES!C1542="","",VLOOKUP(EXPORTACIONES!C1542,ACTIVIDADES!$A$1:$B$37,2,FALSE))</f>
        <v/>
      </c>
      <c r="D1542" t="str">
        <f>IF(EXPORTACIONES!D1542="","",EXPORTACIONES!D1542&amp;" -- "&amp;IF(EXPORTACIONES!E1542="","Actividad de "&amp;EXPORTACIONES!C1542,EXPORTACIONES!E1542))</f>
        <v/>
      </c>
      <c r="E1542" t="str">
        <f>IF(EXPORTACIONES!D1542="","",EXPORTACIONES!D1542)</f>
        <v/>
      </c>
      <c r="F1542">
        <f>EXPORTACIONES!F1542</f>
        <v>0</v>
      </c>
      <c r="K1542" t="str">
        <f t="shared" si="216"/>
        <v/>
      </c>
      <c r="M1542">
        <f t="shared" si="217"/>
        <v>0</v>
      </c>
      <c r="N1542" t="str">
        <f t="shared" si="218"/>
        <v/>
      </c>
      <c r="O1542" t="str">
        <f t="shared" si="219"/>
        <v/>
      </c>
      <c r="P1542" t="str">
        <f t="shared" si="220"/>
        <v/>
      </c>
      <c r="Q1542">
        <v>1</v>
      </c>
      <c r="R1542" t="str">
        <f t="shared" si="221"/>
        <v/>
      </c>
      <c r="S1542" t="str">
        <f t="shared" si="222"/>
        <v/>
      </c>
      <c r="T1542" t="str">
        <f t="shared" si="223"/>
        <v/>
      </c>
      <c r="U1542" t="str">
        <f t="shared" si="224"/>
        <v/>
      </c>
    </row>
    <row r="1543" spans="1:21" x14ac:dyDescent="0.25">
      <c r="A1543" s="6" t="str">
        <f>IF(EXPORTACIONES!A1543="","",EXPORTACIONES!A1543)</f>
        <v/>
      </c>
      <c r="B1543" t="str">
        <f>IF(EXPORTACIONES!B1543="","",VLOOKUP(EXPORTACIONES!B1543,PERSONAS!$A$1:$B$59,2,FALSE))</f>
        <v/>
      </c>
      <c r="C1543" t="str">
        <f>IF(EXPORTACIONES!C1543="","",VLOOKUP(EXPORTACIONES!C1543,ACTIVIDADES!$A$1:$B$37,2,FALSE))</f>
        <v/>
      </c>
      <c r="D1543" t="str">
        <f>IF(EXPORTACIONES!D1543="","",EXPORTACIONES!D1543&amp;" -- "&amp;IF(EXPORTACIONES!E1543="","Actividad de "&amp;EXPORTACIONES!C1543,EXPORTACIONES!E1543))</f>
        <v/>
      </c>
      <c r="E1543" t="str">
        <f>IF(EXPORTACIONES!D1543="","",EXPORTACIONES!D1543)</f>
        <v/>
      </c>
      <c r="F1543">
        <f>EXPORTACIONES!F1543</f>
        <v>0</v>
      </c>
      <c r="K1543" t="str">
        <f t="shared" si="216"/>
        <v/>
      </c>
      <c r="M1543">
        <f t="shared" si="217"/>
        <v>0</v>
      </c>
      <c r="N1543" t="str">
        <f t="shared" si="218"/>
        <v/>
      </c>
      <c r="O1543" t="str">
        <f t="shared" si="219"/>
        <v/>
      </c>
      <c r="P1543" t="str">
        <f t="shared" si="220"/>
        <v/>
      </c>
      <c r="Q1543">
        <v>1</v>
      </c>
      <c r="R1543" t="str">
        <f t="shared" si="221"/>
        <v/>
      </c>
      <c r="S1543" t="str">
        <f t="shared" si="222"/>
        <v/>
      </c>
      <c r="T1543" t="str">
        <f t="shared" si="223"/>
        <v/>
      </c>
      <c r="U1543" t="str">
        <f t="shared" si="224"/>
        <v/>
      </c>
    </row>
    <row r="1544" spans="1:21" x14ac:dyDescent="0.25">
      <c r="A1544" s="6" t="str">
        <f>IF(EXPORTACIONES!A1544="","",EXPORTACIONES!A1544)</f>
        <v/>
      </c>
      <c r="B1544" t="str">
        <f>IF(EXPORTACIONES!B1544="","",VLOOKUP(EXPORTACIONES!B1544,PERSONAS!$A$1:$B$59,2,FALSE))</f>
        <v/>
      </c>
      <c r="C1544" t="str">
        <f>IF(EXPORTACIONES!C1544="","",VLOOKUP(EXPORTACIONES!C1544,ACTIVIDADES!$A$1:$B$37,2,FALSE))</f>
        <v/>
      </c>
      <c r="D1544" t="str">
        <f>IF(EXPORTACIONES!D1544="","",EXPORTACIONES!D1544&amp;" -- "&amp;IF(EXPORTACIONES!E1544="","Actividad de "&amp;EXPORTACIONES!C1544,EXPORTACIONES!E1544))</f>
        <v/>
      </c>
      <c r="E1544" t="str">
        <f>IF(EXPORTACIONES!D1544="","",EXPORTACIONES!D1544)</f>
        <v/>
      </c>
      <c r="F1544">
        <f>EXPORTACIONES!F1544</f>
        <v>0</v>
      </c>
      <c r="K1544" t="str">
        <f t="shared" si="216"/>
        <v/>
      </c>
      <c r="M1544">
        <f t="shared" si="217"/>
        <v>0</v>
      </c>
      <c r="N1544" t="str">
        <f t="shared" si="218"/>
        <v/>
      </c>
      <c r="O1544" t="str">
        <f t="shared" si="219"/>
        <v/>
      </c>
      <c r="P1544" t="str">
        <f t="shared" si="220"/>
        <v/>
      </c>
      <c r="Q1544">
        <v>1</v>
      </c>
      <c r="R1544" t="str">
        <f t="shared" si="221"/>
        <v/>
      </c>
      <c r="S1544" t="str">
        <f t="shared" si="222"/>
        <v/>
      </c>
      <c r="T1544" t="str">
        <f t="shared" si="223"/>
        <v/>
      </c>
      <c r="U1544" t="str">
        <f t="shared" si="224"/>
        <v/>
      </c>
    </row>
    <row r="1545" spans="1:21" x14ac:dyDescent="0.25">
      <c r="A1545" s="6" t="str">
        <f>IF(EXPORTACIONES!A1545="","",EXPORTACIONES!A1545)</f>
        <v/>
      </c>
      <c r="B1545" t="str">
        <f>IF(EXPORTACIONES!B1545="","",VLOOKUP(EXPORTACIONES!B1545,PERSONAS!$A$1:$B$59,2,FALSE))</f>
        <v/>
      </c>
      <c r="C1545" t="str">
        <f>IF(EXPORTACIONES!C1545="","",VLOOKUP(EXPORTACIONES!C1545,ACTIVIDADES!$A$1:$B$37,2,FALSE))</f>
        <v/>
      </c>
      <c r="D1545" t="str">
        <f>IF(EXPORTACIONES!D1545="","",EXPORTACIONES!D1545&amp;" -- "&amp;IF(EXPORTACIONES!E1545="","Actividad de "&amp;EXPORTACIONES!C1545,EXPORTACIONES!E1545))</f>
        <v/>
      </c>
      <c r="E1545" t="str">
        <f>IF(EXPORTACIONES!D1545="","",EXPORTACIONES!D1545)</f>
        <v/>
      </c>
      <c r="F1545">
        <f>EXPORTACIONES!F1545</f>
        <v>0</v>
      </c>
      <c r="K1545" t="str">
        <f t="shared" si="216"/>
        <v/>
      </c>
      <c r="M1545">
        <f t="shared" si="217"/>
        <v>0</v>
      </c>
      <c r="N1545" t="str">
        <f t="shared" si="218"/>
        <v/>
      </c>
      <c r="O1545" t="str">
        <f t="shared" si="219"/>
        <v/>
      </c>
      <c r="P1545" t="str">
        <f t="shared" si="220"/>
        <v/>
      </c>
      <c r="Q1545">
        <v>1</v>
      </c>
      <c r="R1545" t="str">
        <f t="shared" si="221"/>
        <v/>
      </c>
      <c r="S1545" t="str">
        <f t="shared" si="222"/>
        <v/>
      </c>
      <c r="T1545" t="str">
        <f t="shared" si="223"/>
        <v/>
      </c>
      <c r="U1545" t="str">
        <f t="shared" si="224"/>
        <v/>
      </c>
    </row>
    <row r="1546" spans="1:21" x14ac:dyDescent="0.25">
      <c r="A1546" s="6" t="str">
        <f>IF(EXPORTACIONES!A1546="","",EXPORTACIONES!A1546)</f>
        <v/>
      </c>
      <c r="B1546" t="str">
        <f>IF(EXPORTACIONES!B1546="","",VLOOKUP(EXPORTACIONES!B1546,PERSONAS!$A$1:$B$59,2,FALSE))</f>
        <v/>
      </c>
      <c r="C1546" t="str">
        <f>IF(EXPORTACIONES!C1546="","",VLOOKUP(EXPORTACIONES!C1546,ACTIVIDADES!$A$1:$B$37,2,FALSE))</f>
        <v/>
      </c>
      <c r="D1546" t="str">
        <f>IF(EXPORTACIONES!D1546="","",EXPORTACIONES!D1546&amp;" -- "&amp;IF(EXPORTACIONES!E1546="","Actividad de "&amp;EXPORTACIONES!C1546,EXPORTACIONES!E1546))</f>
        <v/>
      </c>
      <c r="E1546" t="str">
        <f>IF(EXPORTACIONES!D1546="","",EXPORTACIONES!D1546)</f>
        <v/>
      </c>
      <c r="F1546">
        <f>EXPORTACIONES!F1546</f>
        <v>0</v>
      </c>
      <c r="K1546" t="str">
        <f t="shared" si="216"/>
        <v/>
      </c>
      <c r="M1546">
        <f t="shared" si="217"/>
        <v>0</v>
      </c>
      <c r="N1546" t="str">
        <f t="shared" si="218"/>
        <v/>
      </c>
      <c r="O1546" t="str">
        <f t="shared" si="219"/>
        <v/>
      </c>
      <c r="P1546" t="str">
        <f t="shared" si="220"/>
        <v/>
      </c>
      <c r="Q1546">
        <v>1</v>
      </c>
      <c r="R1546" t="str">
        <f t="shared" si="221"/>
        <v/>
      </c>
      <c r="S1546" t="str">
        <f t="shared" si="222"/>
        <v/>
      </c>
      <c r="T1546" t="str">
        <f t="shared" si="223"/>
        <v/>
      </c>
      <c r="U1546" t="str">
        <f t="shared" si="224"/>
        <v/>
      </c>
    </row>
    <row r="1547" spans="1:21" x14ac:dyDescent="0.25">
      <c r="A1547" s="6" t="str">
        <f>IF(EXPORTACIONES!A1547="","",EXPORTACIONES!A1547)</f>
        <v/>
      </c>
      <c r="B1547" t="str">
        <f>IF(EXPORTACIONES!B1547="","",VLOOKUP(EXPORTACIONES!B1547,PERSONAS!$A$1:$B$59,2,FALSE))</f>
        <v/>
      </c>
      <c r="C1547" t="str">
        <f>IF(EXPORTACIONES!C1547="","",VLOOKUP(EXPORTACIONES!C1547,ACTIVIDADES!$A$1:$B$37,2,FALSE))</f>
        <v/>
      </c>
      <c r="D1547" t="str">
        <f>IF(EXPORTACIONES!D1547="","",EXPORTACIONES!D1547&amp;" -- "&amp;IF(EXPORTACIONES!E1547="","Actividad de "&amp;EXPORTACIONES!C1547,EXPORTACIONES!E1547))</f>
        <v/>
      </c>
      <c r="E1547" t="str">
        <f>IF(EXPORTACIONES!D1547="","",EXPORTACIONES!D1547)</f>
        <v/>
      </c>
      <c r="F1547">
        <f>EXPORTACIONES!F1547</f>
        <v>0</v>
      </c>
      <c r="K1547" t="str">
        <f t="shared" si="216"/>
        <v/>
      </c>
      <c r="M1547">
        <f t="shared" si="217"/>
        <v>0</v>
      </c>
      <c r="N1547" t="str">
        <f t="shared" si="218"/>
        <v/>
      </c>
      <c r="O1547" t="str">
        <f t="shared" si="219"/>
        <v/>
      </c>
      <c r="P1547" t="str">
        <f t="shared" si="220"/>
        <v/>
      </c>
      <c r="Q1547">
        <v>1</v>
      </c>
      <c r="R1547" t="str">
        <f t="shared" si="221"/>
        <v/>
      </c>
      <c r="S1547" t="str">
        <f t="shared" si="222"/>
        <v/>
      </c>
      <c r="T1547" t="str">
        <f t="shared" si="223"/>
        <v/>
      </c>
      <c r="U1547" t="str">
        <f t="shared" si="224"/>
        <v/>
      </c>
    </row>
    <row r="1548" spans="1:21" x14ac:dyDescent="0.25">
      <c r="A1548" s="6" t="str">
        <f>IF(EXPORTACIONES!A1548="","",EXPORTACIONES!A1548)</f>
        <v/>
      </c>
      <c r="B1548" t="str">
        <f>IF(EXPORTACIONES!B1548="","",VLOOKUP(EXPORTACIONES!B1548,PERSONAS!$A$1:$B$59,2,FALSE))</f>
        <v/>
      </c>
      <c r="C1548" t="str">
        <f>IF(EXPORTACIONES!C1548="","",VLOOKUP(EXPORTACIONES!C1548,ACTIVIDADES!$A$1:$B$37,2,FALSE))</f>
        <v/>
      </c>
      <c r="D1548" t="str">
        <f>IF(EXPORTACIONES!D1548="","",EXPORTACIONES!D1548&amp;" -- "&amp;IF(EXPORTACIONES!E1548="","Actividad de "&amp;EXPORTACIONES!C1548,EXPORTACIONES!E1548))</f>
        <v/>
      </c>
      <c r="E1548" t="str">
        <f>IF(EXPORTACIONES!D1548="","",EXPORTACIONES!D1548)</f>
        <v/>
      </c>
      <c r="F1548">
        <f>EXPORTACIONES!F1548</f>
        <v>0</v>
      </c>
      <c r="K1548" t="str">
        <f t="shared" si="216"/>
        <v/>
      </c>
      <c r="M1548">
        <f t="shared" si="217"/>
        <v>0</v>
      </c>
      <c r="N1548" t="str">
        <f t="shared" si="218"/>
        <v/>
      </c>
      <c r="O1548" t="str">
        <f t="shared" si="219"/>
        <v/>
      </c>
      <c r="P1548" t="str">
        <f t="shared" si="220"/>
        <v/>
      </c>
      <c r="Q1548">
        <v>1</v>
      </c>
      <c r="R1548" t="str">
        <f t="shared" si="221"/>
        <v/>
      </c>
      <c r="S1548" t="str">
        <f t="shared" si="222"/>
        <v/>
      </c>
      <c r="T1548" t="str">
        <f t="shared" si="223"/>
        <v/>
      </c>
      <c r="U1548" t="str">
        <f t="shared" si="224"/>
        <v/>
      </c>
    </row>
    <row r="1549" spans="1:21" x14ac:dyDescent="0.25">
      <c r="A1549" s="6" t="str">
        <f>IF(EXPORTACIONES!A1549="","",EXPORTACIONES!A1549)</f>
        <v/>
      </c>
      <c r="B1549" t="str">
        <f>IF(EXPORTACIONES!B1549="","",VLOOKUP(EXPORTACIONES!B1549,PERSONAS!$A$1:$B$59,2,FALSE))</f>
        <v/>
      </c>
      <c r="C1549" t="str">
        <f>IF(EXPORTACIONES!C1549="","",VLOOKUP(EXPORTACIONES!C1549,ACTIVIDADES!$A$1:$B$37,2,FALSE))</f>
        <v/>
      </c>
      <c r="D1549" t="str">
        <f>IF(EXPORTACIONES!D1549="","",EXPORTACIONES!D1549&amp;" -- "&amp;IF(EXPORTACIONES!E1549="","Actividad de "&amp;EXPORTACIONES!C1549,EXPORTACIONES!E1549))</f>
        <v/>
      </c>
      <c r="E1549" t="str">
        <f>IF(EXPORTACIONES!D1549="","",EXPORTACIONES!D1549)</f>
        <v/>
      </c>
      <c r="F1549">
        <f>EXPORTACIONES!F1549</f>
        <v>0</v>
      </c>
      <c r="K1549" t="str">
        <f t="shared" si="216"/>
        <v/>
      </c>
      <c r="M1549">
        <f t="shared" si="217"/>
        <v>0</v>
      </c>
      <c r="N1549" t="str">
        <f t="shared" si="218"/>
        <v/>
      </c>
      <c r="O1549" t="str">
        <f t="shared" si="219"/>
        <v/>
      </c>
      <c r="P1549" t="str">
        <f t="shared" si="220"/>
        <v/>
      </c>
      <c r="Q1549">
        <v>1</v>
      </c>
      <c r="R1549" t="str">
        <f t="shared" si="221"/>
        <v/>
      </c>
      <c r="S1549" t="str">
        <f t="shared" si="222"/>
        <v/>
      </c>
      <c r="T1549" t="str">
        <f t="shared" si="223"/>
        <v/>
      </c>
      <c r="U1549" t="str">
        <f t="shared" si="224"/>
        <v/>
      </c>
    </row>
    <row r="1550" spans="1:21" x14ac:dyDescent="0.25">
      <c r="A1550" s="6" t="str">
        <f>IF(EXPORTACIONES!A1550="","",EXPORTACIONES!A1550)</f>
        <v/>
      </c>
      <c r="B1550" t="str">
        <f>IF(EXPORTACIONES!B1550="","",VLOOKUP(EXPORTACIONES!B1550,PERSONAS!$A$1:$B$59,2,FALSE))</f>
        <v/>
      </c>
      <c r="C1550" t="str">
        <f>IF(EXPORTACIONES!C1550="","",VLOOKUP(EXPORTACIONES!C1550,ACTIVIDADES!$A$1:$B$37,2,FALSE))</f>
        <v/>
      </c>
      <c r="D1550" t="str">
        <f>IF(EXPORTACIONES!D1550="","",EXPORTACIONES!D1550&amp;" -- "&amp;IF(EXPORTACIONES!E1550="","Actividad de "&amp;EXPORTACIONES!C1550,EXPORTACIONES!E1550))</f>
        <v/>
      </c>
      <c r="E1550" t="str">
        <f>IF(EXPORTACIONES!D1550="","",EXPORTACIONES!D1550)</f>
        <v/>
      </c>
      <c r="F1550">
        <f>EXPORTACIONES!F1550</f>
        <v>0</v>
      </c>
      <c r="K1550" t="str">
        <f t="shared" si="216"/>
        <v/>
      </c>
      <c r="M1550">
        <f t="shared" si="217"/>
        <v>0</v>
      </c>
      <c r="N1550" t="str">
        <f t="shared" si="218"/>
        <v/>
      </c>
      <c r="O1550" t="str">
        <f t="shared" si="219"/>
        <v/>
      </c>
      <c r="P1550" t="str">
        <f t="shared" si="220"/>
        <v/>
      </c>
      <c r="Q1550">
        <v>1</v>
      </c>
      <c r="R1550" t="str">
        <f t="shared" si="221"/>
        <v/>
      </c>
      <c r="S1550" t="str">
        <f t="shared" si="222"/>
        <v/>
      </c>
      <c r="T1550" t="str">
        <f t="shared" si="223"/>
        <v/>
      </c>
      <c r="U1550" t="str">
        <f t="shared" si="224"/>
        <v/>
      </c>
    </row>
    <row r="1551" spans="1:21" x14ac:dyDescent="0.25">
      <c r="A1551" s="6" t="str">
        <f>IF(EXPORTACIONES!A1551="","",EXPORTACIONES!A1551)</f>
        <v/>
      </c>
      <c r="B1551" t="str">
        <f>IF(EXPORTACIONES!B1551="","",VLOOKUP(EXPORTACIONES!B1551,PERSONAS!$A$1:$B$59,2,FALSE))</f>
        <v/>
      </c>
      <c r="C1551" t="str">
        <f>IF(EXPORTACIONES!C1551="","",VLOOKUP(EXPORTACIONES!C1551,ACTIVIDADES!$A$1:$B$37,2,FALSE))</f>
        <v/>
      </c>
      <c r="D1551" t="str">
        <f>IF(EXPORTACIONES!D1551="","",EXPORTACIONES!D1551&amp;" -- "&amp;IF(EXPORTACIONES!E1551="","Actividad de "&amp;EXPORTACIONES!C1551,EXPORTACIONES!E1551))</f>
        <v/>
      </c>
      <c r="E1551" t="str">
        <f>IF(EXPORTACIONES!D1551="","",EXPORTACIONES!D1551)</f>
        <v/>
      </c>
      <c r="F1551">
        <f>EXPORTACIONES!F1551</f>
        <v>0</v>
      </c>
      <c r="K1551" t="str">
        <f t="shared" si="216"/>
        <v/>
      </c>
      <c r="M1551">
        <f t="shared" si="217"/>
        <v>0</v>
      </c>
      <c r="N1551" t="str">
        <f t="shared" si="218"/>
        <v/>
      </c>
      <c r="O1551" t="str">
        <f t="shared" si="219"/>
        <v/>
      </c>
      <c r="P1551" t="str">
        <f t="shared" si="220"/>
        <v/>
      </c>
      <c r="Q1551">
        <v>1</v>
      </c>
      <c r="R1551" t="str">
        <f t="shared" si="221"/>
        <v/>
      </c>
      <c r="S1551" t="str">
        <f t="shared" si="222"/>
        <v/>
      </c>
      <c r="T1551" t="str">
        <f t="shared" si="223"/>
        <v/>
      </c>
      <c r="U1551" t="str">
        <f t="shared" si="224"/>
        <v/>
      </c>
    </row>
    <row r="1552" spans="1:21" x14ac:dyDescent="0.25">
      <c r="A1552" s="6" t="str">
        <f>IF(EXPORTACIONES!A1552="","",EXPORTACIONES!A1552)</f>
        <v/>
      </c>
      <c r="B1552" t="str">
        <f>IF(EXPORTACIONES!B1552="","",VLOOKUP(EXPORTACIONES!B1552,PERSONAS!$A$1:$B$59,2,FALSE))</f>
        <v/>
      </c>
      <c r="C1552" t="str">
        <f>IF(EXPORTACIONES!C1552="","",VLOOKUP(EXPORTACIONES!C1552,ACTIVIDADES!$A$1:$B$37,2,FALSE))</f>
        <v/>
      </c>
      <c r="D1552" t="str">
        <f>IF(EXPORTACIONES!D1552="","",EXPORTACIONES!D1552&amp;" -- "&amp;IF(EXPORTACIONES!E1552="","Actividad de "&amp;EXPORTACIONES!C1552,EXPORTACIONES!E1552))</f>
        <v/>
      </c>
      <c r="E1552" t="str">
        <f>IF(EXPORTACIONES!D1552="","",EXPORTACIONES!D1552)</f>
        <v/>
      </c>
      <c r="F1552">
        <f>EXPORTACIONES!F1552</f>
        <v>0</v>
      </c>
      <c r="K1552" t="str">
        <f t="shared" si="216"/>
        <v/>
      </c>
      <c r="M1552">
        <f t="shared" si="217"/>
        <v>0</v>
      </c>
      <c r="N1552" t="str">
        <f t="shared" si="218"/>
        <v/>
      </c>
      <c r="O1552" t="str">
        <f t="shared" si="219"/>
        <v/>
      </c>
      <c r="P1552" t="str">
        <f t="shared" si="220"/>
        <v/>
      </c>
      <c r="Q1552">
        <v>1</v>
      </c>
      <c r="R1552" t="str">
        <f t="shared" si="221"/>
        <v/>
      </c>
      <c r="S1552" t="str">
        <f t="shared" si="222"/>
        <v/>
      </c>
      <c r="T1552" t="str">
        <f t="shared" si="223"/>
        <v/>
      </c>
      <c r="U1552" t="str">
        <f t="shared" si="224"/>
        <v/>
      </c>
    </row>
    <row r="1553" spans="1:21" x14ac:dyDescent="0.25">
      <c r="A1553" s="6" t="str">
        <f>IF(EXPORTACIONES!A1553="","",EXPORTACIONES!A1553)</f>
        <v/>
      </c>
      <c r="B1553" t="str">
        <f>IF(EXPORTACIONES!B1553="","",VLOOKUP(EXPORTACIONES!B1553,PERSONAS!$A$1:$B$59,2,FALSE))</f>
        <v/>
      </c>
      <c r="C1553" t="str">
        <f>IF(EXPORTACIONES!C1553="","",VLOOKUP(EXPORTACIONES!C1553,ACTIVIDADES!$A$1:$B$37,2,FALSE))</f>
        <v/>
      </c>
      <c r="D1553" t="str">
        <f>IF(EXPORTACIONES!D1553="","",EXPORTACIONES!D1553&amp;" -- "&amp;IF(EXPORTACIONES!E1553="","Actividad de "&amp;EXPORTACIONES!C1553,EXPORTACIONES!E1553))</f>
        <v/>
      </c>
      <c r="E1553" t="str">
        <f>IF(EXPORTACIONES!D1553="","",EXPORTACIONES!D1553)</f>
        <v/>
      </c>
      <c r="F1553">
        <f>EXPORTACIONES!F1553</f>
        <v>0</v>
      </c>
      <c r="K1553" t="str">
        <f t="shared" si="216"/>
        <v/>
      </c>
      <c r="M1553">
        <f t="shared" si="217"/>
        <v>0</v>
      </c>
      <c r="N1553" t="str">
        <f t="shared" si="218"/>
        <v/>
      </c>
      <c r="O1553" t="str">
        <f t="shared" si="219"/>
        <v/>
      </c>
      <c r="P1553" t="str">
        <f t="shared" si="220"/>
        <v/>
      </c>
      <c r="Q1553">
        <v>1</v>
      </c>
      <c r="R1553" t="str">
        <f t="shared" si="221"/>
        <v/>
      </c>
      <c r="S1553" t="str">
        <f t="shared" si="222"/>
        <v/>
      </c>
      <c r="T1553" t="str">
        <f t="shared" si="223"/>
        <v/>
      </c>
      <c r="U1553" t="str">
        <f t="shared" si="224"/>
        <v/>
      </c>
    </row>
    <row r="1554" spans="1:21" x14ac:dyDescent="0.25">
      <c r="A1554" s="6" t="str">
        <f>IF(EXPORTACIONES!A1554="","",EXPORTACIONES!A1554)</f>
        <v/>
      </c>
      <c r="B1554" t="str">
        <f>IF(EXPORTACIONES!B1554="","",VLOOKUP(EXPORTACIONES!B1554,PERSONAS!$A$1:$B$59,2,FALSE))</f>
        <v/>
      </c>
      <c r="C1554" t="str">
        <f>IF(EXPORTACIONES!C1554="","",VLOOKUP(EXPORTACIONES!C1554,ACTIVIDADES!$A$1:$B$37,2,FALSE))</f>
        <v/>
      </c>
      <c r="D1554" t="str">
        <f>IF(EXPORTACIONES!D1554="","",EXPORTACIONES!D1554&amp;" -- "&amp;IF(EXPORTACIONES!E1554="","Actividad de "&amp;EXPORTACIONES!C1554,EXPORTACIONES!E1554))</f>
        <v/>
      </c>
      <c r="E1554" t="str">
        <f>IF(EXPORTACIONES!D1554="","",EXPORTACIONES!D1554)</f>
        <v/>
      </c>
      <c r="F1554">
        <f>EXPORTACIONES!F1554</f>
        <v>0</v>
      </c>
      <c r="K1554" t="str">
        <f t="shared" si="216"/>
        <v/>
      </c>
      <c r="M1554">
        <f t="shared" si="217"/>
        <v>0</v>
      </c>
      <c r="N1554" t="str">
        <f t="shared" si="218"/>
        <v/>
      </c>
      <c r="O1554" t="str">
        <f t="shared" si="219"/>
        <v/>
      </c>
      <c r="P1554" t="str">
        <f t="shared" si="220"/>
        <v/>
      </c>
      <c r="Q1554">
        <v>1</v>
      </c>
      <c r="R1554" t="str">
        <f t="shared" si="221"/>
        <v/>
      </c>
      <c r="S1554" t="str">
        <f t="shared" si="222"/>
        <v/>
      </c>
      <c r="T1554" t="str">
        <f t="shared" si="223"/>
        <v/>
      </c>
      <c r="U1554" t="str">
        <f t="shared" si="224"/>
        <v/>
      </c>
    </row>
    <row r="1555" spans="1:21" x14ac:dyDescent="0.25">
      <c r="A1555" s="6" t="str">
        <f>IF(EXPORTACIONES!A1555="","",EXPORTACIONES!A1555)</f>
        <v/>
      </c>
      <c r="B1555" t="str">
        <f>IF(EXPORTACIONES!B1555="","",VLOOKUP(EXPORTACIONES!B1555,PERSONAS!$A$1:$B$59,2,FALSE))</f>
        <v/>
      </c>
      <c r="C1555" t="str">
        <f>IF(EXPORTACIONES!C1555="","",VLOOKUP(EXPORTACIONES!C1555,ACTIVIDADES!$A$1:$B$37,2,FALSE))</f>
        <v/>
      </c>
      <c r="D1555" t="str">
        <f>IF(EXPORTACIONES!D1555="","",EXPORTACIONES!D1555&amp;" -- "&amp;IF(EXPORTACIONES!E1555="","Actividad de "&amp;EXPORTACIONES!C1555,EXPORTACIONES!E1555))</f>
        <v/>
      </c>
      <c r="E1555" t="str">
        <f>IF(EXPORTACIONES!D1555="","",EXPORTACIONES!D1555)</f>
        <v/>
      </c>
      <c r="F1555">
        <f>EXPORTACIONES!F1555</f>
        <v>0</v>
      </c>
      <c r="K1555" t="str">
        <f t="shared" si="216"/>
        <v/>
      </c>
      <c r="M1555">
        <f t="shared" si="217"/>
        <v>0</v>
      </c>
      <c r="N1555" t="str">
        <f t="shared" si="218"/>
        <v/>
      </c>
      <c r="O1555" t="str">
        <f t="shared" si="219"/>
        <v/>
      </c>
      <c r="P1555" t="str">
        <f t="shared" si="220"/>
        <v/>
      </c>
      <c r="Q1555">
        <v>1</v>
      </c>
      <c r="R1555" t="str">
        <f t="shared" si="221"/>
        <v/>
      </c>
      <c r="S1555" t="str">
        <f t="shared" si="222"/>
        <v/>
      </c>
      <c r="T1555" t="str">
        <f t="shared" si="223"/>
        <v/>
      </c>
      <c r="U1555" t="str">
        <f t="shared" si="224"/>
        <v/>
      </c>
    </row>
    <row r="1556" spans="1:21" x14ac:dyDescent="0.25">
      <c r="A1556" s="6" t="str">
        <f>IF(EXPORTACIONES!A1556="","",EXPORTACIONES!A1556)</f>
        <v/>
      </c>
      <c r="B1556" t="str">
        <f>IF(EXPORTACIONES!B1556="","",VLOOKUP(EXPORTACIONES!B1556,PERSONAS!$A$1:$B$59,2,FALSE))</f>
        <v/>
      </c>
      <c r="C1556" t="str">
        <f>IF(EXPORTACIONES!C1556="","",VLOOKUP(EXPORTACIONES!C1556,ACTIVIDADES!$A$1:$B$37,2,FALSE))</f>
        <v/>
      </c>
      <c r="D1556" t="str">
        <f>IF(EXPORTACIONES!D1556="","",EXPORTACIONES!D1556&amp;" -- "&amp;IF(EXPORTACIONES!E1556="","Actividad de "&amp;EXPORTACIONES!C1556,EXPORTACIONES!E1556))</f>
        <v/>
      </c>
      <c r="E1556" t="str">
        <f>IF(EXPORTACIONES!D1556="","",EXPORTACIONES!D1556)</f>
        <v/>
      </c>
      <c r="F1556">
        <f>EXPORTACIONES!F1556</f>
        <v>0</v>
      </c>
      <c r="K1556" t="str">
        <f t="shared" si="216"/>
        <v/>
      </c>
      <c r="M1556">
        <f t="shared" si="217"/>
        <v>0</v>
      </c>
      <c r="N1556" t="str">
        <f t="shared" si="218"/>
        <v/>
      </c>
      <c r="O1556" t="str">
        <f t="shared" si="219"/>
        <v/>
      </c>
      <c r="P1556" t="str">
        <f t="shared" si="220"/>
        <v/>
      </c>
      <c r="Q1556">
        <v>1</v>
      </c>
      <c r="R1556" t="str">
        <f t="shared" si="221"/>
        <v/>
      </c>
      <c r="S1556" t="str">
        <f t="shared" si="222"/>
        <v/>
      </c>
      <c r="T1556" t="str">
        <f t="shared" si="223"/>
        <v/>
      </c>
      <c r="U1556" t="str">
        <f t="shared" si="224"/>
        <v/>
      </c>
    </row>
    <row r="1557" spans="1:21" x14ac:dyDescent="0.25">
      <c r="A1557" s="6" t="str">
        <f>IF(EXPORTACIONES!A1557="","",EXPORTACIONES!A1557)</f>
        <v/>
      </c>
      <c r="B1557" t="str">
        <f>IF(EXPORTACIONES!B1557="","",VLOOKUP(EXPORTACIONES!B1557,PERSONAS!$A$1:$B$59,2,FALSE))</f>
        <v/>
      </c>
      <c r="C1557" t="str">
        <f>IF(EXPORTACIONES!C1557="","",VLOOKUP(EXPORTACIONES!C1557,ACTIVIDADES!$A$1:$B$37,2,FALSE))</f>
        <v/>
      </c>
      <c r="D1557" t="str">
        <f>IF(EXPORTACIONES!D1557="","",EXPORTACIONES!D1557&amp;" -- "&amp;IF(EXPORTACIONES!E1557="","Actividad de "&amp;EXPORTACIONES!C1557,EXPORTACIONES!E1557))</f>
        <v/>
      </c>
      <c r="E1557" t="str">
        <f>IF(EXPORTACIONES!D1557="","",EXPORTACIONES!D1557)</f>
        <v/>
      </c>
      <c r="F1557">
        <f>EXPORTACIONES!F1557</f>
        <v>0</v>
      </c>
      <c r="K1557" t="str">
        <f t="shared" si="216"/>
        <v/>
      </c>
      <c r="M1557">
        <f t="shared" si="217"/>
        <v>0</v>
      </c>
      <c r="N1557" t="str">
        <f t="shared" si="218"/>
        <v/>
      </c>
      <c r="O1557" t="str">
        <f t="shared" si="219"/>
        <v/>
      </c>
      <c r="P1557" t="str">
        <f t="shared" si="220"/>
        <v/>
      </c>
      <c r="Q1557">
        <v>1</v>
      </c>
      <c r="R1557" t="str">
        <f t="shared" si="221"/>
        <v/>
      </c>
      <c r="S1557" t="str">
        <f t="shared" si="222"/>
        <v/>
      </c>
      <c r="T1557" t="str">
        <f t="shared" si="223"/>
        <v/>
      </c>
      <c r="U1557" t="str">
        <f t="shared" si="224"/>
        <v/>
      </c>
    </row>
    <row r="1558" spans="1:21" x14ac:dyDescent="0.25">
      <c r="A1558" s="6" t="str">
        <f>IF(EXPORTACIONES!A1558="","",EXPORTACIONES!A1558)</f>
        <v/>
      </c>
      <c r="B1558" t="str">
        <f>IF(EXPORTACIONES!B1558="","",VLOOKUP(EXPORTACIONES!B1558,PERSONAS!$A$1:$B$59,2,FALSE))</f>
        <v/>
      </c>
      <c r="C1558" t="str">
        <f>IF(EXPORTACIONES!C1558="","",VLOOKUP(EXPORTACIONES!C1558,ACTIVIDADES!$A$1:$B$37,2,FALSE))</f>
        <v/>
      </c>
      <c r="D1558" t="str">
        <f>IF(EXPORTACIONES!D1558="","",EXPORTACIONES!D1558&amp;" -- "&amp;IF(EXPORTACIONES!E1558="","Actividad de "&amp;EXPORTACIONES!C1558,EXPORTACIONES!E1558))</f>
        <v/>
      </c>
      <c r="E1558" t="str">
        <f>IF(EXPORTACIONES!D1558="","",EXPORTACIONES!D1558)</f>
        <v/>
      </c>
      <c r="F1558">
        <f>EXPORTACIONES!F1558</f>
        <v>0</v>
      </c>
      <c r="K1558" t="str">
        <f t="shared" si="216"/>
        <v/>
      </c>
      <c r="M1558">
        <f t="shared" si="217"/>
        <v>0</v>
      </c>
      <c r="N1558" t="str">
        <f t="shared" si="218"/>
        <v/>
      </c>
      <c r="O1558" t="str">
        <f t="shared" si="219"/>
        <v/>
      </c>
      <c r="P1558" t="str">
        <f t="shared" si="220"/>
        <v/>
      </c>
      <c r="Q1558">
        <v>1</v>
      </c>
      <c r="R1558" t="str">
        <f t="shared" si="221"/>
        <v/>
      </c>
      <c r="S1558" t="str">
        <f t="shared" si="222"/>
        <v/>
      </c>
      <c r="T1558" t="str">
        <f t="shared" si="223"/>
        <v/>
      </c>
      <c r="U1558" t="str">
        <f t="shared" si="224"/>
        <v/>
      </c>
    </row>
    <row r="1559" spans="1:21" x14ac:dyDescent="0.25">
      <c r="A1559" s="6" t="str">
        <f>IF(EXPORTACIONES!A1559="","",EXPORTACIONES!A1559)</f>
        <v/>
      </c>
      <c r="B1559" t="str">
        <f>IF(EXPORTACIONES!B1559="","",VLOOKUP(EXPORTACIONES!B1559,PERSONAS!$A$1:$B$59,2,FALSE))</f>
        <v/>
      </c>
      <c r="C1559" t="str">
        <f>IF(EXPORTACIONES!C1559="","",VLOOKUP(EXPORTACIONES!C1559,ACTIVIDADES!$A$1:$B$37,2,FALSE))</f>
        <v/>
      </c>
      <c r="D1559" t="str">
        <f>IF(EXPORTACIONES!D1559="","",EXPORTACIONES!D1559&amp;" -- "&amp;IF(EXPORTACIONES!E1559="","Actividad de "&amp;EXPORTACIONES!C1559,EXPORTACIONES!E1559))</f>
        <v/>
      </c>
      <c r="E1559" t="str">
        <f>IF(EXPORTACIONES!D1559="","",EXPORTACIONES!D1559)</f>
        <v/>
      </c>
      <c r="F1559">
        <f>EXPORTACIONES!F1559</f>
        <v>0</v>
      </c>
      <c r="K1559" t="str">
        <f t="shared" si="216"/>
        <v/>
      </c>
      <c r="M1559">
        <f t="shared" si="217"/>
        <v>0</v>
      </c>
      <c r="N1559" t="str">
        <f t="shared" si="218"/>
        <v/>
      </c>
      <c r="O1559" t="str">
        <f t="shared" si="219"/>
        <v/>
      </c>
      <c r="P1559" t="str">
        <f t="shared" si="220"/>
        <v/>
      </c>
      <c r="Q1559">
        <v>1</v>
      </c>
      <c r="R1559" t="str">
        <f t="shared" si="221"/>
        <v/>
      </c>
      <c r="S1559" t="str">
        <f t="shared" si="222"/>
        <v/>
      </c>
      <c r="T1559" t="str">
        <f t="shared" si="223"/>
        <v/>
      </c>
      <c r="U1559" t="str">
        <f t="shared" si="224"/>
        <v/>
      </c>
    </row>
    <row r="1560" spans="1:21" x14ac:dyDescent="0.25">
      <c r="A1560" s="6" t="str">
        <f>IF(EXPORTACIONES!A1560="","",EXPORTACIONES!A1560)</f>
        <v/>
      </c>
      <c r="B1560" t="str">
        <f>IF(EXPORTACIONES!B1560="","",VLOOKUP(EXPORTACIONES!B1560,PERSONAS!$A$1:$B$59,2,FALSE))</f>
        <v/>
      </c>
      <c r="C1560" t="str">
        <f>IF(EXPORTACIONES!C1560="","",VLOOKUP(EXPORTACIONES!C1560,ACTIVIDADES!$A$1:$B$37,2,FALSE))</f>
        <v/>
      </c>
      <c r="D1560" t="str">
        <f>IF(EXPORTACIONES!D1560="","",EXPORTACIONES!D1560&amp;" -- "&amp;IF(EXPORTACIONES!E1560="","Actividad de "&amp;EXPORTACIONES!C1560,EXPORTACIONES!E1560))</f>
        <v/>
      </c>
      <c r="E1560" t="str">
        <f>IF(EXPORTACIONES!D1560="","",EXPORTACIONES!D1560)</f>
        <v/>
      </c>
      <c r="F1560">
        <f>EXPORTACIONES!F1560</f>
        <v>0</v>
      </c>
      <c r="K1560" t="str">
        <f t="shared" si="216"/>
        <v/>
      </c>
      <c r="M1560">
        <f t="shared" si="217"/>
        <v>0</v>
      </c>
      <c r="N1560" t="str">
        <f t="shared" si="218"/>
        <v/>
      </c>
      <c r="O1560" t="str">
        <f t="shared" si="219"/>
        <v/>
      </c>
      <c r="P1560" t="str">
        <f t="shared" si="220"/>
        <v/>
      </c>
      <c r="Q1560">
        <v>1</v>
      </c>
      <c r="R1560" t="str">
        <f t="shared" si="221"/>
        <v/>
      </c>
      <c r="S1560" t="str">
        <f t="shared" si="222"/>
        <v/>
      </c>
      <c r="T1560" t="str">
        <f t="shared" si="223"/>
        <v/>
      </c>
      <c r="U1560" t="str">
        <f t="shared" si="224"/>
        <v/>
      </c>
    </row>
    <row r="1561" spans="1:21" x14ac:dyDescent="0.25">
      <c r="A1561" s="6" t="str">
        <f>IF(EXPORTACIONES!A1561="","",EXPORTACIONES!A1561)</f>
        <v/>
      </c>
      <c r="B1561" t="str">
        <f>IF(EXPORTACIONES!B1561="","",VLOOKUP(EXPORTACIONES!B1561,PERSONAS!$A$1:$B$59,2,FALSE))</f>
        <v/>
      </c>
      <c r="C1561" t="str">
        <f>IF(EXPORTACIONES!C1561="","",VLOOKUP(EXPORTACIONES!C1561,ACTIVIDADES!$A$1:$B$37,2,FALSE))</f>
        <v/>
      </c>
      <c r="D1561" t="str">
        <f>IF(EXPORTACIONES!D1561="","",EXPORTACIONES!D1561&amp;" -- "&amp;IF(EXPORTACIONES!E1561="","Actividad de "&amp;EXPORTACIONES!C1561,EXPORTACIONES!E1561))</f>
        <v/>
      </c>
      <c r="E1561" t="str">
        <f>IF(EXPORTACIONES!D1561="","",EXPORTACIONES!D1561)</f>
        <v/>
      </c>
      <c r="F1561">
        <f>EXPORTACIONES!F1561</f>
        <v>0</v>
      </c>
      <c r="K1561" t="str">
        <f t="shared" si="216"/>
        <v/>
      </c>
      <c r="M1561">
        <f t="shared" si="217"/>
        <v>0</v>
      </c>
      <c r="N1561" t="str">
        <f t="shared" si="218"/>
        <v/>
      </c>
      <c r="O1561" t="str">
        <f t="shared" si="219"/>
        <v/>
      </c>
      <c r="P1561" t="str">
        <f t="shared" si="220"/>
        <v/>
      </c>
      <c r="Q1561">
        <v>1</v>
      </c>
      <c r="R1561" t="str">
        <f t="shared" si="221"/>
        <v/>
      </c>
      <c r="S1561" t="str">
        <f t="shared" si="222"/>
        <v/>
      </c>
      <c r="T1561" t="str">
        <f t="shared" si="223"/>
        <v/>
      </c>
      <c r="U1561" t="str">
        <f t="shared" si="224"/>
        <v/>
      </c>
    </row>
    <row r="1562" spans="1:21" x14ac:dyDescent="0.25">
      <c r="A1562" s="6" t="str">
        <f>IF(EXPORTACIONES!A1562="","",EXPORTACIONES!A1562)</f>
        <v/>
      </c>
      <c r="B1562" t="str">
        <f>IF(EXPORTACIONES!B1562="","",VLOOKUP(EXPORTACIONES!B1562,PERSONAS!$A$1:$B$59,2,FALSE))</f>
        <v/>
      </c>
      <c r="C1562" t="str">
        <f>IF(EXPORTACIONES!C1562="","",VLOOKUP(EXPORTACIONES!C1562,ACTIVIDADES!$A$1:$B$37,2,FALSE))</f>
        <v/>
      </c>
      <c r="D1562" t="str">
        <f>IF(EXPORTACIONES!D1562="","",EXPORTACIONES!D1562&amp;" -- "&amp;IF(EXPORTACIONES!E1562="","Actividad de "&amp;EXPORTACIONES!C1562,EXPORTACIONES!E1562))</f>
        <v/>
      </c>
      <c r="E1562" t="str">
        <f>IF(EXPORTACIONES!D1562="","",EXPORTACIONES!D1562)</f>
        <v/>
      </c>
      <c r="F1562">
        <f>EXPORTACIONES!F1562</f>
        <v>0</v>
      </c>
      <c r="K1562" t="str">
        <f t="shared" si="216"/>
        <v/>
      </c>
      <c r="M1562">
        <f t="shared" si="217"/>
        <v>0</v>
      </c>
      <c r="N1562" t="str">
        <f t="shared" si="218"/>
        <v/>
      </c>
      <c r="O1562" t="str">
        <f t="shared" si="219"/>
        <v/>
      </c>
      <c r="P1562" t="str">
        <f t="shared" si="220"/>
        <v/>
      </c>
      <c r="Q1562">
        <v>1</v>
      </c>
      <c r="R1562" t="str">
        <f t="shared" si="221"/>
        <v/>
      </c>
      <c r="S1562" t="str">
        <f t="shared" si="222"/>
        <v/>
      </c>
      <c r="T1562" t="str">
        <f t="shared" si="223"/>
        <v/>
      </c>
      <c r="U1562" t="str">
        <f t="shared" si="224"/>
        <v/>
      </c>
    </row>
    <row r="1563" spans="1:21" x14ac:dyDescent="0.25">
      <c r="A1563" s="6" t="str">
        <f>IF(EXPORTACIONES!A1563="","",EXPORTACIONES!A1563)</f>
        <v/>
      </c>
      <c r="B1563" t="str">
        <f>IF(EXPORTACIONES!B1563="","",VLOOKUP(EXPORTACIONES!B1563,PERSONAS!$A$1:$B$59,2,FALSE))</f>
        <v/>
      </c>
      <c r="C1563" t="str">
        <f>IF(EXPORTACIONES!C1563="","",VLOOKUP(EXPORTACIONES!C1563,ACTIVIDADES!$A$1:$B$37,2,FALSE))</f>
        <v/>
      </c>
      <c r="D1563" t="str">
        <f>IF(EXPORTACIONES!D1563="","",EXPORTACIONES!D1563&amp;" -- "&amp;IF(EXPORTACIONES!E1563="","Actividad de "&amp;EXPORTACIONES!C1563,EXPORTACIONES!E1563))</f>
        <v/>
      </c>
      <c r="E1563" t="str">
        <f>IF(EXPORTACIONES!D1563="","",EXPORTACIONES!D1563)</f>
        <v/>
      </c>
      <c r="F1563">
        <f>EXPORTACIONES!F1563</f>
        <v>0</v>
      </c>
      <c r="K1563" t="str">
        <f t="shared" si="216"/>
        <v/>
      </c>
      <c r="M1563">
        <f t="shared" si="217"/>
        <v>0</v>
      </c>
      <c r="N1563" t="str">
        <f t="shared" si="218"/>
        <v/>
      </c>
      <c r="O1563" t="str">
        <f t="shared" si="219"/>
        <v/>
      </c>
      <c r="P1563" t="str">
        <f t="shared" si="220"/>
        <v/>
      </c>
      <c r="Q1563">
        <v>1</v>
      </c>
      <c r="R1563" t="str">
        <f t="shared" si="221"/>
        <v/>
      </c>
      <c r="S1563" t="str">
        <f t="shared" si="222"/>
        <v/>
      </c>
      <c r="T1563" t="str">
        <f t="shared" si="223"/>
        <v/>
      </c>
      <c r="U1563" t="str">
        <f t="shared" si="224"/>
        <v/>
      </c>
    </row>
    <row r="1564" spans="1:21" x14ac:dyDescent="0.25">
      <c r="A1564" s="6" t="str">
        <f>IF(EXPORTACIONES!A1564="","",EXPORTACIONES!A1564)</f>
        <v/>
      </c>
      <c r="B1564" t="str">
        <f>IF(EXPORTACIONES!B1564="","",VLOOKUP(EXPORTACIONES!B1564,PERSONAS!$A$1:$B$59,2,FALSE))</f>
        <v/>
      </c>
      <c r="C1564" t="str">
        <f>IF(EXPORTACIONES!C1564="","",VLOOKUP(EXPORTACIONES!C1564,ACTIVIDADES!$A$1:$B$37,2,FALSE))</f>
        <v/>
      </c>
      <c r="D1564" t="str">
        <f>IF(EXPORTACIONES!D1564="","",EXPORTACIONES!D1564&amp;" -- "&amp;IF(EXPORTACIONES!E1564="","Actividad de "&amp;EXPORTACIONES!C1564,EXPORTACIONES!E1564))</f>
        <v/>
      </c>
      <c r="E1564" t="str">
        <f>IF(EXPORTACIONES!D1564="","",EXPORTACIONES!D1564)</f>
        <v/>
      </c>
      <c r="F1564">
        <f>EXPORTACIONES!F1564</f>
        <v>0</v>
      </c>
      <c r="K1564" t="str">
        <f t="shared" si="216"/>
        <v/>
      </c>
      <c r="M1564">
        <f t="shared" si="217"/>
        <v>0</v>
      </c>
      <c r="N1564" t="str">
        <f t="shared" si="218"/>
        <v/>
      </c>
      <c r="O1564" t="str">
        <f t="shared" si="219"/>
        <v/>
      </c>
      <c r="P1564" t="str">
        <f t="shared" si="220"/>
        <v/>
      </c>
      <c r="Q1564">
        <v>1</v>
      </c>
      <c r="R1564" t="str">
        <f t="shared" si="221"/>
        <v/>
      </c>
      <c r="S1564" t="str">
        <f t="shared" si="222"/>
        <v/>
      </c>
      <c r="T1564" t="str">
        <f t="shared" si="223"/>
        <v/>
      </c>
      <c r="U1564" t="str">
        <f t="shared" si="224"/>
        <v/>
      </c>
    </row>
    <row r="1565" spans="1:21" x14ac:dyDescent="0.25">
      <c r="A1565" s="6" t="str">
        <f>IF(EXPORTACIONES!A1565="","",EXPORTACIONES!A1565)</f>
        <v/>
      </c>
      <c r="B1565" t="str">
        <f>IF(EXPORTACIONES!B1565="","",VLOOKUP(EXPORTACIONES!B1565,PERSONAS!$A$1:$B$59,2,FALSE))</f>
        <v/>
      </c>
      <c r="C1565" t="str">
        <f>IF(EXPORTACIONES!C1565="","",VLOOKUP(EXPORTACIONES!C1565,ACTIVIDADES!$A$1:$B$37,2,FALSE))</f>
        <v/>
      </c>
      <c r="D1565" t="str">
        <f>IF(EXPORTACIONES!D1565="","",EXPORTACIONES!D1565&amp;" -- "&amp;IF(EXPORTACIONES!E1565="","Actividad de "&amp;EXPORTACIONES!C1565,EXPORTACIONES!E1565))</f>
        <v/>
      </c>
      <c r="E1565" t="str">
        <f>IF(EXPORTACIONES!D1565="","",EXPORTACIONES!D1565)</f>
        <v/>
      </c>
      <c r="F1565">
        <f>EXPORTACIONES!F1565</f>
        <v>0</v>
      </c>
      <c r="K1565" t="str">
        <f t="shared" si="216"/>
        <v/>
      </c>
      <c r="M1565">
        <f t="shared" si="217"/>
        <v>0</v>
      </c>
      <c r="N1565" t="str">
        <f t="shared" si="218"/>
        <v/>
      </c>
      <c r="O1565" t="str">
        <f t="shared" si="219"/>
        <v/>
      </c>
      <c r="P1565" t="str">
        <f t="shared" si="220"/>
        <v/>
      </c>
      <c r="Q1565">
        <v>1</v>
      </c>
      <c r="R1565" t="str">
        <f t="shared" si="221"/>
        <v/>
      </c>
      <c r="S1565" t="str">
        <f t="shared" si="222"/>
        <v/>
      </c>
      <c r="T1565" t="str">
        <f t="shared" si="223"/>
        <v/>
      </c>
      <c r="U1565" t="str">
        <f t="shared" si="224"/>
        <v/>
      </c>
    </row>
    <row r="1566" spans="1:21" x14ac:dyDescent="0.25">
      <c r="A1566" s="6" t="str">
        <f>IF(EXPORTACIONES!A1566="","",EXPORTACIONES!A1566)</f>
        <v/>
      </c>
      <c r="B1566" t="str">
        <f>IF(EXPORTACIONES!B1566="","",VLOOKUP(EXPORTACIONES!B1566,PERSONAS!$A$1:$B$59,2,FALSE))</f>
        <v/>
      </c>
      <c r="C1566" t="str">
        <f>IF(EXPORTACIONES!C1566="","",VLOOKUP(EXPORTACIONES!C1566,ACTIVIDADES!$A$1:$B$37,2,FALSE))</f>
        <v/>
      </c>
      <c r="D1566" t="str">
        <f>IF(EXPORTACIONES!D1566="","",EXPORTACIONES!D1566&amp;" -- "&amp;IF(EXPORTACIONES!E1566="","Actividad de "&amp;EXPORTACIONES!C1566,EXPORTACIONES!E1566))</f>
        <v/>
      </c>
      <c r="E1566" t="str">
        <f>IF(EXPORTACIONES!D1566="","",EXPORTACIONES!D1566)</f>
        <v/>
      </c>
      <c r="F1566">
        <f>EXPORTACIONES!F1566</f>
        <v>0</v>
      </c>
      <c r="K1566" t="str">
        <f t="shared" si="216"/>
        <v/>
      </c>
      <c r="M1566">
        <f t="shared" si="217"/>
        <v>0</v>
      </c>
      <c r="N1566" t="str">
        <f t="shared" si="218"/>
        <v/>
      </c>
      <c r="O1566" t="str">
        <f t="shared" si="219"/>
        <v/>
      </c>
      <c r="P1566" t="str">
        <f t="shared" si="220"/>
        <v/>
      </c>
      <c r="Q1566">
        <v>1</v>
      </c>
      <c r="R1566" t="str">
        <f t="shared" si="221"/>
        <v/>
      </c>
      <c r="S1566" t="str">
        <f t="shared" si="222"/>
        <v/>
      </c>
      <c r="T1566" t="str">
        <f t="shared" si="223"/>
        <v/>
      </c>
      <c r="U1566" t="str">
        <f t="shared" si="224"/>
        <v/>
      </c>
    </row>
    <row r="1567" spans="1:21" x14ac:dyDescent="0.25">
      <c r="A1567" s="6" t="str">
        <f>IF(EXPORTACIONES!A1567="","",EXPORTACIONES!A1567)</f>
        <v/>
      </c>
      <c r="B1567" t="str">
        <f>IF(EXPORTACIONES!B1567="","",VLOOKUP(EXPORTACIONES!B1567,PERSONAS!$A$1:$B$59,2,FALSE))</f>
        <v/>
      </c>
      <c r="C1567" t="str">
        <f>IF(EXPORTACIONES!C1567="","",VLOOKUP(EXPORTACIONES!C1567,ACTIVIDADES!$A$1:$B$37,2,FALSE))</f>
        <v/>
      </c>
      <c r="D1567" t="str">
        <f>IF(EXPORTACIONES!D1567="","",EXPORTACIONES!D1567&amp;" -- "&amp;IF(EXPORTACIONES!E1567="","Actividad de "&amp;EXPORTACIONES!C1567,EXPORTACIONES!E1567))</f>
        <v/>
      </c>
      <c r="E1567" t="str">
        <f>IF(EXPORTACIONES!D1567="","",EXPORTACIONES!D1567)</f>
        <v/>
      </c>
      <c r="F1567">
        <f>EXPORTACIONES!F1567</f>
        <v>0</v>
      </c>
      <c r="K1567" t="str">
        <f t="shared" si="216"/>
        <v/>
      </c>
      <c r="M1567">
        <f t="shared" si="217"/>
        <v>0</v>
      </c>
      <c r="N1567" t="str">
        <f t="shared" si="218"/>
        <v/>
      </c>
      <c r="O1567" t="str">
        <f t="shared" si="219"/>
        <v/>
      </c>
      <c r="P1567" t="str">
        <f t="shared" si="220"/>
        <v/>
      </c>
      <c r="Q1567">
        <v>1</v>
      </c>
      <c r="R1567" t="str">
        <f t="shared" si="221"/>
        <v/>
      </c>
      <c r="S1567" t="str">
        <f t="shared" si="222"/>
        <v/>
      </c>
      <c r="T1567" t="str">
        <f t="shared" si="223"/>
        <v/>
      </c>
      <c r="U1567" t="str">
        <f t="shared" si="224"/>
        <v/>
      </c>
    </row>
    <row r="1568" spans="1:21" x14ac:dyDescent="0.25">
      <c r="A1568" s="6" t="str">
        <f>IF(EXPORTACIONES!A1568="","",EXPORTACIONES!A1568)</f>
        <v/>
      </c>
      <c r="B1568" t="str">
        <f>IF(EXPORTACIONES!B1568="","",VLOOKUP(EXPORTACIONES!B1568,PERSONAS!$A$1:$B$59,2,FALSE))</f>
        <v/>
      </c>
      <c r="C1568" t="str">
        <f>IF(EXPORTACIONES!C1568="","",VLOOKUP(EXPORTACIONES!C1568,ACTIVIDADES!$A$1:$B$37,2,FALSE))</f>
        <v/>
      </c>
      <c r="D1568" t="str">
        <f>IF(EXPORTACIONES!D1568="","",EXPORTACIONES!D1568&amp;" -- "&amp;IF(EXPORTACIONES!E1568="","Actividad de "&amp;EXPORTACIONES!C1568,EXPORTACIONES!E1568))</f>
        <v/>
      </c>
      <c r="E1568" t="str">
        <f>IF(EXPORTACIONES!D1568="","",EXPORTACIONES!D1568)</f>
        <v/>
      </c>
      <c r="F1568">
        <f>EXPORTACIONES!F1568</f>
        <v>0</v>
      </c>
      <c r="K1568" t="str">
        <f t="shared" si="216"/>
        <v/>
      </c>
      <c r="M1568">
        <f t="shared" si="217"/>
        <v>0</v>
      </c>
      <c r="N1568" t="str">
        <f t="shared" si="218"/>
        <v/>
      </c>
      <c r="O1568" t="str">
        <f t="shared" si="219"/>
        <v/>
      </c>
      <c r="P1568" t="str">
        <f t="shared" si="220"/>
        <v/>
      </c>
      <c r="Q1568">
        <v>1</v>
      </c>
      <c r="R1568" t="str">
        <f t="shared" si="221"/>
        <v/>
      </c>
      <c r="S1568" t="str">
        <f t="shared" si="222"/>
        <v/>
      </c>
      <c r="T1568" t="str">
        <f t="shared" si="223"/>
        <v/>
      </c>
      <c r="U1568" t="str">
        <f t="shared" si="224"/>
        <v/>
      </c>
    </row>
    <row r="1569" spans="1:21" x14ac:dyDescent="0.25">
      <c r="A1569" s="6" t="str">
        <f>IF(EXPORTACIONES!A1569="","",EXPORTACIONES!A1569)</f>
        <v/>
      </c>
      <c r="B1569" t="str">
        <f>IF(EXPORTACIONES!B1569="","",VLOOKUP(EXPORTACIONES!B1569,PERSONAS!$A$1:$B$59,2,FALSE))</f>
        <v/>
      </c>
      <c r="C1569" t="str">
        <f>IF(EXPORTACIONES!C1569="","",VLOOKUP(EXPORTACIONES!C1569,ACTIVIDADES!$A$1:$B$37,2,FALSE))</f>
        <v/>
      </c>
      <c r="D1569" t="str">
        <f>IF(EXPORTACIONES!D1569="","",EXPORTACIONES!D1569&amp;" -- "&amp;IF(EXPORTACIONES!E1569="","Actividad de "&amp;EXPORTACIONES!C1569,EXPORTACIONES!E1569))</f>
        <v/>
      </c>
      <c r="E1569" t="str">
        <f>IF(EXPORTACIONES!D1569="","",EXPORTACIONES!D1569)</f>
        <v/>
      </c>
      <c r="F1569">
        <f>EXPORTACIONES!F1569</f>
        <v>0</v>
      </c>
      <c r="K1569" t="str">
        <f t="shared" si="216"/>
        <v/>
      </c>
      <c r="M1569">
        <f t="shared" si="217"/>
        <v>0</v>
      </c>
      <c r="N1569" t="str">
        <f t="shared" si="218"/>
        <v/>
      </c>
      <c r="O1569" t="str">
        <f t="shared" si="219"/>
        <v/>
      </c>
      <c r="P1569" t="str">
        <f t="shared" si="220"/>
        <v/>
      </c>
      <c r="Q1569">
        <v>1</v>
      </c>
      <c r="R1569" t="str">
        <f t="shared" si="221"/>
        <v/>
      </c>
      <c r="S1569" t="str">
        <f t="shared" si="222"/>
        <v/>
      </c>
      <c r="T1569" t="str">
        <f t="shared" si="223"/>
        <v/>
      </c>
      <c r="U1569" t="str">
        <f t="shared" si="224"/>
        <v/>
      </c>
    </row>
    <row r="1570" spans="1:21" x14ac:dyDescent="0.25">
      <c r="A1570" s="6" t="str">
        <f>IF(EXPORTACIONES!A1570="","",EXPORTACIONES!A1570)</f>
        <v/>
      </c>
      <c r="B1570" t="str">
        <f>IF(EXPORTACIONES!B1570="","",VLOOKUP(EXPORTACIONES!B1570,PERSONAS!$A$1:$B$59,2,FALSE))</f>
        <v/>
      </c>
      <c r="C1570" t="str">
        <f>IF(EXPORTACIONES!C1570="","",VLOOKUP(EXPORTACIONES!C1570,ACTIVIDADES!$A$1:$B$37,2,FALSE))</f>
        <v/>
      </c>
      <c r="D1570" t="str">
        <f>IF(EXPORTACIONES!D1570="","",EXPORTACIONES!D1570&amp;" -- "&amp;IF(EXPORTACIONES!E1570="","Actividad de "&amp;EXPORTACIONES!C1570,EXPORTACIONES!E1570))</f>
        <v/>
      </c>
      <c r="E1570" t="str">
        <f>IF(EXPORTACIONES!D1570="","",EXPORTACIONES!D1570)</f>
        <v/>
      </c>
      <c r="F1570">
        <f>EXPORTACIONES!F1570</f>
        <v>0</v>
      </c>
      <c r="K1570" t="str">
        <f t="shared" si="216"/>
        <v/>
      </c>
      <c r="M1570">
        <f t="shared" si="217"/>
        <v>0</v>
      </c>
      <c r="N1570" t="str">
        <f t="shared" si="218"/>
        <v/>
      </c>
      <c r="O1570" t="str">
        <f t="shared" si="219"/>
        <v/>
      </c>
      <c r="P1570" t="str">
        <f t="shared" si="220"/>
        <v/>
      </c>
      <c r="Q1570">
        <v>1</v>
      </c>
      <c r="R1570" t="str">
        <f t="shared" si="221"/>
        <v/>
      </c>
      <c r="S1570" t="str">
        <f t="shared" si="222"/>
        <v/>
      </c>
      <c r="T1570" t="str">
        <f t="shared" si="223"/>
        <v/>
      </c>
      <c r="U1570" t="str">
        <f t="shared" si="224"/>
        <v/>
      </c>
    </row>
    <row r="1571" spans="1:21" x14ac:dyDescent="0.25">
      <c r="A1571" s="6" t="str">
        <f>IF(EXPORTACIONES!A1571="","",EXPORTACIONES!A1571)</f>
        <v/>
      </c>
      <c r="B1571" t="str">
        <f>IF(EXPORTACIONES!B1571="","",VLOOKUP(EXPORTACIONES!B1571,PERSONAS!$A$1:$B$59,2,FALSE))</f>
        <v/>
      </c>
      <c r="C1571" t="str">
        <f>IF(EXPORTACIONES!C1571="","",VLOOKUP(EXPORTACIONES!C1571,ACTIVIDADES!$A$1:$B$37,2,FALSE))</f>
        <v/>
      </c>
      <c r="D1571" t="str">
        <f>IF(EXPORTACIONES!D1571="","",EXPORTACIONES!D1571&amp;" -- "&amp;IF(EXPORTACIONES!E1571="","Actividad de "&amp;EXPORTACIONES!C1571,EXPORTACIONES!E1571))</f>
        <v/>
      </c>
      <c r="E1571" t="str">
        <f>IF(EXPORTACIONES!D1571="","",EXPORTACIONES!D1571)</f>
        <v/>
      </c>
      <c r="F1571">
        <f>EXPORTACIONES!F1571</f>
        <v>0</v>
      </c>
      <c r="K1571" t="str">
        <f t="shared" si="216"/>
        <v/>
      </c>
      <c r="M1571">
        <f t="shared" si="217"/>
        <v>0</v>
      </c>
      <c r="N1571" t="str">
        <f t="shared" si="218"/>
        <v/>
      </c>
      <c r="O1571" t="str">
        <f t="shared" si="219"/>
        <v/>
      </c>
      <c r="P1571" t="str">
        <f t="shared" si="220"/>
        <v/>
      </c>
      <c r="Q1571">
        <v>1</v>
      </c>
      <c r="R1571" t="str">
        <f t="shared" si="221"/>
        <v/>
      </c>
      <c r="S1571" t="str">
        <f t="shared" si="222"/>
        <v/>
      </c>
      <c r="T1571" t="str">
        <f t="shared" si="223"/>
        <v/>
      </c>
      <c r="U1571" t="str">
        <f t="shared" si="224"/>
        <v/>
      </c>
    </row>
    <row r="1572" spans="1:21" x14ac:dyDescent="0.25">
      <c r="A1572" s="6" t="str">
        <f>IF(EXPORTACIONES!A1572="","",EXPORTACIONES!A1572)</f>
        <v/>
      </c>
      <c r="B1572" t="str">
        <f>IF(EXPORTACIONES!B1572="","",VLOOKUP(EXPORTACIONES!B1572,PERSONAS!$A$1:$B$59,2,FALSE))</f>
        <v/>
      </c>
      <c r="C1572" t="str">
        <f>IF(EXPORTACIONES!C1572="","",VLOOKUP(EXPORTACIONES!C1572,ACTIVIDADES!$A$1:$B$37,2,FALSE))</f>
        <v/>
      </c>
      <c r="D1572" t="str">
        <f>IF(EXPORTACIONES!D1572="","",EXPORTACIONES!D1572&amp;" -- "&amp;IF(EXPORTACIONES!E1572="","Actividad de "&amp;EXPORTACIONES!C1572,EXPORTACIONES!E1572))</f>
        <v/>
      </c>
      <c r="E1572" t="str">
        <f>IF(EXPORTACIONES!D1572="","",EXPORTACIONES!D1572)</f>
        <v/>
      </c>
      <c r="F1572">
        <f>EXPORTACIONES!F1572</f>
        <v>0</v>
      </c>
      <c r="K1572" t="str">
        <f t="shared" si="216"/>
        <v/>
      </c>
      <c r="M1572">
        <f t="shared" si="217"/>
        <v>0</v>
      </c>
      <c r="N1572" t="str">
        <f t="shared" si="218"/>
        <v/>
      </c>
      <c r="O1572" t="str">
        <f t="shared" si="219"/>
        <v/>
      </c>
      <c r="P1572" t="str">
        <f t="shared" si="220"/>
        <v/>
      </c>
      <c r="Q1572">
        <v>1</v>
      </c>
      <c r="R1572" t="str">
        <f t="shared" si="221"/>
        <v/>
      </c>
      <c r="S1572" t="str">
        <f t="shared" si="222"/>
        <v/>
      </c>
      <c r="T1572" t="str">
        <f t="shared" si="223"/>
        <v/>
      </c>
      <c r="U1572" t="str">
        <f t="shared" si="224"/>
        <v/>
      </c>
    </row>
    <row r="1573" spans="1:21" x14ac:dyDescent="0.25">
      <c r="A1573" s="6" t="str">
        <f>IF(EXPORTACIONES!A1573="","",EXPORTACIONES!A1573)</f>
        <v/>
      </c>
      <c r="B1573" t="str">
        <f>IF(EXPORTACIONES!B1573="","",VLOOKUP(EXPORTACIONES!B1573,PERSONAS!$A$1:$B$59,2,FALSE))</f>
        <v/>
      </c>
      <c r="C1573" t="str">
        <f>IF(EXPORTACIONES!C1573="","",VLOOKUP(EXPORTACIONES!C1573,ACTIVIDADES!$A$1:$B$37,2,FALSE))</f>
        <v/>
      </c>
      <c r="D1573" t="str">
        <f>IF(EXPORTACIONES!D1573="","",EXPORTACIONES!D1573&amp;" -- "&amp;IF(EXPORTACIONES!E1573="","Actividad de "&amp;EXPORTACIONES!C1573,EXPORTACIONES!E1573))</f>
        <v/>
      </c>
      <c r="E1573" t="str">
        <f>IF(EXPORTACIONES!D1573="","",EXPORTACIONES!D1573)</f>
        <v/>
      </c>
      <c r="F1573">
        <f>EXPORTACIONES!F1573</f>
        <v>0</v>
      </c>
      <c r="K1573" t="str">
        <f t="shared" si="216"/>
        <v/>
      </c>
      <c r="M1573">
        <f t="shared" si="217"/>
        <v>0</v>
      </c>
      <c r="N1573" t="str">
        <f t="shared" si="218"/>
        <v/>
      </c>
      <c r="O1573" t="str">
        <f t="shared" si="219"/>
        <v/>
      </c>
      <c r="P1573" t="str">
        <f t="shared" si="220"/>
        <v/>
      </c>
      <c r="Q1573">
        <v>1</v>
      </c>
      <c r="R1573" t="str">
        <f t="shared" si="221"/>
        <v/>
      </c>
      <c r="S1573" t="str">
        <f t="shared" si="222"/>
        <v/>
      </c>
      <c r="T1573" t="str">
        <f t="shared" si="223"/>
        <v/>
      </c>
      <c r="U1573" t="str">
        <f t="shared" si="224"/>
        <v/>
      </c>
    </row>
    <row r="1574" spans="1:21" x14ac:dyDescent="0.25">
      <c r="A1574" s="6" t="str">
        <f>IF(EXPORTACIONES!A1574="","",EXPORTACIONES!A1574)</f>
        <v/>
      </c>
      <c r="B1574" t="str">
        <f>IF(EXPORTACIONES!B1574="","",VLOOKUP(EXPORTACIONES!B1574,PERSONAS!$A$1:$B$59,2,FALSE))</f>
        <v/>
      </c>
      <c r="C1574" t="str">
        <f>IF(EXPORTACIONES!C1574="","",VLOOKUP(EXPORTACIONES!C1574,ACTIVIDADES!$A$1:$B$37,2,FALSE))</f>
        <v/>
      </c>
      <c r="D1574" t="str">
        <f>IF(EXPORTACIONES!D1574="","",EXPORTACIONES!D1574&amp;" -- "&amp;IF(EXPORTACIONES!E1574="","Actividad de "&amp;EXPORTACIONES!C1574,EXPORTACIONES!E1574))</f>
        <v/>
      </c>
      <c r="E1574" t="str">
        <f>IF(EXPORTACIONES!D1574="","",EXPORTACIONES!D1574)</f>
        <v/>
      </c>
      <c r="F1574">
        <f>EXPORTACIONES!F1574</f>
        <v>0</v>
      </c>
      <c r="K1574" t="str">
        <f t="shared" si="216"/>
        <v/>
      </c>
      <c r="M1574">
        <f t="shared" si="217"/>
        <v>0</v>
      </c>
      <c r="N1574" t="str">
        <f t="shared" si="218"/>
        <v/>
      </c>
      <c r="O1574" t="str">
        <f t="shared" si="219"/>
        <v/>
      </c>
      <c r="P1574" t="str">
        <f t="shared" si="220"/>
        <v/>
      </c>
      <c r="Q1574">
        <v>1</v>
      </c>
      <c r="R1574" t="str">
        <f t="shared" si="221"/>
        <v/>
      </c>
      <c r="S1574" t="str">
        <f t="shared" si="222"/>
        <v/>
      </c>
      <c r="T1574" t="str">
        <f t="shared" si="223"/>
        <v/>
      </c>
      <c r="U1574" t="str">
        <f t="shared" si="224"/>
        <v/>
      </c>
    </row>
    <row r="1575" spans="1:21" x14ac:dyDescent="0.25">
      <c r="A1575" s="6" t="str">
        <f>IF(EXPORTACIONES!A1575="","",EXPORTACIONES!A1575)</f>
        <v/>
      </c>
      <c r="B1575" t="str">
        <f>IF(EXPORTACIONES!B1575="","",VLOOKUP(EXPORTACIONES!B1575,PERSONAS!$A$1:$B$59,2,FALSE))</f>
        <v/>
      </c>
      <c r="C1575" t="str">
        <f>IF(EXPORTACIONES!C1575="","",VLOOKUP(EXPORTACIONES!C1575,ACTIVIDADES!$A$1:$B$37,2,FALSE))</f>
        <v/>
      </c>
      <c r="D1575" t="str">
        <f>IF(EXPORTACIONES!D1575="","",EXPORTACIONES!D1575&amp;" -- "&amp;IF(EXPORTACIONES!E1575="","Actividad de "&amp;EXPORTACIONES!C1575,EXPORTACIONES!E1575))</f>
        <v/>
      </c>
      <c r="E1575" t="str">
        <f>IF(EXPORTACIONES!D1575="","",EXPORTACIONES!D1575)</f>
        <v/>
      </c>
      <c r="F1575">
        <f>EXPORTACIONES!F1575</f>
        <v>0</v>
      </c>
      <c r="K1575" t="str">
        <f t="shared" si="216"/>
        <v/>
      </c>
      <c r="M1575">
        <f t="shared" si="217"/>
        <v>0</v>
      </c>
      <c r="N1575" t="str">
        <f t="shared" si="218"/>
        <v/>
      </c>
      <c r="O1575" t="str">
        <f t="shared" si="219"/>
        <v/>
      </c>
      <c r="P1575" t="str">
        <f t="shared" si="220"/>
        <v/>
      </c>
      <c r="Q1575">
        <v>1</v>
      </c>
      <c r="R1575" t="str">
        <f t="shared" si="221"/>
        <v/>
      </c>
      <c r="S1575" t="str">
        <f t="shared" si="222"/>
        <v/>
      </c>
      <c r="T1575" t="str">
        <f t="shared" si="223"/>
        <v/>
      </c>
      <c r="U1575" t="str">
        <f t="shared" si="224"/>
        <v/>
      </c>
    </row>
    <row r="1576" spans="1:21" x14ac:dyDescent="0.25">
      <c r="A1576" s="6" t="str">
        <f>IF(EXPORTACIONES!A1576="","",EXPORTACIONES!A1576)</f>
        <v/>
      </c>
      <c r="B1576" t="str">
        <f>IF(EXPORTACIONES!B1576="","",VLOOKUP(EXPORTACIONES!B1576,PERSONAS!$A$1:$B$59,2,FALSE))</f>
        <v/>
      </c>
      <c r="C1576" t="str">
        <f>IF(EXPORTACIONES!C1576="","",VLOOKUP(EXPORTACIONES!C1576,ACTIVIDADES!$A$1:$B$37,2,FALSE))</f>
        <v/>
      </c>
      <c r="D1576" t="str">
        <f>IF(EXPORTACIONES!D1576="","",EXPORTACIONES!D1576&amp;" -- "&amp;IF(EXPORTACIONES!E1576="","Actividad de "&amp;EXPORTACIONES!C1576,EXPORTACIONES!E1576))</f>
        <v/>
      </c>
      <c r="E1576" t="str">
        <f>IF(EXPORTACIONES!D1576="","",EXPORTACIONES!D1576)</f>
        <v/>
      </c>
      <c r="F1576">
        <f>EXPORTACIONES!F1576</f>
        <v>0</v>
      </c>
      <c r="K1576" t="str">
        <f t="shared" si="216"/>
        <v/>
      </c>
      <c r="M1576">
        <f t="shared" si="217"/>
        <v>0</v>
      </c>
      <c r="N1576" t="str">
        <f t="shared" si="218"/>
        <v/>
      </c>
      <c r="O1576" t="str">
        <f t="shared" si="219"/>
        <v/>
      </c>
      <c r="P1576" t="str">
        <f t="shared" si="220"/>
        <v/>
      </c>
      <c r="Q1576">
        <v>1</v>
      </c>
      <c r="R1576" t="str">
        <f t="shared" si="221"/>
        <v/>
      </c>
      <c r="S1576" t="str">
        <f t="shared" si="222"/>
        <v/>
      </c>
      <c r="T1576" t="str">
        <f t="shared" si="223"/>
        <v/>
      </c>
      <c r="U1576" t="str">
        <f t="shared" si="224"/>
        <v/>
      </c>
    </row>
    <row r="1577" spans="1:21" x14ac:dyDescent="0.25">
      <c r="A1577" s="6" t="str">
        <f>IF(EXPORTACIONES!A1577="","",EXPORTACIONES!A1577)</f>
        <v/>
      </c>
      <c r="B1577" t="str">
        <f>IF(EXPORTACIONES!B1577="","",VLOOKUP(EXPORTACIONES!B1577,PERSONAS!$A$1:$B$59,2,FALSE))</f>
        <v/>
      </c>
      <c r="C1577" t="str">
        <f>IF(EXPORTACIONES!C1577="","",VLOOKUP(EXPORTACIONES!C1577,ACTIVIDADES!$A$1:$B$37,2,FALSE))</f>
        <v/>
      </c>
      <c r="D1577" t="str">
        <f>IF(EXPORTACIONES!D1577="","",EXPORTACIONES!D1577&amp;" -- "&amp;IF(EXPORTACIONES!E1577="","Actividad de "&amp;EXPORTACIONES!C1577,EXPORTACIONES!E1577))</f>
        <v/>
      </c>
      <c r="E1577" t="str">
        <f>IF(EXPORTACIONES!D1577="","",EXPORTACIONES!D1577)</f>
        <v/>
      </c>
      <c r="F1577">
        <f>EXPORTACIONES!F1577</f>
        <v>0</v>
      </c>
      <c r="K1577" t="str">
        <f t="shared" si="216"/>
        <v/>
      </c>
      <c r="M1577">
        <f t="shared" si="217"/>
        <v>0</v>
      </c>
      <c r="N1577" t="str">
        <f t="shared" si="218"/>
        <v/>
      </c>
      <c r="O1577" t="str">
        <f t="shared" si="219"/>
        <v/>
      </c>
      <c r="P1577" t="str">
        <f t="shared" si="220"/>
        <v/>
      </c>
      <c r="Q1577">
        <v>1</v>
      </c>
      <c r="R1577" t="str">
        <f t="shared" si="221"/>
        <v/>
      </c>
      <c r="S1577" t="str">
        <f t="shared" si="222"/>
        <v/>
      </c>
      <c r="T1577" t="str">
        <f t="shared" si="223"/>
        <v/>
      </c>
      <c r="U1577" t="str">
        <f t="shared" si="224"/>
        <v/>
      </c>
    </row>
    <row r="1578" spans="1:21" x14ac:dyDescent="0.25">
      <c r="A1578" s="6" t="str">
        <f>IF(EXPORTACIONES!A1578="","",EXPORTACIONES!A1578)</f>
        <v/>
      </c>
      <c r="B1578" t="str">
        <f>IF(EXPORTACIONES!B1578="","",VLOOKUP(EXPORTACIONES!B1578,PERSONAS!$A$1:$B$59,2,FALSE))</f>
        <v/>
      </c>
      <c r="C1578" t="str">
        <f>IF(EXPORTACIONES!C1578="","",VLOOKUP(EXPORTACIONES!C1578,ACTIVIDADES!$A$1:$B$37,2,FALSE))</f>
        <v/>
      </c>
      <c r="D1578" t="str">
        <f>IF(EXPORTACIONES!D1578="","",EXPORTACIONES!D1578&amp;" -- "&amp;IF(EXPORTACIONES!E1578="","Actividad de "&amp;EXPORTACIONES!C1578,EXPORTACIONES!E1578))</f>
        <v/>
      </c>
      <c r="E1578" t="str">
        <f>IF(EXPORTACIONES!D1578="","",EXPORTACIONES!D1578)</f>
        <v/>
      </c>
      <c r="F1578">
        <f>EXPORTACIONES!F1578</f>
        <v>0</v>
      </c>
      <c r="K1578" t="str">
        <f t="shared" si="216"/>
        <v/>
      </c>
      <c r="M1578">
        <f t="shared" si="217"/>
        <v>0</v>
      </c>
      <c r="N1578" t="str">
        <f t="shared" si="218"/>
        <v/>
      </c>
      <c r="O1578" t="str">
        <f t="shared" si="219"/>
        <v/>
      </c>
      <c r="P1578" t="str">
        <f t="shared" si="220"/>
        <v/>
      </c>
      <c r="Q1578">
        <v>1</v>
      </c>
      <c r="R1578" t="str">
        <f t="shared" si="221"/>
        <v/>
      </c>
      <c r="S1578" t="str">
        <f t="shared" si="222"/>
        <v/>
      </c>
      <c r="T1578" t="str">
        <f t="shared" si="223"/>
        <v/>
      </c>
      <c r="U1578" t="str">
        <f t="shared" si="224"/>
        <v/>
      </c>
    </row>
    <row r="1579" spans="1:21" x14ac:dyDescent="0.25">
      <c r="A1579" s="6" t="str">
        <f>IF(EXPORTACIONES!A1579="","",EXPORTACIONES!A1579)</f>
        <v/>
      </c>
      <c r="B1579" t="str">
        <f>IF(EXPORTACIONES!B1579="","",VLOOKUP(EXPORTACIONES!B1579,PERSONAS!$A$1:$B$59,2,FALSE))</f>
        <v/>
      </c>
      <c r="C1579" t="str">
        <f>IF(EXPORTACIONES!C1579="","",VLOOKUP(EXPORTACIONES!C1579,ACTIVIDADES!$A$1:$B$37,2,FALSE))</f>
        <v/>
      </c>
      <c r="D1579" t="str">
        <f>IF(EXPORTACIONES!D1579="","",EXPORTACIONES!D1579&amp;" -- "&amp;IF(EXPORTACIONES!E1579="","Actividad de "&amp;EXPORTACIONES!C1579,EXPORTACIONES!E1579))</f>
        <v/>
      </c>
      <c r="E1579" t="str">
        <f>IF(EXPORTACIONES!D1579="","",EXPORTACIONES!D1579)</f>
        <v/>
      </c>
      <c r="F1579">
        <f>EXPORTACIONES!F1579</f>
        <v>0</v>
      </c>
      <c r="K1579" t="str">
        <f t="shared" si="216"/>
        <v/>
      </c>
      <c r="M1579">
        <f t="shared" si="217"/>
        <v>0</v>
      </c>
      <c r="N1579" t="str">
        <f t="shared" si="218"/>
        <v/>
      </c>
      <c r="O1579" t="str">
        <f t="shared" si="219"/>
        <v/>
      </c>
      <c r="P1579" t="str">
        <f t="shared" si="220"/>
        <v/>
      </c>
      <c r="Q1579">
        <v>1</v>
      </c>
      <c r="R1579" t="str">
        <f t="shared" si="221"/>
        <v/>
      </c>
      <c r="S1579" t="str">
        <f t="shared" si="222"/>
        <v/>
      </c>
      <c r="T1579" t="str">
        <f t="shared" si="223"/>
        <v/>
      </c>
      <c r="U1579" t="str">
        <f t="shared" si="224"/>
        <v/>
      </c>
    </row>
    <row r="1580" spans="1:21" x14ac:dyDescent="0.25">
      <c r="A1580" s="6" t="str">
        <f>IF(EXPORTACIONES!A1580="","",EXPORTACIONES!A1580)</f>
        <v/>
      </c>
      <c r="B1580" t="str">
        <f>IF(EXPORTACIONES!B1580="","",VLOOKUP(EXPORTACIONES!B1580,PERSONAS!$A$1:$B$59,2,FALSE))</f>
        <v/>
      </c>
      <c r="C1580" t="str">
        <f>IF(EXPORTACIONES!C1580="","",VLOOKUP(EXPORTACIONES!C1580,ACTIVIDADES!$A$1:$B$37,2,FALSE))</f>
        <v/>
      </c>
      <c r="D1580" t="str">
        <f>IF(EXPORTACIONES!D1580="","",EXPORTACIONES!D1580&amp;" -- "&amp;IF(EXPORTACIONES!E1580="","Actividad de "&amp;EXPORTACIONES!C1580,EXPORTACIONES!E1580))</f>
        <v/>
      </c>
      <c r="E1580" t="str">
        <f>IF(EXPORTACIONES!D1580="","",EXPORTACIONES!D1580)</f>
        <v/>
      </c>
      <c r="F1580">
        <f>EXPORTACIONES!F1580</f>
        <v>0</v>
      </c>
      <c r="K1580" t="str">
        <f t="shared" si="216"/>
        <v/>
      </c>
      <c r="M1580">
        <f t="shared" si="217"/>
        <v>0</v>
      </c>
      <c r="N1580" t="str">
        <f t="shared" si="218"/>
        <v/>
      </c>
      <c r="O1580" t="str">
        <f t="shared" si="219"/>
        <v/>
      </c>
      <c r="P1580" t="str">
        <f t="shared" si="220"/>
        <v/>
      </c>
      <c r="Q1580">
        <v>1</v>
      </c>
      <c r="R1580" t="str">
        <f t="shared" si="221"/>
        <v/>
      </c>
      <c r="S1580" t="str">
        <f t="shared" si="222"/>
        <v/>
      </c>
      <c r="T1580" t="str">
        <f t="shared" si="223"/>
        <v/>
      </c>
      <c r="U1580" t="str">
        <f t="shared" si="224"/>
        <v/>
      </c>
    </row>
    <row r="1581" spans="1:21" x14ac:dyDescent="0.25">
      <c r="A1581" s="6" t="str">
        <f>IF(EXPORTACIONES!A1581="","",EXPORTACIONES!A1581)</f>
        <v/>
      </c>
      <c r="B1581" t="str">
        <f>IF(EXPORTACIONES!B1581="","",VLOOKUP(EXPORTACIONES!B1581,PERSONAS!$A$1:$B$59,2,FALSE))</f>
        <v/>
      </c>
      <c r="C1581" t="str">
        <f>IF(EXPORTACIONES!C1581="","",VLOOKUP(EXPORTACIONES!C1581,ACTIVIDADES!$A$1:$B$37,2,FALSE))</f>
        <v/>
      </c>
      <c r="D1581" t="str">
        <f>IF(EXPORTACIONES!D1581="","",EXPORTACIONES!D1581&amp;" -- "&amp;IF(EXPORTACIONES!E1581="","Actividad de "&amp;EXPORTACIONES!C1581,EXPORTACIONES!E1581))</f>
        <v/>
      </c>
      <c r="E1581" t="str">
        <f>IF(EXPORTACIONES!D1581="","",EXPORTACIONES!D1581)</f>
        <v/>
      </c>
      <c r="F1581">
        <f>EXPORTACIONES!F1581</f>
        <v>0</v>
      </c>
      <c r="K1581" t="str">
        <f t="shared" si="216"/>
        <v/>
      </c>
      <c r="M1581">
        <f t="shared" si="217"/>
        <v>0</v>
      </c>
      <c r="N1581" t="str">
        <f t="shared" si="218"/>
        <v/>
      </c>
      <c r="O1581" t="str">
        <f t="shared" si="219"/>
        <v/>
      </c>
      <c r="P1581" t="str">
        <f t="shared" si="220"/>
        <v/>
      </c>
      <c r="Q1581">
        <v>1</v>
      </c>
      <c r="R1581" t="str">
        <f t="shared" si="221"/>
        <v/>
      </c>
      <c r="S1581" t="str">
        <f t="shared" si="222"/>
        <v/>
      </c>
      <c r="T1581" t="str">
        <f t="shared" si="223"/>
        <v/>
      </c>
      <c r="U1581" t="str">
        <f t="shared" si="224"/>
        <v/>
      </c>
    </row>
    <row r="1582" spans="1:21" x14ac:dyDescent="0.25">
      <c r="A1582" s="6" t="str">
        <f>IF(EXPORTACIONES!A1582="","",EXPORTACIONES!A1582)</f>
        <v/>
      </c>
      <c r="B1582" t="str">
        <f>IF(EXPORTACIONES!B1582="","",VLOOKUP(EXPORTACIONES!B1582,PERSONAS!$A$1:$B$59,2,FALSE))</f>
        <v/>
      </c>
      <c r="C1582" t="str">
        <f>IF(EXPORTACIONES!C1582="","",VLOOKUP(EXPORTACIONES!C1582,ACTIVIDADES!$A$1:$B$37,2,FALSE))</f>
        <v/>
      </c>
      <c r="D1582" t="str">
        <f>IF(EXPORTACIONES!D1582="","",EXPORTACIONES!D1582&amp;" -- "&amp;IF(EXPORTACIONES!E1582="","Actividad de "&amp;EXPORTACIONES!C1582,EXPORTACIONES!E1582))</f>
        <v/>
      </c>
      <c r="E1582" t="str">
        <f>IF(EXPORTACIONES!D1582="","",EXPORTACIONES!D1582)</f>
        <v/>
      </c>
      <c r="F1582">
        <f>EXPORTACIONES!F1582</f>
        <v>0</v>
      </c>
      <c r="K1582" t="str">
        <f t="shared" si="216"/>
        <v/>
      </c>
      <c r="M1582">
        <f t="shared" si="217"/>
        <v>0</v>
      </c>
      <c r="N1582" t="str">
        <f t="shared" si="218"/>
        <v/>
      </c>
      <c r="O1582" t="str">
        <f t="shared" si="219"/>
        <v/>
      </c>
      <c r="P1582" t="str">
        <f t="shared" si="220"/>
        <v/>
      </c>
      <c r="Q1582">
        <v>1</v>
      </c>
      <c r="R1582" t="str">
        <f t="shared" si="221"/>
        <v/>
      </c>
      <c r="S1582" t="str">
        <f t="shared" si="222"/>
        <v/>
      </c>
      <c r="T1582" t="str">
        <f t="shared" si="223"/>
        <v/>
      </c>
      <c r="U1582" t="str">
        <f t="shared" si="224"/>
        <v/>
      </c>
    </row>
    <row r="1583" spans="1:21" x14ac:dyDescent="0.25">
      <c r="A1583" s="6" t="str">
        <f>IF(EXPORTACIONES!A1583="","",EXPORTACIONES!A1583)</f>
        <v/>
      </c>
      <c r="B1583" t="str">
        <f>IF(EXPORTACIONES!B1583="","",VLOOKUP(EXPORTACIONES!B1583,PERSONAS!$A$1:$B$59,2,FALSE))</f>
        <v/>
      </c>
      <c r="C1583" t="str">
        <f>IF(EXPORTACIONES!C1583="","",VLOOKUP(EXPORTACIONES!C1583,ACTIVIDADES!$A$1:$B$37,2,FALSE))</f>
        <v/>
      </c>
      <c r="D1583" t="str">
        <f>IF(EXPORTACIONES!D1583="","",EXPORTACIONES!D1583&amp;" -- "&amp;IF(EXPORTACIONES!E1583="","Actividad de "&amp;EXPORTACIONES!C1583,EXPORTACIONES!E1583))</f>
        <v/>
      </c>
      <c r="E1583" t="str">
        <f>IF(EXPORTACIONES!D1583="","",EXPORTACIONES!D1583)</f>
        <v/>
      </c>
      <c r="F1583">
        <f>EXPORTACIONES!F1583</f>
        <v>0</v>
      </c>
      <c r="K1583" t="str">
        <f t="shared" si="216"/>
        <v/>
      </c>
      <c r="M1583">
        <f t="shared" si="217"/>
        <v>0</v>
      </c>
      <c r="N1583" t="str">
        <f t="shared" si="218"/>
        <v/>
      </c>
      <c r="O1583" t="str">
        <f t="shared" si="219"/>
        <v/>
      </c>
      <c r="P1583" t="str">
        <f t="shared" si="220"/>
        <v/>
      </c>
      <c r="Q1583">
        <v>1</v>
      </c>
      <c r="R1583" t="str">
        <f t="shared" si="221"/>
        <v/>
      </c>
      <c r="S1583" t="str">
        <f t="shared" si="222"/>
        <v/>
      </c>
      <c r="T1583" t="str">
        <f t="shared" si="223"/>
        <v/>
      </c>
      <c r="U1583" t="str">
        <f t="shared" si="224"/>
        <v/>
      </c>
    </row>
    <row r="1584" spans="1:21" x14ac:dyDescent="0.25">
      <c r="A1584" s="6" t="str">
        <f>IF(EXPORTACIONES!A1584="","",EXPORTACIONES!A1584)</f>
        <v/>
      </c>
      <c r="B1584" t="str">
        <f>IF(EXPORTACIONES!B1584="","",VLOOKUP(EXPORTACIONES!B1584,PERSONAS!$A$1:$B$59,2,FALSE))</f>
        <v/>
      </c>
      <c r="C1584" t="str">
        <f>IF(EXPORTACIONES!C1584="","",VLOOKUP(EXPORTACIONES!C1584,ACTIVIDADES!$A$1:$B$37,2,FALSE))</f>
        <v/>
      </c>
      <c r="D1584" t="str">
        <f>IF(EXPORTACIONES!D1584="","",EXPORTACIONES!D1584&amp;" -- "&amp;IF(EXPORTACIONES!E1584="","Actividad de "&amp;EXPORTACIONES!C1584,EXPORTACIONES!E1584))</f>
        <v/>
      </c>
      <c r="E1584" t="str">
        <f>IF(EXPORTACIONES!D1584="","",EXPORTACIONES!D1584)</f>
        <v/>
      </c>
      <c r="F1584">
        <f>EXPORTACIONES!F1584</f>
        <v>0</v>
      </c>
      <c r="K1584" t="str">
        <f t="shared" si="216"/>
        <v/>
      </c>
      <c r="M1584">
        <f t="shared" si="217"/>
        <v>0</v>
      </c>
      <c r="N1584" t="str">
        <f t="shared" si="218"/>
        <v/>
      </c>
      <c r="O1584" t="str">
        <f t="shared" si="219"/>
        <v/>
      </c>
      <c r="P1584" t="str">
        <f t="shared" si="220"/>
        <v/>
      </c>
      <c r="Q1584">
        <v>1</v>
      </c>
      <c r="R1584" t="str">
        <f t="shared" si="221"/>
        <v/>
      </c>
      <c r="S1584" t="str">
        <f t="shared" si="222"/>
        <v/>
      </c>
      <c r="T1584" t="str">
        <f t="shared" si="223"/>
        <v/>
      </c>
      <c r="U1584" t="str">
        <f t="shared" si="224"/>
        <v/>
      </c>
    </row>
    <row r="1585" spans="1:21" x14ac:dyDescent="0.25">
      <c r="A1585" s="6" t="str">
        <f>IF(EXPORTACIONES!A1585="","",EXPORTACIONES!A1585)</f>
        <v/>
      </c>
      <c r="B1585" t="str">
        <f>IF(EXPORTACIONES!B1585="","",VLOOKUP(EXPORTACIONES!B1585,PERSONAS!$A$1:$B$59,2,FALSE))</f>
        <v/>
      </c>
      <c r="C1585" t="str">
        <f>IF(EXPORTACIONES!C1585="","",VLOOKUP(EXPORTACIONES!C1585,ACTIVIDADES!$A$1:$B$37,2,FALSE))</f>
        <v/>
      </c>
      <c r="D1585" t="str">
        <f>IF(EXPORTACIONES!D1585="","",EXPORTACIONES!D1585&amp;" -- "&amp;IF(EXPORTACIONES!E1585="","Actividad de "&amp;EXPORTACIONES!C1585,EXPORTACIONES!E1585))</f>
        <v/>
      </c>
      <c r="E1585" t="str">
        <f>IF(EXPORTACIONES!D1585="","",EXPORTACIONES!D1585)</f>
        <v/>
      </c>
      <c r="F1585">
        <f>EXPORTACIONES!F1585</f>
        <v>0</v>
      </c>
      <c r="K1585" t="str">
        <f t="shared" si="216"/>
        <v/>
      </c>
      <c r="M1585">
        <f t="shared" si="217"/>
        <v>0</v>
      </c>
      <c r="N1585" t="str">
        <f t="shared" si="218"/>
        <v/>
      </c>
      <c r="O1585" t="str">
        <f t="shared" si="219"/>
        <v/>
      </c>
      <c r="P1585" t="str">
        <f t="shared" si="220"/>
        <v/>
      </c>
      <c r="Q1585">
        <v>1</v>
      </c>
      <c r="R1585" t="str">
        <f t="shared" si="221"/>
        <v/>
      </c>
      <c r="S1585" t="str">
        <f t="shared" si="222"/>
        <v/>
      </c>
      <c r="T1585" t="str">
        <f t="shared" si="223"/>
        <v/>
      </c>
      <c r="U1585" t="str">
        <f t="shared" si="224"/>
        <v/>
      </c>
    </row>
    <row r="1586" spans="1:21" x14ac:dyDescent="0.25">
      <c r="A1586" s="6" t="str">
        <f>IF(EXPORTACIONES!A1586="","",EXPORTACIONES!A1586)</f>
        <v/>
      </c>
      <c r="B1586" t="str">
        <f>IF(EXPORTACIONES!B1586="","",VLOOKUP(EXPORTACIONES!B1586,PERSONAS!$A$1:$B$59,2,FALSE))</f>
        <v/>
      </c>
      <c r="C1586" t="str">
        <f>IF(EXPORTACIONES!C1586="","",VLOOKUP(EXPORTACIONES!C1586,ACTIVIDADES!$A$1:$B$37,2,FALSE))</f>
        <v/>
      </c>
      <c r="D1586" t="str">
        <f>IF(EXPORTACIONES!D1586="","",EXPORTACIONES!D1586&amp;" -- "&amp;IF(EXPORTACIONES!E1586="","Actividad de "&amp;EXPORTACIONES!C1586,EXPORTACIONES!E1586))</f>
        <v/>
      </c>
      <c r="E1586" t="str">
        <f>IF(EXPORTACIONES!D1586="","",EXPORTACIONES!D1586)</f>
        <v/>
      </c>
      <c r="F1586">
        <f>EXPORTACIONES!F1586</f>
        <v>0</v>
      </c>
      <c r="K1586" t="str">
        <f t="shared" si="216"/>
        <v/>
      </c>
      <c r="M1586">
        <f t="shared" si="217"/>
        <v>0</v>
      </c>
      <c r="N1586" t="str">
        <f t="shared" si="218"/>
        <v/>
      </c>
      <c r="O1586" t="str">
        <f t="shared" si="219"/>
        <v/>
      </c>
      <c r="P1586" t="str">
        <f t="shared" si="220"/>
        <v/>
      </c>
      <c r="Q1586">
        <v>1</v>
      </c>
      <c r="R1586" t="str">
        <f t="shared" si="221"/>
        <v/>
      </c>
      <c r="S1586" t="str">
        <f t="shared" si="222"/>
        <v/>
      </c>
      <c r="T1586" t="str">
        <f t="shared" si="223"/>
        <v/>
      </c>
      <c r="U1586" t="str">
        <f t="shared" si="224"/>
        <v/>
      </c>
    </row>
    <row r="1587" spans="1:21" x14ac:dyDescent="0.25">
      <c r="A1587" s="6" t="str">
        <f>IF(EXPORTACIONES!A1587="","",EXPORTACIONES!A1587)</f>
        <v/>
      </c>
      <c r="B1587" t="str">
        <f>IF(EXPORTACIONES!B1587="","",VLOOKUP(EXPORTACIONES!B1587,PERSONAS!$A$1:$B$59,2,FALSE))</f>
        <v/>
      </c>
      <c r="C1587" t="str">
        <f>IF(EXPORTACIONES!C1587="","",VLOOKUP(EXPORTACIONES!C1587,ACTIVIDADES!$A$1:$B$37,2,FALSE))</f>
        <v/>
      </c>
      <c r="D1587" t="str">
        <f>IF(EXPORTACIONES!D1587="","",EXPORTACIONES!D1587&amp;" -- "&amp;IF(EXPORTACIONES!E1587="","Actividad de "&amp;EXPORTACIONES!C1587,EXPORTACIONES!E1587))</f>
        <v/>
      </c>
      <c r="E1587" t="str">
        <f>IF(EXPORTACIONES!D1587="","",EXPORTACIONES!D1587)</f>
        <v/>
      </c>
      <c r="F1587">
        <f>EXPORTACIONES!F1587</f>
        <v>0</v>
      </c>
      <c r="K1587" t="str">
        <f t="shared" si="216"/>
        <v/>
      </c>
      <c r="M1587">
        <f t="shared" si="217"/>
        <v>0</v>
      </c>
      <c r="N1587" t="str">
        <f t="shared" si="218"/>
        <v/>
      </c>
      <c r="O1587" t="str">
        <f t="shared" si="219"/>
        <v/>
      </c>
      <c r="P1587" t="str">
        <f t="shared" si="220"/>
        <v/>
      </c>
      <c r="Q1587">
        <v>1</v>
      </c>
      <c r="R1587" t="str">
        <f t="shared" si="221"/>
        <v/>
      </c>
      <c r="S1587" t="str">
        <f t="shared" si="222"/>
        <v/>
      </c>
      <c r="T1587" t="str">
        <f t="shared" si="223"/>
        <v/>
      </c>
      <c r="U1587" t="str">
        <f t="shared" si="224"/>
        <v/>
      </c>
    </row>
    <row r="1588" spans="1:21" x14ac:dyDescent="0.25">
      <c r="A1588" s="6" t="str">
        <f>IF(EXPORTACIONES!A1588="","",EXPORTACIONES!A1588)</f>
        <v/>
      </c>
      <c r="B1588" t="str">
        <f>IF(EXPORTACIONES!B1588="","",VLOOKUP(EXPORTACIONES!B1588,PERSONAS!$A$1:$B$59,2,FALSE))</f>
        <v/>
      </c>
      <c r="C1588" t="str">
        <f>IF(EXPORTACIONES!C1588="","",VLOOKUP(EXPORTACIONES!C1588,ACTIVIDADES!$A$1:$B$37,2,FALSE))</f>
        <v/>
      </c>
      <c r="D1588" t="str">
        <f>IF(EXPORTACIONES!D1588="","",EXPORTACIONES!D1588&amp;" -- "&amp;IF(EXPORTACIONES!E1588="","Actividad de "&amp;EXPORTACIONES!C1588,EXPORTACIONES!E1588))</f>
        <v/>
      </c>
      <c r="E1588" t="str">
        <f>IF(EXPORTACIONES!D1588="","",EXPORTACIONES!D1588)</f>
        <v/>
      </c>
      <c r="F1588">
        <f>EXPORTACIONES!F1588</f>
        <v>0</v>
      </c>
      <c r="K1588" t="str">
        <f t="shared" si="216"/>
        <v/>
      </c>
      <c r="M1588">
        <f t="shared" si="217"/>
        <v>0</v>
      </c>
      <c r="N1588" t="str">
        <f t="shared" si="218"/>
        <v/>
      </c>
      <c r="O1588" t="str">
        <f t="shared" si="219"/>
        <v/>
      </c>
      <c r="P1588" t="str">
        <f t="shared" si="220"/>
        <v/>
      </c>
      <c r="Q1588">
        <v>1</v>
      </c>
      <c r="R1588" t="str">
        <f t="shared" si="221"/>
        <v/>
      </c>
      <c r="S1588" t="str">
        <f t="shared" si="222"/>
        <v/>
      </c>
      <c r="T1588" t="str">
        <f t="shared" si="223"/>
        <v/>
      </c>
      <c r="U1588" t="str">
        <f t="shared" si="224"/>
        <v/>
      </c>
    </row>
    <row r="1589" spans="1:21" x14ac:dyDescent="0.25">
      <c r="A1589" s="6" t="str">
        <f>IF(EXPORTACIONES!A1589="","",EXPORTACIONES!A1589)</f>
        <v/>
      </c>
      <c r="B1589" t="str">
        <f>IF(EXPORTACIONES!B1589="","",VLOOKUP(EXPORTACIONES!B1589,PERSONAS!$A$1:$B$59,2,FALSE))</f>
        <v/>
      </c>
      <c r="C1589" t="str">
        <f>IF(EXPORTACIONES!C1589="","",VLOOKUP(EXPORTACIONES!C1589,ACTIVIDADES!$A$1:$B$37,2,FALSE))</f>
        <v/>
      </c>
      <c r="D1589" t="str">
        <f>IF(EXPORTACIONES!D1589="","",EXPORTACIONES!D1589&amp;" -- "&amp;IF(EXPORTACIONES!E1589="","Actividad de "&amp;EXPORTACIONES!C1589,EXPORTACIONES!E1589))</f>
        <v/>
      </c>
      <c r="E1589" t="str">
        <f>IF(EXPORTACIONES!D1589="","",EXPORTACIONES!D1589)</f>
        <v/>
      </c>
      <c r="F1589">
        <f>EXPORTACIONES!F1589</f>
        <v>0</v>
      </c>
      <c r="K1589" t="str">
        <f t="shared" si="216"/>
        <v/>
      </c>
      <c r="M1589">
        <f t="shared" si="217"/>
        <v>0</v>
      </c>
      <c r="N1589" t="str">
        <f t="shared" si="218"/>
        <v/>
      </c>
      <c r="O1589" t="str">
        <f t="shared" si="219"/>
        <v/>
      </c>
      <c r="P1589" t="str">
        <f t="shared" si="220"/>
        <v/>
      </c>
      <c r="Q1589">
        <v>1</v>
      </c>
      <c r="R1589" t="str">
        <f t="shared" si="221"/>
        <v/>
      </c>
      <c r="S1589" t="str">
        <f t="shared" si="222"/>
        <v/>
      </c>
      <c r="T1589" t="str">
        <f t="shared" si="223"/>
        <v/>
      </c>
      <c r="U1589" t="str">
        <f t="shared" si="224"/>
        <v/>
      </c>
    </row>
    <row r="1590" spans="1:21" x14ac:dyDescent="0.25">
      <c r="A1590" s="6" t="str">
        <f>IF(EXPORTACIONES!A1590="","",EXPORTACIONES!A1590)</f>
        <v/>
      </c>
      <c r="B1590" t="str">
        <f>IF(EXPORTACIONES!B1590="","",VLOOKUP(EXPORTACIONES!B1590,PERSONAS!$A$1:$B$59,2,FALSE))</f>
        <v/>
      </c>
      <c r="C1590" t="str">
        <f>IF(EXPORTACIONES!C1590="","",VLOOKUP(EXPORTACIONES!C1590,ACTIVIDADES!$A$1:$B$37,2,FALSE))</f>
        <v/>
      </c>
      <c r="D1590" t="str">
        <f>IF(EXPORTACIONES!D1590="","",EXPORTACIONES!D1590&amp;" -- "&amp;IF(EXPORTACIONES!E1590="","Actividad de "&amp;EXPORTACIONES!C1590,EXPORTACIONES!E1590))</f>
        <v/>
      </c>
      <c r="E1590" t="str">
        <f>IF(EXPORTACIONES!D1590="","",EXPORTACIONES!D1590)</f>
        <v/>
      </c>
      <c r="F1590">
        <f>EXPORTACIONES!F1590</f>
        <v>0</v>
      </c>
      <c r="K1590" t="str">
        <f t="shared" si="216"/>
        <v/>
      </c>
      <c r="M1590">
        <f t="shared" si="217"/>
        <v>0</v>
      </c>
      <c r="N1590" t="str">
        <f t="shared" si="218"/>
        <v/>
      </c>
      <c r="O1590" t="str">
        <f t="shared" si="219"/>
        <v/>
      </c>
      <c r="P1590" t="str">
        <f t="shared" si="220"/>
        <v/>
      </c>
      <c r="Q1590">
        <v>1</v>
      </c>
      <c r="R1590" t="str">
        <f t="shared" si="221"/>
        <v/>
      </c>
      <c r="S1590" t="str">
        <f t="shared" si="222"/>
        <v/>
      </c>
      <c r="T1590" t="str">
        <f t="shared" si="223"/>
        <v/>
      </c>
      <c r="U1590" t="str">
        <f t="shared" si="224"/>
        <v/>
      </c>
    </row>
    <row r="1591" spans="1:21" x14ac:dyDescent="0.25">
      <c r="A1591" s="6" t="str">
        <f>IF(EXPORTACIONES!A1591="","",EXPORTACIONES!A1591)</f>
        <v/>
      </c>
      <c r="B1591" t="str">
        <f>IF(EXPORTACIONES!B1591="","",VLOOKUP(EXPORTACIONES!B1591,PERSONAS!$A$1:$B$59,2,FALSE))</f>
        <v/>
      </c>
      <c r="C1591" t="str">
        <f>IF(EXPORTACIONES!C1591="","",VLOOKUP(EXPORTACIONES!C1591,ACTIVIDADES!$A$1:$B$37,2,FALSE))</f>
        <v/>
      </c>
      <c r="D1591" t="str">
        <f>IF(EXPORTACIONES!D1591="","",EXPORTACIONES!D1591&amp;" -- "&amp;IF(EXPORTACIONES!E1591="","Actividad de "&amp;EXPORTACIONES!C1591,EXPORTACIONES!E1591))</f>
        <v/>
      </c>
      <c r="E1591" t="str">
        <f>IF(EXPORTACIONES!D1591="","",EXPORTACIONES!D1591)</f>
        <v/>
      </c>
      <c r="F1591">
        <f>EXPORTACIONES!F1591</f>
        <v>0</v>
      </c>
      <c r="K1591" t="str">
        <f t="shared" si="216"/>
        <v/>
      </c>
      <c r="M1591">
        <f t="shared" si="217"/>
        <v>0</v>
      </c>
      <c r="N1591" t="str">
        <f t="shared" si="218"/>
        <v/>
      </c>
      <c r="O1591" t="str">
        <f t="shared" si="219"/>
        <v/>
      </c>
      <c r="P1591" t="str">
        <f t="shared" si="220"/>
        <v/>
      </c>
      <c r="Q1591">
        <v>1</v>
      </c>
      <c r="R1591" t="str">
        <f t="shared" si="221"/>
        <v/>
      </c>
      <c r="S1591" t="str">
        <f t="shared" si="222"/>
        <v/>
      </c>
      <c r="T1591" t="str">
        <f t="shared" si="223"/>
        <v/>
      </c>
      <c r="U1591" t="str">
        <f t="shared" si="224"/>
        <v/>
      </c>
    </row>
    <row r="1592" spans="1:21" x14ac:dyDescent="0.25">
      <c r="A1592" s="6" t="str">
        <f>IF(EXPORTACIONES!A1592="","",EXPORTACIONES!A1592)</f>
        <v/>
      </c>
      <c r="B1592" t="str">
        <f>IF(EXPORTACIONES!B1592="","",VLOOKUP(EXPORTACIONES!B1592,PERSONAS!$A$1:$B$59,2,FALSE))</f>
        <v/>
      </c>
      <c r="C1592" t="str">
        <f>IF(EXPORTACIONES!C1592="","",VLOOKUP(EXPORTACIONES!C1592,ACTIVIDADES!$A$1:$B$37,2,FALSE))</f>
        <v/>
      </c>
      <c r="D1592" t="str">
        <f>IF(EXPORTACIONES!D1592="","",EXPORTACIONES!D1592&amp;" -- "&amp;IF(EXPORTACIONES!E1592="","Actividad de "&amp;EXPORTACIONES!C1592,EXPORTACIONES!E1592))</f>
        <v/>
      </c>
      <c r="E1592" t="str">
        <f>IF(EXPORTACIONES!D1592="","",EXPORTACIONES!D1592)</f>
        <v/>
      </c>
      <c r="F1592">
        <f>EXPORTACIONES!F1592</f>
        <v>0</v>
      </c>
      <c r="K1592" t="str">
        <f t="shared" si="216"/>
        <v/>
      </c>
      <c r="M1592">
        <f t="shared" si="217"/>
        <v>0</v>
      </c>
      <c r="N1592" t="str">
        <f t="shared" si="218"/>
        <v/>
      </c>
      <c r="O1592" t="str">
        <f t="shared" si="219"/>
        <v/>
      </c>
      <c r="P1592" t="str">
        <f t="shared" si="220"/>
        <v/>
      </c>
      <c r="Q1592">
        <v>1</v>
      </c>
      <c r="R1592" t="str">
        <f t="shared" si="221"/>
        <v/>
      </c>
      <c r="S1592" t="str">
        <f t="shared" si="222"/>
        <v/>
      </c>
      <c r="T1592" t="str">
        <f t="shared" si="223"/>
        <v/>
      </c>
      <c r="U1592" t="str">
        <f t="shared" si="224"/>
        <v/>
      </c>
    </row>
    <row r="1593" spans="1:21" x14ac:dyDescent="0.25">
      <c r="A1593" s="6" t="str">
        <f>IF(EXPORTACIONES!A1593="","",EXPORTACIONES!A1593)</f>
        <v/>
      </c>
      <c r="B1593" t="str">
        <f>IF(EXPORTACIONES!B1593="","",VLOOKUP(EXPORTACIONES!B1593,PERSONAS!$A$1:$B$59,2,FALSE))</f>
        <v/>
      </c>
      <c r="C1593" t="str">
        <f>IF(EXPORTACIONES!C1593="","",VLOOKUP(EXPORTACIONES!C1593,ACTIVIDADES!$A$1:$B$37,2,FALSE))</f>
        <v/>
      </c>
      <c r="D1593" t="str">
        <f>IF(EXPORTACIONES!D1593="","",EXPORTACIONES!D1593&amp;" -- "&amp;IF(EXPORTACIONES!E1593="","Actividad de "&amp;EXPORTACIONES!C1593,EXPORTACIONES!E1593))</f>
        <v/>
      </c>
      <c r="E1593" t="str">
        <f>IF(EXPORTACIONES!D1593="","",EXPORTACIONES!D1593)</f>
        <v/>
      </c>
      <c r="F1593">
        <f>EXPORTACIONES!F1593</f>
        <v>0</v>
      </c>
      <c r="K1593" t="str">
        <f t="shared" si="216"/>
        <v/>
      </c>
      <c r="M1593">
        <f t="shared" si="217"/>
        <v>0</v>
      </c>
      <c r="N1593" t="str">
        <f t="shared" si="218"/>
        <v/>
      </c>
      <c r="O1593" t="str">
        <f t="shared" si="219"/>
        <v/>
      </c>
      <c r="P1593" t="str">
        <f t="shared" si="220"/>
        <v/>
      </c>
      <c r="Q1593">
        <v>1</v>
      </c>
      <c r="R1593" t="str">
        <f t="shared" si="221"/>
        <v/>
      </c>
      <c r="S1593" t="str">
        <f t="shared" si="222"/>
        <v/>
      </c>
      <c r="T1593" t="str">
        <f t="shared" si="223"/>
        <v/>
      </c>
      <c r="U1593" t="str">
        <f t="shared" si="224"/>
        <v/>
      </c>
    </row>
    <row r="1594" spans="1:21" x14ac:dyDescent="0.25">
      <c r="A1594" s="6" t="str">
        <f>IF(EXPORTACIONES!A1594="","",EXPORTACIONES!A1594)</f>
        <v/>
      </c>
      <c r="B1594" t="str">
        <f>IF(EXPORTACIONES!B1594="","",VLOOKUP(EXPORTACIONES!B1594,PERSONAS!$A$1:$B$59,2,FALSE))</f>
        <v/>
      </c>
      <c r="C1594" t="str">
        <f>IF(EXPORTACIONES!C1594="","",VLOOKUP(EXPORTACIONES!C1594,ACTIVIDADES!$A$1:$B$37,2,FALSE))</f>
        <v/>
      </c>
      <c r="D1594" t="str">
        <f>IF(EXPORTACIONES!D1594="","",EXPORTACIONES!D1594&amp;" -- "&amp;IF(EXPORTACIONES!E1594="","Actividad de "&amp;EXPORTACIONES!C1594,EXPORTACIONES!E1594))</f>
        <v/>
      </c>
      <c r="E1594" t="str">
        <f>IF(EXPORTACIONES!D1594="","",EXPORTACIONES!D1594)</f>
        <v/>
      </c>
      <c r="F1594">
        <f>EXPORTACIONES!F1594</f>
        <v>0</v>
      </c>
      <c r="K1594" t="str">
        <f t="shared" si="216"/>
        <v/>
      </c>
      <c r="M1594">
        <f t="shared" si="217"/>
        <v>0</v>
      </c>
      <c r="N1594" t="str">
        <f t="shared" si="218"/>
        <v/>
      </c>
      <c r="O1594" t="str">
        <f t="shared" si="219"/>
        <v/>
      </c>
      <c r="P1594" t="str">
        <f t="shared" si="220"/>
        <v/>
      </c>
      <c r="Q1594">
        <v>1</v>
      </c>
      <c r="R1594" t="str">
        <f t="shared" si="221"/>
        <v/>
      </c>
      <c r="S1594" t="str">
        <f t="shared" si="222"/>
        <v/>
      </c>
      <c r="T1594" t="str">
        <f t="shared" si="223"/>
        <v/>
      </c>
      <c r="U1594" t="str">
        <f t="shared" si="224"/>
        <v/>
      </c>
    </row>
    <row r="1595" spans="1:21" x14ac:dyDescent="0.25">
      <c r="A1595" s="6" t="str">
        <f>IF(EXPORTACIONES!A1595="","",EXPORTACIONES!A1595)</f>
        <v/>
      </c>
      <c r="B1595" t="str">
        <f>IF(EXPORTACIONES!B1595="","",VLOOKUP(EXPORTACIONES!B1595,PERSONAS!$A$1:$B$59,2,FALSE))</f>
        <v/>
      </c>
      <c r="C1595" t="str">
        <f>IF(EXPORTACIONES!C1595="","",VLOOKUP(EXPORTACIONES!C1595,ACTIVIDADES!$A$1:$B$37,2,FALSE))</f>
        <v/>
      </c>
      <c r="D1595" t="str">
        <f>IF(EXPORTACIONES!D1595="","",EXPORTACIONES!D1595&amp;" -- "&amp;IF(EXPORTACIONES!E1595="","Actividad de "&amp;EXPORTACIONES!C1595,EXPORTACIONES!E1595))</f>
        <v/>
      </c>
      <c r="E1595" t="str">
        <f>IF(EXPORTACIONES!D1595="","",EXPORTACIONES!D1595)</f>
        <v/>
      </c>
      <c r="F1595">
        <f>EXPORTACIONES!F1595</f>
        <v>0</v>
      </c>
      <c r="K1595" t="str">
        <f t="shared" si="216"/>
        <v/>
      </c>
      <c r="M1595">
        <f t="shared" si="217"/>
        <v>0</v>
      </c>
      <c r="N1595" t="str">
        <f t="shared" si="218"/>
        <v/>
      </c>
      <c r="O1595" t="str">
        <f t="shared" si="219"/>
        <v/>
      </c>
      <c r="P1595" t="str">
        <f t="shared" si="220"/>
        <v/>
      </c>
      <c r="Q1595">
        <v>1</v>
      </c>
      <c r="R1595" t="str">
        <f t="shared" si="221"/>
        <v/>
      </c>
      <c r="S1595" t="str">
        <f t="shared" si="222"/>
        <v/>
      </c>
      <c r="T1595" t="str">
        <f t="shared" si="223"/>
        <v/>
      </c>
      <c r="U1595" t="str">
        <f t="shared" si="224"/>
        <v/>
      </c>
    </row>
    <row r="1596" spans="1:21" x14ac:dyDescent="0.25">
      <c r="A1596" s="6" t="str">
        <f>IF(EXPORTACIONES!A1596="","",EXPORTACIONES!A1596)</f>
        <v/>
      </c>
      <c r="B1596" t="str">
        <f>IF(EXPORTACIONES!B1596="","",VLOOKUP(EXPORTACIONES!B1596,PERSONAS!$A$1:$B$59,2,FALSE))</f>
        <v/>
      </c>
      <c r="C1596" t="str">
        <f>IF(EXPORTACIONES!C1596="","",VLOOKUP(EXPORTACIONES!C1596,ACTIVIDADES!$A$1:$B$37,2,FALSE))</f>
        <v/>
      </c>
      <c r="D1596" t="str">
        <f>IF(EXPORTACIONES!D1596="","",EXPORTACIONES!D1596&amp;" -- "&amp;IF(EXPORTACIONES!E1596="","Actividad de "&amp;EXPORTACIONES!C1596,EXPORTACIONES!E1596))</f>
        <v/>
      </c>
      <c r="E1596" t="str">
        <f>IF(EXPORTACIONES!D1596="","",EXPORTACIONES!D1596)</f>
        <v/>
      </c>
      <c r="F1596">
        <f>EXPORTACIONES!F1596</f>
        <v>0</v>
      </c>
      <c r="K1596" t="str">
        <f t="shared" si="216"/>
        <v/>
      </c>
      <c r="M1596">
        <f t="shared" si="217"/>
        <v>0</v>
      </c>
      <c r="N1596" t="str">
        <f t="shared" si="218"/>
        <v/>
      </c>
      <c r="O1596" t="str">
        <f t="shared" si="219"/>
        <v/>
      </c>
      <c r="P1596" t="str">
        <f t="shared" si="220"/>
        <v/>
      </c>
      <c r="Q1596">
        <v>1</v>
      </c>
      <c r="R1596" t="str">
        <f t="shared" si="221"/>
        <v/>
      </c>
      <c r="S1596" t="str">
        <f t="shared" si="222"/>
        <v/>
      </c>
      <c r="T1596" t="str">
        <f t="shared" si="223"/>
        <v/>
      </c>
      <c r="U1596" t="str">
        <f t="shared" si="224"/>
        <v/>
      </c>
    </row>
    <row r="1597" spans="1:21" x14ac:dyDescent="0.25">
      <c r="A1597" s="6" t="str">
        <f>IF(EXPORTACIONES!A1597="","",EXPORTACIONES!A1597)</f>
        <v/>
      </c>
      <c r="B1597" t="str">
        <f>IF(EXPORTACIONES!B1597="","",VLOOKUP(EXPORTACIONES!B1597,PERSONAS!$A$1:$B$59,2,FALSE))</f>
        <v/>
      </c>
      <c r="C1597" t="str">
        <f>IF(EXPORTACIONES!C1597="","",VLOOKUP(EXPORTACIONES!C1597,ACTIVIDADES!$A$1:$B$37,2,FALSE))</f>
        <v/>
      </c>
      <c r="D1597" t="str">
        <f>IF(EXPORTACIONES!D1597="","",EXPORTACIONES!D1597&amp;" -- "&amp;IF(EXPORTACIONES!E1597="","Actividad de "&amp;EXPORTACIONES!C1597,EXPORTACIONES!E1597))</f>
        <v/>
      </c>
      <c r="E1597" t="str">
        <f>IF(EXPORTACIONES!D1597="","",EXPORTACIONES!D1597)</f>
        <v/>
      </c>
      <c r="F1597">
        <f>EXPORTACIONES!F1597</f>
        <v>0</v>
      </c>
      <c r="K1597" t="str">
        <f t="shared" si="216"/>
        <v/>
      </c>
      <c r="M1597">
        <f t="shared" si="217"/>
        <v>0</v>
      </c>
      <c r="N1597" t="str">
        <f t="shared" si="218"/>
        <v/>
      </c>
      <c r="O1597" t="str">
        <f t="shared" si="219"/>
        <v/>
      </c>
      <c r="P1597" t="str">
        <f t="shared" si="220"/>
        <v/>
      </c>
      <c r="Q1597">
        <v>1</v>
      </c>
      <c r="R1597" t="str">
        <f t="shared" si="221"/>
        <v/>
      </c>
      <c r="S1597" t="str">
        <f t="shared" si="222"/>
        <v/>
      </c>
      <c r="T1597" t="str">
        <f t="shared" si="223"/>
        <v/>
      </c>
      <c r="U1597" t="str">
        <f t="shared" si="224"/>
        <v/>
      </c>
    </row>
    <row r="1598" spans="1:21" x14ac:dyDescent="0.25">
      <c r="A1598" s="6" t="str">
        <f>IF(EXPORTACIONES!A1598="","",EXPORTACIONES!A1598)</f>
        <v/>
      </c>
      <c r="B1598" t="str">
        <f>IF(EXPORTACIONES!B1598="","",VLOOKUP(EXPORTACIONES!B1598,PERSONAS!$A$1:$B$59,2,FALSE))</f>
        <v/>
      </c>
      <c r="C1598" t="str">
        <f>IF(EXPORTACIONES!C1598="","",VLOOKUP(EXPORTACIONES!C1598,ACTIVIDADES!$A$1:$B$37,2,FALSE))</f>
        <v/>
      </c>
      <c r="D1598" t="str">
        <f>IF(EXPORTACIONES!D1598="","",EXPORTACIONES!D1598&amp;" -- "&amp;IF(EXPORTACIONES!E1598="","Actividad de "&amp;EXPORTACIONES!C1598,EXPORTACIONES!E1598))</f>
        <v/>
      </c>
      <c r="E1598" t="str">
        <f>IF(EXPORTACIONES!D1598="","",EXPORTACIONES!D1598)</f>
        <v/>
      </c>
      <c r="F1598">
        <f>EXPORTACIONES!F1598</f>
        <v>0</v>
      </c>
      <c r="K1598" t="str">
        <f t="shared" si="216"/>
        <v/>
      </c>
      <c r="M1598">
        <f t="shared" si="217"/>
        <v>0</v>
      </c>
      <c r="N1598" t="str">
        <f t="shared" si="218"/>
        <v/>
      </c>
      <c r="O1598" t="str">
        <f t="shared" si="219"/>
        <v/>
      </c>
      <c r="P1598" t="str">
        <f t="shared" si="220"/>
        <v/>
      </c>
      <c r="Q1598">
        <v>1</v>
      </c>
      <c r="R1598" t="str">
        <f t="shared" si="221"/>
        <v/>
      </c>
      <c r="S1598" t="str">
        <f t="shared" si="222"/>
        <v/>
      </c>
      <c r="T1598" t="str">
        <f t="shared" si="223"/>
        <v/>
      </c>
      <c r="U1598" t="str">
        <f t="shared" si="224"/>
        <v/>
      </c>
    </row>
    <row r="1599" spans="1:21" x14ac:dyDescent="0.25">
      <c r="A1599" s="6" t="str">
        <f>IF(EXPORTACIONES!A1599="","",EXPORTACIONES!A1599)</f>
        <v/>
      </c>
      <c r="B1599" t="str">
        <f>IF(EXPORTACIONES!B1599="","",VLOOKUP(EXPORTACIONES!B1599,PERSONAS!$A$1:$B$59,2,FALSE))</f>
        <v/>
      </c>
      <c r="C1599" t="str">
        <f>IF(EXPORTACIONES!C1599="","",VLOOKUP(EXPORTACIONES!C1599,ACTIVIDADES!$A$1:$B$37,2,FALSE))</f>
        <v/>
      </c>
      <c r="D1599" t="str">
        <f>IF(EXPORTACIONES!D1599="","",EXPORTACIONES!D1599&amp;" -- "&amp;IF(EXPORTACIONES!E1599="","Actividad de "&amp;EXPORTACIONES!C1599,EXPORTACIONES!E1599))</f>
        <v/>
      </c>
      <c r="E1599" t="str">
        <f>IF(EXPORTACIONES!D1599="","",EXPORTACIONES!D1599)</f>
        <v/>
      </c>
      <c r="F1599">
        <f>EXPORTACIONES!F1599</f>
        <v>0</v>
      </c>
      <c r="K1599" t="str">
        <f t="shared" si="216"/>
        <v/>
      </c>
      <c r="M1599">
        <f t="shared" si="217"/>
        <v>0</v>
      </c>
      <c r="N1599" t="str">
        <f t="shared" si="218"/>
        <v/>
      </c>
      <c r="O1599" t="str">
        <f t="shared" si="219"/>
        <v/>
      </c>
      <c r="P1599" t="str">
        <f t="shared" si="220"/>
        <v/>
      </c>
      <c r="Q1599">
        <v>1</v>
      </c>
      <c r="R1599" t="str">
        <f t="shared" si="221"/>
        <v/>
      </c>
      <c r="S1599" t="str">
        <f t="shared" si="222"/>
        <v/>
      </c>
      <c r="T1599" t="str">
        <f t="shared" si="223"/>
        <v/>
      </c>
      <c r="U1599" t="str">
        <f t="shared" si="224"/>
        <v/>
      </c>
    </row>
    <row r="1600" spans="1:21" x14ac:dyDescent="0.25">
      <c r="A1600" s="6" t="str">
        <f>IF(EXPORTACIONES!A1600="","",EXPORTACIONES!A1600)</f>
        <v/>
      </c>
      <c r="B1600" t="str">
        <f>IF(EXPORTACIONES!B1600="","",VLOOKUP(EXPORTACIONES!B1600,PERSONAS!$A$1:$B$59,2,FALSE))</f>
        <v/>
      </c>
      <c r="C1600" t="str">
        <f>IF(EXPORTACIONES!C1600="","",VLOOKUP(EXPORTACIONES!C1600,ACTIVIDADES!$A$1:$B$37,2,FALSE))</f>
        <v/>
      </c>
      <c r="D1600" t="str">
        <f>IF(EXPORTACIONES!D1600="","",EXPORTACIONES!D1600&amp;" -- "&amp;IF(EXPORTACIONES!E1600="","Actividad de "&amp;EXPORTACIONES!C1600,EXPORTACIONES!E1600))</f>
        <v/>
      </c>
      <c r="E1600" t="str">
        <f>IF(EXPORTACIONES!D1600="","",EXPORTACIONES!D1600)</f>
        <v/>
      </c>
      <c r="F1600">
        <f>EXPORTACIONES!F1600</f>
        <v>0</v>
      </c>
      <c r="K1600" t="str">
        <f t="shared" si="216"/>
        <v/>
      </c>
      <c r="M1600">
        <f t="shared" si="217"/>
        <v>0</v>
      </c>
      <c r="N1600" t="str">
        <f t="shared" si="218"/>
        <v/>
      </c>
      <c r="O1600" t="str">
        <f t="shared" si="219"/>
        <v/>
      </c>
      <c r="P1600" t="str">
        <f t="shared" si="220"/>
        <v/>
      </c>
      <c r="Q1600">
        <v>1</v>
      </c>
      <c r="R1600" t="str">
        <f t="shared" si="221"/>
        <v/>
      </c>
      <c r="S1600" t="str">
        <f t="shared" si="222"/>
        <v/>
      </c>
      <c r="T1600" t="str">
        <f t="shared" si="223"/>
        <v/>
      </c>
      <c r="U1600" t="str">
        <f t="shared" si="224"/>
        <v/>
      </c>
    </row>
    <row r="1601" spans="1:21" x14ac:dyDescent="0.25">
      <c r="A1601" s="6" t="str">
        <f>IF(EXPORTACIONES!A1601="","",EXPORTACIONES!A1601)</f>
        <v/>
      </c>
      <c r="B1601" t="str">
        <f>IF(EXPORTACIONES!B1601="","",VLOOKUP(EXPORTACIONES!B1601,PERSONAS!$A$1:$B$59,2,FALSE))</f>
        <v/>
      </c>
      <c r="C1601" t="str">
        <f>IF(EXPORTACIONES!C1601="","",VLOOKUP(EXPORTACIONES!C1601,ACTIVIDADES!$A$1:$B$37,2,FALSE))</f>
        <v/>
      </c>
      <c r="D1601" t="str">
        <f>IF(EXPORTACIONES!D1601="","",EXPORTACIONES!D1601&amp;" -- "&amp;IF(EXPORTACIONES!E1601="","Actividad de "&amp;EXPORTACIONES!C1601,EXPORTACIONES!E1601))</f>
        <v/>
      </c>
      <c r="E1601" t="str">
        <f>IF(EXPORTACIONES!D1601="","",EXPORTACIONES!D1601)</f>
        <v/>
      </c>
      <c r="F1601">
        <f>EXPORTACIONES!F1601</f>
        <v>0</v>
      </c>
      <c r="K1601" t="str">
        <f t="shared" si="216"/>
        <v/>
      </c>
      <c r="M1601">
        <f t="shared" si="217"/>
        <v>0</v>
      </c>
      <c r="N1601" t="str">
        <f t="shared" si="218"/>
        <v/>
      </c>
      <c r="O1601" t="str">
        <f t="shared" si="219"/>
        <v/>
      </c>
      <c r="P1601" t="str">
        <f t="shared" si="220"/>
        <v/>
      </c>
      <c r="Q1601">
        <v>1</v>
      </c>
      <c r="R1601" t="str">
        <f t="shared" si="221"/>
        <v/>
      </c>
      <c r="S1601" t="str">
        <f t="shared" si="222"/>
        <v/>
      </c>
      <c r="T1601" t="str">
        <f t="shared" si="223"/>
        <v/>
      </c>
      <c r="U1601" t="str">
        <f t="shared" si="224"/>
        <v/>
      </c>
    </row>
    <row r="1602" spans="1:21" x14ac:dyDescent="0.25">
      <c r="A1602" s="6" t="str">
        <f>IF(EXPORTACIONES!A1602="","",EXPORTACIONES!A1602)</f>
        <v/>
      </c>
      <c r="B1602" t="str">
        <f>IF(EXPORTACIONES!B1602="","",VLOOKUP(EXPORTACIONES!B1602,PERSONAS!$A$1:$B$59,2,FALSE))</f>
        <v/>
      </c>
      <c r="C1602" t="str">
        <f>IF(EXPORTACIONES!C1602="","",VLOOKUP(EXPORTACIONES!C1602,ACTIVIDADES!$A$1:$B$37,2,FALSE))</f>
        <v/>
      </c>
      <c r="D1602" t="str">
        <f>IF(EXPORTACIONES!D1602="","",EXPORTACIONES!D1602&amp;" -- "&amp;IF(EXPORTACIONES!E1602="","Actividad de "&amp;EXPORTACIONES!C1602,EXPORTACIONES!E1602))</f>
        <v/>
      </c>
      <c r="E1602" t="str">
        <f>IF(EXPORTACIONES!D1602="","",EXPORTACIONES!D1602)</f>
        <v/>
      </c>
      <c r="F1602">
        <f>EXPORTACIONES!F1602</f>
        <v>0</v>
      </c>
      <c r="K1602" t="str">
        <f t="shared" si="216"/>
        <v/>
      </c>
      <c r="M1602">
        <f t="shared" si="217"/>
        <v>0</v>
      </c>
      <c r="N1602" t="str">
        <f t="shared" si="218"/>
        <v/>
      </c>
      <c r="O1602" t="str">
        <f t="shared" si="219"/>
        <v/>
      </c>
      <c r="P1602" t="str">
        <f t="shared" si="220"/>
        <v/>
      </c>
      <c r="Q1602">
        <v>1</v>
      </c>
      <c r="R1602" t="str">
        <f t="shared" si="221"/>
        <v/>
      </c>
      <c r="S1602" t="str">
        <f t="shared" si="222"/>
        <v/>
      </c>
      <c r="T1602" t="str">
        <f t="shared" si="223"/>
        <v/>
      </c>
      <c r="U1602" t="str">
        <f t="shared" si="224"/>
        <v/>
      </c>
    </row>
    <row r="1603" spans="1:21" x14ac:dyDescent="0.25">
      <c r="A1603" s="6" t="str">
        <f>IF(EXPORTACIONES!A1603="","",EXPORTACIONES!A1603)</f>
        <v/>
      </c>
      <c r="B1603" t="str">
        <f>IF(EXPORTACIONES!B1603="","",VLOOKUP(EXPORTACIONES!B1603,PERSONAS!$A$1:$B$59,2,FALSE))</f>
        <v/>
      </c>
      <c r="C1603" t="str">
        <f>IF(EXPORTACIONES!C1603="","",VLOOKUP(EXPORTACIONES!C1603,ACTIVIDADES!$A$1:$B$37,2,FALSE))</f>
        <v/>
      </c>
      <c r="D1603" t="str">
        <f>IF(EXPORTACIONES!D1603="","",EXPORTACIONES!D1603&amp;" -- "&amp;IF(EXPORTACIONES!E1603="","Actividad de "&amp;EXPORTACIONES!C1603,EXPORTACIONES!E1603))</f>
        <v/>
      </c>
      <c r="E1603" t="str">
        <f>IF(EXPORTACIONES!D1603="","",EXPORTACIONES!D1603)</f>
        <v/>
      </c>
      <c r="F1603">
        <f>EXPORTACIONES!F1603</f>
        <v>0</v>
      </c>
      <c r="K1603" t="str">
        <f t="shared" ref="K1603:K1666" si="225">T1603</f>
        <v/>
      </c>
      <c r="M1603">
        <f t="shared" ref="M1603:M1666" si="226">(LEN(E1603)-LEN(SUBSTITUTE(E1603,"#","")))/LEN("#")</f>
        <v>0</v>
      </c>
      <c r="N1603" t="str">
        <f t="shared" ref="N1603:N1666" si="227">IFERROR(SUBSTITUTE(E1603,"#","@",M1603),"")</f>
        <v/>
      </c>
      <c r="O1603" t="str">
        <f t="shared" ref="O1603:O1666" si="228">IFERROR(LEN(N1603)-FIND("@",N1603),"")</f>
        <v/>
      </c>
      <c r="P1603" t="str">
        <f t="shared" ref="P1603:P1666" si="229">IFERROR(RIGHT(N1603,O1603),"")</f>
        <v/>
      </c>
      <c r="Q1603">
        <v>1</v>
      </c>
      <c r="R1603" t="str">
        <f t="shared" ref="R1603:R1666" si="230">IFERROR(SUBSTITUTE(P1603,":","@",Q1603),"")</f>
        <v/>
      </c>
      <c r="S1603" t="str">
        <f t="shared" ref="S1603:S1666" si="231">IFERROR(FIND("@",R1603),"")</f>
        <v/>
      </c>
      <c r="T1603" t="str">
        <f t="shared" ref="T1603:T1666" si="232">IFERROR(LEFT(R1603,S1603-1),"")</f>
        <v/>
      </c>
      <c r="U1603" t="str">
        <f t="shared" ref="U1603:U1666" si="233">IFERROR(RIGHT(R1603,LEN(R1603)-(S1603)),"")</f>
        <v/>
      </c>
    </row>
    <row r="1604" spans="1:21" x14ac:dyDescent="0.25">
      <c r="A1604" s="6" t="str">
        <f>IF(EXPORTACIONES!A1604="","",EXPORTACIONES!A1604)</f>
        <v/>
      </c>
      <c r="B1604" t="str">
        <f>IF(EXPORTACIONES!B1604="","",VLOOKUP(EXPORTACIONES!B1604,PERSONAS!$A$1:$B$59,2,FALSE))</f>
        <v/>
      </c>
      <c r="C1604" t="str">
        <f>IF(EXPORTACIONES!C1604="","",VLOOKUP(EXPORTACIONES!C1604,ACTIVIDADES!$A$1:$B$37,2,FALSE))</f>
        <v/>
      </c>
      <c r="D1604" t="str">
        <f>IF(EXPORTACIONES!D1604="","",EXPORTACIONES!D1604&amp;" -- "&amp;IF(EXPORTACIONES!E1604="","Actividad de "&amp;EXPORTACIONES!C1604,EXPORTACIONES!E1604))</f>
        <v/>
      </c>
      <c r="E1604" t="str">
        <f>IF(EXPORTACIONES!D1604="","",EXPORTACIONES!D1604)</f>
        <v/>
      </c>
      <c r="F1604">
        <f>EXPORTACIONES!F1604</f>
        <v>0</v>
      </c>
      <c r="K1604" t="str">
        <f t="shared" si="225"/>
        <v/>
      </c>
      <c r="M1604">
        <f t="shared" si="226"/>
        <v>0</v>
      </c>
      <c r="N1604" t="str">
        <f t="shared" si="227"/>
        <v/>
      </c>
      <c r="O1604" t="str">
        <f t="shared" si="228"/>
        <v/>
      </c>
      <c r="P1604" t="str">
        <f t="shared" si="229"/>
        <v/>
      </c>
      <c r="Q1604">
        <v>1</v>
      </c>
      <c r="R1604" t="str">
        <f t="shared" si="230"/>
        <v/>
      </c>
      <c r="S1604" t="str">
        <f t="shared" si="231"/>
        <v/>
      </c>
      <c r="T1604" t="str">
        <f t="shared" si="232"/>
        <v/>
      </c>
      <c r="U1604" t="str">
        <f t="shared" si="233"/>
        <v/>
      </c>
    </row>
    <row r="1605" spans="1:21" x14ac:dyDescent="0.25">
      <c r="A1605" s="6" t="str">
        <f>IF(EXPORTACIONES!A1605="","",EXPORTACIONES!A1605)</f>
        <v/>
      </c>
      <c r="B1605" t="str">
        <f>IF(EXPORTACIONES!B1605="","",VLOOKUP(EXPORTACIONES!B1605,PERSONAS!$A$1:$B$59,2,FALSE))</f>
        <v/>
      </c>
      <c r="C1605" t="str">
        <f>IF(EXPORTACIONES!C1605="","",VLOOKUP(EXPORTACIONES!C1605,ACTIVIDADES!$A$1:$B$37,2,FALSE))</f>
        <v/>
      </c>
      <c r="D1605" t="str">
        <f>IF(EXPORTACIONES!D1605="","",EXPORTACIONES!D1605&amp;" -- "&amp;IF(EXPORTACIONES!E1605="","Actividad de "&amp;EXPORTACIONES!C1605,EXPORTACIONES!E1605))</f>
        <v/>
      </c>
      <c r="E1605" t="str">
        <f>IF(EXPORTACIONES!D1605="","",EXPORTACIONES!D1605)</f>
        <v/>
      </c>
      <c r="F1605">
        <f>EXPORTACIONES!F1605</f>
        <v>0</v>
      </c>
      <c r="K1605" t="str">
        <f t="shared" si="225"/>
        <v/>
      </c>
      <c r="M1605">
        <f t="shared" si="226"/>
        <v>0</v>
      </c>
      <c r="N1605" t="str">
        <f t="shared" si="227"/>
        <v/>
      </c>
      <c r="O1605" t="str">
        <f t="shared" si="228"/>
        <v/>
      </c>
      <c r="P1605" t="str">
        <f t="shared" si="229"/>
        <v/>
      </c>
      <c r="Q1605">
        <v>1</v>
      </c>
      <c r="R1605" t="str">
        <f t="shared" si="230"/>
        <v/>
      </c>
      <c r="S1605" t="str">
        <f t="shared" si="231"/>
        <v/>
      </c>
      <c r="T1605" t="str">
        <f t="shared" si="232"/>
        <v/>
      </c>
      <c r="U1605" t="str">
        <f t="shared" si="233"/>
        <v/>
      </c>
    </row>
    <row r="1606" spans="1:21" x14ac:dyDescent="0.25">
      <c r="A1606" s="6" t="str">
        <f>IF(EXPORTACIONES!A1606="","",EXPORTACIONES!A1606)</f>
        <v/>
      </c>
      <c r="B1606" t="str">
        <f>IF(EXPORTACIONES!B1606="","",VLOOKUP(EXPORTACIONES!B1606,PERSONAS!$A$1:$B$59,2,FALSE))</f>
        <v/>
      </c>
      <c r="C1606" t="str">
        <f>IF(EXPORTACIONES!C1606="","",VLOOKUP(EXPORTACIONES!C1606,ACTIVIDADES!$A$1:$B$37,2,FALSE))</f>
        <v/>
      </c>
      <c r="D1606" t="str">
        <f>IF(EXPORTACIONES!D1606="","",EXPORTACIONES!D1606&amp;" -- "&amp;IF(EXPORTACIONES!E1606="","Actividad de "&amp;EXPORTACIONES!C1606,EXPORTACIONES!E1606))</f>
        <v/>
      </c>
      <c r="E1606" t="str">
        <f>IF(EXPORTACIONES!D1606="","",EXPORTACIONES!D1606)</f>
        <v/>
      </c>
      <c r="F1606">
        <f>EXPORTACIONES!F1606</f>
        <v>0</v>
      </c>
      <c r="K1606" t="str">
        <f t="shared" si="225"/>
        <v/>
      </c>
      <c r="M1606">
        <f t="shared" si="226"/>
        <v>0</v>
      </c>
      <c r="N1606" t="str">
        <f t="shared" si="227"/>
        <v/>
      </c>
      <c r="O1606" t="str">
        <f t="shared" si="228"/>
        <v/>
      </c>
      <c r="P1606" t="str">
        <f t="shared" si="229"/>
        <v/>
      </c>
      <c r="Q1606">
        <v>1</v>
      </c>
      <c r="R1606" t="str">
        <f t="shared" si="230"/>
        <v/>
      </c>
      <c r="S1606" t="str">
        <f t="shared" si="231"/>
        <v/>
      </c>
      <c r="T1606" t="str">
        <f t="shared" si="232"/>
        <v/>
      </c>
      <c r="U1606" t="str">
        <f t="shared" si="233"/>
        <v/>
      </c>
    </row>
    <row r="1607" spans="1:21" x14ac:dyDescent="0.25">
      <c r="A1607" s="6" t="str">
        <f>IF(EXPORTACIONES!A1607="","",EXPORTACIONES!A1607)</f>
        <v/>
      </c>
      <c r="B1607" t="str">
        <f>IF(EXPORTACIONES!B1607="","",VLOOKUP(EXPORTACIONES!B1607,PERSONAS!$A$1:$B$59,2,FALSE))</f>
        <v/>
      </c>
      <c r="C1607" t="str">
        <f>IF(EXPORTACIONES!C1607="","",VLOOKUP(EXPORTACIONES!C1607,ACTIVIDADES!$A$1:$B$37,2,FALSE))</f>
        <v/>
      </c>
      <c r="D1607" t="str">
        <f>IF(EXPORTACIONES!D1607="","",EXPORTACIONES!D1607&amp;" -- "&amp;IF(EXPORTACIONES!E1607="","Actividad de "&amp;EXPORTACIONES!C1607,EXPORTACIONES!E1607))</f>
        <v/>
      </c>
      <c r="E1607" t="str">
        <f>IF(EXPORTACIONES!D1607="","",EXPORTACIONES!D1607)</f>
        <v/>
      </c>
      <c r="F1607">
        <f>EXPORTACIONES!F1607</f>
        <v>0</v>
      </c>
      <c r="K1607" t="str">
        <f t="shared" si="225"/>
        <v/>
      </c>
      <c r="M1607">
        <f t="shared" si="226"/>
        <v>0</v>
      </c>
      <c r="N1607" t="str">
        <f t="shared" si="227"/>
        <v/>
      </c>
      <c r="O1607" t="str">
        <f t="shared" si="228"/>
        <v/>
      </c>
      <c r="P1607" t="str">
        <f t="shared" si="229"/>
        <v/>
      </c>
      <c r="Q1607">
        <v>1</v>
      </c>
      <c r="R1607" t="str">
        <f t="shared" si="230"/>
        <v/>
      </c>
      <c r="S1607" t="str">
        <f t="shared" si="231"/>
        <v/>
      </c>
      <c r="T1607" t="str">
        <f t="shared" si="232"/>
        <v/>
      </c>
      <c r="U1607" t="str">
        <f t="shared" si="233"/>
        <v/>
      </c>
    </row>
    <row r="1608" spans="1:21" x14ac:dyDescent="0.25">
      <c r="A1608" s="6" t="str">
        <f>IF(EXPORTACIONES!A1608="","",EXPORTACIONES!A1608)</f>
        <v/>
      </c>
      <c r="B1608" t="str">
        <f>IF(EXPORTACIONES!B1608="","",VLOOKUP(EXPORTACIONES!B1608,PERSONAS!$A$1:$B$59,2,FALSE))</f>
        <v/>
      </c>
      <c r="C1608" t="str">
        <f>IF(EXPORTACIONES!C1608="","",VLOOKUP(EXPORTACIONES!C1608,ACTIVIDADES!$A$1:$B$37,2,FALSE))</f>
        <v/>
      </c>
      <c r="D1608" t="str">
        <f>IF(EXPORTACIONES!D1608="","",EXPORTACIONES!D1608&amp;" -- "&amp;IF(EXPORTACIONES!E1608="","Actividad de "&amp;EXPORTACIONES!C1608,EXPORTACIONES!E1608))</f>
        <v/>
      </c>
      <c r="E1608" t="str">
        <f>IF(EXPORTACIONES!D1608="","",EXPORTACIONES!D1608)</f>
        <v/>
      </c>
      <c r="F1608">
        <f>EXPORTACIONES!F1608</f>
        <v>0</v>
      </c>
      <c r="K1608" t="str">
        <f t="shared" si="225"/>
        <v/>
      </c>
      <c r="M1608">
        <f t="shared" si="226"/>
        <v>0</v>
      </c>
      <c r="N1608" t="str">
        <f t="shared" si="227"/>
        <v/>
      </c>
      <c r="O1608" t="str">
        <f t="shared" si="228"/>
        <v/>
      </c>
      <c r="P1608" t="str">
        <f t="shared" si="229"/>
        <v/>
      </c>
      <c r="Q1608">
        <v>1</v>
      </c>
      <c r="R1608" t="str">
        <f t="shared" si="230"/>
        <v/>
      </c>
      <c r="S1608" t="str">
        <f t="shared" si="231"/>
        <v/>
      </c>
      <c r="T1608" t="str">
        <f t="shared" si="232"/>
        <v/>
      </c>
      <c r="U1608" t="str">
        <f t="shared" si="233"/>
        <v/>
      </c>
    </row>
    <row r="1609" spans="1:21" x14ac:dyDescent="0.25">
      <c r="A1609" s="6" t="str">
        <f>IF(EXPORTACIONES!A1609="","",EXPORTACIONES!A1609)</f>
        <v/>
      </c>
      <c r="B1609" t="str">
        <f>IF(EXPORTACIONES!B1609="","",VLOOKUP(EXPORTACIONES!B1609,PERSONAS!$A$1:$B$59,2,FALSE))</f>
        <v/>
      </c>
      <c r="C1609" t="str">
        <f>IF(EXPORTACIONES!C1609="","",VLOOKUP(EXPORTACIONES!C1609,ACTIVIDADES!$A$1:$B$37,2,FALSE))</f>
        <v/>
      </c>
      <c r="D1609" t="str">
        <f>IF(EXPORTACIONES!D1609="","",EXPORTACIONES!D1609&amp;" -- "&amp;IF(EXPORTACIONES!E1609="","Actividad de "&amp;EXPORTACIONES!C1609,EXPORTACIONES!E1609))</f>
        <v/>
      </c>
      <c r="E1609" t="str">
        <f>IF(EXPORTACIONES!D1609="","",EXPORTACIONES!D1609)</f>
        <v/>
      </c>
      <c r="F1609">
        <f>EXPORTACIONES!F1609</f>
        <v>0</v>
      </c>
      <c r="K1609" t="str">
        <f t="shared" si="225"/>
        <v/>
      </c>
      <c r="M1609">
        <f t="shared" si="226"/>
        <v>0</v>
      </c>
      <c r="N1609" t="str">
        <f t="shared" si="227"/>
        <v/>
      </c>
      <c r="O1609" t="str">
        <f t="shared" si="228"/>
        <v/>
      </c>
      <c r="P1609" t="str">
        <f t="shared" si="229"/>
        <v/>
      </c>
      <c r="Q1609">
        <v>1</v>
      </c>
      <c r="R1609" t="str">
        <f t="shared" si="230"/>
        <v/>
      </c>
      <c r="S1609" t="str">
        <f t="shared" si="231"/>
        <v/>
      </c>
      <c r="T1609" t="str">
        <f t="shared" si="232"/>
        <v/>
      </c>
      <c r="U1609" t="str">
        <f t="shared" si="233"/>
        <v/>
      </c>
    </row>
    <row r="1610" spans="1:21" x14ac:dyDescent="0.25">
      <c r="A1610" s="6" t="str">
        <f>IF(EXPORTACIONES!A1610="","",EXPORTACIONES!A1610)</f>
        <v/>
      </c>
      <c r="B1610" t="str">
        <f>IF(EXPORTACIONES!B1610="","",VLOOKUP(EXPORTACIONES!B1610,PERSONAS!$A$1:$B$59,2,FALSE))</f>
        <v/>
      </c>
      <c r="C1610" t="str">
        <f>IF(EXPORTACIONES!C1610="","",VLOOKUP(EXPORTACIONES!C1610,ACTIVIDADES!$A$1:$B$37,2,FALSE))</f>
        <v/>
      </c>
      <c r="D1610" t="str">
        <f>IF(EXPORTACIONES!D1610="","",EXPORTACIONES!D1610&amp;" -- "&amp;IF(EXPORTACIONES!E1610="","Actividad de "&amp;EXPORTACIONES!C1610,EXPORTACIONES!E1610))</f>
        <v/>
      </c>
      <c r="E1610" t="str">
        <f>IF(EXPORTACIONES!D1610="","",EXPORTACIONES!D1610)</f>
        <v/>
      </c>
      <c r="F1610">
        <f>EXPORTACIONES!F1610</f>
        <v>0</v>
      </c>
      <c r="K1610" t="str">
        <f t="shared" si="225"/>
        <v/>
      </c>
      <c r="M1610">
        <f t="shared" si="226"/>
        <v>0</v>
      </c>
      <c r="N1610" t="str">
        <f t="shared" si="227"/>
        <v/>
      </c>
      <c r="O1610" t="str">
        <f t="shared" si="228"/>
        <v/>
      </c>
      <c r="P1610" t="str">
        <f t="shared" si="229"/>
        <v/>
      </c>
      <c r="Q1610">
        <v>1</v>
      </c>
      <c r="R1610" t="str">
        <f t="shared" si="230"/>
        <v/>
      </c>
      <c r="S1610" t="str">
        <f t="shared" si="231"/>
        <v/>
      </c>
      <c r="T1610" t="str">
        <f t="shared" si="232"/>
        <v/>
      </c>
      <c r="U1610" t="str">
        <f t="shared" si="233"/>
        <v/>
      </c>
    </row>
    <row r="1611" spans="1:21" x14ac:dyDescent="0.25">
      <c r="A1611" s="6" t="str">
        <f>IF(EXPORTACIONES!A1611="","",EXPORTACIONES!A1611)</f>
        <v/>
      </c>
      <c r="B1611" t="str">
        <f>IF(EXPORTACIONES!B1611="","",VLOOKUP(EXPORTACIONES!B1611,PERSONAS!$A$1:$B$59,2,FALSE))</f>
        <v/>
      </c>
      <c r="C1611" t="str">
        <f>IF(EXPORTACIONES!C1611="","",VLOOKUP(EXPORTACIONES!C1611,ACTIVIDADES!$A$1:$B$37,2,FALSE))</f>
        <v/>
      </c>
      <c r="D1611" t="str">
        <f>IF(EXPORTACIONES!D1611="","",EXPORTACIONES!D1611&amp;" -- "&amp;IF(EXPORTACIONES!E1611="","Actividad de "&amp;EXPORTACIONES!C1611,EXPORTACIONES!E1611))</f>
        <v/>
      </c>
      <c r="E1611" t="str">
        <f>IF(EXPORTACIONES!D1611="","",EXPORTACIONES!D1611)</f>
        <v/>
      </c>
      <c r="F1611">
        <f>EXPORTACIONES!F1611</f>
        <v>0</v>
      </c>
      <c r="K1611" t="str">
        <f t="shared" si="225"/>
        <v/>
      </c>
      <c r="M1611">
        <f t="shared" si="226"/>
        <v>0</v>
      </c>
      <c r="N1611" t="str">
        <f t="shared" si="227"/>
        <v/>
      </c>
      <c r="O1611" t="str">
        <f t="shared" si="228"/>
        <v/>
      </c>
      <c r="P1611" t="str">
        <f t="shared" si="229"/>
        <v/>
      </c>
      <c r="Q1611">
        <v>1</v>
      </c>
      <c r="R1611" t="str">
        <f t="shared" si="230"/>
        <v/>
      </c>
      <c r="S1611" t="str">
        <f t="shared" si="231"/>
        <v/>
      </c>
      <c r="T1611" t="str">
        <f t="shared" si="232"/>
        <v/>
      </c>
      <c r="U1611" t="str">
        <f t="shared" si="233"/>
        <v/>
      </c>
    </row>
    <row r="1612" spans="1:21" x14ac:dyDescent="0.25">
      <c r="A1612" s="6" t="str">
        <f>IF(EXPORTACIONES!A1612="","",EXPORTACIONES!A1612)</f>
        <v/>
      </c>
      <c r="B1612" t="str">
        <f>IF(EXPORTACIONES!B1612="","",VLOOKUP(EXPORTACIONES!B1612,PERSONAS!$A$1:$B$59,2,FALSE))</f>
        <v/>
      </c>
      <c r="C1612" t="str">
        <f>IF(EXPORTACIONES!C1612="","",VLOOKUP(EXPORTACIONES!C1612,ACTIVIDADES!$A$1:$B$37,2,FALSE))</f>
        <v/>
      </c>
      <c r="D1612" t="str">
        <f>IF(EXPORTACIONES!D1612="","",EXPORTACIONES!D1612&amp;" -- "&amp;IF(EXPORTACIONES!E1612="","Actividad de "&amp;EXPORTACIONES!C1612,EXPORTACIONES!E1612))</f>
        <v/>
      </c>
      <c r="E1612" t="str">
        <f>IF(EXPORTACIONES!D1612="","",EXPORTACIONES!D1612)</f>
        <v/>
      </c>
      <c r="F1612">
        <f>EXPORTACIONES!F1612</f>
        <v>0</v>
      </c>
      <c r="K1612" t="str">
        <f t="shared" si="225"/>
        <v/>
      </c>
      <c r="M1612">
        <f t="shared" si="226"/>
        <v>0</v>
      </c>
      <c r="N1612" t="str">
        <f t="shared" si="227"/>
        <v/>
      </c>
      <c r="O1612" t="str">
        <f t="shared" si="228"/>
        <v/>
      </c>
      <c r="P1612" t="str">
        <f t="shared" si="229"/>
        <v/>
      </c>
      <c r="Q1612">
        <v>1</v>
      </c>
      <c r="R1612" t="str">
        <f t="shared" si="230"/>
        <v/>
      </c>
      <c r="S1612" t="str">
        <f t="shared" si="231"/>
        <v/>
      </c>
      <c r="T1612" t="str">
        <f t="shared" si="232"/>
        <v/>
      </c>
      <c r="U1612" t="str">
        <f t="shared" si="233"/>
        <v/>
      </c>
    </row>
    <row r="1613" spans="1:21" x14ac:dyDescent="0.25">
      <c r="A1613" s="6" t="str">
        <f>IF(EXPORTACIONES!A1613="","",EXPORTACIONES!A1613)</f>
        <v/>
      </c>
      <c r="B1613" t="str">
        <f>IF(EXPORTACIONES!B1613="","",VLOOKUP(EXPORTACIONES!B1613,PERSONAS!$A$1:$B$59,2,FALSE))</f>
        <v/>
      </c>
      <c r="C1613" t="str">
        <f>IF(EXPORTACIONES!C1613="","",VLOOKUP(EXPORTACIONES!C1613,ACTIVIDADES!$A$1:$B$37,2,FALSE))</f>
        <v/>
      </c>
      <c r="D1613" t="str">
        <f>IF(EXPORTACIONES!D1613="","",EXPORTACIONES!D1613&amp;" -- "&amp;IF(EXPORTACIONES!E1613="","Actividad de "&amp;EXPORTACIONES!C1613,EXPORTACIONES!E1613))</f>
        <v/>
      </c>
      <c r="E1613" t="str">
        <f>IF(EXPORTACIONES!D1613="","",EXPORTACIONES!D1613)</f>
        <v/>
      </c>
      <c r="F1613">
        <f>EXPORTACIONES!F1613</f>
        <v>0</v>
      </c>
      <c r="K1613" t="str">
        <f t="shared" si="225"/>
        <v/>
      </c>
      <c r="M1613">
        <f t="shared" si="226"/>
        <v>0</v>
      </c>
      <c r="N1613" t="str">
        <f t="shared" si="227"/>
        <v/>
      </c>
      <c r="O1613" t="str">
        <f t="shared" si="228"/>
        <v/>
      </c>
      <c r="P1613" t="str">
        <f t="shared" si="229"/>
        <v/>
      </c>
      <c r="Q1613">
        <v>1</v>
      </c>
      <c r="R1613" t="str">
        <f t="shared" si="230"/>
        <v/>
      </c>
      <c r="S1613" t="str">
        <f t="shared" si="231"/>
        <v/>
      </c>
      <c r="T1613" t="str">
        <f t="shared" si="232"/>
        <v/>
      </c>
      <c r="U1613" t="str">
        <f t="shared" si="233"/>
        <v/>
      </c>
    </row>
    <row r="1614" spans="1:21" x14ac:dyDescent="0.25">
      <c r="A1614" s="6" t="str">
        <f>IF(EXPORTACIONES!A1614="","",EXPORTACIONES!A1614)</f>
        <v/>
      </c>
      <c r="B1614" t="str">
        <f>IF(EXPORTACIONES!B1614="","",VLOOKUP(EXPORTACIONES!B1614,PERSONAS!$A$1:$B$59,2,FALSE))</f>
        <v/>
      </c>
      <c r="C1614" t="str">
        <f>IF(EXPORTACIONES!C1614="","",VLOOKUP(EXPORTACIONES!C1614,ACTIVIDADES!$A$1:$B$37,2,FALSE))</f>
        <v/>
      </c>
      <c r="D1614" t="str">
        <f>IF(EXPORTACIONES!D1614="","",EXPORTACIONES!D1614&amp;" -- "&amp;IF(EXPORTACIONES!E1614="","Actividad de "&amp;EXPORTACIONES!C1614,EXPORTACIONES!E1614))</f>
        <v/>
      </c>
      <c r="E1614" t="str">
        <f>IF(EXPORTACIONES!D1614="","",EXPORTACIONES!D1614)</f>
        <v/>
      </c>
      <c r="F1614">
        <f>EXPORTACIONES!F1614</f>
        <v>0</v>
      </c>
      <c r="K1614" t="str">
        <f t="shared" si="225"/>
        <v/>
      </c>
      <c r="M1614">
        <f t="shared" si="226"/>
        <v>0</v>
      </c>
      <c r="N1614" t="str">
        <f t="shared" si="227"/>
        <v/>
      </c>
      <c r="O1614" t="str">
        <f t="shared" si="228"/>
        <v/>
      </c>
      <c r="P1614" t="str">
        <f t="shared" si="229"/>
        <v/>
      </c>
      <c r="Q1614">
        <v>1</v>
      </c>
      <c r="R1614" t="str">
        <f t="shared" si="230"/>
        <v/>
      </c>
      <c r="S1614" t="str">
        <f t="shared" si="231"/>
        <v/>
      </c>
      <c r="T1614" t="str">
        <f t="shared" si="232"/>
        <v/>
      </c>
      <c r="U1614" t="str">
        <f t="shared" si="233"/>
        <v/>
      </c>
    </row>
    <row r="1615" spans="1:21" x14ac:dyDescent="0.25">
      <c r="A1615" s="6" t="str">
        <f>IF(EXPORTACIONES!A1615="","",EXPORTACIONES!A1615)</f>
        <v/>
      </c>
      <c r="B1615" t="str">
        <f>IF(EXPORTACIONES!B1615="","",VLOOKUP(EXPORTACIONES!B1615,PERSONAS!$A$1:$B$59,2,FALSE))</f>
        <v/>
      </c>
      <c r="C1615" t="str">
        <f>IF(EXPORTACIONES!C1615="","",VLOOKUP(EXPORTACIONES!C1615,ACTIVIDADES!$A$1:$B$37,2,FALSE))</f>
        <v/>
      </c>
      <c r="D1615" t="str">
        <f>IF(EXPORTACIONES!D1615="","",EXPORTACIONES!D1615&amp;" -- "&amp;IF(EXPORTACIONES!E1615="","Actividad de "&amp;EXPORTACIONES!C1615,EXPORTACIONES!E1615))</f>
        <v/>
      </c>
      <c r="E1615" t="str">
        <f>IF(EXPORTACIONES!D1615="","",EXPORTACIONES!D1615)</f>
        <v/>
      </c>
      <c r="F1615">
        <f>EXPORTACIONES!F1615</f>
        <v>0</v>
      </c>
      <c r="K1615" t="str">
        <f t="shared" si="225"/>
        <v/>
      </c>
      <c r="M1615">
        <f t="shared" si="226"/>
        <v>0</v>
      </c>
      <c r="N1615" t="str">
        <f t="shared" si="227"/>
        <v/>
      </c>
      <c r="O1615" t="str">
        <f t="shared" si="228"/>
        <v/>
      </c>
      <c r="P1615" t="str">
        <f t="shared" si="229"/>
        <v/>
      </c>
      <c r="Q1615">
        <v>1</v>
      </c>
      <c r="R1615" t="str">
        <f t="shared" si="230"/>
        <v/>
      </c>
      <c r="S1615" t="str">
        <f t="shared" si="231"/>
        <v/>
      </c>
      <c r="T1615" t="str">
        <f t="shared" si="232"/>
        <v/>
      </c>
      <c r="U1615" t="str">
        <f t="shared" si="233"/>
        <v/>
      </c>
    </row>
    <row r="1616" spans="1:21" x14ac:dyDescent="0.25">
      <c r="A1616" s="6" t="str">
        <f>IF(EXPORTACIONES!A1616="","",EXPORTACIONES!A1616)</f>
        <v/>
      </c>
      <c r="B1616" t="str">
        <f>IF(EXPORTACIONES!B1616="","",VLOOKUP(EXPORTACIONES!B1616,PERSONAS!$A$1:$B$59,2,FALSE))</f>
        <v/>
      </c>
      <c r="C1616" t="str">
        <f>IF(EXPORTACIONES!C1616="","",VLOOKUP(EXPORTACIONES!C1616,ACTIVIDADES!$A$1:$B$37,2,FALSE))</f>
        <v/>
      </c>
      <c r="D1616" t="str">
        <f>IF(EXPORTACIONES!D1616="","",EXPORTACIONES!D1616&amp;" -- "&amp;IF(EXPORTACIONES!E1616="","Actividad de "&amp;EXPORTACIONES!C1616,EXPORTACIONES!E1616))</f>
        <v/>
      </c>
      <c r="E1616" t="str">
        <f>IF(EXPORTACIONES!D1616="","",EXPORTACIONES!D1616)</f>
        <v/>
      </c>
      <c r="F1616">
        <f>EXPORTACIONES!F1616</f>
        <v>0</v>
      </c>
      <c r="K1616" t="str">
        <f t="shared" si="225"/>
        <v/>
      </c>
      <c r="M1616">
        <f t="shared" si="226"/>
        <v>0</v>
      </c>
      <c r="N1616" t="str">
        <f t="shared" si="227"/>
        <v/>
      </c>
      <c r="O1616" t="str">
        <f t="shared" si="228"/>
        <v/>
      </c>
      <c r="P1616" t="str">
        <f t="shared" si="229"/>
        <v/>
      </c>
      <c r="Q1616">
        <v>1</v>
      </c>
      <c r="R1616" t="str">
        <f t="shared" si="230"/>
        <v/>
      </c>
      <c r="S1616" t="str">
        <f t="shared" si="231"/>
        <v/>
      </c>
      <c r="T1616" t="str">
        <f t="shared" si="232"/>
        <v/>
      </c>
      <c r="U1616" t="str">
        <f t="shared" si="233"/>
        <v/>
      </c>
    </row>
    <row r="1617" spans="1:21" x14ac:dyDescent="0.25">
      <c r="A1617" s="6" t="str">
        <f>IF(EXPORTACIONES!A1617="","",EXPORTACIONES!A1617)</f>
        <v/>
      </c>
      <c r="B1617" t="str">
        <f>IF(EXPORTACIONES!B1617="","",VLOOKUP(EXPORTACIONES!B1617,PERSONAS!$A$1:$B$59,2,FALSE))</f>
        <v/>
      </c>
      <c r="C1617" t="str">
        <f>IF(EXPORTACIONES!C1617="","",VLOOKUP(EXPORTACIONES!C1617,ACTIVIDADES!$A$1:$B$37,2,FALSE))</f>
        <v/>
      </c>
      <c r="D1617" t="str">
        <f>IF(EXPORTACIONES!D1617="","",EXPORTACIONES!D1617&amp;" -- "&amp;IF(EXPORTACIONES!E1617="","Actividad de "&amp;EXPORTACIONES!C1617,EXPORTACIONES!E1617))</f>
        <v/>
      </c>
      <c r="E1617" t="str">
        <f>IF(EXPORTACIONES!D1617="","",EXPORTACIONES!D1617)</f>
        <v/>
      </c>
      <c r="F1617">
        <f>EXPORTACIONES!F1617</f>
        <v>0</v>
      </c>
      <c r="K1617" t="str">
        <f t="shared" si="225"/>
        <v/>
      </c>
      <c r="M1617">
        <f t="shared" si="226"/>
        <v>0</v>
      </c>
      <c r="N1617" t="str">
        <f t="shared" si="227"/>
        <v/>
      </c>
      <c r="O1617" t="str">
        <f t="shared" si="228"/>
        <v/>
      </c>
      <c r="P1617" t="str">
        <f t="shared" si="229"/>
        <v/>
      </c>
      <c r="Q1617">
        <v>1</v>
      </c>
      <c r="R1617" t="str">
        <f t="shared" si="230"/>
        <v/>
      </c>
      <c r="S1617" t="str">
        <f t="shared" si="231"/>
        <v/>
      </c>
      <c r="T1617" t="str">
        <f t="shared" si="232"/>
        <v/>
      </c>
      <c r="U1617" t="str">
        <f t="shared" si="233"/>
        <v/>
      </c>
    </row>
    <row r="1618" spans="1:21" x14ac:dyDescent="0.25">
      <c r="A1618" s="6" t="str">
        <f>IF(EXPORTACIONES!A1618="","",EXPORTACIONES!A1618)</f>
        <v/>
      </c>
      <c r="B1618" t="str">
        <f>IF(EXPORTACIONES!B1618="","",VLOOKUP(EXPORTACIONES!B1618,PERSONAS!$A$1:$B$59,2,FALSE))</f>
        <v/>
      </c>
      <c r="C1618" t="str">
        <f>IF(EXPORTACIONES!C1618="","",VLOOKUP(EXPORTACIONES!C1618,ACTIVIDADES!$A$1:$B$37,2,FALSE))</f>
        <v/>
      </c>
      <c r="D1618" t="str">
        <f>IF(EXPORTACIONES!D1618="","",EXPORTACIONES!D1618&amp;" -- "&amp;IF(EXPORTACIONES!E1618="","Actividad de "&amp;EXPORTACIONES!C1618,EXPORTACIONES!E1618))</f>
        <v/>
      </c>
      <c r="E1618" t="str">
        <f>IF(EXPORTACIONES!D1618="","",EXPORTACIONES!D1618)</f>
        <v/>
      </c>
      <c r="F1618">
        <f>EXPORTACIONES!F1618</f>
        <v>0</v>
      </c>
      <c r="K1618" t="str">
        <f t="shared" si="225"/>
        <v/>
      </c>
      <c r="M1618">
        <f t="shared" si="226"/>
        <v>0</v>
      </c>
      <c r="N1618" t="str">
        <f t="shared" si="227"/>
        <v/>
      </c>
      <c r="O1618" t="str">
        <f t="shared" si="228"/>
        <v/>
      </c>
      <c r="P1618" t="str">
        <f t="shared" si="229"/>
        <v/>
      </c>
      <c r="Q1618">
        <v>1</v>
      </c>
      <c r="R1618" t="str">
        <f t="shared" si="230"/>
        <v/>
      </c>
      <c r="S1618" t="str">
        <f t="shared" si="231"/>
        <v/>
      </c>
      <c r="T1618" t="str">
        <f t="shared" si="232"/>
        <v/>
      </c>
      <c r="U1618" t="str">
        <f t="shared" si="233"/>
        <v/>
      </c>
    </row>
    <row r="1619" spans="1:21" x14ac:dyDescent="0.25">
      <c r="A1619" s="6" t="str">
        <f>IF(EXPORTACIONES!A1619="","",EXPORTACIONES!A1619)</f>
        <v/>
      </c>
      <c r="B1619" t="str">
        <f>IF(EXPORTACIONES!B1619="","",VLOOKUP(EXPORTACIONES!B1619,PERSONAS!$A$1:$B$59,2,FALSE))</f>
        <v/>
      </c>
      <c r="C1619" t="str">
        <f>IF(EXPORTACIONES!C1619="","",VLOOKUP(EXPORTACIONES!C1619,ACTIVIDADES!$A$1:$B$37,2,FALSE))</f>
        <v/>
      </c>
      <c r="D1619" t="str">
        <f>IF(EXPORTACIONES!D1619="","",EXPORTACIONES!D1619&amp;" -- "&amp;IF(EXPORTACIONES!E1619="","Actividad de "&amp;EXPORTACIONES!C1619,EXPORTACIONES!E1619))</f>
        <v/>
      </c>
      <c r="E1619" t="str">
        <f>IF(EXPORTACIONES!D1619="","",EXPORTACIONES!D1619)</f>
        <v/>
      </c>
      <c r="F1619">
        <f>EXPORTACIONES!F1619</f>
        <v>0</v>
      </c>
      <c r="K1619" t="str">
        <f t="shared" si="225"/>
        <v/>
      </c>
      <c r="M1619">
        <f t="shared" si="226"/>
        <v>0</v>
      </c>
      <c r="N1619" t="str">
        <f t="shared" si="227"/>
        <v/>
      </c>
      <c r="O1619" t="str">
        <f t="shared" si="228"/>
        <v/>
      </c>
      <c r="P1619" t="str">
        <f t="shared" si="229"/>
        <v/>
      </c>
      <c r="Q1619">
        <v>1</v>
      </c>
      <c r="R1619" t="str">
        <f t="shared" si="230"/>
        <v/>
      </c>
      <c r="S1619" t="str">
        <f t="shared" si="231"/>
        <v/>
      </c>
      <c r="T1619" t="str">
        <f t="shared" si="232"/>
        <v/>
      </c>
      <c r="U1619" t="str">
        <f t="shared" si="233"/>
        <v/>
      </c>
    </row>
    <row r="1620" spans="1:21" x14ac:dyDescent="0.25">
      <c r="A1620" s="6" t="str">
        <f>IF(EXPORTACIONES!A1620="","",EXPORTACIONES!A1620)</f>
        <v/>
      </c>
      <c r="B1620" t="str">
        <f>IF(EXPORTACIONES!B1620="","",VLOOKUP(EXPORTACIONES!B1620,PERSONAS!$A$1:$B$59,2,FALSE))</f>
        <v/>
      </c>
      <c r="C1620" t="str">
        <f>IF(EXPORTACIONES!C1620="","",VLOOKUP(EXPORTACIONES!C1620,ACTIVIDADES!$A$1:$B$37,2,FALSE))</f>
        <v/>
      </c>
      <c r="D1620" t="str">
        <f>IF(EXPORTACIONES!D1620="","",EXPORTACIONES!D1620&amp;" -- "&amp;IF(EXPORTACIONES!E1620="","Actividad de "&amp;EXPORTACIONES!C1620,EXPORTACIONES!E1620))</f>
        <v/>
      </c>
      <c r="E1620" t="str">
        <f>IF(EXPORTACIONES!D1620="","",EXPORTACIONES!D1620)</f>
        <v/>
      </c>
      <c r="F1620">
        <f>EXPORTACIONES!F1620</f>
        <v>0</v>
      </c>
      <c r="K1620" t="str">
        <f t="shared" si="225"/>
        <v/>
      </c>
      <c r="M1620">
        <f t="shared" si="226"/>
        <v>0</v>
      </c>
      <c r="N1620" t="str">
        <f t="shared" si="227"/>
        <v/>
      </c>
      <c r="O1620" t="str">
        <f t="shared" si="228"/>
        <v/>
      </c>
      <c r="P1620" t="str">
        <f t="shared" si="229"/>
        <v/>
      </c>
      <c r="Q1620">
        <v>1</v>
      </c>
      <c r="R1620" t="str">
        <f t="shared" si="230"/>
        <v/>
      </c>
      <c r="S1620" t="str">
        <f t="shared" si="231"/>
        <v/>
      </c>
      <c r="T1620" t="str">
        <f t="shared" si="232"/>
        <v/>
      </c>
      <c r="U1620" t="str">
        <f t="shared" si="233"/>
        <v/>
      </c>
    </row>
    <row r="1621" spans="1:21" x14ac:dyDescent="0.25">
      <c r="A1621" s="6" t="str">
        <f>IF(EXPORTACIONES!A1621="","",EXPORTACIONES!A1621)</f>
        <v/>
      </c>
      <c r="B1621" t="str">
        <f>IF(EXPORTACIONES!B1621="","",VLOOKUP(EXPORTACIONES!B1621,PERSONAS!$A$1:$B$59,2,FALSE))</f>
        <v/>
      </c>
      <c r="C1621" t="str">
        <f>IF(EXPORTACIONES!C1621="","",VLOOKUP(EXPORTACIONES!C1621,ACTIVIDADES!$A$1:$B$37,2,FALSE))</f>
        <v/>
      </c>
      <c r="D1621" t="str">
        <f>IF(EXPORTACIONES!D1621="","",EXPORTACIONES!D1621&amp;" -- "&amp;IF(EXPORTACIONES!E1621="","Actividad de "&amp;EXPORTACIONES!C1621,EXPORTACIONES!E1621))</f>
        <v/>
      </c>
      <c r="E1621" t="str">
        <f>IF(EXPORTACIONES!D1621="","",EXPORTACIONES!D1621)</f>
        <v/>
      </c>
      <c r="F1621">
        <f>EXPORTACIONES!F1621</f>
        <v>0</v>
      </c>
      <c r="K1621" t="str">
        <f t="shared" si="225"/>
        <v/>
      </c>
      <c r="M1621">
        <f t="shared" si="226"/>
        <v>0</v>
      </c>
      <c r="N1621" t="str">
        <f t="shared" si="227"/>
        <v/>
      </c>
      <c r="O1621" t="str">
        <f t="shared" si="228"/>
        <v/>
      </c>
      <c r="P1621" t="str">
        <f t="shared" si="229"/>
        <v/>
      </c>
      <c r="Q1621">
        <v>1</v>
      </c>
      <c r="R1621" t="str">
        <f t="shared" si="230"/>
        <v/>
      </c>
      <c r="S1621" t="str">
        <f t="shared" si="231"/>
        <v/>
      </c>
      <c r="T1621" t="str">
        <f t="shared" si="232"/>
        <v/>
      </c>
      <c r="U1621" t="str">
        <f t="shared" si="233"/>
        <v/>
      </c>
    </row>
    <row r="1622" spans="1:21" x14ac:dyDescent="0.25">
      <c r="A1622" s="6" t="str">
        <f>IF(EXPORTACIONES!A1622="","",EXPORTACIONES!A1622)</f>
        <v/>
      </c>
      <c r="B1622" t="str">
        <f>IF(EXPORTACIONES!B1622="","",VLOOKUP(EXPORTACIONES!B1622,PERSONAS!$A$1:$B$59,2,FALSE))</f>
        <v/>
      </c>
      <c r="C1622" t="str">
        <f>IF(EXPORTACIONES!C1622="","",VLOOKUP(EXPORTACIONES!C1622,ACTIVIDADES!$A$1:$B$37,2,FALSE))</f>
        <v/>
      </c>
      <c r="D1622" t="str">
        <f>IF(EXPORTACIONES!D1622="","",EXPORTACIONES!D1622&amp;" -- "&amp;IF(EXPORTACIONES!E1622="","Actividad de "&amp;EXPORTACIONES!C1622,EXPORTACIONES!E1622))</f>
        <v/>
      </c>
      <c r="E1622" t="str">
        <f>IF(EXPORTACIONES!D1622="","",EXPORTACIONES!D1622)</f>
        <v/>
      </c>
      <c r="F1622">
        <f>EXPORTACIONES!F1622</f>
        <v>0</v>
      </c>
      <c r="K1622" t="str">
        <f t="shared" si="225"/>
        <v/>
      </c>
      <c r="M1622">
        <f t="shared" si="226"/>
        <v>0</v>
      </c>
      <c r="N1622" t="str">
        <f t="shared" si="227"/>
        <v/>
      </c>
      <c r="O1622" t="str">
        <f t="shared" si="228"/>
        <v/>
      </c>
      <c r="P1622" t="str">
        <f t="shared" si="229"/>
        <v/>
      </c>
      <c r="Q1622">
        <v>1</v>
      </c>
      <c r="R1622" t="str">
        <f t="shared" si="230"/>
        <v/>
      </c>
      <c r="S1622" t="str">
        <f t="shared" si="231"/>
        <v/>
      </c>
      <c r="T1622" t="str">
        <f t="shared" si="232"/>
        <v/>
      </c>
      <c r="U1622" t="str">
        <f t="shared" si="233"/>
        <v/>
      </c>
    </row>
    <row r="1623" spans="1:21" x14ac:dyDescent="0.25">
      <c r="A1623" s="6" t="str">
        <f>IF(EXPORTACIONES!A1623="","",EXPORTACIONES!A1623)</f>
        <v/>
      </c>
      <c r="B1623" t="str">
        <f>IF(EXPORTACIONES!B1623="","",VLOOKUP(EXPORTACIONES!B1623,PERSONAS!$A$1:$B$59,2,FALSE))</f>
        <v/>
      </c>
      <c r="C1623" t="str">
        <f>IF(EXPORTACIONES!C1623="","",VLOOKUP(EXPORTACIONES!C1623,ACTIVIDADES!$A$1:$B$37,2,FALSE))</f>
        <v/>
      </c>
      <c r="D1623" t="str">
        <f>IF(EXPORTACIONES!D1623="","",EXPORTACIONES!D1623&amp;" -- "&amp;IF(EXPORTACIONES!E1623="","Actividad de "&amp;EXPORTACIONES!C1623,EXPORTACIONES!E1623))</f>
        <v/>
      </c>
      <c r="E1623" t="str">
        <f>IF(EXPORTACIONES!D1623="","",EXPORTACIONES!D1623)</f>
        <v/>
      </c>
      <c r="F1623">
        <f>EXPORTACIONES!F1623</f>
        <v>0</v>
      </c>
      <c r="K1623" t="str">
        <f t="shared" si="225"/>
        <v/>
      </c>
      <c r="M1623">
        <f t="shared" si="226"/>
        <v>0</v>
      </c>
      <c r="N1623" t="str">
        <f t="shared" si="227"/>
        <v/>
      </c>
      <c r="O1623" t="str">
        <f t="shared" si="228"/>
        <v/>
      </c>
      <c r="P1623" t="str">
        <f t="shared" si="229"/>
        <v/>
      </c>
      <c r="Q1623">
        <v>1</v>
      </c>
      <c r="R1623" t="str">
        <f t="shared" si="230"/>
        <v/>
      </c>
      <c r="S1623" t="str">
        <f t="shared" si="231"/>
        <v/>
      </c>
      <c r="T1623" t="str">
        <f t="shared" si="232"/>
        <v/>
      </c>
      <c r="U1623" t="str">
        <f t="shared" si="233"/>
        <v/>
      </c>
    </row>
    <row r="1624" spans="1:21" x14ac:dyDescent="0.25">
      <c r="A1624" s="6" t="str">
        <f>IF(EXPORTACIONES!A1624="","",EXPORTACIONES!A1624)</f>
        <v/>
      </c>
      <c r="B1624" t="str">
        <f>IF(EXPORTACIONES!B1624="","",VLOOKUP(EXPORTACIONES!B1624,PERSONAS!$A$1:$B$59,2,FALSE))</f>
        <v/>
      </c>
      <c r="C1624" t="str">
        <f>IF(EXPORTACIONES!C1624="","",VLOOKUP(EXPORTACIONES!C1624,ACTIVIDADES!$A$1:$B$37,2,FALSE))</f>
        <v/>
      </c>
      <c r="D1624" t="str">
        <f>IF(EXPORTACIONES!D1624="","",EXPORTACIONES!D1624&amp;" -- "&amp;IF(EXPORTACIONES!E1624="","Actividad de "&amp;EXPORTACIONES!C1624,EXPORTACIONES!E1624))</f>
        <v/>
      </c>
      <c r="E1624" t="str">
        <f>IF(EXPORTACIONES!D1624="","",EXPORTACIONES!D1624)</f>
        <v/>
      </c>
      <c r="F1624">
        <f>EXPORTACIONES!F1624</f>
        <v>0</v>
      </c>
      <c r="K1624" t="str">
        <f t="shared" si="225"/>
        <v/>
      </c>
      <c r="M1624">
        <f t="shared" si="226"/>
        <v>0</v>
      </c>
      <c r="N1624" t="str">
        <f t="shared" si="227"/>
        <v/>
      </c>
      <c r="O1624" t="str">
        <f t="shared" si="228"/>
        <v/>
      </c>
      <c r="P1624" t="str">
        <f t="shared" si="229"/>
        <v/>
      </c>
      <c r="Q1624">
        <v>1</v>
      </c>
      <c r="R1624" t="str">
        <f t="shared" si="230"/>
        <v/>
      </c>
      <c r="S1624" t="str">
        <f t="shared" si="231"/>
        <v/>
      </c>
      <c r="T1624" t="str">
        <f t="shared" si="232"/>
        <v/>
      </c>
      <c r="U1624" t="str">
        <f t="shared" si="233"/>
        <v/>
      </c>
    </row>
    <row r="1625" spans="1:21" x14ac:dyDescent="0.25">
      <c r="A1625" s="6" t="str">
        <f>IF(EXPORTACIONES!A1625="","",EXPORTACIONES!A1625)</f>
        <v/>
      </c>
      <c r="B1625" t="str">
        <f>IF(EXPORTACIONES!B1625="","",VLOOKUP(EXPORTACIONES!B1625,PERSONAS!$A$1:$B$59,2,FALSE))</f>
        <v/>
      </c>
      <c r="C1625" t="str">
        <f>IF(EXPORTACIONES!C1625="","",VLOOKUP(EXPORTACIONES!C1625,ACTIVIDADES!$A$1:$B$37,2,FALSE))</f>
        <v/>
      </c>
      <c r="D1625" t="str">
        <f>IF(EXPORTACIONES!D1625="","",EXPORTACIONES!D1625&amp;" -- "&amp;IF(EXPORTACIONES!E1625="","Actividad de "&amp;EXPORTACIONES!C1625,EXPORTACIONES!E1625))</f>
        <v/>
      </c>
      <c r="E1625" t="str">
        <f>IF(EXPORTACIONES!D1625="","",EXPORTACIONES!D1625)</f>
        <v/>
      </c>
      <c r="F1625">
        <f>EXPORTACIONES!F1625</f>
        <v>0</v>
      </c>
      <c r="K1625" t="str">
        <f t="shared" si="225"/>
        <v/>
      </c>
      <c r="M1625">
        <f t="shared" si="226"/>
        <v>0</v>
      </c>
      <c r="N1625" t="str">
        <f t="shared" si="227"/>
        <v/>
      </c>
      <c r="O1625" t="str">
        <f t="shared" si="228"/>
        <v/>
      </c>
      <c r="P1625" t="str">
        <f t="shared" si="229"/>
        <v/>
      </c>
      <c r="Q1625">
        <v>1</v>
      </c>
      <c r="R1625" t="str">
        <f t="shared" si="230"/>
        <v/>
      </c>
      <c r="S1625" t="str">
        <f t="shared" si="231"/>
        <v/>
      </c>
      <c r="T1625" t="str">
        <f t="shared" si="232"/>
        <v/>
      </c>
      <c r="U1625" t="str">
        <f t="shared" si="233"/>
        <v/>
      </c>
    </row>
    <row r="1626" spans="1:21" x14ac:dyDescent="0.25">
      <c r="A1626" s="6" t="str">
        <f>IF(EXPORTACIONES!A1626="","",EXPORTACIONES!A1626)</f>
        <v/>
      </c>
      <c r="B1626" t="str">
        <f>IF(EXPORTACIONES!B1626="","",VLOOKUP(EXPORTACIONES!B1626,PERSONAS!$A$1:$B$59,2,FALSE))</f>
        <v/>
      </c>
      <c r="C1626" t="str">
        <f>IF(EXPORTACIONES!C1626="","",VLOOKUP(EXPORTACIONES!C1626,ACTIVIDADES!$A$1:$B$37,2,FALSE))</f>
        <v/>
      </c>
      <c r="D1626" t="str">
        <f>IF(EXPORTACIONES!D1626="","",EXPORTACIONES!D1626&amp;" -- "&amp;IF(EXPORTACIONES!E1626="","Actividad de "&amp;EXPORTACIONES!C1626,EXPORTACIONES!E1626))</f>
        <v/>
      </c>
      <c r="E1626" t="str">
        <f>IF(EXPORTACIONES!D1626="","",EXPORTACIONES!D1626)</f>
        <v/>
      </c>
      <c r="F1626">
        <f>EXPORTACIONES!F1626</f>
        <v>0</v>
      </c>
      <c r="K1626" t="str">
        <f t="shared" si="225"/>
        <v/>
      </c>
      <c r="M1626">
        <f t="shared" si="226"/>
        <v>0</v>
      </c>
      <c r="N1626" t="str">
        <f t="shared" si="227"/>
        <v/>
      </c>
      <c r="O1626" t="str">
        <f t="shared" si="228"/>
        <v/>
      </c>
      <c r="P1626" t="str">
        <f t="shared" si="229"/>
        <v/>
      </c>
      <c r="Q1626">
        <v>1</v>
      </c>
      <c r="R1626" t="str">
        <f t="shared" si="230"/>
        <v/>
      </c>
      <c r="S1626" t="str">
        <f t="shared" si="231"/>
        <v/>
      </c>
      <c r="T1626" t="str">
        <f t="shared" si="232"/>
        <v/>
      </c>
      <c r="U1626" t="str">
        <f t="shared" si="233"/>
        <v/>
      </c>
    </row>
    <row r="1627" spans="1:21" x14ac:dyDescent="0.25">
      <c r="A1627" s="6" t="str">
        <f>IF(EXPORTACIONES!A1627="","",EXPORTACIONES!A1627)</f>
        <v/>
      </c>
      <c r="B1627" t="str">
        <f>IF(EXPORTACIONES!B1627="","",VLOOKUP(EXPORTACIONES!B1627,PERSONAS!$A$1:$B$59,2,FALSE))</f>
        <v/>
      </c>
      <c r="C1627" t="str">
        <f>IF(EXPORTACIONES!C1627="","",VLOOKUP(EXPORTACIONES!C1627,ACTIVIDADES!$A$1:$B$37,2,FALSE))</f>
        <v/>
      </c>
      <c r="D1627" t="str">
        <f>IF(EXPORTACIONES!D1627="","",EXPORTACIONES!D1627&amp;" -- "&amp;IF(EXPORTACIONES!E1627="","Actividad de "&amp;EXPORTACIONES!C1627,EXPORTACIONES!E1627))</f>
        <v/>
      </c>
      <c r="E1627" t="str">
        <f>IF(EXPORTACIONES!D1627="","",EXPORTACIONES!D1627)</f>
        <v/>
      </c>
      <c r="F1627">
        <f>EXPORTACIONES!F1627</f>
        <v>0</v>
      </c>
      <c r="K1627" t="str">
        <f t="shared" si="225"/>
        <v/>
      </c>
      <c r="M1627">
        <f t="shared" si="226"/>
        <v>0</v>
      </c>
      <c r="N1627" t="str">
        <f t="shared" si="227"/>
        <v/>
      </c>
      <c r="O1627" t="str">
        <f t="shared" si="228"/>
        <v/>
      </c>
      <c r="P1627" t="str">
        <f t="shared" si="229"/>
        <v/>
      </c>
      <c r="Q1627">
        <v>1</v>
      </c>
      <c r="R1627" t="str">
        <f t="shared" si="230"/>
        <v/>
      </c>
      <c r="S1627" t="str">
        <f t="shared" si="231"/>
        <v/>
      </c>
      <c r="T1627" t="str">
        <f t="shared" si="232"/>
        <v/>
      </c>
      <c r="U1627" t="str">
        <f t="shared" si="233"/>
        <v/>
      </c>
    </row>
    <row r="1628" spans="1:21" x14ac:dyDescent="0.25">
      <c r="A1628" s="6" t="str">
        <f>IF(EXPORTACIONES!A1628="","",EXPORTACIONES!A1628)</f>
        <v/>
      </c>
      <c r="B1628" t="str">
        <f>IF(EXPORTACIONES!B1628="","",VLOOKUP(EXPORTACIONES!B1628,PERSONAS!$A$1:$B$59,2,FALSE))</f>
        <v/>
      </c>
      <c r="C1628" t="str">
        <f>IF(EXPORTACIONES!C1628="","",VLOOKUP(EXPORTACIONES!C1628,ACTIVIDADES!$A$1:$B$37,2,FALSE))</f>
        <v/>
      </c>
      <c r="D1628" t="str">
        <f>IF(EXPORTACIONES!D1628="","",EXPORTACIONES!D1628&amp;" -- "&amp;IF(EXPORTACIONES!E1628="","Actividad de "&amp;EXPORTACIONES!C1628,EXPORTACIONES!E1628))</f>
        <v/>
      </c>
      <c r="E1628" t="str">
        <f>IF(EXPORTACIONES!D1628="","",EXPORTACIONES!D1628)</f>
        <v/>
      </c>
      <c r="F1628">
        <f>EXPORTACIONES!F1628</f>
        <v>0</v>
      </c>
      <c r="K1628" t="str">
        <f t="shared" si="225"/>
        <v/>
      </c>
      <c r="M1628">
        <f t="shared" si="226"/>
        <v>0</v>
      </c>
      <c r="N1628" t="str">
        <f t="shared" si="227"/>
        <v/>
      </c>
      <c r="O1628" t="str">
        <f t="shared" si="228"/>
        <v/>
      </c>
      <c r="P1628" t="str">
        <f t="shared" si="229"/>
        <v/>
      </c>
      <c r="Q1628">
        <v>1</v>
      </c>
      <c r="R1628" t="str">
        <f t="shared" si="230"/>
        <v/>
      </c>
      <c r="S1628" t="str">
        <f t="shared" si="231"/>
        <v/>
      </c>
      <c r="T1628" t="str">
        <f t="shared" si="232"/>
        <v/>
      </c>
      <c r="U1628" t="str">
        <f t="shared" si="233"/>
        <v/>
      </c>
    </row>
    <row r="1629" spans="1:21" x14ac:dyDescent="0.25">
      <c r="A1629" s="6" t="str">
        <f>IF(EXPORTACIONES!A1629="","",EXPORTACIONES!A1629)</f>
        <v/>
      </c>
      <c r="B1629" t="str">
        <f>IF(EXPORTACIONES!B1629="","",VLOOKUP(EXPORTACIONES!B1629,PERSONAS!$A$1:$B$59,2,FALSE))</f>
        <v/>
      </c>
      <c r="C1629" t="str">
        <f>IF(EXPORTACIONES!C1629="","",VLOOKUP(EXPORTACIONES!C1629,ACTIVIDADES!$A$1:$B$37,2,FALSE))</f>
        <v/>
      </c>
      <c r="D1629" t="str">
        <f>IF(EXPORTACIONES!D1629="","",EXPORTACIONES!D1629&amp;" -- "&amp;IF(EXPORTACIONES!E1629="","Actividad de "&amp;EXPORTACIONES!C1629,EXPORTACIONES!E1629))</f>
        <v/>
      </c>
      <c r="E1629" t="str">
        <f>IF(EXPORTACIONES!D1629="","",EXPORTACIONES!D1629)</f>
        <v/>
      </c>
      <c r="F1629">
        <f>EXPORTACIONES!F1629</f>
        <v>0</v>
      </c>
      <c r="K1629" t="str">
        <f t="shared" si="225"/>
        <v/>
      </c>
      <c r="M1629">
        <f t="shared" si="226"/>
        <v>0</v>
      </c>
      <c r="N1629" t="str">
        <f t="shared" si="227"/>
        <v/>
      </c>
      <c r="O1629" t="str">
        <f t="shared" si="228"/>
        <v/>
      </c>
      <c r="P1629" t="str">
        <f t="shared" si="229"/>
        <v/>
      </c>
      <c r="Q1629">
        <v>1</v>
      </c>
      <c r="R1629" t="str">
        <f t="shared" si="230"/>
        <v/>
      </c>
      <c r="S1629" t="str">
        <f t="shared" si="231"/>
        <v/>
      </c>
      <c r="T1629" t="str">
        <f t="shared" si="232"/>
        <v/>
      </c>
      <c r="U1629" t="str">
        <f t="shared" si="233"/>
        <v/>
      </c>
    </row>
    <row r="1630" spans="1:21" x14ac:dyDescent="0.25">
      <c r="A1630" s="6" t="str">
        <f>IF(EXPORTACIONES!A1630="","",EXPORTACIONES!A1630)</f>
        <v/>
      </c>
      <c r="B1630" t="str">
        <f>IF(EXPORTACIONES!B1630="","",VLOOKUP(EXPORTACIONES!B1630,PERSONAS!$A$1:$B$59,2,FALSE))</f>
        <v/>
      </c>
      <c r="C1630" t="str">
        <f>IF(EXPORTACIONES!C1630="","",VLOOKUP(EXPORTACIONES!C1630,ACTIVIDADES!$A$1:$B$37,2,FALSE))</f>
        <v/>
      </c>
      <c r="D1630" t="str">
        <f>IF(EXPORTACIONES!D1630="","",EXPORTACIONES!D1630&amp;" -- "&amp;IF(EXPORTACIONES!E1630="","Actividad de "&amp;EXPORTACIONES!C1630,EXPORTACIONES!E1630))</f>
        <v/>
      </c>
      <c r="E1630" t="str">
        <f>IF(EXPORTACIONES!D1630="","",EXPORTACIONES!D1630)</f>
        <v/>
      </c>
      <c r="F1630">
        <f>EXPORTACIONES!F1630</f>
        <v>0</v>
      </c>
      <c r="K1630" t="str">
        <f t="shared" si="225"/>
        <v/>
      </c>
      <c r="M1630">
        <f t="shared" si="226"/>
        <v>0</v>
      </c>
      <c r="N1630" t="str">
        <f t="shared" si="227"/>
        <v/>
      </c>
      <c r="O1630" t="str">
        <f t="shared" si="228"/>
        <v/>
      </c>
      <c r="P1630" t="str">
        <f t="shared" si="229"/>
        <v/>
      </c>
      <c r="Q1630">
        <v>1</v>
      </c>
      <c r="R1630" t="str">
        <f t="shared" si="230"/>
        <v/>
      </c>
      <c r="S1630" t="str">
        <f t="shared" si="231"/>
        <v/>
      </c>
      <c r="T1630" t="str">
        <f t="shared" si="232"/>
        <v/>
      </c>
      <c r="U1630" t="str">
        <f t="shared" si="233"/>
        <v/>
      </c>
    </row>
    <row r="1631" spans="1:21" x14ac:dyDescent="0.25">
      <c r="A1631" s="6" t="str">
        <f>IF(EXPORTACIONES!A1631="","",EXPORTACIONES!A1631)</f>
        <v/>
      </c>
      <c r="B1631" t="str">
        <f>IF(EXPORTACIONES!B1631="","",VLOOKUP(EXPORTACIONES!B1631,PERSONAS!$A$1:$B$59,2,FALSE))</f>
        <v/>
      </c>
      <c r="C1631" t="str">
        <f>IF(EXPORTACIONES!C1631="","",VLOOKUP(EXPORTACIONES!C1631,ACTIVIDADES!$A$1:$B$37,2,FALSE))</f>
        <v/>
      </c>
      <c r="D1631" t="str">
        <f>IF(EXPORTACIONES!D1631="","",EXPORTACIONES!D1631&amp;" -- "&amp;IF(EXPORTACIONES!E1631="","Actividad de "&amp;EXPORTACIONES!C1631,EXPORTACIONES!E1631))</f>
        <v/>
      </c>
      <c r="E1631" t="str">
        <f>IF(EXPORTACIONES!D1631="","",EXPORTACIONES!D1631)</f>
        <v/>
      </c>
      <c r="F1631">
        <f>EXPORTACIONES!F1631</f>
        <v>0</v>
      </c>
      <c r="K1631" t="str">
        <f t="shared" si="225"/>
        <v/>
      </c>
      <c r="M1631">
        <f t="shared" si="226"/>
        <v>0</v>
      </c>
      <c r="N1631" t="str">
        <f t="shared" si="227"/>
        <v/>
      </c>
      <c r="O1631" t="str">
        <f t="shared" si="228"/>
        <v/>
      </c>
      <c r="P1631" t="str">
        <f t="shared" si="229"/>
        <v/>
      </c>
      <c r="Q1631">
        <v>1</v>
      </c>
      <c r="R1631" t="str">
        <f t="shared" si="230"/>
        <v/>
      </c>
      <c r="S1631" t="str">
        <f t="shared" si="231"/>
        <v/>
      </c>
      <c r="T1631" t="str">
        <f t="shared" si="232"/>
        <v/>
      </c>
      <c r="U1631" t="str">
        <f t="shared" si="233"/>
        <v/>
      </c>
    </row>
    <row r="1632" spans="1:21" x14ac:dyDescent="0.25">
      <c r="A1632" s="6" t="str">
        <f>IF(EXPORTACIONES!A1632="","",EXPORTACIONES!A1632)</f>
        <v/>
      </c>
      <c r="B1632" t="str">
        <f>IF(EXPORTACIONES!B1632="","",VLOOKUP(EXPORTACIONES!B1632,PERSONAS!$A$1:$B$59,2,FALSE))</f>
        <v/>
      </c>
      <c r="C1632" t="str">
        <f>IF(EXPORTACIONES!C1632="","",VLOOKUP(EXPORTACIONES!C1632,ACTIVIDADES!$A$1:$B$37,2,FALSE))</f>
        <v/>
      </c>
      <c r="D1632" t="str">
        <f>IF(EXPORTACIONES!D1632="","",EXPORTACIONES!D1632&amp;" -- "&amp;IF(EXPORTACIONES!E1632="","Actividad de "&amp;EXPORTACIONES!C1632,EXPORTACIONES!E1632))</f>
        <v/>
      </c>
      <c r="E1632" t="str">
        <f>IF(EXPORTACIONES!D1632="","",EXPORTACIONES!D1632)</f>
        <v/>
      </c>
      <c r="F1632">
        <f>EXPORTACIONES!F1632</f>
        <v>0</v>
      </c>
      <c r="K1632" t="str">
        <f t="shared" si="225"/>
        <v/>
      </c>
      <c r="M1632">
        <f t="shared" si="226"/>
        <v>0</v>
      </c>
      <c r="N1632" t="str">
        <f t="shared" si="227"/>
        <v/>
      </c>
      <c r="O1632" t="str">
        <f t="shared" si="228"/>
        <v/>
      </c>
      <c r="P1632" t="str">
        <f t="shared" si="229"/>
        <v/>
      </c>
      <c r="Q1632">
        <v>1</v>
      </c>
      <c r="R1632" t="str">
        <f t="shared" si="230"/>
        <v/>
      </c>
      <c r="S1632" t="str">
        <f t="shared" si="231"/>
        <v/>
      </c>
      <c r="T1632" t="str">
        <f t="shared" si="232"/>
        <v/>
      </c>
      <c r="U1632" t="str">
        <f t="shared" si="233"/>
        <v/>
      </c>
    </row>
    <row r="1633" spans="1:21" x14ac:dyDescent="0.25">
      <c r="A1633" s="6" t="str">
        <f>IF(EXPORTACIONES!A1633="","",EXPORTACIONES!A1633)</f>
        <v/>
      </c>
      <c r="B1633" t="str">
        <f>IF(EXPORTACIONES!B1633="","",VLOOKUP(EXPORTACIONES!B1633,PERSONAS!$A$1:$B$59,2,FALSE))</f>
        <v/>
      </c>
      <c r="C1633" t="str">
        <f>IF(EXPORTACIONES!C1633="","",VLOOKUP(EXPORTACIONES!C1633,ACTIVIDADES!$A$1:$B$37,2,FALSE))</f>
        <v/>
      </c>
      <c r="D1633" t="str">
        <f>IF(EXPORTACIONES!D1633="","",EXPORTACIONES!D1633&amp;" -- "&amp;IF(EXPORTACIONES!E1633="","Actividad de "&amp;EXPORTACIONES!C1633,EXPORTACIONES!E1633))</f>
        <v/>
      </c>
      <c r="E1633" t="str">
        <f>IF(EXPORTACIONES!D1633="","",EXPORTACIONES!D1633)</f>
        <v/>
      </c>
      <c r="F1633">
        <f>EXPORTACIONES!F1633</f>
        <v>0</v>
      </c>
      <c r="K1633" t="str">
        <f t="shared" si="225"/>
        <v/>
      </c>
      <c r="M1633">
        <f t="shared" si="226"/>
        <v>0</v>
      </c>
      <c r="N1633" t="str">
        <f t="shared" si="227"/>
        <v/>
      </c>
      <c r="O1633" t="str">
        <f t="shared" si="228"/>
        <v/>
      </c>
      <c r="P1633" t="str">
        <f t="shared" si="229"/>
        <v/>
      </c>
      <c r="Q1633">
        <v>1</v>
      </c>
      <c r="R1633" t="str">
        <f t="shared" si="230"/>
        <v/>
      </c>
      <c r="S1633" t="str">
        <f t="shared" si="231"/>
        <v/>
      </c>
      <c r="T1633" t="str">
        <f t="shared" si="232"/>
        <v/>
      </c>
      <c r="U1633" t="str">
        <f t="shared" si="233"/>
        <v/>
      </c>
    </row>
    <row r="1634" spans="1:21" x14ac:dyDescent="0.25">
      <c r="A1634" s="6" t="str">
        <f>IF(EXPORTACIONES!A1634="","",EXPORTACIONES!A1634)</f>
        <v/>
      </c>
      <c r="B1634" t="str">
        <f>IF(EXPORTACIONES!B1634="","",VLOOKUP(EXPORTACIONES!B1634,PERSONAS!$A$1:$B$59,2,FALSE))</f>
        <v/>
      </c>
      <c r="C1634" t="str">
        <f>IF(EXPORTACIONES!C1634="","",VLOOKUP(EXPORTACIONES!C1634,ACTIVIDADES!$A$1:$B$37,2,FALSE))</f>
        <v/>
      </c>
      <c r="D1634" t="str">
        <f>IF(EXPORTACIONES!D1634="","",EXPORTACIONES!D1634&amp;" -- "&amp;IF(EXPORTACIONES!E1634="","Actividad de "&amp;EXPORTACIONES!C1634,EXPORTACIONES!E1634))</f>
        <v/>
      </c>
      <c r="E1634" t="str">
        <f>IF(EXPORTACIONES!D1634="","",EXPORTACIONES!D1634)</f>
        <v/>
      </c>
      <c r="F1634">
        <f>EXPORTACIONES!F1634</f>
        <v>0</v>
      </c>
      <c r="K1634" t="str">
        <f t="shared" si="225"/>
        <v/>
      </c>
      <c r="M1634">
        <f t="shared" si="226"/>
        <v>0</v>
      </c>
      <c r="N1634" t="str">
        <f t="shared" si="227"/>
        <v/>
      </c>
      <c r="O1634" t="str">
        <f t="shared" si="228"/>
        <v/>
      </c>
      <c r="P1634" t="str">
        <f t="shared" si="229"/>
        <v/>
      </c>
      <c r="Q1634">
        <v>1</v>
      </c>
      <c r="R1634" t="str">
        <f t="shared" si="230"/>
        <v/>
      </c>
      <c r="S1634" t="str">
        <f t="shared" si="231"/>
        <v/>
      </c>
      <c r="T1634" t="str">
        <f t="shared" si="232"/>
        <v/>
      </c>
      <c r="U1634" t="str">
        <f t="shared" si="233"/>
        <v/>
      </c>
    </row>
    <row r="1635" spans="1:21" x14ac:dyDescent="0.25">
      <c r="A1635" s="6" t="str">
        <f>IF(EXPORTACIONES!A1635="","",EXPORTACIONES!A1635)</f>
        <v/>
      </c>
      <c r="B1635" t="str">
        <f>IF(EXPORTACIONES!B1635="","",VLOOKUP(EXPORTACIONES!B1635,PERSONAS!$A$1:$B$59,2,FALSE))</f>
        <v/>
      </c>
      <c r="C1635" t="str">
        <f>IF(EXPORTACIONES!C1635="","",VLOOKUP(EXPORTACIONES!C1635,ACTIVIDADES!$A$1:$B$37,2,FALSE))</f>
        <v/>
      </c>
      <c r="D1635" t="str">
        <f>IF(EXPORTACIONES!D1635="","",EXPORTACIONES!D1635&amp;" -- "&amp;IF(EXPORTACIONES!E1635="","Actividad de "&amp;EXPORTACIONES!C1635,EXPORTACIONES!E1635))</f>
        <v/>
      </c>
      <c r="E1635" t="str">
        <f>IF(EXPORTACIONES!D1635="","",EXPORTACIONES!D1635)</f>
        <v/>
      </c>
      <c r="F1635">
        <f>EXPORTACIONES!F1635</f>
        <v>0</v>
      </c>
      <c r="K1635" t="str">
        <f t="shared" si="225"/>
        <v/>
      </c>
      <c r="M1635">
        <f t="shared" si="226"/>
        <v>0</v>
      </c>
      <c r="N1635" t="str">
        <f t="shared" si="227"/>
        <v/>
      </c>
      <c r="O1635" t="str">
        <f t="shared" si="228"/>
        <v/>
      </c>
      <c r="P1635" t="str">
        <f t="shared" si="229"/>
        <v/>
      </c>
      <c r="Q1635">
        <v>1</v>
      </c>
      <c r="R1635" t="str">
        <f t="shared" si="230"/>
        <v/>
      </c>
      <c r="S1635" t="str">
        <f t="shared" si="231"/>
        <v/>
      </c>
      <c r="T1635" t="str">
        <f t="shared" si="232"/>
        <v/>
      </c>
      <c r="U1635" t="str">
        <f t="shared" si="233"/>
        <v/>
      </c>
    </row>
    <row r="1636" spans="1:21" x14ac:dyDescent="0.25">
      <c r="A1636" s="6" t="str">
        <f>IF(EXPORTACIONES!A1636="","",EXPORTACIONES!A1636)</f>
        <v/>
      </c>
      <c r="B1636" t="str">
        <f>IF(EXPORTACIONES!B1636="","",VLOOKUP(EXPORTACIONES!B1636,PERSONAS!$A$1:$B$59,2,FALSE))</f>
        <v/>
      </c>
      <c r="C1636" t="str">
        <f>IF(EXPORTACIONES!C1636="","",VLOOKUP(EXPORTACIONES!C1636,ACTIVIDADES!$A$1:$B$37,2,FALSE))</f>
        <v/>
      </c>
      <c r="D1636" t="str">
        <f>IF(EXPORTACIONES!D1636="","",EXPORTACIONES!D1636&amp;" -- "&amp;IF(EXPORTACIONES!E1636="","Actividad de "&amp;EXPORTACIONES!C1636,EXPORTACIONES!E1636))</f>
        <v/>
      </c>
      <c r="E1636" t="str">
        <f>IF(EXPORTACIONES!D1636="","",EXPORTACIONES!D1636)</f>
        <v/>
      </c>
      <c r="F1636">
        <f>EXPORTACIONES!F1636</f>
        <v>0</v>
      </c>
      <c r="K1636" t="str">
        <f t="shared" si="225"/>
        <v/>
      </c>
      <c r="M1636">
        <f t="shared" si="226"/>
        <v>0</v>
      </c>
      <c r="N1636" t="str">
        <f t="shared" si="227"/>
        <v/>
      </c>
      <c r="O1636" t="str">
        <f t="shared" si="228"/>
        <v/>
      </c>
      <c r="P1636" t="str">
        <f t="shared" si="229"/>
        <v/>
      </c>
      <c r="Q1636">
        <v>1</v>
      </c>
      <c r="R1636" t="str">
        <f t="shared" si="230"/>
        <v/>
      </c>
      <c r="S1636" t="str">
        <f t="shared" si="231"/>
        <v/>
      </c>
      <c r="T1636" t="str">
        <f t="shared" si="232"/>
        <v/>
      </c>
      <c r="U1636" t="str">
        <f t="shared" si="233"/>
        <v/>
      </c>
    </row>
    <row r="1637" spans="1:21" x14ac:dyDescent="0.25">
      <c r="A1637" s="6" t="str">
        <f>IF(EXPORTACIONES!A1637="","",EXPORTACIONES!A1637)</f>
        <v/>
      </c>
      <c r="B1637" t="str">
        <f>IF(EXPORTACIONES!B1637="","",VLOOKUP(EXPORTACIONES!B1637,PERSONAS!$A$1:$B$59,2,FALSE))</f>
        <v/>
      </c>
      <c r="C1637" t="str">
        <f>IF(EXPORTACIONES!C1637="","",VLOOKUP(EXPORTACIONES!C1637,ACTIVIDADES!$A$1:$B$37,2,FALSE))</f>
        <v/>
      </c>
      <c r="D1637" t="str">
        <f>IF(EXPORTACIONES!D1637="","",EXPORTACIONES!D1637&amp;" -- "&amp;IF(EXPORTACIONES!E1637="","Actividad de "&amp;EXPORTACIONES!C1637,EXPORTACIONES!E1637))</f>
        <v/>
      </c>
      <c r="E1637" t="str">
        <f>IF(EXPORTACIONES!D1637="","",EXPORTACIONES!D1637)</f>
        <v/>
      </c>
      <c r="F1637">
        <f>EXPORTACIONES!F1637</f>
        <v>0</v>
      </c>
      <c r="K1637" t="str">
        <f t="shared" si="225"/>
        <v/>
      </c>
      <c r="M1637">
        <f t="shared" si="226"/>
        <v>0</v>
      </c>
      <c r="N1637" t="str">
        <f t="shared" si="227"/>
        <v/>
      </c>
      <c r="O1637" t="str">
        <f t="shared" si="228"/>
        <v/>
      </c>
      <c r="P1637" t="str">
        <f t="shared" si="229"/>
        <v/>
      </c>
      <c r="Q1637">
        <v>1</v>
      </c>
      <c r="R1637" t="str">
        <f t="shared" si="230"/>
        <v/>
      </c>
      <c r="S1637" t="str">
        <f t="shared" si="231"/>
        <v/>
      </c>
      <c r="T1637" t="str">
        <f t="shared" si="232"/>
        <v/>
      </c>
      <c r="U1637" t="str">
        <f t="shared" si="233"/>
        <v/>
      </c>
    </row>
    <row r="1638" spans="1:21" x14ac:dyDescent="0.25">
      <c r="A1638" s="6" t="str">
        <f>IF(EXPORTACIONES!A1638="","",EXPORTACIONES!A1638)</f>
        <v/>
      </c>
      <c r="B1638" t="str">
        <f>IF(EXPORTACIONES!B1638="","",VLOOKUP(EXPORTACIONES!B1638,PERSONAS!$A$1:$B$59,2,FALSE))</f>
        <v/>
      </c>
      <c r="C1638" t="str">
        <f>IF(EXPORTACIONES!C1638="","",VLOOKUP(EXPORTACIONES!C1638,ACTIVIDADES!$A$1:$B$37,2,FALSE))</f>
        <v/>
      </c>
      <c r="D1638" t="str">
        <f>IF(EXPORTACIONES!D1638="","",EXPORTACIONES!D1638&amp;" -- "&amp;IF(EXPORTACIONES!E1638="","Actividad de "&amp;EXPORTACIONES!C1638,EXPORTACIONES!E1638))</f>
        <v/>
      </c>
      <c r="E1638" t="str">
        <f>IF(EXPORTACIONES!D1638="","",EXPORTACIONES!D1638)</f>
        <v/>
      </c>
      <c r="F1638">
        <f>EXPORTACIONES!F1638</f>
        <v>0</v>
      </c>
      <c r="K1638" t="str">
        <f t="shared" si="225"/>
        <v/>
      </c>
      <c r="M1638">
        <f t="shared" si="226"/>
        <v>0</v>
      </c>
      <c r="N1638" t="str">
        <f t="shared" si="227"/>
        <v/>
      </c>
      <c r="O1638" t="str">
        <f t="shared" si="228"/>
        <v/>
      </c>
      <c r="P1638" t="str">
        <f t="shared" si="229"/>
        <v/>
      </c>
      <c r="Q1638">
        <v>1</v>
      </c>
      <c r="R1638" t="str">
        <f t="shared" si="230"/>
        <v/>
      </c>
      <c r="S1638" t="str">
        <f t="shared" si="231"/>
        <v/>
      </c>
      <c r="T1638" t="str">
        <f t="shared" si="232"/>
        <v/>
      </c>
      <c r="U1638" t="str">
        <f t="shared" si="233"/>
        <v/>
      </c>
    </row>
    <row r="1639" spans="1:21" x14ac:dyDescent="0.25">
      <c r="A1639" s="6" t="str">
        <f>IF(EXPORTACIONES!A1639="","",EXPORTACIONES!A1639)</f>
        <v/>
      </c>
      <c r="B1639" t="str">
        <f>IF(EXPORTACIONES!B1639="","",VLOOKUP(EXPORTACIONES!B1639,PERSONAS!$A$1:$B$59,2,FALSE))</f>
        <v/>
      </c>
      <c r="C1639" t="str">
        <f>IF(EXPORTACIONES!C1639="","",VLOOKUP(EXPORTACIONES!C1639,ACTIVIDADES!$A$1:$B$37,2,FALSE))</f>
        <v/>
      </c>
      <c r="D1639" t="str">
        <f>IF(EXPORTACIONES!D1639="","",EXPORTACIONES!D1639&amp;" -- "&amp;IF(EXPORTACIONES!E1639="","Actividad de "&amp;EXPORTACIONES!C1639,EXPORTACIONES!E1639))</f>
        <v/>
      </c>
      <c r="E1639" t="str">
        <f>IF(EXPORTACIONES!D1639="","",EXPORTACIONES!D1639)</f>
        <v/>
      </c>
      <c r="F1639">
        <f>EXPORTACIONES!F1639</f>
        <v>0</v>
      </c>
      <c r="K1639" t="str">
        <f t="shared" si="225"/>
        <v/>
      </c>
      <c r="M1639">
        <f t="shared" si="226"/>
        <v>0</v>
      </c>
      <c r="N1639" t="str">
        <f t="shared" si="227"/>
        <v/>
      </c>
      <c r="O1639" t="str">
        <f t="shared" si="228"/>
        <v/>
      </c>
      <c r="P1639" t="str">
        <f t="shared" si="229"/>
        <v/>
      </c>
      <c r="Q1639">
        <v>1</v>
      </c>
      <c r="R1639" t="str">
        <f t="shared" si="230"/>
        <v/>
      </c>
      <c r="S1639" t="str">
        <f t="shared" si="231"/>
        <v/>
      </c>
      <c r="T1639" t="str">
        <f t="shared" si="232"/>
        <v/>
      </c>
      <c r="U1639" t="str">
        <f t="shared" si="233"/>
        <v/>
      </c>
    </row>
    <row r="1640" spans="1:21" x14ac:dyDescent="0.25">
      <c r="A1640" s="6" t="str">
        <f>IF(EXPORTACIONES!A1640="","",EXPORTACIONES!A1640)</f>
        <v/>
      </c>
      <c r="B1640" t="str">
        <f>IF(EXPORTACIONES!B1640="","",VLOOKUP(EXPORTACIONES!B1640,PERSONAS!$A$1:$B$59,2,FALSE))</f>
        <v/>
      </c>
      <c r="C1640" t="str">
        <f>IF(EXPORTACIONES!C1640="","",VLOOKUP(EXPORTACIONES!C1640,ACTIVIDADES!$A$1:$B$37,2,FALSE))</f>
        <v/>
      </c>
      <c r="D1640" t="str">
        <f>IF(EXPORTACIONES!D1640="","",EXPORTACIONES!D1640&amp;" -- "&amp;IF(EXPORTACIONES!E1640="","Actividad de "&amp;EXPORTACIONES!C1640,EXPORTACIONES!E1640))</f>
        <v/>
      </c>
      <c r="E1640" t="str">
        <f>IF(EXPORTACIONES!D1640="","",EXPORTACIONES!D1640)</f>
        <v/>
      </c>
      <c r="F1640">
        <f>EXPORTACIONES!F1640</f>
        <v>0</v>
      </c>
      <c r="K1640" t="str">
        <f t="shared" si="225"/>
        <v/>
      </c>
      <c r="M1640">
        <f t="shared" si="226"/>
        <v>0</v>
      </c>
      <c r="N1640" t="str">
        <f t="shared" si="227"/>
        <v/>
      </c>
      <c r="O1640" t="str">
        <f t="shared" si="228"/>
        <v/>
      </c>
      <c r="P1640" t="str">
        <f t="shared" si="229"/>
        <v/>
      </c>
      <c r="Q1640">
        <v>1</v>
      </c>
      <c r="R1640" t="str">
        <f t="shared" si="230"/>
        <v/>
      </c>
      <c r="S1640" t="str">
        <f t="shared" si="231"/>
        <v/>
      </c>
      <c r="T1640" t="str">
        <f t="shared" si="232"/>
        <v/>
      </c>
      <c r="U1640" t="str">
        <f t="shared" si="233"/>
        <v/>
      </c>
    </row>
    <row r="1641" spans="1:21" x14ac:dyDescent="0.25">
      <c r="A1641" s="6" t="str">
        <f>IF(EXPORTACIONES!A1641="","",EXPORTACIONES!A1641)</f>
        <v/>
      </c>
      <c r="B1641" t="str">
        <f>IF(EXPORTACIONES!B1641="","",VLOOKUP(EXPORTACIONES!B1641,PERSONAS!$A$1:$B$59,2,FALSE))</f>
        <v/>
      </c>
      <c r="C1641" t="str">
        <f>IF(EXPORTACIONES!C1641="","",VLOOKUP(EXPORTACIONES!C1641,ACTIVIDADES!$A$1:$B$37,2,FALSE))</f>
        <v/>
      </c>
      <c r="D1641" t="str">
        <f>IF(EXPORTACIONES!D1641="","",EXPORTACIONES!D1641&amp;" -- "&amp;IF(EXPORTACIONES!E1641="","Actividad de "&amp;EXPORTACIONES!C1641,EXPORTACIONES!E1641))</f>
        <v/>
      </c>
      <c r="E1641" t="str">
        <f>IF(EXPORTACIONES!D1641="","",EXPORTACIONES!D1641)</f>
        <v/>
      </c>
      <c r="F1641">
        <f>EXPORTACIONES!F1641</f>
        <v>0</v>
      </c>
      <c r="K1641" t="str">
        <f t="shared" si="225"/>
        <v/>
      </c>
      <c r="M1641">
        <f t="shared" si="226"/>
        <v>0</v>
      </c>
      <c r="N1641" t="str">
        <f t="shared" si="227"/>
        <v/>
      </c>
      <c r="O1641" t="str">
        <f t="shared" si="228"/>
        <v/>
      </c>
      <c r="P1641" t="str">
        <f t="shared" si="229"/>
        <v/>
      </c>
      <c r="Q1641">
        <v>1</v>
      </c>
      <c r="R1641" t="str">
        <f t="shared" si="230"/>
        <v/>
      </c>
      <c r="S1641" t="str">
        <f t="shared" si="231"/>
        <v/>
      </c>
      <c r="T1641" t="str">
        <f t="shared" si="232"/>
        <v/>
      </c>
      <c r="U1641" t="str">
        <f t="shared" si="233"/>
        <v/>
      </c>
    </row>
    <row r="1642" spans="1:21" x14ac:dyDescent="0.25">
      <c r="A1642" s="6" t="str">
        <f>IF(EXPORTACIONES!A1642="","",EXPORTACIONES!A1642)</f>
        <v/>
      </c>
      <c r="B1642" t="str">
        <f>IF(EXPORTACIONES!B1642="","",VLOOKUP(EXPORTACIONES!B1642,PERSONAS!$A$1:$B$59,2,FALSE))</f>
        <v/>
      </c>
      <c r="C1642" t="str">
        <f>IF(EXPORTACIONES!C1642="","",VLOOKUP(EXPORTACIONES!C1642,ACTIVIDADES!$A$1:$B$37,2,FALSE))</f>
        <v/>
      </c>
      <c r="D1642" t="str">
        <f>IF(EXPORTACIONES!D1642="","",EXPORTACIONES!D1642&amp;" -- "&amp;IF(EXPORTACIONES!E1642="","Actividad de "&amp;EXPORTACIONES!C1642,EXPORTACIONES!E1642))</f>
        <v/>
      </c>
      <c r="E1642" t="str">
        <f>IF(EXPORTACIONES!D1642="","",EXPORTACIONES!D1642)</f>
        <v/>
      </c>
      <c r="F1642">
        <f>EXPORTACIONES!F1642</f>
        <v>0</v>
      </c>
      <c r="K1642" t="str">
        <f t="shared" si="225"/>
        <v/>
      </c>
      <c r="M1642">
        <f t="shared" si="226"/>
        <v>0</v>
      </c>
      <c r="N1642" t="str">
        <f t="shared" si="227"/>
        <v/>
      </c>
      <c r="O1642" t="str">
        <f t="shared" si="228"/>
        <v/>
      </c>
      <c r="P1642" t="str">
        <f t="shared" si="229"/>
        <v/>
      </c>
      <c r="Q1642">
        <v>1</v>
      </c>
      <c r="R1642" t="str">
        <f t="shared" si="230"/>
        <v/>
      </c>
      <c r="S1642" t="str">
        <f t="shared" si="231"/>
        <v/>
      </c>
      <c r="T1642" t="str">
        <f t="shared" si="232"/>
        <v/>
      </c>
      <c r="U1642" t="str">
        <f t="shared" si="233"/>
        <v/>
      </c>
    </row>
    <row r="1643" spans="1:21" x14ac:dyDescent="0.25">
      <c r="A1643" s="6" t="str">
        <f>IF(EXPORTACIONES!A1643="","",EXPORTACIONES!A1643)</f>
        <v/>
      </c>
      <c r="B1643" t="str">
        <f>IF(EXPORTACIONES!B1643="","",VLOOKUP(EXPORTACIONES!B1643,PERSONAS!$A$1:$B$59,2,FALSE))</f>
        <v/>
      </c>
      <c r="C1643" t="str">
        <f>IF(EXPORTACIONES!C1643="","",VLOOKUP(EXPORTACIONES!C1643,ACTIVIDADES!$A$1:$B$37,2,FALSE))</f>
        <v/>
      </c>
      <c r="D1643" t="str">
        <f>IF(EXPORTACIONES!D1643="","",EXPORTACIONES!D1643&amp;" -- "&amp;IF(EXPORTACIONES!E1643="","Actividad de "&amp;EXPORTACIONES!C1643,EXPORTACIONES!E1643))</f>
        <v/>
      </c>
      <c r="E1643" t="str">
        <f>IF(EXPORTACIONES!D1643="","",EXPORTACIONES!D1643)</f>
        <v/>
      </c>
      <c r="F1643">
        <f>EXPORTACIONES!F1643</f>
        <v>0</v>
      </c>
      <c r="K1643" t="str">
        <f t="shared" si="225"/>
        <v/>
      </c>
      <c r="M1643">
        <f t="shared" si="226"/>
        <v>0</v>
      </c>
      <c r="N1643" t="str">
        <f t="shared" si="227"/>
        <v/>
      </c>
      <c r="O1643" t="str">
        <f t="shared" si="228"/>
        <v/>
      </c>
      <c r="P1643" t="str">
        <f t="shared" si="229"/>
        <v/>
      </c>
      <c r="Q1643">
        <v>1</v>
      </c>
      <c r="R1643" t="str">
        <f t="shared" si="230"/>
        <v/>
      </c>
      <c r="S1643" t="str">
        <f t="shared" si="231"/>
        <v/>
      </c>
      <c r="T1643" t="str">
        <f t="shared" si="232"/>
        <v/>
      </c>
      <c r="U1643" t="str">
        <f t="shared" si="233"/>
        <v/>
      </c>
    </row>
    <row r="1644" spans="1:21" x14ac:dyDescent="0.25">
      <c r="A1644" s="6" t="str">
        <f>IF(EXPORTACIONES!A1644="","",EXPORTACIONES!A1644)</f>
        <v/>
      </c>
      <c r="B1644" t="str">
        <f>IF(EXPORTACIONES!B1644="","",VLOOKUP(EXPORTACIONES!B1644,PERSONAS!$A$1:$B$59,2,FALSE))</f>
        <v/>
      </c>
      <c r="C1644" t="str">
        <f>IF(EXPORTACIONES!C1644="","",VLOOKUP(EXPORTACIONES!C1644,ACTIVIDADES!$A$1:$B$37,2,FALSE))</f>
        <v/>
      </c>
      <c r="D1644" t="str">
        <f>IF(EXPORTACIONES!D1644="","",EXPORTACIONES!D1644&amp;" -- "&amp;IF(EXPORTACIONES!E1644="","Actividad de "&amp;EXPORTACIONES!C1644,EXPORTACIONES!E1644))</f>
        <v/>
      </c>
      <c r="E1644" t="str">
        <f>IF(EXPORTACIONES!D1644="","",EXPORTACIONES!D1644)</f>
        <v/>
      </c>
      <c r="F1644">
        <f>EXPORTACIONES!F1644</f>
        <v>0</v>
      </c>
      <c r="K1644" t="str">
        <f t="shared" si="225"/>
        <v/>
      </c>
      <c r="M1644">
        <f t="shared" si="226"/>
        <v>0</v>
      </c>
      <c r="N1644" t="str">
        <f t="shared" si="227"/>
        <v/>
      </c>
      <c r="O1644" t="str">
        <f t="shared" si="228"/>
        <v/>
      </c>
      <c r="P1644" t="str">
        <f t="shared" si="229"/>
        <v/>
      </c>
      <c r="Q1644">
        <v>1</v>
      </c>
      <c r="R1644" t="str">
        <f t="shared" si="230"/>
        <v/>
      </c>
      <c r="S1644" t="str">
        <f t="shared" si="231"/>
        <v/>
      </c>
      <c r="T1644" t="str">
        <f t="shared" si="232"/>
        <v/>
      </c>
      <c r="U1644" t="str">
        <f t="shared" si="233"/>
        <v/>
      </c>
    </row>
    <row r="1645" spans="1:21" x14ac:dyDescent="0.25">
      <c r="A1645" s="6" t="str">
        <f>IF(EXPORTACIONES!A1645="","",EXPORTACIONES!A1645)</f>
        <v/>
      </c>
      <c r="B1645" t="str">
        <f>IF(EXPORTACIONES!B1645="","",VLOOKUP(EXPORTACIONES!B1645,PERSONAS!$A$1:$B$59,2,FALSE))</f>
        <v/>
      </c>
      <c r="C1645" t="str">
        <f>IF(EXPORTACIONES!C1645="","",VLOOKUP(EXPORTACIONES!C1645,ACTIVIDADES!$A$1:$B$37,2,FALSE))</f>
        <v/>
      </c>
      <c r="D1645" t="str">
        <f>IF(EXPORTACIONES!D1645="","",EXPORTACIONES!D1645&amp;" -- "&amp;IF(EXPORTACIONES!E1645="","Actividad de "&amp;EXPORTACIONES!C1645,EXPORTACIONES!E1645))</f>
        <v/>
      </c>
      <c r="E1645" t="str">
        <f>IF(EXPORTACIONES!D1645="","",EXPORTACIONES!D1645)</f>
        <v/>
      </c>
      <c r="F1645">
        <f>EXPORTACIONES!F1645</f>
        <v>0</v>
      </c>
      <c r="K1645" t="str">
        <f t="shared" si="225"/>
        <v/>
      </c>
      <c r="M1645">
        <f t="shared" si="226"/>
        <v>0</v>
      </c>
      <c r="N1645" t="str">
        <f t="shared" si="227"/>
        <v/>
      </c>
      <c r="O1645" t="str">
        <f t="shared" si="228"/>
        <v/>
      </c>
      <c r="P1645" t="str">
        <f t="shared" si="229"/>
        <v/>
      </c>
      <c r="Q1645">
        <v>1</v>
      </c>
      <c r="R1645" t="str">
        <f t="shared" si="230"/>
        <v/>
      </c>
      <c r="S1645" t="str">
        <f t="shared" si="231"/>
        <v/>
      </c>
      <c r="T1645" t="str">
        <f t="shared" si="232"/>
        <v/>
      </c>
      <c r="U1645" t="str">
        <f t="shared" si="233"/>
        <v/>
      </c>
    </row>
    <row r="1646" spans="1:21" x14ac:dyDescent="0.25">
      <c r="A1646" s="6" t="str">
        <f>IF(EXPORTACIONES!A1646="","",EXPORTACIONES!A1646)</f>
        <v/>
      </c>
      <c r="B1646" t="str">
        <f>IF(EXPORTACIONES!B1646="","",VLOOKUP(EXPORTACIONES!B1646,PERSONAS!$A$1:$B$59,2,FALSE))</f>
        <v/>
      </c>
      <c r="C1646" t="str">
        <f>IF(EXPORTACIONES!C1646="","",VLOOKUP(EXPORTACIONES!C1646,ACTIVIDADES!$A$1:$B$37,2,FALSE))</f>
        <v/>
      </c>
      <c r="D1646" t="str">
        <f>IF(EXPORTACIONES!D1646="","",EXPORTACIONES!D1646&amp;" -- "&amp;IF(EXPORTACIONES!E1646="","Actividad de "&amp;EXPORTACIONES!C1646,EXPORTACIONES!E1646))</f>
        <v/>
      </c>
      <c r="E1646" t="str">
        <f>IF(EXPORTACIONES!D1646="","",EXPORTACIONES!D1646)</f>
        <v/>
      </c>
      <c r="F1646">
        <f>EXPORTACIONES!F1646</f>
        <v>0</v>
      </c>
      <c r="K1646" t="str">
        <f t="shared" si="225"/>
        <v/>
      </c>
      <c r="M1646">
        <f t="shared" si="226"/>
        <v>0</v>
      </c>
      <c r="N1646" t="str">
        <f t="shared" si="227"/>
        <v/>
      </c>
      <c r="O1646" t="str">
        <f t="shared" si="228"/>
        <v/>
      </c>
      <c r="P1646" t="str">
        <f t="shared" si="229"/>
        <v/>
      </c>
      <c r="Q1646">
        <v>1</v>
      </c>
      <c r="R1646" t="str">
        <f t="shared" si="230"/>
        <v/>
      </c>
      <c r="S1646" t="str">
        <f t="shared" si="231"/>
        <v/>
      </c>
      <c r="T1646" t="str">
        <f t="shared" si="232"/>
        <v/>
      </c>
      <c r="U1646" t="str">
        <f t="shared" si="233"/>
        <v/>
      </c>
    </row>
    <row r="1647" spans="1:21" x14ac:dyDescent="0.25">
      <c r="A1647" s="6" t="str">
        <f>IF(EXPORTACIONES!A1647="","",EXPORTACIONES!A1647)</f>
        <v/>
      </c>
      <c r="B1647" t="str">
        <f>IF(EXPORTACIONES!B1647="","",VLOOKUP(EXPORTACIONES!B1647,PERSONAS!$A$1:$B$59,2,FALSE))</f>
        <v/>
      </c>
      <c r="C1647" t="str">
        <f>IF(EXPORTACIONES!C1647="","",VLOOKUP(EXPORTACIONES!C1647,ACTIVIDADES!$A$1:$B$37,2,FALSE))</f>
        <v/>
      </c>
      <c r="D1647" t="str">
        <f>IF(EXPORTACIONES!D1647="","",EXPORTACIONES!D1647&amp;" -- "&amp;IF(EXPORTACIONES!E1647="","Actividad de "&amp;EXPORTACIONES!C1647,EXPORTACIONES!E1647))</f>
        <v/>
      </c>
      <c r="E1647" t="str">
        <f>IF(EXPORTACIONES!D1647="","",EXPORTACIONES!D1647)</f>
        <v/>
      </c>
      <c r="F1647">
        <f>EXPORTACIONES!F1647</f>
        <v>0</v>
      </c>
      <c r="K1647" t="str">
        <f t="shared" si="225"/>
        <v/>
      </c>
      <c r="M1647">
        <f t="shared" si="226"/>
        <v>0</v>
      </c>
      <c r="N1647" t="str">
        <f t="shared" si="227"/>
        <v/>
      </c>
      <c r="O1647" t="str">
        <f t="shared" si="228"/>
        <v/>
      </c>
      <c r="P1647" t="str">
        <f t="shared" si="229"/>
        <v/>
      </c>
      <c r="Q1647">
        <v>1</v>
      </c>
      <c r="R1647" t="str">
        <f t="shared" si="230"/>
        <v/>
      </c>
      <c r="S1647" t="str">
        <f t="shared" si="231"/>
        <v/>
      </c>
      <c r="T1647" t="str">
        <f t="shared" si="232"/>
        <v/>
      </c>
      <c r="U1647" t="str">
        <f t="shared" si="233"/>
        <v/>
      </c>
    </row>
    <row r="1648" spans="1:21" x14ac:dyDescent="0.25">
      <c r="A1648" s="6" t="str">
        <f>IF(EXPORTACIONES!A1648="","",EXPORTACIONES!A1648)</f>
        <v/>
      </c>
      <c r="B1648" t="str">
        <f>IF(EXPORTACIONES!B1648="","",VLOOKUP(EXPORTACIONES!B1648,PERSONAS!$A$1:$B$59,2,FALSE))</f>
        <v/>
      </c>
      <c r="C1648" t="str">
        <f>IF(EXPORTACIONES!C1648="","",VLOOKUP(EXPORTACIONES!C1648,ACTIVIDADES!$A$1:$B$37,2,FALSE))</f>
        <v/>
      </c>
      <c r="D1648" t="str">
        <f>IF(EXPORTACIONES!D1648="","",EXPORTACIONES!D1648&amp;" -- "&amp;IF(EXPORTACIONES!E1648="","Actividad de "&amp;EXPORTACIONES!C1648,EXPORTACIONES!E1648))</f>
        <v/>
      </c>
      <c r="E1648" t="str">
        <f>IF(EXPORTACIONES!D1648="","",EXPORTACIONES!D1648)</f>
        <v/>
      </c>
      <c r="F1648">
        <f>EXPORTACIONES!F1648</f>
        <v>0</v>
      </c>
      <c r="K1648" t="str">
        <f t="shared" si="225"/>
        <v/>
      </c>
      <c r="M1648">
        <f t="shared" si="226"/>
        <v>0</v>
      </c>
      <c r="N1648" t="str">
        <f t="shared" si="227"/>
        <v/>
      </c>
      <c r="O1648" t="str">
        <f t="shared" si="228"/>
        <v/>
      </c>
      <c r="P1648" t="str">
        <f t="shared" si="229"/>
        <v/>
      </c>
      <c r="Q1648">
        <v>1</v>
      </c>
      <c r="R1648" t="str">
        <f t="shared" si="230"/>
        <v/>
      </c>
      <c r="S1648" t="str">
        <f t="shared" si="231"/>
        <v/>
      </c>
      <c r="T1648" t="str">
        <f t="shared" si="232"/>
        <v/>
      </c>
      <c r="U1648" t="str">
        <f t="shared" si="233"/>
        <v/>
      </c>
    </row>
    <row r="1649" spans="1:21" x14ac:dyDescent="0.25">
      <c r="A1649" s="6" t="str">
        <f>IF(EXPORTACIONES!A1649="","",EXPORTACIONES!A1649)</f>
        <v/>
      </c>
      <c r="B1649" t="str">
        <f>IF(EXPORTACIONES!B1649="","",VLOOKUP(EXPORTACIONES!B1649,PERSONAS!$A$1:$B$59,2,FALSE))</f>
        <v/>
      </c>
      <c r="C1649" t="str">
        <f>IF(EXPORTACIONES!C1649="","",VLOOKUP(EXPORTACIONES!C1649,ACTIVIDADES!$A$1:$B$37,2,FALSE))</f>
        <v/>
      </c>
      <c r="D1649" t="str">
        <f>IF(EXPORTACIONES!D1649="","",EXPORTACIONES!D1649&amp;" -- "&amp;IF(EXPORTACIONES!E1649="","Actividad de "&amp;EXPORTACIONES!C1649,EXPORTACIONES!E1649))</f>
        <v/>
      </c>
      <c r="E1649" t="str">
        <f>IF(EXPORTACIONES!D1649="","",EXPORTACIONES!D1649)</f>
        <v/>
      </c>
      <c r="F1649">
        <f>EXPORTACIONES!F1649</f>
        <v>0</v>
      </c>
      <c r="K1649" t="str">
        <f t="shared" si="225"/>
        <v/>
      </c>
      <c r="M1649">
        <f t="shared" si="226"/>
        <v>0</v>
      </c>
      <c r="N1649" t="str">
        <f t="shared" si="227"/>
        <v/>
      </c>
      <c r="O1649" t="str">
        <f t="shared" si="228"/>
        <v/>
      </c>
      <c r="P1649" t="str">
        <f t="shared" si="229"/>
        <v/>
      </c>
      <c r="Q1649">
        <v>1</v>
      </c>
      <c r="R1649" t="str">
        <f t="shared" si="230"/>
        <v/>
      </c>
      <c r="S1649" t="str">
        <f t="shared" si="231"/>
        <v/>
      </c>
      <c r="T1649" t="str">
        <f t="shared" si="232"/>
        <v/>
      </c>
      <c r="U1649" t="str">
        <f t="shared" si="233"/>
        <v/>
      </c>
    </row>
    <row r="1650" spans="1:21" x14ac:dyDescent="0.25">
      <c r="A1650" s="6" t="str">
        <f>IF(EXPORTACIONES!A1650="","",EXPORTACIONES!A1650)</f>
        <v/>
      </c>
      <c r="B1650" t="str">
        <f>IF(EXPORTACIONES!B1650="","",VLOOKUP(EXPORTACIONES!B1650,PERSONAS!$A$1:$B$59,2,FALSE))</f>
        <v/>
      </c>
      <c r="C1650" t="str">
        <f>IF(EXPORTACIONES!C1650="","",VLOOKUP(EXPORTACIONES!C1650,ACTIVIDADES!$A$1:$B$37,2,FALSE))</f>
        <v/>
      </c>
      <c r="D1650" t="str">
        <f>IF(EXPORTACIONES!D1650="","",EXPORTACIONES!D1650&amp;" -- "&amp;IF(EXPORTACIONES!E1650="","Actividad de "&amp;EXPORTACIONES!C1650,EXPORTACIONES!E1650))</f>
        <v/>
      </c>
      <c r="E1650" t="str">
        <f>IF(EXPORTACIONES!D1650="","",EXPORTACIONES!D1650)</f>
        <v/>
      </c>
      <c r="F1650">
        <f>EXPORTACIONES!F1650</f>
        <v>0</v>
      </c>
      <c r="K1650" t="str">
        <f t="shared" si="225"/>
        <v/>
      </c>
      <c r="M1650">
        <f t="shared" si="226"/>
        <v>0</v>
      </c>
      <c r="N1650" t="str">
        <f t="shared" si="227"/>
        <v/>
      </c>
      <c r="O1650" t="str">
        <f t="shared" si="228"/>
        <v/>
      </c>
      <c r="P1650" t="str">
        <f t="shared" si="229"/>
        <v/>
      </c>
      <c r="Q1650">
        <v>1</v>
      </c>
      <c r="R1650" t="str">
        <f t="shared" si="230"/>
        <v/>
      </c>
      <c r="S1650" t="str">
        <f t="shared" si="231"/>
        <v/>
      </c>
      <c r="T1650" t="str">
        <f t="shared" si="232"/>
        <v/>
      </c>
      <c r="U1650" t="str">
        <f t="shared" si="233"/>
        <v/>
      </c>
    </row>
    <row r="1651" spans="1:21" x14ac:dyDescent="0.25">
      <c r="A1651" s="6" t="str">
        <f>IF(EXPORTACIONES!A1651="","",EXPORTACIONES!A1651)</f>
        <v/>
      </c>
      <c r="B1651" t="str">
        <f>IF(EXPORTACIONES!B1651="","",VLOOKUP(EXPORTACIONES!B1651,PERSONAS!$A$1:$B$59,2,FALSE))</f>
        <v/>
      </c>
      <c r="C1651" t="str">
        <f>IF(EXPORTACIONES!C1651="","",VLOOKUP(EXPORTACIONES!C1651,ACTIVIDADES!$A$1:$B$37,2,FALSE))</f>
        <v/>
      </c>
      <c r="D1651" t="str">
        <f>IF(EXPORTACIONES!D1651="","",EXPORTACIONES!D1651&amp;" -- "&amp;IF(EXPORTACIONES!E1651="","Actividad de "&amp;EXPORTACIONES!C1651,EXPORTACIONES!E1651))</f>
        <v/>
      </c>
      <c r="E1651" t="str">
        <f>IF(EXPORTACIONES!D1651="","",EXPORTACIONES!D1651)</f>
        <v/>
      </c>
      <c r="F1651">
        <f>EXPORTACIONES!F1651</f>
        <v>0</v>
      </c>
      <c r="K1651" t="str">
        <f t="shared" si="225"/>
        <v/>
      </c>
      <c r="M1651">
        <f t="shared" si="226"/>
        <v>0</v>
      </c>
      <c r="N1651" t="str">
        <f t="shared" si="227"/>
        <v/>
      </c>
      <c r="O1651" t="str">
        <f t="shared" si="228"/>
        <v/>
      </c>
      <c r="P1651" t="str">
        <f t="shared" si="229"/>
        <v/>
      </c>
      <c r="Q1651">
        <v>1</v>
      </c>
      <c r="R1651" t="str">
        <f t="shared" si="230"/>
        <v/>
      </c>
      <c r="S1651" t="str">
        <f t="shared" si="231"/>
        <v/>
      </c>
      <c r="T1651" t="str">
        <f t="shared" si="232"/>
        <v/>
      </c>
      <c r="U1651" t="str">
        <f t="shared" si="233"/>
        <v/>
      </c>
    </row>
    <row r="1652" spans="1:21" x14ac:dyDescent="0.25">
      <c r="A1652" s="6" t="str">
        <f>IF(EXPORTACIONES!A1652="","",EXPORTACIONES!A1652)</f>
        <v/>
      </c>
      <c r="B1652" t="str">
        <f>IF(EXPORTACIONES!B1652="","",VLOOKUP(EXPORTACIONES!B1652,PERSONAS!$A$1:$B$59,2,FALSE))</f>
        <v/>
      </c>
      <c r="C1652" t="str">
        <f>IF(EXPORTACIONES!C1652="","",VLOOKUP(EXPORTACIONES!C1652,ACTIVIDADES!$A$1:$B$37,2,FALSE))</f>
        <v/>
      </c>
      <c r="D1652" t="str">
        <f>IF(EXPORTACIONES!D1652="","",EXPORTACIONES!D1652&amp;" -- "&amp;IF(EXPORTACIONES!E1652="","Actividad de "&amp;EXPORTACIONES!C1652,EXPORTACIONES!E1652))</f>
        <v/>
      </c>
      <c r="E1652" t="str">
        <f>IF(EXPORTACIONES!D1652="","",EXPORTACIONES!D1652)</f>
        <v/>
      </c>
      <c r="F1652">
        <f>EXPORTACIONES!F1652</f>
        <v>0</v>
      </c>
      <c r="K1652" t="str">
        <f t="shared" si="225"/>
        <v/>
      </c>
      <c r="M1652">
        <f t="shared" si="226"/>
        <v>0</v>
      </c>
      <c r="N1652" t="str">
        <f t="shared" si="227"/>
        <v/>
      </c>
      <c r="O1652" t="str">
        <f t="shared" si="228"/>
        <v/>
      </c>
      <c r="P1652" t="str">
        <f t="shared" si="229"/>
        <v/>
      </c>
      <c r="Q1652">
        <v>1</v>
      </c>
      <c r="R1652" t="str">
        <f t="shared" si="230"/>
        <v/>
      </c>
      <c r="S1652" t="str">
        <f t="shared" si="231"/>
        <v/>
      </c>
      <c r="T1652" t="str">
        <f t="shared" si="232"/>
        <v/>
      </c>
      <c r="U1652" t="str">
        <f t="shared" si="233"/>
        <v/>
      </c>
    </row>
    <row r="1653" spans="1:21" x14ac:dyDescent="0.25">
      <c r="A1653" s="6" t="str">
        <f>IF(EXPORTACIONES!A1653="","",EXPORTACIONES!A1653)</f>
        <v/>
      </c>
      <c r="B1653" t="str">
        <f>IF(EXPORTACIONES!B1653="","",VLOOKUP(EXPORTACIONES!B1653,PERSONAS!$A$1:$B$59,2,FALSE))</f>
        <v/>
      </c>
      <c r="C1653" t="str">
        <f>IF(EXPORTACIONES!C1653="","",VLOOKUP(EXPORTACIONES!C1653,ACTIVIDADES!$A$1:$B$37,2,FALSE))</f>
        <v/>
      </c>
      <c r="D1653" t="str">
        <f>IF(EXPORTACIONES!D1653="","",EXPORTACIONES!D1653&amp;" -- "&amp;IF(EXPORTACIONES!E1653="","Actividad de "&amp;EXPORTACIONES!C1653,EXPORTACIONES!E1653))</f>
        <v/>
      </c>
      <c r="E1653" t="str">
        <f>IF(EXPORTACIONES!D1653="","",EXPORTACIONES!D1653)</f>
        <v/>
      </c>
      <c r="F1653">
        <f>EXPORTACIONES!F1653</f>
        <v>0</v>
      </c>
      <c r="K1653" t="str">
        <f t="shared" si="225"/>
        <v/>
      </c>
      <c r="M1653">
        <f t="shared" si="226"/>
        <v>0</v>
      </c>
      <c r="N1653" t="str">
        <f t="shared" si="227"/>
        <v/>
      </c>
      <c r="O1653" t="str">
        <f t="shared" si="228"/>
        <v/>
      </c>
      <c r="P1653" t="str">
        <f t="shared" si="229"/>
        <v/>
      </c>
      <c r="Q1653">
        <v>1</v>
      </c>
      <c r="R1653" t="str">
        <f t="shared" si="230"/>
        <v/>
      </c>
      <c r="S1653" t="str">
        <f t="shared" si="231"/>
        <v/>
      </c>
      <c r="T1653" t="str">
        <f t="shared" si="232"/>
        <v/>
      </c>
      <c r="U1653" t="str">
        <f t="shared" si="233"/>
        <v/>
      </c>
    </row>
    <row r="1654" spans="1:21" x14ac:dyDescent="0.25">
      <c r="A1654" s="6" t="str">
        <f>IF(EXPORTACIONES!A1654="","",EXPORTACIONES!A1654)</f>
        <v/>
      </c>
      <c r="B1654" t="str">
        <f>IF(EXPORTACIONES!B1654="","",VLOOKUP(EXPORTACIONES!B1654,PERSONAS!$A$1:$B$59,2,FALSE))</f>
        <v/>
      </c>
      <c r="C1654" t="str">
        <f>IF(EXPORTACIONES!C1654="","",VLOOKUP(EXPORTACIONES!C1654,ACTIVIDADES!$A$1:$B$37,2,FALSE))</f>
        <v/>
      </c>
      <c r="D1654" t="str">
        <f>IF(EXPORTACIONES!D1654="","",EXPORTACIONES!D1654&amp;" -- "&amp;IF(EXPORTACIONES!E1654="","Actividad de "&amp;EXPORTACIONES!C1654,EXPORTACIONES!E1654))</f>
        <v/>
      </c>
      <c r="E1654" t="str">
        <f>IF(EXPORTACIONES!D1654="","",EXPORTACIONES!D1654)</f>
        <v/>
      </c>
      <c r="F1654">
        <f>EXPORTACIONES!F1654</f>
        <v>0</v>
      </c>
      <c r="K1654" t="str">
        <f t="shared" si="225"/>
        <v/>
      </c>
      <c r="M1654">
        <f t="shared" si="226"/>
        <v>0</v>
      </c>
      <c r="N1654" t="str">
        <f t="shared" si="227"/>
        <v/>
      </c>
      <c r="O1654" t="str">
        <f t="shared" si="228"/>
        <v/>
      </c>
      <c r="P1654" t="str">
        <f t="shared" si="229"/>
        <v/>
      </c>
      <c r="Q1654">
        <v>1</v>
      </c>
      <c r="R1654" t="str">
        <f t="shared" si="230"/>
        <v/>
      </c>
      <c r="S1654" t="str">
        <f t="shared" si="231"/>
        <v/>
      </c>
      <c r="T1654" t="str">
        <f t="shared" si="232"/>
        <v/>
      </c>
      <c r="U1654" t="str">
        <f t="shared" si="233"/>
        <v/>
      </c>
    </row>
    <row r="1655" spans="1:21" x14ac:dyDescent="0.25">
      <c r="A1655" s="6" t="str">
        <f>IF(EXPORTACIONES!A1655="","",EXPORTACIONES!A1655)</f>
        <v/>
      </c>
      <c r="B1655" t="str">
        <f>IF(EXPORTACIONES!B1655="","",VLOOKUP(EXPORTACIONES!B1655,PERSONAS!$A$1:$B$59,2,FALSE))</f>
        <v/>
      </c>
      <c r="C1655" t="str">
        <f>IF(EXPORTACIONES!C1655="","",VLOOKUP(EXPORTACIONES!C1655,ACTIVIDADES!$A$1:$B$37,2,FALSE))</f>
        <v/>
      </c>
      <c r="D1655" t="str">
        <f>IF(EXPORTACIONES!D1655="","",EXPORTACIONES!D1655&amp;" -- "&amp;IF(EXPORTACIONES!E1655="","Actividad de "&amp;EXPORTACIONES!C1655,EXPORTACIONES!E1655))</f>
        <v/>
      </c>
      <c r="E1655" t="str">
        <f>IF(EXPORTACIONES!D1655="","",EXPORTACIONES!D1655)</f>
        <v/>
      </c>
      <c r="F1655">
        <f>EXPORTACIONES!F1655</f>
        <v>0</v>
      </c>
      <c r="K1655" t="str">
        <f t="shared" si="225"/>
        <v/>
      </c>
      <c r="M1655">
        <f t="shared" si="226"/>
        <v>0</v>
      </c>
      <c r="N1655" t="str">
        <f t="shared" si="227"/>
        <v/>
      </c>
      <c r="O1655" t="str">
        <f t="shared" si="228"/>
        <v/>
      </c>
      <c r="P1655" t="str">
        <f t="shared" si="229"/>
        <v/>
      </c>
      <c r="Q1655">
        <v>1</v>
      </c>
      <c r="R1655" t="str">
        <f t="shared" si="230"/>
        <v/>
      </c>
      <c r="S1655" t="str">
        <f t="shared" si="231"/>
        <v/>
      </c>
      <c r="T1655" t="str">
        <f t="shared" si="232"/>
        <v/>
      </c>
      <c r="U1655" t="str">
        <f t="shared" si="233"/>
        <v/>
      </c>
    </row>
    <row r="1656" spans="1:21" x14ac:dyDescent="0.25">
      <c r="A1656" s="6" t="str">
        <f>IF(EXPORTACIONES!A1656="","",EXPORTACIONES!A1656)</f>
        <v/>
      </c>
      <c r="B1656" t="str">
        <f>IF(EXPORTACIONES!B1656="","",VLOOKUP(EXPORTACIONES!B1656,PERSONAS!$A$1:$B$59,2,FALSE))</f>
        <v/>
      </c>
      <c r="C1656" t="str">
        <f>IF(EXPORTACIONES!C1656="","",VLOOKUP(EXPORTACIONES!C1656,ACTIVIDADES!$A$1:$B$37,2,FALSE))</f>
        <v/>
      </c>
      <c r="D1656" t="str">
        <f>IF(EXPORTACIONES!D1656="","",EXPORTACIONES!D1656&amp;" -- "&amp;IF(EXPORTACIONES!E1656="","Actividad de "&amp;EXPORTACIONES!C1656,EXPORTACIONES!E1656))</f>
        <v/>
      </c>
      <c r="E1656" t="str">
        <f>IF(EXPORTACIONES!D1656="","",EXPORTACIONES!D1656)</f>
        <v/>
      </c>
      <c r="F1656">
        <f>EXPORTACIONES!F1656</f>
        <v>0</v>
      </c>
      <c r="K1656" t="str">
        <f t="shared" si="225"/>
        <v/>
      </c>
      <c r="M1656">
        <f t="shared" si="226"/>
        <v>0</v>
      </c>
      <c r="N1656" t="str">
        <f t="shared" si="227"/>
        <v/>
      </c>
      <c r="O1656" t="str">
        <f t="shared" si="228"/>
        <v/>
      </c>
      <c r="P1656" t="str">
        <f t="shared" si="229"/>
        <v/>
      </c>
      <c r="Q1656">
        <v>1</v>
      </c>
      <c r="R1656" t="str">
        <f t="shared" si="230"/>
        <v/>
      </c>
      <c r="S1656" t="str">
        <f t="shared" si="231"/>
        <v/>
      </c>
      <c r="T1656" t="str">
        <f t="shared" si="232"/>
        <v/>
      </c>
      <c r="U1656" t="str">
        <f t="shared" si="233"/>
        <v/>
      </c>
    </row>
    <row r="1657" spans="1:21" x14ac:dyDescent="0.25">
      <c r="A1657" s="6" t="str">
        <f>IF(EXPORTACIONES!A1657="","",EXPORTACIONES!A1657)</f>
        <v/>
      </c>
      <c r="B1657" t="str">
        <f>IF(EXPORTACIONES!B1657="","",VLOOKUP(EXPORTACIONES!B1657,PERSONAS!$A$1:$B$59,2,FALSE))</f>
        <v/>
      </c>
      <c r="C1657" t="str">
        <f>IF(EXPORTACIONES!C1657="","",VLOOKUP(EXPORTACIONES!C1657,ACTIVIDADES!$A$1:$B$37,2,FALSE))</f>
        <v/>
      </c>
      <c r="D1657" t="str">
        <f>IF(EXPORTACIONES!D1657="","",EXPORTACIONES!D1657&amp;" -- "&amp;IF(EXPORTACIONES!E1657="","Actividad de "&amp;EXPORTACIONES!C1657,EXPORTACIONES!E1657))</f>
        <v/>
      </c>
      <c r="E1657" t="str">
        <f>IF(EXPORTACIONES!D1657="","",EXPORTACIONES!D1657)</f>
        <v/>
      </c>
      <c r="F1657">
        <f>EXPORTACIONES!F1657</f>
        <v>0</v>
      </c>
      <c r="K1657" t="str">
        <f t="shared" si="225"/>
        <v/>
      </c>
      <c r="M1657">
        <f t="shared" si="226"/>
        <v>0</v>
      </c>
      <c r="N1657" t="str">
        <f t="shared" si="227"/>
        <v/>
      </c>
      <c r="O1657" t="str">
        <f t="shared" si="228"/>
        <v/>
      </c>
      <c r="P1657" t="str">
        <f t="shared" si="229"/>
        <v/>
      </c>
      <c r="Q1657">
        <v>1</v>
      </c>
      <c r="R1657" t="str">
        <f t="shared" si="230"/>
        <v/>
      </c>
      <c r="S1657" t="str">
        <f t="shared" si="231"/>
        <v/>
      </c>
      <c r="T1657" t="str">
        <f t="shared" si="232"/>
        <v/>
      </c>
      <c r="U1657" t="str">
        <f t="shared" si="233"/>
        <v/>
      </c>
    </row>
    <row r="1658" spans="1:21" x14ac:dyDescent="0.25">
      <c r="A1658" s="6" t="str">
        <f>IF(EXPORTACIONES!A1658="","",EXPORTACIONES!A1658)</f>
        <v/>
      </c>
      <c r="B1658" t="str">
        <f>IF(EXPORTACIONES!B1658="","",VLOOKUP(EXPORTACIONES!B1658,PERSONAS!$A$1:$B$59,2,FALSE))</f>
        <v/>
      </c>
      <c r="C1658" t="str">
        <f>IF(EXPORTACIONES!C1658="","",VLOOKUP(EXPORTACIONES!C1658,ACTIVIDADES!$A$1:$B$37,2,FALSE))</f>
        <v/>
      </c>
      <c r="D1658" t="str">
        <f>IF(EXPORTACIONES!D1658="","",EXPORTACIONES!D1658&amp;" -- "&amp;IF(EXPORTACIONES!E1658="","Actividad de "&amp;EXPORTACIONES!C1658,EXPORTACIONES!E1658))</f>
        <v/>
      </c>
      <c r="E1658" t="str">
        <f>IF(EXPORTACIONES!D1658="","",EXPORTACIONES!D1658)</f>
        <v/>
      </c>
      <c r="F1658">
        <f>EXPORTACIONES!F1658</f>
        <v>0</v>
      </c>
      <c r="K1658" t="str">
        <f t="shared" si="225"/>
        <v/>
      </c>
      <c r="M1658">
        <f t="shared" si="226"/>
        <v>0</v>
      </c>
      <c r="N1658" t="str">
        <f t="shared" si="227"/>
        <v/>
      </c>
      <c r="O1658" t="str">
        <f t="shared" si="228"/>
        <v/>
      </c>
      <c r="P1658" t="str">
        <f t="shared" si="229"/>
        <v/>
      </c>
      <c r="Q1658">
        <v>1</v>
      </c>
      <c r="R1658" t="str">
        <f t="shared" si="230"/>
        <v/>
      </c>
      <c r="S1658" t="str">
        <f t="shared" si="231"/>
        <v/>
      </c>
      <c r="T1658" t="str">
        <f t="shared" si="232"/>
        <v/>
      </c>
      <c r="U1658" t="str">
        <f t="shared" si="233"/>
        <v/>
      </c>
    </row>
    <row r="1659" spans="1:21" x14ac:dyDescent="0.25">
      <c r="A1659" s="6" t="str">
        <f>IF(EXPORTACIONES!A1659="","",EXPORTACIONES!A1659)</f>
        <v/>
      </c>
      <c r="B1659" t="str">
        <f>IF(EXPORTACIONES!B1659="","",VLOOKUP(EXPORTACIONES!B1659,PERSONAS!$A$1:$B$59,2,FALSE))</f>
        <v/>
      </c>
      <c r="C1659" t="str">
        <f>IF(EXPORTACIONES!C1659="","",VLOOKUP(EXPORTACIONES!C1659,ACTIVIDADES!$A$1:$B$37,2,FALSE))</f>
        <v/>
      </c>
      <c r="D1659" t="str">
        <f>IF(EXPORTACIONES!D1659="","",EXPORTACIONES!D1659&amp;" -- "&amp;IF(EXPORTACIONES!E1659="","Actividad de "&amp;EXPORTACIONES!C1659,EXPORTACIONES!E1659))</f>
        <v/>
      </c>
      <c r="E1659" t="str">
        <f>IF(EXPORTACIONES!D1659="","",EXPORTACIONES!D1659)</f>
        <v/>
      </c>
      <c r="F1659">
        <f>EXPORTACIONES!F1659</f>
        <v>0</v>
      </c>
      <c r="K1659" t="str">
        <f t="shared" si="225"/>
        <v/>
      </c>
      <c r="M1659">
        <f t="shared" si="226"/>
        <v>0</v>
      </c>
      <c r="N1659" t="str">
        <f t="shared" si="227"/>
        <v/>
      </c>
      <c r="O1659" t="str">
        <f t="shared" si="228"/>
        <v/>
      </c>
      <c r="P1659" t="str">
        <f t="shared" si="229"/>
        <v/>
      </c>
      <c r="Q1659">
        <v>1</v>
      </c>
      <c r="R1659" t="str">
        <f t="shared" si="230"/>
        <v/>
      </c>
      <c r="S1659" t="str">
        <f t="shared" si="231"/>
        <v/>
      </c>
      <c r="T1659" t="str">
        <f t="shared" si="232"/>
        <v/>
      </c>
      <c r="U1659" t="str">
        <f t="shared" si="233"/>
        <v/>
      </c>
    </row>
    <row r="1660" spans="1:21" x14ac:dyDescent="0.25">
      <c r="A1660" s="6" t="str">
        <f>IF(EXPORTACIONES!A1660="","",EXPORTACIONES!A1660)</f>
        <v/>
      </c>
      <c r="B1660" t="str">
        <f>IF(EXPORTACIONES!B1660="","",VLOOKUP(EXPORTACIONES!B1660,PERSONAS!$A$1:$B$59,2,FALSE))</f>
        <v/>
      </c>
      <c r="C1660" t="str">
        <f>IF(EXPORTACIONES!C1660="","",VLOOKUP(EXPORTACIONES!C1660,ACTIVIDADES!$A$1:$B$37,2,FALSE))</f>
        <v/>
      </c>
      <c r="D1660" t="str">
        <f>IF(EXPORTACIONES!D1660="","",EXPORTACIONES!D1660&amp;" -- "&amp;IF(EXPORTACIONES!E1660="","Actividad de "&amp;EXPORTACIONES!C1660,EXPORTACIONES!E1660))</f>
        <v/>
      </c>
      <c r="E1660" t="str">
        <f>IF(EXPORTACIONES!D1660="","",EXPORTACIONES!D1660)</f>
        <v/>
      </c>
      <c r="F1660">
        <f>EXPORTACIONES!F1660</f>
        <v>0</v>
      </c>
      <c r="K1660" t="str">
        <f t="shared" si="225"/>
        <v/>
      </c>
      <c r="M1660">
        <f t="shared" si="226"/>
        <v>0</v>
      </c>
      <c r="N1660" t="str">
        <f t="shared" si="227"/>
        <v/>
      </c>
      <c r="O1660" t="str">
        <f t="shared" si="228"/>
        <v/>
      </c>
      <c r="P1660" t="str">
        <f t="shared" si="229"/>
        <v/>
      </c>
      <c r="Q1660">
        <v>1</v>
      </c>
      <c r="R1660" t="str">
        <f t="shared" si="230"/>
        <v/>
      </c>
      <c r="S1660" t="str">
        <f t="shared" si="231"/>
        <v/>
      </c>
      <c r="T1660" t="str">
        <f t="shared" si="232"/>
        <v/>
      </c>
      <c r="U1660" t="str">
        <f t="shared" si="233"/>
        <v/>
      </c>
    </row>
    <row r="1661" spans="1:21" x14ac:dyDescent="0.25">
      <c r="A1661" s="6" t="str">
        <f>IF(EXPORTACIONES!A1661="","",EXPORTACIONES!A1661)</f>
        <v/>
      </c>
      <c r="B1661" t="str">
        <f>IF(EXPORTACIONES!B1661="","",VLOOKUP(EXPORTACIONES!B1661,PERSONAS!$A$1:$B$59,2,FALSE))</f>
        <v/>
      </c>
      <c r="C1661" t="str">
        <f>IF(EXPORTACIONES!C1661="","",VLOOKUP(EXPORTACIONES!C1661,ACTIVIDADES!$A$1:$B$37,2,FALSE))</f>
        <v/>
      </c>
      <c r="D1661" t="str">
        <f>IF(EXPORTACIONES!D1661="","",EXPORTACIONES!D1661&amp;" -- "&amp;IF(EXPORTACIONES!E1661="","Actividad de "&amp;EXPORTACIONES!C1661,EXPORTACIONES!E1661))</f>
        <v/>
      </c>
      <c r="E1661" t="str">
        <f>IF(EXPORTACIONES!D1661="","",EXPORTACIONES!D1661)</f>
        <v/>
      </c>
      <c r="F1661">
        <f>EXPORTACIONES!F1661</f>
        <v>0</v>
      </c>
      <c r="K1661" t="str">
        <f t="shared" si="225"/>
        <v/>
      </c>
      <c r="M1661">
        <f t="shared" si="226"/>
        <v>0</v>
      </c>
      <c r="N1661" t="str">
        <f t="shared" si="227"/>
        <v/>
      </c>
      <c r="O1661" t="str">
        <f t="shared" si="228"/>
        <v/>
      </c>
      <c r="P1661" t="str">
        <f t="shared" si="229"/>
        <v/>
      </c>
      <c r="Q1661">
        <v>1</v>
      </c>
      <c r="R1661" t="str">
        <f t="shared" si="230"/>
        <v/>
      </c>
      <c r="S1661" t="str">
        <f t="shared" si="231"/>
        <v/>
      </c>
      <c r="T1661" t="str">
        <f t="shared" si="232"/>
        <v/>
      </c>
      <c r="U1661" t="str">
        <f t="shared" si="233"/>
        <v/>
      </c>
    </row>
    <row r="1662" spans="1:21" x14ac:dyDescent="0.25">
      <c r="A1662" s="6" t="str">
        <f>IF(EXPORTACIONES!A1662="","",EXPORTACIONES!A1662)</f>
        <v/>
      </c>
      <c r="B1662" t="str">
        <f>IF(EXPORTACIONES!B1662="","",VLOOKUP(EXPORTACIONES!B1662,PERSONAS!$A$1:$B$59,2,FALSE))</f>
        <v/>
      </c>
      <c r="C1662" t="str">
        <f>IF(EXPORTACIONES!C1662="","",VLOOKUP(EXPORTACIONES!C1662,ACTIVIDADES!$A$1:$B$37,2,FALSE))</f>
        <v/>
      </c>
      <c r="D1662" t="str">
        <f>IF(EXPORTACIONES!D1662="","",EXPORTACIONES!D1662&amp;" -- "&amp;IF(EXPORTACIONES!E1662="","Actividad de "&amp;EXPORTACIONES!C1662,EXPORTACIONES!E1662))</f>
        <v/>
      </c>
      <c r="E1662" t="str">
        <f>IF(EXPORTACIONES!D1662="","",EXPORTACIONES!D1662)</f>
        <v/>
      </c>
      <c r="F1662">
        <f>EXPORTACIONES!F1662</f>
        <v>0</v>
      </c>
      <c r="K1662" t="str">
        <f t="shared" si="225"/>
        <v/>
      </c>
      <c r="M1662">
        <f t="shared" si="226"/>
        <v>0</v>
      </c>
      <c r="N1662" t="str">
        <f t="shared" si="227"/>
        <v/>
      </c>
      <c r="O1662" t="str">
        <f t="shared" si="228"/>
        <v/>
      </c>
      <c r="P1662" t="str">
        <f t="shared" si="229"/>
        <v/>
      </c>
      <c r="Q1662">
        <v>1</v>
      </c>
      <c r="R1662" t="str">
        <f t="shared" si="230"/>
        <v/>
      </c>
      <c r="S1662" t="str">
        <f t="shared" si="231"/>
        <v/>
      </c>
      <c r="T1662" t="str">
        <f t="shared" si="232"/>
        <v/>
      </c>
      <c r="U1662" t="str">
        <f t="shared" si="233"/>
        <v/>
      </c>
    </row>
    <row r="1663" spans="1:21" x14ac:dyDescent="0.25">
      <c r="A1663" s="6" t="str">
        <f>IF(EXPORTACIONES!A1663="","",EXPORTACIONES!A1663)</f>
        <v/>
      </c>
      <c r="B1663" t="str">
        <f>IF(EXPORTACIONES!B1663="","",VLOOKUP(EXPORTACIONES!B1663,PERSONAS!$A$1:$B$59,2,FALSE))</f>
        <v/>
      </c>
      <c r="C1663" t="str">
        <f>IF(EXPORTACIONES!C1663="","",VLOOKUP(EXPORTACIONES!C1663,ACTIVIDADES!$A$1:$B$37,2,FALSE))</f>
        <v/>
      </c>
      <c r="D1663" t="str">
        <f>IF(EXPORTACIONES!D1663="","",EXPORTACIONES!D1663&amp;" -- "&amp;IF(EXPORTACIONES!E1663="","Actividad de "&amp;EXPORTACIONES!C1663,EXPORTACIONES!E1663))</f>
        <v/>
      </c>
      <c r="E1663" t="str">
        <f>IF(EXPORTACIONES!D1663="","",EXPORTACIONES!D1663)</f>
        <v/>
      </c>
      <c r="F1663">
        <f>EXPORTACIONES!F1663</f>
        <v>0</v>
      </c>
      <c r="K1663" t="str">
        <f t="shared" si="225"/>
        <v/>
      </c>
      <c r="M1663">
        <f t="shared" si="226"/>
        <v>0</v>
      </c>
      <c r="N1663" t="str">
        <f t="shared" si="227"/>
        <v/>
      </c>
      <c r="O1663" t="str">
        <f t="shared" si="228"/>
        <v/>
      </c>
      <c r="P1663" t="str">
        <f t="shared" si="229"/>
        <v/>
      </c>
      <c r="Q1663">
        <v>1</v>
      </c>
      <c r="R1663" t="str">
        <f t="shared" si="230"/>
        <v/>
      </c>
      <c r="S1663" t="str">
        <f t="shared" si="231"/>
        <v/>
      </c>
      <c r="T1663" t="str">
        <f t="shared" si="232"/>
        <v/>
      </c>
      <c r="U1663" t="str">
        <f t="shared" si="233"/>
        <v/>
      </c>
    </row>
    <row r="1664" spans="1:21" x14ac:dyDescent="0.25">
      <c r="A1664" s="6" t="str">
        <f>IF(EXPORTACIONES!A1664="","",EXPORTACIONES!A1664)</f>
        <v/>
      </c>
      <c r="B1664" t="str">
        <f>IF(EXPORTACIONES!B1664="","",VLOOKUP(EXPORTACIONES!B1664,PERSONAS!$A$1:$B$59,2,FALSE))</f>
        <v/>
      </c>
      <c r="C1664" t="str">
        <f>IF(EXPORTACIONES!C1664="","",VLOOKUP(EXPORTACIONES!C1664,ACTIVIDADES!$A$1:$B$37,2,FALSE))</f>
        <v/>
      </c>
      <c r="D1664" t="str">
        <f>IF(EXPORTACIONES!D1664="","",EXPORTACIONES!D1664&amp;" -- "&amp;IF(EXPORTACIONES!E1664="","Actividad de "&amp;EXPORTACIONES!C1664,EXPORTACIONES!E1664))</f>
        <v/>
      </c>
      <c r="E1664" t="str">
        <f>IF(EXPORTACIONES!D1664="","",EXPORTACIONES!D1664)</f>
        <v/>
      </c>
      <c r="F1664">
        <f>EXPORTACIONES!F1664</f>
        <v>0</v>
      </c>
      <c r="K1664" t="str">
        <f t="shared" si="225"/>
        <v/>
      </c>
      <c r="M1664">
        <f t="shared" si="226"/>
        <v>0</v>
      </c>
      <c r="N1664" t="str">
        <f t="shared" si="227"/>
        <v/>
      </c>
      <c r="O1664" t="str">
        <f t="shared" si="228"/>
        <v/>
      </c>
      <c r="P1664" t="str">
        <f t="shared" si="229"/>
        <v/>
      </c>
      <c r="Q1664">
        <v>1</v>
      </c>
      <c r="R1664" t="str">
        <f t="shared" si="230"/>
        <v/>
      </c>
      <c r="S1664" t="str">
        <f t="shared" si="231"/>
        <v/>
      </c>
      <c r="T1664" t="str">
        <f t="shared" si="232"/>
        <v/>
      </c>
      <c r="U1664" t="str">
        <f t="shared" si="233"/>
        <v/>
      </c>
    </row>
    <row r="1665" spans="1:21" x14ac:dyDescent="0.25">
      <c r="A1665" s="6" t="str">
        <f>IF(EXPORTACIONES!A1665="","",EXPORTACIONES!A1665)</f>
        <v/>
      </c>
      <c r="B1665" t="str">
        <f>IF(EXPORTACIONES!B1665="","",VLOOKUP(EXPORTACIONES!B1665,PERSONAS!$A$1:$B$59,2,FALSE))</f>
        <v/>
      </c>
      <c r="C1665" t="str">
        <f>IF(EXPORTACIONES!C1665="","",VLOOKUP(EXPORTACIONES!C1665,ACTIVIDADES!$A$1:$B$37,2,FALSE))</f>
        <v/>
      </c>
      <c r="D1665" t="str">
        <f>IF(EXPORTACIONES!D1665="","",EXPORTACIONES!D1665&amp;" -- "&amp;IF(EXPORTACIONES!E1665="","Actividad de "&amp;EXPORTACIONES!C1665,EXPORTACIONES!E1665))</f>
        <v/>
      </c>
      <c r="E1665" t="str">
        <f>IF(EXPORTACIONES!D1665="","",EXPORTACIONES!D1665)</f>
        <v/>
      </c>
      <c r="F1665">
        <f>EXPORTACIONES!F1665</f>
        <v>0</v>
      </c>
      <c r="K1665" t="str">
        <f t="shared" si="225"/>
        <v/>
      </c>
      <c r="M1665">
        <f t="shared" si="226"/>
        <v>0</v>
      </c>
      <c r="N1665" t="str">
        <f t="shared" si="227"/>
        <v/>
      </c>
      <c r="O1665" t="str">
        <f t="shared" si="228"/>
        <v/>
      </c>
      <c r="P1665" t="str">
        <f t="shared" si="229"/>
        <v/>
      </c>
      <c r="Q1665">
        <v>1</v>
      </c>
      <c r="R1665" t="str">
        <f t="shared" si="230"/>
        <v/>
      </c>
      <c r="S1665" t="str">
        <f t="shared" si="231"/>
        <v/>
      </c>
      <c r="T1665" t="str">
        <f t="shared" si="232"/>
        <v/>
      </c>
      <c r="U1665" t="str">
        <f t="shared" si="233"/>
        <v/>
      </c>
    </row>
    <row r="1666" spans="1:21" x14ac:dyDescent="0.25">
      <c r="A1666" s="6" t="str">
        <f>IF(EXPORTACIONES!A1666="","",EXPORTACIONES!A1666)</f>
        <v/>
      </c>
      <c r="B1666" t="str">
        <f>IF(EXPORTACIONES!B1666="","",VLOOKUP(EXPORTACIONES!B1666,PERSONAS!$A$1:$B$59,2,FALSE))</f>
        <v/>
      </c>
      <c r="C1666" t="str">
        <f>IF(EXPORTACIONES!C1666="","",VLOOKUP(EXPORTACIONES!C1666,ACTIVIDADES!$A$1:$B$37,2,FALSE))</f>
        <v/>
      </c>
      <c r="D1666" t="str">
        <f>IF(EXPORTACIONES!D1666="","",EXPORTACIONES!D1666&amp;" -- "&amp;IF(EXPORTACIONES!E1666="","Actividad de "&amp;EXPORTACIONES!C1666,EXPORTACIONES!E1666))</f>
        <v/>
      </c>
      <c r="E1666" t="str">
        <f>IF(EXPORTACIONES!D1666="","",EXPORTACIONES!D1666)</f>
        <v/>
      </c>
      <c r="F1666">
        <f>EXPORTACIONES!F1666</f>
        <v>0</v>
      </c>
      <c r="K1666" t="str">
        <f t="shared" si="225"/>
        <v/>
      </c>
      <c r="M1666">
        <f t="shared" si="226"/>
        <v>0</v>
      </c>
      <c r="N1666" t="str">
        <f t="shared" si="227"/>
        <v/>
      </c>
      <c r="O1666" t="str">
        <f t="shared" si="228"/>
        <v/>
      </c>
      <c r="P1666" t="str">
        <f t="shared" si="229"/>
        <v/>
      </c>
      <c r="Q1666">
        <v>1</v>
      </c>
      <c r="R1666" t="str">
        <f t="shared" si="230"/>
        <v/>
      </c>
      <c r="S1666" t="str">
        <f t="shared" si="231"/>
        <v/>
      </c>
      <c r="T1666" t="str">
        <f t="shared" si="232"/>
        <v/>
      </c>
      <c r="U1666" t="str">
        <f t="shared" si="233"/>
        <v/>
      </c>
    </row>
    <row r="1667" spans="1:21" x14ac:dyDescent="0.25">
      <c r="A1667" s="6" t="str">
        <f>IF(EXPORTACIONES!A1667="","",EXPORTACIONES!A1667)</f>
        <v/>
      </c>
      <c r="B1667" t="str">
        <f>IF(EXPORTACIONES!B1667="","",VLOOKUP(EXPORTACIONES!B1667,PERSONAS!$A$1:$B$59,2,FALSE))</f>
        <v/>
      </c>
      <c r="C1667" t="str">
        <f>IF(EXPORTACIONES!C1667="","",VLOOKUP(EXPORTACIONES!C1667,ACTIVIDADES!$A$1:$B$37,2,FALSE))</f>
        <v/>
      </c>
      <c r="D1667" t="str">
        <f>IF(EXPORTACIONES!D1667="","",EXPORTACIONES!D1667&amp;" -- "&amp;IF(EXPORTACIONES!E1667="","Actividad de "&amp;EXPORTACIONES!C1667,EXPORTACIONES!E1667))</f>
        <v/>
      </c>
      <c r="E1667" t="str">
        <f>IF(EXPORTACIONES!D1667="","",EXPORTACIONES!D1667)</f>
        <v/>
      </c>
      <c r="F1667">
        <f>EXPORTACIONES!F1667</f>
        <v>0</v>
      </c>
      <c r="K1667" t="str">
        <f t="shared" ref="K1667:K1730" si="234">T1667</f>
        <v/>
      </c>
      <c r="M1667">
        <f t="shared" ref="M1667:M1730" si="235">(LEN(E1667)-LEN(SUBSTITUTE(E1667,"#","")))/LEN("#")</f>
        <v>0</v>
      </c>
      <c r="N1667" t="str">
        <f t="shared" ref="N1667:N1730" si="236">IFERROR(SUBSTITUTE(E1667,"#","@",M1667),"")</f>
        <v/>
      </c>
      <c r="O1667" t="str">
        <f t="shared" ref="O1667:O1730" si="237">IFERROR(LEN(N1667)-FIND("@",N1667),"")</f>
        <v/>
      </c>
      <c r="P1667" t="str">
        <f t="shared" ref="P1667:P1730" si="238">IFERROR(RIGHT(N1667,O1667),"")</f>
        <v/>
      </c>
      <c r="Q1667">
        <v>1</v>
      </c>
      <c r="R1667" t="str">
        <f t="shared" ref="R1667:R1730" si="239">IFERROR(SUBSTITUTE(P1667,":","@",Q1667),"")</f>
        <v/>
      </c>
      <c r="S1667" t="str">
        <f t="shared" ref="S1667:S1730" si="240">IFERROR(FIND("@",R1667),"")</f>
        <v/>
      </c>
      <c r="T1667" t="str">
        <f t="shared" ref="T1667:T1730" si="241">IFERROR(LEFT(R1667,S1667-1),"")</f>
        <v/>
      </c>
      <c r="U1667" t="str">
        <f t="shared" ref="U1667:U1730" si="242">IFERROR(RIGHT(R1667,LEN(R1667)-(S1667)),"")</f>
        <v/>
      </c>
    </row>
    <row r="1668" spans="1:21" x14ac:dyDescent="0.25">
      <c r="A1668" s="6" t="str">
        <f>IF(EXPORTACIONES!A1668="","",EXPORTACIONES!A1668)</f>
        <v/>
      </c>
      <c r="B1668" t="str">
        <f>IF(EXPORTACIONES!B1668="","",VLOOKUP(EXPORTACIONES!B1668,PERSONAS!$A$1:$B$59,2,FALSE))</f>
        <v/>
      </c>
      <c r="C1668" t="str">
        <f>IF(EXPORTACIONES!C1668="","",VLOOKUP(EXPORTACIONES!C1668,ACTIVIDADES!$A$1:$B$37,2,FALSE))</f>
        <v/>
      </c>
      <c r="D1668" t="str">
        <f>IF(EXPORTACIONES!D1668="","",EXPORTACIONES!D1668&amp;" -- "&amp;IF(EXPORTACIONES!E1668="","Actividad de "&amp;EXPORTACIONES!C1668,EXPORTACIONES!E1668))</f>
        <v/>
      </c>
      <c r="E1668" t="str">
        <f>IF(EXPORTACIONES!D1668="","",EXPORTACIONES!D1668)</f>
        <v/>
      </c>
      <c r="F1668">
        <f>EXPORTACIONES!F1668</f>
        <v>0</v>
      </c>
      <c r="K1668" t="str">
        <f t="shared" si="234"/>
        <v/>
      </c>
      <c r="M1668">
        <f t="shared" si="235"/>
        <v>0</v>
      </c>
      <c r="N1668" t="str">
        <f t="shared" si="236"/>
        <v/>
      </c>
      <c r="O1668" t="str">
        <f t="shared" si="237"/>
        <v/>
      </c>
      <c r="P1668" t="str">
        <f t="shared" si="238"/>
        <v/>
      </c>
      <c r="Q1668">
        <v>1</v>
      </c>
      <c r="R1668" t="str">
        <f t="shared" si="239"/>
        <v/>
      </c>
      <c r="S1668" t="str">
        <f t="shared" si="240"/>
        <v/>
      </c>
      <c r="T1668" t="str">
        <f t="shared" si="241"/>
        <v/>
      </c>
      <c r="U1668" t="str">
        <f t="shared" si="242"/>
        <v/>
      </c>
    </row>
    <row r="1669" spans="1:21" x14ac:dyDescent="0.25">
      <c r="A1669" s="6" t="str">
        <f>IF(EXPORTACIONES!A1669="","",EXPORTACIONES!A1669)</f>
        <v/>
      </c>
      <c r="B1669" t="str">
        <f>IF(EXPORTACIONES!B1669="","",VLOOKUP(EXPORTACIONES!B1669,PERSONAS!$A$1:$B$59,2,FALSE))</f>
        <v/>
      </c>
      <c r="C1669" t="str">
        <f>IF(EXPORTACIONES!C1669="","",VLOOKUP(EXPORTACIONES!C1669,ACTIVIDADES!$A$1:$B$37,2,FALSE))</f>
        <v/>
      </c>
      <c r="D1669" t="str">
        <f>IF(EXPORTACIONES!D1669="","",EXPORTACIONES!D1669&amp;" -- "&amp;IF(EXPORTACIONES!E1669="","Actividad de "&amp;EXPORTACIONES!C1669,EXPORTACIONES!E1669))</f>
        <v/>
      </c>
      <c r="E1669" t="str">
        <f>IF(EXPORTACIONES!D1669="","",EXPORTACIONES!D1669)</f>
        <v/>
      </c>
      <c r="F1669">
        <f>EXPORTACIONES!F1669</f>
        <v>0</v>
      </c>
      <c r="K1669" t="str">
        <f t="shared" si="234"/>
        <v/>
      </c>
      <c r="M1669">
        <f t="shared" si="235"/>
        <v>0</v>
      </c>
      <c r="N1669" t="str">
        <f t="shared" si="236"/>
        <v/>
      </c>
      <c r="O1669" t="str">
        <f t="shared" si="237"/>
        <v/>
      </c>
      <c r="P1669" t="str">
        <f t="shared" si="238"/>
        <v/>
      </c>
      <c r="Q1669">
        <v>1</v>
      </c>
      <c r="R1669" t="str">
        <f t="shared" si="239"/>
        <v/>
      </c>
      <c r="S1669" t="str">
        <f t="shared" si="240"/>
        <v/>
      </c>
      <c r="T1669" t="str">
        <f t="shared" si="241"/>
        <v/>
      </c>
      <c r="U1669" t="str">
        <f t="shared" si="242"/>
        <v/>
      </c>
    </row>
    <row r="1670" spans="1:21" x14ac:dyDescent="0.25">
      <c r="A1670" s="6" t="str">
        <f>IF(EXPORTACIONES!A1670="","",EXPORTACIONES!A1670)</f>
        <v/>
      </c>
      <c r="B1670" t="str">
        <f>IF(EXPORTACIONES!B1670="","",VLOOKUP(EXPORTACIONES!B1670,PERSONAS!$A$1:$B$59,2,FALSE))</f>
        <v/>
      </c>
      <c r="C1670" t="str">
        <f>IF(EXPORTACIONES!C1670="","",VLOOKUP(EXPORTACIONES!C1670,ACTIVIDADES!$A$1:$B$37,2,FALSE))</f>
        <v/>
      </c>
      <c r="D1670" t="str">
        <f>IF(EXPORTACIONES!D1670="","",EXPORTACIONES!D1670&amp;" -- "&amp;IF(EXPORTACIONES!E1670="","Actividad de "&amp;EXPORTACIONES!C1670,EXPORTACIONES!E1670))</f>
        <v/>
      </c>
      <c r="E1670" t="str">
        <f>IF(EXPORTACIONES!D1670="","",EXPORTACIONES!D1670)</f>
        <v/>
      </c>
      <c r="F1670">
        <f>EXPORTACIONES!F1670</f>
        <v>0</v>
      </c>
      <c r="K1670" t="str">
        <f t="shared" si="234"/>
        <v/>
      </c>
      <c r="M1670">
        <f t="shared" si="235"/>
        <v>0</v>
      </c>
      <c r="N1670" t="str">
        <f t="shared" si="236"/>
        <v/>
      </c>
      <c r="O1670" t="str">
        <f t="shared" si="237"/>
        <v/>
      </c>
      <c r="P1670" t="str">
        <f t="shared" si="238"/>
        <v/>
      </c>
      <c r="Q1670">
        <v>1</v>
      </c>
      <c r="R1670" t="str">
        <f t="shared" si="239"/>
        <v/>
      </c>
      <c r="S1670" t="str">
        <f t="shared" si="240"/>
        <v/>
      </c>
      <c r="T1670" t="str">
        <f t="shared" si="241"/>
        <v/>
      </c>
      <c r="U1670" t="str">
        <f t="shared" si="242"/>
        <v/>
      </c>
    </row>
    <row r="1671" spans="1:21" x14ac:dyDescent="0.25">
      <c r="A1671" s="6" t="str">
        <f>IF(EXPORTACIONES!A1671="","",EXPORTACIONES!A1671)</f>
        <v/>
      </c>
      <c r="B1671" t="str">
        <f>IF(EXPORTACIONES!B1671="","",VLOOKUP(EXPORTACIONES!B1671,PERSONAS!$A$1:$B$59,2,FALSE))</f>
        <v/>
      </c>
      <c r="C1671" t="str">
        <f>IF(EXPORTACIONES!C1671="","",VLOOKUP(EXPORTACIONES!C1671,ACTIVIDADES!$A$1:$B$37,2,FALSE))</f>
        <v/>
      </c>
      <c r="D1671" t="str">
        <f>IF(EXPORTACIONES!D1671="","",EXPORTACIONES!D1671&amp;" -- "&amp;IF(EXPORTACIONES!E1671="","Actividad de "&amp;EXPORTACIONES!C1671,EXPORTACIONES!E1671))</f>
        <v/>
      </c>
      <c r="E1671" t="str">
        <f>IF(EXPORTACIONES!D1671="","",EXPORTACIONES!D1671)</f>
        <v/>
      </c>
      <c r="F1671">
        <f>EXPORTACIONES!F1671</f>
        <v>0</v>
      </c>
      <c r="K1671" t="str">
        <f t="shared" si="234"/>
        <v/>
      </c>
      <c r="M1671">
        <f t="shared" si="235"/>
        <v>0</v>
      </c>
      <c r="N1671" t="str">
        <f t="shared" si="236"/>
        <v/>
      </c>
      <c r="O1671" t="str">
        <f t="shared" si="237"/>
        <v/>
      </c>
      <c r="P1671" t="str">
        <f t="shared" si="238"/>
        <v/>
      </c>
      <c r="Q1671">
        <v>1</v>
      </c>
      <c r="R1671" t="str">
        <f t="shared" si="239"/>
        <v/>
      </c>
      <c r="S1671" t="str">
        <f t="shared" si="240"/>
        <v/>
      </c>
      <c r="T1671" t="str">
        <f t="shared" si="241"/>
        <v/>
      </c>
      <c r="U1671" t="str">
        <f t="shared" si="242"/>
        <v/>
      </c>
    </row>
    <row r="1672" spans="1:21" x14ac:dyDescent="0.25">
      <c r="A1672" s="6" t="str">
        <f>IF(EXPORTACIONES!A1672="","",EXPORTACIONES!A1672)</f>
        <v/>
      </c>
      <c r="B1672" t="str">
        <f>IF(EXPORTACIONES!B1672="","",VLOOKUP(EXPORTACIONES!B1672,PERSONAS!$A$1:$B$59,2,FALSE))</f>
        <v/>
      </c>
      <c r="C1672" t="str">
        <f>IF(EXPORTACIONES!C1672="","",VLOOKUP(EXPORTACIONES!C1672,ACTIVIDADES!$A$1:$B$37,2,FALSE))</f>
        <v/>
      </c>
      <c r="D1672" t="str">
        <f>IF(EXPORTACIONES!D1672="","",EXPORTACIONES!D1672&amp;" -- "&amp;IF(EXPORTACIONES!E1672="","Actividad de "&amp;EXPORTACIONES!C1672,EXPORTACIONES!E1672))</f>
        <v/>
      </c>
      <c r="E1672" t="str">
        <f>IF(EXPORTACIONES!D1672="","",EXPORTACIONES!D1672)</f>
        <v/>
      </c>
      <c r="F1672">
        <f>EXPORTACIONES!F1672</f>
        <v>0</v>
      </c>
      <c r="K1672" t="str">
        <f t="shared" si="234"/>
        <v/>
      </c>
      <c r="M1672">
        <f t="shared" si="235"/>
        <v>0</v>
      </c>
      <c r="N1672" t="str">
        <f t="shared" si="236"/>
        <v/>
      </c>
      <c r="O1672" t="str">
        <f t="shared" si="237"/>
        <v/>
      </c>
      <c r="P1672" t="str">
        <f t="shared" si="238"/>
        <v/>
      </c>
      <c r="Q1672">
        <v>1</v>
      </c>
      <c r="R1672" t="str">
        <f t="shared" si="239"/>
        <v/>
      </c>
      <c r="S1672" t="str">
        <f t="shared" si="240"/>
        <v/>
      </c>
      <c r="T1672" t="str">
        <f t="shared" si="241"/>
        <v/>
      </c>
      <c r="U1672" t="str">
        <f t="shared" si="242"/>
        <v/>
      </c>
    </row>
    <row r="1673" spans="1:21" x14ac:dyDescent="0.25">
      <c r="A1673" s="6" t="str">
        <f>IF(EXPORTACIONES!A1673="","",EXPORTACIONES!A1673)</f>
        <v/>
      </c>
      <c r="B1673" t="str">
        <f>IF(EXPORTACIONES!B1673="","",VLOOKUP(EXPORTACIONES!B1673,PERSONAS!$A$1:$B$59,2,FALSE))</f>
        <v/>
      </c>
      <c r="C1673" t="str">
        <f>IF(EXPORTACIONES!C1673="","",VLOOKUP(EXPORTACIONES!C1673,ACTIVIDADES!$A$1:$B$37,2,FALSE))</f>
        <v/>
      </c>
      <c r="D1673" t="str">
        <f>IF(EXPORTACIONES!D1673="","",EXPORTACIONES!D1673&amp;" -- "&amp;IF(EXPORTACIONES!E1673="","Actividad de "&amp;EXPORTACIONES!C1673,EXPORTACIONES!E1673))</f>
        <v/>
      </c>
      <c r="E1673" t="str">
        <f>IF(EXPORTACIONES!D1673="","",EXPORTACIONES!D1673)</f>
        <v/>
      </c>
      <c r="F1673">
        <f>EXPORTACIONES!F1673</f>
        <v>0</v>
      </c>
      <c r="K1673" t="str">
        <f t="shared" si="234"/>
        <v/>
      </c>
      <c r="M1673">
        <f t="shared" si="235"/>
        <v>0</v>
      </c>
      <c r="N1673" t="str">
        <f t="shared" si="236"/>
        <v/>
      </c>
      <c r="O1673" t="str">
        <f t="shared" si="237"/>
        <v/>
      </c>
      <c r="P1673" t="str">
        <f t="shared" si="238"/>
        <v/>
      </c>
      <c r="Q1673">
        <v>1</v>
      </c>
      <c r="R1673" t="str">
        <f t="shared" si="239"/>
        <v/>
      </c>
      <c r="S1673" t="str">
        <f t="shared" si="240"/>
        <v/>
      </c>
      <c r="T1673" t="str">
        <f t="shared" si="241"/>
        <v/>
      </c>
      <c r="U1673" t="str">
        <f t="shared" si="242"/>
        <v/>
      </c>
    </row>
    <row r="1674" spans="1:21" x14ac:dyDescent="0.25">
      <c r="A1674" s="6" t="str">
        <f>IF(EXPORTACIONES!A1674="","",EXPORTACIONES!A1674)</f>
        <v/>
      </c>
      <c r="B1674" t="str">
        <f>IF(EXPORTACIONES!B1674="","",VLOOKUP(EXPORTACIONES!B1674,PERSONAS!$A$1:$B$59,2,FALSE))</f>
        <v/>
      </c>
      <c r="C1674" t="str">
        <f>IF(EXPORTACIONES!C1674="","",VLOOKUP(EXPORTACIONES!C1674,ACTIVIDADES!$A$1:$B$37,2,FALSE))</f>
        <v/>
      </c>
      <c r="D1674" t="str">
        <f>IF(EXPORTACIONES!D1674="","",EXPORTACIONES!D1674&amp;" -- "&amp;IF(EXPORTACIONES!E1674="","Actividad de "&amp;EXPORTACIONES!C1674,EXPORTACIONES!E1674))</f>
        <v/>
      </c>
      <c r="E1674" t="str">
        <f>IF(EXPORTACIONES!D1674="","",EXPORTACIONES!D1674)</f>
        <v/>
      </c>
      <c r="F1674">
        <f>EXPORTACIONES!F1674</f>
        <v>0</v>
      </c>
      <c r="K1674" t="str">
        <f t="shared" si="234"/>
        <v/>
      </c>
      <c r="M1674">
        <f t="shared" si="235"/>
        <v>0</v>
      </c>
      <c r="N1674" t="str">
        <f t="shared" si="236"/>
        <v/>
      </c>
      <c r="O1674" t="str">
        <f t="shared" si="237"/>
        <v/>
      </c>
      <c r="P1674" t="str">
        <f t="shared" si="238"/>
        <v/>
      </c>
      <c r="Q1674">
        <v>1</v>
      </c>
      <c r="R1674" t="str">
        <f t="shared" si="239"/>
        <v/>
      </c>
      <c r="S1674" t="str">
        <f t="shared" si="240"/>
        <v/>
      </c>
      <c r="T1674" t="str">
        <f t="shared" si="241"/>
        <v/>
      </c>
      <c r="U1674" t="str">
        <f t="shared" si="242"/>
        <v/>
      </c>
    </row>
    <row r="1675" spans="1:21" x14ac:dyDescent="0.25">
      <c r="A1675" s="6" t="str">
        <f>IF(EXPORTACIONES!A1675="","",EXPORTACIONES!A1675)</f>
        <v/>
      </c>
      <c r="B1675" t="str">
        <f>IF(EXPORTACIONES!B1675="","",VLOOKUP(EXPORTACIONES!B1675,PERSONAS!$A$1:$B$59,2,FALSE))</f>
        <v/>
      </c>
      <c r="C1675" t="str">
        <f>IF(EXPORTACIONES!C1675="","",VLOOKUP(EXPORTACIONES!C1675,ACTIVIDADES!$A$1:$B$37,2,FALSE))</f>
        <v/>
      </c>
      <c r="D1675" t="str">
        <f>IF(EXPORTACIONES!D1675="","",EXPORTACIONES!D1675&amp;" -- "&amp;IF(EXPORTACIONES!E1675="","Actividad de "&amp;EXPORTACIONES!C1675,EXPORTACIONES!E1675))</f>
        <v/>
      </c>
      <c r="E1675" t="str">
        <f>IF(EXPORTACIONES!D1675="","",EXPORTACIONES!D1675)</f>
        <v/>
      </c>
      <c r="F1675">
        <f>EXPORTACIONES!F1675</f>
        <v>0</v>
      </c>
      <c r="K1675" t="str">
        <f t="shared" si="234"/>
        <v/>
      </c>
      <c r="M1675">
        <f t="shared" si="235"/>
        <v>0</v>
      </c>
      <c r="N1675" t="str">
        <f t="shared" si="236"/>
        <v/>
      </c>
      <c r="O1675" t="str">
        <f t="shared" si="237"/>
        <v/>
      </c>
      <c r="P1675" t="str">
        <f t="shared" si="238"/>
        <v/>
      </c>
      <c r="Q1675">
        <v>1</v>
      </c>
      <c r="R1675" t="str">
        <f t="shared" si="239"/>
        <v/>
      </c>
      <c r="S1675" t="str">
        <f t="shared" si="240"/>
        <v/>
      </c>
      <c r="T1675" t="str">
        <f t="shared" si="241"/>
        <v/>
      </c>
      <c r="U1675" t="str">
        <f t="shared" si="242"/>
        <v/>
      </c>
    </row>
    <row r="1676" spans="1:21" x14ac:dyDescent="0.25">
      <c r="A1676" s="6" t="str">
        <f>IF(EXPORTACIONES!A1676="","",EXPORTACIONES!A1676)</f>
        <v/>
      </c>
      <c r="B1676" t="str">
        <f>IF(EXPORTACIONES!B1676="","",VLOOKUP(EXPORTACIONES!B1676,PERSONAS!$A$1:$B$59,2,FALSE))</f>
        <v/>
      </c>
      <c r="C1676" t="str">
        <f>IF(EXPORTACIONES!C1676="","",VLOOKUP(EXPORTACIONES!C1676,ACTIVIDADES!$A$1:$B$37,2,FALSE))</f>
        <v/>
      </c>
      <c r="D1676" t="str">
        <f>IF(EXPORTACIONES!D1676="","",EXPORTACIONES!D1676&amp;" -- "&amp;IF(EXPORTACIONES!E1676="","Actividad de "&amp;EXPORTACIONES!C1676,EXPORTACIONES!E1676))</f>
        <v/>
      </c>
      <c r="E1676" t="str">
        <f>IF(EXPORTACIONES!D1676="","",EXPORTACIONES!D1676)</f>
        <v/>
      </c>
      <c r="F1676">
        <f>EXPORTACIONES!F1676</f>
        <v>0</v>
      </c>
      <c r="K1676" t="str">
        <f t="shared" si="234"/>
        <v/>
      </c>
      <c r="M1676">
        <f t="shared" si="235"/>
        <v>0</v>
      </c>
      <c r="N1676" t="str">
        <f t="shared" si="236"/>
        <v/>
      </c>
      <c r="O1676" t="str">
        <f t="shared" si="237"/>
        <v/>
      </c>
      <c r="P1676" t="str">
        <f t="shared" si="238"/>
        <v/>
      </c>
      <c r="Q1676">
        <v>1</v>
      </c>
      <c r="R1676" t="str">
        <f t="shared" si="239"/>
        <v/>
      </c>
      <c r="S1676" t="str">
        <f t="shared" si="240"/>
        <v/>
      </c>
      <c r="T1676" t="str">
        <f t="shared" si="241"/>
        <v/>
      </c>
      <c r="U1676" t="str">
        <f t="shared" si="242"/>
        <v/>
      </c>
    </row>
    <row r="1677" spans="1:21" x14ac:dyDescent="0.25">
      <c r="A1677" s="6" t="str">
        <f>IF(EXPORTACIONES!A1677="","",EXPORTACIONES!A1677)</f>
        <v/>
      </c>
      <c r="B1677" t="str">
        <f>IF(EXPORTACIONES!B1677="","",VLOOKUP(EXPORTACIONES!B1677,PERSONAS!$A$1:$B$59,2,FALSE))</f>
        <v/>
      </c>
      <c r="C1677" t="str">
        <f>IF(EXPORTACIONES!C1677="","",VLOOKUP(EXPORTACIONES!C1677,ACTIVIDADES!$A$1:$B$37,2,FALSE))</f>
        <v/>
      </c>
      <c r="D1677" t="str">
        <f>IF(EXPORTACIONES!D1677="","",EXPORTACIONES!D1677&amp;" -- "&amp;IF(EXPORTACIONES!E1677="","Actividad de "&amp;EXPORTACIONES!C1677,EXPORTACIONES!E1677))</f>
        <v/>
      </c>
      <c r="E1677" t="str">
        <f>IF(EXPORTACIONES!D1677="","",EXPORTACIONES!D1677)</f>
        <v/>
      </c>
      <c r="F1677">
        <f>EXPORTACIONES!F1677</f>
        <v>0</v>
      </c>
      <c r="K1677" t="str">
        <f t="shared" si="234"/>
        <v/>
      </c>
      <c r="M1677">
        <f t="shared" si="235"/>
        <v>0</v>
      </c>
      <c r="N1677" t="str">
        <f t="shared" si="236"/>
        <v/>
      </c>
      <c r="O1677" t="str">
        <f t="shared" si="237"/>
        <v/>
      </c>
      <c r="P1677" t="str">
        <f t="shared" si="238"/>
        <v/>
      </c>
      <c r="Q1677">
        <v>1</v>
      </c>
      <c r="R1677" t="str">
        <f t="shared" si="239"/>
        <v/>
      </c>
      <c r="S1677" t="str">
        <f t="shared" si="240"/>
        <v/>
      </c>
      <c r="T1677" t="str">
        <f t="shared" si="241"/>
        <v/>
      </c>
      <c r="U1677" t="str">
        <f t="shared" si="242"/>
        <v/>
      </c>
    </row>
    <row r="1678" spans="1:21" x14ac:dyDescent="0.25">
      <c r="A1678" s="6" t="str">
        <f>IF(EXPORTACIONES!A1678="","",EXPORTACIONES!A1678)</f>
        <v/>
      </c>
      <c r="B1678" t="str">
        <f>IF(EXPORTACIONES!B1678="","",VLOOKUP(EXPORTACIONES!B1678,PERSONAS!$A$1:$B$59,2,FALSE))</f>
        <v/>
      </c>
      <c r="C1678" t="str">
        <f>IF(EXPORTACIONES!C1678="","",VLOOKUP(EXPORTACIONES!C1678,ACTIVIDADES!$A$1:$B$37,2,FALSE))</f>
        <v/>
      </c>
      <c r="D1678" t="str">
        <f>IF(EXPORTACIONES!D1678="","",EXPORTACIONES!D1678&amp;" -- "&amp;IF(EXPORTACIONES!E1678="","Actividad de "&amp;EXPORTACIONES!C1678,EXPORTACIONES!E1678))</f>
        <v/>
      </c>
      <c r="E1678" t="str">
        <f>IF(EXPORTACIONES!D1678="","",EXPORTACIONES!D1678)</f>
        <v/>
      </c>
      <c r="F1678">
        <f>EXPORTACIONES!F1678</f>
        <v>0</v>
      </c>
      <c r="K1678" t="str">
        <f t="shared" si="234"/>
        <v/>
      </c>
      <c r="M1678">
        <f t="shared" si="235"/>
        <v>0</v>
      </c>
      <c r="N1678" t="str">
        <f t="shared" si="236"/>
        <v/>
      </c>
      <c r="O1678" t="str">
        <f t="shared" si="237"/>
        <v/>
      </c>
      <c r="P1678" t="str">
        <f t="shared" si="238"/>
        <v/>
      </c>
      <c r="Q1678">
        <v>1</v>
      </c>
      <c r="R1678" t="str">
        <f t="shared" si="239"/>
        <v/>
      </c>
      <c r="S1678" t="str">
        <f t="shared" si="240"/>
        <v/>
      </c>
      <c r="T1678" t="str">
        <f t="shared" si="241"/>
        <v/>
      </c>
      <c r="U1678" t="str">
        <f t="shared" si="242"/>
        <v/>
      </c>
    </row>
    <row r="1679" spans="1:21" x14ac:dyDescent="0.25">
      <c r="A1679" s="6" t="str">
        <f>IF(EXPORTACIONES!A1679="","",EXPORTACIONES!A1679)</f>
        <v/>
      </c>
      <c r="B1679" t="str">
        <f>IF(EXPORTACIONES!B1679="","",VLOOKUP(EXPORTACIONES!B1679,PERSONAS!$A$1:$B$59,2,FALSE))</f>
        <v/>
      </c>
      <c r="C1679" t="str">
        <f>IF(EXPORTACIONES!C1679="","",VLOOKUP(EXPORTACIONES!C1679,ACTIVIDADES!$A$1:$B$37,2,FALSE))</f>
        <v/>
      </c>
      <c r="D1679" t="str">
        <f>IF(EXPORTACIONES!D1679="","",EXPORTACIONES!D1679&amp;" -- "&amp;IF(EXPORTACIONES!E1679="","Actividad de "&amp;EXPORTACIONES!C1679,EXPORTACIONES!E1679))</f>
        <v/>
      </c>
      <c r="E1679" t="str">
        <f>IF(EXPORTACIONES!D1679="","",EXPORTACIONES!D1679)</f>
        <v/>
      </c>
      <c r="F1679">
        <f>EXPORTACIONES!F1679</f>
        <v>0</v>
      </c>
      <c r="K1679" t="str">
        <f t="shared" si="234"/>
        <v/>
      </c>
      <c r="M1679">
        <f t="shared" si="235"/>
        <v>0</v>
      </c>
      <c r="N1679" t="str">
        <f t="shared" si="236"/>
        <v/>
      </c>
      <c r="O1679" t="str">
        <f t="shared" si="237"/>
        <v/>
      </c>
      <c r="P1679" t="str">
        <f t="shared" si="238"/>
        <v/>
      </c>
      <c r="Q1679">
        <v>1</v>
      </c>
      <c r="R1679" t="str">
        <f t="shared" si="239"/>
        <v/>
      </c>
      <c r="S1679" t="str">
        <f t="shared" si="240"/>
        <v/>
      </c>
      <c r="T1679" t="str">
        <f t="shared" si="241"/>
        <v/>
      </c>
      <c r="U1679" t="str">
        <f t="shared" si="242"/>
        <v/>
      </c>
    </row>
    <row r="1680" spans="1:21" x14ac:dyDescent="0.25">
      <c r="A1680" s="6" t="str">
        <f>IF(EXPORTACIONES!A1680="","",EXPORTACIONES!A1680)</f>
        <v/>
      </c>
      <c r="B1680" t="str">
        <f>IF(EXPORTACIONES!B1680="","",VLOOKUP(EXPORTACIONES!B1680,PERSONAS!$A$1:$B$59,2,FALSE))</f>
        <v/>
      </c>
      <c r="C1680" t="str">
        <f>IF(EXPORTACIONES!C1680="","",VLOOKUP(EXPORTACIONES!C1680,ACTIVIDADES!$A$1:$B$37,2,FALSE))</f>
        <v/>
      </c>
      <c r="D1680" t="str">
        <f>IF(EXPORTACIONES!D1680="","",EXPORTACIONES!D1680&amp;" -- "&amp;IF(EXPORTACIONES!E1680="","Actividad de "&amp;EXPORTACIONES!C1680,EXPORTACIONES!E1680))</f>
        <v/>
      </c>
      <c r="E1680" t="str">
        <f>IF(EXPORTACIONES!D1680="","",EXPORTACIONES!D1680)</f>
        <v/>
      </c>
      <c r="F1680">
        <f>EXPORTACIONES!F1680</f>
        <v>0</v>
      </c>
      <c r="K1680" t="str">
        <f t="shared" si="234"/>
        <v/>
      </c>
      <c r="M1680">
        <f t="shared" si="235"/>
        <v>0</v>
      </c>
      <c r="N1680" t="str">
        <f t="shared" si="236"/>
        <v/>
      </c>
      <c r="O1680" t="str">
        <f t="shared" si="237"/>
        <v/>
      </c>
      <c r="P1680" t="str">
        <f t="shared" si="238"/>
        <v/>
      </c>
      <c r="Q1680">
        <v>1</v>
      </c>
      <c r="R1680" t="str">
        <f t="shared" si="239"/>
        <v/>
      </c>
      <c r="S1680" t="str">
        <f t="shared" si="240"/>
        <v/>
      </c>
      <c r="T1680" t="str">
        <f t="shared" si="241"/>
        <v/>
      </c>
      <c r="U1680" t="str">
        <f t="shared" si="242"/>
        <v/>
      </c>
    </row>
    <row r="1681" spans="1:21" x14ac:dyDescent="0.25">
      <c r="A1681" s="6" t="str">
        <f>IF(EXPORTACIONES!A1681="","",EXPORTACIONES!A1681)</f>
        <v/>
      </c>
      <c r="B1681" t="str">
        <f>IF(EXPORTACIONES!B1681="","",VLOOKUP(EXPORTACIONES!B1681,PERSONAS!$A$1:$B$59,2,FALSE))</f>
        <v/>
      </c>
      <c r="C1681" t="str">
        <f>IF(EXPORTACIONES!C1681="","",VLOOKUP(EXPORTACIONES!C1681,ACTIVIDADES!$A$1:$B$37,2,FALSE))</f>
        <v/>
      </c>
      <c r="D1681" t="str">
        <f>IF(EXPORTACIONES!D1681="","",EXPORTACIONES!D1681&amp;" -- "&amp;IF(EXPORTACIONES!E1681="","Actividad de "&amp;EXPORTACIONES!C1681,EXPORTACIONES!E1681))</f>
        <v/>
      </c>
      <c r="E1681" t="str">
        <f>IF(EXPORTACIONES!D1681="","",EXPORTACIONES!D1681)</f>
        <v/>
      </c>
      <c r="F1681">
        <f>EXPORTACIONES!F1681</f>
        <v>0</v>
      </c>
      <c r="K1681" t="str">
        <f t="shared" si="234"/>
        <v/>
      </c>
      <c r="M1681">
        <f t="shared" si="235"/>
        <v>0</v>
      </c>
      <c r="N1681" t="str">
        <f t="shared" si="236"/>
        <v/>
      </c>
      <c r="O1681" t="str">
        <f t="shared" si="237"/>
        <v/>
      </c>
      <c r="P1681" t="str">
        <f t="shared" si="238"/>
        <v/>
      </c>
      <c r="Q1681">
        <v>1</v>
      </c>
      <c r="R1681" t="str">
        <f t="shared" si="239"/>
        <v/>
      </c>
      <c r="S1681" t="str">
        <f t="shared" si="240"/>
        <v/>
      </c>
      <c r="T1681" t="str">
        <f t="shared" si="241"/>
        <v/>
      </c>
      <c r="U1681" t="str">
        <f t="shared" si="242"/>
        <v/>
      </c>
    </row>
    <row r="1682" spans="1:21" x14ac:dyDescent="0.25">
      <c r="A1682" s="6" t="str">
        <f>IF(EXPORTACIONES!A1682="","",EXPORTACIONES!A1682)</f>
        <v/>
      </c>
      <c r="B1682" t="str">
        <f>IF(EXPORTACIONES!B1682="","",VLOOKUP(EXPORTACIONES!B1682,PERSONAS!$A$1:$B$59,2,FALSE))</f>
        <v/>
      </c>
      <c r="C1682" t="str">
        <f>IF(EXPORTACIONES!C1682="","",VLOOKUP(EXPORTACIONES!C1682,ACTIVIDADES!$A$1:$B$37,2,FALSE))</f>
        <v/>
      </c>
      <c r="D1682" t="str">
        <f>IF(EXPORTACIONES!D1682="","",EXPORTACIONES!D1682&amp;" -- "&amp;IF(EXPORTACIONES!E1682="","Actividad de "&amp;EXPORTACIONES!C1682,EXPORTACIONES!E1682))</f>
        <v/>
      </c>
      <c r="E1682" t="str">
        <f>IF(EXPORTACIONES!D1682="","",EXPORTACIONES!D1682)</f>
        <v/>
      </c>
      <c r="F1682">
        <f>EXPORTACIONES!F1682</f>
        <v>0</v>
      </c>
      <c r="K1682" t="str">
        <f t="shared" si="234"/>
        <v/>
      </c>
      <c r="M1682">
        <f t="shared" si="235"/>
        <v>0</v>
      </c>
      <c r="N1682" t="str">
        <f t="shared" si="236"/>
        <v/>
      </c>
      <c r="O1682" t="str">
        <f t="shared" si="237"/>
        <v/>
      </c>
      <c r="P1682" t="str">
        <f t="shared" si="238"/>
        <v/>
      </c>
      <c r="Q1682">
        <v>1</v>
      </c>
      <c r="R1682" t="str">
        <f t="shared" si="239"/>
        <v/>
      </c>
      <c r="S1682" t="str">
        <f t="shared" si="240"/>
        <v/>
      </c>
      <c r="T1682" t="str">
        <f t="shared" si="241"/>
        <v/>
      </c>
      <c r="U1682" t="str">
        <f t="shared" si="242"/>
        <v/>
      </c>
    </row>
    <row r="1683" spans="1:21" x14ac:dyDescent="0.25">
      <c r="A1683" s="6" t="str">
        <f>IF(EXPORTACIONES!A1683="","",EXPORTACIONES!A1683)</f>
        <v/>
      </c>
      <c r="B1683" t="str">
        <f>IF(EXPORTACIONES!B1683="","",VLOOKUP(EXPORTACIONES!B1683,PERSONAS!$A$1:$B$59,2,FALSE))</f>
        <v/>
      </c>
      <c r="C1683" t="str">
        <f>IF(EXPORTACIONES!C1683="","",VLOOKUP(EXPORTACIONES!C1683,ACTIVIDADES!$A$1:$B$37,2,FALSE))</f>
        <v/>
      </c>
      <c r="D1683" t="str">
        <f>IF(EXPORTACIONES!D1683="","",EXPORTACIONES!D1683&amp;" -- "&amp;IF(EXPORTACIONES!E1683="","Actividad de "&amp;EXPORTACIONES!C1683,EXPORTACIONES!E1683))</f>
        <v/>
      </c>
      <c r="E1683" t="str">
        <f>IF(EXPORTACIONES!D1683="","",EXPORTACIONES!D1683)</f>
        <v/>
      </c>
      <c r="F1683">
        <f>EXPORTACIONES!F1683</f>
        <v>0</v>
      </c>
      <c r="K1683" t="str">
        <f t="shared" si="234"/>
        <v/>
      </c>
      <c r="M1683">
        <f t="shared" si="235"/>
        <v>0</v>
      </c>
      <c r="N1683" t="str">
        <f t="shared" si="236"/>
        <v/>
      </c>
      <c r="O1683" t="str">
        <f t="shared" si="237"/>
        <v/>
      </c>
      <c r="P1683" t="str">
        <f t="shared" si="238"/>
        <v/>
      </c>
      <c r="Q1683">
        <v>1</v>
      </c>
      <c r="R1683" t="str">
        <f t="shared" si="239"/>
        <v/>
      </c>
      <c r="S1683" t="str">
        <f t="shared" si="240"/>
        <v/>
      </c>
      <c r="T1683" t="str">
        <f t="shared" si="241"/>
        <v/>
      </c>
      <c r="U1683" t="str">
        <f t="shared" si="242"/>
        <v/>
      </c>
    </row>
    <row r="1684" spans="1:21" x14ac:dyDescent="0.25">
      <c r="A1684" s="6" t="str">
        <f>IF(EXPORTACIONES!A1684="","",EXPORTACIONES!A1684)</f>
        <v/>
      </c>
      <c r="B1684" t="str">
        <f>IF(EXPORTACIONES!B1684="","",VLOOKUP(EXPORTACIONES!B1684,PERSONAS!$A$1:$B$59,2,FALSE))</f>
        <v/>
      </c>
      <c r="C1684" t="str">
        <f>IF(EXPORTACIONES!C1684="","",VLOOKUP(EXPORTACIONES!C1684,ACTIVIDADES!$A$1:$B$37,2,FALSE))</f>
        <v/>
      </c>
      <c r="D1684" t="str">
        <f>IF(EXPORTACIONES!D1684="","",EXPORTACIONES!D1684&amp;" -- "&amp;IF(EXPORTACIONES!E1684="","Actividad de "&amp;EXPORTACIONES!C1684,EXPORTACIONES!E1684))</f>
        <v/>
      </c>
      <c r="E1684" t="str">
        <f>IF(EXPORTACIONES!D1684="","",EXPORTACIONES!D1684)</f>
        <v/>
      </c>
      <c r="F1684">
        <f>EXPORTACIONES!F1684</f>
        <v>0</v>
      </c>
      <c r="K1684" t="str">
        <f t="shared" si="234"/>
        <v/>
      </c>
      <c r="M1684">
        <f t="shared" si="235"/>
        <v>0</v>
      </c>
      <c r="N1684" t="str">
        <f t="shared" si="236"/>
        <v/>
      </c>
      <c r="O1684" t="str">
        <f t="shared" si="237"/>
        <v/>
      </c>
      <c r="P1684" t="str">
        <f t="shared" si="238"/>
        <v/>
      </c>
      <c r="Q1684">
        <v>1</v>
      </c>
      <c r="R1684" t="str">
        <f t="shared" si="239"/>
        <v/>
      </c>
      <c r="S1684" t="str">
        <f t="shared" si="240"/>
        <v/>
      </c>
      <c r="T1684" t="str">
        <f t="shared" si="241"/>
        <v/>
      </c>
      <c r="U1684" t="str">
        <f t="shared" si="242"/>
        <v/>
      </c>
    </row>
    <row r="1685" spans="1:21" x14ac:dyDescent="0.25">
      <c r="A1685" s="6" t="str">
        <f>IF(EXPORTACIONES!A1685="","",EXPORTACIONES!A1685)</f>
        <v/>
      </c>
      <c r="B1685" t="str">
        <f>IF(EXPORTACIONES!B1685="","",VLOOKUP(EXPORTACIONES!B1685,PERSONAS!$A$1:$B$59,2,FALSE))</f>
        <v/>
      </c>
      <c r="C1685" t="str">
        <f>IF(EXPORTACIONES!C1685="","",VLOOKUP(EXPORTACIONES!C1685,ACTIVIDADES!$A$1:$B$37,2,FALSE))</f>
        <v/>
      </c>
      <c r="D1685" t="str">
        <f>IF(EXPORTACIONES!D1685="","",EXPORTACIONES!D1685&amp;" -- "&amp;IF(EXPORTACIONES!E1685="","Actividad de "&amp;EXPORTACIONES!C1685,EXPORTACIONES!E1685))</f>
        <v/>
      </c>
      <c r="E1685" t="str">
        <f>IF(EXPORTACIONES!D1685="","",EXPORTACIONES!D1685)</f>
        <v/>
      </c>
      <c r="F1685">
        <f>EXPORTACIONES!F1685</f>
        <v>0</v>
      </c>
      <c r="K1685" t="str">
        <f t="shared" si="234"/>
        <v/>
      </c>
      <c r="M1685">
        <f t="shared" si="235"/>
        <v>0</v>
      </c>
      <c r="N1685" t="str">
        <f t="shared" si="236"/>
        <v/>
      </c>
      <c r="O1685" t="str">
        <f t="shared" si="237"/>
        <v/>
      </c>
      <c r="P1685" t="str">
        <f t="shared" si="238"/>
        <v/>
      </c>
      <c r="Q1685">
        <v>1</v>
      </c>
      <c r="R1685" t="str">
        <f t="shared" si="239"/>
        <v/>
      </c>
      <c r="S1685" t="str">
        <f t="shared" si="240"/>
        <v/>
      </c>
      <c r="T1685" t="str">
        <f t="shared" si="241"/>
        <v/>
      </c>
      <c r="U1685" t="str">
        <f t="shared" si="242"/>
        <v/>
      </c>
    </row>
    <row r="1686" spans="1:21" x14ac:dyDescent="0.25">
      <c r="A1686" s="6" t="str">
        <f>IF(EXPORTACIONES!A1686="","",EXPORTACIONES!A1686)</f>
        <v/>
      </c>
      <c r="B1686" t="str">
        <f>IF(EXPORTACIONES!B1686="","",VLOOKUP(EXPORTACIONES!B1686,PERSONAS!$A$1:$B$59,2,FALSE))</f>
        <v/>
      </c>
      <c r="C1686" t="str">
        <f>IF(EXPORTACIONES!C1686="","",VLOOKUP(EXPORTACIONES!C1686,ACTIVIDADES!$A$1:$B$37,2,FALSE))</f>
        <v/>
      </c>
      <c r="D1686" t="str">
        <f>IF(EXPORTACIONES!D1686="","",EXPORTACIONES!D1686&amp;" -- "&amp;IF(EXPORTACIONES!E1686="","Actividad de "&amp;EXPORTACIONES!C1686,EXPORTACIONES!E1686))</f>
        <v/>
      </c>
      <c r="E1686" t="str">
        <f>IF(EXPORTACIONES!D1686="","",EXPORTACIONES!D1686)</f>
        <v/>
      </c>
      <c r="F1686">
        <f>EXPORTACIONES!F1686</f>
        <v>0</v>
      </c>
      <c r="K1686" t="str">
        <f t="shared" si="234"/>
        <v/>
      </c>
      <c r="M1686">
        <f t="shared" si="235"/>
        <v>0</v>
      </c>
      <c r="N1686" t="str">
        <f t="shared" si="236"/>
        <v/>
      </c>
      <c r="O1686" t="str">
        <f t="shared" si="237"/>
        <v/>
      </c>
      <c r="P1686" t="str">
        <f t="shared" si="238"/>
        <v/>
      </c>
      <c r="Q1686">
        <v>1</v>
      </c>
      <c r="R1686" t="str">
        <f t="shared" si="239"/>
        <v/>
      </c>
      <c r="S1686" t="str">
        <f t="shared" si="240"/>
        <v/>
      </c>
      <c r="T1686" t="str">
        <f t="shared" si="241"/>
        <v/>
      </c>
      <c r="U1686" t="str">
        <f t="shared" si="242"/>
        <v/>
      </c>
    </row>
    <row r="1687" spans="1:21" x14ac:dyDescent="0.25">
      <c r="A1687" s="6" t="str">
        <f>IF(EXPORTACIONES!A1687="","",EXPORTACIONES!A1687)</f>
        <v/>
      </c>
      <c r="B1687" t="str">
        <f>IF(EXPORTACIONES!B1687="","",VLOOKUP(EXPORTACIONES!B1687,PERSONAS!$A$1:$B$59,2,FALSE))</f>
        <v/>
      </c>
      <c r="C1687" t="str">
        <f>IF(EXPORTACIONES!C1687="","",VLOOKUP(EXPORTACIONES!C1687,ACTIVIDADES!$A$1:$B$37,2,FALSE))</f>
        <v/>
      </c>
      <c r="D1687" t="str">
        <f>IF(EXPORTACIONES!D1687="","",EXPORTACIONES!D1687&amp;" -- "&amp;IF(EXPORTACIONES!E1687="","Actividad de "&amp;EXPORTACIONES!C1687,EXPORTACIONES!E1687))</f>
        <v/>
      </c>
      <c r="E1687" t="str">
        <f>IF(EXPORTACIONES!D1687="","",EXPORTACIONES!D1687)</f>
        <v/>
      </c>
      <c r="F1687">
        <f>EXPORTACIONES!F1687</f>
        <v>0</v>
      </c>
      <c r="K1687" t="str">
        <f t="shared" si="234"/>
        <v/>
      </c>
      <c r="M1687">
        <f t="shared" si="235"/>
        <v>0</v>
      </c>
      <c r="N1687" t="str">
        <f t="shared" si="236"/>
        <v/>
      </c>
      <c r="O1687" t="str">
        <f t="shared" si="237"/>
        <v/>
      </c>
      <c r="P1687" t="str">
        <f t="shared" si="238"/>
        <v/>
      </c>
      <c r="Q1687">
        <v>1</v>
      </c>
      <c r="R1687" t="str">
        <f t="shared" si="239"/>
        <v/>
      </c>
      <c r="S1687" t="str">
        <f t="shared" si="240"/>
        <v/>
      </c>
      <c r="T1687" t="str">
        <f t="shared" si="241"/>
        <v/>
      </c>
      <c r="U1687" t="str">
        <f t="shared" si="242"/>
        <v/>
      </c>
    </row>
    <row r="1688" spans="1:21" x14ac:dyDescent="0.25">
      <c r="A1688" s="6" t="str">
        <f>IF(EXPORTACIONES!A1688="","",EXPORTACIONES!A1688)</f>
        <v/>
      </c>
      <c r="B1688" t="str">
        <f>IF(EXPORTACIONES!B1688="","",VLOOKUP(EXPORTACIONES!B1688,PERSONAS!$A$1:$B$59,2,FALSE))</f>
        <v/>
      </c>
      <c r="C1688" t="str">
        <f>IF(EXPORTACIONES!C1688="","",VLOOKUP(EXPORTACIONES!C1688,ACTIVIDADES!$A$1:$B$37,2,FALSE))</f>
        <v/>
      </c>
      <c r="D1688" t="str">
        <f>IF(EXPORTACIONES!D1688="","",EXPORTACIONES!D1688&amp;" -- "&amp;IF(EXPORTACIONES!E1688="","Actividad de "&amp;EXPORTACIONES!C1688,EXPORTACIONES!E1688))</f>
        <v/>
      </c>
      <c r="E1688" t="str">
        <f>IF(EXPORTACIONES!D1688="","",EXPORTACIONES!D1688)</f>
        <v/>
      </c>
      <c r="F1688">
        <f>EXPORTACIONES!F1688</f>
        <v>0</v>
      </c>
      <c r="K1688" t="str">
        <f t="shared" si="234"/>
        <v/>
      </c>
      <c r="M1688">
        <f t="shared" si="235"/>
        <v>0</v>
      </c>
      <c r="N1688" t="str">
        <f t="shared" si="236"/>
        <v/>
      </c>
      <c r="O1688" t="str">
        <f t="shared" si="237"/>
        <v/>
      </c>
      <c r="P1688" t="str">
        <f t="shared" si="238"/>
        <v/>
      </c>
      <c r="Q1688">
        <v>1</v>
      </c>
      <c r="R1688" t="str">
        <f t="shared" si="239"/>
        <v/>
      </c>
      <c r="S1688" t="str">
        <f t="shared" si="240"/>
        <v/>
      </c>
      <c r="T1688" t="str">
        <f t="shared" si="241"/>
        <v/>
      </c>
      <c r="U1688" t="str">
        <f t="shared" si="242"/>
        <v/>
      </c>
    </row>
    <row r="1689" spans="1:21" x14ac:dyDescent="0.25">
      <c r="A1689" s="6" t="str">
        <f>IF(EXPORTACIONES!A1689="","",EXPORTACIONES!A1689)</f>
        <v/>
      </c>
      <c r="B1689" t="str">
        <f>IF(EXPORTACIONES!B1689="","",VLOOKUP(EXPORTACIONES!B1689,PERSONAS!$A$1:$B$59,2,FALSE))</f>
        <v/>
      </c>
      <c r="C1689" t="str">
        <f>IF(EXPORTACIONES!C1689="","",VLOOKUP(EXPORTACIONES!C1689,ACTIVIDADES!$A$1:$B$37,2,FALSE))</f>
        <v/>
      </c>
      <c r="D1689" t="str">
        <f>IF(EXPORTACIONES!D1689="","",EXPORTACIONES!D1689&amp;" -- "&amp;IF(EXPORTACIONES!E1689="","Actividad de "&amp;EXPORTACIONES!C1689,EXPORTACIONES!E1689))</f>
        <v/>
      </c>
      <c r="E1689" t="str">
        <f>IF(EXPORTACIONES!D1689="","",EXPORTACIONES!D1689)</f>
        <v/>
      </c>
      <c r="F1689">
        <f>EXPORTACIONES!F1689</f>
        <v>0</v>
      </c>
      <c r="K1689" t="str">
        <f t="shared" si="234"/>
        <v/>
      </c>
      <c r="M1689">
        <f t="shared" si="235"/>
        <v>0</v>
      </c>
      <c r="N1689" t="str">
        <f t="shared" si="236"/>
        <v/>
      </c>
      <c r="O1689" t="str">
        <f t="shared" si="237"/>
        <v/>
      </c>
      <c r="P1689" t="str">
        <f t="shared" si="238"/>
        <v/>
      </c>
      <c r="Q1689">
        <v>1</v>
      </c>
      <c r="R1689" t="str">
        <f t="shared" si="239"/>
        <v/>
      </c>
      <c r="S1689" t="str">
        <f t="shared" si="240"/>
        <v/>
      </c>
      <c r="T1689" t="str">
        <f t="shared" si="241"/>
        <v/>
      </c>
      <c r="U1689" t="str">
        <f t="shared" si="242"/>
        <v/>
      </c>
    </row>
    <row r="1690" spans="1:21" x14ac:dyDescent="0.25">
      <c r="A1690" s="6" t="str">
        <f>IF(EXPORTACIONES!A1690="","",EXPORTACIONES!A1690)</f>
        <v/>
      </c>
      <c r="B1690" t="str">
        <f>IF(EXPORTACIONES!B1690="","",VLOOKUP(EXPORTACIONES!B1690,PERSONAS!$A$1:$B$59,2,FALSE))</f>
        <v/>
      </c>
      <c r="C1690" t="str">
        <f>IF(EXPORTACIONES!C1690="","",VLOOKUP(EXPORTACIONES!C1690,ACTIVIDADES!$A$1:$B$37,2,FALSE))</f>
        <v/>
      </c>
      <c r="D1690" t="str">
        <f>IF(EXPORTACIONES!D1690="","",EXPORTACIONES!D1690&amp;" -- "&amp;IF(EXPORTACIONES!E1690="","Actividad de "&amp;EXPORTACIONES!C1690,EXPORTACIONES!E1690))</f>
        <v/>
      </c>
      <c r="E1690" t="str">
        <f>IF(EXPORTACIONES!D1690="","",EXPORTACIONES!D1690)</f>
        <v/>
      </c>
      <c r="F1690">
        <f>EXPORTACIONES!F1690</f>
        <v>0</v>
      </c>
      <c r="K1690" t="str">
        <f t="shared" si="234"/>
        <v/>
      </c>
      <c r="M1690">
        <f t="shared" si="235"/>
        <v>0</v>
      </c>
      <c r="N1690" t="str">
        <f t="shared" si="236"/>
        <v/>
      </c>
      <c r="O1690" t="str">
        <f t="shared" si="237"/>
        <v/>
      </c>
      <c r="P1690" t="str">
        <f t="shared" si="238"/>
        <v/>
      </c>
      <c r="Q1690">
        <v>1</v>
      </c>
      <c r="R1690" t="str">
        <f t="shared" si="239"/>
        <v/>
      </c>
      <c r="S1690" t="str">
        <f t="shared" si="240"/>
        <v/>
      </c>
      <c r="T1690" t="str">
        <f t="shared" si="241"/>
        <v/>
      </c>
      <c r="U1690" t="str">
        <f t="shared" si="242"/>
        <v/>
      </c>
    </row>
    <row r="1691" spans="1:21" x14ac:dyDescent="0.25">
      <c r="A1691" s="6" t="str">
        <f>IF(EXPORTACIONES!A1691="","",EXPORTACIONES!A1691)</f>
        <v/>
      </c>
      <c r="B1691" t="str">
        <f>IF(EXPORTACIONES!B1691="","",VLOOKUP(EXPORTACIONES!B1691,PERSONAS!$A$1:$B$59,2,FALSE))</f>
        <v/>
      </c>
      <c r="C1691" t="str">
        <f>IF(EXPORTACIONES!C1691="","",VLOOKUP(EXPORTACIONES!C1691,ACTIVIDADES!$A$1:$B$37,2,FALSE))</f>
        <v/>
      </c>
      <c r="D1691" t="str">
        <f>IF(EXPORTACIONES!D1691="","",EXPORTACIONES!D1691&amp;" -- "&amp;IF(EXPORTACIONES!E1691="","Actividad de "&amp;EXPORTACIONES!C1691,EXPORTACIONES!E1691))</f>
        <v/>
      </c>
      <c r="E1691" t="str">
        <f>IF(EXPORTACIONES!D1691="","",EXPORTACIONES!D1691)</f>
        <v/>
      </c>
      <c r="F1691">
        <f>EXPORTACIONES!F1691</f>
        <v>0</v>
      </c>
      <c r="K1691" t="str">
        <f t="shared" si="234"/>
        <v/>
      </c>
      <c r="M1691">
        <f t="shared" si="235"/>
        <v>0</v>
      </c>
      <c r="N1691" t="str">
        <f t="shared" si="236"/>
        <v/>
      </c>
      <c r="O1691" t="str">
        <f t="shared" si="237"/>
        <v/>
      </c>
      <c r="P1691" t="str">
        <f t="shared" si="238"/>
        <v/>
      </c>
      <c r="Q1691">
        <v>1</v>
      </c>
      <c r="R1691" t="str">
        <f t="shared" si="239"/>
        <v/>
      </c>
      <c r="S1691" t="str">
        <f t="shared" si="240"/>
        <v/>
      </c>
      <c r="T1691" t="str">
        <f t="shared" si="241"/>
        <v/>
      </c>
      <c r="U1691" t="str">
        <f t="shared" si="242"/>
        <v/>
      </c>
    </row>
    <row r="1692" spans="1:21" x14ac:dyDescent="0.25">
      <c r="A1692" s="6" t="str">
        <f>IF(EXPORTACIONES!A1692="","",EXPORTACIONES!A1692)</f>
        <v/>
      </c>
      <c r="B1692" t="str">
        <f>IF(EXPORTACIONES!B1692="","",VLOOKUP(EXPORTACIONES!B1692,PERSONAS!$A$1:$B$59,2,FALSE))</f>
        <v/>
      </c>
      <c r="C1692" t="str">
        <f>IF(EXPORTACIONES!C1692="","",VLOOKUP(EXPORTACIONES!C1692,ACTIVIDADES!$A$1:$B$37,2,FALSE))</f>
        <v/>
      </c>
      <c r="D1692" t="str">
        <f>IF(EXPORTACIONES!D1692="","",EXPORTACIONES!D1692&amp;" -- "&amp;IF(EXPORTACIONES!E1692="","Actividad de "&amp;EXPORTACIONES!C1692,EXPORTACIONES!E1692))</f>
        <v/>
      </c>
      <c r="E1692" t="str">
        <f>IF(EXPORTACIONES!D1692="","",EXPORTACIONES!D1692)</f>
        <v/>
      </c>
      <c r="F1692">
        <f>EXPORTACIONES!F1692</f>
        <v>0</v>
      </c>
      <c r="K1692" t="str">
        <f t="shared" si="234"/>
        <v/>
      </c>
      <c r="M1692">
        <f t="shared" si="235"/>
        <v>0</v>
      </c>
      <c r="N1692" t="str">
        <f t="shared" si="236"/>
        <v/>
      </c>
      <c r="O1692" t="str">
        <f t="shared" si="237"/>
        <v/>
      </c>
      <c r="P1692" t="str">
        <f t="shared" si="238"/>
        <v/>
      </c>
      <c r="Q1692">
        <v>1</v>
      </c>
      <c r="R1692" t="str">
        <f t="shared" si="239"/>
        <v/>
      </c>
      <c r="S1692" t="str">
        <f t="shared" si="240"/>
        <v/>
      </c>
      <c r="T1692" t="str">
        <f t="shared" si="241"/>
        <v/>
      </c>
      <c r="U1692" t="str">
        <f t="shared" si="242"/>
        <v/>
      </c>
    </row>
    <row r="1693" spans="1:21" x14ac:dyDescent="0.25">
      <c r="A1693" s="6" t="str">
        <f>IF(EXPORTACIONES!A1693="","",EXPORTACIONES!A1693)</f>
        <v/>
      </c>
      <c r="B1693" t="str">
        <f>IF(EXPORTACIONES!B1693="","",VLOOKUP(EXPORTACIONES!B1693,PERSONAS!$A$1:$B$59,2,FALSE))</f>
        <v/>
      </c>
      <c r="C1693" t="str">
        <f>IF(EXPORTACIONES!C1693="","",VLOOKUP(EXPORTACIONES!C1693,ACTIVIDADES!$A$1:$B$37,2,FALSE))</f>
        <v/>
      </c>
      <c r="D1693" t="str">
        <f>IF(EXPORTACIONES!D1693="","",EXPORTACIONES!D1693&amp;" -- "&amp;IF(EXPORTACIONES!E1693="","Actividad de "&amp;EXPORTACIONES!C1693,EXPORTACIONES!E1693))</f>
        <v/>
      </c>
      <c r="E1693" t="str">
        <f>IF(EXPORTACIONES!D1693="","",EXPORTACIONES!D1693)</f>
        <v/>
      </c>
      <c r="F1693">
        <f>EXPORTACIONES!F1693</f>
        <v>0</v>
      </c>
      <c r="K1693" t="str">
        <f t="shared" si="234"/>
        <v/>
      </c>
      <c r="M1693">
        <f t="shared" si="235"/>
        <v>0</v>
      </c>
      <c r="N1693" t="str">
        <f t="shared" si="236"/>
        <v/>
      </c>
      <c r="O1693" t="str">
        <f t="shared" si="237"/>
        <v/>
      </c>
      <c r="P1693" t="str">
        <f t="shared" si="238"/>
        <v/>
      </c>
      <c r="Q1693">
        <v>1</v>
      </c>
      <c r="R1693" t="str">
        <f t="shared" si="239"/>
        <v/>
      </c>
      <c r="S1693" t="str">
        <f t="shared" si="240"/>
        <v/>
      </c>
      <c r="T1693" t="str">
        <f t="shared" si="241"/>
        <v/>
      </c>
      <c r="U1693" t="str">
        <f t="shared" si="242"/>
        <v/>
      </c>
    </row>
    <row r="1694" spans="1:21" x14ac:dyDescent="0.25">
      <c r="A1694" s="6" t="str">
        <f>IF(EXPORTACIONES!A1694="","",EXPORTACIONES!A1694)</f>
        <v/>
      </c>
      <c r="B1694" t="str">
        <f>IF(EXPORTACIONES!B1694="","",VLOOKUP(EXPORTACIONES!B1694,PERSONAS!$A$1:$B$59,2,FALSE))</f>
        <v/>
      </c>
      <c r="C1694" t="str">
        <f>IF(EXPORTACIONES!C1694="","",VLOOKUP(EXPORTACIONES!C1694,ACTIVIDADES!$A$1:$B$37,2,FALSE))</f>
        <v/>
      </c>
      <c r="D1694" t="str">
        <f>IF(EXPORTACIONES!D1694="","",EXPORTACIONES!D1694&amp;" -- "&amp;IF(EXPORTACIONES!E1694="","Actividad de "&amp;EXPORTACIONES!C1694,EXPORTACIONES!E1694))</f>
        <v/>
      </c>
      <c r="E1694" t="str">
        <f>IF(EXPORTACIONES!D1694="","",EXPORTACIONES!D1694)</f>
        <v/>
      </c>
      <c r="F1694">
        <f>EXPORTACIONES!F1694</f>
        <v>0</v>
      </c>
      <c r="K1694" t="str">
        <f t="shared" si="234"/>
        <v/>
      </c>
      <c r="M1694">
        <f t="shared" si="235"/>
        <v>0</v>
      </c>
      <c r="N1694" t="str">
        <f t="shared" si="236"/>
        <v/>
      </c>
      <c r="O1694" t="str">
        <f t="shared" si="237"/>
        <v/>
      </c>
      <c r="P1694" t="str">
        <f t="shared" si="238"/>
        <v/>
      </c>
      <c r="Q1694">
        <v>1</v>
      </c>
      <c r="R1694" t="str">
        <f t="shared" si="239"/>
        <v/>
      </c>
      <c r="S1694" t="str">
        <f t="shared" si="240"/>
        <v/>
      </c>
      <c r="T1694" t="str">
        <f t="shared" si="241"/>
        <v/>
      </c>
      <c r="U1694" t="str">
        <f t="shared" si="242"/>
        <v/>
      </c>
    </row>
    <row r="1695" spans="1:21" x14ac:dyDescent="0.25">
      <c r="A1695" s="6" t="str">
        <f>IF(EXPORTACIONES!A1695="","",EXPORTACIONES!A1695)</f>
        <v/>
      </c>
      <c r="B1695" t="str">
        <f>IF(EXPORTACIONES!B1695="","",VLOOKUP(EXPORTACIONES!B1695,PERSONAS!$A$1:$B$59,2,FALSE))</f>
        <v/>
      </c>
      <c r="C1695" t="str">
        <f>IF(EXPORTACIONES!C1695="","",VLOOKUP(EXPORTACIONES!C1695,ACTIVIDADES!$A$1:$B$37,2,FALSE))</f>
        <v/>
      </c>
      <c r="D1695" t="str">
        <f>IF(EXPORTACIONES!D1695="","",EXPORTACIONES!D1695&amp;" -- "&amp;IF(EXPORTACIONES!E1695="","Actividad de "&amp;EXPORTACIONES!C1695,EXPORTACIONES!E1695))</f>
        <v/>
      </c>
      <c r="E1695" t="str">
        <f>IF(EXPORTACIONES!D1695="","",EXPORTACIONES!D1695)</f>
        <v/>
      </c>
      <c r="F1695">
        <f>EXPORTACIONES!F1695</f>
        <v>0</v>
      </c>
      <c r="K1695" t="str">
        <f t="shared" si="234"/>
        <v/>
      </c>
      <c r="M1695">
        <f t="shared" si="235"/>
        <v>0</v>
      </c>
      <c r="N1695" t="str">
        <f t="shared" si="236"/>
        <v/>
      </c>
      <c r="O1695" t="str">
        <f t="shared" si="237"/>
        <v/>
      </c>
      <c r="P1695" t="str">
        <f t="shared" si="238"/>
        <v/>
      </c>
      <c r="Q1695">
        <v>1</v>
      </c>
      <c r="R1695" t="str">
        <f t="shared" si="239"/>
        <v/>
      </c>
      <c r="S1695" t="str">
        <f t="shared" si="240"/>
        <v/>
      </c>
      <c r="T1695" t="str">
        <f t="shared" si="241"/>
        <v/>
      </c>
      <c r="U1695" t="str">
        <f t="shared" si="242"/>
        <v/>
      </c>
    </row>
    <row r="1696" spans="1:21" x14ac:dyDescent="0.25">
      <c r="A1696" s="6" t="str">
        <f>IF(EXPORTACIONES!A1696="","",EXPORTACIONES!A1696)</f>
        <v/>
      </c>
      <c r="B1696" t="str">
        <f>IF(EXPORTACIONES!B1696="","",VLOOKUP(EXPORTACIONES!B1696,PERSONAS!$A$1:$B$59,2,FALSE))</f>
        <v/>
      </c>
      <c r="C1696" t="str">
        <f>IF(EXPORTACIONES!C1696="","",VLOOKUP(EXPORTACIONES!C1696,ACTIVIDADES!$A$1:$B$37,2,FALSE))</f>
        <v/>
      </c>
      <c r="D1696" t="str">
        <f>IF(EXPORTACIONES!D1696="","",EXPORTACIONES!D1696&amp;" -- "&amp;IF(EXPORTACIONES!E1696="","Actividad de "&amp;EXPORTACIONES!C1696,EXPORTACIONES!E1696))</f>
        <v/>
      </c>
      <c r="E1696" t="str">
        <f>IF(EXPORTACIONES!D1696="","",EXPORTACIONES!D1696)</f>
        <v/>
      </c>
      <c r="F1696">
        <f>EXPORTACIONES!F1696</f>
        <v>0</v>
      </c>
      <c r="K1696" t="str">
        <f t="shared" si="234"/>
        <v/>
      </c>
      <c r="M1696">
        <f t="shared" si="235"/>
        <v>0</v>
      </c>
      <c r="N1696" t="str">
        <f t="shared" si="236"/>
        <v/>
      </c>
      <c r="O1696" t="str">
        <f t="shared" si="237"/>
        <v/>
      </c>
      <c r="P1696" t="str">
        <f t="shared" si="238"/>
        <v/>
      </c>
      <c r="Q1696">
        <v>1</v>
      </c>
      <c r="R1696" t="str">
        <f t="shared" si="239"/>
        <v/>
      </c>
      <c r="S1696" t="str">
        <f t="shared" si="240"/>
        <v/>
      </c>
      <c r="T1696" t="str">
        <f t="shared" si="241"/>
        <v/>
      </c>
      <c r="U1696" t="str">
        <f t="shared" si="242"/>
        <v/>
      </c>
    </row>
    <row r="1697" spans="1:21" x14ac:dyDescent="0.25">
      <c r="A1697" s="6" t="str">
        <f>IF(EXPORTACIONES!A1697="","",EXPORTACIONES!A1697)</f>
        <v/>
      </c>
      <c r="B1697" t="str">
        <f>IF(EXPORTACIONES!B1697="","",VLOOKUP(EXPORTACIONES!B1697,PERSONAS!$A$1:$B$59,2,FALSE))</f>
        <v/>
      </c>
      <c r="C1697" t="str">
        <f>IF(EXPORTACIONES!C1697="","",VLOOKUP(EXPORTACIONES!C1697,ACTIVIDADES!$A$1:$B$37,2,FALSE))</f>
        <v/>
      </c>
      <c r="D1697" t="str">
        <f>IF(EXPORTACIONES!D1697="","",EXPORTACIONES!D1697&amp;" -- "&amp;IF(EXPORTACIONES!E1697="","Actividad de "&amp;EXPORTACIONES!C1697,EXPORTACIONES!E1697))</f>
        <v/>
      </c>
      <c r="E1697" t="str">
        <f>IF(EXPORTACIONES!D1697="","",EXPORTACIONES!D1697)</f>
        <v/>
      </c>
      <c r="F1697">
        <f>EXPORTACIONES!F1697</f>
        <v>0</v>
      </c>
      <c r="K1697" t="str">
        <f t="shared" si="234"/>
        <v/>
      </c>
      <c r="M1697">
        <f t="shared" si="235"/>
        <v>0</v>
      </c>
      <c r="N1697" t="str">
        <f t="shared" si="236"/>
        <v/>
      </c>
      <c r="O1697" t="str">
        <f t="shared" si="237"/>
        <v/>
      </c>
      <c r="P1697" t="str">
        <f t="shared" si="238"/>
        <v/>
      </c>
      <c r="Q1697">
        <v>1</v>
      </c>
      <c r="R1697" t="str">
        <f t="shared" si="239"/>
        <v/>
      </c>
      <c r="S1697" t="str">
        <f t="shared" si="240"/>
        <v/>
      </c>
      <c r="T1697" t="str">
        <f t="shared" si="241"/>
        <v/>
      </c>
      <c r="U1697" t="str">
        <f t="shared" si="242"/>
        <v/>
      </c>
    </row>
    <row r="1698" spans="1:21" x14ac:dyDescent="0.25">
      <c r="A1698" s="6" t="str">
        <f>IF(EXPORTACIONES!A1698="","",EXPORTACIONES!A1698)</f>
        <v/>
      </c>
      <c r="B1698" t="str">
        <f>IF(EXPORTACIONES!B1698="","",VLOOKUP(EXPORTACIONES!B1698,PERSONAS!$A$1:$B$59,2,FALSE))</f>
        <v/>
      </c>
      <c r="C1698" t="str">
        <f>IF(EXPORTACIONES!C1698="","",VLOOKUP(EXPORTACIONES!C1698,ACTIVIDADES!$A$1:$B$37,2,FALSE))</f>
        <v/>
      </c>
      <c r="D1698" t="str">
        <f>IF(EXPORTACIONES!D1698="","",EXPORTACIONES!D1698&amp;" -- "&amp;IF(EXPORTACIONES!E1698="","Actividad de "&amp;EXPORTACIONES!C1698,EXPORTACIONES!E1698))</f>
        <v/>
      </c>
      <c r="E1698" t="str">
        <f>IF(EXPORTACIONES!D1698="","",EXPORTACIONES!D1698)</f>
        <v/>
      </c>
      <c r="F1698">
        <f>EXPORTACIONES!F1698</f>
        <v>0</v>
      </c>
      <c r="K1698" t="str">
        <f t="shared" si="234"/>
        <v/>
      </c>
      <c r="M1698">
        <f t="shared" si="235"/>
        <v>0</v>
      </c>
      <c r="N1698" t="str">
        <f t="shared" si="236"/>
        <v/>
      </c>
      <c r="O1698" t="str">
        <f t="shared" si="237"/>
        <v/>
      </c>
      <c r="P1698" t="str">
        <f t="shared" si="238"/>
        <v/>
      </c>
      <c r="Q1698">
        <v>1</v>
      </c>
      <c r="R1698" t="str">
        <f t="shared" si="239"/>
        <v/>
      </c>
      <c r="S1698" t="str">
        <f t="shared" si="240"/>
        <v/>
      </c>
      <c r="T1698" t="str">
        <f t="shared" si="241"/>
        <v/>
      </c>
      <c r="U1698" t="str">
        <f t="shared" si="242"/>
        <v/>
      </c>
    </row>
    <row r="1699" spans="1:21" x14ac:dyDescent="0.25">
      <c r="A1699" s="6" t="str">
        <f>IF(EXPORTACIONES!A1699="","",EXPORTACIONES!A1699)</f>
        <v/>
      </c>
      <c r="B1699" t="str">
        <f>IF(EXPORTACIONES!B1699="","",VLOOKUP(EXPORTACIONES!B1699,PERSONAS!$A$1:$B$59,2,FALSE))</f>
        <v/>
      </c>
      <c r="C1699" t="str">
        <f>IF(EXPORTACIONES!C1699="","",VLOOKUP(EXPORTACIONES!C1699,ACTIVIDADES!$A$1:$B$37,2,FALSE))</f>
        <v/>
      </c>
      <c r="D1699" t="str">
        <f>IF(EXPORTACIONES!D1699="","",EXPORTACIONES!D1699&amp;" -- "&amp;IF(EXPORTACIONES!E1699="","Actividad de "&amp;EXPORTACIONES!C1699,EXPORTACIONES!E1699))</f>
        <v/>
      </c>
      <c r="E1699" t="str">
        <f>IF(EXPORTACIONES!D1699="","",EXPORTACIONES!D1699)</f>
        <v/>
      </c>
      <c r="F1699">
        <f>EXPORTACIONES!F1699</f>
        <v>0</v>
      </c>
      <c r="K1699" t="str">
        <f t="shared" si="234"/>
        <v/>
      </c>
      <c r="M1699">
        <f t="shared" si="235"/>
        <v>0</v>
      </c>
      <c r="N1699" t="str">
        <f t="shared" si="236"/>
        <v/>
      </c>
      <c r="O1699" t="str">
        <f t="shared" si="237"/>
        <v/>
      </c>
      <c r="P1699" t="str">
        <f t="shared" si="238"/>
        <v/>
      </c>
      <c r="Q1699">
        <v>1</v>
      </c>
      <c r="R1699" t="str">
        <f t="shared" si="239"/>
        <v/>
      </c>
      <c r="S1699" t="str">
        <f t="shared" si="240"/>
        <v/>
      </c>
      <c r="T1699" t="str">
        <f t="shared" si="241"/>
        <v/>
      </c>
      <c r="U1699" t="str">
        <f t="shared" si="242"/>
        <v/>
      </c>
    </row>
    <row r="1700" spans="1:21" x14ac:dyDescent="0.25">
      <c r="A1700" s="6" t="str">
        <f>IF(EXPORTACIONES!A1700="","",EXPORTACIONES!A1700)</f>
        <v/>
      </c>
      <c r="B1700" t="str">
        <f>IF(EXPORTACIONES!B1700="","",VLOOKUP(EXPORTACIONES!B1700,PERSONAS!$A$1:$B$59,2,FALSE))</f>
        <v/>
      </c>
      <c r="C1700" t="str">
        <f>IF(EXPORTACIONES!C1700="","",VLOOKUP(EXPORTACIONES!C1700,ACTIVIDADES!$A$1:$B$37,2,FALSE))</f>
        <v/>
      </c>
      <c r="D1700" t="str">
        <f>IF(EXPORTACIONES!D1700="","",EXPORTACIONES!D1700&amp;" -- "&amp;IF(EXPORTACIONES!E1700="","Actividad de "&amp;EXPORTACIONES!C1700,EXPORTACIONES!E1700))</f>
        <v/>
      </c>
      <c r="E1700" t="str">
        <f>IF(EXPORTACIONES!D1700="","",EXPORTACIONES!D1700)</f>
        <v/>
      </c>
      <c r="F1700">
        <f>EXPORTACIONES!F1700</f>
        <v>0</v>
      </c>
      <c r="K1700" t="str">
        <f t="shared" si="234"/>
        <v/>
      </c>
      <c r="M1700">
        <f t="shared" si="235"/>
        <v>0</v>
      </c>
      <c r="N1700" t="str">
        <f t="shared" si="236"/>
        <v/>
      </c>
      <c r="O1700" t="str">
        <f t="shared" si="237"/>
        <v/>
      </c>
      <c r="P1700" t="str">
        <f t="shared" si="238"/>
        <v/>
      </c>
      <c r="Q1700">
        <v>1</v>
      </c>
      <c r="R1700" t="str">
        <f t="shared" si="239"/>
        <v/>
      </c>
      <c r="S1700" t="str">
        <f t="shared" si="240"/>
        <v/>
      </c>
      <c r="T1700" t="str">
        <f t="shared" si="241"/>
        <v/>
      </c>
      <c r="U1700" t="str">
        <f t="shared" si="242"/>
        <v/>
      </c>
    </row>
    <row r="1701" spans="1:21" x14ac:dyDescent="0.25">
      <c r="A1701" s="6" t="str">
        <f>IF(EXPORTACIONES!A1701="","",EXPORTACIONES!A1701)</f>
        <v/>
      </c>
      <c r="B1701" t="str">
        <f>IF(EXPORTACIONES!B1701="","",VLOOKUP(EXPORTACIONES!B1701,PERSONAS!$A$1:$B$59,2,FALSE))</f>
        <v/>
      </c>
      <c r="C1701" t="str">
        <f>IF(EXPORTACIONES!C1701="","",VLOOKUP(EXPORTACIONES!C1701,ACTIVIDADES!$A$1:$B$37,2,FALSE))</f>
        <v/>
      </c>
      <c r="D1701" t="str">
        <f>IF(EXPORTACIONES!D1701="","",EXPORTACIONES!D1701&amp;" -- "&amp;IF(EXPORTACIONES!E1701="","Actividad de "&amp;EXPORTACIONES!C1701,EXPORTACIONES!E1701))</f>
        <v/>
      </c>
      <c r="E1701" t="str">
        <f>IF(EXPORTACIONES!D1701="","",EXPORTACIONES!D1701)</f>
        <v/>
      </c>
      <c r="F1701">
        <f>EXPORTACIONES!F1701</f>
        <v>0</v>
      </c>
      <c r="K1701" t="str">
        <f t="shared" si="234"/>
        <v/>
      </c>
      <c r="M1701">
        <f t="shared" si="235"/>
        <v>0</v>
      </c>
      <c r="N1701" t="str">
        <f t="shared" si="236"/>
        <v/>
      </c>
      <c r="O1701" t="str">
        <f t="shared" si="237"/>
        <v/>
      </c>
      <c r="P1701" t="str">
        <f t="shared" si="238"/>
        <v/>
      </c>
      <c r="Q1701">
        <v>1</v>
      </c>
      <c r="R1701" t="str">
        <f t="shared" si="239"/>
        <v/>
      </c>
      <c r="S1701" t="str">
        <f t="shared" si="240"/>
        <v/>
      </c>
      <c r="T1701" t="str">
        <f t="shared" si="241"/>
        <v/>
      </c>
      <c r="U1701" t="str">
        <f t="shared" si="242"/>
        <v/>
      </c>
    </row>
    <row r="1702" spans="1:21" x14ac:dyDescent="0.25">
      <c r="A1702" s="6" t="str">
        <f>IF(EXPORTACIONES!A1702="","",EXPORTACIONES!A1702)</f>
        <v/>
      </c>
      <c r="B1702" t="str">
        <f>IF(EXPORTACIONES!B1702="","",VLOOKUP(EXPORTACIONES!B1702,PERSONAS!$A$1:$B$59,2,FALSE))</f>
        <v/>
      </c>
      <c r="C1702" t="str">
        <f>IF(EXPORTACIONES!C1702="","",VLOOKUP(EXPORTACIONES!C1702,ACTIVIDADES!$A$1:$B$37,2,FALSE))</f>
        <v/>
      </c>
      <c r="D1702" t="str">
        <f>IF(EXPORTACIONES!D1702="","",EXPORTACIONES!D1702&amp;" -- "&amp;IF(EXPORTACIONES!E1702="","Actividad de "&amp;EXPORTACIONES!C1702,EXPORTACIONES!E1702))</f>
        <v/>
      </c>
      <c r="E1702" t="str">
        <f>IF(EXPORTACIONES!D1702="","",EXPORTACIONES!D1702)</f>
        <v/>
      </c>
      <c r="F1702">
        <f>EXPORTACIONES!F1702</f>
        <v>0</v>
      </c>
      <c r="K1702" t="str">
        <f t="shared" si="234"/>
        <v/>
      </c>
      <c r="M1702">
        <f t="shared" si="235"/>
        <v>0</v>
      </c>
      <c r="N1702" t="str">
        <f t="shared" si="236"/>
        <v/>
      </c>
      <c r="O1702" t="str">
        <f t="shared" si="237"/>
        <v/>
      </c>
      <c r="P1702" t="str">
        <f t="shared" si="238"/>
        <v/>
      </c>
      <c r="Q1702">
        <v>1</v>
      </c>
      <c r="R1702" t="str">
        <f t="shared" si="239"/>
        <v/>
      </c>
      <c r="S1702" t="str">
        <f t="shared" si="240"/>
        <v/>
      </c>
      <c r="T1702" t="str">
        <f t="shared" si="241"/>
        <v/>
      </c>
      <c r="U1702" t="str">
        <f t="shared" si="242"/>
        <v/>
      </c>
    </row>
    <row r="1703" spans="1:21" x14ac:dyDescent="0.25">
      <c r="A1703" s="6" t="str">
        <f>IF(EXPORTACIONES!A1703="","",EXPORTACIONES!A1703)</f>
        <v/>
      </c>
      <c r="B1703" t="str">
        <f>IF(EXPORTACIONES!B1703="","",VLOOKUP(EXPORTACIONES!B1703,PERSONAS!$A$1:$B$59,2,FALSE))</f>
        <v/>
      </c>
      <c r="C1703" t="str">
        <f>IF(EXPORTACIONES!C1703="","",VLOOKUP(EXPORTACIONES!C1703,ACTIVIDADES!$A$1:$B$37,2,FALSE))</f>
        <v/>
      </c>
      <c r="D1703" t="str">
        <f>IF(EXPORTACIONES!D1703="","",EXPORTACIONES!D1703&amp;" -- "&amp;IF(EXPORTACIONES!E1703="","Actividad de "&amp;EXPORTACIONES!C1703,EXPORTACIONES!E1703))</f>
        <v/>
      </c>
      <c r="E1703" t="str">
        <f>IF(EXPORTACIONES!D1703="","",EXPORTACIONES!D1703)</f>
        <v/>
      </c>
      <c r="F1703">
        <f>EXPORTACIONES!F1703</f>
        <v>0</v>
      </c>
      <c r="K1703" t="str">
        <f t="shared" si="234"/>
        <v/>
      </c>
      <c r="M1703">
        <f t="shared" si="235"/>
        <v>0</v>
      </c>
      <c r="N1703" t="str">
        <f t="shared" si="236"/>
        <v/>
      </c>
      <c r="O1703" t="str">
        <f t="shared" si="237"/>
        <v/>
      </c>
      <c r="P1703" t="str">
        <f t="shared" si="238"/>
        <v/>
      </c>
      <c r="Q1703">
        <v>1</v>
      </c>
      <c r="R1703" t="str">
        <f t="shared" si="239"/>
        <v/>
      </c>
      <c r="S1703" t="str">
        <f t="shared" si="240"/>
        <v/>
      </c>
      <c r="T1703" t="str">
        <f t="shared" si="241"/>
        <v/>
      </c>
      <c r="U1703" t="str">
        <f t="shared" si="242"/>
        <v/>
      </c>
    </row>
    <row r="1704" spans="1:21" x14ac:dyDescent="0.25">
      <c r="A1704" s="6" t="str">
        <f>IF(EXPORTACIONES!A1704="","",EXPORTACIONES!A1704)</f>
        <v/>
      </c>
      <c r="B1704" t="str">
        <f>IF(EXPORTACIONES!B1704="","",VLOOKUP(EXPORTACIONES!B1704,PERSONAS!$A$1:$B$59,2,FALSE))</f>
        <v/>
      </c>
      <c r="C1704" t="str">
        <f>IF(EXPORTACIONES!C1704="","",VLOOKUP(EXPORTACIONES!C1704,ACTIVIDADES!$A$1:$B$37,2,FALSE))</f>
        <v/>
      </c>
      <c r="D1704" t="str">
        <f>IF(EXPORTACIONES!D1704="","",EXPORTACIONES!D1704&amp;" -- "&amp;IF(EXPORTACIONES!E1704="","Actividad de "&amp;EXPORTACIONES!C1704,EXPORTACIONES!E1704))</f>
        <v/>
      </c>
      <c r="E1704" t="str">
        <f>IF(EXPORTACIONES!D1704="","",EXPORTACIONES!D1704)</f>
        <v/>
      </c>
      <c r="F1704">
        <f>EXPORTACIONES!F1704</f>
        <v>0</v>
      </c>
      <c r="K1704" t="str">
        <f t="shared" si="234"/>
        <v/>
      </c>
      <c r="M1704">
        <f t="shared" si="235"/>
        <v>0</v>
      </c>
      <c r="N1704" t="str">
        <f t="shared" si="236"/>
        <v/>
      </c>
      <c r="O1704" t="str">
        <f t="shared" si="237"/>
        <v/>
      </c>
      <c r="P1704" t="str">
        <f t="shared" si="238"/>
        <v/>
      </c>
      <c r="Q1704">
        <v>1</v>
      </c>
      <c r="R1704" t="str">
        <f t="shared" si="239"/>
        <v/>
      </c>
      <c r="S1704" t="str">
        <f t="shared" si="240"/>
        <v/>
      </c>
      <c r="T1704" t="str">
        <f t="shared" si="241"/>
        <v/>
      </c>
      <c r="U1704" t="str">
        <f t="shared" si="242"/>
        <v/>
      </c>
    </row>
    <row r="1705" spans="1:21" x14ac:dyDescent="0.25">
      <c r="A1705" s="6" t="str">
        <f>IF(EXPORTACIONES!A1705="","",EXPORTACIONES!A1705)</f>
        <v/>
      </c>
      <c r="B1705" t="str">
        <f>IF(EXPORTACIONES!B1705="","",VLOOKUP(EXPORTACIONES!B1705,PERSONAS!$A$1:$B$59,2,FALSE))</f>
        <v/>
      </c>
      <c r="C1705" t="str">
        <f>IF(EXPORTACIONES!C1705="","",VLOOKUP(EXPORTACIONES!C1705,ACTIVIDADES!$A$1:$B$37,2,FALSE))</f>
        <v/>
      </c>
      <c r="D1705" t="str">
        <f>IF(EXPORTACIONES!D1705="","",EXPORTACIONES!D1705&amp;" -- "&amp;IF(EXPORTACIONES!E1705="","Actividad de "&amp;EXPORTACIONES!C1705,EXPORTACIONES!E1705))</f>
        <v/>
      </c>
      <c r="E1705" t="str">
        <f>IF(EXPORTACIONES!D1705="","",EXPORTACIONES!D1705)</f>
        <v/>
      </c>
      <c r="F1705">
        <f>EXPORTACIONES!F1705</f>
        <v>0</v>
      </c>
      <c r="K1705" t="str">
        <f t="shared" si="234"/>
        <v/>
      </c>
      <c r="M1705">
        <f t="shared" si="235"/>
        <v>0</v>
      </c>
      <c r="N1705" t="str">
        <f t="shared" si="236"/>
        <v/>
      </c>
      <c r="O1705" t="str">
        <f t="shared" si="237"/>
        <v/>
      </c>
      <c r="P1705" t="str">
        <f t="shared" si="238"/>
        <v/>
      </c>
      <c r="Q1705">
        <v>1</v>
      </c>
      <c r="R1705" t="str">
        <f t="shared" si="239"/>
        <v/>
      </c>
      <c r="S1705" t="str">
        <f t="shared" si="240"/>
        <v/>
      </c>
      <c r="T1705" t="str">
        <f t="shared" si="241"/>
        <v/>
      </c>
      <c r="U1705" t="str">
        <f t="shared" si="242"/>
        <v/>
      </c>
    </row>
    <row r="1706" spans="1:21" x14ac:dyDescent="0.25">
      <c r="A1706" s="6" t="str">
        <f>IF(EXPORTACIONES!A1706="","",EXPORTACIONES!A1706)</f>
        <v/>
      </c>
      <c r="B1706" t="str">
        <f>IF(EXPORTACIONES!B1706="","",VLOOKUP(EXPORTACIONES!B1706,PERSONAS!$A$1:$B$59,2,FALSE))</f>
        <v/>
      </c>
      <c r="C1706" t="str">
        <f>IF(EXPORTACIONES!C1706="","",VLOOKUP(EXPORTACIONES!C1706,ACTIVIDADES!$A$1:$B$37,2,FALSE))</f>
        <v/>
      </c>
      <c r="D1706" t="str">
        <f>IF(EXPORTACIONES!D1706="","",EXPORTACIONES!D1706&amp;" -- "&amp;IF(EXPORTACIONES!E1706="","Actividad de "&amp;EXPORTACIONES!C1706,EXPORTACIONES!E1706))</f>
        <v/>
      </c>
      <c r="E1706" t="str">
        <f>IF(EXPORTACIONES!D1706="","",EXPORTACIONES!D1706)</f>
        <v/>
      </c>
      <c r="F1706">
        <f>EXPORTACIONES!F1706</f>
        <v>0</v>
      </c>
      <c r="K1706" t="str">
        <f t="shared" si="234"/>
        <v/>
      </c>
      <c r="M1706">
        <f t="shared" si="235"/>
        <v>0</v>
      </c>
      <c r="N1706" t="str">
        <f t="shared" si="236"/>
        <v/>
      </c>
      <c r="O1706" t="str">
        <f t="shared" si="237"/>
        <v/>
      </c>
      <c r="P1706" t="str">
        <f t="shared" si="238"/>
        <v/>
      </c>
      <c r="Q1706">
        <v>1</v>
      </c>
      <c r="R1706" t="str">
        <f t="shared" si="239"/>
        <v/>
      </c>
      <c r="S1706" t="str">
        <f t="shared" si="240"/>
        <v/>
      </c>
      <c r="T1706" t="str">
        <f t="shared" si="241"/>
        <v/>
      </c>
      <c r="U1706" t="str">
        <f t="shared" si="242"/>
        <v/>
      </c>
    </row>
    <row r="1707" spans="1:21" x14ac:dyDescent="0.25">
      <c r="A1707" s="6" t="str">
        <f>IF(EXPORTACIONES!A1707="","",EXPORTACIONES!A1707)</f>
        <v/>
      </c>
      <c r="B1707" t="str">
        <f>IF(EXPORTACIONES!B1707="","",VLOOKUP(EXPORTACIONES!B1707,PERSONAS!$A$1:$B$59,2,FALSE))</f>
        <v/>
      </c>
      <c r="C1707" t="str">
        <f>IF(EXPORTACIONES!C1707="","",VLOOKUP(EXPORTACIONES!C1707,ACTIVIDADES!$A$1:$B$37,2,FALSE))</f>
        <v/>
      </c>
      <c r="D1707" t="str">
        <f>IF(EXPORTACIONES!D1707="","",EXPORTACIONES!D1707&amp;" -- "&amp;IF(EXPORTACIONES!E1707="","Actividad de "&amp;EXPORTACIONES!C1707,EXPORTACIONES!E1707))</f>
        <v/>
      </c>
      <c r="E1707" t="str">
        <f>IF(EXPORTACIONES!D1707="","",EXPORTACIONES!D1707)</f>
        <v/>
      </c>
      <c r="F1707">
        <f>EXPORTACIONES!F1707</f>
        <v>0</v>
      </c>
      <c r="K1707" t="str">
        <f t="shared" si="234"/>
        <v/>
      </c>
      <c r="M1707">
        <f t="shared" si="235"/>
        <v>0</v>
      </c>
      <c r="N1707" t="str">
        <f t="shared" si="236"/>
        <v/>
      </c>
      <c r="O1707" t="str">
        <f t="shared" si="237"/>
        <v/>
      </c>
      <c r="P1707" t="str">
        <f t="shared" si="238"/>
        <v/>
      </c>
      <c r="Q1707">
        <v>1</v>
      </c>
      <c r="R1707" t="str">
        <f t="shared" si="239"/>
        <v/>
      </c>
      <c r="S1707" t="str">
        <f t="shared" si="240"/>
        <v/>
      </c>
      <c r="T1707" t="str">
        <f t="shared" si="241"/>
        <v/>
      </c>
      <c r="U1707" t="str">
        <f t="shared" si="242"/>
        <v/>
      </c>
    </row>
    <row r="1708" spans="1:21" x14ac:dyDescent="0.25">
      <c r="A1708" s="6" t="str">
        <f>IF(EXPORTACIONES!A1708="","",EXPORTACIONES!A1708)</f>
        <v/>
      </c>
      <c r="B1708" t="str">
        <f>IF(EXPORTACIONES!B1708="","",VLOOKUP(EXPORTACIONES!B1708,PERSONAS!$A$1:$B$59,2,FALSE))</f>
        <v/>
      </c>
      <c r="C1708" t="str">
        <f>IF(EXPORTACIONES!C1708="","",VLOOKUP(EXPORTACIONES!C1708,ACTIVIDADES!$A$1:$B$37,2,FALSE))</f>
        <v/>
      </c>
      <c r="D1708" t="str">
        <f>IF(EXPORTACIONES!D1708="","",EXPORTACIONES!D1708&amp;" -- "&amp;IF(EXPORTACIONES!E1708="","Actividad de "&amp;EXPORTACIONES!C1708,EXPORTACIONES!E1708))</f>
        <v/>
      </c>
      <c r="E1708" t="str">
        <f>IF(EXPORTACIONES!D1708="","",EXPORTACIONES!D1708)</f>
        <v/>
      </c>
      <c r="F1708">
        <f>EXPORTACIONES!F1708</f>
        <v>0</v>
      </c>
      <c r="K1708" t="str">
        <f t="shared" si="234"/>
        <v/>
      </c>
      <c r="M1708">
        <f t="shared" si="235"/>
        <v>0</v>
      </c>
      <c r="N1708" t="str">
        <f t="shared" si="236"/>
        <v/>
      </c>
      <c r="O1708" t="str">
        <f t="shared" si="237"/>
        <v/>
      </c>
      <c r="P1708" t="str">
        <f t="shared" si="238"/>
        <v/>
      </c>
      <c r="Q1708">
        <v>1</v>
      </c>
      <c r="R1708" t="str">
        <f t="shared" si="239"/>
        <v/>
      </c>
      <c r="S1708" t="str">
        <f t="shared" si="240"/>
        <v/>
      </c>
      <c r="T1708" t="str">
        <f t="shared" si="241"/>
        <v/>
      </c>
      <c r="U1708" t="str">
        <f t="shared" si="242"/>
        <v/>
      </c>
    </row>
    <row r="1709" spans="1:21" x14ac:dyDescent="0.25">
      <c r="A1709" s="6" t="str">
        <f>IF(EXPORTACIONES!A1709="","",EXPORTACIONES!A1709)</f>
        <v/>
      </c>
      <c r="B1709" t="str">
        <f>IF(EXPORTACIONES!B1709="","",VLOOKUP(EXPORTACIONES!B1709,PERSONAS!$A$1:$B$59,2,FALSE))</f>
        <v/>
      </c>
      <c r="C1709" t="str">
        <f>IF(EXPORTACIONES!C1709="","",VLOOKUP(EXPORTACIONES!C1709,ACTIVIDADES!$A$1:$B$37,2,FALSE))</f>
        <v/>
      </c>
      <c r="D1709" t="str">
        <f>IF(EXPORTACIONES!D1709="","",EXPORTACIONES!D1709&amp;" -- "&amp;IF(EXPORTACIONES!E1709="","Actividad de "&amp;EXPORTACIONES!C1709,EXPORTACIONES!E1709))</f>
        <v/>
      </c>
      <c r="E1709" t="str">
        <f>IF(EXPORTACIONES!D1709="","",EXPORTACIONES!D1709)</f>
        <v/>
      </c>
      <c r="F1709">
        <f>EXPORTACIONES!F1709</f>
        <v>0</v>
      </c>
      <c r="K1709" t="str">
        <f t="shared" si="234"/>
        <v/>
      </c>
      <c r="M1709">
        <f t="shared" si="235"/>
        <v>0</v>
      </c>
      <c r="N1709" t="str">
        <f t="shared" si="236"/>
        <v/>
      </c>
      <c r="O1709" t="str">
        <f t="shared" si="237"/>
        <v/>
      </c>
      <c r="P1709" t="str">
        <f t="shared" si="238"/>
        <v/>
      </c>
      <c r="Q1709">
        <v>1</v>
      </c>
      <c r="R1709" t="str">
        <f t="shared" si="239"/>
        <v/>
      </c>
      <c r="S1709" t="str">
        <f t="shared" si="240"/>
        <v/>
      </c>
      <c r="T1709" t="str">
        <f t="shared" si="241"/>
        <v/>
      </c>
      <c r="U1709" t="str">
        <f t="shared" si="242"/>
        <v/>
      </c>
    </row>
    <row r="1710" spans="1:21" x14ac:dyDescent="0.25">
      <c r="A1710" s="6" t="str">
        <f>IF(EXPORTACIONES!A1710="","",EXPORTACIONES!A1710)</f>
        <v/>
      </c>
      <c r="B1710" t="str">
        <f>IF(EXPORTACIONES!B1710="","",VLOOKUP(EXPORTACIONES!B1710,PERSONAS!$A$1:$B$59,2,FALSE))</f>
        <v/>
      </c>
      <c r="C1710" t="str">
        <f>IF(EXPORTACIONES!C1710="","",VLOOKUP(EXPORTACIONES!C1710,ACTIVIDADES!$A$1:$B$37,2,FALSE))</f>
        <v/>
      </c>
      <c r="D1710" t="str">
        <f>IF(EXPORTACIONES!D1710="","",EXPORTACIONES!D1710&amp;" -- "&amp;IF(EXPORTACIONES!E1710="","Actividad de "&amp;EXPORTACIONES!C1710,EXPORTACIONES!E1710))</f>
        <v/>
      </c>
      <c r="E1710" t="str">
        <f>IF(EXPORTACIONES!D1710="","",EXPORTACIONES!D1710)</f>
        <v/>
      </c>
      <c r="F1710">
        <f>EXPORTACIONES!F1710</f>
        <v>0</v>
      </c>
      <c r="K1710" t="str">
        <f t="shared" si="234"/>
        <v/>
      </c>
      <c r="M1710">
        <f t="shared" si="235"/>
        <v>0</v>
      </c>
      <c r="N1710" t="str">
        <f t="shared" si="236"/>
        <v/>
      </c>
      <c r="O1710" t="str">
        <f t="shared" si="237"/>
        <v/>
      </c>
      <c r="P1710" t="str">
        <f t="shared" si="238"/>
        <v/>
      </c>
      <c r="Q1710">
        <v>1</v>
      </c>
      <c r="R1710" t="str">
        <f t="shared" si="239"/>
        <v/>
      </c>
      <c r="S1710" t="str">
        <f t="shared" si="240"/>
        <v/>
      </c>
      <c r="T1710" t="str">
        <f t="shared" si="241"/>
        <v/>
      </c>
      <c r="U1710" t="str">
        <f t="shared" si="242"/>
        <v/>
      </c>
    </row>
    <row r="1711" spans="1:21" x14ac:dyDescent="0.25">
      <c r="A1711" s="6" t="str">
        <f>IF(EXPORTACIONES!A1711="","",EXPORTACIONES!A1711)</f>
        <v/>
      </c>
      <c r="B1711" t="str">
        <f>IF(EXPORTACIONES!B1711="","",VLOOKUP(EXPORTACIONES!B1711,PERSONAS!$A$1:$B$59,2,FALSE))</f>
        <v/>
      </c>
      <c r="C1711" t="str">
        <f>IF(EXPORTACIONES!C1711="","",VLOOKUP(EXPORTACIONES!C1711,ACTIVIDADES!$A$1:$B$37,2,FALSE))</f>
        <v/>
      </c>
      <c r="D1711" t="str">
        <f>IF(EXPORTACIONES!D1711="","",EXPORTACIONES!D1711&amp;" -- "&amp;IF(EXPORTACIONES!E1711="","Actividad de "&amp;EXPORTACIONES!C1711,EXPORTACIONES!E1711))</f>
        <v/>
      </c>
      <c r="E1711" t="str">
        <f>IF(EXPORTACIONES!D1711="","",EXPORTACIONES!D1711)</f>
        <v/>
      </c>
      <c r="F1711">
        <f>EXPORTACIONES!F1711</f>
        <v>0</v>
      </c>
      <c r="K1711" t="str">
        <f t="shared" si="234"/>
        <v/>
      </c>
      <c r="M1711">
        <f t="shared" si="235"/>
        <v>0</v>
      </c>
      <c r="N1711" t="str">
        <f t="shared" si="236"/>
        <v/>
      </c>
      <c r="O1711" t="str">
        <f t="shared" si="237"/>
        <v/>
      </c>
      <c r="P1711" t="str">
        <f t="shared" si="238"/>
        <v/>
      </c>
      <c r="Q1711">
        <v>1</v>
      </c>
      <c r="R1711" t="str">
        <f t="shared" si="239"/>
        <v/>
      </c>
      <c r="S1711" t="str">
        <f t="shared" si="240"/>
        <v/>
      </c>
      <c r="T1711" t="str">
        <f t="shared" si="241"/>
        <v/>
      </c>
      <c r="U1711" t="str">
        <f t="shared" si="242"/>
        <v/>
      </c>
    </row>
    <row r="1712" spans="1:21" x14ac:dyDescent="0.25">
      <c r="A1712" s="6" t="str">
        <f>IF(EXPORTACIONES!A1712="","",EXPORTACIONES!A1712)</f>
        <v/>
      </c>
      <c r="B1712" t="str">
        <f>IF(EXPORTACIONES!B1712="","",VLOOKUP(EXPORTACIONES!B1712,PERSONAS!$A$1:$B$59,2,FALSE))</f>
        <v/>
      </c>
      <c r="C1712" t="str">
        <f>IF(EXPORTACIONES!C1712="","",VLOOKUP(EXPORTACIONES!C1712,ACTIVIDADES!$A$1:$B$37,2,FALSE))</f>
        <v/>
      </c>
      <c r="D1712" t="str">
        <f>IF(EXPORTACIONES!D1712="","",EXPORTACIONES!D1712&amp;" -- "&amp;IF(EXPORTACIONES!E1712="","Actividad de "&amp;EXPORTACIONES!C1712,EXPORTACIONES!E1712))</f>
        <v/>
      </c>
      <c r="E1712" t="str">
        <f>IF(EXPORTACIONES!D1712="","",EXPORTACIONES!D1712)</f>
        <v/>
      </c>
      <c r="F1712">
        <f>EXPORTACIONES!F1712</f>
        <v>0</v>
      </c>
      <c r="K1712" t="str">
        <f t="shared" si="234"/>
        <v/>
      </c>
      <c r="M1712">
        <f t="shared" si="235"/>
        <v>0</v>
      </c>
      <c r="N1712" t="str">
        <f t="shared" si="236"/>
        <v/>
      </c>
      <c r="O1712" t="str">
        <f t="shared" si="237"/>
        <v/>
      </c>
      <c r="P1712" t="str">
        <f t="shared" si="238"/>
        <v/>
      </c>
      <c r="Q1712">
        <v>1</v>
      </c>
      <c r="R1712" t="str">
        <f t="shared" si="239"/>
        <v/>
      </c>
      <c r="S1712" t="str">
        <f t="shared" si="240"/>
        <v/>
      </c>
      <c r="T1712" t="str">
        <f t="shared" si="241"/>
        <v/>
      </c>
      <c r="U1712" t="str">
        <f t="shared" si="242"/>
        <v/>
      </c>
    </row>
    <row r="1713" spans="1:21" x14ac:dyDescent="0.25">
      <c r="A1713" s="6" t="str">
        <f>IF(EXPORTACIONES!A1713="","",EXPORTACIONES!A1713)</f>
        <v/>
      </c>
      <c r="B1713" t="str">
        <f>IF(EXPORTACIONES!B1713="","",VLOOKUP(EXPORTACIONES!B1713,PERSONAS!$A$1:$B$59,2,FALSE))</f>
        <v/>
      </c>
      <c r="C1713" t="str">
        <f>IF(EXPORTACIONES!C1713="","",VLOOKUP(EXPORTACIONES!C1713,ACTIVIDADES!$A$1:$B$37,2,FALSE))</f>
        <v/>
      </c>
      <c r="D1713" t="str">
        <f>IF(EXPORTACIONES!D1713="","",EXPORTACIONES!D1713&amp;" -- "&amp;IF(EXPORTACIONES!E1713="","Actividad de "&amp;EXPORTACIONES!C1713,EXPORTACIONES!E1713))</f>
        <v/>
      </c>
      <c r="E1713" t="str">
        <f>IF(EXPORTACIONES!D1713="","",EXPORTACIONES!D1713)</f>
        <v/>
      </c>
      <c r="F1713">
        <f>EXPORTACIONES!F1713</f>
        <v>0</v>
      </c>
      <c r="K1713" t="str">
        <f t="shared" si="234"/>
        <v/>
      </c>
      <c r="M1713">
        <f t="shared" si="235"/>
        <v>0</v>
      </c>
      <c r="N1713" t="str">
        <f t="shared" si="236"/>
        <v/>
      </c>
      <c r="O1713" t="str">
        <f t="shared" si="237"/>
        <v/>
      </c>
      <c r="P1713" t="str">
        <f t="shared" si="238"/>
        <v/>
      </c>
      <c r="Q1713">
        <v>1</v>
      </c>
      <c r="R1713" t="str">
        <f t="shared" si="239"/>
        <v/>
      </c>
      <c r="S1713" t="str">
        <f t="shared" si="240"/>
        <v/>
      </c>
      <c r="T1713" t="str">
        <f t="shared" si="241"/>
        <v/>
      </c>
      <c r="U1713" t="str">
        <f t="shared" si="242"/>
        <v/>
      </c>
    </row>
    <row r="1714" spans="1:21" x14ac:dyDescent="0.25">
      <c r="A1714" s="6" t="str">
        <f>IF(EXPORTACIONES!A1714="","",EXPORTACIONES!A1714)</f>
        <v/>
      </c>
      <c r="B1714" t="str">
        <f>IF(EXPORTACIONES!B1714="","",VLOOKUP(EXPORTACIONES!B1714,PERSONAS!$A$1:$B$59,2,FALSE))</f>
        <v/>
      </c>
      <c r="C1714" t="str">
        <f>IF(EXPORTACIONES!C1714="","",VLOOKUP(EXPORTACIONES!C1714,ACTIVIDADES!$A$1:$B$37,2,FALSE))</f>
        <v/>
      </c>
      <c r="D1714" t="str">
        <f>IF(EXPORTACIONES!D1714="","",EXPORTACIONES!D1714&amp;" -- "&amp;IF(EXPORTACIONES!E1714="","Actividad de "&amp;EXPORTACIONES!C1714,EXPORTACIONES!E1714))</f>
        <v/>
      </c>
      <c r="E1714" t="str">
        <f>IF(EXPORTACIONES!D1714="","",EXPORTACIONES!D1714)</f>
        <v/>
      </c>
      <c r="F1714">
        <f>EXPORTACIONES!F1714</f>
        <v>0</v>
      </c>
      <c r="K1714" t="str">
        <f t="shared" si="234"/>
        <v/>
      </c>
      <c r="M1714">
        <f t="shared" si="235"/>
        <v>0</v>
      </c>
      <c r="N1714" t="str">
        <f t="shared" si="236"/>
        <v/>
      </c>
      <c r="O1714" t="str">
        <f t="shared" si="237"/>
        <v/>
      </c>
      <c r="P1714" t="str">
        <f t="shared" si="238"/>
        <v/>
      </c>
      <c r="Q1714">
        <v>1</v>
      </c>
      <c r="R1714" t="str">
        <f t="shared" si="239"/>
        <v/>
      </c>
      <c r="S1714" t="str">
        <f t="shared" si="240"/>
        <v/>
      </c>
      <c r="T1714" t="str">
        <f t="shared" si="241"/>
        <v/>
      </c>
      <c r="U1714" t="str">
        <f t="shared" si="242"/>
        <v/>
      </c>
    </row>
    <row r="1715" spans="1:21" x14ac:dyDescent="0.25">
      <c r="A1715" s="6" t="str">
        <f>IF(EXPORTACIONES!A1715="","",EXPORTACIONES!A1715)</f>
        <v/>
      </c>
      <c r="B1715" t="str">
        <f>IF(EXPORTACIONES!B1715="","",VLOOKUP(EXPORTACIONES!B1715,PERSONAS!$A$1:$B$59,2,FALSE))</f>
        <v/>
      </c>
      <c r="C1715" t="str">
        <f>IF(EXPORTACIONES!C1715="","",VLOOKUP(EXPORTACIONES!C1715,ACTIVIDADES!$A$1:$B$37,2,FALSE))</f>
        <v/>
      </c>
      <c r="D1715" t="str">
        <f>IF(EXPORTACIONES!D1715="","",EXPORTACIONES!D1715&amp;" -- "&amp;IF(EXPORTACIONES!E1715="","Actividad de "&amp;EXPORTACIONES!C1715,EXPORTACIONES!E1715))</f>
        <v/>
      </c>
      <c r="E1715" t="str">
        <f>IF(EXPORTACIONES!D1715="","",EXPORTACIONES!D1715)</f>
        <v/>
      </c>
      <c r="F1715">
        <f>EXPORTACIONES!F1715</f>
        <v>0</v>
      </c>
      <c r="K1715" t="str">
        <f t="shared" si="234"/>
        <v/>
      </c>
      <c r="M1715">
        <f t="shared" si="235"/>
        <v>0</v>
      </c>
      <c r="N1715" t="str">
        <f t="shared" si="236"/>
        <v/>
      </c>
      <c r="O1715" t="str">
        <f t="shared" si="237"/>
        <v/>
      </c>
      <c r="P1715" t="str">
        <f t="shared" si="238"/>
        <v/>
      </c>
      <c r="Q1715">
        <v>1</v>
      </c>
      <c r="R1715" t="str">
        <f t="shared" si="239"/>
        <v/>
      </c>
      <c r="S1715" t="str">
        <f t="shared" si="240"/>
        <v/>
      </c>
      <c r="T1715" t="str">
        <f t="shared" si="241"/>
        <v/>
      </c>
      <c r="U1715" t="str">
        <f t="shared" si="242"/>
        <v/>
      </c>
    </row>
    <row r="1716" spans="1:21" x14ac:dyDescent="0.25">
      <c r="A1716" s="6" t="str">
        <f>IF(EXPORTACIONES!A1716="","",EXPORTACIONES!A1716)</f>
        <v/>
      </c>
      <c r="B1716" t="str">
        <f>IF(EXPORTACIONES!B1716="","",VLOOKUP(EXPORTACIONES!B1716,PERSONAS!$A$1:$B$59,2,FALSE))</f>
        <v/>
      </c>
      <c r="C1716" t="str">
        <f>IF(EXPORTACIONES!C1716="","",VLOOKUP(EXPORTACIONES!C1716,ACTIVIDADES!$A$1:$B$37,2,FALSE))</f>
        <v/>
      </c>
      <c r="D1716" t="str">
        <f>IF(EXPORTACIONES!D1716="","",EXPORTACIONES!D1716&amp;" -- "&amp;IF(EXPORTACIONES!E1716="","Actividad de "&amp;EXPORTACIONES!C1716,EXPORTACIONES!E1716))</f>
        <v/>
      </c>
      <c r="E1716" t="str">
        <f>IF(EXPORTACIONES!D1716="","",EXPORTACIONES!D1716)</f>
        <v/>
      </c>
      <c r="F1716">
        <f>EXPORTACIONES!F1716</f>
        <v>0</v>
      </c>
      <c r="K1716" t="str">
        <f t="shared" si="234"/>
        <v/>
      </c>
      <c r="M1716">
        <f t="shared" si="235"/>
        <v>0</v>
      </c>
      <c r="N1716" t="str">
        <f t="shared" si="236"/>
        <v/>
      </c>
      <c r="O1716" t="str">
        <f t="shared" si="237"/>
        <v/>
      </c>
      <c r="P1716" t="str">
        <f t="shared" si="238"/>
        <v/>
      </c>
      <c r="Q1716">
        <v>1</v>
      </c>
      <c r="R1716" t="str">
        <f t="shared" si="239"/>
        <v/>
      </c>
      <c r="S1716" t="str">
        <f t="shared" si="240"/>
        <v/>
      </c>
      <c r="T1716" t="str">
        <f t="shared" si="241"/>
        <v/>
      </c>
      <c r="U1716" t="str">
        <f t="shared" si="242"/>
        <v/>
      </c>
    </row>
    <row r="1717" spans="1:21" x14ac:dyDescent="0.25">
      <c r="A1717" s="6" t="str">
        <f>IF(EXPORTACIONES!A1717="","",EXPORTACIONES!A1717)</f>
        <v/>
      </c>
      <c r="B1717" t="str">
        <f>IF(EXPORTACIONES!B1717="","",VLOOKUP(EXPORTACIONES!B1717,PERSONAS!$A$1:$B$59,2,FALSE))</f>
        <v/>
      </c>
      <c r="C1717" t="str">
        <f>IF(EXPORTACIONES!C1717="","",VLOOKUP(EXPORTACIONES!C1717,ACTIVIDADES!$A$1:$B$37,2,FALSE))</f>
        <v/>
      </c>
      <c r="D1717" t="str">
        <f>IF(EXPORTACIONES!D1717="","",EXPORTACIONES!D1717&amp;" -- "&amp;IF(EXPORTACIONES!E1717="","Actividad de "&amp;EXPORTACIONES!C1717,EXPORTACIONES!E1717))</f>
        <v/>
      </c>
      <c r="E1717" t="str">
        <f>IF(EXPORTACIONES!D1717="","",EXPORTACIONES!D1717)</f>
        <v/>
      </c>
      <c r="F1717">
        <f>EXPORTACIONES!F1717</f>
        <v>0</v>
      </c>
      <c r="K1717" t="str">
        <f t="shared" si="234"/>
        <v/>
      </c>
      <c r="M1717">
        <f t="shared" si="235"/>
        <v>0</v>
      </c>
      <c r="N1717" t="str">
        <f t="shared" si="236"/>
        <v/>
      </c>
      <c r="O1717" t="str">
        <f t="shared" si="237"/>
        <v/>
      </c>
      <c r="P1717" t="str">
        <f t="shared" si="238"/>
        <v/>
      </c>
      <c r="Q1717">
        <v>1</v>
      </c>
      <c r="R1717" t="str">
        <f t="shared" si="239"/>
        <v/>
      </c>
      <c r="S1717" t="str">
        <f t="shared" si="240"/>
        <v/>
      </c>
      <c r="T1717" t="str">
        <f t="shared" si="241"/>
        <v/>
      </c>
      <c r="U1717" t="str">
        <f t="shared" si="242"/>
        <v/>
      </c>
    </row>
    <row r="1718" spans="1:21" x14ac:dyDescent="0.25">
      <c r="A1718" s="6" t="str">
        <f>IF(EXPORTACIONES!A1718="","",EXPORTACIONES!A1718)</f>
        <v/>
      </c>
      <c r="B1718" t="str">
        <f>IF(EXPORTACIONES!B1718="","",VLOOKUP(EXPORTACIONES!B1718,PERSONAS!$A$1:$B$59,2,FALSE))</f>
        <v/>
      </c>
      <c r="C1718" t="str">
        <f>IF(EXPORTACIONES!C1718="","",VLOOKUP(EXPORTACIONES!C1718,ACTIVIDADES!$A$1:$B$37,2,FALSE))</f>
        <v/>
      </c>
      <c r="D1718" t="str">
        <f>IF(EXPORTACIONES!D1718="","",EXPORTACIONES!D1718&amp;" -- "&amp;IF(EXPORTACIONES!E1718="","Actividad de "&amp;EXPORTACIONES!C1718,EXPORTACIONES!E1718))</f>
        <v/>
      </c>
      <c r="E1718" t="str">
        <f>IF(EXPORTACIONES!D1718="","",EXPORTACIONES!D1718)</f>
        <v/>
      </c>
      <c r="F1718">
        <f>EXPORTACIONES!F1718</f>
        <v>0</v>
      </c>
      <c r="K1718" t="str">
        <f t="shared" si="234"/>
        <v/>
      </c>
      <c r="M1718">
        <f t="shared" si="235"/>
        <v>0</v>
      </c>
      <c r="N1718" t="str">
        <f t="shared" si="236"/>
        <v/>
      </c>
      <c r="O1718" t="str">
        <f t="shared" si="237"/>
        <v/>
      </c>
      <c r="P1718" t="str">
        <f t="shared" si="238"/>
        <v/>
      </c>
      <c r="Q1718">
        <v>1</v>
      </c>
      <c r="R1718" t="str">
        <f t="shared" si="239"/>
        <v/>
      </c>
      <c r="S1718" t="str">
        <f t="shared" si="240"/>
        <v/>
      </c>
      <c r="T1718" t="str">
        <f t="shared" si="241"/>
        <v/>
      </c>
      <c r="U1718" t="str">
        <f t="shared" si="242"/>
        <v/>
      </c>
    </row>
    <row r="1719" spans="1:21" x14ac:dyDescent="0.25">
      <c r="A1719" s="6" t="str">
        <f>IF(EXPORTACIONES!A1719="","",EXPORTACIONES!A1719)</f>
        <v/>
      </c>
      <c r="B1719" t="str">
        <f>IF(EXPORTACIONES!B1719="","",VLOOKUP(EXPORTACIONES!B1719,PERSONAS!$A$1:$B$59,2,FALSE))</f>
        <v/>
      </c>
      <c r="C1719" t="str">
        <f>IF(EXPORTACIONES!C1719="","",VLOOKUP(EXPORTACIONES!C1719,ACTIVIDADES!$A$1:$B$37,2,FALSE))</f>
        <v/>
      </c>
      <c r="D1719" t="str">
        <f>IF(EXPORTACIONES!D1719="","",EXPORTACIONES!D1719&amp;" -- "&amp;IF(EXPORTACIONES!E1719="","Actividad de "&amp;EXPORTACIONES!C1719,EXPORTACIONES!E1719))</f>
        <v/>
      </c>
      <c r="E1719" t="str">
        <f>IF(EXPORTACIONES!D1719="","",EXPORTACIONES!D1719)</f>
        <v/>
      </c>
      <c r="F1719">
        <f>EXPORTACIONES!F1719</f>
        <v>0</v>
      </c>
      <c r="K1719" t="str">
        <f t="shared" si="234"/>
        <v/>
      </c>
      <c r="M1719">
        <f t="shared" si="235"/>
        <v>0</v>
      </c>
      <c r="N1719" t="str">
        <f t="shared" si="236"/>
        <v/>
      </c>
      <c r="O1719" t="str">
        <f t="shared" si="237"/>
        <v/>
      </c>
      <c r="P1719" t="str">
        <f t="shared" si="238"/>
        <v/>
      </c>
      <c r="Q1719">
        <v>1</v>
      </c>
      <c r="R1719" t="str">
        <f t="shared" si="239"/>
        <v/>
      </c>
      <c r="S1719" t="str">
        <f t="shared" si="240"/>
        <v/>
      </c>
      <c r="T1719" t="str">
        <f t="shared" si="241"/>
        <v/>
      </c>
      <c r="U1719" t="str">
        <f t="shared" si="242"/>
        <v/>
      </c>
    </row>
    <row r="1720" spans="1:21" x14ac:dyDescent="0.25">
      <c r="A1720" s="6" t="str">
        <f>IF(EXPORTACIONES!A1720="","",EXPORTACIONES!A1720)</f>
        <v/>
      </c>
      <c r="B1720" t="str">
        <f>IF(EXPORTACIONES!B1720="","",VLOOKUP(EXPORTACIONES!B1720,PERSONAS!$A$1:$B$59,2,FALSE))</f>
        <v/>
      </c>
      <c r="C1720" t="str">
        <f>IF(EXPORTACIONES!C1720="","",VLOOKUP(EXPORTACIONES!C1720,ACTIVIDADES!$A$1:$B$37,2,FALSE))</f>
        <v/>
      </c>
      <c r="D1720" t="str">
        <f>IF(EXPORTACIONES!D1720="","",EXPORTACIONES!D1720&amp;" -- "&amp;IF(EXPORTACIONES!E1720="","Actividad de "&amp;EXPORTACIONES!C1720,EXPORTACIONES!E1720))</f>
        <v/>
      </c>
      <c r="E1720" t="str">
        <f>IF(EXPORTACIONES!D1720="","",EXPORTACIONES!D1720)</f>
        <v/>
      </c>
      <c r="F1720">
        <f>EXPORTACIONES!F1720</f>
        <v>0</v>
      </c>
      <c r="K1720" t="str">
        <f t="shared" si="234"/>
        <v/>
      </c>
      <c r="M1720">
        <f t="shared" si="235"/>
        <v>0</v>
      </c>
      <c r="N1720" t="str">
        <f t="shared" si="236"/>
        <v/>
      </c>
      <c r="O1720" t="str">
        <f t="shared" si="237"/>
        <v/>
      </c>
      <c r="P1720" t="str">
        <f t="shared" si="238"/>
        <v/>
      </c>
      <c r="Q1720">
        <v>1</v>
      </c>
      <c r="R1720" t="str">
        <f t="shared" si="239"/>
        <v/>
      </c>
      <c r="S1720" t="str">
        <f t="shared" si="240"/>
        <v/>
      </c>
      <c r="T1720" t="str">
        <f t="shared" si="241"/>
        <v/>
      </c>
      <c r="U1720" t="str">
        <f t="shared" si="242"/>
        <v/>
      </c>
    </row>
    <row r="1721" spans="1:21" x14ac:dyDescent="0.25">
      <c r="A1721" s="6" t="str">
        <f>IF(EXPORTACIONES!A1721="","",EXPORTACIONES!A1721)</f>
        <v/>
      </c>
      <c r="B1721" t="str">
        <f>IF(EXPORTACIONES!B1721="","",VLOOKUP(EXPORTACIONES!B1721,PERSONAS!$A$1:$B$59,2,FALSE))</f>
        <v/>
      </c>
      <c r="C1721" t="str">
        <f>IF(EXPORTACIONES!C1721="","",VLOOKUP(EXPORTACIONES!C1721,ACTIVIDADES!$A$1:$B$37,2,FALSE))</f>
        <v/>
      </c>
      <c r="D1721" t="str">
        <f>IF(EXPORTACIONES!D1721="","",EXPORTACIONES!D1721&amp;" -- "&amp;IF(EXPORTACIONES!E1721="","Actividad de "&amp;EXPORTACIONES!C1721,EXPORTACIONES!E1721))</f>
        <v/>
      </c>
      <c r="E1721" t="str">
        <f>IF(EXPORTACIONES!D1721="","",EXPORTACIONES!D1721)</f>
        <v/>
      </c>
      <c r="F1721">
        <f>EXPORTACIONES!F1721</f>
        <v>0</v>
      </c>
      <c r="K1721" t="str">
        <f t="shared" si="234"/>
        <v/>
      </c>
      <c r="M1721">
        <f t="shared" si="235"/>
        <v>0</v>
      </c>
      <c r="N1721" t="str">
        <f t="shared" si="236"/>
        <v/>
      </c>
      <c r="O1721" t="str">
        <f t="shared" si="237"/>
        <v/>
      </c>
      <c r="P1721" t="str">
        <f t="shared" si="238"/>
        <v/>
      </c>
      <c r="Q1721">
        <v>1</v>
      </c>
      <c r="R1721" t="str">
        <f t="shared" si="239"/>
        <v/>
      </c>
      <c r="S1721" t="str">
        <f t="shared" si="240"/>
        <v/>
      </c>
      <c r="T1721" t="str">
        <f t="shared" si="241"/>
        <v/>
      </c>
      <c r="U1721" t="str">
        <f t="shared" si="242"/>
        <v/>
      </c>
    </row>
    <row r="1722" spans="1:21" x14ac:dyDescent="0.25">
      <c r="A1722" s="6" t="str">
        <f>IF(EXPORTACIONES!A1722="","",EXPORTACIONES!A1722)</f>
        <v/>
      </c>
      <c r="B1722" t="str">
        <f>IF(EXPORTACIONES!B1722="","",VLOOKUP(EXPORTACIONES!B1722,PERSONAS!$A$1:$B$59,2,FALSE))</f>
        <v/>
      </c>
      <c r="C1722" t="str">
        <f>IF(EXPORTACIONES!C1722="","",VLOOKUP(EXPORTACIONES!C1722,ACTIVIDADES!$A$1:$B$37,2,FALSE))</f>
        <v/>
      </c>
      <c r="D1722" t="str">
        <f>IF(EXPORTACIONES!D1722="","",EXPORTACIONES!D1722&amp;" -- "&amp;IF(EXPORTACIONES!E1722="","Actividad de "&amp;EXPORTACIONES!C1722,EXPORTACIONES!E1722))</f>
        <v/>
      </c>
      <c r="E1722" t="str">
        <f>IF(EXPORTACIONES!D1722="","",EXPORTACIONES!D1722)</f>
        <v/>
      </c>
      <c r="F1722">
        <f>EXPORTACIONES!F1722</f>
        <v>0</v>
      </c>
      <c r="K1722" t="str">
        <f t="shared" si="234"/>
        <v/>
      </c>
      <c r="M1722">
        <f t="shared" si="235"/>
        <v>0</v>
      </c>
      <c r="N1722" t="str">
        <f t="shared" si="236"/>
        <v/>
      </c>
      <c r="O1722" t="str">
        <f t="shared" si="237"/>
        <v/>
      </c>
      <c r="P1722" t="str">
        <f t="shared" si="238"/>
        <v/>
      </c>
      <c r="Q1722">
        <v>1</v>
      </c>
      <c r="R1722" t="str">
        <f t="shared" si="239"/>
        <v/>
      </c>
      <c r="S1722" t="str">
        <f t="shared" si="240"/>
        <v/>
      </c>
      <c r="T1722" t="str">
        <f t="shared" si="241"/>
        <v/>
      </c>
      <c r="U1722" t="str">
        <f t="shared" si="242"/>
        <v/>
      </c>
    </row>
    <row r="1723" spans="1:21" x14ac:dyDescent="0.25">
      <c r="A1723" s="6" t="str">
        <f>IF(EXPORTACIONES!A1723="","",EXPORTACIONES!A1723)</f>
        <v/>
      </c>
      <c r="B1723" t="str">
        <f>IF(EXPORTACIONES!B1723="","",VLOOKUP(EXPORTACIONES!B1723,PERSONAS!$A$1:$B$59,2,FALSE))</f>
        <v/>
      </c>
      <c r="C1723" t="str">
        <f>IF(EXPORTACIONES!C1723="","",VLOOKUP(EXPORTACIONES!C1723,ACTIVIDADES!$A$1:$B$37,2,FALSE))</f>
        <v/>
      </c>
      <c r="D1723" t="str">
        <f>IF(EXPORTACIONES!D1723="","",EXPORTACIONES!D1723&amp;" -- "&amp;IF(EXPORTACIONES!E1723="","Actividad de "&amp;EXPORTACIONES!C1723,EXPORTACIONES!E1723))</f>
        <v/>
      </c>
      <c r="E1723" t="str">
        <f>IF(EXPORTACIONES!D1723="","",EXPORTACIONES!D1723)</f>
        <v/>
      </c>
      <c r="F1723">
        <f>EXPORTACIONES!F1723</f>
        <v>0</v>
      </c>
      <c r="K1723" t="str">
        <f t="shared" si="234"/>
        <v/>
      </c>
      <c r="M1723">
        <f t="shared" si="235"/>
        <v>0</v>
      </c>
      <c r="N1723" t="str">
        <f t="shared" si="236"/>
        <v/>
      </c>
      <c r="O1723" t="str">
        <f t="shared" si="237"/>
        <v/>
      </c>
      <c r="P1723" t="str">
        <f t="shared" si="238"/>
        <v/>
      </c>
      <c r="Q1723">
        <v>1</v>
      </c>
      <c r="R1723" t="str">
        <f t="shared" si="239"/>
        <v/>
      </c>
      <c r="S1723" t="str">
        <f t="shared" si="240"/>
        <v/>
      </c>
      <c r="T1723" t="str">
        <f t="shared" si="241"/>
        <v/>
      </c>
      <c r="U1723" t="str">
        <f t="shared" si="242"/>
        <v/>
      </c>
    </row>
    <row r="1724" spans="1:21" x14ac:dyDescent="0.25">
      <c r="A1724" s="6" t="str">
        <f>IF(EXPORTACIONES!A1724="","",EXPORTACIONES!A1724)</f>
        <v/>
      </c>
      <c r="B1724" t="str">
        <f>IF(EXPORTACIONES!B1724="","",VLOOKUP(EXPORTACIONES!B1724,PERSONAS!$A$1:$B$59,2,FALSE))</f>
        <v/>
      </c>
      <c r="C1724" t="str">
        <f>IF(EXPORTACIONES!C1724="","",VLOOKUP(EXPORTACIONES!C1724,ACTIVIDADES!$A$1:$B$37,2,FALSE))</f>
        <v/>
      </c>
      <c r="D1724" t="str">
        <f>IF(EXPORTACIONES!D1724="","",EXPORTACIONES!D1724&amp;" -- "&amp;IF(EXPORTACIONES!E1724="","Actividad de "&amp;EXPORTACIONES!C1724,EXPORTACIONES!E1724))</f>
        <v/>
      </c>
      <c r="E1724" t="str">
        <f>IF(EXPORTACIONES!D1724="","",EXPORTACIONES!D1724)</f>
        <v/>
      </c>
      <c r="F1724">
        <f>EXPORTACIONES!F1724</f>
        <v>0</v>
      </c>
      <c r="K1724" t="str">
        <f t="shared" si="234"/>
        <v/>
      </c>
      <c r="M1724">
        <f t="shared" si="235"/>
        <v>0</v>
      </c>
      <c r="N1724" t="str">
        <f t="shared" si="236"/>
        <v/>
      </c>
      <c r="O1724" t="str">
        <f t="shared" si="237"/>
        <v/>
      </c>
      <c r="P1724" t="str">
        <f t="shared" si="238"/>
        <v/>
      </c>
      <c r="Q1724">
        <v>1</v>
      </c>
      <c r="R1724" t="str">
        <f t="shared" si="239"/>
        <v/>
      </c>
      <c r="S1724" t="str">
        <f t="shared" si="240"/>
        <v/>
      </c>
      <c r="T1724" t="str">
        <f t="shared" si="241"/>
        <v/>
      </c>
      <c r="U1724" t="str">
        <f t="shared" si="242"/>
        <v/>
      </c>
    </row>
    <row r="1725" spans="1:21" x14ac:dyDescent="0.25">
      <c r="A1725" s="6" t="str">
        <f>IF(EXPORTACIONES!A1725="","",EXPORTACIONES!A1725)</f>
        <v/>
      </c>
      <c r="B1725" t="str">
        <f>IF(EXPORTACIONES!B1725="","",VLOOKUP(EXPORTACIONES!B1725,PERSONAS!$A$1:$B$59,2,FALSE))</f>
        <v/>
      </c>
      <c r="C1725" t="str">
        <f>IF(EXPORTACIONES!C1725="","",VLOOKUP(EXPORTACIONES!C1725,ACTIVIDADES!$A$1:$B$37,2,FALSE))</f>
        <v/>
      </c>
      <c r="D1725" t="str">
        <f>IF(EXPORTACIONES!D1725="","",EXPORTACIONES!D1725&amp;" -- "&amp;IF(EXPORTACIONES!E1725="","Actividad de "&amp;EXPORTACIONES!C1725,EXPORTACIONES!E1725))</f>
        <v/>
      </c>
      <c r="E1725" t="str">
        <f>IF(EXPORTACIONES!D1725="","",EXPORTACIONES!D1725)</f>
        <v/>
      </c>
      <c r="F1725">
        <f>EXPORTACIONES!F1725</f>
        <v>0</v>
      </c>
      <c r="K1725" t="str">
        <f t="shared" si="234"/>
        <v/>
      </c>
      <c r="M1725">
        <f t="shared" si="235"/>
        <v>0</v>
      </c>
      <c r="N1725" t="str">
        <f t="shared" si="236"/>
        <v/>
      </c>
      <c r="O1725" t="str">
        <f t="shared" si="237"/>
        <v/>
      </c>
      <c r="P1725" t="str">
        <f t="shared" si="238"/>
        <v/>
      </c>
      <c r="Q1725">
        <v>1</v>
      </c>
      <c r="R1725" t="str">
        <f t="shared" si="239"/>
        <v/>
      </c>
      <c r="S1725" t="str">
        <f t="shared" si="240"/>
        <v/>
      </c>
      <c r="T1725" t="str">
        <f t="shared" si="241"/>
        <v/>
      </c>
      <c r="U1725" t="str">
        <f t="shared" si="242"/>
        <v/>
      </c>
    </row>
    <row r="1726" spans="1:21" x14ac:dyDescent="0.25">
      <c r="A1726" s="6" t="str">
        <f>IF(EXPORTACIONES!A1726="","",EXPORTACIONES!A1726)</f>
        <v/>
      </c>
      <c r="B1726" t="str">
        <f>IF(EXPORTACIONES!B1726="","",VLOOKUP(EXPORTACIONES!B1726,PERSONAS!$A$1:$B$59,2,FALSE))</f>
        <v/>
      </c>
      <c r="C1726" t="str">
        <f>IF(EXPORTACIONES!C1726="","",VLOOKUP(EXPORTACIONES!C1726,ACTIVIDADES!$A$1:$B$37,2,FALSE))</f>
        <v/>
      </c>
      <c r="D1726" t="str">
        <f>IF(EXPORTACIONES!D1726="","",EXPORTACIONES!D1726&amp;" -- "&amp;IF(EXPORTACIONES!E1726="","Actividad de "&amp;EXPORTACIONES!C1726,EXPORTACIONES!E1726))</f>
        <v/>
      </c>
      <c r="E1726" t="str">
        <f>IF(EXPORTACIONES!D1726="","",EXPORTACIONES!D1726)</f>
        <v/>
      </c>
      <c r="F1726">
        <f>EXPORTACIONES!F1726</f>
        <v>0</v>
      </c>
      <c r="K1726" t="str">
        <f t="shared" si="234"/>
        <v/>
      </c>
      <c r="M1726">
        <f t="shared" si="235"/>
        <v>0</v>
      </c>
      <c r="N1726" t="str">
        <f t="shared" si="236"/>
        <v/>
      </c>
      <c r="O1726" t="str">
        <f t="shared" si="237"/>
        <v/>
      </c>
      <c r="P1726" t="str">
        <f t="shared" si="238"/>
        <v/>
      </c>
      <c r="Q1726">
        <v>1</v>
      </c>
      <c r="R1726" t="str">
        <f t="shared" si="239"/>
        <v/>
      </c>
      <c r="S1726" t="str">
        <f t="shared" si="240"/>
        <v/>
      </c>
      <c r="T1726" t="str">
        <f t="shared" si="241"/>
        <v/>
      </c>
      <c r="U1726" t="str">
        <f t="shared" si="242"/>
        <v/>
      </c>
    </row>
    <row r="1727" spans="1:21" x14ac:dyDescent="0.25">
      <c r="A1727" s="6" t="str">
        <f>IF(EXPORTACIONES!A1727="","",EXPORTACIONES!A1727)</f>
        <v/>
      </c>
      <c r="B1727" t="str">
        <f>IF(EXPORTACIONES!B1727="","",VLOOKUP(EXPORTACIONES!B1727,PERSONAS!$A$1:$B$59,2,FALSE))</f>
        <v/>
      </c>
      <c r="C1727" t="str">
        <f>IF(EXPORTACIONES!C1727="","",VLOOKUP(EXPORTACIONES!C1727,ACTIVIDADES!$A$1:$B$37,2,FALSE))</f>
        <v/>
      </c>
      <c r="D1727" t="str">
        <f>IF(EXPORTACIONES!D1727="","",EXPORTACIONES!D1727&amp;" -- "&amp;IF(EXPORTACIONES!E1727="","Actividad de "&amp;EXPORTACIONES!C1727,EXPORTACIONES!E1727))</f>
        <v/>
      </c>
      <c r="E1727" t="str">
        <f>IF(EXPORTACIONES!D1727="","",EXPORTACIONES!D1727)</f>
        <v/>
      </c>
      <c r="F1727">
        <f>EXPORTACIONES!F1727</f>
        <v>0</v>
      </c>
      <c r="K1727" t="str">
        <f t="shared" si="234"/>
        <v/>
      </c>
      <c r="M1727">
        <f t="shared" si="235"/>
        <v>0</v>
      </c>
      <c r="N1727" t="str">
        <f t="shared" si="236"/>
        <v/>
      </c>
      <c r="O1727" t="str">
        <f t="shared" si="237"/>
        <v/>
      </c>
      <c r="P1727" t="str">
        <f t="shared" si="238"/>
        <v/>
      </c>
      <c r="Q1727">
        <v>1</v>
      </c>
      <c r="R1727" t="str">
        <f t="shared" si="239"/>
        <v/>
      </c>
      <c r="S1727" t="str">
        <f t="shared" si="240"/>
        <v/>
      </c>
      <c r="T1727" t="str">
        <f t="shared" si="241"/>
        <v/>
      </c>
      <c r="U1727" t="str">
        <f t="shared" si="242"/>
        <v/>
      </c>
    </row>
    <row r="1728" spans="1:21" x14ac:dyDescent="0.25">
      <c r="A1728" s="6" t="str">
        <f>IF(EXPORTACIONES!A1728="","",EXPORTACIONES!A1728)</f>
        <v/>
      </c>
      <c r="B1728" t="str">
        <f>IF(EXPORTACIONES!B1728="","",VLOOKUP(EXPORTACIONES!B1728,PERSONAS!$A$1:$B$59,2,FALSE))</f>
        <v/>
      </c>
      <c r="C1728" t="str">
        <f>IF(EXPORTACIONES!C1728="","",VLOOKUP(EXPORTACIONES!C1728,ACTIVIDADES!$A$1:$B$37,2,FALSE))</f>
        <v/>
      </c>
      <c r="D1728" t="str">
        <f>IF(EXPORTACIONES!D1728="","",EXPORTACIONES!D1728&amp;" -- "&amp;IF(EXPORTACIONES!E1728="","Actividad de "&amp;EXPORTACIONES!C1728,EXPORTACIONES!E1728))</f>
        <v/>
      </c>
      <c r="E1728" t="str">
        <f>IF(EXPORTACIONES!D1728="","",EXPORTACIONES!D1728)</f>
        <v/>
      </c>
      <c r="F1728">
        <f>EXPORTACIONES!F1728</f>
        <v>0</v>
      </c>
      <c r="K1728" t="str">
        <f t="shared" si="234"/>
        <v/>
      </c>
      <c r="M1728">
        <f t="shared" si="235"/>
        <v>0</v>
      </c>
      <c r="N1728" t="str">
        <f t="shared" si="236"/>
        <v/>
      </c>
      <c r="O1728" t="str">
        <f t="shared" si="237"/>
        <v/>
      </c>
      <c r="P1728" t="str">
        <f t="shared" si="238"/>
        <v/>
      </c>
      <c r="Q1728">
        <v>1</v>
      </c>
      <c r="R1728" t="str">
        <f t="shared" si="239"/>
        <v/>
      </c>
      <c r="S1728" t="str">
        <f t="shared" si="240"/>
        <v/>
      </c>
      <c r="T1728" t="str">
        <f t="shared" si="241"/>
        <v/>
      </c>
      <c r="U1728" t="str">
        <f t="shared" si="242"/>
        <v/>
      </c>
    </row>
    <row r="1729" spans="1:21" x14ac:dyDescent="0.25">
      <c r="A1729" s="6" t="str">
        <f>IF(EXPORTACIONES!A1729="","",EXPORTACIONES!A1729)</f>
        <v/>
      </c>
      <c r="B1729" t="str">
        <f>IF(EXPORTACIONES!B1729="","",VLOOKUP(EXPORTACIONES!B1729,PERSONAS!$A$1:$B$59,2,FALSE))</f>
        <v/>
      </c>
      <c r="C1729" t="str">
        <f>IF(EXPORTACIONES!C1729="","",VLOOKUP(EXPORTACIONES!C1729,ACTIVIDADES!$A$1:$B$37,2,FALSE))</f>
        <v/>
      </c>
      <c r="D1729" t="str">
        <f>IF(EXPORTACIONES!D1729="","",EXPORTACIONES!D1729&amp;" -- "&amp;IF(EXPORTACIONES!E1729="","Actividad de "&amp;EXPORTACIONES!C1729,EXPORTACIONES!E1729))</f>
        <v/>
      </c>
      <c r="E1729" t="str">
        <f>IF(EXPORTACIONES!D1729="","",EXPORTACIONES!D1729)</f>
        <v/>
      </c>
      <c r="F1729">
        <f>EXPORTACIONES!F1729</f>
        <v>0</v>
      </c>
      <c r="K1729" t="str">
        <f t="shared" si="234"/>
        <v/>
      </c>
      <c r="M1729">
        <f t="shared" si="235"/>
        <v>0</v>
      </c>
      <c r="N1729" t="str">
        <f t="shared" si="236"/>
        <v/>
      </c>
      <c r="O1729" t="str">
        <f t="shared" si="237"/>
        <v/>
      </c>
      <c r="P1729" t="str">
        <f t="shared" si="238"/>
        <v/>
      </c>
      <c r="Q1729">
        <v>1</v>
      </c>
      <c r="R1729" t="str">
        <f t="shared" si="239"/>
        <v/>
      </c>
      <c r="S1729" t="str">
        <f t="shared" si="240"/>
        <v/>
      </c>
      <c r="T1729" t="str">
        <f t="shared" si="241"/>
        <v/>
      </c>
      <c r="U1729" t="str">
        <f t="shared" si="242"/>
        <v/>
      </c>
    </row>
    <row r="1730" spans="1:21" x14ac:dyDescent="0.25">
      <c r="A1730" s="6" t="str">
        <f>IF(EXPORTACIONES!A1730="","",EXPORTACIONES!A1730)</f>
        <v/>
      </c>
      <c r="B1730" t="str">
        <f>IF(EXPORTACIONES!B1730="","",VLOOKUP(EXPORTACIONES!B1730,PERSONAS!$A$1:$B$59,2,FALSE))</f>
        <v/>
      </c>
      <c r="C1730" t="str">
        <f>IF(EXPORTACIONES!C1730="","",VLOOKUP(EXPORTACIONES!C1730,ACTIVIDADES!$A$1:$B$37,2,FALSE))</f>
        <v/>
      </c>
      <c r="D1730" t="str">
        <f>IF(EXPORTACIONES!D1730="","",EXPORTACIONES!D1730&amp;" -- "&amp;IF(EXPORTACIONES!E1730="","Actividad de "&amp;EXPORTACIONES!C1730,EXPORTACIONES!E1730))</f>
        <v/>
      </c>
      <c r="E1730" t="str">
        <f>IF(EXPORTACIONES!D1730="","",EXPORTACIONES!D1730)</f>
        <v/>
      </c>
      <c r="F1730">
        <f>EXPORTACIONES!F1730</f>
        <v>0</v>
      </c>
      <c r="K1730" t="str">
        <f t="shared" si="234"/>
        <v/>
      </c>
      <c r="M1730">
        <f t="shared" si="235"/>
        <v>0</v>
      </c>
      <c r="N1730" t="str">
        <f t="shared" si="236"/>
        <v/>
      </c>
      <c r="O1730" t="str">
        <f t="shared" si="237"/>
        <v/>
      </c>
      <c r="P1730" t="str">
        <f t="shared" si="238"/>
        <v/>
      </c>
      <c r="Q1730">
        <v>1</v>
      </c>
      <c r="R1730" t="str">
        <f t="shared" si="239"/>
        <v/>
      </c>
      <c r="S1730" t="str">
        <f t="shared" si="240"/>
        <v/>
      </c>
      <c r="T1730" t="str">
        <f t="shared" si="241"/>
        <v/>
      </c>
      <c r="U1730" t="str">
        <f t="shared" si="242"/>
        <v/>
      </c>
    </row>
    <row r="1731" spans="1:21" x14ac:dyDescent="0.25">
      <c r="A1731" s="6" t="str">
        <f>IF(EXPORTACIONES!A1731="","",EXPORTACIONES!A1731)</f>
        <v/>
      </c>
      <c r="B1731" t="str">
        <f>IF(EXPORTACIONES!B1731="","",VLOOKUP(EXPORTACIONES!B1731,PERSONAS!$A$1:$B$59,2,FALSE))</f>
        <v/>
      </c>
      <c r="C1731" t="str">
        <f>IF(EXPORTACIONES!C1731="","",VLOOKUP(EXPORTACIONES!C1731,ACTIVIDADES!$A$1:$B$37,2,FALSE))</f>
        <v/>
      </c>
      <c r="D1731" t="str">
        <f>IF(EXPORTACIONES!D1731="","",EXPORTACIONES!D1731&amp;" -- "&amp;IF(EXPORTACIONES!E1731="","Actividad de "&amp;EXPORTACIONES!C1731,EXPORTACIONES!E1731))</f>
        <v/>
      </c>
      <c r="E1731" t="str">
        <f>IF(EXPORTACIONES!D1731="","",EXPORTACIONES!D1731)</f>
        <v/>
      </c>
      <c r="F1731">
        <f>EXPORTACIONES!F1731</f>
        <v>0</v>
      </c>
      <c r="K1731" t="str">
        <f t="shared" ref="K1731:K1794" si="243">T1731</f>
        <v/>
      </c>
      <c r="M1731">
        <f t="shared" ref="M1731:M1794" si="244">(LEN(E1731)-LEN(SUBSTITUTE(E1731,"#","")))/LEN("#")</f>
        <v>0</v>
      </c>
      <c r="N1731" t="str">
        <f t="shared" ref="N1731:N1794" si="245">IFERROR(SUBSTITUTE(E1731,"#","@",M1731),"")</f>
        <v/>
      </c>
      <c r="O1731" t="str">
        <f t="shared" ref="O1731:O1794" si="246">IFERROR(LEN(N1731)-FIND("@",N1731),"")</f>
        <v/>
      </c>
      <c r="P1731" t="str">
        <f t="shared" ref="P1731:P1794" si="247">IFERROR(RIGHT(N1731,O1731),"")</f>
        <v/>
      </c>
      <c r="Q1731">
        <v>1</v>
      </c>
      <c r="R1731" t="str">
        <f t="shared" ref="R1731:R1794" si="248">IFERROR(SUBSTITUTE(P1731,":","@",Q1731),"")</f>
        <v/>
      </c>
      <c r="S1731" t="str">
        <f t="shared" ref="S1731:S1794" si="249">IFERROR(FIND("@",R1731),"")</f>
        <v/>
      </c>
      <c r="T1731" t="str">
        <f t="shared" ref="T1731:T1794" si="250">IFERROR(LEFT(R1731,S1731-1),"")</f>
        <v/>
      </c>
      <c r="U1731" t="str">
        <f t="shared" ref="U1731:U1794" si="251">IFERROR(RIGHT(R1731,LEN(R1731)-(S1731)),"")</f>
        <v/>
      </c>
    </row>
    <row r="1732" spans="1:21" x14ac:dyDescent="0.25">
      <c r="A1732" s="6" t="str">
        <f>IF(EXPORTACIONES!A1732="","",EXPORTACIONES!A1732)</f>
        <v/>
      </c>
      <c r="B1732" t="str">
        <f>IF(EXPORTACIONES!B1732="","",VLOOKUP(EXPORTACIONES!B1732,PERSONAS!$A$1:$B$59,2,FALSE))</f>
        <v/>
      </c>
      <c r="C1732" t="str">
        <f>IF(EXPORTACIONES!C1732="","",VLOOKUP(EXPORTACIONES!C1732,ACTIVIDADES!$A$1:$B$37,2,FALSE))</f>
        <v/>
      </c>
      <c r="D1732" t="str">
        <f>IF(EXPORTACIONES!D1732="","",EXPORTACIONES!D1732&amp;" -- "&amp;IF(EXPORTACIONES!E1732="","Actividad de "&amp;EXPORTACIONES!C1732,EXPORTACIONES!E1732))</f>
        <v/>
      </c>
      <c r="E1732" t="str">
        <f>IF(EXPORTACIONES!D1732="","",EXPORTACIONES!D1732)</f>
        <v/>
      </c>
      <c r="F1732">
        <f>EXPORTACIONES!F1732</f>
        <v>0</v>
      </c>
      <c r="K1732" t="str">
        <f t="shared" si="243"/>
        <v/>
      </c>
      <c r="M1732">
        <f t="shared" si="244"/>
        <v>0</v>
      </c>
      <c r="N1732" t="str">
        <f t="shared" si="245"/>
        <v/>
      </c>
      <c r="O1732" t="str">
        <f t="shared" si="246"/>
        <v/>
      </c>
      <c r="P1732" t="str">
        <f t="shared" si="247"/>
        <v/>
      </c>
      <c r="Q1732">
        <v>1</v>
      </c>
      <c r="R1732" t="str">
        <f t="shared" si="248"/>
        <v/>
      </c>
      <c r="S1732" t="str">
        <f t="shared" si="249"/>
        <v/>
      </c>
      <c r="T1732" t="str">
        <f t="shared" si="250"/>
        <v/>
      </c>
      <c r="U1732" t="str">
        <f t="shared" si="251"/>
        <v/>
      </c>
    </row>
    <row r="1733" spans="1:21" x14ac:dyDescent="0.25">
      <c r="A1733" s="6" t="str">
        <f>IF(EXPORTACIONES!A1733="","",EXPORTACIONES!A1733)</f>
        <v/>
      </c>
      <c r="B1733" t="str">
        <f>IF(EXPORTACIONES!B1733="","",VLOOKUP(EXPORTACIONES!B1733,PERSONAS!$A$1:$B$59,2,FALSE))</f>
        <v/>
      </c>
      <c r="C1733" t="str">
        <f>IF(EXPORTACIONES!C1733="","",VLOOKUP(EXPORTACIONES!C1733,ACTIVIDADES!$A$1:$B$37,2,FALSE))</f>
        <v/>
      </c>
      <c r="D1733" t="str">
        <f>IF(EXPORTACIONES!D1733="","",EXPORTACIONES!D1733&amp;" -- "&amp;IF(EXPORTACIONES!E1733="","Actividad de "&amp;EXPORTACIONES!C1733,EXPORTACIONES!E1733))</f>
        <v/>
      </c>
      <c r="E1733" t="str">
        <f>IF(EXPORTACIONES!D1733="","",EXPORTACIONES!D1733)</f>
        <v/>
      </c>
      <c r="F1733">
        <f>EXPORTACIONES!F1733</f>
        <v>0</v>
      </c>
      <c r="K1733" t="str">
        <f t="shared" si="243"/>
        <v/>
      </c>
      <c r="M1733">
        <f t="shared" si="244"/>
        <v>0</v>
      </c>
      <c r="N1733" t="str">
        <f t="shared" si="245"/>
        <v/>
      </c>
      <c r="O1733" t="str">
        <f t="shared" si="246"/>
        <v/>
      </c>
      <c r="P1733" t="str">
        <f t="shared" si="247"/>
        <v/>
      </c>
      <c r="Q1733">
        <v>1</v>
      </c>
      <c r="R1733" t="str">
        <f t="shared" si="248"/>
        <v/>
      </c>
      <c r="S1733" t="str">
        <f t="shared" si="249"/>
        <v/>
      </c>
      <c r="T1733" t="str">
        <f t="shared" si="250"/>
        <v/>
      </c>
      <c r="U1733" t="str">
        <f t="shared" si="251"/>
        <v/>
      </c>
    </row>
    <row r="1734" spans="1:21" x14ac:dyDescent="0.25">
      <c r="A1734" s="6" t="str">
        <f>IF(EXPORTACIONES!A1734="","",EXPORTACIONES!A1734)</f>
        <v/>
      </c>
      <c r="B1734" t="str">
        <f>IF(EXPORTACIONES!B1734="","",VLOOKUP(EXPORTACIONES!B1734,PERSONAS!$A$1:$B$59,2,FALSE))</f>
        <v/>
      </c>
      <c r="C1734" t="str">
        <f>IF(EXPORTACIONES!C1734="","",VLOOKUP(EXPORTACIONES!C1734,ACTIVIDADES!$A$1:$B$37,2,FALSE))</f>
        <v/>
      </c>
      <c r="D1734" t="str">
        <f>IF(EXPORTACIONES!D1734="","",EXPORTACIONES!D1734&amp;" -- "&amp;IF(EXPORTACIONES!E1734="","Actividad de "&amp;EXPORTACIONES!C1734,EXPORTACIONES!E1734))</f>
        <v/>
      </c>
      <c r="E1734" t="str">
        <f>IF(EXPORTACIONES!D1734="","",EXPORTACIONES!D1734)</f>
        <v/>
      </c>
      <c r="F1734">
        <f>EXPORTACIONES!F1734</f>
        <v>0</v>
      </c>
      <c r="K1734" t="str">
        <f t="shared" si="243"/>
        <v/>
      </c>
      <c r="M1734">
        <f t="shared" si="244"/>
        <v>0</v>
      </c>
      <c r="N1734" t="str">
        <f t="shared" si="245"/>
        <v/>
      </c>
      <c r="O1734" t="str">
        <f t="shared" si="246"/>
        <v/>
      </c>
      <c r="P1734" t="str">
        <f t="shared" si="247"/>
        <v/>
      </c>
      <c r="Q1734">
        <v>1</v>
      </c>
      <c r="R1734" t="str">
        <f t="shared" si="248"/>
        <v/>
      </c>
      <c r="S1734" t="str">
        <f t="shared" si="249"/>
        <v/>
      </c>
      <c r="T1734" t="str">
        <f t="shared" si="250"/>
        <v/>
      </c>
      <c r="U1734" t="str">
        <f t="shared" si="251"/>
        <v/>
      </c>
    </row>
    <row r="1735" spans="1:21" x14ac:dyDescent="0.25">
      <c r="A1735" s="6" t="str">
        <f>IF(EXPORTACIONES!A1735="","",EXPORTACIONES!A1735)</f>
        <v/>
      </c>
      <c r="B1735" t="str">
        <f>IF(EXPORTACIONES!B1735="","",VLOOKUP(EXPORTACIONES!B1735,PERSONAS!$A$1:$B$59,2,FALSE))</f>
        <v/>
      </c>
      <c r="C1735" t="str">
        <f>IF(EXPORTACIONES!C1735="","",VLOOKUP(EXPORTACIONES!C1735,ACTIVIDADES!$A$1:$B$37,2,FALSE))</f>
        <v/>
      </c>
      <c r="D1735" t="str">
        <f>IF(EXPORTACIONES!D1735="","",EXPORTACIONES!D1735&amp;" -- "&amp;IF(EXPORTACIONES!E1735="","Actividad de "&amp;EXPORTACIONES!C1735,EXPORTACIONES!E1735))</f>
        <v/>
      </c>
      <c r="E1735" t="str">
        <f>IF(EXPORTACIONES!D1735="","",EXPORTACIONES!D1735)</f>
        <v/>
      </c>
      <c r="F1735">
        <f>EXPORTACIONES!F1735</f>
        <v>0</v>
      </c>
      <c r="K1735" t="str">
        <f t="shared" si="243"/>
        <v/>
      </c>
      <c r="M1735">
        <f t="shared" si="244"/>
        <v>0</v>
      </c>
      <c r="N1735" t="str">
        <f t="shared" si="245"/>
        <v/>
      </c>
      <c r="O1735" t="str">
        <f t="shared" si="246"/>
        <v/>
      </c>
      <c r="P1735" t="str">
        <f t="shared" si="247"/>
        <v/>
      </c>
      <c r="Q1735">
        <v>1</v>
      </c>
      <c r="R1735" t="str">
        <f t="shared" si="248"/>
        <v/>
      </c>
      <c r="S1735" t="str">
        <f t="shared" si="249"/>
        <v/>
      </c>
      <c r="T1735" t="str">
        <f t="shared" si="250"/>
        <v/>
      </c>
      <c r="U1735" t="str">
        <f t="shared" si="251"/>
        <v/>
      </c>
    </row>
    <row r="1736" spans="1:21" x14ac:dyDescent="0.25">
      <c r="A1736" s="6" t="str">
        <f>IF(EXPORTACIONES!A1736="","",EXPORTACIONES!A1736)</f>
        <v/>
      </c>
      <c r="B1736" t="str">
        <f>IF(EXPORTACIONES!B1736="","",VLOOKUP(EXPORTACIONES!B1736,PERSONAS!$A$1:$B$59,2,FALSE))</f>
        <v/>
      </c>
      <c r="C1736" t="str">
        <f>IF(EXPORTACIONES!C1736="","",VLOOKUP(EXPORTACIONES!C1736,ACTIVIDADES!$A$1:$B$37,2,FALSE))</f>
        <v/>
      </c>
      <c r="D1736" t="str">
        <f>IF(EXPORTACIONES!D1736="","",EXPORTACIONES!D1736&amp;" -- "&amp;IF(EXPORTACIONES!E1736="","Actividad de "&amp;EXPORTACIONES!C1736,EXPORTACIONES!E1736))</f>
        <v/>
      </c>
      <c r="E1736" t="str">
        <f>IF(EXPORTACIONES!D1736="","",EXPORTACIONES!D1736)</f>
        <v/>
      </c>
      <c r="F1736">
        <f>EXPORTACIONES!F1736</f>
        <v>0</v>
      </c>
      <c r="K1736" t="str">
        <f t="shared" si="243"/>
        <v/>
      </c>
      <c r="M1736">
        <f t="shared" si="244"/>
        <v>0</v>
      </c>
      <c r="N1736" t="str">
        <f t="shared" si="245"/>
        <v/>
      </c>
      <c r="O1736" t="str">
        <f t="shared" si="246"/>
        <v/>
      </c>
      <c r="P1736" t="str">
        <f t="shared" si="247"/>
        <v/>
      </c>
      <c r="Q1736">
        <v>1</v>
      </c>
      <c r="R1736" t="str">
        <f t="shared" si="248"/>
        <v/>
      </c>
      <c r="S1736" t="str">
        <f t="shared" si="249"/>
        <v/>
      </c>
      <c r="T1736" t="str">
        <f t="shared" si="250"/>
        <v/>
      </c>
      <c r="U1736" t="str">
        <f t="shared" si="251"/>
        <v/>
      </c>
    </row>
    <row r="1737" spans="1:21" x14ac:dyDescent="0.25">
      <c r="A1737" s="6" t="str">
        <f>IF(EXPORTACIONES!A1737="","",EXPORTACIONES!A1737)</f>
        <v/>
      </c>
      <c r="B1737" t="str">
        <f>IF(EXPORTACIONES!B1737="","",VLOOKUP(EXPORTACIONES!B1737,PERSONAS!$A$1:$B$59,2,FALSE))</f>
        <v/>
      </c>
      <c r="C1737" t="str">
        <f>IF(EXPORTACIONES!C1737="","",VLOOKUP(EXPORTACIONES!C1737,ACTIVIDADES!$A$1:$B$37,2,FALSE))</f>
        <v/>
      </c>
      <c r="D1737" t="str">
        <f>IF(EXPORTACIONES!D1737="","",EXPORTACIONES!D1737&amp;" -- "&amp;IF(EXPORTACIONES!E1737="","Actividad de "&amp;EXPORTACIONES!C1737,EXPORTACIONES!E1737))</f>
        <v/>
      </c>
      <c r="E1737" t="str">
        <f>IF(EXPORTACIONES!D1737="","",EXPORTACIONES!D1737)</f>
        <v/>
      </c>
      <c r="F1737">
        <f>EXPORTACIONES!F1737</f>
        <v>0</v>
      </c>
      <c r="K1737" t="str">
        <f t="shared" si="243"/>
        <v/>
      </c>
      <c r="M1737">
        <f t="shared" si="244"/>
        <v>0</v>
      </c>
      <c r="N1737" t="str">
        <f t="shared" si="245"/>
        <v/>
      </c>
      <c r="O1737" t="str">
        <f t="shared" si="246"/>
        <v/>
      </c>
      <c r="P1737" t="str">
        <f t="shared" si="247"/>
        <v/>
      </c>
      <c r="Q1737">
        <v>1</v>
      </c>
      <c r="R1737" t="str">
        <f t="shared" si="248"/>
        <v/>
      </c>
      <c r="S1737" t="str">
        <f t="shared" si="249"/>
        <v/>
      </c>
      <c r="T1737" t="str">
        <f t="shared" si="250"/>
        <v/>
      </c>
      <c r="U1737" t="str">
        <f t="shared" si="251"/>
        <v/>
      </c>
    </row>
    <row r="1738" spans="1:21" x14ac:dyDescent="0.25">
      <c r="A1738" s="6" t="str">
        <f>IF(EXPORTACIONES!A1738="","",EXPORTACIONES!A1738)</f>
        <v/>
      </c>
      <c r="B1738" t="str">
        <f>IF(EXPORTACIONES!B1738="","",VLOOKUP(EXPORTACIONES!B1738,PERSONAS!$A$1:$B$59,2,FALSE))</f>
        <v/>
      </c>
      <c r="C1738" t="str">
        <f>IF(EXPORTACIONES!C1738="","",VLOOKUP(EXPORTACIONES!C1738,ACTIVIDADES!$A$1:$B$37,2,FALSE))</f>
        <v/>
      </c>
      <c r="D1738" t="str">
        <f>IF(EXPORTACIONES!D1738="","",EXPORTACIONES!D1738&amp;" -- "&amp;IF(EXPORTACIONES!E1738="","Actividad de "&amp;EXPORTACIONES!C1738,EXPORTACIONES!E1738))</f>
        <v/>
      </c>
      <c r="E1738" t="str">
        <f>IF(EXPORTACIONES!D1738="","",EXPORTACIONES!D1738)</f>
        <v/>
      </c>
      <c r="F1738">
        <f>EXPORTACIONES!F1738</f>
        <v>0</v>
      </c>
      <c r="K1738" t="str">
        <f t="shared" si="243"/>
        <v/>
      </c>
      <c r="M1738">
        <f t="shared" si="244"/>
        <v>0</v>
      </c>
      <c r="N1738" t="str">
        <f t="shared" si="245"/>
        <v/>
      </c>
      <c r="O1738" t="str">
        <f t="shared" si="246"/>
        <v/>
      </c>
      <c r="P1738" t="str">
        <f t="shared" si="247"/>
        <v/>
      </c>
      <c r="Q1738">
        <v>1</v>
      </c>
      <c r="R1738" t="str">
        <f t="shared" si="248"/>
        <v/>
      </c>
      <c r="S1738" t="str">
        <f t="shared" si="249"/>
        <v/>
      </c>
      <c r="T1738" t="str">
        <f t="shared" si="250"/>
        <v/>
      </c>
      <c r="U1738" t="str">
        <f t="shared" si="251"/>
        <v/>
      </c>
    </row>
    <row r="1739" spans="1:21" x14ac:dyDescent="0.25">
      <c r="A1739" s="6" t="str">
        <f>IF(EXPORTACIONES!A1739="","",EXPORTACIONES!A1739)</f>
        <v/>
      </c>
      <c r="B1739" t="str">
        <f>IF(EXPORTACIONES!B1739="","",VLOOKUP(EXPORTACIONES!B1739,PERSONAS!$A$1:$B$59,2,FALSE))</f>
        <v/>
      </c>
      <c r="C1739" t="str">
        <f>IF(EXPORTACIONES!C1739="","",VLOOKUP(EXPORTACIONES!C1739,ACTIVIDADES!$A$1:$B$37,2,FALSE))</f>
        <v/>
      </c>
      <c r="D1739" t="str">
        <f>IF(EXPORTACIONES!D1739="","",EXPORTACIONES!D1739&amp;" -- "&amp;IF(EXPORTACIONES!E1739="","Actividad de "&amp;EXPORTACIONES!C1739,EXPORTACIONES!E1739))</f>
        <v/>
      </c>
      <c r="E1739" t="str">
        <f>IF(EXPORTACIONES!D1739="","",EXPORTACIONES!D1739)</f>
        <v/>
      </c>
      <c r="F1739">
        <f>EXPORTACIONES!F1739</f>
        <v>0</v>
      </c>
      <c r="K1739" t="str">
        <f t="shared" si="243"/>
        <v/>
      </c>
      <c r="M1739">
        <f t="shared" si="244"/>
        <v>0</v>
      </c>
      <c r="N1739" t="str">
        <f t="shared" si="245"/>
        <v/>
      </c>
      <c r="O1739" t="str">
        <f t="shared" si="246"/>
        <v/>
      </c>
      <c r="P1739" t="str">
        <f t="shared" si="247"/>
        <v/>
      </c>
      <c r="Q1739">
        <v>1</v>
      </c>
      <c r="R1739" t="str">
        <f t="shared" si="248"/>
        <v/>
      </c>
      <c r="S1739" t="str">
        <f t="shared" si="249"/>
        <v/>
      </c>
      <c r="T1739" t="str">
        <f t="shared" si="250"/>
        <v/>
      </c>
      <c r="U1739" t="str">
        <f t="shared" si="251"/>
        <v/>
      </c>
    </row>
    <row r="1740" spans="1:21" x14ac:dyDescent="0.25">
      <c r="A1740" s="6" t="str">
        <f>IF(EXPORTACIONES!A1740="","",EXPORTACIONES!A1740)</f>
        <v/>
      </c>
      <c r="B1740" t="str">
        <f>IF(EXPORTACIONES!B1740="","",VLOOKUP(EXPORTACIONES!B1740,PERSONAS!$A$1:$B$59,2,FALSE))</f>
        <v/>
      </c>
      <c r="C1740" t="str">
        <f>IF(EXPORTACIONES!C1740="","",VLOOKUP(EXPORTACIONES!C1740,ACTIVIDADES!$A$1:$B$37,2,FALSE))</f>
        <v/>
      </c>
      <c r="D1740" t="str">
        <f>IF(EXPORTACIONES!D1740="","",EXPORTACIONES!D1740&amp;" -- "&amp;IF(EXPORTACIONES!E1740="","Actividad de "&amp;EXPORTACIONES!C1740,EXPORTACIONES!E1740))</f>
        <v/>
      </c>
      <c r="E1740" t="str">
        <f>IF(EXPORTACIONES!D1740="","",EXPORTACIONES!D1740)</f>
        <v/>
      </c>
      <c r="F1740">
        <f>EXPORTACIONES!F1740</f>
        <v>0</v>
      </c>
      <c r="K1740" t="str">
        <f t="shared" si="243"/>
        <v/>
      </c>
      <c r="M1740">
        <f t="shared" si="244"/>
        <v>0</v>
      </c>
      <c r="N1740" t="str">
        <f t="shared" si="245"/>
        <v/>
      </c>
      <c r="O1740" t="str">
        <f t="shared" si="246"/>
        <v/>
      </c>
      <c r="P1740" t="str">
        <f t="shared" si="247"/>
        <v/>
      </c>
      <c r="Q1740">
        <v>1</v>
      </c>
      <c r="R1740" t="str">
        <f t="shared" si="248"/>
        <v/>
      </c>
      <c r="S1740" t="str">
        <f t="shared" si="249"/>
        <v/>
      </c>
      <c r="T1740" t="str">
        <f t="shared" si="250"/>
        <v/>
      </c>
      <c r="U1740" t="str">
        <f t="shared" si="251"/>
        <v/>
      </c>
    </row>
    <row r="1741" spans="1:21" x14ac:dyDescent="0.25">
      <c r="A1741" s="6" t="str">
        <f>IF(EXPORTACIONES!A1741="","",EXPORTACIONES!A1741)</f>
        <v/>
      </c>
      <c r="B1741" t="str">
        <f>IF(EXPORTACIONES!B1741="","",VLOOKUP(EXPORTACIONES!B1741,PERSONAS!$A$1:$B$59,2,FALSE))</f>
        <v/>
      </c>
      <c r="C1741" t="str">
        <f>IF(EXPORTACIONES!C1741="","",VLOOKUP(EXPORTACIONES!C1741,ACTIVIDADES!$A$1:$B$37,2,FALSE))</f>
        <v/>
      </c>
      <c r="D1741" t="str">
        <f>IF(EXPORTACIONES!D1741="","",EXPORTACIONES!D1741&amp;" -- "&amp;IF(EXPORTACIONES!E1741="","Actividad de "&amp;EXPORTACIONES!C1741,EXPORTACIONES!E1741))</f>
        <v/>
      </c>
      <c r="E1741" t="str">
        <f>IF(EXPORTACIONES!D1741="","",EXPORTACIONES!D1741)</f>
        <v/>
      </c>
      <c r="F1741">
        <f>EXPORTACIONES!F1741</f>
        <v>0</v>
      </c>
      <c r="K1741" t="str">
        <f t="shared" si="243"/>
        <v/>
      </c>
      <c r="M1741">
        <f t="shared" si="244"/>
        <v>0</v>
      </c>
      <c r="N1741" t="str">
        <f t="shared" si="245"/>
        <v/>
      </c>
      <c r="O1741" t="str">
        <f t="shared" si="246"/>
        <v/>
      </c>
      <c r="P1741" t="str">
        <f t="shared" si="247"/>
        <v/>
      </c>
      <c r="Q1741">
        <v>1</v>
      </c>
      <c r="R1741" t="str">
        <f t="shared" si="248"/>
        <v/>
      </c>
      <c r="S1741" t="str">
        <f t="shared" si="249"/>
        <v/>
      </c>
      <c r="T1741" t="str">
        <f t="shared" si="250"/>
        <v/>
      </c>
      <c r="U1741" t="str">
        <f t="shared" si="251"/>
        <v/>
      </c>
    </row>
    <row r="1742" spans="1:21" x14ac:dyDescent="0.25">
      <c r="A1742" s="6" t="str">
        <f>IF(EXPORTACIONES!A1742="","",EXPORTACIONES!A1742)</f>
        <v/>
      </c>
      <c r="B1742" t="str">
        <f>IF(EXPORTACIONES!B1742="","",VLOOKUP(EXPORTACIONES!B1742,PERSONAS!$A$1:$B$59,2,FALSE))</f>
        <v/>
      </c>
      <c r="C1742" t="str">
        <f>IF(EXPORTACIONES!C1742="","",VLOOKUP(EXPORTACIONES!C1742,ACTIVIDADES!$A$1:$B$37,2,FALSE))</f>
        <v/>
      </c>
      <c r="D1742" t="str">
        <f>IF(EXPORTACIONES!D1742="","",EXPORTACIONES!D1742&amp;" -- "&amp;IF(EXPORTACIONES!E1742="","Actividad de "&amp;EXPORTACIONES!C1742,EXPORTACIONES!E1742))</f>
        <v/>
      </c>
      <c r="E1742" t="str">
        <f>IF(EXPORTACIONES!D1742="","",EXPORTACIONES!D1742)</f>
        <v/>
      </c>
      <c r="F1742">
        <f>EXPORTACIONES!F1742</f>
        <v>0</v>
      </c>
      <c r="K1742" t="str">
        <f t="shared" si="243"/>
        <v/>
      </c>
      <c r="M1742">
        <f t="shared" si="244"/>
        <v>0</v>
      </c>
      <c r="N1742" t="str">
        <f t="shared" si="245"/>
        <v/>
      </c>
      <c r="O1742" t="str">
        <f t="shared" si="246"/>
        <v/>
      </c>
      <c r="P1742" t="str">
        <f t="shared" si="247"/>
        <v/>
      </c>
      <c r="Q1742">
        <v>1</v>
      </c>
      <c r="R1742" t="str">
        <f t="shared" si="248"/>
        <v/>
      </c>
      <c r="S1742" t="str">
        <f t="shared" si="249"/>
        <v/>
      </c>
      <c r="T1742" t="str">
        <f t="shared" si="250"/>
        <v/>
      </c>
      <c r="U1742" t="str">
        <f t="shared" si="251"/>
        <v/>
      </c>
    </row>
    <row r="1743" spans="1:21" x14ac:dyDescent="0.25">
      <c r="A1743" s="6" t="str">
        <f>IF(EXPORTACIONES!A1743="","",EXPORTACIONES!A1743)</f>
        <v/>
      </c>
      <c r="B1743" t="str">
        <f>IF(EXPORTACIONES!B1743="","",VLOOKUP(EXPORTACIONES!B1743,PERSONAS!$A$1:$B$59,2,FALSE))</f>
        <v/>
      </c>
      <c r="C1743" t="str">
        <f>IF(EXPORTACIONES!C1743="","",VLOOKUP(EXPORTACIONES!C1743,ACTIVIDADES!$A$1:$B$37,2,FALSE))</f>
        <v/>
      </c>
      <c r="D1743" t="str">
        <f>IF(EXPORTACIONES!D1743="","",EXPORTACIONES!D1743&amp;" -- "&amp;IF(EXPORTACIONES!E1743="","Actividad de "&amp;EXPORTACIONES!C1743,EXPORTACIONES!E1743))</f>
        <v/>
      </c>
      <c r="E1743" t="str">
        <f>IF(EXPORTACIONES!D1743="","",EXPORTACIONES!D1743)</f>
        <v/>
      </c>
      <c r="F1743">
        <f>EXPORTACIONES!F1743</f>
        <v>0</v>
      </c>
      <c r="K1743" t="str">
        <f t="shared" si="243"/>
        <v/>
      </c>
      <c r="M1743">
        <f t="shared" si="244"/>
        <v>0</v>
      </c>
      <c r="N1743" t="str">
        <f t="shared" si="245"/>
        <v/>
      </c>
      <c r="O1743" t="str">
        <f t="shared" si="246"/>
        <v/>
      </c>
      <c r="P1743" t="str">
        <f t="shared" si="247"/>
        <v/>
      </c>
      <c r="Q1743">
        <v>1</v>
      </c>
      <c r="R1743" t="str">
        <f t="shared" si="248"/>
        <v/>
      </c>
      <c r="S1743" t="str">
        <f t="shared" si="249"/>
        <v/>
      </c>
      <c r="T1743" t="str">
        <f t="shared" si="250"/>
        <v/>
      </c>
      <c r="U1743" t="str">
        <f t="shared" si="251"/>
        <v/>
      </c>
    </row>
    <row r="1744" spans="1:21" x14ac:dyDescent="0.25">
      <c r="A1744" s="6" t="str">
        <f>IF(EXPORTACIONES!A1744="","",EXPORTACIONES!A1744)</f>
        <v/>
      </c>
      <c r="B1744" t="str">
        <f>IF(EXPORTACIONES!B1744="","",VLOOKUP(EXPORTACIONES!B1744,PERSONAS!$A$1:$B$59,2,FALSE))</f>
        <v/>
      </c>
      <c r="C1744" t="str">
        <f>IF(EXPORTACIONES!C1744="","",VLOOKUP(EXPORTACIONES!C1744,ACTIVIDADES!$A$1:$B$37,2,FALSE))</f>
        <v/>
      </c>
      <c r="D1744" t="str">
        <f>IF(EXPORTACIONES!D1744="","",EXPORTACIONES!D1744&amp;" -- "&amp;IF(EXPORTACIONES!E1744="","Actividad de "&amp;EXPORTACIONES!C1744,EXPORTACIONES!E1744))</f>
        <v/>
      </c>
      <c r="E1744" t="str">
        <f>IF(EXPORTACIONES!D1744="","",EXPORTACIONES!D1744)</f>
        <v/>
      </c>
      <c r="F1744">
        <f>EXPORTACIONES!F1744</f>
        <v>0</v>
      </c>
      <c r="K1744" t="str">
        <f t="shared" si="243"/>
        <v/>
      </c>
      <c r="M1744">
        <f t="shared" si="244"/>
        <v>0</v>
      </c>
      <c r="N1744" t="str">
        <f t="shared" si="245"/>
        <v/>
      </c>
      <c r="O1744" t="str">
        <f t="shared" si="246"/>
        <v/>
      </c>
      <c r="P1744" t="str">
        <f t="shared" si="247"/>
        <v/>
      </c>
      <c r="Q1744">
        <v>1</v>
      </c>
      <c r="R1744" t="str">
        <f t="shared" si="248"/>
        <v/>
      </c>
      <c r="S1744" t="str">
        <f t="shared" si="249"/>
        <v/>
      </c>
      <c r="T1744" t="str">
        <f t="shared" si="250"/>
        <v/>
      </c>
      <c r="U1744" t="str">
        <f t="shared" si="251"/>
        <v/>
      </c>
    </row>
    <row r="1745" spans="1:21" x14ac:dyDescent="0.25">
      <c r="A1745" s="6" t="str">
        <f>IF(EXPORTACIONES!A1745="","",EXPORTACIONES!A1745)</f>
        <v/>
      </c>
      <c r="B1745" t="str">
        <f>IF(EXPORTACIONES!B1745="","",VLOOKUP(EXPORTACIONES!B1745,PERSONAS!$A$1:$B$59,2,FALSE))</f>
        <v/>
      </c>
      <c r="C1745" t="str">
        <f>IF(EXPORTACIONES!C1745="","",VLOOKUP(EXPORTACIONES!C1745,ACTIVIDADES!$A$1:$B$37,2,FALSE))</f>
        <v/>
      </c>
      <c r="D1745" t="str">
        <f>IF(EXPORTACIONES!D1745="","",EXPORTACIONES!D1745&amp;" -- "&amp;IF(EXPORTACIONES!E1745="","Actividad de "&amp;EXPORTACIONES!C1745,EXPORTACIONES!E1745))</f>
        <v/>
      </c>
      <c r="E1745" t="str">
        <f>IF(EXPORTACIONES!D1745="","",EXPORTACIONES!D1745)</f>
        <v/>
      </c>
      <c r="F1745">
        <f>EXPORTACIONES!F1745</f>
        <v>0</v>
      </c>
      <c r="K1745" t="str">
        <f t="shared" si="243"/>
        <v/>
      </c>
      <c r="M1745">
        <f t="shared" si="244"/>
        <v>0</v>
      </c>
      <c r="N1745" t="str">
        <f t="shared" si="245"/>
        <v/>
      </c>
      <c r="O1745" t="str">
        <f t="shared" si="246"/>
        <v/>
      </c>
      <c r="P1745" t="str">
        <f t="shared" si="247"/>
        <v/>
      </c>
      <c r="Q1745">
        <v>1</v>
      </c>
      <c r="R1745" t="str">
        <f t="shared" si="248"/>
        <v/>
      </c>
      <c r="S1745" t="str">
        <f t="shared" si="249"/>
        <v/>
      </c>
      <c r="T1745" t="str">
        <f t="shared" si="250"/>
        <v/>
      </c>
      <c r="U1745" t="str">
        <f t="shared" si="251"/>
        <v/>
      </c>
    </row>
    <row r="1746" spans="1:21" x14ac:dyDescent="0.25">
      <c r="A1746" s="6" t="str">
        <f>IF(EXPORTACIONES!A1746="","",EXPORTACIONES!A1746)</f>
        <v/>
      </c>
      <c r="B1746" t="str">
        <f>IF(EXPORTACIONES!B1746="","",VLOOKUP(EXPORTACIONES!B1746,PERSONAS!$A$1:$B$59,2,FALSE))</f>
        <v/>
      </c>
      <c r="C1746" t="str">
        <f>IF(EXPORTACIONES!C1746="","",VLOOKUP(EXPORTACIONES!C1746,ACTIVIDADES!$A$1:$B$37,2,FALSE))</f>
        <v/>
      </c>
      <c r="D1746" t="str">
        <f>IF(EXPORTACIONES!D1746="","",EXPORTACIONES!D1746&amp;" -- "&amp;IF(EXPORTACIONES!E1746="","Actividad de "&amp;EXPORTACIONES!C1746,EXPORTACIONES!E1746))</f>
        <v/>
      </c>
      <c r="E1746" t="str">
        <f>IF(EXPORTACIONES!D1746="","",EXPORTACIONES!D1746)</f>
        <v/>
      </c>
      <c r="F1746">
        <f>EXPORTACIONES!F1746</f>
        <v>0</v>
      </c>
      <c r="K1746" t="str">
        <f t="shared" si="243"/>
        <v/>
      </c>
      <c r="M1746">
        <f t="shared" si="244"/>
        <v>0</v>
      </c>
      <c r="N1746" t="str">
        <f t="shared" si="245"/>
        <v/>
      </c>
      <c r="O1746" t="str">
        <f t="shared" si="246"/>
        <v/>
      </c>
      <c r="P1746" t="str">
        <f t="shared" si="247"/>
        <v/>
      </c>
      <c r="Q1746">
        <v>1</v>
      </c>
      <c r="R1746" t="str">
        <f t="shared" si="248"/>
        <v/>
      </c>
      <c r="S1746" t="str">
        <f t="shared" si="249"/>
        <v/>
      </c>
      <c r="T1746" t="str">
        <f t="shared" si="250"/>
        <v/>
      </c>
      <c r="U1746" t="str">
        <f t="shared" si="251"/>
        <v/>
      </c>
    </row>
    <row r="1747" spans="1:21" x14ac:dyDescent="0.25">
      <c r="A1747" s="6" t="str">
        <f>IF(EXPORTACIONES!A1747="","",EXPORTACIONES!A1747)</f>
        <v/>
      </c>
      <c r="B1747" t="str">
        <f>IF(EXPORTACIONES!B1747="","",VLOOKUP(EXPORTACIONES!B1747,PERSONAS!$A$1:$B$59,2,FALSE))</f>
        <v/>
      </c>
      <c r="C1747" t="str">
        <f>IF(EXPORTACIONES!C1747="","",VLOOKUP(EXPORTACIONES!C1747,ACTIVIDADES!$A$1:$B$37,2,FALSE))</f>
        <v/>
      </c>
      <c r="D1747" t="str">
        <f>IF(EXPORTACIONES!D1747="","",EXPORTACIONES!D1747&amp;" -- "&amp;IF(EXPORTACIONES!E1747="","Actividad de "&amp;EXPORTACIONES!C1747,EXPORTACIONES!E1747))</f>
        <v/>
      </c>
      <c r="E1747" t="str">
        <f>IF(EXPORTACIONES!D1747="","",EXPORTACIONES!D1747)</f>
        <v/>
      </c>
      <c r="F1747">
        <f>EXPORTACIONES!F1747</f>
        <v>0</v>
      </c>
      <c r="K1747" t="str">
        <f t="shared" si="243"/>
        <v/>
      </c>
      <c r="M1747">
        <f t="shared" si="244"/>
        <v>0</v>
      </c>
      <c r="N1747" t="str">
        <f t="shared" si="245"/>
        <v/>
      </c>
      <c r="O1747" t="str">
        <f t="shared" si="246"/>
        <v/>
      </c>
      <c r="P1747" t="str">
        <f t="shared" si="247"/>
        <v/>
      </c>
      <c r="Q1747">
        <v>1</v>
      </c>
      <c r="R1747" t="str">
        <f t="shared" si="248"/>
        <v/>
      </c>
      <c r="S1747" t="str">
        <f t="shared" si="249"/>
        <v/>
      </c>
      <c r="T1747" t="str">
        <f t="shared" si="250"/>
        <v/>
      </c>
      <c r="U1747" t="str">
        <f t="shared" si="251"/>
        <v/>
      </c>
    </row>
    <row r="1748" spans="1:21" x14ac:dyDescent="0.25">
      <c r="A1748" s="6" t="str">
        <f>IF(EXPORTACIONES!A1748="","",EXPORTACIONES!A1748)</f>
        <v/>
      </c>
      <c r="B1748" t="str">
        <f>IF(EXPORTACIONES!B1748="","",VLOOKUP(EXPORTACIONES!B1748,PERSONAS!$A$1:$B$59,2,FALSE))</f>
        <v/>
      </c>
      <c r="C1748" t="str">
        <f>IF(EXPORTACIONES!C1748="","",VLOOKUP(EXPORTACIONES!C1748,ACTIVIDADES!$A$1:$B$37,2,FALSE))</f>
        <v/>
      </c>
      <c r="D1748" t="str">
        <f>IF(EXPORTACIONES!D1748="","",EXPORTACIONES!D1748&amp;" -- "&amp;IF(EXPORTACIONES!E1748="","Actividad de "&amp;EXPORTACIONES!C1748,EXPORTACIONES!E1748))</f>
        <v/>
      </c>
      <c r="E1748" t="str">
        <f>IF(EXPORTACIONES!D1748="","",EXPORTACIONES!D1748)</f>
        <v/>
      </c>
      <c r="F1748">
        <f>EXPORTACIONES!F1748</f>
        <v>0</v>
      </c>
      <c r="K1748" t="str">
        <f t="shared" si="243"/>
        <v/>
      </c>
      <c r="M1748">
        <f t="shared" si="244"/>
        <v>0</v>
      </c>
      <c r="N1748" t="str">
        <f t="shared" si="245"/>
        <v/>
      </c>
      <c r="O1748" t="str">
        <f t="shared" si="246"/>
        <v/>
      </c>
      <c r="P1748" t="str">
        <f t="shared" si="247"/>
        <v/>
      </c>
      <c r="Q1748">
        <v>1</v>
      </c>
      <c r="R1748" t="str">
        <f t="shared" si="248"/>
        <v/>
      </c>
      <c r="S1748" t="str">
        <f t="shared" si="249"/>
        <v/>
      </c>
      <c r="T1748" t="str">
        <f t="shared" si="250"/>
        <v/>
      </c>
      <c r="U1748" t="str">
        <f t="shared" si="251"/>
        <v/>
      </c>
    </row>
    <row r="1749" spans="1:21" x14ac:dyDescent="0.25">
      <c r="A1749" s="6" t="str">
        <f>IF(EXPORTACIONES!A1749="","",EXPORTACIONES!A1749)</f>
        <v/>
      </c>
      <c r="B1749" t="str">
        <f>IF(EXPORTACIONES!B1749="","",VLOOKUP(EXPORTACIONES!B1749,PERSONAS!$A$1:$B$59,2,FALSE))</f>
        <v/>
      </c>
      <c r="C1749" t="str">
        <f>IF(EXPORTACIONES!C1749="","",VLOOKUP(EXPORTACIONES!C1749,ACTIVIDADES!$A$1:$B$37,2,FALSE))</f>
        <v/>
      </c>
      <c r="D1749" t="str">
        <f>IF(EXPORTACIONES!D1749="","",EXPORTACIONES!D1749&amp;" -- "&amp;IF(EXPORTACIONES!E1749="","Actividad de "&amp;EXPORTACIONES!C1749,EXPORTACIONES!E1749))</f>
        <v/>
      </c>
      <c r="E1749" t="str">
        <f>IF(EXPORTACIONES!D1749="","",EXPORTACIONES!D1749)</f>
        <v/>
      </c>
      <c r="F1749">
        <f>EXPORTACIONES!F1749</f>
        <v>0</v>
      </c>
      <c r="K1749" t="str">
        <f t="shared" si="243"/>
        <v/>
      </c>
      <c r="M1749">
        <f t="shared" si="244"/>
        <v>0</v>
      </c>
      <c r="N1749" t="str">
        <f t="shared" si="245"/>
        <v/>
      </c>
      <c r="O1749" t="str">
        <f t="shared" si="246"/>
        <v/>
      </c>
      <c r="P1749" t="str">
        <f t="shared" si="247"/>
        <v/>
      </c>
      <c r="Q1749">
        <v>1</v>
      </c>
      <c r="R1749" t="str">
        <f t="shared" si="248"/>
        <v/>
      </c>
      <c r="S1749" t="str">
        <f t="shared" si="249"/>
        <v/>
      </c>
      <c r="T1749" t="str">
        <f t="shared" si="250"/>
        <v/>
      </c>
      <c r="U1749" t="str">
        <f t="shared" si="251"/>
        <v/>
      </c>
    </row>
    <row r="1750" spans="1:21" x14ac:dyDescent="0.25">
      <c r="A1750" s="6" t="str">
        <f>IF(EXPORTACIONES!A1750="","",EXPORTACIONES!A1750)</f>
        <v/>
      </c>
      <c r="B1750" t="str">
        <f>IF(EXPORTACIONES!B1750="","",VLOOKUP(EXPORTACIONES!B1750,PERSONAS!$A$1:$B$59,2,FALSE))</f>
        <v/>
      </c>
      <c r="C1750" t="str">
        <f>IF(EXPORTACIONES!C1750="","",VLOOKUP(EXPORTACIONES!C1750,ACTIVIDADES!$A$1:$B$37,2,FALSE))</f>
        <v/>
      </c>
      <c r="D1750" t="str">
        <f>IF(EXPORTACIONES!D1750="","",EXPORTACIONES!D1750&amp;" -- "&amp;IF(EXPORTACIONES!E1750="","Actividad de "&amp;EXPORTACIONES!C1750,EXPORTACIONES!E1750))</f>
        <v/>
      </c>
      <c r="E1750" t="str">
        <f>IF(EXPORTACIONES!D1750="","",EXPORTACIONES!D1750)</f>
        <v/>
      </c>
      <c r="F1750">
        <f>EXPORTACIONES!F1750</f>
        <v>0</v>
      </c>
      <c r="K1750" t="str">
        <f t="shared" si="243"/>
        <v/>
      </c>
      <c r="M1750">
        <f t="shared" si="244"/>
        <v>0</v>
      </c>
      <c r="N1750" t="str">
        <f t="shared" si="245"/>
        <v/>
      </c>
      <c r="O1750" t="str">
        <f t="shared" si="246"/>
        <v/>
      </c>
      <c r="P1750" t="str">
        <f t="shared" si="247"/>
        <v/>
      </c>
      <c r="Q1750">
        <v>1</v>
      </c>
      <c r="R1750" t="str">
        <f t="shared" si="248"/>
        <v/>
      </c>
      <c r="S1750" t="str">
        <f t="shared" si="249"/>
        <v/>
      </c>
      <c r="T1750" t="str">
        <f t="shared" si="250"/>
        <v/>
      </c>
      <c r="U1750" t="str">
        <f t="shared" si="251"/>
        <v/>
      </c>
    </row>
    <row r="1751" spans="1:21" x14ac:dyDescent="0.25">
      <c r="A1751" s="6" t="str">
        <f>IF(EXPORTACIONES!A1751="","",EXPORTACIONES!A1751)</f>
        <v/>
      </c>
      <c r="B1751" t="str">
        <f>IF(EXPORTACIONES!B1751="","",VLOOKUP(EXPORTACIONES!B1751,PERSONAS!$A$1:$B$59,2,FALSE))</f>
        <v/>
      </c>
      <c r="C1751" t="str">
        <f>IF(EXPORTACIONES!C1751="","",VLOOKUP(EXPORTACIONES!C1751,ACTIVIDADES!$A$1:$B$37,2,FALSE))</f>
        <v/>
      </c>
      <c r="D1751" t="str">
        <f>IF(EXPORTACIONES!D1751="","",EXPORTACIONES!D1751&amp;" -- "&amp;IF(EXPORTACIONES!E1751="","Actividad de "&amp;EXPORTACIONES!C1751,EXPORTACIONES!E1751))</f>
        <v/>
      </c>
      <c r="E1751" t="str">
        <f>IF(EXPORTACIONES!D1751="","",EXPORTACIONES!D1751)</f>
        <v/>
      </c>
      <c r="F1751">
        <f>EXPORTACIONES!F1751</f>
        <v>0</v>
      </c>
      <c r="K1751" t="str">
        <f t="shared" si="243"/>
        <v/>
      </c>
      <c r="M1751">
        <f t="shared" si="244"/>
        <v>0</v>
      </c>
      <c r="N1751" t="str">
        <f t="shared" si="245"/>
        <v/>
      </c>
      <c r="O1751" t="str">
        <f t="shared" si="246"/>
        <v/>
      </c>
      <c r="P1751" t="str">
        <f t="shared" si="247"/>
        <v/>
      </c>
      <c r="Q1751">
        <v>1</v>
      </c>
      <c r="R1751" t="str">
        <f t="shared" si="248"/>
        <v/>
      </c>
      <c r="S1751" t="str">
        <f t="shared" si="249"/>
        <v/>
      </c>
      <c r="T1751" t="str">
        <f t="shared" si="250"/>
        <v/>
      </c>
      <c r="U1751" t="str">
        <f t="shared" si="251"/>
        <v/>
      </c>
    </row>
    <row r="1752" spans="1:21" x14ac:dyDescent="0.25">
      <c r="A1752" s="6" t="str">
        <f>IF(EXPORTACIONES!A1752="","",EXPORTACIONES!A1752)</f>
        <v/>
      </c>
      <c r="B1752" t="str">
        <f>IF(EXPORTACIONES!B1752="","",VLOOKUP(EXPORTACIONES!B1752,PERSONAS!$A$1:$B$59,2,FALSE))</f>
        <v/>
      </c>
      <c r="C1752" t="str">
        <f>IF(EXPORTACIONES!C1752="","",VLOOKUP(EXPORTACIONES!C1752,ACTIVIDADES!$A$1:$B$37,2,FALSE))</f>
        <v/>
      </c>
      <c r="D1752" t="str">
        <f>IF(EXPORTACIONES!D1752="","",EXPORTACIONES!D1752&amp;" -- "&amp;IF(EXPORTACIONES!E1752="","Actividad de "&amp;EXPORTACIONES!C1752,EXPORTACIONES!E1752))</f>
        <v/>
      </c>
      <c r="E1752" t="str">
        <f>IF(EXPORTACIONES!D1752="","",EXPORTACIONES!D1752)</f>
        <v/>
      </c>
      <c r="F1752">
        <f>EXPORTACIONES!F1752</f>
        <v>0</v>
      </c>
      <c r="K1752" t="str">
        <f t="shared" si="243"/>
        <v/>
      </c>
      <c r="M1752">
        <f t="shared" si="244"/>
        <v>0</v>
      </c>
      <c r="N1752" t="str">
        <f t="shared" si="245"/>
        <v/>
      </c>
      <c r="O1752" t="str">
        <f t="shared" si="246"/>
        <v/>
      </c>
      <c r="P1752" t="str">
        <f t="shared" si="247"/>
        <v/>
      </c>
      <c r="Q1752">
        <v>1</v>
      </c>
      <c r="R1752" t="str">
        <f t="shared" si="248"/>
        <v/>
      </c>
      <c r="S1752" t="str">
        <f t="shared" si="249"/>
        <v/>
      </c>
      <c r="T1752" t="str">
        <f t="shared" si="250"/>
        <v/>
      </c>
      <c r="U1752" t="str">
        <f t="shared" si="251"/>
        <v/>
      </c>
    </row>
    <row r="1753" spans="1:21" x14ac:dyDescent="0.25">
      <c r="A1753" s="6" t="str">
        <f>IF(EXPORTACIONES!A1753="","",EXPORTACIONES!A1753)</f>
        <v/>
      </c>
      <c r="B1753" t="str">
        <f>IF(EXPORTACIONES!B1753="","",VLOOKUP(EXPORTACIONES!B1753,PERSONAS!$A$1:$B$59,2,FALSE))</f>
        <v/>
      </c>
      <c r="C1753" t="str">
        <f>IF(EXPORTACIONES!C1753="","",VLOOKUP(EXPORTACIONES!C1753,ACTIVIDADES!$A$1:$B$37,2,FALSE))</f>
        <v/>
      </c>
      <c r="D1753" t="str">
        <f>IF(EXPORTACIONES!D1753="","",EXPORTACIONES!D1753&amp;" -- "&amp;IF(EXPORTACIONES!E1753="","Actividad de "&amp;EXPORTACIONES!C1753,EXPORTACIONES!E1753))</f>
        <v/>
      </c>
      <c r="E1753" t="str">
        <f>IF(EXPORTACIONES!D1753="","",EXPORTACIONES!D1753)</f>
        <v/>
      </c>
      <c r="F1753">
        <f>EXPORTACIONES!F1753</f>
        <v>0</v>
      </c>
      <c r="K1753" t="str">
        <f t="shared" si="243"/>
        <v/>
      </c>
      <c r="M1753">
        <f t="shared" si="244"/>
        <v>0</v>
      </c>
      <c r="N1753" t="str">
        <f t="shared" si="245"/>
        <v/>
      </c>
      <c r="O1753" t="str">
        <f t="shared" si="246"/>
        <v/>
      </c>
      <c r="P1753" t="str">
        <f t="shared" si="247"/>
        <v/>
      </c>
      <c r="Q1753">
        <v>1</v>
      </c>
      <c r="R1753" t="str">
        <f t="shared" si="248"/>
        <v/>
      </c>
      <c r="S1753" t="str">
        <f t="shared" si="249"/>
        <v/>
      </c>
      <c r="T1753" t="str">
        <f t="shared" si="250"/>
        <v/>
      </c>
      <c r="U1753" t="str">
        <f t="shared" si="251"/>
        <v/>
      </c>
    </row>
    <row r="1754" spans="1:21" x14ac:dyDescent="0.25">
      <c r="A1754" s="6" t="str">
        <f>IF(EXPORTACIONES!A1754="","",EXPORTACIONES!A1754)</f>
        <v/>
      </c>
      <c r="B1754" t="str">
        <f>IF(EXPORTACIONES!B1754="","",VLOOKUP(EXPORTACIONES!B1754,PERSONAS!$A$1:$B$59,2,FALSE))</f>
        <v/>
      </c>
      <c r="C1754" t="str">
        <f>IF(EXPORTACIONES!C1754="","",VLOOKUP(EXPORTACIONES!C1754,ACTIVIDADES!$A$1:$B$37,2,FALSE))</f>
        <v/>
      </c>
      <c r="D1754" t="str">
        <f>IF(EXPORTACIONES!D1754="","",EXPORTACIONES!D1754&amp;" -- "&amp;IF(EXPORTACIONES!E1754="","Actividad de "&amp;EXPORTACIONES!C1754,EXPORTACIONES!E1754))</f>
        <v/>
      </c>
      <c r="E1754" t="str">
        <f>IF(EXPORTACIONES!D1754="","",EXPORTACIONES!D1754)</f>
        <v/>
      </c>
      <c r="F1754">
        <f>EXPORTACIONES!F1754</f>
        <v>0</v>
      </c>
      <c r="K1754" t="str">
        <f t="shared" si="243"/>
        <v/>
      </c>
      <c r="M1754">
        <f t="shared" si="244"/>
        <v>0</v>
      </c>
      <c r="N1754" t="str">
        <f t="shared" si="245"/>
        <v/>
      </c>
      <c r="O1754" t="str">
        <f t="shared" si="246"/>
        <v/>
      </c>
      <c r="P1754" t="str">
        <f t="shared" si="247"/>
        <v/>
      </c>
      <c r="Q1754">
        <v>1</v>
      </c>
      <c r="R1754" t="str">
        <f t="shared" si="248"/>
        <v/>
      </c>
      <c r="S1754" t="str">
        <f t="shared" si="249"/>
        <v/>
      </c>
      <c r="T1754" t="str">
        <f t="shared" si="250"/>
        <v/>
      </c>
      <c r="U1754" t="str">
        <f t="shared" si="251"/>
        <v/>
      </c>
    </row>
    <row r="1755" spans="1:21" x14ac:dyDescent="0.25">
      <c r="A1755" s="6" t="str">
        <f>IF(EXPORTACIONES!A1755="","",EXPORTACIONES!A1755)</f>
        <v/>
      </c>
      <c r="B1755" t="str">
        <f>IF(EXPORTACIONES!B1755="","",VLOOKUP(EXPORTACIONES!B1755,PERSONAS!$A$1:$B$59,2,FALSE))</f>
        <v/>
      </c>
      <c r="C1755" t="str">
        <f>IF(EXPORTACIONES!C1755="","",VLOOKUP(EXPORTACIONES!C1755,ACTIVIDADES!$A$1:$B$37,2,FALSE))</f>
        <v/>
      </c>
      <c r="D1755" t="str">
        <f>IF(EXPORTACIONES!D1755="","",EXPORTACIONES!D1755&amp;" -- "&amp;IF(EXPORTACIONES!E1755="","Actividad de "&amp;EXPORTACIONES!C1755,EXPORTACIONES!E1755))</f>
        <v/>
      </c>
      <c r="E1755" t="str">
        <f>IF(EXPORTACIONES!D1755="","",EXPORTACIONES!D1755)</f>
        <v/>
      </c>
      <c r="F1755">
        <f>EXPORTACIONES!F1755</f>
        <v>0</v>
      </c>
      <c r="K1755" t="str">
        <f t="shared" si="243"/>
        <v/>
      </c>
      <c r="M1755">
        <f t="shared" si="244"/>
        <v>0</v>
      </c>
      <c r="N1755" t="str">
        <f t="shared" si="245"/>
        <v/>
      </c>
      <c r="O1755" t="str">
        <f t="shared" si="246"/>
        <v/>
      </c>
      <c r="P1755" t="str">
        <f t="shared" si="247"/>
        <v/>
      </c>
      <c r="Q1755">
        <v>1</v>
      </c>
      <c r="R1755" t="str">
        <f t="shared" si="248"/>
        <v/>
      </c>
      <c r="S1755" t="str">
        <f t="shared" si="249"/>
        <v/>
      </c>
      <c r="T1755" t="str">
        <f t="shared" si="250"/>
        <v/>
      </c>
      <c r="U1755" t="str">
        <f t="shared" si="251"/>
        <v/>
      </c>
    </row>
    <row r="1756" spans="1:21" x14ac:dyDescent="0.25">
      <c r="A1756" s="6" t="str">
        <f>IF(EXPORTACIONES!A1756="","",EXPORTACIONES!A1756)</f>
        <v/>
      </c>
      <c r="B1756" t="str">
        <f>IF(EXPORTACIONES!B1756="","",VLOOKUP(EXPORTACIONES!B1756,PERSONAS!$A$1:$B$59,2,FALSE))</f>
        <v/>
      </c>
      <c r="C1756" t="str">
        <f>IF(EXPORTACIONES!C1756="","",VLOOKUP(EXPORTACIONES!C1756,ACTIVIDADES!$A$1:$B$37,2,FALSE))</f>
        <v/>
      </c>
      <c r="D1756" t="str">
        <f>IF(EXPORTACIONES!D1756="","",EXPORTACIONES!D1756&amp;" -- "&amp;IF(EXPORTACIONES!E1756="","Actividad de "&amp;EXPORTACIONES!C1756,EXPORTACIONES!E1756))</f>
        <v/>
      </c>
      <c r="E1756" t="str">
        <f>IF(EXPORTACIONES!D1756="","",EXPORTACIONES!D1756)</f>
        <v/>
      </c>
      <c r="F1756">
        <f>EXPORTACIONES!F1756</f>
        <v>0</v>
      </c>
      <c r="K1756" t="str">
        <f t="shared" si="243"/>
        <v/>
      </c>
      <c r="M1756">
        <f t="shared" si="244"/>
        <v>0</v>
      </c>
      <c r="N1756" t="str">
        <f t="shared" si="245"/>
        <v/>
      </c>
      <c r="O1756" t="str">
        <f t="shared" si="246"/>
        <v/>
      </c>
      <c r="P1756" t="str">
        <f t="shared" si="247"/>
        <v/>
      </c>
      <c r="Q1756">
        <v>1</v>
      </c>
      <c r="R1756" t="str">
        <f t="shared" si="248"/>
        <v/>
      </c>
      <c r="S1756" t="str">
        <f t="shared" si="249"/>
        <v/>
      </c>
      <c r="T1756" t="str">
        <f t="shared" si="250"/>
        <v/>
      </c>
      <c r="U1756" t="str">
        <f t="shared" si="251"/>
        <v/>
      </c>
    </row>
    <row r="1757" spans="1:21" x14ac:dyDescent="0.25">
      <c r="A1757" s="6" t="str">
        <f>IF(EXPORTACIONES!A1757="","",EXPORTACIONES!A1757)</f>
        <v/>
      </c>
      <c r="B1757" t="str">
        <f>IF(EXPORTACIONES!B1757="","",VLOOKUP(EXPORTACIONES!B1757,PERSONAS!$A$1:$B$59,2,FALSE))</f>
        <v/>
      </c>
      <c r="C1757" t="str">
        <f>IF(EXPORTACIONES!C1757="","",VLOOKUP(EXPORTACIONES!C1757,ACTIVIDADES!$A$1:$B$37,2,FALSE))</f>
        <v/>
      </c>
      <c r="D1757" t="str">
        <f>IF(EXPORTACIONES!D1757="","",EXPORTACIONES!D1757&amp;" -- "&amp;IF(EXPORTACIONES!E1757="","Actividad de "&amp;EXPORTACIONES!C1757,EXPORTACIONES!E1757))</f>
        <v/>
      </c>
      <c r="E1757" t="str">
        <f>IF(EXPORTACIONES!D1757="","",EXPORTACIONES!D1757)</f>
        <v/>
      </c>
      <c r="F1757">
        <f>EXPORTACIONES!F1757</f>
        <v>0</v>
      </c>
      <c r="K1757" t="str">
        <f t="shared" si="243"/>
        <v/>
      </c>
      <c r="M1757">
        <f t="shared" si="244"/>
        <v>0</v>
      </c>
      <c r="N1757" t="str">
        <f t="shared" si="245"/>
        <v/>
      </c>
      <c r="O1757" t="str">
        <f t="shared" si="246"/>
        <v/>
      </c>
      <c r="P1757" t="str">
        <f t="shared" si="247"/>
        <v/>
      </c>
      <c r="Q1757">
        <v>1</v>
      </c>
      <c r="R1757" t="str">
        <f t="shared" si="248"/>
        <v/>
      </c>
      <c r="S1757" t="str">
        <f t="shared" si="249"/>
        <v/>
      </c>
      <c r="T1757" t="str">
        <f t="shared" si="250"/>
        <v/>
      </c>
      <c r="U1757" t="str">
        <f t="shared" si="251"/>
        <v/>
      </c>
    </row>
    <row r="1758" spans="1:21" x14ac:dyDescent="0.25">
      <c r="A1758" s="6" t="str">
        <f>IF(EXPORTACIONES!A1758="","",EXPORTACIONES!A1758)</f>
        <v/>
      </c>
      <c r="B1758" t="str">
        <f>IF(EXPORTACIONES!B1758="","",VLOOKUP(EXPORTACIONES!B1758,PERSONAS!$A$1:$B$59,2,FALSE))</f>
        <v/>
      </c>
      <c r="C1758" t="str">
        <f>IF(EXPORTACIONES!C1758="","",VLOOKUP(EXPORTACIONES!C1758,ACTIVIDADES!$A$1:$B$37,2,FALSE))</f>
        <v/>
      </c>
      <c r="D1758" t="str">
        <f>IF(EXPORTACIONES!D1758="","",EXPORTACIONES!D1758&amp;" -- "&amp;IF(EXPORTACIONES!E1758="","Actividad de "&amp;EXPORTACIONES!C1758,EXPORTACIONES!E1758))</f>
        <v/>
      </c>
      <c r="E1758" t="str">
        <f>IF(EXPORTACIONES!D1758="","",EXPORTACIONES!D1758)</f>
        <v/>
      </c>
      <c r="F1758">
        <f>EXPORTACIONES!F1758</f>
        <v>0</v>
      </c>
      <c r="K1758" t="str">
        <f t="shared" si="243"/>
        <v/>
      </c>
      <c r="M1758">
        <f t="shared" si="244"/>
        <v>0</v>
      </c>
      <c r="N1758" t="str">
        <f t="shared" si="245"/>
        <v/>
      </c>
      <c r="O1758" t="str">
        <f t="shared" si="246"/>
        <v/>
      </c>
      <c r="P1758" t="str">
        <f t="shared" si="247"/>
        <v/>
      </c>
      <c r="Q1758">
        <v>1</v>
      </c>
      <c r="R1758" t="str">
        <f t="shared" si="248"/>
        <v/>
      </c>
      <c r="S1758" t="str">
        <f t="shared" si="249"/>
        <v/>
      </c>
      <c r="T1758" t="str">
        <f t="shared" si="250"/>
        <v/>
      </c>
      <c r="U1758" t="str">
        <f t="shared" si="251"/>
        <v/>
      </c>
    </row>
    <row r="1759" spans="1:21" x14ac:dyDescent="0.25">
      <c r="A1759" s="6" t="str">
        <f>IF(EXPORTACIONES!A1759="","",EXPORTACIONES!A1759)</f>
        <v/>
      </c>
      <c r="B1759" t="str">
        <f>IF(EXPORTACIONES!B1759="","",VLOOKUP(EXPORTACIONES!B1759,PERSONAS!$A$1:$B$59,2,FALSE))</f>
        <v/>
      </c>
      <c r="C1759" t="str">
        <f>IF(EXPORTACIONES!C1759="","",VLOOKUP(EXPORTACIONES!C1759,ACTIVIDADES!$A$1:$B$37,2,FALSE))</f>
        <v/>
      </c>
      <c r="D1759" t="str">
        <f>IF(EXPORTACIONES!D1759="","",EXPORTACIONES!D1759&amp;" -- "&amp;IF(EXPORTACIONES!E1759="","Actividad de "&amp;EXPORTACIONES!C1759,EXPORTACIONES!E1759))</f>
        <v/>
      </c>
      <c r="E1759" t="str">
        <f>IF(EXPORTACIONES!D1759="","",EXPORTACIONES!D1759)</f>
        <v/>
      </c>
      <c r="F1759">
        <f>EXPORTACIONES!F1759</f>
        <v>0</v>
      </c>
      <c r="K1759" t="str">
        <f t="shared" si="243"/>
        <v/>
      </c>
      <c r="M1759">
        <f t="shared" si="244"/>
        <v>0</v>
      </c>
      <c r="N1759" t="str">
        <f t="shared" si="245"/>
        <v/>
      </c>
      <c r="O1759" t="str">
        <f t="shared" si="246"/>
        <v/>
      </c>
      <c r="P1759" t="str">
        <f t="shared" si="247"/>
        <v/>
      </c>
      <c r="Q1759">
        <v>1</v>
      </c>
      <c r="R1759" t="str">
        <f t="shared" si="248"/>
        <v/>
      </c>
      <c r="S1759" t="str">
        <f t="shared" si="249"/>
        <v/>
      </c>
      <c r="T1759" t="str">
        <f t="shared" si="250"/>
        <v/>
      </c>
      <c r="U1759" t="str">
        <f t="shared" si="251"/>
        <v/>
      </c>
    </row>
    <row r="1760" spans="1:21" x14ac:dyDescent="0.25">
      <c r="A1760" s="6" t="str">
        <f>IF(EXPORTACIONES!A1760="","",EXPORTACIONES!A1760)</f>
        <v/>
      </c>
      <c r="B1760" t="str">
        <f>IF(EXPORTACIONES!B1760="","",VLOOKUP(EXPORTACIONES!B1760,PERSONAS!$A$1:$B$59,2,FALSE))</f>
        <v/>
      </c>
      <c r="C1760" t="str">
        <f>IF(EXPORTACIONES!C1760="","",VLOOKUP(EXPORTACIONES!C1760,ACTIVIDADES!$A$1:$B$37,2,FALSE))</f>
        <v/>
      </c>
      <c r="D1760" t="str">
        <f>IF(EXPORTACIONES!D1760="","",EXPORTACIONES!D1760&amp;" -- "&amp;IF(EXPORTACIONES!E1760="","Actividad de "&amp;EXPORTACIONES!C1760,EXPORTACIONES!E1760))</f>
        <v/>
      </c>
      <c r="E1760" t="str">
        <f>IF(EXPORTACIONES!D1760="","",EXPORTACIONES!D1760)</f>
        <v/>
      </c>
      <c r="F1760">
        <f>EXPORTACIONES!F1760</f>
        <v>0</v>
      </c>
      <c r="K1760" t="str">
        <f t="shared" si="243"/>
        <v/>
      </c>
      <c r="M1760">
        <f t="shared" si="244"/>
        <v>0</v>
      </c>
      <c r="N1760" t="str">
        <f t="shared" si="245"/>
        <v/>
      </c>
      <c r="O1760" t="str">
        <f t="shared" si="246"/>
        <v/>
      </c>
      <c r="P1760" t="str">
        <f t="shared" si="247"/>
        <v/>
      </c>
      <c r="Q1760">
        <v>1</v>
      </c>
      <c r="R1760" t="str">
        <f t="shared" si="248"/>
        <v/>
      </c>
      <c r="S1760" t="str">
        <f t="shared" si="249"/>
        <v/>
      </c>
      <c r="T1760" t="str">
        <f t="shared" si="250"/>
        <v/>
      </c>
      <c r="U1760" t="str">
        <f t="shared" si="251"/>
        <v/>
      </c>
    </row>
    <row r="1761" spans="1:21" x14ac:dyDescent="0.25">
      <c r="A1761" s="6" t="str">
        <f>IF(EXPORTACIONES!A1761="","",EXPORTACIONES!A1761)</f>
        <v/>
      </c>
      <c r="B1761" t="str">
        <f>IF(EXPORTACIONES!B1761="","",VLOOKUP(EXPORTACIONES!B1761,PERSONAS!$A$1:$B$59,2,FALSE))</f>
        <v/>
      </c>
      <c r="C1761" t="str">
        <f>IF(EXPORTACIONES!C1761="","",VLOOKUP(EXPORTACIONES!C1761,ACTIVIDADES!$A$1:$B$37,2,FALSE))</f>
        <v/>
      </c>
      <c r="D1761" t="str">
        <f>IF(EXPORTACIONES!D1761="","",EXPORTACIONES!D1761&amp;" -- "&amp;IF(EXPORTACIONES!E1761="","Actividad de "&amp;EXPORTACIONES!C1761,EXPORTACIONES!E1761))</f>
        <v/>
      </c>
      <c r="E1761" t="str">
        <f>IF(EXPORTACIONES!D1761="","",EXPORTACIONES!D1761)</f>
        <v/>
      </c>
      <c r="F1761">
        <f>EXPORTACIONES!F1761</f>
        <v>0</v>
      </c>
      <c r="K1761" t="str">
        <f t="shared" si="243"/>
        <v/>
      </c>
      <c r="M1761">
        <f t="shared" si="244"/>
        <v>0</v>
      </c>
      <c r="N1761" t="str">
        <f t="shared" si="245"/>
        <v/>
      </c>
      <c r="O1761" t="str">
        <f t="shared" si="246"/>
        <v/>
      </c>
      <c r="P1761" t="str">
        <f t="shared" si="247"/>
        <v/>
      </c>
      <c r="Q1761">
        <v>1</v>
      </c>
      <c r="R1761" t="str">
        <f t="shared" si="248"/>
        <v/>
      </c>
      <c r="S1761" t="str">
        <f t="shared" si="249"/>
        <v/>
      </c>
      <c r="T1761" t="str">
        <f t="shared" si="250"/>
        <v/>
      </c>
      <c r="U1761" t="str">
        <f t="shared" si="251"/>
        <v/>
      </c>
    </row>
    <row r="1762" spans="1:21" x14ac:dyDescent="0.25">
      <c r="A1762" s="6" t="str">
        <f>IF(EXPORTACIONES!A1762="","",EXPORTACIONES!A1762)</f>
        <v/>
      </c>
      <c r="B1762" t="str">
        <f>IF(EXPORTACIONES!B1762="","",VLOOKUP(EXPORTACIONES!B1762,PERSONAS!$A$1:$B$59,2,FALSE))</f>
        <v/>
      </c>
      <c r="C1762" t="str">
        <f>IF(EXPORTACIONES!C1762="","",VLOOKUP(EXPORTACIONES!C1762,ACTIVIDADES!$A$1:$B$37,2,FALSE))</f>
        <v/>
      </c>
      <c r="D1762" t="str">
        <f>IF(EXPORTACIONES!D1762="","",EXPORTACIONES!D1762&amp;" -- "&amp;IF(EXPORTACIONES!E1762="","Actividad de "&amp;EXPORTACIONES!C1762,EXPORTACIONES!E1762))</f>
        <v/>
      </c>
      <c r="E1762" t="str">
        <f>IF(EXPORTACIONES!D1762="","",EXPORTACIONES!D1762)</f>
        <v/>
      </c>
      <c r="F1762">
        <f>EXPORTACIONES!F1762</f>
        <v>0</v>
      </c>
      <c r="K1762" t="str">
        <f t="shared" si="243"/>
        <v/>
      </c>
      <c r="M1762">
        <f t="shared" si="244"/>
        <v>0</v>
      </c>
      <c r="N1762" t="str">
        <f t="shared" si="245"/>
        <v/>
      </c>
      <c r="O1762" t="str">
        <f t="shared" si="246"/>
        <v/>
      </c>
      <c r="P1762" t="str">
        <f t="shared" si="247"/>
        <v/>
      </c>
      <c r="Q1762">
        <v>1</v>
      </c>
      <c r="R1762" t="str">
        <f t="shared" si="248"/>
        <v/>
      </c>
      <c r="S1762" t="str">
        <f t="shared" si="249"/>
        <v/>
      </c>
      <c r="T1762" t="str">
        <f t="shared" si="250"/>
        <v/>
      </c>
      <c r="U1762" t="str">
        <f t="shared" si="251"/>
        <v/>
      </c>
    </row>
    <row r="1763" spans="1:21" x14ac:dyDescent="0.25">
      <c r="A1763" s="6" t="str">
        <f>IF(EXPORTACIONES!A1763="","",EXPORTACIONES!A1763)</f>
        <v/>
      </c>
      <c r="B1763" t="str">
        <f>IF(EXPORTACIONES!B1763="","",VLOOKUP(EXPORTACIONES!B1763,PERSONAS!$A$1:$B$59,2,FALSE))</f>
        <v/>
      </c>
      <c r="C1763" t="str">
        <f>IF(EXPORTACIONES!C1763="","",VLOOKUP(EXPORTACIONES!C1763,ACTIVIDADES!$A$1:$B$37,2,FALSE))</f>
        <v/>
      </c>
      <c r="D1763" t="str">
        <f>IF(EXPORTACIONES!D1763="","",EXPORTACIONES!D1763&amp;" -- "&amp;IF(EXPORTACIONES!E1763="","Actividad de "&amp;EXPORTACIONES!C1763,EXPORTACIONES!E1763))</f>
        <v/>
      </c>
      <c r="E1763" t="str">
        <f>IF(EXPORTACIONES!D1763="","",EXPORTACIONES!D1763)</f>
        <v/>
      </c>
      <c r="F1763">
        <f>EXPORTACIONES!F1763</f>
        <v>0</v>
      </c>
      <c r="K1763" t="str">
        <f t="shared" si="243"/>
        <v/>
      </c>
      <c r="M1763">
        <f t="shared" si="244"/>
        <v>0</v>
      </c>
      <c r="N1763" t="str">
        <f t="shared" si="245"/>
        <v/>
      </c>
      <c r="O1763" t="str">
        <f t="shared" si="246"/>
        <v/>
      </c>
      <c r="P1763" t="str">
        <f t="shared" si="247"/>
        <v/>
      </c>
      <c r="Q1763">
        <v>1</v>
      </c>
      <c r="R1763" t="str">
        <f t="shared" si="248"/>
        <v/>
      </c>
      <c r="S1763" t="str">
        <f t="shared" si="249"/>
        <v/>
      </c>
      <c r="T1763" t="str">
        <f t="shared" si="250"/>
        <v/>
      </c>
      <c r="U1763" t="str">
        <f t="shared" si="251"/>
        <v/>
      </c>
    </row>
    <row r="1764" spans="1:21" x14ac:dyDescent="0.25">
      <c r="A1764" s="6" t="str">
        <f>IF(EXPORTACIONES!A1764="","",EXPORTACIONES!A1764)</f>
        <v/>
      </c>
      <c r="B1764" t="str">
        <f>IF(EXPORTACIONES!B1764="","",VLOOKUP(EXPORTACIONES!B1764,PERSONAS!$A$1:$B$59,2,FALSE))</f>
        <v/>
      </c>
      <c r="C1764" t="str">
        <f>IF(EXPORTACIONES!C1764="","",VLOOKUP(EXPORTACIONES!C1764,ACTIVIDADES!$A$1:$B$37,2,FALSE))</f>
        <v/>
      </c>
      <c r="D1764" t="str">
        <f>IF(EXPORTACIONES!D1764="","",EXPORTACIONES!D1764&amp;" -- "&amp;IF(EXPORTACIONES!E1764="","Actividad de "&amp;EXPORTACIONES!C1764,EXPORTACIONES!E1764))</f>
        <v/>
      </c>
      <c r="E1764" t="str">
        <f>IF(EXPORTACIONES!D1764="","",EXPORTACIONES!D1764)</f>
        <v/>
      </c>
      <c r="F1764">
        <f>EXPORTACIONES!F1764</f>
        <v>0</v>
      </c>
      <c r="K1764" t="str">
        <f t="shared" si="243"/>
        <v/>
      </c>
      <c r="M1764">
        <f t="shared" si="244"/>
        <v>0</v>
      </c>
      <c r="N1764" t="str">
        <f t="shared" si="245"/>
        <v/>
      </c>
      <c r="O1764" t="str">
        <f t="shared" si="246"/>
        <v/>
      </c>
      <c r="P1764" t="str">
        <f t="shared" si="247"/>
        <v/>
      </c>
      <c r="Q1764">
        <v>1</v>
      </c>
      <c r="R1764" t="str">
        <f t="shared" si="248"/>
        <v/>
      </c>
      <c r="S1764" t="str">
        <f t="shared" si="249"/>
        <v/>
      </c>
      <c r="T1764" t="str">
        <f t="shared" si="250"/>
        <v/>
      </c>
      <c r="U1764" t="str">
        <f t="shared" si="251"/>
        <v/>
      </c>
    </row>
    <row r="1765" spans="1:21" x14ac:dyDescent="0.25">
      <c r="A1765" s="6" t="str">
        <f>IF(EXPORTACIONES!A1765="","",EXPORTACIONES!A1765)</f>
        <v/>
      </c>
      <c r="B1765" t="str">
        <f>IF(EXPORTACIONES!B1765="","",VLOOKUP(EXPORTACIONES!B1765,PERSONAS!$A$1:$B$59,2,FALSE))</f>
        <v/>
      </c>
      <c r="C1765" t="str">
        <f>IF(EXPORTACIONES!C1765="","",VLOOKUP(EXPORTACIONES!C1765,ACTIVIDADES!$A$1:$B$37,2,FALSE))</f>
        <v/>
      </c>
      <c r="D1765" t="str">
        <f>IF(EXPORTACIONES!D1765="","",EXPORTACIONES!D1765&amp;" -- "&amp;IF(EXPORTACIONES!E1765="","Actividad de "&amp;EXPORTACIONES!C1765,EXPORTACIONES!E1765))</f>
        <v/>
      </c>
      <c r="E1765" t="str">
        <f>IF(EXPORTACIONES!D1765="","",EXPORTACIONES!D1765)</f>
        <v/>
      </c>
      <c r="F1765">
        <f>EXPORTACIONES!F1765</f>
        <v>0</v>
      </c>
      <c r="K1765" t="str">
        <f t="shared" si="243"/>
        <v/>
      </c>
      <c r="M1765">
        <f t="shared" si="244"/>
        <v>0</v>
      </c>
      <c r="N1765" t="str">
        <f t="shared" si="245"/>
        <v/>
      </c>
      <c r="O1765" t="str">
        <f t="shared" si="246"/>
        <v/>
      </c>
      <c r="P1765" t="str">
        <f t="shared" si="247"/>
        <v/>
      </c>
      <c r="Q1765">
        <v>1</v>
      </c>
      <c r="R1765" t="str">
        <f t="shared" si="248"/>
        <v/>
      </c>
      <c r="S1765" t="str">
        <f t="shared" si="249"/>
        <v/>
      </c>
      <c r="T1765" t="str">
        <f t="shared" si="250"/>
        <v/>
      </c>
      <c r="U1765" t="str">
        <f t="shared" si="251"/>
        <v/>
      </c>
    </row>
    <row r="1766" spans="1:21" x14ac:dyDescent="0.25">
      <c r="A1766" s="6" t="str">
        <f>IF(EXPORTACIONES!A1766="","",EXPORTACIONES!A1766)</f>
        <v/>
      </c>
      <c r="B1766" t="str">
        <f>IF(EXPORTACIONES!B1766="","",VLOOKUP(EXPORTACIONES!B1766,PERSONAS!$A$1:$B$59,2,FALSE))</f>
        <v/>
      </c>
      <c r="C1766" t="str">
        <f>IF(EXPORTACIONES!C1766="","",VLOOKUP(EXPORTACIONES!C1766,ACTIVIDADES!$A$1:$B$37,2,FALSE))</f>
        <v/>
      </c>
      <c r="D1766" t="str">
        <f>IF(EXPORTACIONES!D1766="","",EXPORTACIONES!D1766&amp;" -- "&amp;IF(EXPORTACIONES!E1766="","Actividad de "&amp;EXPORTACIONES!C1766,EXPORTACIONES!E1766))</f>
        <v/>
      </c>
      <c r="E1766" t="str">
        <f>IF(EXPORTACIONES!D1766="","",EXPORTACIONES!D1766)</f>
        <v/>
      </c>
      <c r="F1766">
        <f>EXPORTACIONES!F1766</f>
        <v>0</v>
      </c>
      <c r="K1766" t="str">
        <f t="shared" si="243"/>
        <v/>
      </c>
      <c r="M1766">
        <f t="shared" si="244"/>
        <v>0</v>
      </c>
      <c r="N1766" t="str">
        <f t="shared" si="245"/>
        <v/>
      </c>
      <c r="O1766" t="str">
        <f t="shared" si="246"/>
        <v/>
      </c>
      <c r="P1766" t="str">
        <f t="shared" si="247"/>
        <v/>
      </c>
      <c r="Q1766">
        <v>1</v>
      </c>
      <c r="R1766" t="str">
        <f t="shared" si="248"/>
        <v/>
      </c>
      <c r="S1766" t="str">
        <f t="shared" si="249"/>
        <v/>
      </c>
      <c r="T1766" t="str">
        <f t="shared" si="250"/>
        <v/>
      </c>
      <c r="U1766" t="str">
        <f t="shared" si="251"/>
        <v/>
      </c>
    </row>
    <row r="1767" spans="1:21" x14ac:dyDescent="0.25">
      <c r="A1767" s="6" t="str">
        <f>IF(EXPORTACIONES!A1767="","",EXPORTACIONES!A1767)</f>
        <v/>
      </c>
      <c r="B1767" t="str">
        <f>IF(EXPORTACIONES!B1767="","",VLOOKUP(EXPORTACIONES!B1767,PERSONAS!$A$1:$B$59,2,FALSE))</f>
        <v/>
      </c>
      <c r="C1767" t="str">
        <f>IF(EXPORTACIONES!C1767="","",VLOOKUP(EXPORTACIONES!C1767,ACTIVIDADES!$A$1:$B$37,2,FALSE))</f>
        <v/>
      </c>
      <c r="D1767" t="str">
        <f>IF(EXPORTACIONES!D1767="","",EXPORTACIONES!D1767&amp;" -- "&amp;IF(EXPORTACIONES!E1767="","Actividad de "&amp;EXPORTACIONES!C1767,EXPORTACIONES!E1767))</f>
        <v/>
      </c>
      <c r="E1767" t="str">
        <f>IF(EXPORTACIONES!D1767="","",EXPORTACIONES!D1767)</f>
        <v/>
      </c>
      <c r="F1767">
        <f>EXPORTACIONES!F1767</f>
        <v>0</v>
      </c>
      <c r="K1767" t="str">
        <f t="shared" si="243"/>
        <v/>
      </c>
      <c r="M1767">
        <f t="shared" si="244"/>
        <v>0</v>
      </c>
      <c r="N1767" t="str">
        <f t="shared" si="245"/>
        <v/>
      </c>
      <c r="O1767" t="str">
        <f t="shared" si="246"/>
        <v/>
      </c>
      <c r="P1767" t="str">
        <f t="shared" si="247"/>
        <v/>
      </c>
      <c r="Q1767">
        <v>1</v>
      </c>
      <c r="R1767" t="str">
        <f t="shared" si="248"/>
        <v/>
      </c>
      <c r="S1767" t="str">
        <f t="shared" si="249"/>
        <v/>
      </c>
      <c r="T1767" t="str">
        <f t="shared" si="250"/>
        <v/>
      </c>
      <c r="U1767" t="str">
        <f t="shared" si="251"/>
        <v/>
      </c>
    </row>
    <row r="1768" spans="1:21" x14ac:dyDescent="0.25">
      <c r="A1768" s="6" t="str">
        <f>IF(EXPORTACIONES!A1768="","",EXPORTACIONES!A1768)</f>
        <v/>
      </c>
      <c r="B1768" t="str">
        <f>IF(EXPORTACIONES!B1768="","",VLOOKUP(EXPORTACIONES!B1768,PERSONAS!$A$1:$B$59,2,FALSE))</f>
        <v/>
      </c>
      <c r="C1768" t="str">
        <f>IF(EXPORTACIONES!C1768="","",VLOOKUP(EXPORTACIONES!C1768,ACTIVIDADES!$A$1:$B$37,2,FALSE))</f>
        <v/>
      </c>
      <c r="D1768" t="str">
        <f>IF(EXPORTACIONES!D1768="","",EXPORTACIONES!D1768&amp;" -- "&amp;IF(EXPORTACIONES!E1768="","Actividad de "&amp;EXPORTACIONES!C1768,EXPORTACIONES!E1768))</f>
        <v/>
      </c>
      <c r="E1768" t="str">
        <f>IF(EXPORTACIONES!D1768="","",EXPORTACIONES!D1768)</f>
        <v/>
      </c>
      <c r="F1768">
        <f>EXPORTACIONES!F1768</f>
        <v>0</v>
      </c>
      <c r="K1768" t="str">
        <f t="shared" si="243"/>
        <v/>
      </c>
      <c r="M1768">
        <f t="shared" si="244"/>
        <v>0</v>
      </c>
      <c r="N1768" t="str">
        <f t="shared" si="245"/>
        <v/>
      </c>
      <c r="O1768" t="str">
        <f t="shared" si="246"/>
        <v/>
      </c>
      <c r="P1768" t="str">
        <f t="shared" si="247"/>
        <v/>
      </c>
      <c r="Q1768">
        <v>1</v>
      </c>
      <c r="R1768" t="str">
        <f t="shared" si="248"/>
        <v/>
      </c>
      <c r="S1768" t="str">
        <f t="shared" si="249"/>
        <v/>
      </c>
      <c r="T1768" t="str">
        <f t="shared" si="250"/>
        <v/>
      </c>
      <c r="U1768" t="str">
        <f t="shared" si="251"/>
        <v/>
      </c>
    </row>
    <row r="1769" spans="1:21" x14ac:dyDescent="0.25">
      <c r="A1769" s="6" t="str">
        <f>IF(EXPORTACIONES!A1769="","",EXPORTACIONES!A1769)</f>
        <v/>
      </c>
      <c r="B1769" t="str">
        <f>IF(EXPORTACIONES!B1769="","",VLOOKUP(EXPORTACIONES!B1769,PERSONAS!$A$1:$B$59,2,FALSE))</f>
        <v/>
      </c>
      <c r="C1769" t="str">
        <f>IF(EXPORTACIONES!C1769="","",VLOOKUP(EXPORTACIONES!C1769,ACTIVIDADES!$A$1:$B$37,2,FALSE))</f>
        <v/>
      </c>
      <c r="D1769" t="str">
        <f>IF(EXPORTACIONES!D1769="","",EXPORTACIONES!D1769&amp;" -- "&amp;IF(EXPORTACIONES!E1769="","Actividad de "&amp;EXPORTACIONES!C1769,EXPORTACIONES!E1769))</f>
        <v/>
      </c>
      <c r="E1769" t="str">
        <f>IF(EXPORTACIONES!D1769="","",EXPORTACIONES!D1769)</f>
        <v/>
      </c>
      <c r="F1769">
        <f>EXPORTACIONES!F1769</f>
        <v>0</v>
      </c>
      <c r="K1769" t="str">
        <f t="shared" si="243"/>
        <v/>
      </c>
      <c r="M1769">
        <f t="shared" si="244"/>
        <v>0</v>
      </c>
      <c r="N1769" t="str">
        <f t="shared" si="245"/>
        <v/>
      </c>
      <c r="O1769" t="str">
        <f t="shared" si="246"/>
        <v/>
      </c>
      <c r="P1769" t="str">
        <f t="shared" si="247"/>
        <v/>
      </c>
      <c r="Q1769">
        <v>1</v>
      </c>
      <c r="R1769" t="str">
        <f t="shared" si="248"/>
        <v/>
      </c>
      <c r="S1769" t="str">
        <f t="shared" si="249"/>
        <v/>
      </c>
      <c r="T1769" t="str">
        <f t="shared" si="250"/>
        <v/>
      </c>
      <c r="U1769" t="str">
        <f t="shared" si="251"/>
        <v/>
      </c>
    </row>
    <row r="1770" spans="1:21" x14ac:dyDescent="0.25">
      <c r="A1770" s="6" t="str">
        <f>IF(EXPORTACIONES!A1770="","",EXPORTACIONES!A1770)</f>
        <v/>
      </c>
      <c r="B1770" t="str">
        <f>IF(EXPORTACIONES!B1770="","",VLOOKUP(EXPORTACIONES!B1770,PERSONAS!$A$1:$B$59,2,FALSE))</f>
        <v/>
      </c>
      <c r="C1770" t="str">
        <f>IF(EXPORTACIONES!C1770="","",VLOOKUP(EXPORTACIONES!C1770,ACTIVIDADES!$A$1:$B$37,2,FALSE))</f>
        <v/>
      </c>
      <c r="D1770" t="str">
        <f>IF(EXPORTACIONES!D1770="","",EXPORTACIONES!D1770&amp;" -- "&amp;IF(EXPORTACIONES!E1770="","Actividad de "&amp;EXPORTACIONES!C1770,EXPORTACIONES!E1770))</f>
        <v/>
      </c>
      <c r="E1770" t="str">
        <f>IF(EXPORTACIONES!D1770="","",EXPORTACIONES!D1770)</f>
        <v/>
      </c>
      <c r="F1770">
        <f>EXPORTACIONES!F1770</f>
        <v>0</v>
      </c>
      <c r="K1770" t="str">
        <f t="shared" si="243"/>
        <v/>
      </c>
      <c r="M1770">
        <f t="shared" si="244"/>
        <v>0</v>
      </c>
      <c r="N1770" t="str">
        <f t="shared" si="245"/>
        <v/>
      </c>
      <c r="O1770" t="str">
        <f t="shared" si="246"/>
        <v/>
      </c>
      <c r="P1770" t="str">
        <f t="shared" si="247"/>
        <v/>
      </c>
      <c r="Q1770">
        <v>1</v>
      </c>
      <c r="R1770" t="str">
        <f t="shared" si="248"/>
        <v/>
      </c>
      <c r="S1770" t="str">
        <f t="shared" si="249"/>
        <v/>
      </c>
      <c r="T1770" t="str">
        <f t="shared" si="250"/>
        <v/>
      </c>
      <c r="U1770" t="str">
        <f t="shared" si="251"/>
        <v/>
      </c>
    </row>
    <row r="1771" spans="1:21" x14ac:dyDescent="0.25">
      <c r="A1771" s="6" t="str">
        <f>IF(EXPORTACIONES!A1771="","",EXPORTACIONES!A1771)</f>
        <v/>
      </c>
      <c r="B1771" t="str">
        <f>IF(EXPORTACIONES!B1771="","",VLOOKUP(EXPORTACIONES!B1771,PERSONAS!$A$1:$B$59,2,FALSE))</f>
        <v/>
      </c>
      <c r="C1771" t="str">
        <f>IF(EXPORTACIONES!C1771="","",VLOOKUP(EXPORTACIONES!C1771,ACTIVIDADES!$A$1:$B$37,2,FALSE))</f>
        <v/>
      </c>
      <c r="D1771" t="str">
        <f>IF(EXPORTACIONES!D1771="","",EXPORTACIONES!D1771&amp;" -- "&amp;IF(EXPORTACIONES!E1771="","Actividad de "&amp;EXPORTACIONES!C1771,EXPORTACIONES!E1771))</f>
        <v/>
      </c>
      <c r="E1771" t="str">
        <f>IF(EXPORTACIONES!D1771="","",EXPORTACIONES!D1771)</f>
        <v/>
      </c>
      <c r="F1771">
        <f>EXPORTACIONES!F1771</f>
        <v>0</v>
      </c>
      <c r="K1771" t="str">
        <f t="shared" si="243"/>
        <v/>
      </c>
      <c r="M1771">
        <f t="shared" si="244"/>
        <v>0</v>
      </c>
      <c r="N1771" t="str">
        <f t="shared" si="245"/>
        <v/>
      </c>
      <c r="O1771" t="str">
        <f t="shared" si="246"/>
        <v/>
      </c>
      <c r="P1771" t="str">
        <f t="shared" si="247"/>
        <v/>
      </c>
      <c r="Q1771">
        <v>1</v>
      </c>
      <c r="R1771" t="str">
        <f t="shared" si="248"/>
        <v/>
      </c>
      <c r="S1771" t="str">
        <f t="shared" si="249"/>
        <v/>
      </c>
      <c r="T1771" t="str">
        <f t="shared" si="250"/>
        <v/>
      </c>
      <c r="U1771" t="str">
        <f t="shared" si="251"/>
        <v/>
      </c>
    </row>
    <row r="1772" spans="1:21" x14ac:dyDescent="0.25">
      <c r="A1772" s="6" t="str">
        <f>IF(EXPORTACIONES!A1772="","",EXPORTACIONES!A1772)</f>
        <v/>
      </c>
      <c r="B1772" t="str">
        <f>IF(EXPORTACIONES!B1772="","",VLOOKUP(EXPORTACIONES!B1772,PERSONAS!$A$1:$B$59,2,FALSE))</f>
        <v/>
      </c>
      <c r="C1772" t="str">
        <f>IF(EXPORTACIONES!C1772="","",VLOOKUP(EXPORTACIONES!C1772,ACTIVIDADES!$A$1:$B$37,2,FALSE))</f>
        <v/>
      </c>
      <c r="D1772" t="str">
        <f>IF(EXPORTACIONES!D1772="","",EXPORTACIONES!D1772&amp;" -- "&amp;IF(EXPORTACIONES!E1772="","Actividad de "&amp;EXPORTACIONES!C1772,EXPORTACIONES!E1772))</f>
        <v/>
      </c>
      <c r="E1772" t="str">
        <f>IF(EXPORTACIONES!D1772="","",EXPORTACIONES!D1772)</f>
        <v/>
      </c>
      <c r="F1772">
        <f>EXPORTACIONES!F1772</f>
        <v>0</v>
      </c>
      <c r="K1772" t="str">
        <f t="shared" si="243"/>
        <v/>
      </c>
      <c r="M1772">
        <f t="shared" si="244"/>
        <v>0</v>
      </c>
      <c r="N1772" t="str">
        <f t="shared" si="245"/>
        <v/>
      </c>
      <c r="O1772" t="str">
        <f t="shared" si="246"/>
        <v/>
      </c>
      <c r="P1772" t="str">
        <f t="shared" si="247"/>
        <v/>
      </c>
      <c r="Q1772">
        <v>1</v>
      </c>
      <c r="R1772" t="str">
        <f t="shared" si="248"/>
        <v/>
      </c>
      <c r="S1772" t="str">
        <f t="shared" si="249"/>
        <v/>
      </c>
      <c r="T1772" t="str">
        <f t="shared" si="250"/>
        <v/>
      </c>
      <c r="U1772" t="str">
        <f t="shared" si="251"/>
        <v/>
      </c>
    </row>
    <row r="1773" spans="1:21" x14ac:dyDescent="0.25">
      <c r="A1773" s="6" t="str">
        <f>IF(EXPORTACIONES!A1773="","",EXPORTACIONES!A1773)</f>
        <v/>
      </c>
      <c r="B1773" t="str">
        <f>IF(EXPORTACIONES!B1773="","",VLOOKUP(EXPORTACIONES!B1773,PERSONAS!$A$1:$B$59,2,FALSE))</f>
        <v/>
      </c>
      <c r="C1773" t="str">
        <f>IF(EXPORTACIONES!C1773="","",VLOOKUP(EXPORTACIONES!C1773,ACTIVIDADES!$A$1:$B$37,2,FALSE))</f>
        <v/>
      </c>
      <c r="D1773" t="str">
        <f>IF(EXPORTACIONES!D1773="","",EXPORTACIONES!D1773&amp;" -- "&amp;IF(EXPORTACIONES!E1773="","Actividad de "&amp;EXPORTACIONES!C1773,EXPORTACIONES!E1773))</f>
        <v/>
      </c>
      <c r="E1773" t="str">
        <f>IF(EXPORTACIONES!D1773="","",EXPORTACIONES!D1773)</f>
        <v/>
      </c>
      <c r="F1773">
        <f>EXPORTACIONES!F1773</f>
        <v>0</v>
      </c>
      <c r="K1773" t="str">
        <f t="shared" si="243"/>
        <v/>
      </c>
      <c r="M1773">
        <f t="shared" si="244"/>
        <v>0</v>
      </c>
      <c r="N1773" t="str">
        <f t="shared" si="245"/>
        <v/>
      </c>
      <c r="O1773" t="str">
        <f t="shared" si="246"/>
        <v/>
      </c>
      <c r="P1773" t="str">
        <f t="shared" si="247"/>
        <v/>
      </c>
      <c r="Q1773">
        <v>1</v>
      </c>
      <c r="R1773" t="str">
        <f t="shared" si="248"/>
        <v/>
      </c>
      <c r="S1773" t="str">
        <f t="shared" si="249"/>
        <v/>
      </c>
      <c r="T1773" t="str">
        <f t="shared" si="250"/>
        <v/>
      </c>
      <c r="U1773" t="str">
        <f t="shared" si="251"/>
        <v/>
      </c>
    </row>
    <row r="1774" spans="1:21" x14ac:dyDescent="0.25">
      <c r="A1774" s="6" t="str">
        <f>IF(EXPORTACIONES!A1774="","",EXPORTACIONES!A1774)</f>
        <v/>
      </c>
      <c r="B1774" t="str">
        <f>IF(EXPORTACIONES!B1774="","",VLOOKUP(EXPORTACIONES!B1774,PERSONAS!$A$1:$B$59,2,FALSE))</f>
        <v/>
      </c>
      <c r="C1774" t="str">
        <f>IF(EXPORTACIONES!C1774="","",VLOOKUP(EXPORTACIONES!C1774,ACTIVIDADES!$A$1:$B$37,2,FALSE))</f>
        <v/>
      </c>
      <c r="D1774" t="str">
        <f>IF(EXPORTACIONES!D1774="","",EXPORTACIONES!D1774&amp;" -- "&amp;IF(EXPORTACIONES!E1774="","Actividad de "&amp;EXPORTACIONES!C1774,EXPORTACIONES!E1774))</f>
        <v/>
      </c>
      <c r="E1774" t="str">
        <f>IF(EXPORTACIONES!D1774="","",EXPORTACIONES!D1774)</f>
        <v/>
      </c>
      <c r="F1774">
        <f>EXPORTACIONES!F1774</f>
        <v>0</v>
      </c>
      <c r="K1774" t="str">
        <f t="shared" si="243"/>
        <v/>
      </c>
      <c r="M1774">
        <f t="shared" si="244"/>
        <v>0</v>
      </c>
      <c r="N1774" t="str">
        <f t="shared" si="245"/>
        <v/>
      </c>
      <c r="O1774" t="str">
        <f t="shared" si="246"/>
        <v/>
      </c>
      <c r="P1774" t="str">
        <f t="shared" si="247"/>
        <v/>
      </c>
      <c r="Q1774">
        <v>1</v>
      </c>
      <c r="R1774" t="str">
        <f t="shared" si="248"/>
        <v/>
      </c>
      <c r="S1774" t="str">
        <f t="shared" si="249"/>
        <v/>
      </c>
      <c r="T1774" t="str">
        <f t="shared" si="250"/>
        <v/>
      </c>
      <c r="U1774" t="str">
        <f t="shared" si="251"/>
        <v/>
      </c>
    </row>
    <row r="1775" spans="1:21" x14ac:dyDescent="0.25">
      <c r="A1775" s="6" t="str">
        <f>IF(EXPORTACIONES!A1775="","",EXPORTACIONES!A1775)</f>
        <v/>
      </c>
      <c r="B1775" t="str">
        <f>IF(EXPORTACIONES!B1775="","",VLOOKUP(EXPORTACIONES!B1775,PERSONAS!$A$1:$B$59,2,FALSE))</f>
        <v/>
      </c>
      <c r="C1775" t="str">
        <f>IF(EXPORTACIONES!C1775="","",VLOOKUP(EXPORTACIONES!C1775,ACTIVIDADES!$A$1:$B$37,2,FALSE))</f>
        <v/>
      </c>
      <c r="D1775" t="str">
        <f>IF(EXPORTACIONES!D1775="","",EXPORTACIONES!D1775&amp;" -- "&amp;IF(EXPORTACIONES!E1775="","Actividad de "&amp;EXPORTACIONES!C1775,EXPORTACIONES!E1775))</f>
        <v/>
      </c>
      <c r="E1775" t="str">
        <f>IF(EXPORTACIONES!D1775="","",EXPORTACIONES!D1775)</f>
        <v/>
      </c>
      <c r="F1775">
        <f>EXPORTACIONES!F1775</f>
        <v>0</v>
      </c>
      <c r="K1775" t="str">
        <f t="shared" si="243"/>
        <v/>
      </c>
      <c r="M1775">
        <f t="shared" si="244"/>
        <v>0</v>
      </c>
      <c r="N1775" t="str">
        <f t="shared" si="245"/>
        <v/>
      </c>
      <c r="O1775" t="str">
        <f t="shared" si="246"/>
        <v/>
      </c>
      <c r="P1775" t="str">
        <f t="shared" si="247"/>
        <v/>
      </c>
      <c r="Q1775">
        <v>1</v>
      </c>
      <c r="R1775" t="str">
        <f t="shared" si="248"/>
        <v/>
      </c>
      <c r="S1775" t="str">
        <f t="shared" si="249"/>
        <v/>
      </c>
      <c r="T1775" t="str">
        <f t="shared" si="250"/>
        <v/>
      </c>
      <c r="U1775" t="str">
        <f t="shared" si="251"/>
        <v/>
      </c>
    </row>
    <row r="1776" spans="1:21" x14ac:dyDescent="0.25">
      <c r="A1776" s="6" t="str">
        <f>IF(EXPORTACIONES!A1776="","",EXPORTACIONES!A1776)</f>
        <v/>
      </c>
      <c r="B1776" t="str">
        <f>IF(EXPORTACIONES!B1776="","",VLOOKUP(EXPORTACIONES!B1776,PERSONAS!$A$1:$B$59,2,FALSE))</f>
        <v/>
      </c>
      <c r="C1776" t="str">
        <f>IF(EXPORTACIONES!C1776="","",VLOOKUP(EXPORTACIONES!C1776,ACTIVIDADES!$A$1:$B$37,2,FALSE))</f>
        <v/>
      </c>
      <c r="D1776" t="str">
        <f>IF(EXPORTACIONES!D1776="","",EXPORTACIONES!D1776&amp;" -- "&amp;IF(EXPORTACIONES!E1776="","Actividad de "&amp;EXPORTACIONES!C1776,EXPORTACIONES!E1776))</f>
        <v/>
      </c>
      <c r="E1776" t="str">
        <f>IF(EXPORTACIONES!D1776="","",EXPORTACIONES!D1776)</f>
        <v/>
      </c>
      <c r="F1776">
        <f>EXPORTACIONES!F1776</f>
        <v>0</v>
      </c>
      <c r="K1776" t="str">
        <f t="shared" si="243"/>
        <v/>
      </c>
      <c r="M1776">
        <f t="shared" si="244"/>
        <v>0</v>
      </c>
      <c r="N1776" t="str">
        <f t="shared" si="245"/>
        <v/>
      </c>
      <c r="O1776" t="str">
        <f t="shared" si="246"/>
        <v/>
      </c>
      <c r="P1776" t="str">
        <f t="shared" si="247"/>
        <v/>
      </c>
      <c r="Q1776">
        <v>1</v>
      </c>
      <c r="R1776" t="str">
        <f t="shared" si="248"/>
        <v/>
      </c>
      <c r="S1776" t="str">
        <f t="shared" si="249"/>
        <v/>
      </c>
      <c r="T1776" t="str">
        <f t="shared" si="250"/>
        <v/>
      </c>
      <c r="U1776" t="str">
        <f t="shared" si="251"/>
        <v/>
      </c>
    </row>
    <row r="1777" spans="1:21" x14ac:dyDescent="0.25">
      <c r="A1777" s="6" t="str">
        <f>IF(EXPORTACIONES!A1777="","",EXPORTACIONES!A1777)</f>
        <v/>
      </c>
      <c r="B1777" t="str">
        <f>IF(EXPORTACIONES!B1777="","",VLOOKUP(EXPORTACIONES!B1777,PERSONAS!$A$1:$B$59,2,FALSE))</f>
        <v/>
      </c>
      <c r="C1777" t="str">
        <f>IF(EXPORTACIONES!C1777="","",VLOOKUP(EXPORTACIONES!C1777,ACTIVIDADES!$A$1:$B$37,2,FALSE))</f>
        <v/>
      </c>
      <c r="D1777" t="str">
        <f>IF(EXPORTACIONES!D1777="","",EXPORTACIONES!D1777&amp;" -- "&amp;IF(EXPORTACIONES!E1777="","Actividad de "&amp;EXPORTACIONES!C1777,EXPORTACIONES!E1777))</f>
        <v/>
      </c>
      <c r="E1777" t="str">
        <f>IF(EXPORTACIONES!D1777="","",EXPORTACIONES!D1777)</f>
        <v/>
      </c>
      <c r="F1777">
        <f>EXPORTACIONES!F1777</f>
        <v>0</v>
      </c>
      <c r="K1777" t="str">
        <f t="shared" si="243"/>
        <v/>
      </c>
      <c r="M1777">
        <f t="shared" si="244"/>
        <v>0</v>
      </c>
      <c r="N1777" t="str">
        <f t="shared" si="245"/>
        <v/>
      </c>
      <c r="O1777" t="str">
        <f t="shared" si="246"/>
        <v/>
      </c>
      <c r="P1777" t="str">
        <f t="shared" si="247"/>
        <v/>
      </c>
      <c r="Q1777">
        <v>1</v>
      </c>
      <c r="R1777" t="str">
        <f t="shared" si="248"/>
        <v/>
      </c>
      <c r="S1777" t="str">
        <f t="shared" si="249"/>
        <v/>
      </c>
      <c r="T1777" t="str">
        <f t="shared" si="250"/>
        <v/>
      </c>
      <c r="U1777" t="str">
        <f t="shared" si="251"/>
        <v/>
      </c>
    </row>
    <row r="1778" spans="1:21" x14ac:dyDescent="0.25">
      <c r="A1778" s="6" t="str">
        <f>IF(EXPORTACIONES!A1778="","",EXPORTACIONES!A1778)</f>
        <v/>
      </c>
      <c r="B1778" t="str">
        <f>IF(EXPORTACIONES!B1778="","",VLOOKUP(EXPORTACIONES!B1778,PERSONAS!$A$1:$B$59,2,FALSE))</f>
        <v/>
      </c>
      <c r="C1778" t="str">
        <f>IF(EXPORTACIONES!C1778="","",VLOOKUP(EXPORTACIONES!C1778,ACTIVIDADES!$A$1:$B$37,2,FALSE))</f>
        <v/>
      </c>
      <c r="D1778" t="str">
        <f>IF(EXPORTACIONES!D1778="","",EXPORTACIONES!D1778&amp;" -- "&amp;IF(EXPORTACIONES!E1778="","Actividad de "&amp;EXPORTACIONES!C1778,EXPORTACIONES!E1778))</f>
        <v/>
      </c>
      <c r="E1778" t="str">
        <f>IF(EXPORTACIONES!D1778="","",EXPORTACIONES!D1778)</f>
        <v/>
      </c>
      <c r="F1778">
        <f>EXPORTACIONES!F1778</f>
        <v>0</v>
      </c>
      <c r="K1778" t="str">
        <f t="shared" si="243"/>
        <v/>
      </c>
      <c r="M1778">
        <f t="shared" si="244"/>
        <v>0</v>
      </c>
      <c r="N1778" t="str">
        <f t="shared" si="245"/>
        <v/>
      </c>
      <c r="O1778" t="str">
        <f t="shared" si="246"/>
        <v/>
      </c>
      <c r="P1778" t="str">
        <f t="shared" si="247"/>
        <v/>
      </c>
      <c r="Q1778">
        <v>1</v>
      </c>
      <c r="R1778" t="str">
        <f t="shared" si="248"/>
        <v/>
      </c>
      <c r="S1778" t="str">
        <f t="shared" si="249"/>
        <v/>
      </c>
      <c r="T1778" t="str">
        <f t="shared" si="250"/>
        <v/>
      </c>
      <c r="U1778" t="str">
        <f t="shared" si="251"/>
        <v/>
      </c>
    </row>
    <row r="1779" spans="1:21" x14ac:dyDescent="0.25">
      <c r="A1779" s="6" t="str">
        <f>IF(EXPORTACIONES!A1779="","",EXPORTACIONES!A1779)</f>
        <v/>
      </c>
      <c r="B1779" t="str">
        <f>IF(EXPORTACIONES!B1779="","",VLOOKUP(EXPORTACIONES!B1779,PERSONAS!$A$1:$B$59,2,FALSE))</f>
        <v/>
      </c>
      <c r="C1779" t="str">
        <f>IF(EXPORTACIONES!C1779="","",VLOOKUP(EXPORTACIONES!C1779,ACTIVIDADES!$A$1:$B$37,2,FALSE))</f>
        <v/>
      </c>
      <c r="D1779" t="str">
        <f>IF(EXPORTACIONES!D1779="","",EXPORTACIONES!D1779&amp;" -- "&amp;IF(EXPORTACIONES!E1779="","Actividad de "&amp;EXPORTACIONES!C1779,EXPORTACIONES!E1779))</f>
        <v/>
      </c>
      <c r="E1779" t="str">
        <f>IF(EXPORTACIONES!D1779="","",EXPORTACIONES!D1779)</f>
        <v/>
      </c>
      <c r="F1779">
        <f>EXPORTACIONES!F1779</f>
        <v>0</v>
      </c>
      <c r="K1779" t="str">
        <f t="shared" si="243"/>
        <v/>
      </c>
      <c r="M1779">
        <f t="shared" si="244"/>
        <v>0</v>
      </c>
      <c r="N1779" t="str">
        <f t="shared" si="245"/>
        <v/>
      </c>
      <c r="O1779" t="str">
        <f t="shared" si="246"/>
        <v/>
      </c>
      <c r="P1779" t="str">
        <f t="shared" si="247"/>
        <v/>
      </c>
      <c r="Q1779">
        <v>1</v>
      </c>
      <c r="R1779" t="str">
        <f t="shared" si="248"/>
        <v/>
      </c>
      <c r="S1779" t="str">
        <f t="shared" si="249"/>
        <v/>
      </c>
      <c r="T1779" t="str">
        <f t="shared" si="250"/>
        <v/>
      </c>
      <c r="U1779" t="str">
        <f t="shared" si="251"/>
        <v/>
      </c>
    </row>
    <row r="1780" spans="1:21" x14ac:dyDescent="0.25">
      <c r="A1780" s="6" t="str">
        <f>IF(EXPORTACIONES!A1780="","",EXPORTACIONES!A1780)</f>
        <v/>
      </c>
      <c r="B1780" t="str">
        <f>IF(EXPORTACIONES!B1780="","",VLOOKUP(EXPORTACIONES!B1780,PERSONAS!$A$1:$B$59,2,FALSE))</f>
        <v/>
      </c>
      <c r="C1780" t="str">
        <f>IF(EXPORTACIONES!C1780="","",VLOOKUP(EXPORTACIONES!C1780,ACTIVIDADES!$A$1:$B$37,2,FALSE))</f>
        <v/>
      </c>
      <c r="D1780" t="str">
        <f>IF(EXPORTACIONES!D1780="","",EXPORTACIONES!D1780&amp;" -- "&amp;IF(EXPORTACIONES!E1780="","Actividad de "&amp;EXPORTACIONES!C1780,EXPORTACIONES!E1780))</f>
        <v/>
      </c>
      <c r="E1780" t="str">
        <f>IF(EXPORTACIONES!D1780="","",EXPORTACIONES!D1780)</f>
        <v/>
      </c>
      <c r="F1780">
        <f>EXPORTACIONES!F1780</f>
        <v>0</v>
      </c>
      <c r="K1780" t="str">
        <f t="shared" si="243"/>
        <v/>
      </c>
      <c r="M1780">
        <f t="shared" si="244"/>
        <v>0</v>
      </c>
      <c r="N1780" t="str">
        <f t="shared" si="245"/>
        <v/>
      </c>
      <c r="O1780" t="str">
        <f t="shared" si="246"/>
        <v/>
      </c>
      <c r="P1780" t="str">
        <f t="shared" si="247"/>
        <v/>
      </c>
      <c r="Q1780">
        <v>1</v>
      </c>
      <c r="R1780" t="str">
        <f t="shared" si="248"/>
        <v/>
      </c>
      <c r="S1780" t="str">
        <f t="shared" si="249"/>
        <v/>
      </c>
      <c r="T1780" t="str">
        <f t="shared" si="250"/>
        <v/>
      </c>
      <c r="U1780" t="str">
        <f t="shared" si="251"/>
        <v/>
      </c>
    </row>
    <row r="1781" spans="1:21" x14ac:dyDescent="0.25">
      <c r="A1781" s="6" t="str">
        <f>IF(EXPORTACIONES!A1781="","",EXPORTACIONES!A1781)</f>
        <v/>
      </c>
      <c r="B1781" t="str">
        <f>IF(EXPORTACIONES!B1781="","",VLOOKUP(EXPORTACIONES!B1781,PERSONAS!$A$1:$B$59,2,FALSE))</f>
        <v/>
      </c>
      <c r="C1781" t="str">
        <f>IF(EXPORTACIONES!C1781="","",VLOOKUP(EXPORTACIONES!C1781,ACTIVIDADES!$A$1:$B$37,2,FALSE))</f>
        <v/>
      </c>
      <c r="D1781" t="str">
        <f>IF(EXPORTACIONES!D1781="","",EXPORTACIONES!D1781&amp;" -- "&amp;IF(EXPORTACIONES!E1781="","Actividad de "&amp;EXPORTACIONES!C1781,EXPORTACIONES!E1781))</f>
        <v/>
      </c>
      <c r="E1781" t="str">
        <f>IF(EXPORTACIONES!D1781="","",EXPORTACIONES!D1781)</f>
        <v/>
      </c>
      <c r="F1781">
        <f>EXPORTACIONES!F1781</f>
        <v>0</v>
      </c>
      <c r="K1781" t="str">
        <f t="shared" si="243"/>
        <v/>
      </c>
      <c r="M1781">
        <f t="shared" si="244"/>
        <v>0</v>
      </c>
      <c r="N1781" t="str">
        <f t="shared" si="245"/>
        <v/>
      </c>
      <c r="O1781" t="str">
        <f t="shared" si="246"/>
        <v/>
      </c>
      <c r="P1781" t="str">
        <f t="shared" si="247"/>
        <v/>
      </c>
      <c r="Q1781">
        <v>1</v>
      </c>
      <c r="R1781" t="str">
        <f t="shared" si="248"/>
        <v/>
      </c>
      <c r="S1781" t="str">
        <f t="shared" si="249"/>
        <v/>
      </c>
      <c r="T1781" t="str">
        <f t="shared" si="250"/>
        <v/>
      </c>
      <c r="U1781" t="str">
        <f t="shared" si="251"/>
        <v/>
      </c>
    </row>
    <row r="1782" spans="1:21" x14ac:dyDescent="0.25">
      <c r="A1782" s="6" t="str">
        <f>IF(EXPORTACIONES!A1782="","",EXPORTACIONES!A1782)</f>
        <v/>
      </c>
      <c r="B1782" t="str">
        <f>IF(EXPORTACIONES!B1782="","",VLOOKUP(EXPORTACIONES!B1782,PERSONAS!$A$1:$B$59,2,FALSE))</f>
        <v/>
      </c>
      <c r="C1782" t="str">
        <f>IF(EXPORTACIONES!C1782="","",VLOOKUP(EXPORTACIONES!C1782,ACTIVIDADES!$A$1:$B$37,2,FALSE))</f>
        <v/>
      </c>
      <c r="D1782" t="str">
        <f>IF(EXPORTACIONES!D1782="","",EXPORTACIONES!D1782&amp;" -- "&amp;IF(EXPORTACIONES!E1782="","Actividad de "&amp;EXPORTACIONES!C1782,EXPORTACIONES!E1782))</f>
        <v/>
      </c>
      <c r="E1782" t="str">
        <f>IF(EXPORTACIONES!D1782="","",EXPORTACIONES!D1782)</f>
        <v/>
      </c>
      <c r="F1782">
        <f>EXPORTACIONES!F1782</f>
        <v>0</v>
      </c>
      <c r="K1782" t="str">
        <f t="shared" si="243"/>
        <v/>
      </c>
      <c r="M1782">
        <f t="shared" si="244"/>
        <v>0</v>
      </c>
      <c r="N1782" t="str">
        <f t="shared" si="245"/>
        <v/>
      </c>
      <c r="O1782" t="str">
        <f t="shared" si="246"/>
        <v/>
      </c>
      <c r="P1782" t="str">
        <f t="shared" si="247"/>
        <v/>
      </c>
      <c r="Q1782">
        <v>1</v>
      </c>
      <c r="R1782" t="str">
        <f t="shared" si="248"/>
        <v/>
      </c>
      <c r="S1782" t="str">
        <f t="shared" si="249"/>
        <v/>
      </c>
      <c r="T1782" t="str">
        <f t="shared" si="250"/>
        <v/>
      </c>
      <c r="U1782" t="str">
        <f t="shared" si="251"/>
        <v/>
      </c>
    </row>
    <row r="1783" spans="1:21" x14ac:dyDescent="0.25">
      <c r="A1783" s="6" t="str">
        <f>IF(EXPORTACIONES!A1783="","",EXPORTACIONES!A1783)</f>
        <v/>
      </c>
      <c r="B1783" t="str">
        <f>IF(EXPORTACIONES!B1783="","",VLOOKUP(EXPORTACIONES!B1783,PERSONAS!$A$1:$B$59,2,FALSE))</f>
        <v/>
      </c>
      <c r="C1783" t="str">
        <f>IF(EXPORTACIONES!C1783="","",VLOOKUP(EXPORTACIONES!C1783,ACTIVIDADES!$A$1:$B$37,2,FALSE))</f>
        <v/>
      </c>
      <c r="D1783" t="str">
        <f>IF(EXPORTACIONES!D1783="","",EXPORTACIONES!D1783&amp;" -- "&amp;IF(EXPORTACIONES!E1783="","Actividad de "&amp;EXPORTACIONES!C1783,EXPORTACIONES!E1783))</f>
        <v/>
      </c>
      <c r="E1783" t="str">
        <f>IF(EXPORTACIONES!D1783="","",EXPORTACIONES!D1783)</f>
        <v/>
      </c>
      <c r="F1783">
        <f>EXPORTACIONES!F1783</f>
        <v>0</v>
      </c>
      <c r="K1783" t="str">
        <f t="shared" si="243"/>
        <v/>
      </c>
      <c r="M1783">
        <f t="shared" si="244"/>
        <v>0</v>
      </c>
      <c r="N1783" t="str">
        <f t="shared" si="245"/>
        <v/>
      </c>
      <c r="O1783" t="str">
        <f t="shared" si="246"/>
        <v/>
      </c>
      <c r="P1783" t="str">
        <f t="shared" si="247"/>
        <v/>
      </c>
      <c r="Q1783">
        <v>1</v>
      </c>
      <c r="R1783" t="str">
        <f t="shared" si="248"/>
        <v/>
      </c>
      <c r="S1783" t="str">
        <f t="shared" si="249"/>
        <v/>
      </c>
      <c r="T1783" t="str">
        <f t="shared" si="250"/>
        <v/>
      </c>
      <c r="U1783" t="str">
        <f t="shared" si="251"/>
        <v/>
      </c>
    </row>
    <row r="1784" spans="1:21" x14ac:dyDescent="0.25">
      <c r="A1784" s="6" t="str">
        <f>IF(EXPORTACIONES!A1784="","",EXPORTACIONES!A1784)</f>
        <v/>
      </c>
      <c r="B1784" t="str">
        <f>IF(EXPORTACIONES!B1784="","",VLOOKUP(EXPORTACIONES!B1784,PERSONAS!$A$1:$B$59,2,FALSE))</f>
        <v/>
      </c>
      <c r="C1784" t="str">
        <f>IF(EXPORTACIONES!C1784="","",VLOOKUP(EXPORTACIONES!C1784,ACTIVIDADES!$A$1:$B$37,2,FALSE))</f>
        <v/>
      </c>
      <c r="D1784" t="str">
        <f>IF(EXPORTACIONES!D1784="","",EXPORTACIONES!D1784&amp;" -- "&amp;IF(EXPORTACIONES!E1784="","Actividad de "&amp;EXPORTACIONES!C1784,EXPORTACIONES!E1784))</f>
        <v/>
      </c>
      <c r="E1784" t="str">
        <f>IF(EXPORTACIONES!D1784="","",EXPORTACIONES!D1784)</f>
        <v/>
      </c>
      <c r="F1784">
        <f>EXPORTACIONES!F1784</f>
        <v>0</v>
      </c>
      <c r="K1784" t="str">
        <f t="shared" si="243"/>
        <v/>
      </c>
      <c r="M1784">
        <f t="shared" si="244"/>
        <v>0</v>
      </c>
      <c r="N1784" t="str">
        <f t="shared" si="245"/>
        <v/>
      </c>
      <c r="O1784" t="str">
        <f t="shared" si="246"/>
        <v/>
      </c>
      <c r="P1784" t="str">
        <f t="shared" si="247"/>
        <v/>
      </c>
      <c r="Q1784">
        <v>1</v>
      </c>
      <c r="R1784" t="str">
        <f t="shared" si="248"/>
        <v/>
      </c>
      <c r="S1784" t="str">
        <f t="shared" si="249"/>
        <v/>
      </c>
      <c r="T1784" t="str">
        <f t="shared" si="250"/>
        <v/>
      </c>
      <c r="U1784" t="str">
        <f t="shared" si="251"/>
        <v/>
      </c>
    </row>
    <row r="1785" spans="1:21" x14ac:dyDescent="0.25">
      <c r="A1785" s="6" t="str">
        <f>IF(EXPORTACIONES!A1785="","",EXPORTACIONES!A1785)</f>
        <v/>
      </c>
      <c r="B1785" t="str">
        <f>IF(EXPORTACIONES!B1785="","",VLOOKUP(EXPORTACIONES!B1785,PERSONAS!$A$1:$B$59,2,FALSE))</f>
        <v/>
      </c>
      <c r="C1785" t="str">
        <f>IF(EXPORTACIONES!C1785="","",VLOOKUP(EXPORTACIONES!C1785,ACTIVIDADES!$A$1:$B$37,2,FALSE))</f>
        <v/>
      </c>
      <c r="D1785" t="str">
        <f>IF(EXPORTACIONES!D1785="","",EXPORTACIONES!D1785&amp;" -- "&amp;IF(EXPORTACIONES!E1785="","Actividad de "&amp;EXPORTACIONES!C1785,EXPORTACIONES!E1785))</f>
        <v/>
      </c>
      <c r="E1785" t="str">
        <f>IF(EXPORTACIONES!D1785="","",EXPORTACIONES!D1785)</f>
        <v/>
      </c>
      <c r="F1785">
        <f>EXPORTACIONES!F1785</f>
        <v>0</v>
      </c>
      <c r="K1785" t="str">
        <f t="shared" si="243"/>
        <v/>
      </c>
      <c r="M1785">
        <f t="shared" si="244"/>
        <v>0</v>
      </c>
      <c r="N1785" t="str">
        <f t="shared" si="245"/>
        <v/>
      </c>
      <c r="O1785" t="str">
        <f t="shared" si="246"/>
        <v/>
      </c>
      <c r="P1785" t="str">
        <f t="shared" si="247"/>
        <v/>
      </c>
      <c r="Q1785">
        <v>1</v>
      </c>
      <c r="R1785" t="str">
        <f t="shared" si="248"/>
        <v/>
      </c>
      <c r="S1785" t="str">
        <f t="shared" si="249"/>
        <v/>
      </c>
      <c r="T1785" t="str">
        <f t="shared" si="250"/>
        <v/>
      </c>
      <c r="U1785" t="str">
        <f t="shared" si="251"/>
        <v/>
      </c>
    </row>
    <row r="1786" spans="1:21" x14ac:dyDescent="0.25">
      <c r="A1786" s="6" t="str">
        <f>IF(EXPORTACIONES!A1786="","",EXPORTACIONES!A1786)</f>
        <v/>
      </c>
      <c r="B1786" t="str">
        <f>IF(EXPORTACIONES!B1786="","",VLOOKUP(EXPORTACIONES!B1786,PERSONAS!$A$1:$B$59,2,FALSE))</f>
        <v/>
      </c>
      <c r="C1786" t="str">
        <f>IF(EXPORTACIONES!C1786="","",VLOOKUP(EXPORTACIONES!C1786,ACTIVIDADES!$A$1:$B$37,2,FALSE))</f>
        <v/>
      </c>
      <c r="D1786" t="str">
        <f>IF(EXPORTACIONES!D1786="","",EXPORTACIONES!D1786&amp;" -- "&amp;IF(EXPORTACIONES!E1786="","Actividad de "&amp;EXPORTACIONES!C1786,EXPORTACIONES!E1786))</f>
        <v/>
      </c>
      <c r="E1786" t="str">
        <f>IF(EXPORTACIONES!D1786="","",EXPORTACIONES!D1786)</f>
        <v/>
      </c>
      <c r="F1786">
        <f>EXPORTACIONES!F1786</f>
        <v>0</v>
      </c>
      <c r="K1786" t="str">
        <f t="shared" si="243"/>
        <v/>
      </c>
      <c r="M1786">
        <f t="shared" si="244"/>
        <v>0</v>
      </c>
      <c r="N1786" t="str">
        <f t="shared" si="245"/>
        <v/>
      </c>
      <c r="O1786" t="str">
        <f t="shared" si="246"/>
        <v/>
      </c>
      <c r="P1786" t="str">
        <f t="shared" si="247"/>
        <v/>
      </c>
      <c r="Q1786">
        <v>1</v>
      </c>
      <c r="R1786" t="str">
        <f t="shared" si="248"/>
        <v/>
      </c>
      <c r="S1786" t="str">
        <f t="shared" si="249"/>
        <v/>
      </c>
      <c r="T1786" t="str">
        <f t="shared" si="250"/>
        <v/>
      </c>
      <c r="U1786" t="str">
        <f t="shared" si="251"/>
        <v/>
      </c>
    </row>
    <row r="1787" spans="1:21" x14ac:dyDescent="0.25">
      <c r="A1787" s="6" t="str">
        <f>IF(EXPORTACIONES!A1787="","",EXPORTACIONES!A1787)</f>
        <v/>
      </c>
      <c r="B1787" t="str">
        <f>IF(EXPORTACIONES!B1787="","",VLOOKUP(EXPORTACIONES!B1787,PERSONAS!$A$1:$B$59,2,FALSE))</f>
        <v/>
      </c>
      <c r="C1787" t="str">
        <f>IF(EXPORTACIONES!C1787="","",VLOOKUP(EXPORTACIONES!C1787,ACTIVIDADES!$A$1:$B$37,2,FALSE))</f>
        <v/>
      </c>
      <c r="D1787" t="str">
        <f>IF(EXPORTACIONES!D1787="","",EXPORTACIONES!D1787&amp;" -- "&amp;IF(EXPORTACIONES!E1787="","Actividad de "&amp;EXPORTACIONES!C1787,EXPORTACIONES!E1787))</f>
        <v/>
      </c>
      <c r="E1787" t="str">
        <f>IF(EXPORTACIONES!D1787="","",EXPORTACIONES!D1787)</f>
        <v/>
      </c>
      <c r="F1787">
        <f>EXPORTACIONES!F1787</f>
        <v>0</v>
      </c>
      <c r="K1787" t="str">
        <f t="shared" si="243"/>
        <v/>
      </c>
      <c r="M1787">
        <f t="shared" si="244"/>
        <v>0</v>
      </c>
      <c r="N1787" t="str">
        <f t="shared" si="245"/>
        <v/>
      </c>
      <c r="O1787" t="str">
        <f t="shared" si="246"/>
        <v/>
      </c>
      <c r="P1787" t="str">
        <f t="shared" si="247"/>
        <v/>
      </c>
      <c r="Q1787">
        <v>1</v>
      </c>
      <c r="R1787" t="str">
        <f t="shared" si="248"/>
        <v/>
      </c>
      <c r="S1787" t="str">
        <f t="shared" si="249"/>
        <v/>
      </c>
      <c r="T1787" t="str">
        <f t="shared" si="250"/>
        <v/>
      </c>
      <c r="U1787" t="str">
        <f t="shared" si="251"/>
        <v/>
      </c>
    </row>
    <row r="1788" spans="1:21" x14ac:dyDescent="0.25">
      <c r="A1788" s="6" t="str">
        <f>IF(EXPORTACIONES!A1788="","",EXPORTACIONES!A1788)</f>
        <v/>
      </c>
      <c r="B1788" t="str">
        <f>IF(EXPORTACIONES!B1788="","",VLOOKUP(EXPORTACIONES!B1788,PERSONAS!$A$1:$B$59,2,FALSE))</f>
        <v/>
      </c>
      <c r="C1788" t="str">
        <f>IF(EXPORTACIONES!C1788="","",VLOOKUP(EXPORTACIONES!C1788,ACTIVIDADES!$A$1:$B$37,2,FALSE))</f>
        <v/>
      </c>
      <c r="D1788" t="str">
        <f>IF(EXPORTACIONES!D1788="","",EXPORTACIONES!D1788&amp;" -- "&amp;IF(EXPORTACIONES!E1788="","Actividad de "&amp;EXPORTACIONES!C1788,EXPORTACIONES!E1788))</f>
        <v/>
      </c>
      <c r="E1788" t="str">
        <f>IF(EXPORTACIONES!D1788="","",EXPORTACIONES!D1788)</f>
        <v/>
      </c>
      <c r="F1788">
        <f>EXPORTACIONES!F1788</f>
        <v>0</v>
      </c>
      <c r="K1788" t="str">
        <f t="shared" si="243"/>
        <v/>
      </c>
      <c r="M1788">
        <f t="shared" si="244"/>
        <v>0</v>
      </c>
      <c r="N1788" t="str">
        <f t="shared" si="245"/>
        <v/>
      </c>
      <c r="O1788" t="str">
        <f t="shared" si="246"/>
        <v/>
      </c>
      <c r="P1788" t="str">
        <f t="shared" si="247"/>
        <v/>
      </c>
      <c r="Q1788">
        <v>1</v>
      </c>
      <c r="R1788" t="str">
        <f t="shared" si="248"/>
        <v/>
      </c>
      <c r="S1788" t="str">
        <f t="shared" si="249"/>
        <v/>
      </c>
      <c r="T1788" t="str">
        <f t="shared" si="250"/>
        <v/>
      </c>
      <c r="U1788" t="str">
        <f t="shared" si="251"/>
        <v/>
      </c>
    </row>
    <row r="1789" spans="1:21" x14ac:dyDescent="0.25">
      <c r="A1789" s="6" t="str">
        <f>IF(EXPORTACIONES!A1789="","",EXPORTACIONES!A1789)</f>
        <v/>
      </c>
      <c r="B1789" t="str">
        <f>IF(EXPORTACIONES!B1789="","",VLOOKUP(EXPORTACIONES!B1789,PERSONAS!$A$1:$B$59,2,FALSE))</f>
        <v/>
      </c>
      <c r="C1789" t="str">
        <f>IF(EXPORTACIONES!C1789="","",VLOOKUP(EXPORTACIONES!C1789,ACTIVIDADES!$A$1:$B$37,2,FALSE))</f>
        <v/>
      </c>
      <c r="D1789" t="str">
        <f>IF(EXPORTACIONES!D1789="","",EXPORTACIONES!D1789&amp;" -- "&amp;IF(EXPORTACIONES!E1789="","Actividad de "&amp;EXPORTACIONES!C1789,EXPORTACIONES!E1789))</f>
        <v/>
      </c>
      <c r="E1789" t="str">
        <f>IF(EXPORTACIONES!D1789="","",EXPORTACIONES!D1789)</f>
        <v/>
      </c>
      <c r="F1789">
        <f>EXPORTACIONES!F1789</f>
        <v>0</v>
      </c>
      <c r="K1789" t="str">
        <f t="shared" si="243"/>
        <v/>
      </c>
      <c r="M1789">
        <f t="shared" si="244"/>
        <v>0</v>
      </c>
      <c r="N1789" t="str">
        <f t="shared" si="245"/>
        <v/>
      </c>
      <c r="O1789" t="str">
        <f t="shared" si="246"/>
        <v/>
      </c>
      <c r="P1789" t="str">
        <f t="shared" si="247"/>
        <v/>
      </c>
      <c r="Q1789">
        <v>1</v>
      </c>
      <c r="R1789" t="str">
        <f t="shared" si="248"/>
        <v/>
      </c>
      <c r="S1789" t="str">
        <f t="shared" si="249"/>
        <v/>
      </c>
      <c r="T1789" t="str">
        <f t="shared" si="250"/>
        <v/>
      </c>
      <c r="U1789" t="str">
        <f t="shared" si="251"/>
        <v/>
      </c>
    </row>
    <row r="1790" spans="1:21" x14ac:dyDescent="0.25">
      <c r="A1790" s="6" t="str">
        <f>IF(EXPORTACIONES!A1790="","",EXPORTACIONES!A1790)</f>
        <v/>
      </c>
      <c r="B1790" t="str">
        <f>IF(EXPORTACIONES!B1790="","",VLOOKUP(EXPORTACIONES!B1790,PERSONAS!$A$1:$B$59,2,FALSE))</f>
        <v/>
      </c>
      <c r="C1790" t="str">
        <f>IF(EXPORTACIONES!C1790="","",VLOOKUP(EXPORTACIONES!C1790,ACTIVIDADES!$A$1:$B$37,2,FALSE))</f>
        <v/>
      </c>
      <c r="D1790" t="str">
        <f>IF(EXPORTACIONES!D1790="","",EXPORTACIONES!D1790&amp;" -- "&amp;IF(EXPORTACIONES!E1790="","Actividad de "&amp;EXPORTACIONES!C1790,EXPORTACIONES!E1790))</f>
        <v/>
      </c>
      <c r="E1790" t="str">
        <f>IF(EXPORTACIONES!D1790="","",EXPORTACIONES!D1790)</f>
        <v/>
      </c>
      <c r="F1790">
        <f>EXPORTACIONES!F1790</f>
        <v>0</v>
      </c>
      <c r="K1790" t="str">
        <f t="shared" si="243"/>
        <v/>
      </c>
      <c r="M1790">
        <f t="shared" si="244"/>
        <v>0</v>
      </c>
      <c r="N1790" t="str">
        <f t="shared" si="245"/>
        <v/>
      </c>
      <c r="O1790" t="str">
        <f t="shared" si="246"/>
        <v/>
      </c>
      <c r="P1790" t="str">
        <f t="shared" si="247"/>
        <v/>
      </c>
      <c r="Q1790">
        <v>1</v>
      </c>
      <c r="R1790" t="str">
        <f t="shared" si="248"/>
        <v/>
      </c>
      <c r="S1790" t="str">
        <f t="shared" si="249"/>
        <v/>
      </c>
      <c r="T1790" t="str">
        <f t="shared" si="250"/>
        <v/>
      </c>
      <c r="U1790" t="str">
        <f t="shared" si="251"/>
        <v/>
      </c>
    </row>
    <row r="1791" spans="1:21" x14ac:dyDescent="0.25">
      <c r="A1791" s="6" t="str">
        <f>IF(EXPORTACIONES!A1791="","",EXPORTACIONES!A1791)</f>
        <v/>
      </c>
      <c r="B1791" t="str">
        <f>IF(EXPORTACIONES!B1791="","",VLOOKUP(EXPORTACIONES!B1791,PERSONAS!$A$1:$B$59,2,FALSE))</f>
        <v/>
      </c>
      <c r="C1791" t="str">
        <f>IF(EXPORTACIONES!C1791="","",VLOOKUP(EXPORTACIONES!C1791,ACTIVIDADES!$A$1:$B$37,2,FALSE))</f>
        <v/>
      </c>
      <c r="D1791" t="str">
        <f>IF(EXPORTACIONES!D1791="","",EXPORTACIONES!D1791&amp;" -- "&amp;IF(EXPORTACIONES!E1791="","Actividad de "&amp;EXPORTACIONES!C1791,EXPORTACIONES!E1791))</f>
        <v/>
      </c>
      <c r="E1791" t="str">
        <f>IF(EXPORTACIONES!D1791="","",EXPORTACIONES!D1791)</f>
        <v/>
      </c>
      <c r="F1791">
        <f>EXPORTACIONES!F1791</f>
        <v>0</v>
      </c>
      <c r="K1791" t="str">
        <f t="shared" si="243"/>
        <v/>
      </c>
      <c r="M1791">
        <f t="shared" si="244"/>
        <v>0</v>
      </c>
      <c r="N1791" t="str">
        <f t="shared" si="245"/>
        <v/>
      </c>
      <c r="O1791" t="str">
        <f t="shared" si="246"/>
        <v/>
      </c>
      <c r="P1791" t="str">
        <f t="shared" si="247"/>
        <v/>
      </c>
      <c r="Q1791">
        <v>1</v>
      </c>
      <c r="R1791" t="str">
        <f t="shared" si="248"/>
        <v/>
      </c>
      <c r="S1791" t="str">
        <f t="shared" si="249"/>
        <v/>
      </c>
      <c r="T1791" t="str">
        <f t="shared" si="250"/>
        <v/>
      </c>
      <c r="U1791" t="str">
        <f t="shared" si="251"/>
        <v/>
      </c>
    </row>
    <row r="1792" spans="1:21" x14ac:dyDescent="0.25">
      <c r="A1792" s="6" t="str">
        <f>IF(EXPORTACIONES!A1792="","",EXPORTACIONES!A1792)</f>
        <v/>
      </c>
      <c r="B1792" t="str">
        <f>IF(EXPORTACIONES!B1792="","",VLOOKUP(EXPORTACIONES!B1792,PERSONAS!$A$1:$B$59,2,FALSE))</f>
        <v/>
      </c>
      <c r="C1792" t="str">
        <f>IF(EXPORTACIONES!C1792="","",VLOOKUP(EXPORTACIONES!C1792,ACTIVIDADES!$A$1:$B$37,2,FALSE))</f>
        <v/>
      </c>
      <c r="D1792" t="str">
        <f>IF(EXPORTACIONES!D1792="","",EXPORTACIONES!D1792&amp;" -- "&amp;IF(EXPORTACIONES!E1792="","Actividad de "&amp;EXPORTACIONES!C1792,EXPORTACIONES!E1792))</f>
        <v/>
      </c>
      <c r="E1792" t="str">
        <f>IF(EXPORTACIONES!D1792="","",EXPORTACIONES!D1792)</f>
        <v/>
      </c>
      <c r="F1792">
        <f>EXPORTACIONES!F1792</f>
        <v>0</v>
      </c>
      <c r="K1792" t="str">
        <f t="shared" si="243"/>
        <v/>
      </c>
      <c r="M1792">
        <f t="shared" si="244"/>
        <v>0</v>
      </c>
      <c r="N1792" t="str">
        <f t="shared" si="245"/>
        <v/>
      </c>
      <c r="O1792" t="str">
        <f t="shared" si="246"/>
        <v/>
      </c>
      <c r="P1792" t="str">
        <f t="shared" si="247"/>
        <v/>
      </c>
      <c r="Q1792">
        <v>1</v>
      </c>
      <c r="R1792" t="str">
        <f t="shared" si="248"/>
        <v/>
      </c>
      <c r="S1792" t="str">
        <f t="shared" si="249"/>
        <v/>
      </c>
      <c r="T1792" t="str">
        <f t="shared" si="250"/>
        <v/>
      </c>
      <c r="U1792" t="str">
        <f t="shared" si="251"/>
        <v/>
      </c>
    </row>
    <row r="1793" spans="1:21" x14ac:dyDescent="0.25">
      <c r="A1793" s="6" t="str">
        <f>IF(EXPORTACIONES!A1793="","",EXPORTACIONES!A1793)</f>
        <v/>
      </c>
      <c r="B1793" t="str">
        <f>IF(EXPORTACIONES!B1793="","",VLOOKUP(EXPORTACIONES!B1793,PERSONAS!$A$1:$B$59,2,FALSE))</f>
        <v/>
      </c>
      <c r="C1793" t="str">
        <f>IF(EXPORTACIONES!C1793="","",VLOOKUP(EXPORTACIONES!C1793,ACTIVIDADES!$A$1:$B$37,2,FALSE))</f>
        <v/>
      </c>
      <c r="D1793" t="str">
        <f>IF(EXPORTACIONES!D1793="","",EXPORTACIONES!D1793&amp;" -- "&amp;IF(EXPORTACIONES!E1793="","Actividad de "&amp;EXPORTACIONES!C1793,EXPORTACIONES!E1793))</f>
        <v/>
      </c>
      <c r="E1793" t="str">
        <f>IF(EXPORTACIONES!D1793="","",EXPORTACIONES!D1793)</f>
        <v/>
      </c>
      <c r="F1793">
        <f>EXPORTACIONES!F1793</f>
        <v>0</v>
      </c>
      <c r="K1793" t="str">
        <f t="shared" si="243"/>
        <v/>
      </c>
      <c r="M1793">
        <f t="shared" si="244"/>
        <v>0</v>
      </c>
      <c r="N1793" t="str">
        <f t="shared" si="245"/>
        <v/>
      </c>
      <c r="O1793" t="str">
        <f t="shared" si="246"/>
        <v/>
      </c>
      <c r="P1793" t="str">
        <f t="shared" si="247"/>
        <v/>
      </c>
      <c r="Q1793">
        <v>1</v>
      </c>
      <c r="R1793" t="str">
        <f t="shared" si="248"/>
        <v/>
      </c>
      <c r="S1793" t="str">
        <f t="shared" si="249"/>
        <v/>
      </c>
      <c r="T1793" t="str">
        <f t="shared" si="250"/>
        <v/>
      </c>
      <c r="U1793" t="str">
        <f t="shared" si="251"/>
        <v/>
      </c>
    </row>
    <row r="1794" spans="1:21" x14ac:dyDescent="0.25">
      <c r="A1794" s="6" t="str">
        <f>IF(EXPORTACIONES!A1794="","",EXPORTACIONES!A1794)</f>
        <v/>
      </c>
      <c r="B1794" t="str">
        <f>IF(EXPORTACIONES!B1794="","",VLOOKUP(EXPORTACIONES!B1794,PERSONAS!$A$1:$B$59,2,FALSE))</f>
        <v/>
      </c>
      <c r="C1794" t="str">
        <f>IF(EXPORTACIONES!C1794="","",VLOOKUP(EXPORTACIONES!C1794,ACTIVIDADES!$A$1:$B$37,2,FALSE))</f>
        <v/>
      </c>
      <c r="D1794" t="str">
        <f>IF(EXPORTACIONES!D1794="","",EXPORTACIONES!D1794&amp;" -- "&amp;IF(EXPORTACIONES!E1794="","Actividad de "&amp;EXPORTACIONES!C1794,EXPORTACIONES!E1794))</f>
        <v/>
      </c>
      <c r="E1794" t="str">
        <f>IF(EXPORTACIONES!D1794="","",EXPORTACIONES!D1794)</f>
        <v/>
      </c>
      <c r="F1794">
        <f>EXPORTACIONES!F1794</f>
        <v>0</v>
      </c>
      <c r="K1794" t="str">
        <f t="shared" si="243"/>
        <v/>
      </c>
      <c r="M1794">
        <f t="shared" si="244"/>
        <v>0</v>
      </c>
      <c r="N1794" t="str">
        <f t="shared" si="245"/>
        <v/>
      </c>
      <c r="O1794" t="str">
        <f t="shared" si="246"/>
        <v/>
      </c>
      <c r="P1794" t="str">
        <f t="shared" si="247"/>
        <v/>
      </c>
      <c r="Q1794">
        <v>1</v>
      </c>
      <c r="R1794" t="str">
        <f t="shared" si="248"/>
        <v/>
      </c>
      <c r="S1794" t="str">
        <f t="shared" si="249"/>
        <v/>
      </c>
      <c r="T1794" t="str">
        <f t="shared" si="250"/>
        <v/>
      </c>
      <c r="U1794" t="str">
        <f t="shared" si="251"/>
        <v/>
      </c>
    </row>
    <row r="1795" spans="1:21" x14ac:dyDescent="0.25">
      <c r="A1795" s="6" t="str">
        <f>IF(EXPORTACIONES!A1795="","",EXPORTACIONES!A1795)</f>
        <v/>
      </c>
      <c r="B1795" t="str">
        <f>IF(EXPORTACIONES!B1795="","",VLOOKUP(EXPORTACIONES!B1795,PERSONAS!$A$1:$B$59,2,FALSE))</f>
        <v/>
      </c>
      <c r="C1795" t="str">
        <f>IF(EXPORTACIONES!C1795="","",VLOOKUP(EXPORTACIONES!C1795,ACTIVIDADES!$A$1:$B$37,2,FALSE))</f>
        <v/>
      </c>
      <c r="D1795" t="str">
        <f>IF(EXPORTACIONES!D1795="","",EXPORTACIONES!D1795&amp;" -- "&amp;IF(EXPORTACIONES!E1795="","Actividad de "&amp;EXPORTACIONES!C1795,EXPORTACIONES!E1795))</f>
        <v/>
      </c>
      <c r="E1795" t="str">
        <f>IF(EXPORTACIONES!D1795="","",EXPORTACIONES!D1795)</f>
        <v/>
      </c>
      <c r="F1795">
        <f>EXPORTACIONES!F1795</f>
        <v>0</v>
      </c>
      <c r="K1795" t="str">
        <f t="shared" ref="K1795:K1858" si="252">T1795</f>
        <v/>
      </c>
      <c r="M1795">
        <f t="shared" ref="M1795:M1858" si="253">(LEN(E1795)-LEN(SUBSTITUTE(E1795,"#","")))/LEN("#")</f>
        <v>0</v>
      </c>
      <c r="N1795" t="str">
        <f t="shared" ref="N1795:N1858" si="254">IFERROR(SUBSTITUTE(E1795,"#","@",M1795),"")</f>
        <v/>
      </c>
      <c r="O1795" t="str">
        <f t="shared" ref="O1795:O1858" si="255">IFERROR(LEN(N1795)-FIND("@",N1795),"")</f>
        <v/>
      </c>
      <c r="P1795" t="str">
        <f t="shared" ref="P1795:P1858" si="256">IFERROR(RIGHT(N1795,O1795),"")</f>
        <v/>
      </c>
      <c r="Q1795">
        <v>1</v>
      </c>
      <c r="R1795" t="str">
        <f t="shared" ref="R1795:R1858" si="257">IFERROR(SUBSTITUTE(P1795,":","@",Q1795),"")</f>
        <v/>
      </c>
      <c r="S1795" t="str">
        <f t="shared" ref="S1795:S1858" si="258">IFERROR(FIND("@",R1795),"")</f>
        <v/>
      </c>
      <c r="T1795" t="str">
        <f t="shared" ref="T1795:T1858" si="259">IFERROR(LEFT(R1795,S1795-1),"")</f>
        <v/>
      </c>
      <c r="U1795" t="str">
        <f t="shared" ref="U1795:U1858" si="260">IFERROR(RIGHT(R1795,LEN(R1795)-(S1795)),"")</f>
        <v/>
      </c>
    </row>
    <row r="1796" spans="1:21" x14ac:dyDescent="0.25">
      <c r="A1796" s="6" t="str">
        <f>IF(EXPORTACIONES!A1796="","",EXPORTACIONES!A1796)</f>
        <v/>
      </c>
      <c r="B1796" t="str">
        <f>IF(EXPORTACIONES!B1796="","",VLOOKUP(EXPORTACIONES!B1796,PERSONAS!$A$1:$B$59,2,FALSE))</f>
        <v/>
      </c>
      <c r="C1796" t="str">
        <f>IF(EXPORTACIONES!C1796="","",VLOOKUP(EXPORTACIONES!C1796,ACTIVIDADES!$A$1:$B$37,2,FALSE))</f>
        <v/>
      </c>
      <c r="D1796" t="str">
        <f>IF(EXPORTACIONES!D1796="","",EXPORTACIONES!D1796&amp;" -- "&amp;IF(EXPORTACIONES!E1796="","Actividad de "&amp;EXPORTACIONES!C1796,EXPORTACIONES!E1796))</f>
        <v/>
      </c>
      <c r="E1796" t="str">
        <f>IF(EXPORTACIONES!D1796="","",EXPORTACIONES!D1796)</f>
        <v/>
      </c>
      <c r="F1796">
        <f>EXPORTACIONES!F1796</f>
        <v>0</v>
      </c>
      <c r="K1796" t="str">
        <f t="shared" si="252"/>
        <v/>
      </c>
      <c r="M1796">
        <f t="shared" si="253"/>
        <v>0</v>
      </c>
      <c r="N1796" t="str">
        <f t="shared" si="254"/>
        <v/>
      </c>
      <c r="O1796" t="str">
        <f t="shared" si="255"/>
        <v/>
      </c>
      <c r="P1796" t="str">
        <f t="shared" si="256"/>
        <v/>
      </c>
      <c r="Q1796">
        <v>1</v>
      </c>
      <c r="R1796" t="str">
        <f t="shared" si="257"/>
        <v/>
      </c>
      <c r="S1796" t="str">
        <f t="shared" si="258"/>
        <v/>
      </c>
      <c r="T1796" t="str">
        <f t="shared" si="259"/>
        <v/>
      </c>
      <c r="U1796" t="str">
        <f t="shared" si="260"/>
        <v/>
      </c>
    </row>
    <row r="1797" spans="1:21" x14ac:dyDescent="0.25">
      <c r="A1797" s="6" t="str">
        <f>IF(EXPORTACIONES!A1797="","",EXPORTACIONES!A1797)</f>
        <v/>
      </c>
      <c r="B1797" t="str">
        <f>IF(EXPORTACIONES!B1797="","",VLOOKUP(EXPORTACIONES!B1797,PERSONAS!$A$1:$B$59,2,FALSE))</f>
        <v/>
      </c>
      <c r="C1797" t="str">
        <f>IF(EXPORTACIONES!C1797="","",VLOOKUP(EXPORTACIONES!C1797,ACTIVIDADES!$A$1:$B$37,2,FALSE))</f>
        <v/>
      </c>
      <c r="D1797" t="str">
        <f>IF(EXPORTACIONES!D1797="","",EXPORTACIONES!D1797&amp;" -- "&amp;IF(EXPORTACIONES!E1797="","Actividad de "&amp;EXPORTACIONES!C1797,EXPORTACIONES!E1797))</f>
        <v/>
      </c>
      <c r="E1797" t="str">
        <f>IF(EXPORTACIONES!D1797="","",EXPORTACIONES!D1797)</f>
        <v/>
      </c>
      <c r="F1797">
        <f>EXPORTACIONES!F1797</f>
        <v>0</v>
      </c>
      <c r="K1797" t="str">
        <f t="shared" si="252"/>
        <v/>
      </c>
      <c r="M1797">
        <f t="shared" si="253"/>
        <v>0</v>
      </c>
      <c r="N1797" t="str">
        <f t="shared" si="254"/>
        <v/>
      </c>
      <c r="O1797" t="str">
        <f t="shared" si="255"/>
        <v/>
      </c>
      <c r="P1797" t="str">
        <f t="shared" si="256"/>
        <v/>
      </c>
      <c r="Q1797">
        <v>1</v>
      </c>
      <c r="R1797" t="str">
        <f t="shared" si="257"/>
        <v/>
      </c>
      <c r="S1797" t="str">
        <f t="shared" si="258"/>
        <v/>
      </c>
      <c r="T1797" t="str">
        <f t="shared" si="259"/>
        <v/>
      </c>
      <c r="U1797" t="str">
        <f t="shared" si="260"/>
        <v/>
      </c>
    </row>
    <row r="1798" spans="1:21" x14ac:dyDescent="0.25">
      <c r="A1798" s="6" t="str">
        <f>IF(EXPORTACIONES!A1798="","",EXPORTACIONES!A1798)</f>
        <v/>
      </c>
      <c r="B1798" t="str">
        <f>IF(EXPORTACIONES!B1798="","",VLOOKUP(EXPORTACIONES!B1798,PERSONAS!$A$1:$B$59,2,FALSE))</f>
        <v/>
      </c>
      <c r="C1798" t="str">
        <f>IF(EXPORTACIONES!C1798="","",VLOOKUP(EXPORTACIONES!C1798,ACTIVIDADES!$A$1:$B$37,2,FALSE))</f>
        <v/>
      </c>
      <c r="D1798" t="str">
        <f>IF(EXPORTACIONES!D1798="","",EXPORTACIONES!D1798&amp;" -- "&amp;IF(EXPORTACIONES!E1798="","Actividad de "&amp;EXPORTACIONES!C1798,EXPORTACIONES!E1798))</f>
        <v/>
      </c>
      <c r="E1798" t="str">
        <f>IF(EXPORTACIONES!D1798="","",EXPORTACIONES!D1798)</f>
        <v/>
      </c>
      <c r="F1798">
        <f>EXPORTACIONES!F1798</f>
        <v>0</v>
      </c>
      <c r="K1798" t="str">
        <f t="shared" si="252"/>
        <v/>
      </c>
      <c r="M1798">
        <f t="shared" si="253"/>
        <v>0</v>
      </c>
      <c r="N1798" t="str">
        <f t="shared" si="254"/>
        <v/>
      </c>
      <c r="O1798" t="str">
        <f t="shared" si="255"/>
        <v/>
      </c>
      <c r="P1798" t="str">
        <f t="shared" si="256"/>
        <v/>
      </c>
      <c r="Q1798">
        <v>1</v>
      </c>
      <c r="R1798" t="str">
        <f t="shared" si="257"/>
        <v/>
      </c>
      <c r="S1798" t="str">
        <f t="shared" si="258"/>
        <v/>
      </c>
      <c r="T1798" t="str">
        <f t="shared" si="259"/>
        <v/>
      </c>
      <c r="U1798" t="str">
        <f t="shared" si="260"/>
        <v/>
      </c>
    </row>
    <row r="1799" spans="1:21" x14ac:dyDescent="0.25">
      <c r="A1799" s="6" t="str">
        <f>IF(EXPORTACIONES!A1799="","",EXPORTACIONES!A1799)</f>
        <v/>
      </c>
      <c r="B1799" t="str">
        <f>IF(EXPORTACIONES!B1799="","",VLOOKUP(EXPORTACIONES!B1799,PERSONAS!$A$1:$B$59,2,FALSE))</f>
        <v/>
      </c>
      <c r="C1799" t="str">
        <f>IF(EXPORTACIONES!C1799="","",VLOOKUP(EXPORTACIONES!C1799,ACTIVIDADES!$A$1:$B$37,2,FALSE))</f>
        <v/>
      </c>
      <c r="D1799" t="str">
        <f>IF(EXPORTACIONES!D1799="","",EXPORTACIONES!D1799&amp;" -- "&amp;IF(EXPORTACIONES!E1799="","Actividad de "&amp;EXPORTACIONES!C1799,EXPORTACIONES!E1799))</f>
        <v/>
      </c>
      <c r="E1799" t="str">
        <f>IF(EXPORTACIONES!D1799="","",EXPORTACIONES!D1799)</f>
        <v/>
      </c>
      <c r="F1799">
        <f>EXPORTACIONES!F1799</f>
        <v>0</v>
      </c>
      <c r="K1799" t="str">
        <f t="shared" si="252"/>
        <v/>
      </c>
      <c r="M1799">
        <f t="shared" si="253"/>
        <v>0</v>
      </c>
      <c r="N1799" t="str">
        <f t="shared" si="254"/>
        <v/>
      </c>
      <c r="O1799" t="str">
        <f t="shared" si="255"/>
        <v/>
      </c>
      <c r="P1799" t="str">
        <f t="shared" si="256"/>
        <v/>
      </c>
      <c r="Q1799">
        <v>1</v>
      </c>
      <c r="R1799" t="str">
        <f t="shared" si="257"/>
        <v/>
      </c>
      <c r="S1799" t="str">
        <f t="shared" si="258"/>
        <v/>
      </c>
      <c r="T1799" t="str">
        <f t="shared" si="259"/>
        <v/>
      </c>
      <c r="U1799" t="str">
        <f t="shared" si="260"/>
        <v/>
      </c>
    </row>
    <row r="1800" spans="1:21" x14ac:dyDescent="0.25">
      <c r="A1800" s="6" t="str">
        <f>IF(EXPORTACIONES!A1800="","",EXPORTACIONES!A1800)</f>
        <v/>
      </c>
      <c r="B1800" t="str">
        <f>IF(EXPORTACIONES!B1800="","",VLOOKUP(EXPORTACIONES!B1800,PERSONAS!$A$1:$B$59,2,FALSE))</f>
        <v/>
      </c>
      <c r="C1800" t="str">
        <f>IF(EXPORTACIONES!C1800="","",VLOOKUP(EXPORTACIONES!C1800,ACTIVIDADES!$A$1:$B$37,2,FALSE))</f>
        <v/>
      </c>
      <c r="D1800" t="str">
        <f>IF(EXPORTACIONES!D1800="","",EXPORTACIONES!D1800&amp;" -- "&amp;IF(EXPORTACIONES!E1800="","Actividad de "&amp;EXPORTACIONES!C1800,EXPORTACIONES!E1800))</f>
        <v/>
      </c>
      <c r="E1800" t="str">
        <f>IF(EXPORTACIONES!D1800="","",EXPORTACIONES!D1800)</f>
        <v/>
      </c>
      <c r="F1800">
        <f>EXPORTACIONES!F1800</f>
        <v>0</v>
      </c>
      <c r="K1800" t="str">
        <f t="shared" si="252"/>
        <v/>
      </c>
      <c r="M1800">
        <f t="shared" si="253"/>
        <v>0</v>
      </c>
      <c r="N1800" t="str">
        <f t="shared" si="254"/>
        <v/>
      </c>
      <c r="O1800" t="str">
        <f t="shared" si="255"/>
        <v/>
      </c>
      <c r="P1800" t="str">
        <f t="shared" si="256"/>
        <v/>
      </c>
      <c r="Q1800">
        <v>1</v>
      </c>
      <c r="R1800" t="str">
        <f t="shared" si="257"/>
        <v/>
      </c>
      <c r="S1800" t="str">
        <f t="shared" si="258"/>
        <v/>
      </c>
      <c r="T1800" t="str">
        <f t="shared" si="259"/>
        <v/>
      </c>
      <c r="U1800" t="str">
        <f t="shared" si="260"/>
        <v/>
      </c>
    </row>
    <row r="1801" spans="1:21" x14ac:dyDescent="0.25">
      <c r="A1801" s="6" t="str">
        <f>IF(EXPORTACIONES!A1801="","",EXPORTACIONES!A1801)</f>
        <v/>
      </c>
      <c r="B1801" t="str">
        <f>IF(EXPORTACIONES!B1801="","",VLOOKUP(EXPORTACIONES!B1801,PERSONAS!$A$1:$B$59,2,FALSE))</f>
        <v/>
      </c>
      <c r="C1801" t="str">
        <f>IF(EXPORTACIONES!C1801="","",VLOOKUP(EXPORTACIONES!C1801,ACTIVIDADES!$A$1:$B$37,2,FALSE))</f>
        <v/>
      </c>
      <c r="D1801" t="str">
        <f>IF(EXPORTACIONES!D1801="","",EXPORTACIONES!D1801&amp;" -- "&amp;IF(EXPORTACIONES!E1801="","Actividad de "&amp;EXPORTACIONES!C1801,EXPORTACIONES!E1801))</f>
        <v/>
      </c>
      <c r="E1801" t="str">
        <f>IF(EXPORTACIONES!D1801="","",EXPORTACIONES!D1801)</f>
        <v/>
      </c>
      <c r="F1801">
        <f>EXPORTACIONES!F1801</f>
        <v>0</v>
      </c>
      <c r="K1801" t="str">
        <f t="shared" si="252"/>
        <v/>
      </c>
      <c r="M1801">
        <f t="shared" si="253"/>
        <v>0</v>
      </c>
      <c r="N1801" t="str">
        <f t="shared" si="254"/>
        <v/>
      </c>
      <c r="O1801" t="str">
        <f t="shared" si="255"/>
        <v/>
      </c>
      <c r="P1801" t="str">
        <f t="shared" si="256"/>
        <v/>
      </c>
      <c r="Q1801">
        <v>1</v>
      </c>
      <c r="R1801" t="str">
        <f t="shared" si="257"/>
        <v/>
      </c>
      <c r="S1801" t="str">
        <f t="shared" si="258"/>
        <v/>
      </c>
      <c r="T1801" t="str">
        <f t="shared" si="259"/>
        <v/>
      </c>
      <c r="U1801" t="str">
        <f t="shared" si="260"/>
        <v/>
      </c>
    </row>
    <row r="1802" spans="1:21" x14ac:dyDescent="0.25">
      <c r="A1802" s="6" t="str">
        <f>IF(EXPORTACIONES!A1802="","",EXPORTACIONES!A1802)</f>
        <v/>
      </c>
      <c r="B1802" t="str">
        <f>IF(EXPORTACIONES!B1802="","",VLOOKUP(EXPORTACIONES!B1802,PERSONAS!$A$1:$B$59,2,FALSE))</f>
        <v/>
      </c>
      <c r="C1802" t="str">
        <f>IF(EXPORTACIONES!C1802="","",VLOOKUP(EXPORTACIONES!C1802,ACTIVIDADES!$A$1:$B$37,2,FALSE))</f>
        <v/>
      </c>
      <c r="D1802" t="str">
        <f>IF(EXPORTACIONES!D1802="","",EXPORTACIONES!D1802&amp;" -- "&amp;IF(EXPORTACIONES!E1802="","Actividad de "&amp;EXPORTACIONES!C1802,EXPORTACIONES!E1802))</f>
        <v/>
      </c>
      <c r="E1802" t="str">
        <f>IF(EXPORTACIONES!D1802="","",EXPORTACIONES!D1802)</f>
        <v/>
      </c>
      <c r="F1802">
        <f>EXPORTACIONES!F1802</f>
        <v>0</v>
      </c>
      <c r="K1802" t="str">
        <f t="shared" si="252"/>
        <v/>
      </c>
      <c r="M1802">
        <f t="shared" si="253"/>
        <v>0</v>
      </c>
      <c r="N1802" t="str">
        <f t="shared" si="254"/>
        <v/>
      </c>
      <c r="O1802" t="str">
        <f t="shared" si="255"/>
        <v/>
      </c>
      <c r="P1802" t="str">
        <f t="shared" si="256"/>
        <v/>
      </c>
      <c r="Q1802">
        <v>1</v>
      </c>
      <c r="R1802" t="str">
        <f t="shared" si="257"/>
        <v/>
      </c>
      <c r="S1802" t="str">
        <f t="shared" si="258"/>
        <v/>
      </c>
      <c r="T1802" t="str">
        <f t="shared" si="259"/>
        <v/>
      </c>
      <c r="U1802" t="str">
        <f t="shared" si="260"/>
        <v/>
      </c>
    </row>
    <row r="1803" spans="1:21" x14ac:dyDescent="0.25">
      <c r="A1803" s="6" t="str">
        <f>IF(EXPORTACIONES!A1803="","",EXPORTACIONES!A1803)</f>
        <v/>
      </c>
      <c r="B1803" t="str">
        <f>IF(EXPORTACIONES!B1803="","",VLOOKUP(EXPORTACIONES!B1803,PERSONAS!$A$1:$B$59,2,FALSE))</f>
        <v/>
      </c>
      <c r="C1803" t="str">
        <f>IF(EXPORTACIONES!C1803="","",VLOOKUP(EXPORTACIONES!C1803,ACTIVIDADES!$A$1:$B$37,2,FALSE))</f>
        <v/>
      </c>
      <c r="D1803" t="str">
        <f>IF(EXPORTACIONES!D1803="","",EXPORTACIONES!D1803&amp;" -- "&amp;IF(EXPORTACIONES!E1803="","Actividad de "&amp;EXPORTACIONES!C1803,EXPORTACIONES!E1803))</f>
        <v/>
      </c>
      <c r="E1803" t="str">
        <f>IF(EXPORTACIONES!D1803="","",EXPORTACIONES!D1803)</f>
        <v/>
      </c>
      <c r="F1803">
        <f>EXPORTACIONES!F1803</f>
        <v>0</v>
      </c>
      <c r="K1803" t="str">
        <f t="shared" si="252"/>
        <v/>
      </c>
      <c r="M1803">
        <f t="shared" si="253"/>
        <v>0</v>
      </c>
      <c r="N1803" t="str">
        <f t="shared" si="254"/>
        <v/>
      </c>
      <c r="O1803" t="str">
        <f t="shared" si="255"/>
        <v/>
      </c>
      <c r="P1803" t="str">
        <f t="shared" si="256"/>
        <v/>
      </c>
      <c r="Q1803">
        <v>1</v>
      </c>
      <c r="R1803" t="str">
        <f t="shared" si="257"/>
        <v/>
      </c>
      <c r="S1803" t="str">
        <f t="shared" si="258"/>
        <v/>
      </c>
      <c r="T1803" t="str">
        <f t="shared" si="259"/>
        <v/>
      </c>
      <c r="U1803" t="str">
        <f t="shared" si="260"/>
        <v/>
      </c>
    </row>
    <row r="1804" spans="1:21" x14ac:dyDescent="0.25">
      <c r="A1804" s="6" t="str">
        <f>IF(EXPORTACIONES!A1804="","",EXPORTACIONES!A1804)</f>
        <v/>
      </c>
      <c r="B1804" t="str">
        <f>IF(EXPORTACIONES!B1804="","",VLOOKUP(EXPORTACIONES!B1804,PERSONAS!$A$1:$B$59,2,FALSE))</f>
        <v/>
      </c>
      <c r="C1804" t="str">
        <f>IF(EXPORTACIONES!C1804="","",VLOOKUP(EXPORTACIONES!C1804,ACTIVIDADES!$A$1:$B$37,2,FALSE))</f>
        <v/>
      </c>
      <c r="D1804" t="str">
        <f>IF(EXPORTACIONES!D1804="","",EXPORTACIONES!D1804&amp;" -- "&amp;IF(EXPORTACIONES!E1804="","Actividad de "&amp;EXPORTACIONES!C1804,EXPORTACIONES!E1804))</f>
        <v/>
      </c>
      <c r="E1804" t="str">
        <f>IF(EXPORTACIONES!D1804="","",EXPORTACIONES!D1804)</f>
        <v/>
      </c>
      <c r="F1804">
        <f>EXPORTACIONES!F1804</f>
        <v>0</v>
      </c>
      <c r="K1804" t="str">
        <f t="shared" si="252"/>
        <v/>
      </c>
      <c r="M1804">
        <f t="shared" si="253"/>
        <v>0</v>
      </c>
      <c r="N1804" t="str">
        <f t="shared" si="254"/>
        <v/>
      </c>
      <c r="O1804" t="str">
        <f t="shared" si="255"/>
        <v/>
      </c>
      <c r="P1804" t="str">
        <f t="shared" si="256"/>
        <v/>
      </c>
      <c r="Q1804">
        <v>1</v>
      </c>
      <c r="R1804" t="str">
        <f t="shared" si="257"/>
        <v/>
      </c>
      <c r="S1804" t="str">
        <f t="shared" si="258"/>
        <v/>
      </c>
      <c r="T1804" t="str">
        <f t="shared" si="259"/>
        <v/>
      </c>
      <c r="U1804" t="str">
        <f t="shared" si="260"/>
        <v/>
      </c>
    </row>
    <row r="1805" spans="1:21" x14ac:dyDescent="0.25">
      <c r="A1805" s="6" t="str">
        <f>IF(EXPORTACIONES!A1805="","",EXPORTACIONES!A1805)</f>
        <v/>
      </c>
      <c r="B1805" t="str">
        <f>IF(EXPORTACIONES!B1805="","",VLOOKUP(EXPORTACIONES!B1805,PERSONAS!$A$1:$B$59,2,FALSE))</f>
        <v/>
      </c>
      <c r="C1805" t="str">
        <f>IF(EXPORTACIONES!C1805="","",VLOOKUP(EXPORTACIONES!C1805,ACTIVIDADES!$A$1:$B$37,2,FALSE))</f>
        <v/>
      </c>
      <c r="D1805" t="str">
        <f>IF(EXPORTACIONES!D1805="","",EXPORTACIONES!D1805&amp;" -- "&amp;IF(EXPORTACIONES!E1805="","Actividad de "&amp;EXPORTACIONES!C1805,EXPORTACIONES!E1805))</f>
        <v/>
      </c>
      <c r="E1805" t="str">
        <f>IF(EXPORTACIONES!D1805="","",EXPORTACIONES!D1805)</f>
        <v/>
      </c>
      <c r="F1805">
        <f>EXPORTACIONES!F1805</f>
        <v>0</v>
      </c>
      <c r="K1805" t="str">
        <f t="shared" si="252"/>
        <v/>
      </c>
      <c r="M1805">
        <f t="shared" si="253"/>
        <v>0</v>
      </c>
      <c r="N1805" t="str">
        <f t="shared" si="254"/>
        <v/>
      </c>
      <c r="O1805" t="str">
        <f t="shared" si="255"/>
        <v/>
      </c>
      <c r="P1805" t="str">
        <f t="shared" si="256"/>
        <v/>
      </c>
      <c r="Q1805">
        <v>1</v>
      </c>
      <c r="R1805" t="str">
        <f t="shared" si="257"/>
        <v/>
      </c>
      <c r="S1805" t="str">
        <f t="shared" si="258"/>
        <v/>
      </c>
      <c r="T1805" t="str">
        <f t="shared" si="259"/>
        <v/>
      </c>
      <c r="U1805" t="str">
        <f t="shared" si="260"/>
        <v/>
      </c>
    </row>
    <row r="1806" spans="1:21" x14ac:dyDescent="0.25">
      <c r="A1806" s="6" t="str">
        <f>IF(EXPORTACIONES!A1806="","",EXPORTACIONES!A1806)</f>
        <v/>
      </c>
      <c r="B1806" t="str">
        <f>IF(EXPORTACIONES!B1806="","",VLOOKUP(EXPORTACIONES!B1806,PERSONAS!$A$1:$B$59,2,FALSE))</f>
        <v/>
      </c>
      <c r="C1806" t="str">
        <f>IF(EXPORTACIONES!C1806="","",VLOOKUP(EXPORTACIONES!C1806,ACTIVIDADES!$A$1:$B$37,2,FALSE))</f>
        <v/>
      </c>
      <c r="D1806" t="str">
        <f>IF(EXPORTACIONES!D1806="","",EXPORTACIONES!D1806&amp;" -- "&amp;IF(EXPORTACIONES!E1806="","Actividad de "&amp;EXPORTACIONES!C1806,EXPORTACIONES!E1806))</f>
        <v/>
      </c>
      <c r="E1806" t="str">
        <f>IF(EXPORTACIONES!D1806="","",EXPORTACIONES!D1806)</f>
        <v/>
      </c>
      <c r="F1806">
        <f>EXPORTACIONES!F1806</f>
        <v>0</v>
      </c>
      <c r="K1806" t="str">
        <f t="shared" si="252"/>
        <v/>
      </c>
      <c r="M1806">
        <f t="shared" si="253"/>
        <v>0</v>
      </c>
      <c r="N1806" t="str">
        <f t="shared" si="254"/>
        <v/>
      </c>
      <c r="O1806" t="str">
        <f t="shared" si="255"/>
        <v/>
      </c>
      <c r="P1806" t="str">
        <f t="shared" si="256"/>
        <v/>
      </c>
      <c r="Q1806">
        <v>1</v>
      </c>
      <c r="R1806" t="str">
        <f t="shared" si="257"/>
        <v/>
      </c>
      <c r="S1806" t="str">
        <f t="shared" si="258"/>
        <v/>
      </c>
      <c r="T1806" t="str">
        <f t="shared" si="259"/>
        <v/>
      </c>
      <c r="U1806" t="str">
        <f t="shared" si="260"/>
        <v/>
      </c>
    </row>
    <row r="1807" spans="1:21" x14ac:dyDescent="0.25">
      <c r="A1807" s="6" t="str">
        <f>IF(EXPORTACIONES!A1807="","",EXPORTACIONES!A1807)</f>
        <v/>
      </c>
      <c r="B1807" t="str">
        <f>IF(EXPORTACIONES!B1807="","",VLOOKUP(EXPORTACIONES!B1807,PERSONAS!$A$1:$B$59,2,FALSE))</f>
        <v/>
      </c>
      <c r="C1807" t="str">
        <f>IF(EXPORTACIONES!C1807="","",VLOOKUP(EXPORTACIONES!C1807,ACTIVIDADES!$A$1:$B$37,2,FALSE))</f>
        <v/>
      </c>
      <c r="D1807" t="str">
        <f>IF(EXPORTACIONES!D1807="","",EXPORTACIONES!D1807&amp;" -- "&amp;IF(EXPORTACIONES!E1807="","Actividad de "&amp;EXPORTACIONES!C1807,EXPORTACIONES!E1807))</f>
        <v/>
      </c>
      <c r="E1807" t="str">
        <f>IF(EXPORTACIONES!D1807="","",EXPORTACIONES!D1807)</f>
        <v/>
      </c>
      <c r="F1807">
        <f>EXPORTACIONES!F1807</f>
        <v>0</v>
      </c>
      <c r="K1807" t="str">
        <f t="shared" si="252"/>
        <v/>
      </c>
      <c r="M1807">
        <f t="shared" si="253"/>
        <v>0</v>
      </c>
      <c r="N1807" t="str">
        <f t="shared" si="254"/>
        <v/>
      </c>
      <c r="O1807" t="str">
        <f t="shared" si="255"/>
        <v/>
      </c>
      <c r="P1807" t="str">
        <f t="shared" si="256"/>
        <v/>
      </c>
      <c r="Q1807">
        <v>1</v>
      </c>
      <c r="R1807" t="str">
        <f t="shared" si="257"/>
        <v/>
      </c>
      <c r="S1807" t="str">
        <f t="shared" si="258"/>
        <v/>
      </c>
      <c r="T1807" t="str">
        <f t="shared" si="259"/>
        <v/>
      </c>
      <c r="U1807" t="str">
        <f t="shared" si="260"/>
        <v/>
      </c>
    </row>
    <row r="1808" spans="1:21" x14ac:dyDescent="0.25">
      <c r="A1808" s="6" t="str">
        <f>IF(EXPORTACIONES!A1808="","",EXPORTACIONES!A1808)</f>
        <v/>
      </c>
      <c r="B1808" t="str">
        <f>IF(EXPORTACIONES!B1808="","",VLOOKUP(EXPORTACIONES!B1808,PERSONAS!$A$1:$B$59,2,FALSE))</f>
        <v/>
      </c>
      <c r="C1808" t="str">
        <f>IF(EXPORTACIONES!C1808="","",VLOOKUP(EXPORTACIONES!C1808,ACTIVIDADES!$A$1:$B$37,2,FALSE))</f>
        <v/>
      </c>
      <c r="D1808" t="str">
        <f>IF(EXPORTACIONES!D1808="","",EXPORTACIONES!D1808&amp;" -- "&amp;IF(EXPORTACIONES!E1808="","Actividad de "&amp;EXPORTACIONES!C1808,EXPORTACIONES!E1808))</f>
        <v/>
      </c>
      <c r="E1808" t="str">
        <f>IF(EXPORTACIONES!D1808="","",EXPORTACIONES!D1808)</f>
        <v/>
      </c>
      <c r="F1808">
        <f>EXPORTACIONES!F1808</f>
        <v>0</v>
      </c>
      <c r="K1808" t="str">
        <f t="shared" si="252"/>
        <v/>
      </c>
      <c r="M1808">
        <f t="shared" si="253"/>
        <v>0</v>
      </c>
      <c r="N1808" t="str">
        <f t="shared" si="254"/>
        <v/>
      </c>
      <c r="O1808" t="str">
        <f t="shared" si="255"/>
        <v/>
      </c>
      <c r="P1808" t="str">
        <f t="shared" si="256"/>
        <v/>
      </c>
      <c r="Q1808">
        <v>1</v>
      </c>
      <c r="R1808" t="str">
        <f t="shared" si="257"/>
        <v/>
      </c>
      <c r="S1808" t="str">
        <f t="shared" si="258"/>
        <v/>
      </c>
      <c r="T1808" t="str">
        <f t="shared" si="259"/>
        <v/>
      </c>
      <c r="U1808" t="str">
        <f t="shared" si="260"/>
        <v/>
      </c>
    </row>
    <row r="1809" spans="1:21" x14ac:dyDescent="0.25">
      <c r="A1809" s="6" t="str">
        <f>IF(EXPORTACIONES!A1809="","",EXPORTACIONES!A1809)</f>
        <v/>
      </c>
      <c r="B1809" t="str">
        <f>IF(EXPORTACIONES!B1809="","",VLOOKUP(EXPORTACIONES!B1809,PERSONAS!$A$1:$B$59,2,FALSE))</f>
        <v/>
      </c>
      <c r="C1809" t="str">
        <f>IF(EXPORTACIONES!C1809="","",VLOOKUP(EXPORTACIONES!C1809,ACTIVIDADES!$A$1:$B$37,2,FALSE))</f>
        <v/>
      </c>
      <c r="D1809" t="str">
        <f>IF(EXPORTACIONES!D1809="","",EXPORTACIONES!D1809&amp;" -- "&amp;IF(EXPORTACIONES!E1809="","Actividad de "&amp;EXPORTACIONES!C1809,EXPORTACIONES!E1809))</f>
        <v/>
      </c>
      <c r="E1809" t="str">
        <f>IF(EXPORTACIONES!D1809="","",EXPORTACIONES!D1809)</f>
        <v/>
      </c>
      <c r="F1809">
        <f>EXPORTACIONES!F1809</f>
        <v>0</v>
      </c>
      <c r="K1809" t="str">
        <f t="shared" si="252"/>
        <v/>
      </c>
      <c r="M1809">
        <f t="shared" si="253"/>
        <v>0</v>
      </c>
      <c r="N1809" t="str">
        <f t="shared" si="254"/>
        <v/>
      </c>
      <c r="O1809" t="str">
        <f t="shared" si="255"/>
        <v/>
      </c>
      <c r="P1809" t="str">
        <f t="shared" si="256"/>
        <v/>
      </c>
      <c r="Q1809">
        <v>1</v>
      </c>
      <c r="R1809" t="str">
        <f t="shared" si="257"/>
        <v/>
      </c>
      <c r="S1809" t="str">
        <f t="shared" si="258"/>
        <v/>
      </c>
      <c r="T1809" t="str">
        <f t="shared" si="259"/>
        <v/>
      </c>
      <c r="U1809" t="str">
        <f t="shared" si="260"/>
        <v/>
      </c>
    </row>
    <row r="1810" spans="1:21" x14ac:dyDescent="0.25">
      <c r="A1810" s="6" t="str">
        <f>IF(EXPORTACIONES!A1810="","",EXPORTACIONES!A1810)</f>
        <v/>
      </c>
      <c r="B1810" t="str">
        <f>IF(EXPORTACIONES!B1810="","",VLOOKUP(EXPORTACIONES!B1810,PERSONAS!$A$1:$B$59,2,FALSE))</f>
        <v/>
      </c>
      <c r="C1810" t="str">
        <f>IF(EXPORTACIONES!C1810="","",VLOOKUP(EXPORTACIONES!C1810,ACTIVIDADES!$A$1:$B$37,2,FALSE))</f>
        <v/>
      </c>
      <c r="D1810" t="str">
        <f>IF(EXPORTACIONES!D1810="","",EXPORTACIONES!D1810&amp;" -- "&amp;IF(EXPORTACIONES!E1810="","Actividad de "&amp;EXPORTACIONES!C1810,EXPORTACIONES!E1810))</f>
        <v/>
      </c>
      <c r="E1810" t="str">
        <f>IF(EXPORTACIONES!D1810="","",EXPORTACIONES!D1810)</f>
        <v/>
      </c>
      <c r="F1810">
        <f>EXPORTACIONES!F1810</f>
        <v>0</v>
      </c>
      <c r="K1810" t="str">
        <f t="shared" si="252"/>
        <v/>
      </c>
      <c r="M1810">
        <f t="shared" si="253"/>
        <v>0</v>
      </c>
      <c r="N1810" t="str">
        <f t="shared" si="254"/>
        <v/>
      </c>
      <c r="O1810" t="str">
        <f t="shared" si="255"/>
        <v/>
      </c>
      <c r="P1810" t="str">
        <f t="shared" si="256"/>
        <v/>
      </c>
      <c r="Q1810">
        <v>1</v>
      </c>
      <c r="R1810" t="str">
        <f t="shared" si="257"/>
        <v/>
      </c>
      <c r="S1810" t="str">
        <f t="shared" si="258"/>
        <v/>
      </c>
      <c r="T1810" t="str">
        <f t="shared" si="259"/>
        <v/>
      </c>
      <c r="U1810" t="str">
        <f t="shared" si="260"/>
        <v/>
      </c>
    </row>
    <row r="1811" spans="1:21" x14ac:dyDescent="0.25">
      <c r="A1811" s="6" t="str">
        <f>IF(EXPORTACIONES!A1811="","",EXPORTACIONES!A1811)</f>
        <v/>
      </c>
      <c r="B1811" t="str">
        <f>IF(EXPORTACIONES!B1811="","",VLOOKUP(EXPORTACIONES!B1811,PERSONAS!$A$1:$B$59,2,FALSE))</f>
        <v/>
      </c>
      <c r="C1811" t="str">
        <f>IF(EXPORTACIONES!C1811="","",VLOOKUP(EXPORTACIONES!C1811,ACTIVIDADES!$A$1:$B$37,2,FALSE))</f>
        <v/>
      </c>
      <c r="D1811" t="str">
        <f>IF(EXPORTACIONES!D1811="","",EXPORTACIONES!D1811&amp;" -- "&amp;IF(EXPORTACIONES!E1811="","Actividad de "&amp;EXPORTACIONES!C1811,EXPORTACIONES!E1811))</f>
        <v/>
      </c>
      <c r="E1811" t="str">
        <f>IF(EXPORTACIONES!D1811="","",EXPORTACIONES!D1811)</f>
        <v/>
      </c>
      <c r="F1811">
        <f>EXPORTACIONES!F1811</f>
        <v>0</v>
      </c>
      <c r="K1811" t="str">
        <f t="shared" si="252"/>
        <v/>
      </c>
      <c r="M1811">
        <f t="shared" si="253"/>
        <v>0</v>
      </c>
      <c r="N1811" t="str">
        <f t="shared" si="254"/>
        <v/>
      </c>
      <c r="O1811" t="str">
        <f t="shared" si="255"/>
        <v/>
      </c>
      <c r="P1811" t="str">
        <f t="shared" si="256"/>
        <v/>
      </c>
      <c r="Q1811">
        <v>1</v>
      </c>
      <c r="R1811" t="str">
        <f t="shared" si="257"/>
        <v/>
      </c>
      <c r="S1811" t="str">
        <f t="shared" si="258"/>
        <v/>
      </c>
      <c r="T1811" t="str">
        <f t="shared" si="259"/>
        <v/>
      </c>
      <c r="U1811" t="str">
        <f t="shared" si="260"/>
        <v/>
      </c>
    </row>
    <row r="1812" spans="1:21" x14ac:dyDescent="0.25">
      <c r="A1812" s="6" t="str">
        <f>IF(EXPORTACIONES!A1812="","",EXPORTACIONES!A1812)</f>
        <v/>
      </c>
      <c r="B1812" t="str">
        <f>IF(EXPORTACIONES!B1812="","",VLOOKUP(EXPORTACIONES!B1812,PERSONAS!$A$1:$B$59,2,FALSE))</f>
        <v/>
      </c>
      <c r="C1812" t="str">
        <f>IF(EXPORTACIONES!C1812="","",VLOOKUP(EXPORTACIONES!C1812,ACTIVIDADES!$A$1:$B$37,2,FALSE))</f>
        <v/>
      </c>
      <c r="D1812" t="str">
        <f>IF(EXPORTACIONES!D1812="","",EXPORTACIONES!D1812&amp;" -- "&amp;IF(EXPORTACIONES!E1812="","Actividad de "&amp;EXPORTACIONES!C1812,EXPORTACIONES!E1812))</f>
        <v/>
      </c>
      <c r="E1812" t="str">
        <f>IF(EXPORTACIONES!D1812="","",EXPORTACIONES!D1812)</f>
        <v/>
      </c>
      <c r="F1812">
        <f>EXPORTACIONES!F1812</f>
        <v>0</v>
      </c>
      <c r="K1812" t="str">
        <f t="shared" si="252"/>
        <v/>
      </c>
      <c r="M1812">
        <f t="shared" si="253"/>
        <v>0</v>
      </c>
      <c r="N1812" t="str">
        <f t="shared" si="254"/>
        <v/>
      </c>
      <c r="O1812" t="str">
        <f t="shared" si="255"/>
        <v/>
      </c>
      <c r="P1812" t="str">
        <f t="shared" si="256"/>
        <v/>
      </c>
      <c r="Q1812">
        <v>1</v>
      </c>
      <c r="R1812" t="str">
        <f t="shared" si="257"/>
        <v/>
      </c>
      <c r="S1812" t="str">
        <f t="shared" si="258"/>
        <v/>
      </c>
      <c r="T1812" t="str">
        <f t="shared" si="259"/>
        <v/>
      </c>
      <c r="U1812" t="str">
        <f t="shared" si="260"/>
        <v/>
      </c>
    </row>
    <row r="1813" spans="1:21" x14ac:dyDescent="0.25">
      <c r="A1813" s="6" t="str">
        <f>IF(EXPORTACIONES!A1813="","",EXPORTACIONES!A1813)</f>
        <v/>
      </c>
      <c r="B1813" t="str">
        <f>IF(EXPORTACIONES!B1813="","",VLOOKUP(EXPORTACIONES!B1813,PERSONAS!$A$1:$B$59,2,FALSE))</f>
        <v/>
      </c>
      <c r="C1813" t="str">
        <f>IF(EXPORTACIONES!C1813="","",VLOOKUP(EXPORTACIONES!C1813,ACTIVIDADES!$A$1:$B$37,2,FALSE))</f>
        <v/>
      </c>
      <c r="D1813" t="str">
        <f>IF(EXPORTACIONES!D1813="","",EXPORTACIONES!D1813&amp;" -- "&amp;IF(EXPORTACIONES!E1813="","Actividad de "&amp;EXPORTACIONES!C1813,EXPORTACIONES!E1813))</f>
        <v/>
      </c>
      <c r="E1813" t="str">
        <f>IF(EXPORTACIONES!D1813="","",EXPORTACIONES!D1813)</f>
        <v/>
      </c>
      <c r="F1813">
        <f>EXPORTACIONES!F1813</f>
        <v>0</v>
      </c>
      <c r="K1813" t="str">
        <f t="shared" si="252"/>
        <v/>
      </c>
      <c r="M1813">
        <f t="shared" si="253"/>
        <v>0</v>
      </c>
      <c r="N1813" t="str">
        <f t="shared" si="254"/>
        <v/>
      </c>
      <c r="O1813" t="str">
        <f t="shared" si="255"/>
        <v/>
      </c>
      <c r="P1813" t="str">
        <f t="shared" si="256"/>
        <v/>
      </c>
      <c r="Q1813">
        <v>1</v>
      </c>
      <c r="R1813" t="str">
        <f t="shared" si="257"/>
        <v/>
      </c>
      <c r="S1813" t="str">
        <f t="shared" si="258"/>
        <v/>
      </c>
      <c r="T1813" t="str">
        <f t="shared" si="259"/>
        <v/>
      </c>
      <c r="U1813" t="str">
        <f t="shared" si="260"/>
        <v/>
      </c>
    </row>
    <row r="1814" spans="1:21" x14ac:dyDescent="0.25">
      <c r="A1814" s="6" t="str">
        <f>IF(EXPORTACIONES!A1814="","",EXPORTACIONES!A1814)</f>
        <v/>
      </c>
      <c r="B1814" t="str">
        <f>IF(EXPORTACIONES!B1814="","",VLOOKUP(EXPORTACIONES!B1814,PERSONAS!$A$1:$B$59,2,FALSE))</f>
        <v/>
      </c>
      <c r="C1814" t="str">
        <f>IF(EXPORTACIONES!C1814="","",VLOOKUP(EXPORTACIONES!C1814,ACTIVIDADES!$A$1:$B$37,2,FALSE))</f>
        <v/>
      </c>
      <c r="D1814" t="str">
        <f>IF(EXPORTACIONES!D1814="","",EXPORTACIONES!D1814&amp;" -- "&amp;IF(EXPORTACIONES!E1814="","Actividad de "&amp;EXPORTACIONES!C1814,EXPORTACIONES!E1814))</f>
        <v/>
      </c>
      <c r="E1814" t="str">
        <f>IF(EXPORTACIONES!D1814="","",EXPORTACIONES!D1814)</f>
        <v/>
      </c>
      <c r="F1814">
        <f>EXPORTACIONES!F1814</f>
        <v>0</v>
      </c>
      <c r="K1814" t="str">
        <f t="shared" si="252"/>
        <v/>
      </c>
      <c r="M1814">
        <f t="shared" si="253"/>
        <v>0</v>
      </c>
      <c r="N1814" t="str">
        <f t="shared" si="254"/>
        <v/>
      </c>
      <c r="O1814" t="str">
        <f t="shared" si="255"/>
        <v/>
      </c>
      <c r="P1814" t="str">
        <f t="shared" si="256"/>
        <v/>
      </c>
      <c r="Q1814">
        <v>1</v>
      </c>
      <c r="R1814" t="str">
        <f t="shared" si="257"/>
        <v/>
      </c>
      <c r="S1814" t="str">
        <f t="shared" si="258"/>
        <v/>
      </c>
      <c r="T1814" t="str">
        <f t="shared" si="259"/>
        <v/>
      </c>
      <c r="U1814" t="str">
        <f t="shared" si="260"/>
        <v/>
      </c>
    </row>
    <row r="1815" spans="1:21" x14ac:dyDescent="0.25">
      <c r="A1815" s="6" t="str">
        <f>IF(EXPORTACIONES!A1815="","",EXPORTACIONES!A1815)</f>
        <v/>
      </c>
      <c r="B1815" t="str">
        <f>IF(EXPORTACIONES!B1815="","",VLOOKUP(EXPORTACIONES!B1815,PERSONAS!$A$1:$B$59,2,FALSE))</f>
        <v/>
      </c>
      <c r="C1815" t="str">
        <f>IF(EXPORTACIONES!C1815="","",VLOOKUP(EXPORTACIONES!C1815,ACTIVIDADES!$A$1:$B$37,2,FALSE))</f>
        <v/>
      </c>
      <c r="D1815" t="str">
        <f>IF(EXPORTACIONES!D1815="","",EXPORTACIONES!D1815&amp;" -- "&amp;IF(EXPORTACIONES!E1815="","Actividad de "&amp;EXPORTACIONES!C1815,EXPORTACIONES!E1815))</f>
        <v/>
      </c>
      <c r="E1815" t="str">
        <f>IF(EXPORTACIONES!D1815="","",EXPORTACIONES!D1815)</f>
        <v/>
      </c>
      <c r="F1815">
        <f>EXPORTACIONES!F1815</f>
        <v>0</v>
      </c>
      <c r="K1815" t="str">
        <f t="shared" si="252"/>
        <v/>
      </c>
      <c r="M1815">
        <f t="shared" si="253"/>
        <v>0</v>
      </c>
      <c r="N1815" t="str">
        <f t="shared" si="254"/>
        <v/>
      </c>
      <c r="O1815" t="str">
        <f t="shared" si="255"/>
        <v/>
      </c>
      <c r="P1815" t="str">
        <f t="shared" si="256"/>
        <v/>
      </c>
      <c r="Q1815">
        <v>1</v>
      </c>
      <c r="R1815" t="str">
        <f t="shared" si="257"/>
        <v/>
      </c>
      <c r="S1815" t="str">
        <f t="shared" si="258"/>
        <v/>
      </c>
      <c r="T1815" t="str">
        <f t="shared" si="259"/>
        <v/>
      </c>
      <c r="U1815" t="str">
        <f t="shared" si="260"/>
        <v/>
      </c>
    </row>
    <row r="1816" spans="1:21" x14ac:dyDescent="0.25">
      <c r="A1816" s="6" t="str">
        <f>IF(EXPORTACIONES!A1816="","",EXPORTACIONES!A1816)</f>
        <v/>
      </c>
      <c r="B1816" t="str">
        <f>IF(EXPORTACIONES!B1816="","",VLOOKUP(EXPORTACIONES!B1816,PERSONAS!$A$1:$B$59,2,FALSE))</f>
        <v/>
      </c>
      <c r="C1816" t="str">
        <f>IF(EXPORTACIONES!C1816="","",VLOOKUP(EXPORTACIONES!C1816,ACTIVIDADES!$A$1:$B$37,2,FALSE))</f>
        <v/>
      </c>
      <c r="D1816" t="str">
        <f>IF(EXPORTACIONES!D1816="","",EXPORTACIONES!D1816&amp;" -- "&amp;IF(EXPORTACIONES!E1816="","Actividad de "&amp;EXPORTACIONES!C1816,EXPORTACIONES!E1816))</f>
        <v/>
      </c>
      <c r="E1816" t="str">
        <f>IF(EXPORTACIONES!D1816="","",EXPORTACIONES!D1816)</f>
        <v/>
      </c>
      <c r="F1816">
        <f>EXPORTACIONES!F1816</f>
        <v>0</v>
      </c>
      <c r="K1816" t="str">
        <f t="shared" si="252"/>
        <v/>
      </c>
      <c r="M1816">
        <f t="shared" si="253"/>
        <v>0</v>
      </c>
      <c r="N1816" t="str">
        <f t="shared" si="254"/>
        <v/>
      </c>
      <c r="O1816" t="str">
        <f t="shared" si="255"/>
        <v/>
      </c>
      <c r="P1816" t="str">
        <f t="shared" si="256"/>
        <v/>
      </c>
      <c r="Q1816">
        <v>1</v>
      </c>
      <c r="R1816" t="str">
        <f t="shared" si="257"/>
        <v/>
      </c>
      <c r="S1816" t="str">
        <f t="shared" si="258"/>
        <v/>
      </c>
      <c r="T1816" t="str">
        <f t="shared" si="259"/>
        <v/>
      </c>
      <c r="U1816" t="str">
        <f t="shared" si="260"/>
        <v/>
      </c>
    </row>
    <row r="1817" spans="1:21" x14ac:dyDescent="0.25">
      <c r="A1817" s="6" t="str">
        <f>IF(EXPORTACIONES!A1817="","",EXPORTACIONES!A1817)</f>
        <v/>
      </c>
      <c r="B1817" t="str">
        <f>IF(EXPORTACIONES!B1817="","",VLOOKUP(EXPORTACIONES!B1817,PERSONAS!$A$1:$B$59,2,FALSE))</f>
        <v/>
      </c>
      <c r="C1817" t="str">
        <f>IF(EXPORTACIONES!C1817="","",VLOOKUP(EXPORTACIONES!C1817,ACTIVIDADES!$A$1:$B$37,2,FALSE))</f>
        <v/>
      </c>
      <c r="D1817" t="str">
        <f>IF(EXPORTACIONES!D1817="","",EXPORTACIONES!D1817&amp;" -- "&amp;IF(EXPORTACIONES!E1817="","Actividad de "&amp;EXPORTACIONES!C1817,EXPORTACIONES!E1817))</f>
        <v/>
      </c>
      <c r="E1817" t="str">
        <f>IF(EXPORTACIONES!D1817="","",EXPORTACIONES!D1817)</f>
        <v/>
      </c>
      <c r="F1817">
        <f>EXPORTACIONES!F1817</f>
        <v>0</v>
      </c>
      <c r="K1817" t="str">
        <f t="shared" si="252"/>
        <v/>
      </c>
      <c r="M1817">
        <f t="shared" si="253"/>
        <v>0</v>
      </c>
      <c r="N1817" t="str">
        <f t="shared" si="254"/>
        <v/>
      </c>
      <c r="O1817" t="str">
        <f t="shared" si="255"/>
        <v/>
      </c>
      <c r="P1817" t="str">
        <f t="shared" si="256"/>
        <v/>
      </c>
      <c r="Q1817">
        <v>1</v>
      </c>
      <c r="R1817" t="str">
        <f t="shared" si="257"/>
        <v/>
      </c>
      <c r="S1817" t="str">
        <f t="shared" si="258"/>
        <v/>
      </c>
      <c r="T1817" t="str">
        <f t="shared" si="259"/>
        <v/>
      </c>
      <c r="U1817" t="str">
        <f t="shared" si="260"/>
        <v/>
      </c>
    </row>
    <row r="1818" spans="1:21" x14ac:dyDescent="0.25">
      <c r="A1818" s="6" t="str">
        <f>IF(EXPORTACIONES!A1818="","",EXPORTACIONES!A1818)</f>
        <v/>
      </c>
      <c r="B1818" t="str">
        <f>IF(EXPORTACIONES!B1818="","",VLOOKUP(EXPORTACIONES!B1818,PERSONAS!$A$1:$B$59,2,FALSE))</f>
        <v/>
      </c>
      <c r="C1818" t="str">
        <f>IF(EXPORTACIONES!C1818="","",VLOOKUP(EXPORTACIONES!C1818,ACTIVIDADES!$A$1:$B$37,2,FALSE))</f>
        <v/>
      </c>
      <c r="D1818" t="str">
        <f>IF(EXPORTACIONES!D1818="","",EXPORTACIONES!D1818&amp;" -- "&amp;IF(EXPORTACIONES!E1818="","Actividad de "&amp;EXPORTACIONES!C1818,EXPORTACIONES!E1818))</f>
        <v/>
      </c>
      <c r="E1818" t="str">
        <f>IF(EXPORTACIONES!D1818="","",EXPORTACIONES!D1818)</f>
        <v/>
      </c>
      <c r="F1818">
        <f>EXPORTACIONES!F1818</f>
        <v>0</v>
      </c>
      <c r="K1818" t="str">
        <f t="shared" si="252"/>
        <v/>
      </c>
      <c r="M1818">
        <f t="shared" si="253"/>
        <v>0</v>
      </c>
      <c r="N1818" t="str">
        <f t="shared" si="254"/>
        <v/>
      </c>
      <c r="O1818" t="str">
        <f t="shared" si="255"/>
        <v/>
      </c>
      <c r="P1818" t="str">
        <f t="shared" si="256"/>
        <v/>
      </c>
      <c r="Q1818">
        <v>1</v>
      </c>
      <c r="R1818" t="str">
        <f t="shared" si="257"/>
        <v/>
      </c>
      <c r="S1818" t="str">
        <f t="shared" si="258"/>
        <v/>
      </c>
      <c r="T1818" t="str">
        <f t="shared" si="259"/>
        <v/>
      </c>
      <c r="U1818" t="str">
        <f t="shared" si="260"/>
        <v/>
      </c>
    </row>
    <row r="1819" spans="1:21" x14ac:dyDescent="0.25">
      <c r="A1819" s="6" t="str">
        <f>IF(EXPORTACIONES!A1819="","",EXPORTACIONES!A1819)</f>
        <v/>
      </c>
      <c r="B1819" t="str">
        <f>IF(EXPORTACIONES!B1819="","",VLOOKUP(EXPORTACIONES!B1819,PERSONAS!$A$1:$B$59,2,FALSE))</f>
        <v/>
      </c>
      <c r="C1819" t="str">
        <f>IF(EXPORTACIONES!C1819="","",VLOOKUP(EXPORTACIONES!C1819,ACTIVIDADES!$A$1:$B$37,2,FALSE))</f>
        <v/>
      </c>
      <c r="D1819" t="str">
        <f>IF(EXPORTACIONES!D1819="","",EXPORTACIONES!D1819&amp;" -- "&amp;IF(EXPORTACIONES!E1819="","Actividad de "&amp;EXPORTACIONES!C1819,EXPORTACIONES!E1819))</f>
        <v/>
      </c>
      <c r="E1819" t="str">
        <f>IF(EXPORTACIONES!D1819="","",EXPORTACIONES!D1819)</f>
        <v/>
      </c>
      <c r="F1819">
        <f>EXPORTACIONES!F1819</f>
        <v>0</v>
      </c>
      <c r="K1819" t="str">
        <f t="shared" si="252"/>
        <v/>
      </c>
      <c r="M1819">
        <f t="shared" si="253"/>
        <v>0</v>
      </c>
      <c r="N1819" t="str">
        <f t="shared" si="254"/>
        <v/>
      </c>
      <c r="O1819" t="str">
        <f t="shared" si="255"/>
        <v/>
      </c>
      <c r="P1819" t="str">
        <f t="shared" si="256"/>
        <v/>
      </c>
      <c r="Q1819">
        <v>1</v>
      </c>
      <c r="R1819" t="str">
        <f t="shared" si="257"/>
        <v/>
      </c>
      <c r="S1819" t="str">
        <f t="shared" si="258"/>
        <v/>
      </c>
      <c r="T1819" t="str">
        <f t="shared" si="259"/>
        <v/>
      </c>
      <c r="U1819" t="str">
        <f t="shared" si="260"/>
        <v/>
      </c>
    </row>
    <row r="1820" spans="1:21" x14ac:dyDescent="0.25">
      <c r="A1820" s="6" t="str">
        <f>IF(EXPORTACIONES!A1820="","",EXPORTACIONES!A1820)</f>
        <v/>
      </c>
      <c r="B1820" t="str">
        <f>IF(EXPORTACIONES!B1820="","",VLOOKUP(EXPORTACIONES!B1820,PERSONAS!$A$1:$B$59,2,FALSE))</f>
        <v/>
      </c>
      <c r="C1820" t="str">
        <f>IF(EXPORTACIONES!C1820="","",VLOOKUP(EXPORTACIONES!C1820,ACTIVIDADES!$A$1:$B$37,2,FALSE))</f>
        <v/>
      </c>
      <c r="D1820" t="str">
        <f>IF(EXPORTACIONES!D1820="","",EXPORTACIONES!D1820&amp;" -- "&amp;IF(EXPORTACIONES!E1820="","Actividad de "&amp;EXPORTACIONES!C1820,EXPORTACIONES!E1820))</f>
        <v/>
      </c>
      <c r="E1820" t="str">
        <f>IF(EXPORTACIONES!D1820="","",EXPORTACIONES!D1820)</f>
        <v/>
      </c>
      <c r="F1820">
        <f>EXPORTACIONES!F1820</f>
        <v>0</v>
      </c>
      <c r="K1820" t="str">
        <f t="shared" si="252"/>
        <v/>
      </c>
      <c r="M1820">
        <f t="shared" si="253"/>
        <v>0</v>
      </c>
      <c r="N1820" t="str">
        <f t="shared" si="254"/>
        <v/>
      </c>
      <c r="O1820" t="str">
        <f t="shared" si="255"/>
        <v/>
      </c>
      <c r="P1820" t="str">
        <f t="shared" si="256"/>
        <v/>
      </c>
      <c r="Q1820">
        <v>1</v>
      </c>
      <c r="R1820" t="str">
        <f t="shared" si="257"/>
        <v/>
      </c>
      <c r="S1820" t="str">
        <f t="shared" si="258"/>
        <v/>
      </c>
      <c r="T1820" t="str">
        <f t="shared" si="259"/>
        <v/>
      </c>
      <c r="U1820" t="str">
        <f t="shared" si="260"/>
        <v/>
      </c>
    </row>
    <row r="1821" spans="1:21" x14ac:dyDescent="0.25">
      <c r="A1821" s="6" t="str">
        <f>IF(EXPORTACIONES!A1821="","",EXPORTACIONES!A1821)</f>
        <v/>
      </c>
      <c r="B1821" t="str">
        <f>IF(EXPORTACIONES!B1821="","",VLOOKUP(EXPORTACIONES!B1821,PERSONAS!$A$1:$B$59,2,FALSE))</f>
        <v/>
      </c>
      <c r="C1821" t="str">
        <f>IF(EXPORTACIONES!C1821="","",VLOOKUP(EXPORTACIONES!C1821,ACTIVIDADES!$A$1:$B$37,2,FALSE))</f>
        <v/>
      </c>
      <c r="D1821" t="str">
        <f>IF(EXPORTACIONES!D1821="","",EXPORTACIONES!D1821&amp;" -- "&amp;IF(EXPORTACIONES!E1821="","Actividad de "&amp;EXPORTACIONES!C1821,EXPORTACIONES!E1821))</f>
        <v/>
      </c>
      <c r="E1821" t="str">
        <f>IF(EXPORTACIONES!D1821="","",EXPORTACIONES!D1821)</f>
        <v/>
      </c>
      <c r="F1821">
        <f>EXPORTACIONES!F1821</f>
        <v>0</v>
      </c>
      <c r="K1821" t="str">
        <f t="shared" si="252"/>
        <v/>
      </c>
      <c r="M1821">
        <f t="shared" si="253"/>
        <v>0</v>
      </c>
      <c r="N1821" t="str">
        <f t="shared" si="254"/>
        <v/>
      </c>
      <c r="O1821" t="str">
        <f t="shared" si="255"/>
        <v/>
      </c>
      <c r="P1821" t="str">
        <f t="shared" si="256"/>
        <v/>
      </c>
      <c r="Q1821">
        <v>1</v>
      </c>
      <c r="R1821" t="str">
        <f t="shared" si="257"/>
        <v/>
      </c>
      <c r="S1821" t="str">
        <f t="shared" si="258"/>
        <v/>
      </c>
      <c r="T1821" t="str">
        <f t="shared" si="259"/>
        <v/>
      </c>
      <c r="U1821" t="str">
        <f t="shared" si="260"/>
        <v/>
      </c>
    </row>
    <row r="1822" spans="1:21" x14ac:dyDescent="0.25">
      <c r="A1822" s="6" t="str">
        <f>IF(EXPORTACIONES!A1822="","",EXPORTACIONES!A1822)</f>
        <v/>
      </c>
      <c r="B1822" t="str">
        <f>IF(EXPORTACIONES!B1822="","",VLOOKUP(EXPORTACIONES!B1822,PERSONAS!$A$1:$B$59,2,FALSE))</f>
        <v/>
      </c>
      <c r="C1822" t="str">
        <f>IF(EXPORTACIONES!C1822="","",VLOOKUP(EXPORTACIONES!C1822,ACTIVIDADES!$A$1:$B$37,2,FALSE))</f>
        <v/>
      </c>
      <c r="D1822" t="str">
        <f>IF(EXPORTACIONES!D1822="","",EXPORTACIONES!D1822&amp;" -- "&amp;IF(EXPORTACIONES!E1822="","Actividad de "&amp;EXPORTACIONES!C1822,EXPORTACIONES!E1822))</f>
        <v/>
      </c>
      <c r="E1822" t="str">
        <f>IF(EXPORTACIONES!D1822="","",EXPORTACIONES!D1822)</f>
        <v/>
      </c>
      <c r="F1822">
        <f>EXPORTACIONES!F1822</f>
        <v>0</v>
      </c>
      <c r="K1822" t="str">
        <f t="shared" si="252"/>
        <v/>
      </c>
      <c r="M1822">
        <f t="shared" si="253"/>
        <v>0</v>
      </c>
      <c r="N1822" t="str">
        <f t="shared" si="254"/>
        <v/>
      </c>
      <c r="O1822" t="str">
        <f t="shared" si="255"/>
        <v/>
      </c>
      <c r="P1822" t="str">
        <f t="shared" si="256"/>
        <v/>
      </c>
      <c r="Q1822">
        <v>1</v>
      </c>
      <c r="R1822" t="str">
        <f t="shared" si="257"/>
        <v/>
      </c>
      <c r="S1822" t="str">
        <f t="shared" si="258"/>
        <v/>
      </c>
      <c r="T1822" t="str">
        <f t="shared" si="259"/>
        <v/>
      </c>
      <c r="U1822" t="str">
        <f t="shared" si="260"/>
        <v/>
      </c>
    </row>
    <row r="1823" spans="1:21" x14ac:dyDescent="0.25">
      <c r="A1823" s="6" t="str">
        <f>IF(EXPORTACIONES!A1823="","",EXPORTACIONES!A1823)</f>
        <v/>
      </c>
      <c r="B1823" t="str">
        <f>IF(EXPORTACIONES!B1823="","",VLOOKUP(EXPORTACIONES!B1823,PERSONAS!$A$1:$B$59,2,FALSE))</f>
        <v/>
      </c>
      <c r="C1823" t="str">
        <f>IF(EXPORTACIONES!C1823="","",VLOOKUP(EXPORTACIONES!C1823,ACTIVIDADES!$A$1:$B$37,2,FALSE))</f>
        <v/>
      </c>
      <c r="D1823" t="str">
        <f>IF(EXPORTACIONES!D1823="","",EXPORTACIONES!D1823&amp;" -- "&amp;IF(EXPORTACIONES!E1823="","Actividad de "&amp;EXPORTACIONES!C1823,EXPORTACIONES!E1823))</f>
        <v/>
      </c>
      <c r="E1823" t="str">
        <f>IF(EXPORTACIONES!D1823="","",EXPORTACIONES!D1823)</f>
        <v/>
      </c>
      <c r="F1823">
        <f>EXPORTACIONES!F1823</f>
        <v>0</v>
      </c>
      <c r="K1823" t="str">
        <f t="shared" si="252"/>
        <v/>
      </c>
      <c r="M1823">
        <f t="shared" si="253"/>
        <v>0</v>
      </c>
      <c r="N1823" t="str">
        <f t="shared" si="254"/>
        <v/>
      </c>
      <c r="O1823" t="str">
        <f t="shared" si="255"/>
        <v/>
      </c>
      <c r="P1823" t="str">
        <f t="shared" si="256"/>
        <v/>
      </c>
      <c r="Q1823">
        <v>1</v>
      </c>
      <c r="R1823" t="str">
        <f t="shared" si="257"/>
        <v/>
      </c>
      <c r="S1823" t="str">
        <f t="shared" si="258"/>
        <v/>
      </c>
      <c r="T1823" t="str">
        <f t="shared" si="259"/>
        <v/>
      </c>
      <c r="U1823" t="str">
        <f t="shared" si="260"/>
        <v/>
      </c>
    </row>
    <row r="1824" spans="1:21" x14ac:dyDescent="0.25">
      <c r="A1824" s="6" t="str">
        <f>IF(EXPORTACIONES!A1824="","",EXPORTACIONES!A1824)</f>
        <v/>
      </c>
      <c r="B1824" t="str">
        <f>IF(EXPORTACIONES!B1824="","",VLOOKUP(EXPORTACIONES!B1824,PERSONAS!$A$1:$B$59,2,FALSE))</f>
        <v/>
      </c>
      <c r="C1824" t="str">
        <f>IF(EXPORTACIONES!C1824="","",VLOOKUP(EXPORTACIONES!C1824,ACTIVIDADES!$A$1:$B$37,2,FALSE))</f>
        <v/>
      </c>
      <c r="D1824" t="str">
        <f>IF(EXPORTACIONES!D1824="","",EXPORTACIONES!D1824&amp;" -- "&amp;IF(EXPORTACIONES!E1824="","Actividad de "&amp;EXPORTACIONES!C1824,EXPORTACIONES!E1824))</f>
        <v/>
      </c>
      <c r="E1824" t="str">
        <f>IF(EXPORTACIONES!D1824="","",EXPORTACIONES!D1824)</f>
        <v/>
      </c>
      <c r="F1824">
        <f>EXPORTACIONES!F1824</f>
        <v>0</v>
      </c>
      <c r="K1824" t="str">
        <f t="shared" si="252"/>
        <v/>
      </c>
      <c r="M1824">
        <f t="shared" si="253"/>
        <v>0</v>
      </c>
      <c r="N1824" t="str">
        <f t="shared" si="254"/>
        <v/>
      </c>
      <c r="O1824" t="str">
        <f t="shared" si="255"/>
        <v/>
      </c>
      <c r="P1824" t="str">
        <f t="shared" si="256"/>
        <v/>
      </c>
      <c r="Q1824">
        <v>1</v>
      </c>
      <c r="R1824" t="str">
        <f t="shared" si="257"/>
        <v/>
      </c>
      <c r="S1824" t="str">
        <f t="shared" si="258"/>
        <v/>
      </c>
      <c r="T1824" t="str">
        <f t="shared" si="259"/>
        <v/>
      </c>
      <c r="U1824" t="str">
        <f t="shared" si="260"/>
        <v/>
      </c>
    </row>
    <row r="1825" spans="1:21" x14ac:dyDescent="0.25">
      <c r="A1825" s="6" t="str">
        <f>IF(EXPORTACIONES!A1825="","",EXPORTACIONES!A1825)</f>
        <v/>
      </c>
      <c r="B1825" t="str">
        <f>IF(EXPORTACIONES!B1825="","",VLOOKUP(EXPORTACIONES!B1825,PERSONAS!$A$1:$B$59,2,FALSE))</f>
        <v/>
      </c>
      <c r="C1825" t="str">
        <f>IF(EXPORTACIONES!C1825="","",VLOOKUP(EXPORTACIONES!C1825,ACTIVIDADES!$A$1:$B$37,2,FALSE))</f>
        <v/>
      </c>
      <c r="D1825" t="str">
        <f>IF(EXPORTACIONES!D1825="","",EXPORTACIONES!D1825&amp;" -- "&amp;IF(EXPORTACIONES!E1825="","Actividad de "&amp;EXPORTACIONES!C1825,EXPORTACIONES!E1825))</f>
        <v/>
      </c>
      <c r="E1825" t="str">
        <f>IF(EXPORTACIONES!D1825="","",EXPORTACIONES!D1825)</f>
        <v/>
      </c>
      <c r="F1825">
        <f>EXPORTACIONES!F1825</f>
        <v>0</v>
      </c>
      <c r="K1825" t="str">
        <f t="shared" si="252"/>
        <v/>
      </c>
      <c r="M1825">
        <f t="shared" si="253"/>
        <v>0</v>
      </c>
      <c r="N1825" t="str">
        <f t="shared" si="254"/>
        <v/>
      </c>
      <c r="O1825" t="str">
        <f t="shared" si="255"/>
        <v/>
      </c>
      <c r="P1825" t="str">
        <f t="shared" si="256"/>
        <v/>
      </c>
      <c r="Q1825">
        <v>1</v>
      </c>
      <c r="R1825" t="str">
        <f t="shared" si="257"/>
        <v/>
      </c>
      <c r="S1825" t="str">
        <f t="shared" si="258"/>
        <v/>
      </c>
      <c r="T1825" t="str">
        <f t="shared" si="259"/>
        <v/>
      </c>
      <c r="U1825" t="str">
        <f t="shared" si="260"/>
        <v/>
      </c>
    </row>
    <row r="1826" spans="1:21" x14ac:dyDescent="0.25">
      <c r="A1826" s="6" t="str">
        <f>IF(EXPORTACIONES!A1826="","",EXPORTACIONES!A1826)</f>
        <v/>
      </c>
      <c r="B1826" t="str">
        <f>IF(EXPORTACIONES!B1826="","",VLOOKUP(EXPORTACIONES!B1826,PERSONAS!$A$1:$B$59,2,FALSE))</f>
        <v/>
      </c>
      <c r="C1826" t="str">
        <f>IF(EXPORTACIONES!C1826="","",VLOOKUP(EXPORTACIONES!C1826,ACTIVIDADES!$A$1:$B$37,2,FALSE))</f>
        <v/>
      </c>
      <c r="D1826" t="str">
        <f>IF(EXPORTACIONES!D1826="","",EXPORTACIONES!D1826&amp;" -- "&amp;IF(EXPORTACIONES!E1826="","Actividad de "&amp;EXPORTACIONES!C1826,EXPORTACIONES!E1826))</f>
        <v/>
      </c>
      <c r="E1826" t="str">
        <f>IF(EXPORTACIONES!D1826="","",EXPORTACIONES!D1826)</f>
        <v/>
      </c>
      <c r="F1826">
        <f>EXPORTACIONES!F1826</f>
        <v>0</v>
      </c>
      <c r="K1826" t="str">
        <f t="shared" si="252"/>
        <v/>
      </c>
      <c r="M1826">
        <f t="shared" si="253"/>
        <v>0</v>
      </c>
      <c r="N1826" t="str">
        <f t="shared" si="254"/>
        <v/>
      </c>
      <c r="O1826" t="str">
        <f t="shared" si="255"/>
        <v/>
      </c>
      <c r="P1826" t="str">
        <f t="shared" si="256"/>
        <v/>
      </c>
      <c r="Q1826">
        <v>1</v>
      </c>
      <c r="R1826" t="str">
        <f t="shared" si="257"/>
        <v/>
      </c>
      <c r="S1826" t="str">
        <f t="shared" si="258"/>
        <v/>
      </c>
      <c r="T1826" t="str">
        <f t="shared" si="259"/>
        <v/>
      </c>
      <c r="U1826" t="str">
        <f t="shared" si="260"/>
        <v/>
      </c>
    </row>
    <row r="1827" spans="1:21" x14ac:dyDescent="0.25">
      <c r="A1827" s="6" t="str">
        <f>IF(EXPORTACIONES!A1827="","",EXPORTACIONES!A1827)</f>
        <v/>
      </c>
      <c r="B1827" t="str">
        <f>IF(EXPORTACIONES!B1827="","",VLOOKUP(EXPORTACIONES!B1827,PERSONAS!$A$1:$B$59,2,FALSE))</f>
        <v/>
      </c>
      <c r="C1827" t="str">
        <f>IF(EXPORTACIONES!C1827="","",VLOOKUP(EXPORTACIONES!C1827,ACTIVIDADES!$A$1:$B$37,2,FALSE))</f>
        <v/>
      </c>
      <c r="D1827" t="str">
        <f>IF(EXPORTACIONES!D1827="","",EXPORTACIONES!D1827&amp;" -- "&amp;IF(EXPORTACIONES!E1827="","Actividad de "&amp;EXPORTACIONES!C1827,EXPORTACIONES!E1827))</f>
        <v/>
      </c>
      <c r="E1827" t="str">
        <f>IF(EXPORTACIONES!D1827="","",EXPORTACIONES!D1827)</f>
        <v/>
      </c>
      <c r="F1827">
        <f>EXPORTACIONES!F1827</f>
        <v>0</v>
      </c>
      <c r="K1827" t="str">
        <f t="shared" si="252"/>
        <v/>
      </c>
      <c r="M1827">
        <f t="shared" si="253"/>
        <v>0</v>
      </c>
      <c r="N1827" t="str">
        <f t="shared" si="254"/>
        <v/>
      </c>
      <c r="O1827" t="str">
        <f t="shared" si="255"/>
        <v/>
      </c>
      <c r="P1827" t="str">
        <f t="shared" si="256"/>
        <v/>
      </c>
      <c r="Q1827">
        <v>1</v>
      </c>
      <c r="R1827" t="str">
        <f t="shared" si="257"/>
        <v/>
      </c>
      <c r="S1827" t="str">
        <f t="shared" si="258"/>
        <v/>
      </c>
      <c r="T1827" t="str">
        <f t="shared" si="259"/>
        <v/>
      </c>
      <c r="U1827" t="str">
        <f t="shared" si="260"/>
        <v/>
      </c>
    </row>
    <row r="1828" spans="1:21" x14ac:dyDescent="0.25">
      <c r="A1828" s="6" t="str">
        <f>IF(EXPORTACIONES!A1828="","",EXPORTACIONES!A1828)</f>
        <v/>
      </c>
      <c r="B1828" t="str">
        <f>IF(EXPORTACIONES!B1828="","",VLOOKUP(EXPORTACIONES!B1828,PERSONAS!$A$1:$B$59,2,FALSE))</f>
        <v/>
      </c>
      <c r="C1828" t="str">
        <f>IF(EXPORTACIONES!C1828="","",VLOOKUP(EXPORTACIONES!C1828,ACTIVIDADES!$A$1:$B$37,2,FALSE))</f>
        <v/>
      </c>
      <c r="D1828" t="str">
        <f>IF(EXPORTACIONES!D1828="","",EXPORTACIONES!D1828&amp;" -- "&amp;IF(EXPORTACIONES!E1828="","Actividad de "&amp;EXPORTACIONES!C1828,EXPORTACIONES!E1828))</f>
        <v/>
      </c>
      <c r="E1828" t="str">
        <f>IF(EXPORTACIONES!D1828="","",EXPORTACIONES!D1828)</f>
        <v/>
      </c>
      <c r="F1828">
        <f>EXPORTACIONES!F1828</f>
        <v>0</v>
      </c>
      <c r="K1828" t="str">
        <f t="shared" si="252"/>
        <v/>
      </c>
      <c r="M1828">
        <f t="shared" si="253"/>
        <v>0</v>
      </c>
      <c r="N1828" t="str">
        <f t="shared" si="254"/>
        <v/>
      </c>
      <c r="O1828" t="str">
        <f t="shared" si="255"/>
        <v/>
      </c>
      <c r="P1828" t="str">
        <f t="shared" si="256"/>
        <v/>
      </c>
      <c r="Q1828">
        <v>1</v>
      </c>
      <c r="R1828" t="str">
        <f t="shared" si="257"/>
        <v/>
      </c>
      <c r="S1828" t="str">
        <f t="shared" si="258"/>
        <v/>
      </c>
      <c r="T1828" t="str">
        <f t="shared" si="259"/>
        <v/>
      </c>
      <c r="U1828" t="str">
        <f t="shared" si="260"/>
        <v/>
      </c>
    </row>
    <row r="1829" spans="1:21" x14ac:dyDescent="0.25">
      <c r="A1829" s="6" t="str">
        <f>IF(EXPORTACIONES!A1829="","",EXPORTACIONES!A1829)</f>
        <v/>
      </c>
      <c r="B1829" t="str">
        <f>IF(EXPORTACIONES!B1829="","",VLOOKUP(EXPORTACIONES!B1829,PERSONAS!$A$1:$B$59,2,FALSE))</f>
        <v/>
      </c>
      <c r="C1829" t="str">
        <f>IF(EXPORTACIONES!C1829="","",VLOOKUP(EXPORTACIONES!C1829,ACTIVIDADES!$A$1:$B$37,2,FALSE))</f>
        <v/>
      </c>
      <c r="D1829" t="str">
        <f>IF(EXPORTACIONES!D1829="","",EXPORTACIONES!D1829&amp;" -- "&amp;IF(EXPORTACIONES!E1829="","Actividad de "&amp;EXPORTACIONES!C1829,EXPORTACIONES!E1829))</f>
        <v/>
      </c>
      <c r="E1829" t="str">
        <f>IF(EXPORTACIONES!D1829="","",EXPORTACIONES!D1829)</f>
        <v/>
      </c>
      <c r="F1829">
        <f>EXPORTACIONES!F1829</f>
        <v>0</v>
      </c>
      <c r="K1829" t="str">
        <f t="shared" si="252"/>
        <v/>
      </c>
      <c r="M1829">
        <f t="shared" si="253"/>
        <v>0</v>
      </c>
      <c r="N1829" t="str">
        <f t="shared" si="254"/>
        <v/>
      </c>
      <c r="O1829" t="str">
        <f t="shared" si="255"/>
        <v/>
      </c>
      <c r="P1829" t="str">
        <f t="shared" si="256"/>
        <v/>
      </c>
      <c r="Q1829">
        <v>1</v>
      </c>
      <c r="R1829" t="str">
        <f t="shared" si="257"/>
        <v/>
      </c>
      <c r="S1829" t="str">
        <f t="shared" si="258"/>
        <v/>
      </c>
      <c r="T1829" t="str">
        <f t="shared" si="259"/>
        <v/>
      </c>
      <c r="U1829" t="str">
        <f t="shared" si="260"/>
        <v/>
      </c>
    </row>
    <row r="1830" spans="1:21" x14ac:dyDescent="0.25">
      <c r="A1830" s="6" t="str">
        <f>IF(EXPORTACIONES!A1830="","",EXPORTACIONES!A1830)</f>
        <v/>
      </c>
      <c r="B1830" t="str">
        <f>IF(EXPORTACIONES!B1830="","",VLOOKUP(EXPORTACIONES!B1830,PERSONAS!$A$1:$B$59,2,FALSE))</f>
        <v/>
      </c>
      <c r="C1830" t="str">
        <f>IF(EXPORTACIONES!C1830="","",VLOOKUP(EXPORTACIONES!C1830,ACTIVIDADES!$A$1:$B$37,2,FALSE))</f>
        <v/>
      </c>
      <c r="D1830" t="str">
        <f>IF(EXPORTACIONES!D1830="","",EXPORTACIONES!D1830&amp;" -- "&amp;IF(EXPORTACIONES!E1830="","Actividad de "&amp;EXPORTACIONES!C1830,EXPORTACIONES!E1830))</f>
        <v/>
      </c>
      <c r="E1830" t="str">
        <f>IF(EXPORTACIONES!D1830="","",EXPORTACIONES!D1830)</f>
        <v/>
      </c>
      <c r="F1830">
        <f>EXPORTACIONES!F1830</f>
        <v>0</v>
      </c>
      <c r="K1830" t="str">
        <f t="shared" si="252"/>
        <v/>
      </c>
      <c r="M1830">
        <f t="shared" si="253"/>
        <v>0</v>
      </c>
      <c r="N1830" t="str">
        <f t="shared" si="254"/>
        <v/>
      </c>
      <c r="O1830" t="str">
        <f t="shared" si="255"/>
        <v/>
      </c>
      <c r="P1830" t="str">
        <f t="shared" si="256"/>
        <v/>
      </c>
      <c r="Q1830">
        <v>1</v>
      </c>
      <c r="R1830" t="str">
        <f t="shared" si="257"/>
        <v/>
      </c>
      <c r="S1830" t="str">
        <f t="shared" si="258"/>
        <v/>
      </c>
      <c r="T1830" t="str">
        <f t="shared" si="259"/>
        <v/>
      </c>
      <c r="U1830" t="str">
        <f t="shared" si="260"/>
        <v/>
      </c>
    </row>
    <row r="1831" spans="1:21" x14ac:dyDescent="0.25">
      <c r="A1831" s="6" t="str">
        <f>IF(EXPORTACIONES!A1831="","",EXPORTACIONES!A1831)</f>
        <v/>
      </c>
      <c r="B1831" t="str">
        <f>IF(EXPORTACIONES!B1831="","",VLOOKUP(EXPORTACIONES!B1831,PERSONAS!$A$1:$B$59,2,FALSE))</f>
        <v/>
      </c>
      <c r="C1831" t="str">
        <f>IF(EXPORTACIONES!C1831="","",VLOOKUP(EXPORTACIONES!C1831,ACTIVIDADES!$A$1:$B$37,2,FALSE))</f>
        <v/>
      </c>
      <c r="D1831" t="str">
        <f>IF(EXPORTACIONES!D1831="","",EXPORTACIONES!D1831&amp;" -- "&amp;IF(EXPORTACIONES!E1831="","Actividad de "&amp;EXPORTACIONES!C1831,EXPORTACIONES!E1831))</f>
        <v/>
      </c>
      <c r="E1831" t="str">
        <f>IF(EXPORTACIONES!D1831="","",EXPORTACIONES!D1831)</f>
        <v/>
      </c>
      <c r="F1831">
        <f>EXPORTACIONES!F1831</f>
        <v>0</v>
      </c>
      <c r="K1831" t="str">
        <f t="shared" si="252"/>
        <v/>
      </c>
      <c r="M1831">
        <f t="shared" si="253"/>
        <v>0</v>
      </c>
      <c r="N1831" t="str">
        <f t="shared" si="254"/>
        <v/>
      </c>
      <c r="O1831" t="str">
        <f t="shared" si="255"/>
        <v/>
      </c>
      <c r="P1831" t="str">
        <f t="shared" si="256"/>
        <v/>
      </c>
      <c r="Q1831">
        <v>1</v>
      </c>
      <c r="R1831" t="str">
        <f t="shared" si="257"/>
        <v/>
      </c>
      <c r="S1831" t="str">
        <f t="shared" si="258"/>
        <v/>
      </c>
      <c r="T1831" t="str">
        <f t="shared" si="259"/>
        <v/>
      </c>
      <c r="U1831" t="str">
        <f t="shared" si="260"/>
        <v/>
      </c>
    </row>
    <row r="1832" spans="1:21" x14ac:dyDescent="0.25">
      <c r="A1832" s="6" t="str">
        <f>IF(EXPORTACIONES!A1832="","",EXPORTACIONES!A1832)</f>
        <v/>
      </c>
      <c r="B1832" t="str">
        <f>IF(EXPORTACIONES!B1832="","",VLOOKUP(EXPORTACIONES!B1832,PERSONAS!$A$1:$B$59,2,FALSE))</f>
        <v/>
      </c>
      <c r="C1832" t="str">
        <f>IF(EXPORTACIONES!C1832="","",VLOOKUP(EXPORTACIONES!C1832,ACTIVIDADES!$A$1:$B$37,2,FALSE))</f>
        <v/>
      </c>
      <c r="D1832" t="str">
        <f>IF(EXPORTACIONES!D1832="","",EXPORTACIONES!D1832&amp;" -- "&amp;IF(EXPORTACIONES!E1832="","Actividad de "&amp;EXPORTACIONES!C1832,EXPORTACIONES!E1832))</f>
        <v/>
      </c>
      <c r="E1832" t="str">
        <f>IF(EXPORTACIONES!D1832="","",EXPORTACIONES!D1832)</f>
        <v/>
      </c>
      <c r="F1832">
        <f>EXPORTACIONES!F1832</f>
        <v>0</v>
      </c>
      <c r="K1832" t="str">
        <f t="shared" si="252"/>
        <v/>
      </c>
      <c r="M1832">
        <f t="shared" si="253"/>
        <v>0</v>
      </c>
      <c r="N1832" t="str">
        <f t="shared" si="254"/>
        <v/>
      </c>
      <c r="O1832" t="str">
        <f t="shared" si="255"/>
        <v/>
      </c>
      <c r="P1832" t="str">
        <f t="shared" si="256"/>
        <v/>
      </c>
      <c r="Q1832">
        <v>1</v>
      </c>
      <c r="R1832" t="str">
        <f t="shared" si="257"/>
        <v/>
      </c>
      <c r="S1832" t="str">
        <f t="shared" si="258"/>
        <v/>
      </c>
      <c r="T1832" t="str">
        <f t="shared" si="259"/>
        <v/>
      </c>
      <c r="U1832" t="str">
        <f t="shared" si="260"/>
        <v/>
      </c>
    </row>
    <row r="1833" spans="1:21" x14ac:dyDescent="0.25">
      <c r="A1833" s="6" t="str">
        <f>IF(EXPORTACIONES!A1833="","",EXPORTACIONES!A1833)</f>
        <v/>
      </c>
      <c r="B1833" t="str">
        <f>IF(EXPORTACIONES!B1833="","",VLOOKUP(EXPORTACIONES!B1833,PERSONAS!$A$1:$B$59,2,FALSE))</f>
        <v/>
      </c>
      <c r="C1833" t="str">
        <f>IF(EXPORTACIONES!C1833="","",VLOOKUP(EXPORTACIONES!C1833,ACTIVIDADES!$A$1:$B$37,2,FALSE))</f>
        <v/>
      </c>
      <c r="D1833" t="str">
        <f>IF(EXPORTACIONES!D1833="","",EXPORTACIONES!D1833&amp;" -- "&amp;IF(EXPORTACIONES!E1833="","Actividad de "&amp;EXPORTACIONES!C1833,EXPORTACIONES!E1833))</f>
        <v/>
      </c>
      <c r="E1833" t="str">
        <f>IF(EXPORTACIONES!D1833="","",EXPORTACIONES!D1833)</f>
        <v/>
      </c>
      <c r="F1833">
        <f>EXPORTACIONES!F1833</f>
        <v>0</v>
      </c>
      <c r="K1833" t="str">
        <f t="shared" si="252"/>
        <v/>
      </c>
      <c r="M1833">
        <f t="shared" si="253"/>
        <v>0</v>
      </c>
      <c r="N1833" t="str">
        <f t="shared" si="254"/>
        <v/>
      </c>
      <c r="O1833" t="str">
        <f t="shared" si="255"/>
        <v/>
      </c>
      <c r="P1833" t="str">
        <f t="shared" si="256"/>
        <v/>
      </c>
      <c r="Q1833">
        <v>1</v>
      </c>
      <c r="R1833" t="str">
        <f t="shared" si="257"/>
        <v/>
      </c>
      <c r="S1833" t="str">
        <f t="shared" si="258"/>
        <v/>
      </c>
      <c r="T1833" t="str">
        <f t="shared" si="259"/>
        <v/>
      </c>
      <c r="U1833" t="str">
        <f t="shared" si="260"/>
        <v/>
      </c>
    </row>
    <row r="1834" spans="1:21" x14ac:dyDescent="0.25">
      <c r="A1834" s="6" t="str">
        <f>IF(EXPORTACIONES!A1834="","",EXPORTACIONES!A1834)</f>
        <v/>
      </c>
      <c r="B1834" t="str">
        <f>IF(EXPORTACIONES!B1834="","",VLOOKUP(EXPORTACIONES!B1834,PERSONAS!$A$1:$B$59,2,FALSE))</f>
        <v/>
      </c>
      <c r="C1834" t="str">
        <f>IF(EXPORTACIONES!C1834="","",VLOOKUP(EXPORTACIONES!C1834,ACTIVIDADES!$A$1:$B$37,2,FALSE))</f>
        <v/>
      </c>
      <c r="D1834" t="str">
        <f>IF(EXPORTACIONES!D1834="","",EXPORTACIONES!D1834&amp;" -- "&amp;IF(EXPORTACIONES!E1834="","Actividad de "&amp;EXPORTACIONES!C1834,EXPORTACIONES!E1834))</f>
        <v/>
      </c>
      <c r="E1834" t="str">
        <f>IF(EXPORTACIONES!D1834="","",EXPORTACIONES!D1834)</f>
        <v/>
      </c>
      <c r="F1834">
        <f>EXPORTACIONES!F1834</f>
        <v>0</v>
      </c>
      <c r="K1834" t="str">
        <f t="shared" si="252"/>
        <v/>
      </c>
      <c r="M1834">
        <f t="shared" si="253"/>
        <v>0</v>
      </c>
      <c r="N1834" t="str">
        <f t="shared" si="254"/>
        <v/>
      </c>
      <c r="O1834" t="str">
        <f t="shared" si="255"/>
        <v/>
      </c>
      <c r="P1834" t="str">
        <f t="shared" si="256"/>
        <v/>
      </c>
      <c r="Q1834">
        <v>1</v>
      </c>
      <c r="R1834" t="str">
        <f t="shared" si="257"/>
        <v/>
      </c>
      <c r="S1834" t="str">
        <f t="shared" si="258"/>
        <v/>
      </c>
      <c r="T1834" t="str">
        <f t="shared" si="259"/>
        <v/>
      </c>
      <c r="U1834" t="str">
        <f t="shared" si="260"/>
        <v/>
      </c>
    </row>
    <row r="1835" spans="1:21" x14ac:dyDescent="0.25">
      <c r="A1835" s="6" t="str">
        <f>IF(EXPORTACIONES!A1835="","",EXPORTACIONES!A1835)</f>
        <v/>
      </c>
      <c r="B1835" t="str">
        <f>IF(EXPORTACIONES!B1835="","",VLOOKUP(EXPORTACIONES!B1835,PERSONAS!$A$1:$B$59,2,FALSE))</f>
        <v/>
      </c>
      <c r="C1835" t="str">
        <f>IF(EXPORTACIONES!C1835="","",VLOOKUP(EXPORTACIONES!C1835,ACTIVIDADES!$A$1:$B$37,2,FALSE))</f>
        <v/>
      </c>
      <c r="D1835" t="str">
        <f>IF(EXPORTACIONES!D1835="","",EXPORTACIONES!D1835&amp;" -- "&amp;IF(EXPORTACIONES!E1835="","Actividad de "&amp;EXPORTACIONES!C1835,EXPORTACIONES!E1835))</f>
        <v/>
      </c>
      <c r="E1835" t="str">
        <f>IF(EXPORTACIONES!D1835="","",EXPORTACIONES!D1835)</f>
        <v/>
      </c>
      <c r="F1835">
        <f>EXPORTACIONES!F1835</f>
        <v>0</v>
      </c>
      <c r="K1835" t="str">
        <f t="shared" si="252"/>
        <v/>
      </c>
      <c r="M1835">
        <f t="shared" si="253"/>
        <v>0</v>
      </c>
      <c r="N1835" t="str">
        <f t="shared" si="254"/>
        <v/>
      </c>
      <c r="O1835" t="str">
        <f t="shared" si="255"/>
        <v/>
      </c>
      <c r="P1835" t="str">
        <f t="shared" si="256"/>
        <v/>
      </c>
      <c r="Q1835">
        <v>1</v>
      </c>
      <c r="R1835" t="str">
        <f t="shared" si="257"/>
        <v/>
      </c>
      <c r="S1835" t="str">
        <f t="shared" si="258"/>
        <v/>
      </c>
      <c r="T1835" t="str">
        <f t="shared" si="259"/>
        <v/>
      </c>
      <c r="U1835" t="str">
        <f t="shared" si="260"/>
        <v/>
      </c>
    </row>
    <row r="1836" spans="1:21" x14ac:dyDescent="0.25">
      <c r="A1836" s="6" t="str">
        <f>IF(EXPORTACIONES!A1836="","",EXPORTACIONES!A1836)</f>
        <v/>
      </c>
      <c r="B1836" t="str">
        <f>IF(EXPORTACIONES!B1836="","",VLOOKUP(EXPORTACIONES!B1836,PERSONAS!$A$1:$B$59,2,FALSE))</f>
        <v/>
      </c>
      <c r="C1836" t="str">
        <f>IF(EXPORTACIONES!C1836="","",VLOOKUP(EXPORTACIONES!C1836,ACTIVIDADES!$A$1:$B$37,2,FALSE))</f>
        <v/>
      </c>
      <c r="D1836" t="str">
        <f>IF(EXPORTACIONES!D1836="","",EXPORTACIONES!D1836&amp;" -- "&amp;IF(EXPORTACIONES!E1836="","Actividad de "&amp;EXPORTACIONES!C1836,EXPORTACIONES!E1836))</f>
        <v/>
      </c>
      <c r="E1836" t="str">
        <f>IF(EXPORTACIONES!D1836="","",EXPORTACIONES!D1836)</f>
        <v/>
      </c>
      <c r="F1836">
        <f>EXPORTACIONES!F1836</f>
        <v>0</v>
      </c>
      <c r="K1836" t="str">
        <f t="shared" si="252"/>
        <v/>
      </c>
      <c r="M1836">
        <f t="shared" si="253"/>
        <v>0</v>
      </c>
      <c r="N1836" t="str">
        <f t="shared" si="254"/>
        <v/>
      </c>
      <c r="O1836" t="str">
        <f t="shared" si="255"/>
        <v/>
      </c>
      <c r="P1836" t="str">
        <f t="shared" si="256"/>
        <v/>
      </c>
      <c r="Q1836">
        <v>1</v>
      </c>
      <c r="R1836" t="str">
        <f t="shared" si="257"/>
        <v/>
      </c>
      <c r="S1836" t="str">
        <f t="shared" si="258"/>
        <v/>
      </c>
      <c r="T1836" t="str">
        <f t="shared" si="259"/>
        <v/>
      </c>
      <c r="U1836" t="str">
        <f t="shared" si="260"/>
        <v/>
      </c>
    </row>
    <row r="1837" spans="1:21" x14ac:dyDescent="0.25">
      <c r="A1837" s="6" t="str">
        <f>IF(EXPORTACIONES!A1837="","",EXPORTACIONES!A1837)</f>
        <v/>
      </c>
      <c r="B1837" t="str">
        <f>IF(EXPORTACIONES!B1837="","",VLOOKUP(EXPORTACIONES!B1837,PERSONAS!$A$1:$B$59,2,FALSE))</f>
        <v/>
      </c>
      <c r="C1837" t="str">
        <f>IF(EXPORTACIONES!C1837="","",VLOOKUP(EXPORTACIONES!C1837,ACTIVIDADES!$A$1:$B$37,2,FALSE))</f>
        <v/>
      </c>
      <c r="D1837" t="str">
        <f>IF(EXPORTACIONES!D1837="","",EXPORTACIONES!D1837&amp;" -- "&amp;IF(EXPORTACIONES!E1837="","Actividad de "&amp;EXPORTACIONES!C1837,EXPORTACIONES!E1837))</f>
        <v/>
      </c>
      <c r="E1837" t="str">
        <f>IF(EXPORTACIONES!D1837="","",EXPORTACIONES!D1837)</f>
        <v/>
      </c>
      <c r="F1837">
        <f>EXPORTACIONES!F1837</f>
        <v>0</v>
      </c>
      <c r="K1837" t="str">
        <f t="shared" si="252"/>
        <v/>
      </c>
      <c r="M1837">
        <f t="shared" si="253"/>
        <v>0</v>
      </c>
      <c r="N1837" t="str">
        <f t="shared" si="254"/>
        <v/>
      </c>
      <c r="O1837" t="str">
        <f t="shared" si="255"/>
        <v/>
      </c>
      <c r="P1837" t="str">
        <f t="shared" si="256"/>
        <v/>
      </c>
      <c r="Q1837">
        <v>1</v>
      </c>
      <c r="R1837" t="str">
        <f t="shared" si="257"/>
        <v/>
      </c>
      <c r="S1837" t="str">
        <f t="shared" si="258"/>
        <v/>
      </c>
      <c r="T1837" t="str">
        <f t="shared" si="259"/>
        <v/>
      </c>
      <c r="U1837" t="str">
        <f t="shared" si="260"/>
        <v/>
      </c>
    </row>
    <row r="1838" spans="1:21" x14ac:dyDescent="0.25">
      <c r="A1838" s="6" t="str">
        <f>IF(EXPORTACIONES!A1838="","",EXPORTACIONES!A1838)</f>
        <v/>
      </c>
      <c r="B1838" t="str">
        <f>IF(EXPORTACIONES!B1838="","",VLOOKUP(EXPORTACIONES!B1838,PERSONAS!$A$1:$B$59,2,FALSE))</f>
        <v/>
      </c>
      <c r="C1838" t="str">
        <f>IF(EXPORTACIONES!C1838="","",VLOOKUP(EXPORTACIONES!C1838,ACTIVIDADES!$A$1:$B$37,2,FALSE))</f>
        <v/>
      </c>
      <c r="D1838" t="str">
        <f>IF(EXPORTACIONES!D1838="","",EXPORTACIONES!D1838&amp;" -- "&amp;IF(EXPORTACIONES!E1838="","Actividad de "&amp;EXPORTACIONES!C1838,EXPORTACIONES!E1838))</f>
        <v/>
      </c>
      <c r="E1838" t="str">
        <f>IF(EXPORTACIONES!D1838="","",EXPORTACIONES!D1838)</f>
        <v/>
      </c>
      <c r="F1838">
        <f>EXPORTACIONES!F1838</f>
        <v>0</v>
      </c>
      <c r="K1838" t="str">
        <f t="shared" si="252"/>
        <v/>
      </c>
      <c r="M1838">
        <f t="shared" si="253"/>
        <v>0</v>
      </c>
      <c r="N1838" t="str">
        <f t="shared" si="254"/>
        <v/>
      </c>
      <c r="O1838" t="str">
        <f t="shared" si="255"/>
        <v/>
      </c>
      <c r="P1838" t="str">
        <f t="shared" si="256"/>
        <v/>
      </c>
      <c r="Q1838">
        <v>1</v>
      </c>
      <c r="R1838" t="str">
        <f t="shared" si="257"/>
        <v/>
      </c>
      <c r="S1838" t="str">
        <f t="shared" si="258"/>
        <v/>
      </c>
      <c r="T1838" t="str">
        <f t="shared" si="259"/>
        <v/>
      </c>
      <c r="U1838" t="str">
        <f t="shared" si="260"/>
        <v/>
      </c>
    </row>
    <row r="1839" spans="1:21" x14ac:dyDescent="0.25">
      <c r="A1839" s="6" t="str">
        <f>IF(EXPORTACIONES!A1839="","",EXPORTACIONES!A1839)</f>
        <v/>
      </c>
      <c r="B1839" t="str">
        <f>IF(EXPORTACIONES!B1839="","",VLOOKUP(EXPORTACIONES!B1839,PERSONAS!$A$1:$B$59,2,FALSE))</f>
        <v/>
      </c>
      <c r="C1839" t="str">
        <f>IF(EXPORTACIONES!C1839="","",VLOOKUP(EXPORTACIONES!C1839,ACTIVIDADES!$A$1:$B$37,2,FALSE))</f>
        <v/>
      </c>
      <c r="D1839" t="str">
        <f>IF(EXPORTACIONES!D1839="","",EXPORTACIONES!D1839&amp;" -- "&amp;IF(EXPORTACIONES!E1839="","Actividad de "&amp;EXPORTACIONES!C1839,EXPORTACIONES!E1839))</f>
        <v/>
      </c>
      <c r="E1839" t="str">
        <f>IF(EXPORTACIONES!D1839="","",EXPORTACIONES!D1839)</f>
        <v/>
      </c>
      <c r="F1839">
        <f>EXPORTACIONES!F1839</f>
        <v>0</v>
      </c>
      <c r="K1839" t="str">
        <f t="shared" si="252"/>
        <v/>
      </c>
      <c r="M1839">
        <f t="shared" si="253"/>
        <v>0</v>
      </c>
      <c r="N1839" t="str">
        <f t="shared" si="254"/>
        <v/>
      </c>
      <c r="O1839" t="str">
        <f t="shared" si="255"/>
        <v/>
      </c>
      <c r="P1839" t="str">
        <f t="shared" si="256"/>
        <v/>
      </c>
      <c r="Q1839">
        <v>1</v>
      </c>
      <c r="R1839" t="str">
        <f t="shared" si="257"/>
        <v/>
      </c>
      <c r="S1839" t="str">
        <f t="shared" si="258"/>
        <v/>
      </c>
      <c r="T1839" t="str">
        <f t="shared" si="259"/>
        <v/>
      </c>
      <c r="U1839" t="str">
        <f t="shared" si="260"/>
        <v/>
      </c>
    </row>
    <row r="1840" spans="1:21" x14ac:dyDescent="0.25">
      <c r="A1840" s="6" t="str">
        <f>IF(EXPORTACIONES!A1840="","",EXPORTACIONES!A1840)</f>
        <v/>
      </c>
      <c r="B1840" t="str">
        <f>IF(EXPORTACIONES!B1840="","",VLOOKUP(EXPORTACIONES!B1840,PERSONAS!$A$1:$B$59,2,FALSE))</f>
        <v/>
      </c>
      <c r="C1840" t="str">
        <f>IF(EXPORTACIONES!C1840="","",VLOOKUP(EXPORTACIONES!C1840,ACTIVIDADES!$A$1:$B$37,2,FALSE))</f>
        <v/>
      </c>
      <c r="D1840" t="str">
        <f>IF(EXPORTACIONES!D1840="","",EXPORTACIONES!D1840&amp;" -- "&amp;IF(EXPORTACIONES!E1840="","Actividad de "&amp;EXPORTACIONES!C1840,EXPORTACIONES!E1840))</f>
        <v/>
      </c>
      <c r="E1840" t="str">
        <f>IF(EXPORTACIONES!D1840="","",EXPORTACIONES!D1840)</f>
        <v/>
      </c>
      <c r="F1840">
        <f>EXPORTACIONES!F1840</f>
        <v>0</v>
      </c>
      <c r="K1840" t="str">
        <f t="shared" si="252"/>
        <v/>
      </c>
      <c r="M1840">
        <f t="shared" si="253"/>
        <v>0</v>
      </c>
      <c r="N1840" t="str">
        <f t="shared" si="254"/>
        <v/>
      </c>
      <c r="O1840" t="str">
        <f t="shared" si="255"/>
        <v/>
      </c>
      <c r="P1840" t="str">
        <f t="shared" si="256"/>
        <v/>
      </c>
      <c r="Q1840">
        <v>1</v>
      </c>
      <c r="R1840" t="str">
        <f t="shared" si="257"/>
        <v/>
      </c>
      <c r="S1840" t="str">
        <f t="shared" si="258"/>
        <v/>
      </c>
      <c r="T1840" t="str">
        <f t="shared" si="259"/>
        <v/>
      </c>
      <c r="U1840" t="str">
        <f t="shared" si="260"/>
        <v/>
      </c>
    </row>
    <row r="1841" spans="1:21" x14ac:dyDescent="0.25">
      <c r="A1841" s="6" t="str">
        <f>IF(EXPORTACIONES!A1841="","",EXPORTACIONES!A1841)</f>
        <v/>
      </c>
      <c r="B1841" t="str">
        <f>IF(EXPORTACIONES!B1841="","",VLOOKUP(EXPORTACIONES!B1841,PERSONAS!$A$1:$B$59,2,FALSE))</f>
        <v/>
      </c>
      <c r="C1841" t="str">
        <f>IF(EXPORTACIONES!C1841="","",VLOOKUP(EXPORTACIONES!C1841,ACTIVIDADES!$A$1:$B$37,2,FALSE))</f>
        <v/>
      </c>
      <c r="D1841" t="str">
        <f>IF(EXPORTACIONES!D1841="","",EXPORTACIONES!D1841&amp;" -- "&amp;IF(EXPORTACIONES!E1841="","Actividad de "&amp;EXPORTACIONES!C1841,EXPORTACIONES!E1841))</f>
        <v/>
      </c>
      <c r="E1841" t="str">
        <f>IF(EXPORTACIONES!D1841="","",EXPORTACIONES!D1841)</f>
        <v/>
      </c>
      <c r="F1841">
        <f>EXPORTACIONES!F1841</f>
        <v>0</v>
      </c>
      <c r="K1841" t="str">
        <f t="shared" si="252"/>
        <v/>
      </c>
      <c r="M1841">
        <f t="shared" si="253"/>
        <v>0</v>
      </c>
      <c r="N1841" t="str">
        <f t="shared" si="254"/>
        <v/>
      </c>
      <c r="O1841" t="str">
        <f t="shared" si="255"/>
        <v/>
      </c>
      <c r="P1841" t="str">
        <f t="shared" si="256"/>
        <v/>
      </c>
      <c r="Q1841">
        <v>1</v>
      </c>
      <c r="R1841" t="str">
        <f t="shared" si="257"/>
        <v/>
      </c>
      <c r="S1841" t="str">
        <f t="shared" si="258"/>
        <v/>
      </c>
      <c r="T1841" t="str">
        <f t="shared" si="259"/>
        <v/>
      </c>
      <c r="U1841" t="str">
        <f t="shared" si="260"/>
        <v/>
      </c>
    </row>
    <row r="1842" spans="1:21" x14ac:dyDescent="0.25">
      <c r="A1842" s="6" t="str">
        <f>IF(EXPORTACIONES!A1842="","",EXPORTACIONES!A1842)</f>
        <v/>
      </c>
      <c r="B1842" t="str">
        <f>IF(EXPORTACIONES!B1842="","",VLOOKUP(EXPORTACIONES!B1842,PERSONAS!$A$1:$B$59,2,FALSE))</f>
        <v/>
      </c>
      <c r="C1842" t="str">
        <f>IF(EXPORTACIONES!C1842="","",VLOOKUP(EXPORTACIONES!C1842,ACTIVIDADES!$A$1:$B$37,2,FALSE))</f>
        <v/>
      </c>
      <c r="D1842" t="str">
        <f>IF(EXPORTACIONES!D1842="","",EXPORTACIONES!D1842&amp;" -- "&amp;IF(EXPORTACIONES!E1842="","Actividad de "&amp;EXPORTACIONES!C1842,EXPORTACIONES!E1842))</f>
        <v/>
      </c>
      <c r="E1842" t="str">
        <f>IF(EXPORTACIONES!D1842="","",EXPORTACIONES!D1842)</f>
        <v/>
      </c>
      <c r="F1842">
        <f>EXPORTACIONES!F1842</f>
        <v>0</v>
      </c>
      <c r="K1842" t="str">
        <f t="shared" si="252"/>
        <v/>
      </c>
      <c r="M1842">
        <f t="shared" si="253"/>
        <v>0</v>
      </c>
      <c r="N1842" t="str">
        <f t="shared" si="254"/>
        <v/>
      </c>
      <c r="O1842" t="str">
        <f t="shared" si="255"/>
        <v/>
      </c>
      <c r="P1842" t="str">
        <f t="shared" si="256"/>
        <v/>
      </c>
      <c r="Q1842">
        <v>1</v>
      </c>
      <c r="R1842" t="str">
        <f t="shared" si="257"/>
        <v/>
      </c>
      <c r="S1842" t="str">
        <f t="shared" si="258"/>
        <v/>
      </c>
      <c r="T1842" t="str">
        <f t="shared" si="259"/>
        <v/>
      </c>
      <c r="U1842" t="str">
        <f t="shared" si="260"/>
        <v/>
      </c>
    </row>
    <row r="1843" spans="1:21" x14ac:dyDescent="0.25">
      <c r="A1843" s="6" t="str">
        <f>IF(EXPORTACIONES!A1843="","",EXPORTACIONES!A1843)</f>
        <v/>
      </c>
      <c r="B1843" t="str">
        <f>IF(EXPORTACIONES!B1843="","",VLOOKUP(EXPORTACIONES!B1843,PERSONAS!$A$1:$B$59,2,FALSE))</f>
        <v/>
      </c>
      <c r="C1843" t="str">
        <f>IF(EXPORTACIONES!C1843="","",VLOOKUP(EXPORTACIONES!C1843,ACTIVIDADES!$A$1:$B$37,2,FALSE))</f>
        <v/>
      </c>
      <c r="D1843" t="str">
        <f>IF(EXPORTACIONES!D1843="","",EXPORTACIONES!D1843&amp;" -- "&amp;IF(EXPORTACIONES!E1843="","Actividad de "&amp;EXPORTACIONES!C1843,EXPORTACIONES!E1843))</f>
        <v/>
      </c>
      <c r="E1843" t="str">
        <f>IF(EXPORTACIONES!D1843="","",EXPORTACIONES!D1843)</f>
        <v/>
      </c>
      <c r="F1843">
        <f>EXPORTACIONES!F1843</f>
        <v>0</v>
      </c>
      <c r="K1843" t="str">
        <f t="shared" si="252"/>
        <v/>
      </c>
      <c r="M1843">
        <f t="shared" si="253"/>
        <v>0</v>
      </c>
      <c r="N1843" t="str">
        <f t="shared" si="254"/>
        <v/>
      </c>
      <c r="O1843" t="str">
        <f t="shared" si="255"/>
        <v/>
      </c>
      <c r="P1843" t="str">
        <f t="shared" si="256"/>
        <v/>
      </c>
      <c r="Q1843">
        <v>1</v>
      </c>
      <c r="R1843" t="str">
        <f t="shared" si="257"/>
        <v/>
      </c>
      <c r="S1843" t="str">
        <f t="shared" si="258"/>
        <v/>
      </c>
      <c r="T1843" t="str">
        <f t="shared" si="259"/>
        <v/>
      </c>
      <c r="U1843" t="str">
        <f t="shared" si="260"/>
        <v/>
      </c>
    </row>
    <row r="1844" spans="1:21" x14ac:dyDescent="0.25">
      <c r="A1844" s="6" t="str">
        <f>IF(EXPORTACIONES!A1844="","",EXPORTACIONES!A1844)</f>
        <v/>
      </c>
      <c r="B1844" t="str">
        <f>IF(EXPORTACIONES!B1844="","",VLOOKUP(EXPORTACIONES!B1844,PERSONAS!$A$1:$B$59,2,FALSE))</f>
        <v/>
      </c>
      <c r="C1844" t="str">
        <f>IF(EXPORTACIONES!C1844="","",VLOOKUP(EXPORTACIONES!C1844,ACTIVIDADES!$A$1:$B$37,2,FALSE))</f>
        <v/>
      </c>
      <c r="D1844" t="str">
        <f>IF(EXPORTACIONES!D1844="","",EXPORTACIONES!D1844&amp;" -- "&amp;IF(EXPORTACIONES!E1844="","Actividad de "&amp;EXPORTACIONES!C1844,EXPORTACIONES!E1844))</f>
        <v/>
      </c>
      <c r="E1844" t="str">
        <f>IF(EXPORTACIONES!D1844="","",EXPORTACIONES!D1844)</f>
        <v/>
      </c>
      <c r="F1844">
        <f>EXPORTACIONES!F1844</f>
        <v>0</v>
      </c>
      <c r="K1844" t="str">
        <f t="shared" si="252"/>
        <v/>
      </c>
      <c r="M1844">
        <f t="shared" si="253"/>
        <v>0</v>
      </c>
      <c r="N1844" t="str">
        <f t="shared" si="254"/>
        <v/>
      </c>
      <c r="O1844" t="str">
        <f t="shared" si="255"/>
        <v/>
      </c>
      <c r="P1844" t="str">
        <f t="shared" si="256"/>
        <v/>
      </c>
      <c r="Q1844">
        <v>1</v>
      </c>
      <c r="R1844" t="str">
        <f t="shared" si="257"/>
        <v/>
      </c>
      <c r="S1844" t="str">
        <f t="shared" si="258"/>
        <v/>
      </c>
      <c r="T1844" t="str">
        <f t="shared" si="259"/>
        <v/>
      </c>
      <c r="U1844" t="str">
        <f t="shared" si="260"/>
        <v/>
      </c>
    </row>
    <row r="1845" spans="1:21" x14ac:dyDescent="0.25">
      <c r="A1845" s="6" t="str">
        <f>IF(EXPORTACIONES!A1845="","",EXPORTACIONES!A1845)</f>
        <v/>
      </c>
      <c r="B1845" t="str">
        <f>IF(EXPORTACIONES!B1845="","",VLOOKUP(EXPORTACIONES!B1845,PERSONAS!$A$1:$B$59,2,FALSE))</f>
        <v/>
      </c>
      <c r="C1845" t="str">
        <f>IF(EXPORTACIONES!C1845="","",VLOOKUP(EXPORTACIONES!C1845,ACTIVIDADES!$A$1:$B$37,2,FALSE))</f>
        <v/>
      </c>
      <c r="D1845" t="str">
        <f>IF(EXPORTACIONES!D1845="","",EXPORTACIONES!D1845&amp;" -- "&amp;IF(EXPORTACIONES!E1845="","Actividad de "&amp;EXPORTACIONES!C1845,EXPORTACIONES!E1845))</f>
        <v/>
      </c>
      <c r="E1845" t="str">
        <f>IF(EXPORTACIONES!D1845="","",EXPORTACIONES!D1845)</f>
        <v/>
      </c>
      <c r="F1845">
        <f>EXPORTACIONES!F1845</f>
        <v>0</v>
      </c>
      <c r="K1845" t="str">
        <f t="shared" si="252"/>
        <v/>
      </c>
      <c r="M1845">
        <f t="shared" si="253"/>
        <v>0</v>
      </c>
      <c r="N1845" t="str">
        <f t="shared" si="254"/>
        <v/>
      </c>
      <c r="O1845" t="str">
        <f t="shared" si="255"/>
        <v/>
      </c>
      <c r="P1845" t="str">
        <f t="shared" si="256"/>
        <v/>
      </c>
      <c r="Q1845">
        <v>1</v>
      </c>
      <c r="R1845" t="str">
        <f t="shared" si="257"/>
        <v/>
      </c>
      <c r="S1845" t="str">
        <f t="shared" si="258"/>
        <v/>
      </c>
      <c r="T1845" t="str">
        <f t="shared" si="259"/>
        <v/>
      </c>
      <c r="U1845" t="str">
        <f t="shared" si="260"/>
        <v/>
      </c>
    </row>
    <row r="1846" spans="1:21" x14ac:dyDescent="0.25">
      <c r="A1846" s="6" t="str">
        <f>IF(EXPORTACIONES!A1846="","",EXPORTACIONES!A1846)</f>
        <v/>
      </c>
      <c r="B1846" t="str">
        <f>IF(EXPORTACIONES!B1846="","",VLOOKUP(EXPORTACIONES!B1846,PERSONAS!$A$1:$B$59,2,FALSE))</f>
        <v/>
      </c>
      <c r="C1846" t="str">
        <f>IF(EXPORTACIONES!C1846="","",VLOOKUP(EXPORTACIONES!C1846,ACTIVIDADES!$A$1:$B$37,2,FALSE))</f>
        <v/>
      </c>
      <c r="D1846" t="str">
        <f>IF(EXPORTACIONES!D1846="","",EXPORTACIONES!D1846&amp;" -- "&amp;IF(EXPORTACIONES!E1846="","Actividad de "&amp;EXPORTACIONES!C1846,EXPORTACIONES!E1846))</f>
        <v/>
      </c>
      <c r="E1846" t="str">
        <f>IF(EXPORTACIONES!D1846="","",EXPORTACIONES!D1846)</f>
        <v/>
      </c>
      <c r="F1846">
        <f>EXPORTACIONES!F1846</f>
        <v>0</v>
      </c>
      <c r="K1846" t="str">
        <f t="shared" si="252"/>
        <v/>
      </c>
      <c r="M1846">
        <f t="shared" si="253"/>
        <v>0</v>
      </c>
      <c r="N1846" t="str">
        <f t="shared" si="254"/>
        <v/>
      </c>
      <c r="O1846" t="str">
        <f t="shared" si="255"/>
        <v/>
      </c>
      <c r="P1846" t="str">
        <f t="shared" si="256"/>
        <v/>
      </c>
      <c r="Q1846">
        <v>1</v>
      </c>
      <c r="R1846" t="str">
        <f t="shared" si="257"/>
        <v/>
      </c>
      <c r="S1846" t="str">
        <f t="shared" si="258"/>
        <v/>
      </c>
      <c r="T1846" t="str">
        <f t="shared" si="259"/>
        <v/>
      </c>
      <c r="U1846" t="str">
        <f t="shared" si="260"/>
        <v/>
      </c>
    </row>
    <row r="1847" spans="1:21" x14ac:dyDescent="0.25">
      <c r="A1847" s="6" t="str">
        <f>IF(EXPORTACIONES!A1847="","",EXPORTACIONES!A1847)</f>
        <v/>
      </c>
      <c r="B1847" t="str">
        <f>IF(EXPORTACIONES!B1847="","",VLOOKUP(EXPORTACIONES!B1847,PERSONAS!$A$1:$B$59,2,FALSE))</f>
        <v/>
      </c>
      <c r="C1847" t="str">
        <f>IF(EXPORTACIONES!C1847="","",VLOOKUP(EXPORTACIONES!C1847,ACTIVIDADES!$A$1:$B$37,2,FALSE))</f>
        <v/>
      </c>
      <c r="D1847" t="str">
        <f>IF(EXPORTACIONES!D1847="","",EXPORTACIONES!D1847&amp;" -- "&amp;IF(EXPORTACIONES!E1847="","Actividad de "&amp;EXPORTACIONES!C1847,EXPORTACIONES!E1847))</f>
        <v/>
      </c>
      <c r="E1847" t="str">
        <f>IF(EXPORTACIONES!D1847="","",EXPORTACIONES!D1847)</f>
        <v/>
      </c>
      <c r="F1847">
        <f>EXPORTACIONES!F1847</f>
        <v>0</v>
      </c>
      <c r="K1847" t="str">
        <f t="shared" si="252"/>
        <v/>
      </c>
      <c r="M1847">
        <f t="shared" si="253"/>
        <v>0</v>
      </c>
      <c r="N1847" t="str">
        <f t="shared" si="254"/>
        <v/>
      </c>
      <c r="O1847" t="str">
        <f t="shared" si="255"/>
        <v/>
      </c>
      <c r="P1847" t="str">
        <f t="shared" si="256"/>
        <v/>
      </c>
      <c r="Q1847">
        <v>1</v>
      </c>
      <c r="R1847" t="str">
        <f t="shared" si="257"/>
        <v/>
      </c>
      <c r="S1847" t="str">
        <f t="shared" si="258"/>
        <v/>
      </c>
      <c r="T1847" t="str">
        <f t="shared" si="259"/>
        <v/>
      </c>
      <c r="U1847" t="str">
        <f t="shared" si="260"/>
        <v/>
      </c>
    </row>
    <row r="1848" spans="1:21" x14ac:dyDescent="0.25">
      <c r="A1848" s="6" t="str">
        <f>IF(EXPORTACIONES!A1848="","",EXPORTACIONES!A1848)</f>
        <v/>
      </c>
      <c r="B1848" t="str">
        <f>IF(EXPORTACIONES!B1848="","",VLOOKUP(EXPORTACIONES!B1848,PERSONAS!$A$1:$B$59,2,FALSE))</f>
        <v/>
      </c>
      <c r="C1848" t="str">
        <f>IF(EXPORTACIONES!C1848="","",VLOOKUP(EXPORTACIONES!C1848,ACTIVIDADES!$A$1:$B$37,2,FALSE))</f>
        <v/>
      </c>
      <c r="D1848" t="str">
        <f>IF(EXPORTACIONES!D1848="","",EXPORTACIONES!D1848&amp;" -- "&amp;IF(EXPORTACIONES!E1848="","Actividad de "&amp;EXPORTACIONES!C1848,EXPORTACIONES!E1848))</f>
        <v/>
      </c>
      <c r="E1848" t="str">
        <f>IF(EXPORTACIONES!D1848="","",EXPORTACIONES!D1848)</f>
        <v/>
      </c>
      <c r="F1848">
        <f>EXPORTACIONES!F1848</f>
        <v>0</v>
      </c>
      <c r="K1848" t="str">
        <f t="shared" si="252"/>
        <v/>
      </c>
      <c r="M1848">
        <f t="shared" si="253"/>
        <v>0</v>
      </c>
      <c r="N1848" t="str">
        <f t="shared" si="254"/>
        <v/>
      </c>
      <c r="O1848" t="str">
        <f t="shared" si="255"/>
        <v/>
      </c>
      <c r="P1848" t="str">
        <f t="shared" si="256"/>
        <v/>
      </c>
      <c r="Q1848">
        <v>1</v>
      </c>
      <c r="R1848" t="str">
        <f t="shared" si="257"/>
        <v/>
      </c>
      <c r="S1848" t="str">
        <f t="shared" si="258"/>
        <v/>
      </c>
      <c r="T1848" t="str">
        <f t="shared" si="259"/>
        <v/>
      </c>
      <c r="U1848" t="str">
        <f t="shared" si="260"/>
        <v/>
      </c>
    </row>
    <row r="1849" spans="1:21" x14ac:dyDescent="0.25">
      <c r="A1849" s="6" t="str">
        <f>IF(EXPORTACIONES!A1849="","",EXPORTACIONES!A1849)</f>
        <v/>
      </c>
      <c r="B1849" t="str">
        <f>IF(EXPORTACIONES!B1849="","",VLOOKUP(EXPORTACIONES!B1849,PERSONAS!$A$1:$B$59,2,FALSE))</f>
        <v/>
      </c>
      <c r="C1849" t="str">
        <f>IF(EXPORTACIONES!C1849="","",VLOOKUP(EXPORTACIONES!C1849,ACTIVIDADES!$A$1:$B$37,2,FALSE))</f>
        <v/>
      </c>
      <c r="D1849" t="str">
        <f>IF(EXPORTACIONES!D1849="","",EXPORTACIONES!D1849&amp;" -- "&amp;IF(EXPORTACIONES!E1849="","Actividad de "&amp;EXPORTACIONES!C1849,EXPORTACIONES!E1849))</f>
        <v/>
      </c>
      <c r="E1849" t="str">
        <f>IF(EXPORTACIONES!D1849="","",EXPORTACIONES!D1849)</f>
        <v/>
      </c>
      <c r="F1849">
        <f>EXPORTACIONES!F1849</f>
        <v>0</v>
      </c>
      <c r="K1849" t="str">
        <f t="shared" si="252"/>
        <v/>
      </c>
      <c r="M1849">
        <f t="shared" si="253"/>
        <v>0</v>
      </c>
      <c r="N1849" t="str">
        <f t="shared" si="254"/>
        <v/>
      </c>
      <c r="O1849" t="str">
        <f t="shared" si="255"/>
        <v/>
      </c>
      <c r="P1849" t="str">
        <f t="shared" si="256"/>
        <v/>
      </c>
      <c r="Q1849">
        <v>1</v>
      </c>
      <c r="R1849" t="str">
        <f t="shared" si="257"/>
        <v/>
      </c>
      <c r="S1849" t="str">
        <f t="shared" si="258"/>
        <v/>
      </c>
      <c r="T1849" t="str">
        <f t="shared" si="259"/>
        <v/>
      </c>
      <c r="U1849" t="str">
        <f t="shared" si="260"/>
        <v/>
      </c>
    </row>
    <row r="1850" spans="1:21" x14ac:dyDescent="0.25">
      <c r="A1850" s="6" t="str">
        <f>IF(EXPORTACIONES!A1850="","",EXPORTACIONES!A1850)</f>
        <v/>
      </c>
      <c r="B1850" t="str">
        <f>IF(EXPORTACIONES!B1850="","",VLOOKUP(EXPORTACIONES!B1850,PERSONAS!$A$1:$B$59,2,FALSE))</f>
        <v/>
      </c>
      <c r="C1850" t="str">
        <f>IF(EXPORTACIONES!C1850="","",VLOOKUP(EXPORTACIONES!C1850,ACTIVIDADES!$A$1:$B$37,2,FALSE))</f>
        <v/>
      </c>
      <c r="D1850" t="str">
        <f>IF(EXPORTACIONES!D1850="","",EXPORTACIONES!D1850&amp;" -- "&amp;IF(EXPORTACIONES!E1850="","Actividad de "&amp;EXPORTACIONES!C1850,EXPORTACIONES!E1850))</f>
        <v/>
      </c>
      <c r="E1850" t="str">
        <f>IF(EXPORTACIONES!D1850="","",EXPORTACIONES!D1850)</f>
        <v/>
      </c>
      <c r="F1850">
        <f>EXPORTACIONES!F1850</f>
        <v>0</v>
      </c>
      <c r="K1850" t="str">
        <f t="shared" si="252"/>
        <v/>
      </c>
      <c r="M1850">
        <f t="shared" si="253"/>
        <v>0</v>
      </c>
      <c r="N1850" t="str">
        <f t="shared" si="254"/>
        <v/>
      </c>
      <c r="O1850" t="str">
        <f t="shared" si="255"/>
        <v/>
      </c>
      <c r="P1850" t="str">
        <f t="shared" si="256"/>
        <v/>
      </c>
      <c r="Q1850">
        <v>1</v>
      </c>
      <c r="R1850" t="str">
        <f t="shared" si="257"/>
        <v/>
      </c>
      <c r="S1850" t="str">
        <f t="shared" si="258"/>
        <v/>
      </c>
      <c r="T1850" t="str">
        <f t="shared" si="259"/>
        <v/>
      </c>
      <c r="U1850" t="str">
        <f t="shared" si="260"/>
        <v/>
      </c>
    </row>
    <row r="1851" spans="1:21" x14ac:dyDescent="0.25">
      <c r="A1851" s="6" t="str">
        <f>IF(EXPORTACIONES!A1851="","",EXPORTACIONES!A1851)</f>
        <v/>
      </c>
      <c r="B1851" t="str">
        <f>IF(EXPORTACIONES!B1851="","",VLOOKUP(EXPORTACIONES!B1851,PERSONAS!$A$1:$B$59,2,FALSE))</f>
        <v/>
      </c>
      <c r="C1851" t="str">
        <f>IF(EXPORTACIONES!C1851="","",VLOOKUP(EXPORTACIONES!C1851,ACTIVIDADES!$A$1:$B$37,2,FALSE))</f>
        <v/>
      </c>
      <c r="D1851" t="str">
        <f>IF(EXPORTACIONES!D1851="","",EXPORTACIONES!D1851&amp;" -- "&amp;IF(EXPORTACIONES!E1851="","Actividad de "&amp;EXPORTACIONES!C1851,EXPORTACIONES!E1851))</f>
        <v/>
      </c>
      <c r="E1851" t="str">
        <f>IF(EXPORTACIONES!D1851="","",EXPORTACIONES!D1851)</f>
        <v/>
      </c>
      <c r="F1851">
        <f>EXPORTACIONES!F1851</f>
        <v>0</v>
      </c>
      <c r="K1851" t="str">
        <f t="shared" si="252"/>
        <v/>
      </c>
      <c r="M1851">
        <f t="shared" si="253"/>
        <v>0</v>
      </c>
      <c r="N1851" t="str">
        <f t="shared" si="254"/>
        <v/>
      </c>
      <c r="O1851" t="str">
        <f t="shared" si="255"/>
        <v/>
      </c>
      <c r="P1851" t="str">
        <f t="shared" si="256"/>
        <v/>
      </c>
      <c r="Q1851">
        <v>1</v>
      </c>
      <c r="R1851" t="str">
        <f t="shared" si="257"/>
        <v/>
      </c>
      <c r="S1851" t="str">
        <f t="shared" si="258"/>
        <v/>
      </c>
      <c r="T1851" t="str">
        <f t="shared" si="259"/>
        <v/>
      </c>
      <c r="U1851" t="str">
        <f t="shared" si="260"/>
        <v/>
      </c>
    </row>
    <row r="1852" spans="1:21" x14ac:dyDescent="0.25">
      <c r="A1852" s="6" t="str">
        <f>IF(EXPORTACIONES!A1852="","",EXPORTACIONES!A1852)</f>
        <v/>
      </c>
      <c r="B1852" t="str">
        <f>IF(EXPORTACIONES!B1852="","",VLOOKUP(EXPORTACIONES!B1852,PERSONAS!$A$1:$B$59,2,FALSE))</f>
        <v/>
      </c>
      <c r="C1852" t="str">
        <f>IF(EXPORTACIONES!C1852="","",VLOOKUP(EXPORTACIONES!C1852,ACTIVIDADES!$A$1:$B$37,2,FALSE))</f>
        <v/>
      </c>
      <c r="D1852" t="str">
        <f>IF(EXPORTACIONES!D1852="","",EXPORTACIONES!D1852&amp;" -- "&amp;IF(EXPORTACIONES!E1852="","Actividad de "&amp;EXPORTACIONES!C1852,EXPORTACIONES!E1852))</f>
        <v/>
      </c>
      <c r="E1852" t="str">
        <f>IF(EXPORTACIONES!D1852="","",EXPORTACIONES!D1852)</f>
        <v/>
      </c>
      <c r="F1852">
        <f>EXPORTACIONES!F1852</f>
        <v>0</v>
      </c>
      <c r="K1852" t="str">
        <f t="shared" si="252"/>
        <v/>
      </c>
      <c r="M1852">
        <f t="shared" si="253"/>
        <v>0</v>
      </c>
      <c r="N1852" t="str">
        <f t="shared" si="254"/>
        <v/>
      </c>
      <c r="O1852" t="str">
        <f t="shared" si="255"/>
        <v/>
      </c>
      <c r="P1852" t="str">
        <f t="shared" si="256"/>
        <v/>
      </c>
      <c r="Q1852">
        <v>1</v>
      </c>
      <c r="R1852" t="str">
        <f t="shared" si="257"/>
        <v/>
      </c>
      <c r="S1852" t="str">
        <f t="shared" si="258"/>
        <v/>
      </c>
      <c r="T1852" t="str">
        <f t="shared" si="259"/>
        <v/>
      </c>
      <c r="U1852" t="str">
        <f t="shared" si="260"/>
        <v/>
      </c>
    </row>
    <row r="1853" spans="1:21" x14ac:dyDescent="0.25">
      <c r="A1853" s="6" t="str">
        <f>IF(EXPORTACIONES!A1853="","",EXPORTACIONES!A1853)</f>
        <v/>
      </c>
      <c r="B1853" t="str">
        <f>IF(EXPORTACIONES!B1853="","",VLOOKUP(EXPORTACIONES!B1853,PERSONAS!$A$1:$B$59,2,FALSE))</f>
        <v/>
      </c>
      <c r="C1853" t="str">
        <f>IF(EXPORTACIONES!C1853="","",VLOOKUP(EXPORTACIONES!C1853,ACTIVIDADES!$A$1:$B$37,2,FALSE))</f>
        <v/>
      </c>
      <c r="D1853" t="str">
        <f>IF(EXPORTACIONES!D1853="","",EXPORTACIONES!D1853&amp;" -- "&amp;IF(EXPORTACIONES!E1853="","Actividad de "&amp;EXPORTACIONES!C1853,EXPORTACIONES!E1853))</f>
        <v/>
      </c>
      <c r="E1853" t="str">
        <f>IF(EXPORTACIONES!D1853="","",EXPORTACIONES!D1853)</f>
        <v/>
      </c>
      <c r="F1853">
        <f>EXPORTACIONES!F1853</f>
        <v>0</v>
      </c>
      <c r="K1853" t="str">
        <f t="shared" si="252"/>
        <v/>
      </c>
      <c r="M1853">
        <f t="shared" si="253"/>
        <v>0</v>
      </c>
      <c r="N1853" t="str">
        <f t="shared" si="254"/>
        <v/>
      </c>
      <c r="O1853" t="str">
        <f t="shared" si="255"/>
        <v/>
      </c>
      <c r="P1853" t="str">
        <f t="shared" si="256"/>
        <v/>
      </c>
      <c r="Q1853">
        <v>1</v>
      </c>
      <c r="R1853" t="str">
        <f t="shared" si="257"/>
        <v/>
      </c>
      <c r="S1853" t="str">
        <f t="shared" si="258"/>
        <v/>
      </c>
      <c r="T1853" t="str">
        <f t="shared" si="259"/>
        <v/>
      </c>
      <c r="U1853" t="str">
        <f t="shared" si="260"/>
        <v/>
      </c>
    </row>
    <row r="1854" spans="1:21" x14ac:dyDescent="0.25">
      <c r="A1854" s="6" t="str">
        <f>IF(EXPORTACIONES!A1854="","",EXPORTACIONES!A1854)</f>
        <v/>
      </c>
      <c r="B1854" t="str">
        <f>IF(EXPORTACIONES!B1854="","",VLOOKUP(EXPORTACIONES!B1854,PERSONAS!$A$1:$B$59,2,FALSE))</f>
        <v/>
      </c>
      <c r="C1854" t="str">
        <f>IF(EXPORTACIONES!C1854="","",VLOOKUP(EXPORTACIONES!C1854,ACTIVIDADES!$A$1:$B$37,2,FALSE))</f>
        <v/>
      </c>
      <c r="D1854" t="str">
        <f>IF(EXPORTACIONES!D1854="","",EXPORTACIONES!D1854&amp;" -- "&amp;IF(EXPORTACIONES!E1854="","Actividad de "&amp;EXPORTACIONES!C1854,EXPORTACIONES!E1854))</f>
        <v/>
      </c>
      <c r="E1854" t="str">
        <f>IF(EXPORTACIONES!D1854="","",EXPORTACIONES!D1854)</f>
        <v/>
      </c>
      <c r="F1854">
        <f>EXPORTACIONES!F1854</f>
        <v>0</v>
      </c>
      <c r="K1854" t="str">
        <f t="shared" si="252"/>
        <v/>
      </c>
      <c r="M1854">
        <f t="shared" si="253"/>
        <v>0</v>
      </c>
      <c r="N1854" t="str">
        <f t="shared" si="254"/>
        <v/>
      </c>
      <c r="O1854" t="str">
        <f t="shared" si="255"/>
        <v/>
      </c>
      <c r="P1854" t="str">
        <f t="shared" si="256"/>
        <v/>
      </c>
      <c r="Q1854">
        <v>1</v>
      </c>
      <c r="R1854" t="str">
        <f t="shared" si="257"/>
        <v/>
      </c>
      <c r="S1854" t="str">
        <f t="shared" si="258"/>
        <v/>
      </c>
      <c r="T1854" t="str">
        <f t="shared" si="259"/>
        <v/>
      </c>
      <c r="U1854" t="str">
        <f t="shared" si="260"/>
        <v/>
      </c>
    </row>
    <row r="1855" spans="1:21" x14ac:dyDescent="0.25">
      <c r="A1855" s="6" t="str">
        <f>IF(EXPORTACIONES!A1855="","",EXPORTACIONES!A1855)</f>
        <v/>
      </c>
      <c r="B1855" t="str">
        <f>IF(EXPORTACIONES!B1855="","",VLOOKUP(EXPORTACIONES!B1855,PERSONAS!$A$1:$B$59,2,FALSE))</f>
        <v/>
      </c>
      <c r="C1855" t="str">
        <f>IF(EXPORTACIONES!C1855="","",VLOOKUP(EXPORTACIONES!C1855,ACTIVIDADES!$A$1:$B$37,2,FALSE))</f>
        <v/>
      </c>
      <c r="D1855" t="str">
        <f>IF(EXPORTACIONES!D1855="","",EXPORTACIONES!D1855&amp;" -- "&amp;IF(EXPORTACIONES!E1855="","Actividad de "&amp;EXPORTACIONES!C1855,EXPORTACIONES!E1855))</f>
        <v/>
      </c>
      <c r="E1855" t="str">
        <f>IF(EXPORTACIONES!D1855="","",EXPORTACIONES!D1855)</f>
        <v/>
      </c>
      <c r="F1855">
        <f>EXPORTACIONES!F1855</f>
        <v>0</v>
      </c>
      <c r="K1855" t="str">
        <f t="shared" si="252"/>
        <v/>
      </c>
      <c r="M1855">
        <f t="shared" si="253"/>
        <v>0</v>
      </c>
      <c r="N1855" t="str">
        <f t="shared" si="254"/>
        <v/>
      </c>
      <c r="O1855" t="str">
        <f t="shared" si="255"/>
        <v/>
      </c>
      <c r="P1855" t="str">
        <f t="shared" si="256"/>
        <v/>
      </c>
      <c r="Q1855">
        <v>1</v>
      </c>
      <c r="R1855" t="str">
        <f t="shared" si="257"/>
        <v/>
      </c>
      <c r="S1855" t="str">
        <f t="shared" si="258"/>
        <v/>
      </c>
      <c r="T1855" t="str">
        <f t="shared" si="259"/>
        <v/>
      </c>
      <c r="U1855" t="str">
        <f t="shared" si="260"/>
        <v/>
      </c>
    </row>
    <row r="1856" spans="1:21" x14ac:dyDescent="0.25">
      <c r="A1856" s="6" t="str">
        <f>IF(EXPORTACIONES!A1856="","",EXPORTACIONES!A1856)</f>
        <v/>
      </c>
      <c r="B1856" t="str">
        <f>IF(EXPORTACIONES!B1856="","",VLOOKUP(EXPORTACIONES!B1856,PERSONAS!$A$1:$B$59,2,FALSE))</f>
        <v/>
      </c>
      <c r="C1856" t="str">
        <f>IF(EXPORTACIONES!C1856="","",VLOOKUP(EXPORTACIONES!C1856,ACTIVIDADES!$A$1:$B$37,2,FALSE))</f>
        <v/>
      </c>
      <c r="D1856" t="str">
        <f>IF(EXPORTACIONES!D1856="","",EXPORTACIONES!D1856&amp;" -- "&amp;IF(EXPORTACIONES!E1856="","Actividad de "&amp;EXPORTACIONES!C1856,EXPORTACIONES!E1856))</f>
        <v/>
      </c>
      <c r="E1856" t="str">
        <f>IF(EXPORTACIONES!D1856="","",EXPORTACIONES!D1856)</f>
        <v/>
      </c>
      <c r="F1856">
        <f>EXPORTACIONES!F1856</f>
        <v>0</v>
      </c>
      <c r="K1856" t="str">
        <f t="shared" si="252"/>
        <v/>
      </c>
      <c r="M1856">
        <f t="shared" si="253"/>
        <v>0</v>
      </c>
      <c r="N1856" t="str">
        <f t="shared" si="254"/>
        <v/>
      </c>
      <c r="O1856" t="str">
        <f t="shared" si="255"/>
        <v/>
      </c>
      <c r="P1856" t="str">
        <f t="shared" si="256"/>
        <v/>
      </c>
      <c r="Q1856">
        <v>1</v>
      </c>
      <c r="R1856" t="str">
        <f t="shared" si="257"/>
        <v/>
      </c>
      <c r="S1856" t="str">
        <f t="shared" si="258"/>
        <v/>
      </c>
      <c r="T1856" t="str">
        <f t="shared" si="259"/>
        <v/>
      </c>
      <c r="U1856" t="str">
        <f t="shared" si="260"/>
        <v/>
      </c>
    </row>
    <row r="1857" spans="1:21" x14ac:dyDescent="0.25">
      <c r="A1857" s="6" t="str">
        <f>IF(EXPORTACIONES!A1857="","",EXPORTACIONES!A1857)</f>
        <v/>
      </c>
      <c r="B1857" t="str">
        <f>IF(EXPORTACIONES!B1857="","",VLOOKUP(EXPORTACIONES!B1857,PERSONAS!$A$1:$B$59,2,FALSE))</f>
        <v/>
      </c>
      <c r="C1857" t="str">
        <f>IF(EXPORTACIONES!C1857="","",VLOOKUP(EXPORTACIONES!C1857,ACTIVIDADES!$A$1:$B$37,2,FALSE))</f>
        <v/>
      </c>
      <c r="D1857" t="str">
        <f>IF(EXPORTACIONES!D1857="","",EXPORTACIONES!D1857&amp;" -- "&amp;IF(EXPORTACIONES!E1857="","Actividad de "&amp;EXPORTACIONES!C1857,EXPORTACIONES!E1857))</f>
        <v/>
      </c>
      <c r="E1857" t="str">
        <f>IF(EXPORTACIONES!D1857="","",EXPORTACIONES!D1857)</f>
        <v/>
      </c>
      <c r="F1857">
        <f>EXPORTACIONES!F1857</f>
        <v>0</v>
      </c>
      <c r="K1857" t="str">
        <f t="shared" si="252"/>
        <v/>
      </c>
      <c r="M1857">
        <f t="shared" si="253"/>
        <v>0</v>
      </c>
      <c r="N1857" t="str">
        <f t="shared" si="254"/>
        <v/>
      </c>
      <c r="O1857" t="str">
        <f t="shared" si="255"/>
        <v/>
      </c>
      <c r="P1857" t="str">
        <f t="shared" si="256"/>
        <v/>
      </c>
      <c r="Q1857">
        <v>1</v>
      </c>
      <c r="R1857" t="str">
        <f t="shared" si="257"/>
        <v/>
      </c>
      <c r="S1857" t="str">
        <f t="shared" si="258"/>
        <v/>
      </c>
      <c r="T1857" t="str">
        <f t="shared" si="259"/>
        <v/>
      </c>
      <c r="U1857" t="str">
        <f t="shared" si="260"/>
        <v/>
      </c>
    </row>
    <row r="1858" spans="1:21" x14ac:dyDescent="0.25">
      <c r="A1858" s="6" t="str">
        <f>IF(EXPORTACIONES!A1858="","",EXPORTACIONES!A1858)</f>
        <v/>
      </c>
      <c r="B1858" t="str">
        <f>IF(EXPORTACIONES!B1858="","",VLOOKUP(EXPORTACIONES!B1858,PERSONAS!$A$1:$B$59,2,FALSE))</f>
        <v/>
      </c>
      <c r="C1858" t="str">
        <f>IF(EXPORTACIONES!C1858="","",VLOOKUP(EXPORTACIONES!C1858,ACTIVIDADES!$A$1:$B$37,2,FALSE))</f>
        <v/>
      </c>
      <c r="D1858" t="str">
        <f>IF(EXPORTACIONES!D1858="","",EXPORTACIONES!D1858&amp;" -- "&amp;IF(EXPORTACIONES!E1858="","Actividad de "&amp;EXPORTACIONES!C1858,EXPORTACIONES!E1858))</f>
        <v/>
      </c>
      <c r="E1858" t="str">
        <f>IF(EXPORTACIONES!D1858="","",EXPORTACIONES!D1858)</f>
        <v/>
      </c>
      <c r="F1858">
        <f>EXPORTACIONES!F1858</f>
        <v>0</v>
      </c>
      <c r="K1858" t="str">
        <f t="shared" si="252"/>
        <v/>
      </c>
      <c r="M1858">
        <f t="shared" si="253"/>
        <v>0</v>
      </c>
      <c r="N1858" t="str">
        <f t="shared" si="254"/>
        <v/>
      </c>
      <c r="O1858" t="str">
        <f t="shared" si="255"/>
        <v/>
      </c>
      <c r="P1858" t="str">
        <f t="shared" si="256"/>
        <v/>
      </c>
      <c r="Q1858">
        <v>1</v>
      </c>
      <c r="R1858" t="str">
        <f t="shared" si="257"/>
        <v/>
      </c>
      <c r="S1858" t="str">
        <f t="shared" si="258"/>
        <v/>
      </c>
      <c r="T1858" t="str">
        <f t="shared" si="259"/>
        <v/>
      </c>
      <c r="U1858" t="str">
        <f t="shared" si="260"/>
        <v/>
      </c>
    </row>
    <row r="1859" spans="1:21" x14ac:dyDescent="0.25">
      <c r="A1859" s="6" t="str">
        <f>IF(EXPORTACIONES!A1859="","",EXPORTACIONES!A1859)</f>
        <v/>
      </c>
      <c r="B1859" t="str">
        <f>IF(EXPORTACIONES!B1859="","",VLOOKUP(EXPORTACIONES!B1859,PERSONAS!$A$1:$B$59,2,FALSE))</f>
        <v/>
      </c>
      <c r="C1859" t="str">
        <f>IF(EXPORTACIONES!C1859="","",VLOOKUP(EXPORTACIONES!C1859,ACTIVIDADES!$A$1:$B$37,2,FALSE))</f>
        <v/>
      </c>
      <c r="D1859" t="str">
        <f>IF(EXPORTACIONES!D1859="","",EXPORTACIONES!D1859&amp;" -- "&amp;IF(EXPORTACIONES!E1859="","Actividad de "&amp;EXPORTACIONES!C1859,EXPORTACIONES!E1859))</f>
        <v/>
      </c>
      <c r="E1859" t="str">
        <f>IF(EXPORTACIONES!D1859="","",EXPORTACIONES!D1859)</f>
        <v/>
      </c>
      <c r="F1859">
        <f>EXPORTACIONES!F1859</f>
        <v>0</v>
      </c>
      <c r="K1859" t="str">
        <f t="shared" ref="K1859:K1922" si="261">T1859</f>
        <v/>
      </c>
      <c r="M1859">
        <f t="shared" ref="M1859:M1922" si="262">(LEN(E1859)-LEN(SUBSTITUTE(E1859,"#","")))/LEN("#")</f>
        <v>0</v>
      </c>
      <c r="N1859" t="str">
        <f t="shared" ref="N1859:N1922" si="263">IFERROR(SUBSTITUTE(E1859,"#","@",M1859),"")</f>
        <v/>
      </c>
      <c r="O1859" t="str">
        <f t="shared" ref="O1859:O1922" si="264">IFERROR(LEN(N1859)-FIND("@",N1859),"")</f>
        <v/>
      </c>
      <c r="P1859" t="str">
        <f t="shared" ref="P1859:P1922" si="265">IFERROR(RIGHT(N1859,O1859),"")</f>
        <v/>
      </c>
      <c r="Q1859">
        <v>1</v>
      </c>
      <c r="R1859" t="str">
        <f t="shared" ref="R1859:R1922" si="266">IFERROR(SUBSTITUTE(P1859,":","@",Q1859),"")</f>
        <v/>
      </c>
      <c r="S1859" t="str">
        <f t="shared" ref="S1859:S1922" si="267">IFERROR(FIND("@",R1859),"")</f>
        <v/>
      </c>
      <c r="T1859" t="str">
        <f t="shared" ref="T1859:T1922" si="268">IFERROR(LEFT(R1859,S1859-1),"")</f>
        <v/>
      </c>
      <c r="U1859" t="str">
        <f t="shared" ref="U1859:U1922" si="269">IFERROR(RIGHT(R1859,LEN(R1859)-(S1859)),"")</f>
        <v/>
      </c>
    </row>
    <row r="1860" spans="1:21" x14ac:dyDescent="0.25">
      <c r="A1860" s="6" t="str">
        <f>IF(EXPORTACIONES!A1860="","",EXPORTACIONES!A1860)</f>
        <v/>
      </c>
      <c r="B1860" t="str">
        <f>IF(EXPORTACIONES!B1860="","",VLOOKUP(EXPORTACIONES!B1860,PERSONAS!$A$1:$B$59,2,FALSE))</f>
        <v/>
      </c>
      <c r="C1860" t="str">
        <f>IF(EXPORTACIONES!C1860="","",VLOOKUP(EXPORTACIONES!C1860,ACTIVIDADES!$A$1:$B$37,2,FALSE))</f>
        <v/>
      </c>
      <c r="D1860" t="str">
        <f>IF(EXPORTACIONES!D1860="","",EXPORTACIONES!D1860&amp;" -- "&amp;IF(EXPORTACIONES!E1860="","Actividad de "&amp;EXPORTACIONES!C1860,EXPORTACIONES!E1860))</f>
        <v/>
      </c>
      <c r="E1860" t="str">
        <f>IF(EXPORTACIONES!D1860="","",EXPORTACIONES!D1860)</f>
        <v/>
      </c>
      <c r="F1860">
        <f>EXPORTACIONES!F1860</f>
        <v>0</v>
      </c>
      <c r="K1860" t="str">
        <f t="shared" si="261"/>
        <v/>
      </c>
      <c r="M1860">
        <f t="shared" si="262"/>
        <v>0</v>
      </c>
      <c r="N1860" t="str">
        <f t="shared" si="263"/>
        <v/>
      </c>
      <c r="O1860" t="str">
        <f t="shared" si="264"/>
        <v/>
      </c>
      <c r="P1860" t="str">
        <f t="shared" si="265"/>
        <v/>
      </c>
      <c r="Q1860">
        <v>1</v>
      </c>
      <c r="R1860" t="str">
        <f t="shared" si="266"/>
        <v/>
      </c>
      <c r="S1860" t="str">
        <f t="shared" si="267"/>
        <v/>
      </c>
      <c r="T1860" t="str">
        <f t="shared" si="268"/>
        <v/>
      </c>
      <c r="U1860" t="str">
        <f t="shared" si="269"/>
        <v/>
      </c>
    </row>
    <row r="1861" spans="1:21" x14ac:dyDescent="0.25">
      <c r="A1861" s="6" t="str">
        <f>IF(EXPORTACIONES!A1861="","",EXPORTACIONES!A1861)</f>
        <v/>
      </c>
      <c r="B1861" t="str">
        <f>IF(EXPORTACIONES!B1861="","",VLOOKUP(EXPORTACIONES!B1861,PERSONAS!$A$1:$B$59,2,FALSE))</f>
        <v/>
      </c>
      <c r="C1861" t="str">
        <f>IF(EXPORTACIONES!C1861="","",VLOOKUP(EXPORTACIONES!C1861,ACTIVIDADES!$A$1:$B$37,2,FALSE))</f>
        <v/>
      </c>
      <c r="D1861" t="str">
        <f>IF(EXPORTACIONES!D1861="","",EXPORTACIONES!D1861&amp;" -- "&amp;IF(EXPORTACIONES!E1861="","Actividad de "&amp;EXPORTACIONES!C1861,EXPORTACIONES!E1861))</f>
        <v/>
      </c>
      <c r="E1861" t="str">
        <f>IF(EXPORTACIONES!D1861="","",EXPORTACIONES!D1861)</f>
        <v/>
      </c>
      <c r="F1861">
        <f>EXPORTACIONES!F1861</f>
        <v>0</v>
      </c>
      <c r="K1861" t="str">
        <f t="shared" si="261"/>
        <v/>
      </c>
      <c r="M1861">
        <f t="shared" si="262"/>
        <v>0</v>
      </c>
      <c r="N1861" t="str">
        <f t="shared" si="263"/>
        <v/>
      </c>
      <c r="O1861" t="str">
        <f t="shared" si="264"/>
        <v/>
      </c>
      <c r="P1861" t="str">
        <f t="shared" si="265"/>
        <v/>
      </c>
      <c r="Q1861">
        <v>1</v>
      </c>
      <c r="R1861" t="str">
        <f t="shared" si="266"/>
        <v/>
      </c>
      <c r="S1861" t="str">
        <f t="shared" si="267"/>
        <v/>
      </c>
      <c r="T1861" t="str">
        <f t="shared" si="268"/>
        <v/>
      </c>
      <c r="U1861" t="str">
        <f t="shared" si="269"/>
        <v/>
      </c>
    </row>
    <row r="1862" spans="1:21" x14ac:dyDescent="0.25">
      <c r="A1862" s="6" t="str">
        <f>IF(EXPORTACIONES!A1862="","",EXPORTACIONES!A1862)</f>
        <v/>
      </c>
      <c r="B1862" t="str">
        <f>IF(EXPORTACIONES!B1862="","",VLOOKUP(EXPORTACIONES!B1862,PERSONAS!$A$1:$B$59,2,FALSE))</f>
        <v/>
      </c>
      <c r="C1862" t="str">
        <f>IF(EXPORTACIONES!C1862="","",VLOOKUP(EXPORTACIONES!C1862,ACTIVIDADES!$A$1:$B$37,2,FALSE))</f>
        <v/>
      </c>
      <c r="D1862" t="str">
        <f>IF(EXPORTACIONES!D1862="","",EXPORTACIONES!D1862&amp;" -- "&amp;IF(EXPORTACIONES!E1862="","Actividad de "&amp;EXPORTACIONES!C1862,EXPORTACIONES!E1862))</f>
        <v/>
      </c>
      <c r="E1862" t="str">
        <f>IF(EXPORTACIONES!D1862="","",EXPORTACIONES!D1862)</f>
        <v/>
      </c>
      <c r="F1862">
        <f>EXPORTACIONES!F1862</f>
        <v>0</v>
      </c>
      <c r="K1862" t="str">
        <f t="shared" si="261"/>
        <v/>
      </c>
      <c r="M1862">
        <f t="shared" si="262"/>
        <v>0</v>
      </c>
      <c r="N1862" t="str">
        <f t="shared" si="263"/>
        <v/>
      </c>
      <c r="O1862" t="str">
        <f t="shared" si="264"/>
        <v/>
      </c>
      <c r="P1862" t="str">
        <f t="shared" si="265"/>
        <v/>
      </c>
      <c r="Q1862">
        <v>1</v>
      </c>
      <c r="R1862" t="str">
        <f t="shared" si="266"/>
        <v/>
      </c>
      <c r="S1862" t="str">
        <f t="shared" si="267"/>
        <v/>
      </c>
      <c r="T1862" t="str">
        <f t="shared" si="268"/>
        <v/>
      </c>
      <c r="U1862" t="str">
        <f t="shared" si="269"/>
        <v/>
      </c>
    </row>
    <row r="1863" spans="1:21" x14ac:dyDescent="0.25">
      <c r="A1863" s="6" t="str">
        <f>IF(EXPORTACIONES!A1863="","",EXPORTACIONES!A1863)</f>
        <v/>
      </c>
      <c r="B1863" t="str">
        <f>IF(EXPORTACIONES!B1863="","",VLOOKUP(EXPORTACIONES!B1863,PERSONAS!$A$1:$B$59,2,FALSE))</f>
        <v/>
      </c>
      <c r="C1863" t="str">
        <f>IF(EXPORTACIONES!C1863="","",VLOOKUP(EXPORTACIONES!C1863,ACTIVIDADES!$A$1:$B$37,2,FALSE))</f>
        <v/>
      </c>
      <c r="D1863" t="str">
        <f>IF(EXPORTACIONES!D1863="","",EXPORTACIONES!D1863&amp;" -- "&amp;IF(EXPORTACIONES!E1863="","Actividad de "&amp;EXPORTACIONES!C1863,EXPORTACIONES!E1863))</f>
        <v/>
      </c>
      <c r="E1863" t="str">
        <f>IF(EXPORTACIONES!D1863="","",EXPORTACIONES!D1863)</f>
        <v/>
      </c>
      <c r="F1863">
        <f>EXPORTACIONES!F1863</f>
        <v>0</v>
      </c>
      <c r="K1863" t="str">
        <f t="shared" si="261"/>
        <v/>
      </c>
      <c r="M1863">
        <f t="shared" si="262"/>
        <v>0</v>
      </c>
      <c r="N1863" t="str">
        <f t="shared" si="263"/>
        <v/>
      </c>
      <c r="O1863" t="str">
        <f t="shared" si="264"/>
        <v/>
      </c>
      <c r="P1863" t="str">
        <f t="shared" si="265"/>
        <v/>
      </c>
      <c r="Q1863">
        <v>1</v>
      </c>
      <c r="R1863" t="str">
        <f t="shared" si="266"/>
        <v/>
      </c>
      <c r="S1863" t="str">
        <f t="shared" si="267"/>
        <v/>
      </c>
      <c r="T1863" t="str">
        <f t="shared" si="268"/>
        <v/>
      </c>
      <c r="U1863" t="str">
        <f t="shared" si="269"/>
        <v/>
      </c>
    </row>
    <row r="1864" spans="1:21" x14ac:dyDescent="0.25">
      <c r="A1864" s="6" t="str">
        <f>IF(EXPORTACIONES!A1864="","",EXPORTACIONES!A1864)</f>
        <v/>
      </c>
      <c r="B1864" t="str">
        <f>IF(EXPORTACIONES!B1864="","",VLOOKUP(EXPORTACIONES!B1864,PERSONAS!$A$1:$B$59,2,FALSE))</f>
        <v/>
      </c>
      <c r="C1864" t="str">
        <f>IF(EXPORTACIONES!C1864="","",VLOOKUP(EXPORTACIONES!C1864,ACTIVIDADES!$A$1:$B$37,2,FALSE))</f>
        <v/>
      </c>
      <c r="D1864" t="str">
        <f>IF(EXPORTACIONES!D1864="","",EXPORTACIONES!D1864&amp;" -- "&amp;IF(EXPORTACIONES!E1864="","Actividad de "&amp;EXPORTACIONES!C1864,EXPORTACIONES!E1864))</f>
        <v/>
      </c>
      <c r="E1864" t="str">
        <f>IF(EXPORTACIONES!D1864="","",EXPORTACIONES!D1864)</f>
        <v/>
      </c>
      <c r="F1864">
        <f>EXPORTACIONES!F1864</f>
        <v>0</v>
      </c>
      <c r="K1864" t="str">
        <f t="shared" si="261"/>
        <v/>
      </c>
      <c r="M1864">
        <f t="shared" si="262"/>
        <v>0</v>
      </c>
      <c r="N1864" t="str">
        <f t="shared" si="263"/>
        <v/>
      </c>
      <c r="O1864" t="str">
        <f t="shared" si="264"/>
        <v/>
      </c>
      <c r="P1864" t="str">
        <f t="shared" si="265"/>
        <v/>
      </c>
      <c r="Q1864">
        <v>1</v>
      </c>
      <c r="R1864" t="str">
        <f t="shared" si="266"/>
        <v/>
      </c>
      <c r="S1864" t="str">
        <f t="shared" si="267"/>
        <v/>
      </c>
      <c r="T1864" t="str">
        <f t="shared" si="268"/>
        <v/>
      </c>
      <c r="U1864" t="str">
        <f t="shared" si="269"/>
        <v/>
      </c>
    </row>
    <row r="1865" spans="1:21" x14ac:dyDescent="0.25">
      <c r="A1865" s="6" t="str">
        <f>IF(EXPORTACIONES!A1865="","",EXPORTACIONES!A1865)</f>
        <v/>
      </c>
      <c r="B1865" t="str">
        <f>IF(EXPORTACIONES!B1865="","",VLOOKUP(EXPORTACIONES!B1865,PERSONAS!$A$1:$B$59,2,FALSE))</f>
        <v/>
      </c>
      <c r="C1865" t="str">
        <f>IF(EXPORTACIONES!C1865="","",VLOOKUP(EXPORTACIONES!C1865,ACTIVIDADES!$A$1:$B$37,2,FALSE))</f>
        <v/>
      </c>
      <c r="D1865" t="str">
        <f>IF(EXPORTACIONES!D1865="","",EXPORTACIONES!D1865&amp;" -- "&amp;IF(EXPORTACIONES!E1865="","Actividad de "&amp;EXPORTACIONES!C1865,EXPORTACIONES!E1865))</f>
        <v/>
      </c>
      <c r="E1865" t="str">
        <f>IF(EXPORTACIONES!D1865="","",EXPORTACIONES!D1865)</f>
        <v/>
      </c>
      <c r="F1865">
        <f>EXPORTACIONES!F1865</f>
        <v>0</v>
      </c>
      <c r="K1865" t="str">
        <f t="shared" si="261"/>
        <v/>
      </c>
      <c r="M1865">
        <f t="shared" si="262"/>
        <v>0</v>
      </c>
      <c r="N1865" t="str">
        <f t="shared" si="263"/>
        <v/>
      </c>
      <c r="O1865" t="str">
        <f t="shared" si="264"/>
        <v/>
      </c>
      <c r="P1865" t="str">
        <f t="shared" si="265"/>
        <v/>
      </c>
      <c r="Q1865">
        <v>1</v>
      </c>
      <c r="R1865" t="str">
        <f t="shared" si="266"/>
        <v/>
      </c>
      <c r="S1865" t="str">
        <f t="shared" si="267"/>
        <v/>
      </c>
      <c r="T1865" t="str">
        <f t="shared" si="268"/>
        <v/>
      </c>
      <c r="U1865" t="str">
        <f t="shared" si="269"/>
        <v/>
      </c>
    </row>
    <row r="1866" spans="1:21" x14ac:dyDescent="0.25">
      <c r="A1866" s="6" t="str">
        <f>IF(EXPORTACIONES!A1866="","",EXPORTACIONES!A1866)</f>
        <v/>
      </c>
      <c r="B1866" t="str">
        <f>IF(EXPORTACIONES!B1866="","",VLOOKUP(EXPORTACIONES!B1866,PERSONAS!$A$1:$B$59,2,FALSE))</f>
        <v/>
      </c>
      <c r="C1866" t="str">
        <f>IF(EXPORTACIONES!C1866="","",VLOOKUP(EXPORTACIONES!C1866,ACTIVIDADES!$A$1:$B$37,2,FALSE))</f>
        <v/>
      </c>
      <c r="D1866" t="str">
        <f>IF(EXPORTACIONES!D1866="","",EXPORTACIONES!D1866&amp;" -- "&amp;IF(EXPORTACIONES!E1866="","Actividad de "&amp;EXPORTACIONES!C1866,EXPORTACIONES!E1866))</f>
        <v/>
      </c>
      <c r="E1866" t="str">
        <f>IF(EXPORTACIONES!D1866="","",EXPORTACIONES!D1866)</f>
        <v/>
      </c>
      <c r="F1866">
        <f>EXPORTACIONES!F1866</f>
        <v>0</v>
      </c>
      <c r="K1866" t="str">
        <f t="shared" si="261"/>
        <v/>
      </c>
      <c r="M1866">
        <f t="shared" si="262"/>
        <v>0</v>
      </c>
      <c r="N1866" t="str">
        <f t="shared" si="263"/>
        <v/>
      </c>
      <c r="O1866" t="str">
        <f t="shared" si="264"/>
        <v/>
      </c>
      <c r="P1866" t="str">
        <f t="shared" si="265"/>
        <v/>
      </c>
      <c r="Q1866">
        <v>1</v>
      </c>
      <c r="R1866" t="str">
        <f t="shared" si="266"/>
        <v/>
      </c>
      <c r="S1866" t="str">
        <f t="shared" si="267"/>
        <v/>
      </c>
      <c r="T1866" t="str">
        <f t="shared" si="268"/>
        <v/>
      </c>
      <c r="U1866" t="str">
        <f t="shared" si="269"/>
        <v/>
      </c>
    </row>
    <row r="1867" spans="1:21" x14ac:dyDescent="0.25">
      <c r="A1867" s="6" t="str">
        <f>IF(EXPORTACIONES!A1867="","",EXPORTACIONES!A1867)</f>
        <v/>
      </c>
      <c r="B1867" t="str">
        <f>IF(EXPORTACIONES!B1867="","",VLOOKUP(EXPORTACIONES!B1867,PERSONAS!$A$1:$B$59,2,FALSE))</f>
        <v/>
      </c>
      <c r="C1867" t="str">
        <f>IF(EXPORTACIONES!C1867="","",VLOOKUP(EXPORTACIONES!C1867,ACTIVIDADES!$A$1:$B$37,2,FALSE))</f>
        <v/>
      </c>
      <c r="D1867" t="str">
        <f>IF(EXPORTACIONES!D1867="","",EXPORTACIONES!D1867&amp;" -- "&amp;IF(EXPORTACIONES!E1867="","Actividad de "&amp;EXPORTACIONES!C1867,EXPORTACIONES!E1867))</f>
        <v/>
      </c>
      <c r="E1867" t="str">
        <f>IF(EXPORTACIONES!D1867="","",EXPORTACIONES!D1867)</f>
        <v/>
      </c>
      <c r="F1867">
        <f>EXPORTACIONES!F1867</f>
        <v>0</v>
      </c>
      <c r="K1867" t="str">
        <f t="shared" si="261"/>
        <v/>
      </c>
      <c r="M1867">
        <f t="shared" si="262"/>
        <v>0</v>
      </c>
      <c r="N1867" t="str">
        <f t="shared" si="263"/>
        <v/>
      </c>
      <c r="O1867" t="str">
        <f t="shared" si="264"/>
        <v/>
      </c>
      <c r="P1867" t="str">
        <f t="shared" si="265"/>
        <v/>
      </c>
      <c r="Q1867">
        <v>1</v>
      </c>
      <c r="R1867" t="str">
        <f t="shared" si="266"/>
        <v/>
      </c>
      <c r="S1867" t="str">
        <f t="shared" si="267"/>
        <v/>
      </c>
      <c r="T1867" t="str">
        <f t="shared" si="268"/>
        <v/>
      </c>
      <c r="U1867" t="str">
        <f t="shared" si="269"/>
        <v/>
      </c>
    </row>
    <row r="1868" spans="1:21" x14ac:dyDescent="0.25">
      <c r="A1868" s="6" t="str">
        <f>IF(EXPORTACIONES!A1868="","",EXPORTACIONES!A1868)</f>
        <v/>
      </c>
      <c r="B1868" t="str">
        <f>IF(EXPORTACIONES!B1868="","",VLOOKUP(EXPORTACIONES!B1868,PERSONAS!$A$1:$B$59,2,FALSE))</f>
        <v/>
      </c>
      <c r="C1868" t="str">
        <f>IF(EXPORTACIONES!C1868="","",VLOOKUP(EXPORTACIONES!C1868,ACTIVIDADES!$A$1:$B$37,2,FALSE))</f>
        <v/>
      </c>
      <c r="D1868" t="str">
        <f>IF(EXPORTACIONES!D1868="","",EXPORTACIONES!D1868&amp;" -- "&amp;IF(EXPORTACIONES!E1868="","Actividad de "&amp;EXPORTACIONES!C1868,EXPORTACIONES!E1868))</f>
        <v/>
      </c>
      <c r="E1868" t="str">
        <f>IF(EXPORTACIONES!D1868="","",EXPORTACIONES!D1868)</f>
        <v/>
      </c>
      <c r="F1868">
        <f>EXPORTACIONES!F1868</f>
        <v>0</v>
      </c>
      <c r="K1868" t="str">
        <f t="shared" si="261"/>
        <v/>
      </c>
      <c r="M1868">
        <f t="shared" si="262"/>
        <v>0</v>
      </c>
      <c r="N1868" t="str">
        <f t="shared" si="263"/>
        <v/>
      </c>
      <c r="O1868" t="str">
        <f t="shared" si="264"/>
        <v/>
      </c>
      <c r="P1868" t="str">
        <f t="shared" si="265"/>
        <v/>
      </c>
      <c r="Q1868">
        <v>1</v>
      </c>
      <c r="R1868" t="str">
        <f t="shared" si="266"/>
        <v/>
      </c>
      <c r="S1868" t="str">
        <f t="shared" si="267"/>
        <v/>
      </c>
      <c r="T1868" t="str">
        <f t="shared" si="268"/>
        <v/>
      </c>
      <c r="U1868" t="str">
        <f t="shared" si="269"/>
        <v/>
      </c>
    </row>
    <row r="1869" spans="1:21" x14ac:dyDescent="0.25">
      <c r="A1869" s="6" t="str">
        <f>IF(EXPORTACIONES!A1869="","",EXPORTACIONES!A1869)</f>
        <v/>
      </c>
      <c r="B1869" t="str">
        <f>IF(EXPORTACIONES!B1869="","",VLOOKUP(EXPORTACIONES!B1869,PERSONAS!$A$1:$B$59,2,FALSE))</f>
        <v/>
      </c>
      <c r="C1869" t="str">
        <f>IF(EXPORTACIONES!C1869="","",VLOOKUP(EXPORTACIONES!C1869,ACTIVIDADES!$A$1:$B$37,2,FALSE))</f>
        <v/>
      </c>
      <c r="D1869" t="str">
        <f>IF(EXPORTACIONES!D1869="","",EXPORTACIONES!D1869&amp;" -- "&amp;IF(EXPORTACIONES!E1869="","Actividad de "&amp;EXPORTACIONES!C1869,EXPORTACIONES!E1869))</f>
        <v/>
      </c>
      <c r="E1869" t="str">
        <f>IF(EXPORTACIONES!D1869="","",EXPORTACIONES!D1869)</f>
        <v/>
      </c>
      <c r="F1869">
        <f>EXPORTACIONES!F1869</f>
        <v>0</v>
      </c>
      <c r="K1869" t="str">
        <f t="shared" si="261"/>
        <v/>
      </c>
      <c r="M1869">
        <f t="shared" si="262"/>
        <v>0</v>
      </c>
      <c r="N1869" t="str">
        <f t="shared" si="263"/>
        <v/>
      </c>
      <c r="O1869" t="str">
        <f t="shared" si="264"/>
        <v/>
      </c>
      <c r="P1869" t="str">
        <f t="shared" si="265"/>
        <v/>
      </c>
      <c r="Q1869">
        <v>1</v>
      </c>
      <c r="R1869" t="str">
        <f t="shared" si="266"/>
        <v/>
      </c>
      <c r="S1869" t="str">
        <f t="shared" si="267"/>
        <v/>
      </c>
      <c r="T1869" t="str">
        <f t="shared" si="268"/>
        <v/>
      </c>
      <c r="U1869" t="str">
        <f t="shared" si="269"/>
        <v/>
      </c>
    </row>
    <row r="1870" spans="1:21" x14ac:dyDescent="0.25">
      <c r="A1870" s="6" t="str">
        <f>IF(EXPORTACIONES!A1870="","",EXPORTACIONES!A1870)</f>
        <v/>
      </c>
      <c r="B1870" t="str">
        <f>IF(EXPORTACIONES!B1870="","",VLOOKUP(EXPORTACIONES!B1870,PERSONAS!$A$1:$B$59,2,FALSE))</f>
        <v/>
      </c>
      <c r="C1870" t="str">
        <f>IF(EXPORTACIONES!C1870="","",VLOOKUP(EXPORTACIONES!C1870,ACTIVIDADES!$A$1:$B$37,2,FALSE))</f>
        <v/>
      </c>
      <c r="D1870" t="str">
        <f>IF(EXPORTACIONES!D1870="","",EXPORTACIONES!D1870&amp;" -- "&amp;IF(EXPORTACIONES!E1870="","Actividad de "&amp;EXPORTACIONES!C1870,EXPORTACIONES!E1870))</f>
        <v/>
      </c>
      <c r="E1870" t="str">
        <f>IF(EXPORTACIONES!D1870="","",EXPORTACIONES!D1870)</f>
        <v/>
      </c>
      <c r="F1870">
        <f>EXPORTACIONES!F1870</f>
        <v>0</v>
      </c>
      <c r="K1870" t="str">
        <f t="shared" si="261"/>
        <v/>
      </c>
      <c r="M1870">
        <f t="shared" si="262"/>
        <v>0</v>
      </c>
      <c r="N1870" t="str">
        <f t="shared" si="263"/>
        <v/>
      </c>
      <c r="O1870" t="str">
        <f t="shared" si="264"/>
        <v/>
      </c>
      <c r="P1870" t="str">
        <f t="shared" si="265"/>
        <v/>
      </c>
      <c r="Q1870">
        <v>1</v>
      </c>
      <c r="R1870" t="str">
        <f t="shared" si="266"/>
        <v/>
      </c>
      <c r="S1870" t="str">
        <f t="shared" si="267"/>
        <v/>
      </c>
      <c r="T1870" t="str">
        <f t="shared" si="268"/>
        <v/>
      </c>
      <c r="U1870" t="str">
        <f t="shared" si="269"/>
        <v/>
      </c>
    </row>
    <row r="1871" spans="1:21" x14ac:dyDescent="0.25">
      <c r="A1871" s="6" t="str">
        <f>IF(EXPORTACIONES!A1871="","",EXPORTACIONES!A1871)</f>
        <v/>
      </c>
      <c r="B1871" t="str">
        <f>IF(EXPORTACIONES!B1871="","",VLOOKUP(EXPORTACIONES!B1871,PERSONAS!$A$1:$B$59,2,FALSE))</f>
        <v/>
      </c>
      <c r="C1871" t="str">
        <f>IF(EXPORTACIONES!C1871="","",VLOOKUP(EXPORTACIONES!C1871,ACTIVIDADES!$A$1:$B$37,2,FALSE))</f>
        <v/>
      </c>
      <c r="D1871" t="str">
        <f>IF(EXPORTACIONES!D1871="","",EXPORTACIONES!D1871&amp;" -- "&amp;IF(EXPORTACIONES!E1871="","Actividad de "&amp;EXPORTACIONES!C1871,EXPORTACIONES!E1871))</f>
        <v/>
      </c>
      <c r="E1871" t="str">
        <f>IF(EXPORTACIONES!D1871="","",EXPORTACIONES!D1871)</f>
        <v/>
      </c>
      <c r="F1871">
        <f>EXPORTACIONES!F1871</f>
        <v>0</v>
      </c>
      <c r="K1871" t="str">
        <f t="shared" si="261"/>
        <v/>
      </c>
      <c r="M1871">
        <f t="shared" si="262"/>
        <v>0</v>
      </c>
      <c r="N1871" t="str">
        <f t="shared" si="263"/>
        <v/>
      </c>
      <c r="O1871" t="str">
        <f t="shared" si="264"/>
        <v/>
      </c>
      <c r="P1871" t="str">
        <f t="shared" si="265"/>
        <v/>
      </c>
      <c r="Q1871">
        <v>1</v>
      </c>
      <c r="R1871" t="str">
        <f t="shared" si="266"/>
        <v/>
      </c>
      <c r="S1871" t="str">
        <f t="shared" si="267"/>
        <v/>
      </c>
      <c r="T1871" t="str">
        <f t="shared" si="268"/>
        <v/>
      </c>
      <c r="U1871" t="str">
        <f t="shared" si="269"/>
        <v/>
      </c>
    </row>
    <row r="1872" spans="1:21" x14ac:dyDescent="0.25">
      <c r="A1872" s="6" t="str">
        <f>IF(EXPORTACIONES!A1872="","",EXPORTACIONES!A1872)</f>
        <v/>
      </c>
      <c r="B1872" t="str">
        <f>IF(EXPORTACIONES!B1872="","",VLOOKUP(EXPORTACIONES!B1872,PERSONAS!$A$1:$B$59,2,FALSE))</f>
        <v/>
      </c>
      <c r="C1872" t="str">
        <f>IF(EXPORTACIONES!C1872="","",VLOOKUP(EXPORTACIONES!C1872,ACTIVIDADES!$A$1:$B$37,2,FALSE))</f>
        <v/>
      </c>
      <c r="D1872" t="str">
        <f>IF(EXPORTACIONES!D1872="","",EXPORTACIONES!D1872&amp;" -- "&amp;IF(EXPORTACIONES!E1872="","Actividad de "&amp;EXPORTACIONES!C1872,EXPORTACIONES!E1872))</f>
        <v/>
      </c>
      <c r="E1872" t="str">
        <f>IF(EXPORTACIONES!D1872="","",EXPORTACIONES!D1872)</f>
        <v/>
      </c>
      <c r="F1872">
        <f>EXPORTACIONES!F1872</f>
        <v>0</v>
      </c>
      <c r="K1872" t="str">
        <f t="shared" si="261"/>
        <v/>
      </c>
      <c r="M1872">
        <f t="shared" si="262"/>
        <v>0</v>
      </c>
      <c r="N1872" t="str">
        <f t="shared" si="263"/>
        <v/>
      </c>
      <c r="O1872" t="str">
        <f t="shared" si="264"/>
        <v/>
      </c>
      <c r="P1872" t="str">
        <f t="shared" si="265"/>
        <v/>
      </c>
      <c r="Q1872">
        <v>1</v>
      </c>
      <c r="R1872" t="str">
        <f t="shared" si="266"/>
        <v/>
      </c>
      <c r="S1872" t="str">
        <f t="shared" si="267"/>
        <v/>
      </c>
      <c r="T1872" t="str">
        <f t="shared" si="268"/>
        <v/>
      </c>
      <c r="U1872" t="str">
        <f t="shared" si="269"/>
        <v/>
      </c>
    </row>
    <row r="1873" spans="1:21" x14ac:dyDescent="0.25">
      <c r="A1873" s="6" t="str">
        <f>IF(EXPORTACIONES!A1873="","",EXPORTACIONES!A1873)</f>
        <v/>
      </c>
      <c r="B1873" t="str">
        <f>IF(EXPORTACIONES!B1873="","",VLOOKUP(EXPORTACIONES!B1873,PERSONAS!$A$1:$B$59,2,FALSE))</f>
        <v/>
      </c>
      <c r="C1873" t="str">
        <f>IF(EXPORTACIONES!C1873="","",VLOOKUP(EXPORTACIONES!C1873,ACTIVIDADES!$A$1:$B$37,2,FALSE))</f>
        <v/>
      </c>
      <c r="D1873" t="str">
        <f>IF(EXPORTACIONES!D1873="","",EXPORTACIONES!D1873&amp;" -- "&amp;IF(EXPORTACIONES!E1873="","Actividad de "&amp;EXPORTACIONES!C1873,EXPORTACIONES!E1873))</f>
        <v/>
      </c>
      <c r="E1873" t="str">
        <f>IF(EXPORTACIONES!D1873="","",EXPORTACIONES!D1873)</f>
        <v/>
      </c>
      <c r="F1873">
        <f>EXPORTACIONES!F1873</f>
        <v>0</v>
      </c>
      <c r="K1873" t="str">
        <f t="shared" si="261"/>
        <v/>
      </c>
      <c r="M1873">
        <f t="shared" si="262"/>
        <v>0</v>
      </c>
      <c r="N1873" t="str">
        <f t="shared" si="263"/>
        <v/>
      </c>
      <c r="O1873" t="str">
        <f t="shared" si="264"/>
        <v/>
      </c>
      <c r="P1873" t="str">
        <f t="shared" si="265"/>
        <v/>
      </c>
      <c r="Q1873">
        <v>1</v>
      </c>
      <c r="R1873" t="str">
        <f t="shared" si="266"/>
        <v/>
      </c>
      <c r="S1873" t="str">
        <f t="shared" si="267"/>
        <v/>
      </c>
      <c r="T1873" t="str">
        <f t="shared" si="268"/>
        <v/>
      </c>
      <c r="U1873" t="str">
        <f t="shared" si="269"/>
        <v/>
      </c>
    </row>
    <row r="1874" spans="1:21" x14ac:dyDescent="0.25">
      <c r="A1874" s="6" t="str">
        <f>IF(EXPORTACIONES!A1874="","",EXPORTACIONES!A1874)</f>
        <v/>
      </c>
      <c r="B1874" t="str">
        <f>IF(EXPORTACIONES!B1874="","",VLOOKUP(EXPORTACIONES!B1874,PERSONAS!$A$1:$B$59,2,FALSE))</f>
        <v/>
      </c>
      <c r="C1874" t="str">
        <f>IF(EXPORTACIONES!C1874="","",VLOOKUP(EXPORTACIONES!C1874,ACTIVIDADES!$A$1:$B$37,2,FALSE))</f>
        <v/>
      </c>
      <c r="D1874" t="str">
        <f>IF(EXPORTACIONES!D1874="","",EXPORTACIONES!D1874&amp;" -- "&amp;IF(EXPORTACIONES!E1874="","Actividad de "&amp;EXPORTACIONES!C1874,EXPORTACIONES!E1874))</f>
        <v/>
      </c>
      <c r="E1874" t="str">
        <f>IF(EXPORTACIONES!D1874="","",EXPORTACIONES!D1874)</f>
        <v/>
      </c>
      <c r="F1874">
        <f>EXPORTACIONES!F1874</f>
        <v>0</v>
      </c>
      <c r="K1874" t="str">
        <f t="shared" si="261"/>
        <v/>
      </c>
      <c r="M1874">
        <f t="shared" si="262"/>
        <v>0</v>
      </c>
      <c r="N1874" t="str">
        <f t="shared" si="263"/>
        <v/>
      </c>
      <c r="O1874" t="str">
        <f t="shared" si="264"/>
        <v/>
      </c>
      <c r="P1874" t="str">
        <f t="shared" si="265"/>
        <v/>
      </c>
      <c r="Q1874">
        <v>1</v>
      </c>
      <c r="R1874" t="str">
        <f t="shared" si="266"/>
        <v/>
      </c>
      <c r="S1874" t="str">
        <f t="shared" si="267"/>
        <v/>
      </c>
      <c r="T1874" t="str">
        <f t="shared" si="268"/>
        <v/>
      </c>
      <c r="U1874" t="str">
        <f t="shared" si="269"/>
        <v/>
      </c>
    </row>
    <row r="1875" spans="1:21" x14ac:dyDescent="0.25">
      <c r="A1875" s="6" t="str">
        <f>IF(EXPORTACIONES!A1875="","",EXPORTACIONES!A1875)</f>
        <v/>
      </c>
      <c r="B1875" t="str">
        <f>IF(EXPORTACIONES!B1875="","",VLOOKUP(EXPORTACIONES!B1875,PERSONAS!$A$1:$B$59,2,FALSE))</f>
        <v/>
      </c>
      <c r="C1875" t="str">
        <f>IF(EXPORTACIONES!C1875="","",VLOOKUP(EXPORTACIONES!C1875,ACTIVIDADES!$A$1:$B$37,2,FALSE))</f>
        <v/>
      </c>
      <c r="D1875" t="str">
        <f>IF(EXPORTACIONES!D1875="","",EXPORTACIONES!D1875&amp;" -- "&amp;IF(EXPORTACIONES!E1875="","Actividad de "&amp;EXPORTACIONES!C1875,EXPORTACIONES!E1875))</f>
        <v/>
      </c>
      <c r="E1875" t="str">
        <f>IF(EXPORTACIONES!D1875="","",EXPORTACIONES!D1875)</f>
        <v/>
      </c>
      <c r="F1875">
        <f>EXPORTACIONES!F1875</f>
        <v>0</v>
      </c>
      <c r="K1875" t="str">
        <f t="shared" si="261"/>
        <v/>
      </c>
      <c r="M1875">
        <f t="shared" si="262"/>
        <v>0</v>
      </c>
      <c r="N1875" t="str">
        <f t="shared" si="263"/>
        <v/>
      </c>
      <c r="O1875" t="str">
        <f t="shared" si="264"/>
        <v/>
      </c>
      <c r="P1875" t="str">
        <f t="shared" si="265"/>
        <v/>
      </c>
      <c r="Q1875">
        <v>1</v>
      </c>
      <c r="R1875" t="str">
        <f t="shared" si="266"/>
        <v/>
      </c>
      <c r="S1875" t="str">
        <f t="shared" si="267"/>
        <v/>
      </c>
      <c r="T1875" t="str">
        <f t="shared" si="268"/>
        <v/>
      </c>
      <c r="U1875" t="str">
        <f t="shared" si="269"/>
        <v/>
      </c>
    </row>
    <row r="1876" spans="1:21" x14ac:dyDescent="0.25">
      <c r="A1876" s="6" t="str">
        <f>IF(EXPORTACIONES!A1876="","",EXPORTACIONES!A1876)</f>
        <v/>
      </c>
      <c r="B1876" t="str">
        <f>IF(EXPORTACIONES!B1876="","",VLOOKUP(EXPORTACIONES!B1876,PERSONAS!$A$1:$B$59,2,FALSE))</f>
        <v/>
      </c>
      <c r="C1876" t="str">
        <f>IF(EXPORTACIONES!C1876="","",VLOOKUP(EXPORTACIONES!C1876,ACTIVIDADES!$A$1:$B$37,2,FALSE))</f>
        <v/>
      </c>
      <c r="D1876" t="str">
        <f>IF(EXPORTACIONES!D1876="","",EXPORTACIONES!D1876&amp;" -- "&amp;IF(EXPORTACIONES!E1876="","Actividad de "&amp;EXPORTACIONES!C1876,EXPORTACIONES!E1876))</f>
        <v/>
      </c>
      <c r="E1876" t="str">
        <f>IF(EXPORTACIONES!D1876="","",EXPORTACIONES!D1876)</f>
        <v/>
      </c>
      <c r="F1876">
        <f>EXPORTACIONES!F1876</f>
        <v>0</v>
      </c>
      <c r="K1876" t="str">
        <f t="shared" si="261"/>
        <v/>
      </c>
      <c r="M1876">
        <f t="shared" si="262"/>
        <v>0</v>
      </c>
      <c r="N1876" t="str">
        <f t="shared" si="263"/>
        <v/>
      </c>
      <c r="O1876" t="str">
        <f t="shared" si="264"/>
        <v/>
      </c>
      <c r="P1876" t="str">
        <f t="shared" si="265"/>
        <v/>
      </c>
      <c r="Q1876">
        <v>1</v>
      </c>
      <c r="R1876" t="str">
        <f t="shared" si="266"/>
        <v/>
      </c>
      <c r="S1876" t="str">
        <f t="shared" si="267"/>
        <v/>
      </c>
      <c r="T1876" t="str">
        <f t="shared" si="268"/>
        <v/>
      </c>
      <c r="U1876" t="str">
        <f t="shared" si="269"/>
        <v/>
      </c>
    </row>
    <row r="1877" spans="1:21" x14ac:dyDescent="0.25">
      <c r="A1877" s="6" t="str">
        <f>IF(EXPORTACIONES!A1877="","",EXPORTACIONES!A1877)</f>
        <v/>
      </c>
      <c r="B1877" t="str">
        <f>IF(EXPORTACIONES!B1877="","",VLOOKUP(EXPORTACIONES!B1877,PERSONAS!$A$1:$B$59,2,FALSE))</f>
        <v/>
      </c>
      <c r="C1877" t="str">
        <f>IF(EXPORTACIONES!C1877="","",VLOOKUP(EXPORTACIONES!C1877,ACTIVIDADES!$A$1:$B$37,2,FALSE))</f>
        <v/>
      </c>
      <c r="D1877" t="str">
        <f>IF(EXPORTACIONES!D1877="","",EXPORTACIONES!D1877&amp;" -- "&amp;IF(EXPORTACIONES!E1877="","Actividad de "&amp;EXPORTACIONES!C1877,EXPORTACIONES!E1877))</f>
        <v/>
      </c>
      <c r="E1877" t="str">
        <f>IF(EXPORTACIONES!D1877="","",EXPORTACIONES!D1877)</f>
        <v/>
      </c>
      <c r="F1877">
        <f>EXPORTACIONES!F1877</f>
        <v>0</v>
      </c>
      <c r="K1877" t="str">
        <f t="shared" si="261"/>
        <v/>
      </c>
      <c r="M1877">
        <f t="shared" si="262"/>
        <v>0</v>
      </c>
      <c r="N1877" t="str">
        <f t="shared" si="263"/>
        <v/>
      </c>
      <c r="O1877" t="str">
        <f t="shared" si="264"/>
        <v/>
      </c>
      <c r="P1877" t="str">
        <f t="shared" si="265"/>
        <v/>
      </c>
      <c r="Q1877">
        <v>1</v>
      </c>
      <c r="R1877" t="str">
        <f t="shared" si="266"/>
        <v/>
      </c>
      <c r="S1877" t="str">
        <f t="shared" si="267"/>
        <v/>
      </c>
      <c r="T1877" t="str">
        <f t="shared" si="268"/>
        <v/>
      </c>
      <c r="U1877" t="str">
        <f t="shared" si="269"/>
        <v/>
      </c>
    </row>
    <row r="1878" spans="1:21" x14ac:dyDescent="0.25">
      <c r="A1878" s="6" t="str">
        <f>IF(EXPORTACIONES!A1878="","",EXPORTACIONES!A1878)</f>
        <v/>
      </c>
      <c r="B1878" t="str">
        <f>IF(EXPORTACIONES!B1878="","",VLOOKUP(EXPORTACIONES!B1878,PERSONAS!$A$1:$B$59,2,FALSE))</f>
        <v/>
      </c>
      <c r="C1878" t="str">
        <f>IF(EXPORTACIONES!C1878="","",VLOOKUP(EXPORTACIONES!C1878,ACTIVIDADES!$A$1:$B$37,2,FALSE))</f>
        <v/>
      </c>
      <c r="D1878" t="str">
        <f>IF(EXPORTACIONES!D1878="","",EXPORTACIONES!D1878&amp;" -- "&amp;IF(EXPORTACIONES!E1878="","Actividad de "&amp;EXPORTACIONES!C1878,EXPORTACIONES!E1878))</f>
        <v/>
      </c>
      <c r="E1878" t="str">
        <f>IF(EXPORTACIONES!D1878="","",EXPORTACIONES!D1878)</f>
        <v/>
      </c>
      <c r="F1878">
        <f>EXPORTACIONES!F1878</f>
        <v>0</v>
      </c>
      <c r="K1878" t="str">
        <f t="shared" si="261"/>
        <v/>
      </c>
      <c r="M1878">
        <f t="shared" si="262"/>
        <v>0</v>
      </c>
      <c r="N1878" t="str">
        <f t="shared" si="263"/>
        <v/>
      </c>
      <c r="O1878" t="str">
        <f t="shared" si="264"/>
        <v/>
      </c>
      <c r="P1878" t="str">
        <f t="shared" si="265"/>
        <v/>
      </c>
      <c r="Q1878">
        <v>1</v>
      </c>
      <c r="R1878" t="str">
        <f t="shared" si="266"/>
        <v/>
      </c>
      <c r="S1878" t="str">
        <f t="shared" si="267"/>
        <v/>
      </c>
      <c r="T1878" t="str">
        <f t="shared" si="268"/>
        <v/>
      </c>
      <c r="U1878" t="str">
        <f t="shared" si="269"/>
        <v/>
      </c>
    </row>
    <row r="1879" spans="1:21" x14ac:dyDescent="0.25">
      <c r="A1879" s="6" t="str">
        <f>IF(EXPORTACIONES!A1879="","",EXPORTACIONES!A1879)</f>
        <v/>
      </c>
      <c r="B1879" t="str">
        <f>IF(EXPORTACIONES!B1879="","",VLOOKUP(EXPORTACIONES!B1879,PERSONAS!$A$1:$B$59,2,FALSE))</f>
        <v/>
      </c>
      <c r="C1879" t="str">
        <f>IF(EXPORTACIONES!C1879="","",VLOOKUP(EXPORTACIONES!C1879,ACTIVIDADES!$A$1:$B$37,2,FALSE))</f>
        <v/>
      </c>
      <c r="D1879" t="str">
        <f>IF(EXPORTACIONES!D1879="","",EXPORTACIONES!D1879&amp;" -- "&amp;IF(EXPORTACIONES!E1879="","Actividad de "&amp;EXPORTACIONES!C1879,EXPORTACIONES!E1879))</f>
        <v/>
      </c>
      <c r="E1879" t="str">
        <f>IF(EXPORTACIONES!D1879="","",EXPORTACIONES!D1879)</f>
        <v/>
      </c>
      <c r="F1879">
        <f>EXPORTACIONES!F1879</f>
        <v>0</v>
      </c>
      <c r="K1879" t="str">
        <f t="shared" si="261"/>
        <v/>
      </c>
      <c r="M1879">
        <f t="shared" si="262"/>
        <v>0</v>
      </c>
      <c r="N1879" t="str">
        <f t="shared" si="263"/>
        <v/>
      </c>
      <c r="O1879" t="str">
        <f t="shared" si="264"/>
        <v/>
      </c>
      <c r="P1879" t="str">
        <f t="shared" si="265"/>
        <v/>
      </c>
      <c r="Q1879">
        <v>1</v>
      </c>
      <c r="R1879" t="str">
        <f t="shared" si="266"/>
        <v/>
      </c>
      <c r="S1879" t="str">
        <f t="shared" si="267"/>
        <v/>
      </c>
      <c r="T1879" t="str">
        <f t="shared" si="268"/>
        <v/>
      </c>
      <c r="U1879" t="str">
        <f t="shared" si="269"/>
        <v/>
      </c>
    </row>
    <row r="1880" spans="1:21" x14ac:dyDescent="0.25">
      <c r="A1880" s="6" t="str">
        <f>IF(EXPORTACIONES!A1880="","",EXPORTACIONES!A1880)</f>
        <v/>
      </c>
      <c r="B1880" t="str">
        <f>IF(EXPORTACIONES!B1880="","",VLOOKUP(EXPORTACIONES!B1880,PERSONAS!$A$1:$B$59,2,FALSE))</f>
        <v/>
      </c>
      <c r="C1880" t="str">
        <f>IF(EXPORTACIONES!C1880="","",VLOOKUP(EXPORTACIONES!C1880,ACTIVIDADES!$A$1:$B$37,2,FALSE))</f>
        <v/>
      </c>
      <c r="D1880" t="str">
        <f>IF(EXPORTACIONES!D1880="","",EXPORTACIONES!D1880&amp;" -- "&amp;IF(EXPORTACIONES!E1880="","Actividad de "&amp;EXPORTACIONES!C1880,EXPORTACIONES!E1880))</f>
        <v/>
      </c>
      <c r="E1880" t="str">
        <f>IF(EXPORTACIONES!D1880="","",EXPORTACIONES!D1880)</f>
        <v/>
      </c>
      <c r="F1880">
        <f>EXPORTACIONES!F1880</f>
        <v>0</v>
      </c>
      <c r="K1880" t="str">
        <f t="shared" si="261"/>
        <v/>
      </c>
      <c r="M1880">
        <f t="shared" si="262"/>
        <v>0</v>
      </c>
      <c r="N1880" t="str">
        <f t="shared" si="263"/>
        <v/>
      </c>
      <c r="O1880" t="str">
        <f t="shared" si="264"/>
        <v/>
      </c>
      <c r="P1880" t="str">
        <f t="shared" si="265"/>
        <v/>
      </c>
      <c r="Q1880">
        <v>1</v>
      </c>
      <c r="R1880" t="str">
        <f t="shared" si="266"/>
        <v/>
      </c>
      <c r="S1880" t="str">
        <f t="shared" si="267"/>
        <v/>
      </c>
      <c r="T1880" t="str">
        <f t="shared" si="268"/>
        <v/>
      </c>
      <c r="U1880" t="str">
        <f t="shared" si="269"/>
        <v/>
      </c>
    </row>
    <row r="1881" spans="1:21" x14ac:dyDescent="0.25">
      <c r="A1881" s="6" t="str">
        <f>IF(EXPORTACIONES!A1881="","",EXPORTACIONES!A1881)</f>
        <v/>
      </c>
      <c r="B1881" t="str">
        <f>IF(EXPORTACIONES!B1881="","",VLOOKUP(EXPORTACIONES!B1881,PERSONAS!$A$1:$B$59,2,FALSE))</f>
        <v/>
      </c>
      <c r="C1881" t="str">
        <f>IF(EXPORTACIONES!C1881="","",VLOOKUP(EXPORTACIONES!C1881,ACTIVIDADES!$A$1:$B$37,2,FALSE))</f>
        <v/>
      </c>
      <c r="D1881" t="str">
        <f>IF(EXPORTACIONES!D1881="","",EXPORTACIONES!D1881&amp;" -- "&amp;IF(EXPORTACIONES!E1881="","Actividad de "&amp;EXPORTACIONES!C1881,EXPORTACIONES!E1881))</f>
        <v/>
      </c>
      <c r="E1881" t="str">
        <f>IF(EXPORTACIONES!D1881="","",EXPORTACIONES!D1881)</f>
        <v/>
      </c>
      <c r="F1881">
        <f>EXPORTACIONES!F1881</f>
        <v>0</v>
      </c>
      <c r="K1881" t="str">
        <f t="shared" si="261"/>
        <v/>
      </c>
      <c r="M1881">
        <f t="shared" si="262"/>
        <v>0</v>
      </c>
      <c r="N1881" t="str">
        <f t="shared" si="263"/>
        <v/>
      </c>
      <c r="O1881" t="str">
        <f t="shared" si="264"/>
        <v/>
      </c>
      <c r="P1881" t="str">
        <f t="shared" si="265"/>
        <v/>
      </c>
      <c r="Q1881">
        <v>1</v>
      </c>
      <c r="R1881" t="str">
        <f t="shared" si="266"/>
        <v/>
      </c>
      <c r="S1881" t="str">
        <f t="shared" si="267"/>
        <v/>
      </c>
      <c r="T1881" t="str">
        <f t="shared" si="268"/>
        <v/>
      </c>
      <c r="U1881" t="str">
        <f t="shared" si="269"/>
        <v/>
      </c>
    </row>
    <row r="1882" spans="1:21" x14ac:dyDescent="0.25">
      <c r="A1882" s="6" t="str">
        <f>IF(EXPORTACIONES!A1882="","",EXPORTACIONES!A1882)</f>
        <v/>
      </c>
      <c r="B1882" t="str">
        <f>IF(EXPORTACIONES!B1882="","",VLOOKUP(EXPORTACIONES!B1882,PERSONAS!$A$1:$B$59,2,FALSE))</f>
        <v/>
      </c>
      <c r="C1882" t="str">
        <f>IF(EXPORTACIONES!C1882="","",VLOOKUP(EXPORTACIONES!C1882,ACTIVIDADES!$A$1:$B$37,2,FALSE))</f>
        <v/>
      </c>
      <c r="D1882" t="str">
        <f>IF(EXPORTACIONES!D1882="","",EXPORTACIONES!D1882&amp;" -- "&amp;IF(EXPORTACIONES!E1882="","Actividad de "&amp;EXPORTACIONES!C1882,EXPORTACIONES!E1882))</f>
        <v/>
      </c>
      <c r="E1882" t="str">
        <f>IF(EXPORTACIONES!D1882="","",EXPORTACIONES!D1882)</f>
        <v/>
      </c>
      <c r="F1882">
        <f>EXPORTACIONES!F1882</f>
        <v>0</v>
      </c>
      <c r="K1882" t="str">
        <f t="shared" si="261"/>
        <v/>
      </c>
      <c r="M1882">
        <f t="shared" si="262"/>
        <v>0</v>
      </c>
      <c r="N1882" t="str">
        <f t="shared" si="263"/>
        <v/>
      </c>
      <c r="O1882" t="str">
        <f t="shared" si="264"/>
        <v/>
      </c>
      <c r="P1882" t="str">
        <f t="shared" si="265"/>
        <v/>
      </c>
      <c r="Q1882">
        <v>1</v>
      </c>
      <c r="R1882" t="str">
        <f t="shared" si="266"/>
        <v/>
      </c>
      <c r="S1882" t="str">
        <f t="shared" si="267"/>
        <v/>
      </c>
      <c r="T1882" t="str">
        <f t="shared" si="268"/>
        <v/>
      </c>
      <c r="U1882" t="str">
        <f t="shared" si="269"/>
        <v/>
      </c>
    </row>
    <row r="1883" spans="1:21" x14ac:dyDescent="0.25">
      <c r="A1883" s="6" t="str">
        <f>IF(EXPORTACIONES!A1883="","",EXPORTACIONES!A1883)</f>
        <v/>
      </c>
      <c r="B1883" t="str">
        <f>IF(EXPORTACIONES!B1883="","",VLOOKUP(EXPORTACIONES!B1883,PERSONAS!$A$1:$B$59,2,FALSE))</f>
        <v/>
      </c>
      <c r="C1883" t="str">
        <f>IF(EXPORTACIONES!C1883="","",VLOOKUP(EXPORTACIONES!C1883,ACTIVIDADES!$A$1:$B$37,2,FALSE))</f>
        <v/>
      </c>
      <c r="D1883" t="str">
        <f>IF(EXPORTACIONES!D1883="","",EXPORTACIONES!D1883&amp;" -- "&amp;IF(EXPORTACIONES!E1883="","Actividad de "&amp;EXPORTACIONES!C1883,EXPORTACIONES!E1883))</f>
        <v/>
      </c>
      <c r="E1883" t="str">
        <f>IF(EXPORTACIONES!D1883="","",EXPORTACIONES!D1883)</f>
        <v/>
      </c>
      <c r="F1883">
        <f>EXPORTACIONES!F1883</f>
        <v>0</v>
      </c>
      <c r="K1883" t="str">
        <f t="shared" si="261"/>
        <v/>
      </c>
      <c r="M1883">
        <f t="shared" si="262"/>
        <v>0</v>
      </c>
      <c r="N1883" t="str">
        <f t="shared" si="263"/>
        <v/>
      </c>
      <c r="O1883" t="str">
        <f t="shared" si="264"/>
        <v/>
      </c>
      <c r="P1883" t="str">
        <f t="shared" si="265"/>
        <v/>
      </c>
      <c r="Q1883">
        <v>1</v>
      </c>
      <c r="R1883" t="str">
        <f t="shared" si="266"/>
        <v/>
      </c>
      <c r="S1883" t="str">
        <f t="shared" si="267"/>
        <v/>
      </c>
      <c r="T1883" t="str">
        <f t="shared" si="268"/>
        <v/>
      </c>
      <c r="U1883" t="str">
        <f t="shared" si="269"/>
        <v/>
      </c>
    </row>
    <row r="1884" spans="1:21" x14ac:dyDescent="0.25">
      <c r="A1884" s="6" t="str">
        <f>IF(EXPORTACIONES!A1884="","",EXPORTACIONES!A1884)</f>
        <v/>
      </c>
      <c r="B1884" t="str">
        <f>IF(EXPORTACIONES!B1884="","",VLOOKUP(EXPORTACIONES!B1884,PERSONAS!$A$1:$B$59,2,FALSE))</f>
        <v/>
      </c>
      <c r="C1884" t="str">
        <f>IF(EXPORTACIONES!C1884="","",VLOOKUP(EXPORTACIONES!C1884,ACTIVIDADES!$A$1:$B$37,2,FALSE))</f>
        <v/>
      </c>
      <c r="D1884" t="str">
        <f>IF(EXPORTACIONES!D1884="","",EXPORTACIONES!D1884&amp;" -- "&amp;IF(EXPORTACIONES!E1884="","Actividad de "&amp;EXPORTACIONES!C1884,EXPORTACIONES!E1884))</f>
        <v/>
      </c>
      <c r="E1884" t="str">
        <f>IF(EXPORTACIONES!D1884="","",EXPORTACIONES!D1884)</f>
        <v/>
      </c>
      <c r="F1884">
        <f>EXPORTACIONES!F1884</f>
        <v>0</v>
      </c>
      <c r="K1884" t="str">
        <f t="shared" si="261"/>
        <v/>
      </c>
      <c r="M1884">
        <f t="shared" si="262"/>
        <v>0</v>
      </c>
      <c r="N1884" t="str">
        <f t="shared" si="263"/>
        <v/>
      </c>
      <c r="O1884" t="str">
        <f t="shared" si="264"/>
        <v/>
      </c>
      <c r="P1884" t="str">
        <f t="shared" si="265"/>
        <v/>
      </c>
      <c r="Q1884">
        <v>1</v>
      </c>
      <c r="R1884" t="str">
        <f t="shared" si="266"/>
        <v/>
      </c>
      <c r="S1884" t="str">
        <f t="shared" si="267"/>
        <v/>
      </c>
      <c r="T1884" t="str">
        <f t="shared" si="268"/>
        <v/>
      </c>
      <c r="U1884" t="str">
        <f t="shared" si="269"/>
        <v/>
      </c>
    </row>
    <row r="1885" spans="1:21" x14ac:dyDescent="0.25">
      <c r="A1885" s="6" t="str">
        <f>IF(EXPORTACIONES!A1885="","",EXPORTACIONES!A1885)</f>
        <v/>
      </c>
      <c r="B1885" t="str">
        <f>IF(EXPORTACIONES!B1885="","",VLOOKUP(EXPORTACIONES!B1885,PERSONAS!$A$1:$B$59,2,FALSE))</f>
        <v/>
      </c>
      <c r="C1885" t="str">
        <f>IF(EXPORTACIONES!C1885="","",VLOOKUP(EXPORTACIONES!C1885,ACTIVIDADES!$A$1:$B$37,2,FALSE))</f>
        <v/>
      </c>
      <c r="D1885" t="str">
        <f>IF(EXPORTACIONES!D1885="","",EXPORTACIONES!D1885&amp;" -- "&amp;IF(EXPORTACIONES!E1885="","Actividad de "&amp;EXPORTACIONES!C1885,EXPORTACIONES!E1885))</f>
        <v/>
      </c>
      <c r="E1885" t="str">
        <f>IF(EXPORTACIONES!D1885="","",EXPORTACIONES!D1885)</f>
        <v/>
      </c>
      <c r="F1885">
        <f>EXPORTACIONES!F1885</f>
        <v>0</v>
      </c>
      <c r="K1885" t="str">
        <f t="shared" si="261"/>
        <v/>
      </c>
      <c r="M1885">
        <f t="shared" si="262"/>
        <v>0</v>
      </c>
      <c r="N1885" t="str">
        <f t="shared" si="263"/>
        <v/>
      </c>
      <c r="O1885" t="str">
        <f t="shared" si="264"/>
        <v/>
      </c>
      <c r="P1885" t="str">
        <f t="shared" si="265"/>
        <v/>
      </c>
      <c r="Q1885">
        <v>1</v>
      </c>
      <c r="R1885" t="str">
        <f t="shared" si="266"/>
        <v/>
      </c>
      <c r="S1885" t="str">
        <f t="shared" si="267"/>
        <v/>
      </c>
      <c r="T1885" t="str">
        <f t="shared" si="268"/>
        <v/>
      </c>
      <c r="U1885" t="str">
        <f t="shared" si="269"/>
        <v/>
      </c>
    </row>
    <row r="1886" spans="1:21" x14ac:dyDescent="0.25">
      <c r="A1886" s="6" t="str">
        <f>IF(EXPORTACIONES!A1886="","",EXPORTACIONES!A1886)</f>
        <v/>
      </c>
      <c r="B1886" t="str">
        <f>IF(EXPORTACIONES!B1886="","",VLOOKUP(EXPORTACIONES!B1886,PERSONAS!$A$1:$B$59,2,FALSE))</f>
        <v/>
      </c>
      <c r="C1886" t="str">
        <f>IF(EXPORTACIONES!C1886="","",VLOOKUP(EXPORTACIONES!C1886,ACTIVIDADES!$A$1:$B$37,2,FALSE))</f>
        <v/>
      </c>
      <c r="D1886" t="str">
        <f>IF(EXPORTACIONES!D1886="","",EXPORTACIONES!D1886&amp;" -- "&amp;IF(EXPORTACIONES!E1886="","Actividad de "&amp;EXPORTACIONES!C1886,EXPORTACIONES!E1886))</f>
        <v/>
      </c>
      <c r="E1886" t="str">
        <f>IF(EXPORTACIONES!D1886="","",EXPORTACIONES!D1886)</f>
        <v/>
      </c>
      <c r="F1886">
        <f>EXPORTACIONES!F1886</f>
        <v>0</v>
      </c>
      <c r="K1886" t="str">
        <f t="shared" si="261"/>
        <v/>
      </c>
      <c r="M1886">
        <f t="shared" si="262"/>
        <v>0</v>
      </c>
      <c r="N1886" t="str">
        <f t="shared" si="263"/>
        <v/>
      </c>
      <c r="O1886" t="str">
        <f t="shared" si="264"/>
        <v/>
      </c>
      <c r="P1886" t="str">
        <f t="shared" si="265"/>
        <v/>
      </c>
      <c r="Q1886">
        <v>1</v>
      </c>
      <c r="R1886" t="str">
        <f t="shared" si="266"/>
        <v/>
      </c>
      <c r="S1886" t="str">
        <f t="shared" si="267"/>
        <v/>
      </c>
      <c r="T1886" t="str">
        <f t="shared" si="268"/>
        <v/>
      </c>
      <c r="U1886" t="str">
        <f t="shared" si="269"/>
        <v/>
      </c>
    </row>
    <row r="1887" spans="1:21" x14ac:dyDescent="0.25">
      <c r="A1887" s="6" t="str">
        <f>IF(EXPORTACIONES!A1887="","",EXPORTACIONES!A1887)</f>
        <v/>
      </c>
      <c r="B1887" t="str">
        <f>IF(EXPORTACIONES!B1887="","",VLOOKUP(EXPORTACIONES!B1887,PERSONAS!$A$1:$B$59,2,FALSE))</f>
        <v/>
      </c>
      <c r="C1887" t="str">
        <f>IF(EXPORTACIONES!C1887="","",VLOOKUP(EXPORTACIONES!C1887,ACTIVIDADES!$A$1:$B$37,2,FALSE))</f>
        <v/>
      </c>
      <c r="D1887" t="str">
        <f>IF(EXPORTACIONES!D1887="","",EXPORTACIONES!D1887&amp;" -- "&amp;IF(EXPORTACIONES!E1887="","Actividad de "&amp;EXPORTACIONES!C1887,EXPORTACIONES!E1887))</f>
        <v/>
      </c>
      <c r="E1887" t="str">
        <f>IF(EXPORTACIONES!D1887="","",EXPORTACIONES!D1887)</f>
        <v/>
      </c>
      <c r="F1887">
        <f>EXPORTACIONES!F1887</f>
        <v>0</v>
      </c>
      <c r="K1887" t="str">
        <f t="shared" si="261"/>
        <v/>
      </c>
      <c r="M1887">
        <f t="shared" si="262"/>
        <v>0</v>
      </c>
      <c r="N1887" t="str">
        <f t="shared" si="263"/>
        <v/>
      </c>
      <c r="O1887" t="str">
        <f t="shared" si="264"/>
        <v/>
      </c>
      <c r="P1887" t="str">
        <f t="shared" si="265"/>
        <v/>
      </c>
      <c r="Q1887">
        <v>1</v>
      </c>
      <c r="R1887" t="str">
        <f t="shared" si="266"/>
        <v/>
      </c>
      <c r="S1887" t="str">
        <f t="shared" si="267"/>
        <v/>
      </c>
      <c r="T1887" t="str">
        <f t="shared" si="268"/>
        <v/>
      </c>
      <c r="U1887" t="str">
        <f t="shared" si="269"/>
        <v/>
      </c>
    </row>
    <row r="1888" spans="1:21" x14ac:dyDescent="0.25">
      <c r="A1888" s="6" t="str">
        <f>IF(EXPORTACIONES!A1888="","",EXPORTACIONES!A1888)</f>
        <v/>
      </c>
      <c r="B1888" t="str">
        <f>IF(EXPORTACIONES!B1888="","",VLOOKUP(EXPORTACIONES!B1888,PERSONAS!$A$1:$B$59,2,FALSE))</f>
        <v/>
      </c>
      <c r="C1888" t="str">
        <f>IF(EXPORTACIONES!C1888="","",VLOOKUP(EXPORTACIONES!C1888,ACTIVIDADES!$A$1:$B$37,2,FALSE))</f>
        <v/>
      </c>
      <c r="D1888" t="str">
        <f>IF(EXPORTACIONES!D1888="","",EXPORTACIONES!D1888&amp;" -- "&amp;IF(EXPORTACIONES!E1888="","Actividad de "&amp;EXPORTACIONES!C1888,EXPORTACIONES!E1888))</f>
        <v/>
      </c>
      <c r="E1888" t="str">
        <f>IF(EXPORTACIONES!D1888="","",EXPORTACIONES!D1888)</f>
        <v/>
      </c>
      <c r="F1888">
        <f>EXPORTACIONES!F1888</f>
        <v>0</v>
      </c>
      <c r="K1888" t="str">
        <f t="shared" si="261"/>
        <v/>
      </c>
      <c r="M1888">
        <f t="shared" si="262"/>
        <v>0</v>
      </c>
      <c r="N1888" t="str">
        <f t="shared" si="263"/>
        <v/>
      </c>
      <c r="O1888" t="str">
        <f t="shared" si="264"/>
        <v/>
      </c>
      <c r="P1888" t="str">
        <f t="shared" si="265"/>
        <v/>
      </c>
      <c r="Q1888">
        <v>1</v>
      </c>
      <c r="R1888" t="str">
        <f t="shared" si="266"/>
        <v/>
      </c>
      <c r="S1888" t="str">
        <f t="shared" si="267"/>
        <v/>
      </c>
      <c r="T1888" t="str">
        <f t="shared" si="268"/>
        <v/>
      </c>
      <c r="U1888" t="str">
        <f t="shared" si="269"/>
        <v/>
      </c>
    </row>
    <row r="1889" spans="1:21" x14ac:dyDescent="0.25">
      <c r="A1889" s="6" t="str">
        <f>IF(EXPORTACIONES!A1889="","",EXPORTACIONES!A1889)</f>
        <v/>
      </c>
      <c r="B1889" t="str">
        <f>IF(EXPORTACIONES!B1889="","",VLOOKUP(EXPORTACIONES!B1889,PERSONAS!$A$1:$B$59,2,FALSE))</f>
        <v/>
      </c>
      <c r="C1889" t="str">
        <f>IF(EXPORTACIONES!C1889="","",VLOOKUP(EXPORTACIONES!C1889,ACTIVIDADES!$A$1:$B$37,2,FALSE))</f>
        <v/>
      </c>
      <c r="D1889" t="str">
        <f>IF(EXPORTACIONES!D1889="","",EXPORTACIONES!D1889&amp;" -- "&amp;IF(EXPORTACIONES!E1889="","Actividad de "&amp;EXPORTACIONES!C1889,EXPORTACIONES!E1889))</f>
        <v/>
      </c>
      <c r="E1889" t="str">
        <f>IF(EXPORTACIONES!D1889="","",EXPORTACIONES!D1889)</f>
        <v/>
      </c>
      <c r="F1889">
        <f>EXPORTACIONES!F1889</f>
        <v>0</v>
      </c>
      <c r="K1889" t="str">
        <f t="shared" si="261"/>
        <v/>
      </c>
      <c r="M1889">
        <f t="shared" si="262"/>
        <v>0</v>
      </c>
      <c r="N1889" t="str">
        <f t="shared" si="263"/>
        <v/>
      </c>
      <c r="O1889" t="str">
        <f t="shared" si="264"/>
        <v/>
      </c>
      <c r="P1889" t="str">
        <f t="shared" si="265"/>
        <v/>
      </c>
      <c r="Q1889">
        <v>1</v>
      </c>
      <c r="R1889" t="str">
        <f t="shared" si="266"/>
        <v/>
      </c>
      <c r="S1889" t="str">
        <f t="shared" si="267"/>
        <v/>
      </c>
      <c r="T1889" t="str">
        <f t="shared" si="268"/>
        <v/>
      </c>
      <c r="U1889" t="str">
        <f t="shared" si="269"/>
        <v/>
      </c>
    </row>
    <row r="1890" spans="1:21" x14ac:dyDescent="0.25">
      <c r="A1890" s="6" t="str">
        <f>IF(EXPORTACIONES!A1890="","",EXPORTACIONES!A1890)</f>
        <v/>
      </c>
      <c r="B1890" t="str">
        <f>IF(EXPORTACIONES!B1890="","",VLOOKUP(EXPORTACIONES!B1890,PERSONAS!$A$1:$B$59,2,FALSE))</f>
        <v/>
      </c>
      <c r="C1890" t="str">
        <f>IF(EXPORTACIONES!C1890="","",VLOOKUP(EXPORTACIONES!C1890,ACTIVIDADES!$A$1:$B$37,2,FALSE))</f>
        <v/>
      </c>
      <c r="D1890" t="str">
        <f>IF(EXPORTACIONES!D1890="","",EXPORTACIONES!D1890&amp;" -- "&amp;IF(EXPORTACIONES!E1890="","Actividad de "&amp;EXPORTACIONES!C1890,EXPORTACIONES!E1890))</f>
        <v/>
      </c>
      <c r="E1890" t="str">
        <f>IF(EXPORTACIONES!D1890="","",EXPORTACIONES!D1890)</f>
        <v/>
      </c>
      <c r="F1890">
        <f>EXPORTACIONES!F1890</f>
        <v>0</v>
      </c>
      <c r="K1890" t="str">
        <f t="shared" si="261"/>
        <v/>
      </c>
      <c r="M1890">
        <f t="shared" si="262"/>
        <v>0</v>
      </c>
      <c r="N1890" t="str">
        <f t="shared" si="263"/>
        <v/>
      </c>
      <c r="O1890" t="str">
        <f t="shared" si="264"/>
        <v/>
      </c>
      <c r="P1890" t="str">
        <f t="shared" si="265"/>
        <v/>
      </c>
      <c r="Q1890">
        <v>1</v>
      </c>
      <c r="R1890" t="str">
        <f t="shared" si="266"/>
        <v/>
      </c>
      <c r="S1890" t="str">
        <f t="shared" si="267"/>
        <v/>
      </c>
      <c r="T1890" t="str">
        <f t="shared" si="268"/>
        <v/>
      </c>
      <c r="U1890" t="str">
        <f t="shared" si="269"/>
        <v/>
      </c>
    </row>
    <row r="1891" spans="1:21" x14ac:dyDescent="0.25">
      <c r="A1891" s="6" t="str">
        <f>IF(EXPORTACIONES!A1891="","",EXPORTACIONES!A1891)</f>
        <v/>
      </c>
      <c r="B1891" t="str">
        <f>IF(EXPORTACIONES!B1891="","",VLOOKUP(EXPORTACIONES!B1891,PERSONAS!$A$1:$B$59,2,FALSE))</f>
        <v/>
      </c>
      <c r="C1891" t="str">
        <f>IF(EXPORTACIONES!C1891="","",VLOOKUP(EXPORTACIONES!C1891,ACTIVIDADES!$A$1:$B$37,2,FALSE))</f>
        <v/>
      </c>
      <c r="D1891" t="str">
        <f>IF(EXPORTACIONES!D1891="","",EXPORTACIONES!D1891&amp;" -- "&amp;IF(EXPORTACIONES!E1891="","Actividad de "&amp;EXPORTACIONES!C1891,EXPORTACIONES!E1891))</f>
        <v/>
      </c>
      <c r="E1891" t="str">
        <f>IF(EXPORTACIONES!D1891="","",EXPORTACIONES!D1891)</f>
        <v/>
      </c>
      <c r="F1891">
        <f>EXPORTACIONES!F1891</f>
        <v>0</v>
      </c>
      <c r="K1891" t="str">
        <f t="shared" si="261"/>
        <v/>
      </c>
      <c r="M1891">
        <f t="shared" si="262"/>
        <v>0</v>
      </c>
      <c r="N1891" t="str">
        <f t="shared" si="263"/>
        <v/>
      </c>
      <c r="O1891" t="str">
        <f t="shared" si="264"/>
        <v/>
      </c>
      <c r="P1891" t="str">
        <f t="shared" si="265"/>
        <v/>
      </c>
      <c r="Q1891">
        <v>1</v>
      </c>
      <c r="R1891" t="str">
        <f t="shared" si="266"/>
        <v/>
      </c>
      <c r="S1891" t="str">
        <f t="shared" si="267"/>
        <v/>
      </c>
      <c r="T1891" t="str">
        <f t="shared" si="268"/>
        <v/>
      </c>
      <c r="U1891" t="str">
        <f t="shared" si="269"/>
        <v/>
      </c>
    </row>
    <row r="1892" spans="1:21" x14ac:dyDescent="0.25">
      <c r="A1892" s="6" t="str">
        <f>IF(EXPORTACIONES!A1892="","",EXPORTACIONES!A1892)</f>
        <v/>
      </c>
      <c r="B1892" t="str">
        <f>IF(EXPORTACIONES!B1892="","",VLOOKUP(EXPORTACIONES!B1892,PERSONAS!$A$1:$B$59,2,FALSE))</f>
        <v/>
      </c>
      <c r="C1892" t="str">
        <f>IF(EXPORTACIONES!C1892="","",VLOOKUP(EXPORTACIONES!C1892,ACTIVIDADES!$A$1:$B$37,2,FALSE))</f>
        <v/>
      </c>
      <c r="D1892" t="str">
        <f>IF(EXPORTACIONES!D1892="","",EXPORTACIONES!D1892&amp;" -- "&amp;IF(EXPORTACIONES!E1892="","Actividad de "&amp;EXPORTACIONES!C1892,EXPORTACIONES!E1892))</f>
        <v/>
      </c>
      <c r="E1892" t="str">
        <f>IF(EXPORTACIONES!D1892="","",EXPORTACIONES!D1892)</f>
        <v/>
      </c>
      <c r="F1892">
        <f>EXPORTACIONES!F1892</f>
        <v>0</v>
      </c>
      <c r="K1892" t="str">
        <f t="shared" si="261"/>
        <v/>
      </c>
      <c r="M1892">
        <f t="shared" si="262"/>
        <v>0</v>
      </c>
      <c r="N1892" t="str">
        <f t="shared" si="263"/>
        <v/>
      </c>
      <c r="O1892" t="str">
        <f t="shared" si="264"/>
        <v/>
      </c>
      <c r="P1892" t="str">
        <f t="shared" si="265"/>
        <v/>
      </c>
      <c r="Q1892">
        <v>1</v>
      </c>
      <c r="R1892" t="str">
        <f t="shared" si="266"/>
        <v/>
      </c>
      <c r="S1892" t="str">
        <f t="shared" si="267"/>
        <v/>
      </c>
      <c r="T1892" t="str">
        <f t="shared" si="268"/>
        <v/>
      </c>
      <c r="U1892" t="str">
        <f t="shared" si="269"/>
        <v/>
      </c>
    </row>
    <row r="1893" spans="1:21" x14ac:dyDescent="0.25">
      <c r="A1893" s="6" t="str">
        <f>IF(EXPORTACIONES!A1893="","",EXPORTACIONES!A1893)</f>
        <v/>
      </c>
      <c r="B1893" t="str">
        <f>IF(EXPORTACIONES!B1893="","",VLOOKUP(EXPORTACIONES!B1893,PERSONAS!$A$1:$B$59,2,FALSE))</f>
        <v/>
      </c>
      <c r="C1893" t="str">
        <f>IF(EXPORTACIONES!C1893="","",VLOOKUP(EXPORTACIONES!C1893,ACTIVIDADES!$A$1:$B$37,2,FALSE))</f>
        <v/>
      </c>
      <c r="D1893" t="str">
        <f>IF(EXPORTACIONES!D1893="","",EXPORTACIONES!D1893&amp;" -- "&amp;IF(EXPORTACIONES!E1893="","Actividad de "&amp;EXPORTACIONES!C1893,EXPORTACIONES!E1893))</f>
        <v/>
      </c>
      <c r="E1893" t="str">
        <f>IF(EXPORTACIONES!D1893="","",EXPORTACIONES!D1893)</f>
        <v/>
      </c>
      <c r="F1893">
        <f>EXPORTACIONES!F1893</f>
        <v>0</v>
      </c>
      <c r="K1893" t="str">
        <f t="shared" si="261"/>
        <v/>
      </c>
      <c r="M1893">
        <f t="shared" si="262"/>
        <v>0</v>
      </c>
      <c r="N1893" t="str">
        <f t="shared" si="263"/>
        <v/>
      </c>
      <c r="O1893" t="str">
        <f t="shared" si="264"/>
        <v/>
      </c>
      <c r="P1893" t="str">
        <f t="shared" si="265"/>
        <v/>
      </c>
      <c r="Q1893">
        <v>1</v>
      </c>
      <c r="R1893" t="str">
        <f t="shared" si="266"/>
        <v/>
      </c>
      <c r="S1893" t="str">
        <f t="shared" si="267"/>
        <v/>
      </c>
      <c r="T1893" t="str">
        <f t="shared" si="268"/>
        <v/>
      </c>
      <c r="U1893" t="str">
        <f t="shared" si="269"/>
        <v/>
      </c>
    </row>
    <row r="1894" spans="1:21" x14ac:dyDescent="0.25">
      <c r="A1894" s="6" t="str">
        <f>IF(EXPORTACIONES!A1894="","",EXPORTACIONES!A1894)</f>
        <v/>
      </c>
      <c r="B1894" t="str">
        <f>IF(EXPORTACIONES!B1894="","",VLOOKUP(EXPORTACIONES!B1894,PERSONAS!$A$1:$B$59,2,FALSE))</f>
        <v/>
      </c>
      <c r="C1894" t="str">
        <f>IF(EXPORTACIONES!C1894="","",VLOOKUP(EXPORTACIONES!C1894,ACTIVIDADES!$A$1:$B$37,2,FALSE))</f>
        <v/>
      </c>
      <c r="D1894" t="str">
        <f>IF(EXPORTACIONES!D1894="","",EXPORTACIONES!D1894&amp;" -- "&amp;IF(EXPORTACIONES!E1894="","Actividad de "&amp;EXPORTACIONES!C1894,EXPORTACIONES!E1894))</f>
        <v/>
      </c>
      <c r="E1894" t="str">
        <f>IF(EXPORTACIONES!D1894="","",EXPORTACIONES!D1894)</f>
        <v/>
      </c>
      <c r="F1894">
        <f>EXPORTACIONES!F1894</f>
        <v>0</v>
      </c>
      <c r="K1894" t="str">
        <f t="shared" si="261"/>
        <v/>
      </c>
      <c r="M1894">
        <f t="shared" si="262"/>
        <v>0</v>
      </c>
      <c r="N1894" t="str">
        <f t="shared" si="263"/>
        <v/>
      </c>
      <c r="O1894" t="str">
        <f t="shared" si="264"/>
        <v/>
      </c>
      <c r="P1894" t="str">
        <f t="shared" si="265"/>
        <v/>
      </c>
      <c r="Q1894">
        <v>1</v>
      </c>
      <c r="R1894" t="str">
        <f t="shared" si="266"/>
        <v/>
      </c>
      <c r="S1894" t="str">
        <f t="shared" si="267"/>
        <v/>
      </c>
      <c r="T1894" t="str">
        <f t="shared" si="268"/>
        <v/>
      </c>
      <c r="U1894" t="str">
        <f t="shared" si="269"/>
        <v/>
      </c>
    </row>
    <row r="1895" spans="1:21" x14ac:dyDescent="0.25">
      <c r="A1895" s="6" t="str">
        <f>IF(EXPORTACIONES!A1895="","",EXPORTACIONES!A1895)</f>
        <v/>
      </c>
      <c r="B1895" t="str">
        <f>IF(EXPORTACIONES!B1895="","",VLOOKUP(EXPORTACIONES!B1895,PERSONAS!$A$1:$B$59,2,FALSE))</f>
        <v/>
      </c>
      <c r="C1895" t="str">
        <f>IF(EXPORTACIONES!C1895="","",VLOOKUP(EXPORTACIONES!C1895,ACTIVIDADES!$A$1:$B$37,2,FALSE))</f>
        <v/>
      </c>
      <c r="D1895" t="str">
        <f>IF(EXPORTACIONES!D1895="","",EXPORTACIONES!D1895&amp;" -- "&amp;IF(EXPORTACIONES!E1895="","Actividad de "&amp;EXPORTACIONES!C1895,EXPORTACIONES!E1895))</f>
        <v/>
      </c>
      <c r="E1895" t="str">
        <f>IF(EXPORTACIONES!D1895="","",EXPORTACIONES!D1895)</f>
        <v/>
      </c>
      <c r="F1895">
        <f>EXPORTACIONES!F1895</f>
        <v>0</v>
      </c>
      <c r="K1895" t="str">
        <f t="shared" si="261"/>
        <v/>
      </c>
      <c r="M1895">
        <f t="shared" si="262"/>
        <v>0</v>
      </c>
      <c r="N1895" t="str">
        <f t="shared" si="263"/>
        <v/>
      </c>
      <c r="O1895" t="str">
        <f t="shared" si="264"/>
        <v/>
      </c>
      <c r="P1895" t="str">
        <f t="shared" si="265"/>
        <v/>
      </c>
      <c r="Q1895">
        <v>1</v>
      </c>
      <c r="R1895" t="str">
        <f t="shared" si="266"/>
        <v/>
      </c>
      <c r="S1895" t="str">
        <f t="shared" si="267"/>
        <v/>
      </c>
      <c r="T1895" t="str">
        <f t="shared" si="268"/>
        <v/>
      </c>
      <c r="U1895" t="str">
        <f t="shared" si="269"/>
        <v/>
      </c>
    </row>
    <row r="1896" spans="1:21" x14ac:dyDescent="0.25">
      <c r="A1896" s="6" t="str">
        <f>IF(EXPORTACIONES!A1896="","",EXPORTACIONES!A1896)</f>
        <v/>
      </c>
      <c r="B1896" t="str">
        <f>IF(EXPORTACIONES!B1896="","",VLOOKUP(EXPORTACIONES!B1896,PERSONAS!$A$1:$B$59,2,FALSE))</f>
        <v/>
      </c>
      <c r="C1896" t="str">
        <f>IF(EXPORTACIONES!C1896="","",VLOOKUP(EXPORTACIONES!C1896,ACTIVIDADES!$A$1:$B$37,2,FALSE))</f>
        <v/>
      </c>
      <c r="D1896" t="str">
        <f>IF(EXPORTACIONES!D1896="","",EXPORTACIONES!D1896&amp;" -- "&amp;IF(EXPORTACIONES!E1896="","Actividad de "&amp;EXPORTACIONES!C1896,EXPORTACIONES!E1896))</f>
        <v/>
      </c>
      <c r="E1896" t="str">
        <f>IF(EXPORTACIONES!D1896="","",EXPORTACIONES!D1896)</f>
        <v/>
      </c>
      <c r="F1896">
        <f>EXPORTACIONES!F1896</f>
        <v>0</v>
      </c>
      <c r="K1896" t="str">
        <f t="shared" si="261"/>
        <v/>
      </c>
      <c r="M1896">
        <f t="shared" si="262"/>
        <v>0</v>
      </c>
      <c r="N1896" t="str">
        <f t="shared" si="263"/>
        <v/>
      </c>
      <c r="O1896" t="str">
        <f t="shared" si="264"/>
        <v/>
      </c>
      <c r="P1896" t="str">
        <f t="shared" si="265"/>
        <v/>
      </c>
      <c r="Q1896">
        <v>1</v>
      </c>
      <c r="R1896" t="str">
        <f t="shared" si="266"/>
        <v/>
      </c>
      <c r="S1896" t="str">
        <f t="shared" si="267"/>
        <v/>
      </c>
      <c r="T1896" t="str">
        <f t="shared" si="268"/>
        <v/>
      </c>
      <c r="U1896" t="str">
        <f t="shared" si="269"/>
        <v/>
      </c>
    </row>
    <row r="1897" spans="1:21" x14ac:dyDescent="0.25">
      <c r="A1897" s="6" t="str">
        <f>IF(EXPORTACIONES!A1897="","",EXPORTACIONES!A1897)</f>
        <v/>
      </c>
      <c r="B1897" t="str">
        <f>IF(EXPORTACIONES!B1897="","",VLOOKUP(EXPORTACIONES!B1897,PERSONAS!$A$1:$B$59,2,FALSE))</f>
        <v/>
      </c>
      <c r="C1897" t="str">
        <f>IF(EXPORTACIONES!C1897="","",VLOOKUP(EXPORTACIONES!C1897,ACTIVIDADES!$A$1:$B$37,2,FALSE))</f>
        <v/>
      </c>
      <c r="D1897" t="str">
        <f>IF(EXPORTACIONES!D1897="","",EXPORTACIONES!D1897&amp;" -- "&amp;IF(EXPORTACIONES!E1897="","Actividad de "&amp;EXPORTACIONES!C1897,EXPORTACIONES!E1897))</f>
        <v/>
      </c>
      <c r="E1897" t="str">
        <f>IF(EXPORTACIONES!D1897="","",EXPORTACIONES!D1897)</f>
        <v/>
      </c>
      <c r="F1897">
        <f>EXPORTACIONES!F1897</f>
        <v>0</v>
      </c>
      <c r="K1897" t="str">
        <f t="shared" si="261"/>
        <v/>
      </c>
      <c r="M1897">
        <f t="shared" si="262"/>
        <v>0</v>
      </c>
      <c r="N1897" t="str">
        <f t="shared" si="263"/>
        <v/>
      </c>
      <c r="O1897" t="str">
        <f t="shared" si="264"/>
        <v/>
      </c>
      <c r="P1897" t="str">
        <f t="shared" si="265"/>
        <v/>
      </c>
      <c r="Q1897">
        <v>1</v>
      </c>
      <c r="R1897" t="str">
        <f t="shared" si="266"/>
        <v/>
      </c>
      <c r="S1897" t="str">
        <f t="shared" si="267"/>
        <v/>
      </c>
      <c r="T1897" t="str">
        <f t="shared" si="268"/>
        <v/>
      </c>
      <c r="U1897" t="str">
        <f t="shared" si="269"/>
        <v/>
      </c>
    </row>
    <row r="1898" spans="1:21" x14ac:dyDescent="0.25">
      <c r="A1898" s="6" t="str">
        <f>IF(EXPORTACIONES!A1898="","",EXPORTACIONES!A1898)</f>
        <v/>
      </c>
      <c r="B1898" t="str">
        <f>IF(EXPORTACIONES!B1898="","",VLOOKUP(EXPORTACIONES!B1898,PERSONAS!$A$1:$B$59,2,FALSE))</f>
        <v/>
      </c>
      <c r="C1898" t="str">
        <f>IF(EXPORTACIONES!C1898="","",VLOOKUP(EXPORTACIONES!C1898,ACTIVIDADES!$A$1:$B$37,2,FALSE))</f>
        <v/>
      </c>
      <c r="D1898" t="str">
        <f>IF(EXPORTACIONES!D1898="","",EXPORTACIONES!D1898&amp;" -- "&amp;IF(EXPORTACIONES!E1898="","Actividad de "&amp;EXPORTACIONES!C1898,EXPORTACIONES!E1898))</f>
        <v/>
      </c>
      <c r="E1898" t="str">
        <f>IF(EXPORTACIONES!D1898="","",EXPORTACIONES!D1898)</f>
        <v/>
      </c>
      <c r="F1898">
        <f>EXPORTACIONES!F1898</f>
        <v>0</v>
      </c>
      <c r="K1898" t="str">
        <f t="shared" si="261"/>
        <v/>
      </c>
      <c r="M1898">
        <f t="shared" si="262"/>
        <v>0</v>
      </c>
      <c r="N1898" t="str">
        <f t="shared" si="263"/>
        <v/>
      </c>
      <c r="O1898" t="str">
        <f t="shared" si="264"/>
        <v/>
      </c>
      <c r="P1898" t="str">
        <f t="shared" si="265"/>
        <v/>
      </c>
      <c r="Q1898">
        <v>1</v>
      </c>
      <c r="R1898" t="str">
        <f t="shared" si="266"/>
        <v/>
      </c>
      <c r="S1898" t="str">
        <f t="shared" si="267"/>
        <v/>
      </c>
      <c r="T1898" t="str">
        <f t="shared" si="268"/>
        <v/>
      </c>
      <c r="U1898" t="str">
        <f t="shared" si="269"/>
        <v/>
      </c>
    </row>
    <row r="1899" spans="1:21" x14ac:dyDescent="0.25">
      <c r="A1899" s="6" t="str">
        <f>IF(EXPORTACIONES!A1899="","",EXPORTACIONES!A1899)</f>
        <v/>
      </c>
      <c r="B1899" t="str">
        <f>IF(EXPORTACIONES!B1899="","",VLOOKUP(EXPORTACIONES!B1899,PERSONAS!$A$1:$B$59,2,FALSE))</f>
        <v/>
      </c>
      <c r="C1899" t="str">
        <f>IF(EXPORTACIONES!C1899="","",VLOOKUP(EXPORTACIONES!C1899,ACTIVIDADES!$A$1:$B$37,2,FALSE))</f>
        <v/>
      </c>
      <c r="D1899" t="str">
        <f>IF(EXPORTACIONES!D1899="","",EXPORTACIONES!D1899&amp;" -- "&amp;IF(EXPORTACIONES!E1899="","Actividad de "&amp;EXPORTACIONES!C1899,EXPORTACIONES!E1899))</f>
        <v/>
      </c>
      <c r="E1899" t="str">
        <f>IF(EXPORTACIONES!D1899="","",EXPORTACIONES!D1899)</f>
        <v/>
      </c>
      <c r="F1899">
        <f>EXPORTACIONES!F1899</f>
        <v>0</v>
      </c>
      <c r="K1899" t="str">
        <f t="shared" si="261"/>
        <v/>
      </c>
      <c r="M1899">
        <f t="shared" si="262"/>
        <v>0</v>
      </c>
      <c r="N1899" t="str">
        <f t="shared" si="263"/>
        <v/>
      </c>
      <c r="O1899" t="str">
        <f t="shared" si="264"/>
        <v/>
      </c>
      <c r="P1899" t="str">
        <f t="shared" si="265"/>
        <v/>
      </c>
      <c r="Q1899">
        <v>1</v>
      </c>
      <c r="R1899" t="str">
        <f t="shared" si="266"/>
        <v/>
      </c>
      <c r="S1899" t="str">
        <f t="shared" si="267"/>
        <v/>
      </c>
      <c r="T1899" t="str">
        <f t="shared" si="268"/>
        <v/>
      </c>
      <c r="U1899" t="str">
        <f t="shared" si="269"/>
        <v/>
      </c>
    </row>
    <row r="1900" spans="1:21" x14ac:dyDescent="0.25">
      <c r="A1900" s="6" t="str">
        <f>IF(EXPORTACIONES!A1900="","",EXPORTACIONES!A1900)</f>
        <v/>
      </c>
      <c r="B1900" t="str">
        <f>IF(EXPORTACIONES!B1900="","",VLOOKUP(EXPORTACIONES!B1900,PERSONAS!$A$1:$B$59,2,FALSE))</f>
        <v/>
      </c>
      <c r="C1900" t="str">
        <f>IF(EXPORTACIONES!C1900="","",VLOOKUP(EXPORTACIONES!C1900,ACTIVIDADES!$A$1:$B$37,2,FALSE))</f>
        <v/>
      </c>
      <c r="D1900" t="str">
        <f>IF(EXPORTACIONES!D1900="","",EXPORTACIONES!D1900&amp;" -- "&amp;IF(EXPORTACIONES!E1900="","Actividad de "&amp;EXPORTACIONES!C1900,EXPORTACIONES!E1900))</f>
        <v/>
      </c>
      <c r="E1900" t="str">
        <f>IF(EXPORTACIONES!D1900="","",EXPORTACIONES!D1900)</f>
        <v/>
      </c>
      <c r="F1900">
        <f>EXPORTACIONES!F1900</f>
        <v>0</v>
      </c>
      <c r="K1900" t="str">
        <f t="shared" si="261"/>
        <v/>
      </c>
      <c r="M1900">
        <f t="shared" si="262"/>
        <v>0</v>
      </c>
      <c r="N1900" t="str">
        <f t="shared" si="263"/>
        <v/>
      </c>
      <c r="O1900" t="str">
        <f t="shared" si="264"/>
        <v/>
      </c>
      <c r="P1900" t="str">
        <f t="shared" si="265"/>
        <v/>
      </c>
      <c r="Q1900">
        <v>1</v>
      </c>
      <c r="R1900" t="str">
        <f t="shared" si="266"/>
        <v/>
      </c>
      <c r="S1900" t="str">
        <f t="shared" si="267"/>
        <v/>
      </c>
      <c r="T1900" t="str">
        <f t="shared" si="268"/>
        <v/>
      </c>
      <c r="U1900" t="str">
        <f t="shared" si="269"/>
        <v/>
      </c>
    </row>
    <row r="1901" spans="1:21" x14ac:dyDescent="0.25">
      <c r="A1901" s="6" t="str">
        <f>IF(EXPORTACIONES!A1901="","",EXPORTACIONES!A1901)</f>
        <v/>
      </c>
      <c r="B1901" t="str">
        <f>IF(EXPORTACIONES!B1901="","",VLOOKUP(EXPORTACIONES!B1901,PERSONAS!$A$1:$B$59,2,FALSE))</f>
        <v/>
      </c>
      <c r="C1901" t="str">
        <f>IF(EXPORTACIONES!C1901="","",VLOOKUP(EXPORTACIONES!C1901,ACTIVIDADES!$A$1:$B$37,2,FALSE))</f>
        <v/>
      </c>
      <c r="D1901" t="str">
        <f>IF(EXPORTACIONES!D1901="","",EXPORTACIONES!D1901&amp;" -- "&amp;IF(EXPORTACIONES!E1901="","Actividad de "&amp;EXPORTACIONES!C1901,EXPORTACIONES!E1901))</f>
        <v/>
      </c>
      <c r="E1901" t="str">
        <f>IF(EXPORTACIONES!D1901="","",EXPORTACIONES!D1901)</f>
        <v/>
      </c>
      <c r="F1901">
        <f>EXPORTACIONES!F1901</f>
        <v>0</v>
      </c>
      <c r="K1901" t="str">
        <f t="shared" si="261"/>
        <v/>
      </c>
      <c r="M1901">
        <f t="shared" si="262"/>
        <v>0</v>
      </c>
      <c r="N1901" t="str">
        <f t="shared" si="263"/>
        <v/>
      </c>
      <c r="O1901" t="str">
        <f t="shared" si="264"/>
        <v/>
      </c>
      <c r="P1901" t="str">
        <f t="shared" si="265"/>
        <v/>
      </c>
      <c r="Q1901">
        <v>1</v>
      </c>
      <c r="R1901" t="str">
        <f t="shared" si="266"/>
        <v/>
      </c>
      <c r="S1901" t="str">
        <f t="shared" si="267"/>
        <v/>
      </c>
      <c r="T1901" t="str">
        <f t="shared" si="268"/>
        <v/>
      </c>
      <c r="U1901" t="str">
        <f t="shared" si="269"/>
        <v/>
      </c>
    </row>
    <row r="1902" spans="1:21" x14ac:dyDescent="0.25">
      <c r="A1902" s="6" t="str">
        <f>IF(EXPORTACIONES!A1902="","",EXPORTACIONES!A1902)</f>
        <v/>
      </c>
      <c r="B1902" t="str">
        <f>IF(EXPORTACIONES!B1902="","",VLOOKUP(EXPORTACIONES!B1902,PERSONAS!$A$1:$B$59,2,FALSE))</f>
        <v/>
      </c>
      <c r="C1902" t="str">
        <f>IF(EXPORTACIONES!C1902="","",VLOOKUP(EXPORTACIONES!C1902,ACTIVIDADES!$A$1:$B$37,2,FALSE))</f>
        <v/>
      </c>
      <c r="D1902" t="str">
        <f>IF(EXPORTACIONES!D1902="","",EXPORTACIONES!D1902&amp;" -- "&amp;IF(EXPORTACIONES!E1902="","Actividad de "&amp;EXPORTACIONES!C1902,EXPORTACIONES!E1902))</f>
        <v/>
      </c>
      <c r="E1902" t="str">
        <f>IF(EXPORTACIONES!D1902="","",EXPORTACIONES!D1902)</f>
        <v/>
      </c>
      <c r="F1902">
        <f>EXPORTACIONES!F1902</f>
        <v>0</v>
      </c>
      <c r="K1902" t="str">
        <f t="shared" si="261"/>
        <v/>
      </c>
      <c r="M1902">
        <f t="shared" si="262"/>
        <v>0</v>
      </c>
      <c r="N1902" t="str">
        <f t="shared" si="263"/>
        <v/>
      </c>
      <c r="O1902" t="str">
        <f t="shared" si="264"/>
        <v/>
      </c>
      <c r="P1902" t="str">
        <f t="shared" si="265"/>
        <v/>
      </c>
      <c r="Q1902">
        <v>1</v>
      </c>
      <c r="R1902" t="str">
        <f t="shared" si="266"/>
        <v/>
      </c>
      <c r="S1902" t="str">
        <f t="shared" si="267"/>
        <v/>
      </c>
      <c r="T1902" t="str">
        <f t="shared" si="268"/>
        <v/>
      </c>
      <c r="U1902" t="str">
        <f t="shared" si="269"/>
        <v/>
      </c>
    </row>
    <row r="1903" spans="1:21" x14ac:dyDescent="0.25">
      <c r="A1903" s="6" t="str">
        <f>IF(EXPORTACIONES!A1903="","",EXPORTACIONES!A1903)</f>
        <v/>
      </c>
      <c r="B1903" t="str">
        <f>IF(EXPORTACIONES!B1903="","",VLOOKUP(EXPORTACIONES!B1903,PERSONAS!$A$1:$B$59,2,FALSE))</f>
        <v/>
      </c>
      <c r="C1903" t="str">
        <f>IF(EXPORTACIONES!C1903="","",VLOOKUP(EXPORTACIONES!C1903,ACTIVIDADES!$A$1:$B$37,2,FALSE))</f>
        <v/>
      </c>
      <c r="D1903" t="str">
        <f>IF(EXPORTACIONES!D1903="","",EXPORTACIONES!D1903&amp;" -- "&amp;IF(EXPORTACIONES!E1903="","Actividad de "&amp;EXPORTACIONES!C1903,EXPORTACIONES!E1903))</f>
        <v/>
      </c>
      <c r="E1903" t="str">
        <f>IF(EXPORTACIONES!D1903="","",EXPORTACIONES!D1903)</f>
        <v/>
      </c>
      <c r="F1903">
        <f>EXPORTACIONES!F1903</f>
        <v>0</v>
      </c>
      <c r="K1903" t="str">
        <f t="shared" si="261"/>
        <v/>
      </c>
      <c r="M1903">
        <f t="shared" si="262"/>
        <v>0</v>
      </c>
      <c r="N1903" t="str">
        <f t="shared" si="263"/>
        <v/>
      </c>
      <c r="O1903" t="str">
        <f t="shared" si="264"/>
        <v/>
      </c>
      <c r="P1903" t="str">
        <f t="shared" si="265"/>
        <v/>
      </c>
      <c r="Q1903">
        <v>1</v>
      </c>
      <c r="R1903" t="str">
        <f t="shared" si="266"/>
        <v/>
      </c>
      <c r="S1903" t="str">
        <f t="shared" si="267"/>
        <v/>
      </c>
      <c r="T1903" t="str">
        <f t="shared" si="268"/>
        <v/>
      </c>
      <c r="U1903" t="str">
        <f t="shared" si="269"/>
        <v/>
      </c>
    </row>
    <row r="1904" spans="1:21" x14ac:dyDescent="0.25">
      <c r="A1904" s="6" t="str">
        <f>IF(EXPORTACIONES!A1904="","",EXPORTACIONES!A1904)</f>
        <v/>
      </c>
      <c r="B1904" t="str">
        <f>IF(EXPORTACIONES!B1904="","",VLOOKUP(EXPORTACIONES!B1904,PERSONAS!$A$1:$B$59,2,FALSE))</f>
        <v/>
      </c>
      <c r="C1904" t="str">
        <f>IF(EXPORTACIONES!C1904="","",VLOOKUP(EXPORTACIONES!C1904,ACTIVIDADES!$A$1:$B$37,2,FALSE))</f>
        <v/>
      </c>
      <c r="D1904" t="str">
        <f>IF(EXPORTACIONES!D1904="","",EXPORTACIONES!D1904&amp;" -- "&amp;IF(EXPORTACIONES!E1904="","Actividad de "&amp;EXPORTACIONES!C1904,EXPORTACIONES!E1904))</f>
        <v/>
      </c>
      <c r="E1904" t="str">
        <f>IF(EXPORTACIONES!D1904="","",EXPORTACIONES!D1904)</f>
        <v/>
      </c>
      <c r="F1904">
        <f>EXPORTACIONES!F1904</f>
        <v>0</v>
      </c>
      <c r="K1904" t="str">
        <f t="shared" si="261"/>
        <v/>
      </c>
      <c r="M1904">
        <f t="shared" si="262"/>
        <v>0</v>
      </c>
      <c r="N1904" t="str">
        <f t="shared" si="263"/>
        <v/>
      </c>
      <c r="O1904" t="str">
        <f t="shared" si="264"/>
        <v/>
      </c>
      <c r="P1904" t="str">
        <f t="shared" si="265"/>
        <v/>
      </c>
      <c r="Q1904">
        <v>1</v>
      </c>
      <c r="R1904" t="str">
        <f t="shared" si="266"/>
        <v/>
      </c>
      <c r="S1904" t="str">
        <f t="shared" si="267"/>
        <v/>
      </c>
      <c r="T1904" t="str">
        <f t="shared" si="268"/>
        <v/>
      </c>
      <c r="U1904" t="str">
        <f t="shared" si="269"/>
        <v/>
      </c>
    </row>
    <row r="1905" spans="1:21" x14ac:dyDescent="0.25">
      <c r="A1905" s="6" t="str">
        <f>IF(EXPORTACIONES!A1905="","",EXPORTACIONES!A1905)</f>
        <v/>
      </c>
      <c r="B1905" t="str">
        <f>IF(EXPORTACIONES!B1905="","",VLOOKUP(EXPORTACIONES!B1905,PERSONAS!$A$1:$B$59,2,FALSE))</f>
        <v/>
      </c>
      <c r="C1905" t="str">
        <f>IF(EXPORTACIONES!C1905="","",VLOOKUP(EXPORTACIONES!C1905,ACTIVIDADES!$A$1:$B$37,2,FALSE))</f>
        <v/>
      </c>
      <c r="D1905" t="str">
        <f>IF(EXPORTACIONES!D1905="","",EXPORTACIONES!D1905&amp;" -- "&amp;IF(EXPORTACIONES!E1905="","Actividad de "&amp;EXPORTACIONES!C1905,EXPORTACIONES!E1905))</f>
        <v/>
      </c>
      <c r="E1905" t="str">
        <f>IF(EXPORTACIONES!D1905="","",EXPORTACIONES!D1905)</f>
        <v/>
      </c>
      <c r="F1905">
        <f>EXPORTACIONES!F1905</f>
        <v>0</v>
      </c>
      <c r="K1905" t="str">
        <f t="shared" si="261"/>
        <v/>
      </c>
      <c r="M1905">
        <f t="shared" si="262"/>
        <v>0</v>
      </c>
      <c r="N1905" t="str">
        <f t="shared" si="263"/>
        <v/>
      </c>
      <c r="O1905" t="str">
        <f t="shared" si="264"/>
        <v/>
      </c>
      <c r="P1905" t="str">
        <f t="shared" si="265"/>
        <v/>
      </c>
      <c r="Q1905">
        <v>1</v>
      </c>
      <c r="R1905" t="str">
        <f t="shared" si="266"/>
        <v/>
      </c>
      <c r="S1905" t="str">
        <f t="shared" si="267"/>
        <v/>
      </c>
      <c r="T1905" t="str">
        <f t="shared" si="268"/>
        <v/>
      </c>
      <c r="U1905" t="str">
        <f t="shared" si="269"/>
        <v/>
      </c>
    </row>
    <row r="1906" spans="1:21" x14ac:dyDescent="0.25">
      <c r="A1906" s="6" t="str">
        <f>IF(EXPORTACIONES!A1906="","",EXPORTACIONES!A1906)</f>
        <v/>
      </c>
      <c r="B1906" t="str">
        <f>IF(EXPORTACIONES!B1906="","",VLOOKUP(EXPORTACIONES!B1906,PERSONAS!$A$1:$B$59,2,FALSE))</f>
        <v/>
      </c>
      <c r="C1906" t="str">
        <f>IF(EXPORTACIONES!C1906="","",VLOOKUP(EXPORTACIONES!C1906,ACTIVIDADES!$A$1:$B$37,2,FALSE))</f>
        <v/>
      </c>
      <c r="D1906" t="str">
        <f>IF(EXPORTACIONES!D1906="","",EXPORTACIONES!D1906&amp;" -- "&amp;IF(EXPORTACIONES!E1906="","Actividad de "&amp;EXPORTACIONES!C1906,EXPORTACIONES!E1906))</f>
        <v/>
      </c>
      <c r="E1906" t="str">
        <f>IF(EXPORTACIONES!D1906="","",EXPORTACIONES!D1906)</f>
        <v/>
      </c>
      <c r="F1906">
        <f>EXPORTACIONES!F1906</f>
        <v>0</v>
      </c>
      <c r="K1906" t="str">
        <f t="shared" si="261"/>
        <v/>
      </c>
      <c r="M1906">
        <f t="shared" si="262"/>
        <v>0</v>
      </c>
      <c r="N1906" t="str">
        <f t="shared" si="263"/>
        <v/>
      </c>
      <c r="O1906" t="str">
        <f t="shared" si="264"/>
        <v/>
      </c>
      <c r="P1906" t="str">
        <f t="shared" si="265"/>
        <v/>
      </c>
      <c r="Q1906">
        <v>1</v>
      </c>
      <c r="R1906" t="str">
        <f t="shared" si="266"/>
        <v/>
      </c>
      <c r="S1906" t="str">
        <f t="shared" si="267"/>
        <v/>
      </c>
      <c r="T1906" t="str">
        <f t="shared" si="268"/>
        <v/>
      </c>
      <c r="U1906" t="str">
        <f t="shared" si="269"/>
        <v/>
      </c>
    </row>
    <row r="1907" spans="1:21" x14ac:dyDescent="0.25">
      <c r="A1907" s="6" t="str">
        <f>IF(EXPORTACIONES!A1907="","",EXPORTACIONES!A1907)</f>
        <v/>
      </c>
      <c r="B1907" t="str">
        <f>IF(EXPORTACIONES!B1907="","",VLOOKUP(EXPORTACIONES!B1907,PERSONAS!$A$1:$B$59,2,FALSE))</f>
        <v/>
      </c>
      <c r="C1907" t="str">
        <f>IF(EXPORTACIONES!C1907="","",VLOOKUP(EXPORTACIONES!C1907,ACTIVIDADES!$A$1:$B$37,2,FALSE))</f>
        <v/>
      </c>
      <c r="D1907" t="str">
        <f>IF(EXPORTACIONES!D1907="","",EXPORTACIONES!D1907&amp;" -- "&amp;IF(EXPORTACIONES!E1907="","Actividad de "&amp;EXPORTACIONES!C1907,EXPORTACIONES!E1907))</f>
        <v/>
      </c>
      <c r="E1907" t="str">
        <f>IF(EXPORTACIONES!D1907="","",EXPORTACIONES!D1907)</f>
        <v/>
      </c>
      <c r="F1907">
        <f>EXPORTACIONES!F1907</f>
        <v>0</v>
      </c>
      <c r="K1907" t="str">
        <f t="shared" si="261"/>
        <v/>
      </c>
      <c r="M1907">
        <f t="shared" si="262"/>
        <v>0</v>
      </c>
      <c r="N1907" t="str">
        <f t="shared" si="263"/>
        <v/>
      </c>
      <c r="O1907" t="str">
        <f t="shared" si="264"/>
        <v/>
      </c>
      <c r="P1907" t="str">
        <f t="shared" si="265"/>
        <v/>
      </c>
      <c r="Q1907">
        <v>1</v>
      </c>
      <c r="R1907" t="str">
        <f t="shared" si="266"/>
        <v/>
      </c>
      <c r="S1907" t="str">
        <f t="shared" si="267"/>
        <v/>
      </c>
      <c r="T1907" t="str">
        <f t="shared" si="268"/>
        <v/>
      </c>
      <c r="U1907" t="str">
        <f t="shared" si="269"/>
        <v/>
      </c>
    </row>
    <row r="1908" spans="1:21" x14ac:dyDescent="0.25">
      <c r="A1908" s="6" t="str">
        <f>IF(EXPORTACIONES!A1908="","",EXPORTACIONES!A1908)</f>
        <v/>
      </c>
      <c r="B1908" t="str">
        <f>IF(EXPORTACIONES!B1908="","",VLOOKUP(EXPORTACIONES!B1908,PERSONAS!$A$1:$B$59,2,FALSE))</f>
        <v/>
      </c>
      <c r="C1908" t="str">
        <f>IF(EXPORTACIONES!C1908="","",VLOOKUP(EXPORTACIONES!C1908,ACTIVIDADES!$A$1:$B$37,2,FALSE))</f>
        <v/>
      </c>
      <c r="D1908" t="str">
        <f>IF(EXPORTACIONES!D1908="","",EXPORTACIONES!D1908&amp;" -- "&amp;IF(EXPORTACIONES!E1908="","Actividad de "&amp;EXPORTACIONES!C1908,EXPORTACIONES!E1908))</f>
        <v/>
      </c>
      <c r="E1908" t="str">
        <f>IF(EXPORTACIONES!D1908="","",EXPORTACIONES!D1908)</f>
        <v/>
      </c>
      <c r="F1908">
        <f>EXPORTACIONES!F1908</f>
        <v>0</v>
      </c>
      <c r="K1908" t="str">
        <f t="shared" si="261"/>
        <v/>
      </c>
      <c r="M1908">
        <f t="shared" si="262"/>
        <v>0</v>
      </c>
      <c r="N1908" t="str">
        <f t="shared" si="263"/>
        <v/>
      </c>
      <c r="O1908" t="str">
        <f t="shared" si="264"/>
        <v/>
      </c>
      <c r="P1908" t="str">
        <f t="shared" si="265"/>
        <v/>
      </c>
      <c r="Q1908">
        <v>1</v>
      </c>
      <c r="R1908" t="str">
        <f t="shared" si="266"/>
        <v/>
      </c>
      <c r="S1908" t="str">
        <f t="shared" si="267"/>
        <v/>
      </c>
      <c r="T1908" t="str">
        <f t="shared" si="268"/>
        <v/>
      </c>
      <c r="U1908" t="str">
        <f t="shared" si="269"/>
        <v/>
      </c>
    </row>
    <row r="1909" spans="1:21" x14ac:dyDescent="0.25">
      <c r="A1909" s="6" t="str">
        <f>IF(EXPORTACIONES!A1909="","",EXPORTACIONES!A1909)</f>
        <v/>
      </c>
      <c r="B1909" t="str">
        <f>IF(EXPORTACIONES!B1909="","",VLOOKUP(EXPORTACIONES!B1909,PERSONAS!$A$1:$B$59,2,FALSE))</f>
        <v/>
      </c>
      <c r="C1909" t="str">
        <f>IF(EXPORTACIONES!C1909="","",VLOOKUP(EXPORTACIONES!C1909,ACTIVIDADES!$A$1:$B$37,2,FALSE))</f>
        <v/>
      </c>
      <c r="D1909" t="str">
        <f>IF(EXPORTACIONES!D1909="","",EXPORTACIONES!D1909&amp;" -- "&amp;IF(EXPORTACIONES!E1909="","Actividad de "&amp;EXPORTACIONES!C1909,EXPORTACIONES!E1909))</f>
        <v/>
      </c>
      <c r="E1909" t="str">
        <f>IF(EXPORTACIONES!D1909="","",EXPORTACIONES!D1909)</f>
        <v/>
      </c>
      <c r="F1909">
        <f>EXPORTACIONES!F1909</f>
        <v>0</v>
      </c>
      <c r="K1909" t="str">
        <f t="shared" si="261"/>
        <v/>
      </c>
      <c r="M1909">
        <f t="shared" si="262"/>
        <v>0</v>
      </c>
      <c r="N1909" t="str">
        <f t="shared" si="263"/>
        <v/>
      </c>
      <c r="O1909" t="str">
        <f t="shared" si="264"/>
        <v/>
      </c>
      <c r="P1909" t="str">
        <f t="shared" si="265"/>
        <v/>
      </c>
      <c r="Q1909">
        <v>1</v>
      </c>
      <c r="R1909" t="str">
        <f t="shared" si="266"/>
        <v/>
      </c>
      <c r="S1909" t="str">
        <f t="shared" si="267"/>
        <v/>
      </c>
      <c r="T1909" t="str">
        <f t="shared" si="268"/>
        <v/>
      </c>
      <c r="U1909" t="str">
        <f t="shared" si="269"/>
        <v/>
      </c>
    </row>
    <row r="1910" spans="1:21" x14ac:dyDescent="0.25">
      <c r="A1910" s="6" t="str">
        <f>IF(EXPORTACIONES!A1910="","",EXPORTACIONES!A1910)</f>
        <v/>
      </c>
      <c r="B1910" t="str">
        <f>IF(EXPORTACIONES!B1910="","",VLOOKUP(EXPORTACIONES!B1910,PERSONAS!$A$1:$B$59,2,FALSE))</f>
        <v/>
      </c>
      <c r="C1910" t="str">
        <f>IF(EXPORTACIONES!C1910="","",VLOOKUP(EXPORTACIONES!C1910,ACTIVIDADES!$A$1:$B$37,2,FALSE))</f>
        <v/>
      </c>
      <c r="D1910" t="str">
        <f>IF(EXPORTACIONES!D1910="","",EXPORTACIONES!D1910&amp;" -- "&amp;IF(EXPORTACIONES!E1910="","Actividad de "&amp;EXPORTACIONES!C1910,EXPORTACIONES!E1910))</f>
        <v/>
      </c>
      <c r="E1910" t="str">
        <f>IF(EXPORTACIONES!D1910="","",EXPORTACIONES!D1910)</f>
        <v/>
      </c>
      <c r="F1910">
        <f>EXPORTACIONES!F1910</f>
        <v>0</v>
      </c>
      <c r="K1910" t="str">
        <f t="shared" si="261"/>
        <v/>
      </c>
      <c r="M1910">
        <f t="shared" si="262"/>
        <v>0</v>
      </c>
      <c r="N1910" t="str">
        <f t="shared" si="263"/>
        <v/>
      </c>
      <c r="O1910" t="str">
        <f t="shared" si="264"/>
        <v/>
      </c>
      <c r="P1910" t="str">
        <f t="shared" si="265"/>
        <v/>
      </c>
      <c r="Q1910">
        <v>1</v>
      </c>
      <c r="R1910" t="str">
        <f t="shared" si="266"/>
        <v/>
      </c>
      <c r="S1910" t="str">
        <f t="shared" si="267"/>
        <v/>
      </c>
      <c r="T1910" t="str">
        <f t="shared" si="268"/>
        <v/>
      </c>
      <c r="U1910" t="str">
        <f t="shared" si="269"/>
        <v/>
      </c>
    </row>
    <row r="1911" spans="1:21" x14ac:dyDescent="0.25">
      <c r="A1911" s="6" t="str">
        <f>IF(EXPORTACIONES!A1911="","",EXPORTACIONES!A1911)</f>
        <v/>
      </c>
      <c r="B1911" t="str">
        <f>IF(EXPORTACIONES!B1911="","",VLOOKUP(EXPORTACIONES!B1911,PERSONAS!$A$1:$B$59,2,FALSE))</f>
        <v/>
      </c>
      <c r="C1911" t="str">
        <f>IF(EXPORTACIONES!C1911="","",VLOOKUP(EXPORTACIONES!C1911,ACTIVIDADES!$A$1:$B$37,2,FALSE))</f>
        <v/>
      </c>
      <c r="D1911" t="str">
        <f>IF(EXPORTACIONES!D1911="","",EXPORTACIONES!D1911&amp;" -- "&amp;IF(EXPORTACIONES!E1911="","Actividad de "&amp;EXPORTACIONES!C1911,EXPORTACIONES!E1911))</f>
        <v/>
      </c>
      <c r="E1911" t="str">
        <f>IF(EXPORTACIONES!D1911="","",EXPORTACIONES!D1911)</f>
        <v/>
      </c>
      <c r="F1911">
        <f>EXPORTACIONES!F1911</f>
        <v>0</v>
      </c>
      <c r="K1911" t="str">
        <f t="shared" si="261"/>
        <v/>
      </c>
      <c r="M1911">
        <f t="shared" si="262"/>
        <v>0</v>
      </c>
      <c r="N1911" t="str">
        <f t="shared" si="263"/>
        <v/>
      </c>
      <c r="O1911" t="str">
        <f t="shared" si="264"/>
        <v/>
      </c>
      <c r="P1911" t="str">
        <f t="shared" si="265"/>
        <v/>
      </c>
      <c r="Q1911">
        <v>1</v>
      </c>
      <c r="R1911" t="str">
        <f t="shared" si="266"/>
        <v/>
      </c>
      <c r="S1911" t="str">
        <f t="shared" si="267"/>
        <v/>
      </c>
      <c r="T1911" t="str">
        <f t="shared" si="268"/>
        <v/>
      </c>
      <c r="U1911" t="str">
        <f t="shared" si="269"/>
        <v/>
      </c>
    </row>
    <row r="1912" spans="1:21" x14ac:dyDescent="0.25">
      <c r="A1912" s="6" t="str">
        <f>IF(EXPORTACIONES!A1912="","",EXPORTACIONES!A1912)</f>
        <v/>
      </c>
      <c r="B1912" t="str">
        <f>IF(EXPORTACIONES!B1912="","",VLOOKUP(EXPORTACIONES!B1912,PERSONAS!$A$1:$B$59,2,FALSE))</f>
        <v/>
      </c>
      <c r="C1912" t="str">
        <f>IF(EXPORTACIONES!C1912="","",VLOOKUP(EXPORTACIONES!C1912,ACTIVIDADES!$A$1:$B$37,2,FALSE))</f>
        <v/>
      </c>
      <c r="D1912" t="str">
        <f>IF(EXPORTACIONES!D1912="","",EXPORTACIONES!D1912&amp;" -- "&amp;IF(EXPORTACIONES!E1912="","Actividad de "&amp;EXPORTACIONES!C1912,EXPORTACIONES!E1912))</f>
        <v/>
      </c>
      <c r="E1912" t="str">
        <f>IF(EXPORTACIONES!D1912="","",EXPORTACIONES!D1912)</f>
        <v/>
      </c>
      <c r="F1912">
        <f>EXPORTACIONES!F1912</f>
        <v>0</v>
      </c>
      <c r="K1912" t="str">
        <f t="shared" si="261"/>
        <v/>
      </c>
      <c r="M1912">
        <f t="shared" si="262"/>
        <v>0</v>
      </c>
      <c r="N1912" t="str">
        <f t="shared" si="263"/>
        <v/>
      </c>
      <c r="O1912" t="str">
        <f t="shared" si="264"/>
        <v/>
      </c>
      <c r="P1912" t="str">
        <f t="shared" si="265"/>
        <v/>
      </c>
      <c r="Q1912">
        <v>1</v>
      </c>
      <c r="R1912" t="str">
        <f t="shared" si="266"/>
        <v/>
      </c>
      <c r="S1912" t="str">
        <f t="shared" si="267"/>
        <v/>
      </c>
      <c r="T1912" t="str">
        <f t="shared" si="268"/>
        <v/>
      </c>
      <c r="U1912" t="str">
        <f t="shared" si="269"/>
        <v/>
      </c>
    </row>
    <row r="1913" spans="1:21" x14ac:dyDescent="0.25">
      <c r="A1913" s="6" t="str">
        <f>IF(EXPORTACIONES!A1913="","",EXPORTACIONES!A1913)</f>
        <v/>
      </c>
      <c r="B1913" t="str">
        <f>IF(EXPORTACIONES!B1913="","",VLOOKUP(EXPORTACIONES!B1913,PERSONAS!$A$1:$B$59,2,FALSE))</f>
        <v/>
      </c>
      <c r="C1913" t="str">
        <f>IF(EXPORTACIONES!C1913="","",VLOOKUP(EXPORTACIONES!C1913,ACTIVIDADES!$A$1:$B$37,2,FALSE))</f>
        <v/>
      </c>
      <c r="D1913" t="str">
        <f>IF(EXPORTACIONES!D1913="","",EXPORTACIONES!D1913&amp;" -- "&amp;IF(EXPORTACIONES!E1913="","Actividad de "&amp;EXPORTACIONES!C1913,EXPORTACIONES!E1913))</f>
        <v/>
      </c>
      <c r="E1913" t="str">
        <f>IF(EXPORTACIONES!D1913="","",EXPORTACIONES!D1913)</f>
        <v/>
      </c>
      <c r="F1913">
        <f>EXPORTACIONES!F1913</f>
        <v>0</v>
      </c>
      <c r="K1913" t="str">
        <f t="shared" si="261"/>
        <v/>
      </c>
      <c r="M1913">
        <f t="shared" si="262"/>
        <v>0</v>
      </c>
      <c r="N1913" t="str">
        <f t="shared" si="263"/>
        <v/>
      </c>
      <c r="O1913" t="str">
        <f t="shared" si="264"/>
        <v/>
      </c>
      <c r="P1913" t="str">
        <f t="shared" si="265"/>
        <v/>
      </c>
      <c r="Q1913">
        <v>1</v>
      </c>
      <c r="R1913" t="str">
        <f t="shared" si="266"/>
        <v/>
      </c>
      <c r="S1913" t="str">
        <f t="shared" si="267"/>
        <v/>
      </c>
      <c r="T1913" t="str">
        <f t="shared" si="268"/>
        <v/>
      </c>
      <c r="U1913" t="str">
        <f t="shared" si="269"/>
        <v/>
      </c>
    </row>
    <row r="1914" spans="1:21" x14ac:dyDescent="0.25">
      <c r="A1914" s="6" t="str">
        <f>IF(EXPORTACIONES!A1914="","",EXPORTACIONES!A1914)</f>
        <v/>
      </c>
      <c r="B1914" t="str">
        <f>IF(EXPORTACIONES!B1914="","",VLOOKUP(EXPORTACIONES!B1914,PERSONAS!$A$1:$B$59,2,FALSE))</f>
        <v/>
      </c>
      <c r="C1914" t="str">
        <f>IF(EXPORTACIONES!C1914="","",VLOOKUP(EXPORTACIONES!C1914,ACTIVIDADES!$A$1:$B$37,2,FALSE))</f>
        <v/>
      </c>
      <c r="D1914" t="str">
        <f>IF(EXPORTACIONES!D1914="","",EXPORTACIONES!D1914&amp;" -- "&amp;IF(EXPORTACIONES!E1914="","Actividad de "&amp;EXPORTACIONES!C1914,EXPORTACIONES!E1914))</f>
        <v/>
      </c>
      <c r="E1914" t="str">
        <f>IF(EXPORTACIONES!D1914="","",EXPORTACIONES!D1914)</f>
        <v/>
      </c>
      <c r="F1914">
        <f>EXPORTACIONES!F1914</f>
        <v>0</v>
      </c>
      <c r="K1914" t="str">
        <f t="shared" si="261"/>
        <v/>
      </c>
      <c r="M1914">
        <f t="shared" si="262"/>
        <v>0</v>
      </c>
      <c r="N1914" t="str">
        <f t="shared" si="263"/>
        <v/>
      </c>
      <c r="O1914" t="str">
        <f t="shared" si="264"/>
        <v/>
      </c>
      <c r="P1914" t="str">
        <f t="shared" si="265"/>
        <v/>
      </c>
      <c r="Q1914">
        <v>1</v>
      </c>
      <c r="R1914" t="str">
        <f t="shared" si="266"/>
        <v/>
      </c>
      <c r="S1914" t="str">
        <f t="shared" si="267"/>
        <v/>
      </c>
      <c r="T1914" t="str">
        <f t="shared" si="268"/>
        <v/>
      </c>
      <c r="U1914" t="str">
        <f t="shared" si="269"/>
        <v/>
      </c>
    </row>
    <row r="1915" spans="1:21" x14ac:dyDescent="0.25">
      <c r="A1915" s="6" t="str">
        <f>IF(EXPORTACIONES!A1915="","",EXPORTACIONES!A1915)</f>
        <v/>
      </c>
      <c r="B1915" t="str">
        <f>IF(EXPORTACIONES!B1915="","",VLOOKUP(EXPORTACIONES!B1915,PERSONAS!$A$1:$B$59,2,FALSE))</f>
        <v/>
      </c>
      <c r="C1915" t="str">
        <f>IF(EXPORTACIONES!C1915="","",VLOOKUP(EXPORTACIONES!C1915,ACTIVIDADES!$A$1:$B$37,2,FALSE))</f>
        <v/>
      </c>
      <c r="D1915" t="str">
        <f>IF(EXPORTACIONES!D1915="","",EXPORTACIONES!D1915&amp;" -- "&amp;IF(EXPORTACIONES!E1915="","Actividad de "&amp;EXPORTACIONES!C1915,EXPORTACIONES!E1915))</f>
        <v/>
      </c>
      <c r="E1915" t="str">
        <f>IF(EXPORTACIONES!D1915="","",EXPORTACIONES!D1915)</f>
        <v/>
      </c>
      <c r="F1915">
        <f>EXPORTACIONES!F1915</f>
        <v>0</v>
      </c>
      <c r="K1915" t="str">
        <f t="shared" si="261"/>
        <v/>
      </c>
      <c r="M1915">
        <f t="shared" si="262"/>
        <v>0</v>
      </c>
      <c r="N1915" t="str">
        <f t="shared" si="263"/>
        <v/>
      </c>
      <c r="O1915" t="str">
        <f t="shared" si="264"/>
        <v/>
      </c>
      <c r="P1915" t="str">
        <f t="shared" si="265"/>
        <v/>
      </c>
      <c r="Q1915">
        <v>1</v>
      </c>
      <c r="R1915" t="str">
        <f t="shared" si="266"/>
        <v/>
      </c>
      <c r="S1915" t="str">
        <f t="shared" si="267"/>
        <v/>
      </c>
      <c r="T1915" t="str">
        <f t="shared" si="268"/>
        <v/>
      </c>
      <c r="U1915" t="str">
        <f t="shared" si="269"/>
        <v/>
      </c>
    </row>
    <row r="1916" spans="1:21" x14ac:dyDescent="0.25">
      <c r="A1916" s="6" t="str">
        <f>IF(EXPORTACIONES!A1916="","",EXPORTACIONES!A1916)</f>
        <v/>
      </c>
      <c r="B1916" t="str">
        <f>IF(EXPORTACIONES!B1916="","",VLOOKUP(EXPORTACIONES!B1916,PERSONAS!$A$1:$B$59,2,FALSE))</f>
        <v/>
      </c>
      <c r="C1916" t="str">
        <f>IF(EXPORTACIONES!C1916="","",VLOOKUP(EXPORTACIONES!C1916,ACTIVIDADES!$A$1:$B$37,2,FALSE))</f>
        <v/>
      </c>
      <c r="D1916" t="str">
        <f>IF(EXPORTACIONES!D1916="","",EXPORTACIONES!D1916&amp;" -- "&amp;IF(EXPORTACIONES!E1916="","Actividad de "&amp;EXPORTACIONES!C1916,EXPORTACIONES!E1916))</f>
        <v/>
      </c>
      <c r="E1916" t="str">
        <f>IF(EXPORTACIONES!D1916="","",EXPORTACIONES!D1916)</f>
        <v/>
      </c>
      <c r="F1916">
        <f>EXPORTACIONES!F1916</f>
        <v>0</v>
      </c>
      <c r="K1916" t="str">
        <f t="shared" si="261"/>
        <v/>
      </c>
      <c r="M1916">
        <f t="shared" si="262"/>
        <v>0</v>
      </c>
      <c r="N1916" t="str">
        <f t="shared" si="263"/>
        <v/>
      </c>
      <c r="O1916" t="str">
        <f t="shared" si="264"/>
        <v/>
      </c>
      <c r="P1916" t="str">
        <f t="shared" si="265"/>
        <v/>
      </c>
      <c r="Q1916">
        <v>1</v>
      </c>
      <c r="R1916" t="str">
        <f t="shared" si="266"/>
        <v/>
      </c>
      <c r="S1916" t="str">
        <f t="shared" si="267"/>
        <v/>
      </c>
      <c r="T1916" t="str">
        <f t="shared" si="268"/>
        <v/>
      </c>
      <c r="U1916" t="str">
        <f t="shared" si="269"/>
        <v/>
      </c>
    </row>
    <row r="1917" spans="1:21" x14ac:dyDescent="0.25">
      <c r="A1917" s="6" t="str">
        <f>IF(EXPORTACIONES!A1917="","",EXPORTACIONES!A1917)</f>
        <v/>
      </c>
      <c r="B1917" t="str">
        <f>IF(EXPORTACIONES!B1917="","",VLOOKUP(EXPORTACIONES!B1917,PERSONAS!$A$1:$B$59,2,FALSE))</f>
        <v/>
      </c>
      <c r="C1917" t="str">
        <f>IF(EXPORTACIONES!C1917="","",VLOOKUP(EXPORTACIONES!C1917,ACTIVIDADES!$A$1:$B$37,2,FALSE))</f>
        <v/>
      </c>
      <c r="D1917" t="str">
        <f>IF(EXPORTACIONES!D1917="","",EXPORTACIONES!D1917&amp;" -- "&amp;IF(EXPORTACIONES!E1917="","Actividad de "&amp;EXPORTACIONES!C1917,EXPORTACIONES!E1917))</f>
        <v/>
      </c>
      <c r="E1917" t="str">
        <f>IF(EXPORTACIONES!D1917="","",EXPORTACIONES!D1917)</f>
        <v/>
      </c>
      <c r="F1917">
        <f>EXPORTACIONES!F1917</f>
        <v>0</v>
      </c>
      <c r="K1917" t="str">
        <f t="shared" si="261"/>
        <v/>
      </c>
      <c r="M1917">
        <f t="shared" si="262"/>
        <v>0</v>
      </c>
      <c r="N1917" t="str">
        <f t="shared" si="263"/>
        <v/>
      </c>
      <c r="O1917" t="str">
        <f t="shared" si="264"/>
        <v/>
      </c>
      <c r="P1917" t="str">
        <f t="shared" si="265"/>
        <v/>
      </c>
      <c r="Q1917">
        <v>1</v>
      </c>
      <c r="R1917" t="str">
        <f t="shared" si="266"/>
        <v/>
      </c>
      <c r="S1917" t="str">
        <f t="shared" si="267"/>
        <v/>
      </c>
      <c r="T1917" t="str">
        <f t="shared" si="268"/>
        <v/>
      </c>
      <c r="U1917" t="str">
        <f t="shared" si="269"/>
        <v/>
      </c>
    </row>
    <row r="1918" spans="1:21" x14ac:dyDescent="0.25">
      <c r="A1918" s="6" t="str">
        <f>IF(EXPORTACIONES!A1918="","",EXPORTACIONES!A1918)</f>
        <v/>
      </c>
      <c r="B1918" t="str">
        <f>IF(EXPORTACIONES!B1918="","",VLOOKUP(EXPORTACIONES!B1918,PERSONAS!$A$1:$B$59,2,FALSE))</f>
        <v/>
      </c>
      <c r="C1918" t="str">
        <f>IF(EXPORTACIONES!C1918="","",VLOOKUP(EXPORTACIONES!C1918,ACTIVIDADES!$A$1:$B$37,2,FALSE))</f>
        <v/>
      </c>
      <c r="D1918" t="str">
        <f>IF(EXPORTACIONES!D1918="","",EXPORTACIONES!D1918&amp;" -- "&amp;IF(EXPORTACIONES!E1918="","Actividad de "&amp;EXPORTACIONES!C1918,EXPORTACIONES!E1918))</f>
        <v/>
      </c>
      <c r="E1918" t="str">
        <f>IF(EXPORTACIONES!D1918="","",EXPORTACIONES!D1918)</f>
        <v/>
      </c>
      <c r="F1918">
        <f>EXPORTACIONES!F1918</f>
        <v>0</v>
      </c>
      <c r="K1918" t="str">
        <f t="shared" si="261"/>
        <v/>
      </c>
      <c r="M1918">
        <f t="shared" si="262"/>
        <v>0</v>
      </c>
      <c r="N1918" t="str">
        <f t="shared" si="263"/>
        <v/>
      </c>
      <c r="O1918" t="str">
        <f t="shared" si="264"/>
        <v/>
      </c>
      <c r="P1918" t="str">
        <f t="shared" si="265"/>
        <v/>
      </c>
      <c r="Q1918">
        <v>1</v>
      </c>
      <c r="R1918" t="str">
        <f t="shared" si="266"/>
        <v/>
      </c>
      <c r="S1918" t="str">
        <f t="shared" si="267"/>
        <v/>
      </c>
      <c r="T1918" t="str">
        <f t="shared" si="268"/>
        <v/>
      </c>
      <c r="U1918" t="str">
        <f t="shared" si="269"/>
        <v/>
      </c>
    </row>
    <row r="1919" spans="1:21" x14ac:dyDescent="0.25">
      <c r="A1919" s="6" t="str">
        <f>IF(EXPORTACIONES!A1919="","",EXPORTACIONES!A1919)</f>
        <v/>
      </c>
      <c r="B1919" t="str">
        <f>IF(EXPORTACIONES!B1919="","",VLOOKUP(EXPORTACIONES!B1919,PERSONAS!$A$1:$B$59,2,FALSE))</f>
        <v/>
      </c>
      <c r="C1919" t="str">
        <f>IF(EXPORTACIONES!C1919="","",VLOOKUP(EXPORTACIONES!C1919,ACTIVIDADES!$A$1:$B$37,2,FALSE))</f>
        <v/>
      </c>
      <c r="D1919" t="str">
        <f>IF(EXPORTACIONES!D1919="","",EXPORTACIONES!D1919&amp;" -- "&amp;IF(EXPORTACIONES!E1919="","Actividad de "&amp;EXPORTACIONES!C1919,EXPORTACIONES!E1919))</f>
        <v/>
      </c>
      <c r="E1919" t="str">
        <f>IF(EXPORTACIONES!D1919="","",EXPORTACIONES!D1919)</f>
        <v/>
      </c>
      <c r="F1919">
        <f>EXPORTACIONES!F1919</f>
        <v>0</v>
      </c>
      <c r="K1919" t="str">
        <f t="shared" si="261"/>
        <v/>
      </c>
      <c r="M1919">
        <f t="shared" si="262"/>
        <v>0</v>
      </c>
      <c r="N1919" t="str">
        <f t="shared" si="263"/>
        <v/>
      </c>
      <c r="O1919" t="str">
        <f t="shared" si="264"/>
        <v/>
      </c>
      <c r="P1919" t="str">
        <f t="shared" si="265"/>
        <v/>
      </c>
      <c r="Q1919">
        <v>1</v>
      </c>
      <c r="R1919" t="str">
        <f t="shared" si="266"/>
        <v/>
      </c>
      <c r="S1919" t="str">
        <f t="shared" si="267"/>
        <v/>
      </c>
      <c r="T1919" t="str">
        <f t="shared" si="268"/>
        <v/>
      </c>
      <c r="U1919" t="str">
        <f t="shared" si="269"/>
        <v/>
      </c>
    </row>
    <row r="1920" spans="1:21" x14ac:dyDescent="0.25">
      <c r="A1920" s="6" t="str">
        <f>IF(EXPORTACIONES!A1920="","",EXPORTACIONES!A1920)</f>
        <v/>
      </c>
      <c r="B1920" t="str">
        <f>IF(EXPORTACIONES!B1920="","",VLOOKUP(EXPORTACIONES!B1920,PERSONAS!$A$1:$B$59,2,FALSE))</f>
        <v/>
      </c>
      <c r="C1920" t="str">
        <f>IF(EXPORTACIONES!C1920="","",VLOOKUP(EXPORTACIONES!C1920,ACTIVIDADES!$A$1:$B$37,2,FALSE))</f>
        <v/>
      </c>
      <c r="D1920" t="str">
        <f>IF(EXPORTACIONES!D1920="","",EXPORTACIONES!D1920&amp;" -- "&amp;IF(EXPORTACIONES!E1920="","Actividad de "&amp;EXPORTACIONES!C1920,EXPORTACIONES!E1920))</f>
        <v/>
      </c>
      <c r="E1920" t="str">
        <f>IF(EXPORTACIONES!D1920="","",EXPORTACIONES!D1920)</f>
        <v/>
      </c>
      <c r="F1920">
        <f>EXPORTACIONES!F1920</f>
        <v>0</v>
      </c>
      <c r="K1920" t="str">
        <f t="shared" si="261"/>
        <v/>
      </c>
      <c r="M1920">
        <f t="shared" si="262"/>
        <v>0</v>
      </c>
      <c r="N1920" t="str">
        <f t="shared" si="263"/>
        <v/>
      </c>
      <c r="O1920" t="str">
        <f t="shared" si="264"/>
        <v/>
      </c>
      <c r="P1920" t="str">
        <f t="shared" si="265"/>
        <v/>
      </c>
      <c r="Q1920">
        <v>1</v>
      </c>
      <c r="R1920" t="str">
        <f t="shared" si="266"/>
        <v/>
      </c>
      <c r="S1920" t="str">
        <f t="shared" si="267"/>
        <v/>
      </c>
      <c r="T1920" t="str">
        <f t="shared" si="268"/>
        <v/>
      </c>
      <c r="U1920" t="str">
        <f t="shared" si="269"/>
        <v/>
      </c>
    </row>
    <row r="1921" spans="1:21" x14ac:dyDescent="0.25">
      <c r="A1921" s="6" t="str">
        <f>IF(EXPORTACIONES!A1921="","",EXPORTACIONES!A1921)</f>
        <v/>
      </c>
      <c r="B1921" t="str">
        <f>IF(EXPORTACIONES!B1921="","",VLOOKUP(EXPORTACIONES!B1921,PERSONAS!$A$1:$B$59,2,FALSE))</f>
        <v/>
      </c>
      <c r="C1921" t="str">
        <f>IF(EXPORTACIONES!C1921="","",VLOOKUP(EXPORTACIONES!C1921,ACTIVIDADES!$A$1:$B$37,2,FALSE))</f>
        <v/>
      </c>
      <c r="D1921" t="str">
        <f>IF(EXPORTACIONES!D1921="","",EXPORTACIONES!D1921&amp;" -- "&amp;IF(EXPORTACIONES!E1921="","Actividad de "&amp;EXPORTACIONES!C1921,EXPORTACIONES!E1921))</f>
        <v/>
      </c>
      <c r="E1921" t="str">
        <f>IF(EXPORTACIONES!D1921="","",EXPORTACIONES!D1921)</f>
        <v/>
      </c>
      <c r="F1921">
        <f>EXPORTACIONES!F1921</f>
        <v>0</v>
      </c>
      <c r="K1921" t="str">
        <f t="shared" si="261"/>
        <v/>
      </c>
      <c r="M1921">
        <f t="shared" si="262"/>
        <v>0</v>
      </c>
      <c r="N1921" t="str">
        <f t="shared" si="263"/>
        <v/>
      </c>
      <c r="O1921" t="str">
        <f t="shared" si="264"/>
        <v/>
      </c>
      <c r="P1921" t="str">
        <f t="shared" si="265"/>
        <v/>
      </c>
      <c r="Q1921">
        <v>1</v>
      </c>
      <c r="R1921" t="str">
        <f t="shared" si="266"/>
        <v/>
      </c>
      <c r="S1921" t="str">
        <f t="shared" si="267"/>
        <v/>
      </c>
      <c r="T1921" t="str">
        <f t="shared" si="268"/>
        <v/>
      </c>
      <c r="U1921" t="str">
        <f t="shared" si="269"/>
        <v/>
      </c>
    </row>
    <row r="1922" spans="1:21" x14ac:dyDescent="0.25">
      <c r="A1922" s="6" t="str">
        <f>IF(EXPORTACIONES!A1922="","",EXPORTACIONES!A1922)</f>
        <v/>
      </c>
      <c r="B1922" t="str">
        <f>IF(EXPORTACIONES!B1922="","",VLOOKUP(EXPORTACIONES!B1922,PERSONAS!$A$1:$B$59,2,FALSE))</f>
        <v/>
      </c>
      <c r="C1922" t="str">
        <f>IF(EXPORTACIONES!C1922="","",VLOOKUP(EXPORTACIONES!C1922,ACTIVIDADES!$A$1:$B$37,2,FALSE))</f>
        <v/>
      </c>
      <c r="D1922" t="str">
        <f>IF(EXPORTACIONES!D1922="","",EXPORTACIONES!D1922&amp;" -- "&amp;IF(EXPORTACIONES!E1922="","Actividad de "&amp;EXPORTACIONES!C1922,EXPORTACIONES!E1922))</f>
        <v/>
      </c>
      <c r="E1922" t="str">
        <f>IF(EXPORTACIONES!D1922="","",EXPORTACIONES!D1922)</f>
        <v/>
      </c>
      <c r="F1922">
        <f>EXPORTACIONES!F1922</f>
        <v>0</v>
      </c>
      <c r="K1922" t="str">
        <f t="shared" si="261"/>
        <v/>
      </c>
      <c r="M1922">
        <f t="shared" si="262"/>
        <v>0</v>
      </c>
      <c r="N1922" t="str">
        <f t="shared" si="263"/>
        <v/>
      </c>
      <c r="O1922" t="str">
        <f t="shared" si="264"/>
        <v/>
      </c>
      <c r="P1922" t="str">
        <f t="shared" si="265"/>
        <v/>
      </c>
      <c r="Q1922">
        <v>1</v>
      </c>
      <c r="R1922" t="str">
        <f t="shared" si="266"/>
        <v/>
      </c>
      <c r="S1922" t="str">
        <f t="shared" si="267"/>
        <v/>
      </c>
      <c r="T1922" t="str">
        <f t="shared" si="268"/>
        <v/>
      </c>
      <c r="U1922" t="str">
        <f t="shared" si="269"/>
        <v/>
      </c>
    </row>
    <row r="1923" spans="1:21" x14ac:dyDescent="0.25">
      <c r="A1923" s="6" t="str">
        <f>IF(EXPORTACIONES!A1923="","",EXPORTACIONES!A1923)</f>
        <v/>
      </c>
      <c r="B1923" t="str">
        <f>IF(EXPORTACIONES!B1923="","",VLOOKUP(EXPORTACIONES!B1923,PERSONAS!$A$1:$B$59,2,FALSE))</f>
        <v/>
      </c>
      <c r="C1923" t="str">
        <f>IF(EXPORTACIONES!C1923="","",VLOOKUP(EXPORTACIONES!C1923,ACTIVIDADES!$A$1:$B$37,2,FALSE))</f>
        <v/>
      </c>
      <c r="D1923" t="str">
        <f>IF(EXPORTACIONES!D1923="","",EXPORTACIONES!D1923&amp;" -- "&amp;IF(EXPORTACIONES!E1923="","Actividad de "&amp;EXPORTACIONES!C1923,EXPORTACIONES!E1923))</f>
        <v/>
      </c>
      <c r="E1923" t="str">
        <f>IF(EXPORTACIONES!D1923="","",EXPORTACIONES!D1923)</f>
        <v/>
      </c>
      <c r="F1923">
        <f>EXPORTACIONES!F1923</f>
        <v>0</v>
      </c>
      <c r="K1923" t="str">
        <f t="shared" ref="K1923:K1986" si="270">T1923</f>
        <v/>
      </c>
      <c r="M1923">
        <f t="shared" ref="M1923:M1986" si="271">(LEN(E1923)-LEN(SUBSTITUTE(E1923,"#","")))/LEN("#")</f>
        <v>0</v>
      </c>
      <c r="N1923" t="str">
        <f t="shared" ref="N1923:N1986" si="272">IFERROR(SUBSTITUTE(E1923,"#","@",M1923),"")</f>
        <v/>
      </c>
      <c r="O1923" t="str">
        <f t="shared" ref="O1923:O1986" si="273">IFERROR(LEN(N1923)-FIND("@",N1923),"")</f>
        <v/>
      </c>
      <c r="P1923" t="str">
        <f t="shared" ref="P1923:P1986" si="274">IFERROR(RIGHT(N1923,O1923),"")</f>
        <v/>
      </c>
      <c r="Q1923">
        <v>1</v>
      </c>
      <c r="R1923" t="str">
        <f t="shared" ref="R1923:R1986" si="275">IFERROR(SUBSTITUTE(P1923,":","@",Q1923),"")</f>
        <v/>
      </c>
      <c r="S1923" t="str">
        <f t="shared" ref="S1923:S1986" si="276">IFERROR(FIND("@",R1923),"")</f>
        <v/>
      </c>
      <c r="T1923" t="str">
        <f t="shared" ref="T1923:T1986" si="277">IFERROR(LEFT(R1923,S1923-1),"")</f>
        <v/>
      </c>
      <c r="U1923" t="str">
        <f t="shared" ref="U1923:U1986" si="278">IFERROR(RIGHT(R1923,LEN(R1923)-(S1923)),"")</f>
        <v/>
      </c>
    </row>
    <row r="1924" spans="1:21" x14ac:dyDescent="0.25">
      <c r="A1924" s="6" t="str">
        <f>IF(EXPORTACIONES!A1924="","",EXPORTACIONES!A1924)</f>
        <v/>
      </c>
      <c r="B1924" t="str">
        <f>IF(EXPORTACIONES!B1924="","",VLOOKUP(EXPORTACIONES!B1924,PERSONAS!$A$1:$B$59,2,FALSE))</f>
        <v/>
      </c>
      <c r="C1924" t="str">
        <f>IF(EXPORTACIONES!C1924="","",VLOOKUP(EXPORTACIONES!C1924,ACTIVIDADES!$A$1:$B$37,2,FALSE))</f>
        <v/>
      </c>
      <c r="D1924" t="str">
        <f>IF(EXPORTACIONES!D1924="","",EXPORTACIONES!D1924&amp;" -- "&amp;IF(EXPORTACIONES!E1924="","Actividad de "&amp;EXPORTACIONES!C1924,EXPORTACIONES!E1924))</f>
        <v/>
      </c>
      <c r="E1924" t="str">
        <f>IF(EXPORTACIONES!D1924="","",EXPORTACIONES!D1924)</f>
        <v/>
      </c>
      <c r="F1924">
        <f>EXPORTACIONES!F1924</f>
        <v>0</v>
      </c>
      <c r="K1924" t="str">
        <f t="shared" si="270"/>
        <v/>
      </c>
      <c r="M1924">
        <f t="shared" si="271"/>
        <v>0</v>
      </c>
      <c r="N1924" t="str">
        <f t="shared" si="272"/>
        <v/>
      </c>
      <c r="O1924" t="str">
        <f t="shared" si="273"/>
        <v/>
      </c>
      <c r="P1924" t="str">
        <f t="shared" si="274"/>
        <v/>
      </c>
      <c r="Q1924">
        <v>1</v>
      </c>
      <c r="R1924" t="str">
        <f t="shared" si="275"/>
        <v/>
      </c>
      <c r="S1924" t="str">
        <f t="shared" si="276"/>
        <v/>
      </c>
      <c r="T1924" t="str">
        <f t="shared" si="277"/>
        <v/>
      </c>
      <c r="U1924" t="str">
        <f t="shared" si="278"/>
        <v/>
      </c>
    </row>
    <row r="1925" spans="1:21" x14ac:dyDescent="0.25">
      <c r="A1925" s="6" t="str">
        <f>IF(EXPORTACIONES!A1925="","",EXPORTACIONES!A1925)</f>
        <v/>
      </c>
      <c r="B1925" t="str">
        <f>IF(EXPORTACIONES!B1925="","",VLOOKUP(EXPORTACIONES!B1925,PERSONAS!$A$1:$B$59,2,FALSE))</f>
        <v/>
      </c>
      <c r="C1925" t="str">
        <f>IF(EXPORTACIONES!C1925="","",VLOOKUP(EXPORTACIONES!C1925,ACTIVIDADES!$A$1:$B$37,2,FALSE))</f>
        <v/>
      </c>
      <c r="D1925" t="str">
        <f>IF(EXPORTACIONES!D1925="","",EXPORTACIONES!D1925&amp;" -- "&amp;IF(EXPORTACIONES!E1925="","Actividad de "&amp;EXPORTACIONES!C1925,EXPORTACIONES!E1925))</f>
        <v/>
      </c>
      <c r="E1925" t="str">
        <f>IF(EXPORTACIONES!D1925="","",EXPORTACIONES!D1925)</f>
        <v/>
      </c>
      <c r="F1925">
        <f>EXPORTACIONES!F1925</f>
        <v>0</v>
      </c>
      <c r="K1925" t="str">
        <f t="shared" si="270"/>
        <v/>
      </c>
      <c r="M1925">
        <f t="shared" si="271"/>
        <v>0</v>
      </c>
      <c r="N1925" t="str">
        <f t="shared" si="272"/>
        <v/>
      </c>
      <c r="O1925" t="str">
        <f t="shared" si="273"/>
        <v/>
      </c>
      <c r="P1925" t="str">
        <f t="shared" si="274"/>
        <v/>
      </c>
      <c r="Q1925">
        <v>1</v>
      </c>
      <c r="R1925" t="str">
        <f t="shared" si="275"/>
        <v/>
      </c>
      <c r="S1925" t="str">
        <f t="shared" si="276"/>
        <v/>
      </c>
      <c r="T1925" t="str">
        <f t="shared" si="277"/>
        <v/>
      </c>
      <c r="U1925" t="str">
        <f t="shared" si="278"/>
        <v/>
      </c>
    </row>
    <row r="1926" spans="1:21" x14ac:dyDescent="0.25">
      <c r="A1926" s="6" t="str">
        <f>IF(EXPORTACIONES!A1926="","",EXPORTACIONES!A1926)</f>
        <v/>
      </c>
      <c r="B1926" t="str">
        <f>IF(EXPORTACIONES!B1926="","",VLOOKUP(EXPORTACIONES!B1926,PERSONAS!$A$1:$B$59,2,FALSE))</f>
        <v/>
      </c>
      <c r="C1926" t="str">
        <f>IF(EXPORTACIONES!C1926="","",VLOOKUP(EXPORTACIONES!C1926,ACTIVIDADES!$A$1:$B$37,2,FALSE))</f>
        <v/>
      </c>
      <c r="D1926" t="str">
        <f>IF(EXPORTACIONES!D1926="","",EXPORTACIONES!D1926&amp;" -- "&amp;IF(EXPORTACIONES!E1926="","Actividad de "&amp;EXPORTACIONES!C1926,EXPORTACIONES!E1926))</f>
        <v/>
      </c>
      <c r="E1926" t="str">
        <f>IF(EXPORTACIONES!D1926="","",EXPORTACIONES!D1926)</f>
        <v/>
      </c>
      <c r="F1926">
        <f>EXPORTACIONES!F1926</f>
        <v>0</v>
      </c>
      <c r="K1926" t="str">
        <f t="shared" si="270"/>
        <v/>
      </c>
      <c r="M1926">
        <f t="shared" si="271"/>
        <v>0</v>
      </c>
      <c r="N1926" t="str">
        <f t="shared" si="272"/>
        <v/>
      </c>
      <c r="O1926" t="str">
        <f t="shared" si="273"/>
        <v/>
      </c>
      <c r="P1926" t="str">
        <f t="shared" si="274"/>
        <v/>
      </c>
      <c r="Q1926">
        <v>1</v>
      </c>
      <c r="R1926" t="str">
        <f t="shared" si="275"/>
        <v/>
      </c>
      <c r="S1926" t="str">
        <f t="shared" si="276"/>
        <v/>
      </c>
      <c r="T1926" t="str">
        <f t="shared" si="277"/>
        <v/>
      </c>
      <c r="U1926" t="str">
        <f t="shared" si="278"/>
        <v/>
      </c>
    </row>
    <row r="1927" spans="1:21" x14ac:dyDescent="0.25">
      <c r="A1927" s="6" t="str">
        <f>IF(EXPORTACIONES!A1927="","",EXPORTACIONES!A1927)</f>
        <v/>
      </c>
      <c r="B1927" t="str">
        <f>IF(EXPORTACIONES!B1927="","",VLOOKUP(EXPORTACIONES!B1927,PERSONAS!$A$1:$B$59,2,FALSE))</f>
        <v/>
      </c>
      <c r="C1927" t="str">
        <f>IF(EXPORTACIONES!C1927="","",VLOOKUP(EXPORTACIONES!C1927,ACTIVIDADES!$A$1:$B$37,2,FALSE))</f>
        <v/>
      </c>
      <c r="D1927" t="str">
        <f>IF(EXPORTACIONES!D1927="","",EXPORTACIONES!D1927&amp;" -- "&amp;IF(EXPORTACIONES!E1927="","Actividad de "&amp;EXPORTACIONES!C1927,EXPORTACIONES!E1927))</f>
        <v/>
      </c>
      <c r="E1927" t="str">
        <f>IF(EXPORTACIONES!D1927="","",EXPORTACIONES!D1927)</f>
        <v/>
      </c>
      <c r="F1927">
        <f>EXPORTACIONES!F1927</f>
        <v>0</v>
      </c>
      <c r="K1927" t="str">
        <f t="shared" si="270"/>
        <v/>
      </c>
      <c r="M1927">
        <f t="shared" si="271"/>
        <v>0</v>
      </c>
      <c r="N1927" t="str">
        <f t="shared" si="272"/>
        <v/>
      </c>
      <c r="O1927" t="str">
        <f t="shared" si="273"/>
        <v/>
      </c>
      <c r="P1927" t="str">
        <f t="shared" si="274"/>
        <v/>
      </c>
      <c r="Q1927">
        <v>1</v>
      </c>
      <c r="R1927" t="str">
        <f t="shared" si="275"/>
        <v/>
      </c>
      <c r="S1927" t="str">
        <f t="shared" si="276"/>
        <v/>
      </c>
      <c r="T1927" t="str">
        <f t="shared" si="277"/>
        <v/>
      </c>
      <c r="U1927" t="str">
        <f t="shared" si="278"/>
        <v/>
      </c>
    </row>
    <row r="1928" spans="1:21" x14ac:dyDescent="0.25">
      <c r="A1928" s="6" t="str">
        <f>IF(EXPORTACIONES!A1928="","",EXPORTACIONES!A1928)</f>
        <v/>
      </c>
      <c r="B1928" t="str">
        <f>IF(EXPORTACIONES!B1928="","",VLOOKUP(EXPORTACIONES!B1928,PERSONAS!$A$1:$B$59,2,FALSE))</f>
        <v/>
      </c>
      <c r="C1928" t="str">
        <f>IF(EXPORTACIONES!C1928="","",VLOOKUP(EXPORTACIONES!C1928,ACTIVIDADES!$A$1:$B$37,2,FALSE))</f>
        <v/>
      </c>
      <c r="D1928" t="str">
        <f>IF(EXPORTACIONES!D1928="","",EXPORTACIONES!D1928&amp;" -- "&amp;IF(EXPORTACIONES!E1928="","Actividad de "&amp;EXPORTACIONES!C1928,EXPORTACIONES!E1928))</f>
        <v/>
      </c>
      <c r="E1928" t="str">
        <f>IF(EXPORTACIONES!D1928="","",EXPORTACIONES!D1928)</f>
        <v/>
      </c>
      <c r="F1928">
        <f>EXPORTACIONES!F1928</f>
        <v>0</v>
      </c>
      <c r="K1928" t="str">
        <f t="shared" si="270"/>
        <v/>
      </c>
      <c r="M1928">
        <f t="shared" si="271"/>
        <v>0</v>
      </c>
      <c r="N1928" t="str">
        <f t="shared" si="272"/>
        <v/>
      </c>
      <c r="O1928" t="str">
        <f t="shared" si="273"/>
        <v/>
      </c>
      <c r="P1928" t="str">
        <f t="shared" si="274"/>
        <v/>
      </c>
      <c r="Q1928">
        <v>1</v>
      </c>
      <c r="R1928" t="str">
        <f t="shared" si="275"/>
        <v/>
      </c>
      <c r="S1928" t="str">
        <f t="shared" si="276"/>
        <v/>
      </c>
      <c r="T1928" t="str">
        <f t="shared" si="277"/>
        <v/>
      </c>
      <c r="U1928" t="str">
        <f t="shared" si="278"/>
        <v/>
      </c>
    </row>
    <row r="1929" spans="1:21" x14ac:dyDescent="0.25">
      <c r="A1929" s="6" t="str">
        <f>IF(EXPORTACIONES!A1929="","",EXPORTACIONES!A1929)</f>
        <v/>
      </c>
      <c r="B1929" t="str">
        <f>IF(EXPORTACIONES!B1929="","",VLOOKUP(EXPORTACIONES!B1929,PERSONAS!$A$1:$B$59,2,FALSE))</f>
        <v/>
      </c>
      <c r="C1929" t="str">
        <f>IF(EXPORTACIONES!C1929="","",VLOOKUP(EXPORTACIONES!C1929,ACTIVIDADES!$A$1:$B$37,2,FALSE))</f>
        <v/>
      </c>
      <c r="D1929" t="str">
        <f>IF(EXPORTACIONES!D1929="","",EXPORTACIONES!D1929&amp;" -- "&amp;IF(EXPORTACIONES!E1929="","Actividad de "&amp;EXPORTACIONES!C1929,EXPORTACIONES!E1929))</f>
        <v/>
      </c>
      <c r="E1929" t="str">
        <f>IF(EXPORTACIONES!D1929="","",EXPORTACIONES!D1929)</f>
        <v/>
      </c>
      <c r="F1929">
        <f>EXPORTACIONES!F1929</f>
        <v>0</v>
      </c>
      <c r="K1929" t="str">
        <f t="shared" si="270"/>
        <v/>
      </c>
      <c r="M1929">
        <f t="shared" si="271"/>
        <v>0</v>
      </c>
      <c r="N1929" t="str">
        <f t="shared" si="272"/>
        <v/>
      </c>
      <c r="O1929" t="str">
        <f t="shared" si="273"/>
        <v/>
      </c>
      <c r="P1929" t="str">
        <f t="shared" si="274"/>
        <v/>
      </c>
      <c r="Q1929">
        <v>1</v>
      </c>
      <c r="R1929" t="str">
        <f t="shared" si="275"/>
        <v/>
      </c>
      <c r="S1929" t="str">
        <f t="shared" si="276"/>
        <v/>
      </c>
      <c r="T1929" t="str">
        <f t="shared" si="277"/>
        <v/>
      </c>
      <c r="U1929" t="str">
        <f t="shared" si="278"/>
        <v/>
      </c>
    </row>
    <row r="1930" spans="1:21" x14ac:dyDescent="0.25">
      <c r="A1930" s="6" t="str">
        <f>IF(EXPORTACIONES!A1930="","",EXPORTACIONES!A1930)</f>
        <v/>
      </c>
      <c r="B1930" t="str">
        <f>IF(EXPORTACIONES!B1930="","",VLOOKUP(EXPORTACIONES!B1930,PERSONAS!$A$1:$B$59,2,FALSE))</f>
        <v/>
      </c>
      <c r="C1930" t="str">
        <f>IF(EXPORTACIONES!C1930="","",VLOOKUP(EXPORTACIONES!C1930,ACTIVIDADES!$A$1:$B$37,2,FALSE))</f>
        <v/>
      </c>
      <c r="D1930" t="str">
        <f>IF(EXPORTACIONES!D1930="","",EXPORTACIONES!D1930&amp;" -- "&amp;IF(EXPORTACIONES!E1930="","Actividad de "&amp;EXPORTACIONES!C1930,EXPORTACIONES!E1930))</f>
        <v/>
      </c>
      <c r="E1930" t="str">
        <f>IF(EXPORTACIONES!D1930="","",EXPORTACIONES!D1930)</f>
        <v/>
      </c>
      <c r="F1930">
        <f>EXPORTACIONES!F1930</f>
        <v>0</v>
      </c>
      <c r="K1930" t="str">
        <f t="shared" si="270"/>
        <v/>
      </c>
      <c r="M1930">
        <f t="shared" si="271"/>
        <v>0</v>
      </c>
      <c r="N1930" t="str">
        <f t="shared" si="272"/>
        <v/>
      </c>
      <c r="O1930" t="str">
        <f t="shared" si="273"/>
        <v/>
      </c>
      <c r="P1930" t="str">
        <f t="shared" si="274"/>
        <v/>
      </c>
      <c r="Q1930">
        <v>1</v>
      </c>
      <c r="R1930" t="str">
        <f t="shared" si="275"/>
        <v/>
      </c>
      <c r="S1930" t="str">
        <f t="shared" si="276"/>
        <v/>
      </c>
      <c r="T1930" t="str">
        <f t="shared" si="277"/>
        <v/>
      </c>
      <c r="U1930" t="str">
        <f t="shared" si="278"/>
        <v/>
      </c>
    </row>
    <row r="1931" spans="1:21" x14ac:dyDescent="0.25">
      <c r="A1931" s="6" t="str">
        <f>IF(EXPORTACIONES!A1931="","",EXPORTACIONES!A1931)</f>
        <v/>
      </c>
      <c r="B1931" t="str">
        <f>IF(EXPORTACIONES!B1931="","",VLOOKUP(EXPORTACIONES!B1931,PERSONAS!$A$1:$B$59,2,FALSE))</f>
        <v/>
      </c>
      <c r="C1931" t="str">
        <f>IF(EXPORTACIONES!C1931="","",VLOOKUP(EXPORTACIONES!C1931,ACTIVIDADES!$A$1:$B$37,2,FALSE))</f>
        <v/>
      </c>
      <c r="D1931" t="str">
        <f>IF(EXPORTACIONES!D1931="","",EXPORTACIONES!D1931&amp;" -- "&amp;IF(EXPORTACIONES!E1931="","Actividad de "&amp;EXPORTACIONES!C1931,EXPORTACIONES!E1931))</f>
        <v/>
      </c>
      <c r="E1931" t="str">
        <f>IF(EXPORTACIONES!D1931="","",EXPORTACIONES!D1931)</f>
        <v/>
      </c>
      <c r="F1931">
        <f>EXPORTACIONES!F1931</f>
        <v>0</v>
      </c>
      <c r="K1931" t="str">
        <f t="shared" si="270"/>
        <v/>
      </c>
      <c r="M1931">
        <f t="shared" si="271"/>
        <v>0</v>
      </c>
      <c r="N1931" t="str">
        <f t="shared" si="272"/>
        <v/>
      </c>
      <c r="O1931" t="str">
        <f t="shared" si="273"/>
        <v/>
      </c>
      <c r="P1931" t="str">
        <f t="shared" si="274"/>
        <v/>
      </c>
      <c r="Q1931">
        <v>1</v>
      </c>
      <c r="R1931" t="str">
        <f t="shared" si="275"/>
        <v/>
      </c>
      <c r="S1931" t="str">
        <f t="shared" si="276"/>
        <v/>
      </c>
      <c r="T1931" t="str">
        <f t="shared" si="277"/>
        <v/>
      </c>
      <c r="U1931" t="str">
        <f t="shared" si="278"/>
        <v/>
      </c>
    </row>
    <row r="1932" spans="1:21" x14ac:dyDescent="0.25">
      <c r="A1932" s="6" t="str">
        <f>IF(EXPORTACIONES!A1932="","",EXPORTACIONES!A1932)</f>
        <v/>
      </c>
      <c r="B1932" t="str">
        <f>IF(EXPORTACIONES!B1932="","",VLOOKUP(EXPORTACIONES!B1932,PERSONAS!$A$1:$B$59,2,FALSE))</f>
        <v/>
      </c>
      <c r="C1932" t="str">
        <f>IF(EXPORTACIONES!C1932="","",VLOOKUP(EXPORTACIONES!C1932,ACTIVIDADES!$A$1:$B$37,2,FALSE))</f>
        <v/>
      </c>
      <c r="D1932" t="str">
        <f>IF(EXPORTACIONES!D1932="","",EXPORTACIONES!D1932&amp;" -- "&amp;IF(EXPORTACIONES!E1932="","Actividad de "&amp;EXPORTACIONES!C1932,EXPORTACIONES!E1932))</f>
        <v/>
      </c>
      <c r="E1932" t="str">
        <f>IF(EXPORTACIONES!D1932="","",EXPORTACIONES!D1932)</f>
        <v/>
      </c>
      <c r="F1932">
        <f>EXPORTACIONES!F1932</f>
        <v>0</v>
      </c>
      <c r="K1932" t="str">
        <f t="shared" si="270"/>
        <v/>
      </c>
      <c r="M1932">
        <f t="shared" si="271"/>
        <v>0</v>
      </c>
      <c r="N1932" t="str">
        <f t="shared" si="272"/>
        <v/>
      </c>
      <c r="O1932" t="str">
        <f t="shared" si="273"/>
        <v/>
      </c>
      <c r="P1932" t="str">
        <f t="shared" si="274"/>
        <v/>
      </c>
      <c r="Q1932">
        <v>1</v>
      </c>
      <c r="R1932" t="str">
        <f t="shared" si="275"/>
        <v/>
      </c>
      <c r="S1932" t="str">
        <f t="shared" si="276"/>
        <v/>
      </c>
      <c r="T1932" t="str">
        <f t="shared" si="277"/>
        <v/>
      </c>
      <c r="U1932" t="str">
        <f t="shared" si="278"/>
        <v/>
      </c>
    </row>
    <row r="1933" spans="1:21" x14ac:dyDescent="0.25">
      <c r="A1933" s="6" t="str">
        <f>IF(EXPORTACIONES!A1933="","",EXPORTACIONES!A1933)</f>
        <v/>
      </c>
      <c r="B1933" t="str">
        <f>IF(EXPORTACIONES!B1933="","",VLOOKUP(EXPORTACIONES!B1933,PERSONAS!$A$1:$B$59,2,FALSE))</f>
        <v/>
      </c>
      <c r="C1933" t="str">
        <f>IF(EXPORTACIONES!C1933="","",VLOOKUP(EXPORTACIONES!C1933,ACTIVIDADES!$A$1:$B$37,2,FALSE))</f>
        <v/>
      </c>
      <c r="D1933" t="str">
        <f>IF(EXPORTACIONES!D1933="","",EXPORTACIONES!D1933&amp;" -- "&amp;IF(EXPORTACIONES!E1933="","Actividad de "&amp;EXPORTACIONES!C1933,EXPORTACIONES!E1933))</f>
        <v/>
      </c>
      <c r="E1933" t="str">
        <f>IF(EXPORTACIONES!D1933="","",EXPORTACIONES!D1933)</f>
        <v/>
      </c>
      <c r="F1933">
        <f>EXPORTACIONES!F1933</f>
        <v>0</v>
      </c>
      <c r="K1933" t="str">
        <f t="shared" si="270"/>
        <v/>
      </c>
      <c r="M1933">
        <f t="shared" si="271"/>
        <v>0</v>
      </c>
      <c r="N1933" t="str">
        <f t="shared" si="272"/>
        <v/>
      </c>
      <c r="O1933" t="str">
        <f t="shared" si="273"/>
        <v/>
      </c>
      <c r="P1933" t="str">
        <f t="shared" si="274"/>
        <v/>
      </c>
      <c r="Q1933">
        <v>1</v>
      </c>
      <c r="R1933" t="str">
        <f t="shared" si="275"/>
        <v/>
      </c>
      <c r="S1933" t="str">
        <f t="shared" si="276"/>
        <v/>
      </c>
      <c r="T1933" t="str">
        <f t="shared" si="277"/>
        <v/>
      </c>
      <c r="U1933" t="str">
        <f t="shared" si="278"/>
        <v/>
      </c>
    </row>
    <row r="1934" spans="1:21" x14ac:dyDescent="0.25">
      <c r="A1934" s="6" t="str">
        <f>IF(EXPORTACIONES!A1934="","",EXPORTACIONES!A1934)</f>
        <v/>
      </c>
      <c r="B1934" t="str">
        <f>IF(EXPORTACIONES!B1934="","",VLOOKUP(EXPORTACIONES!B1934,PERSONAS!$A$1:$B$59,2,FALSE))</f>
        <v/>
      </c>
      <c r="C1934" t="str">
        <f>IF(EXPORTACIONES!C1934="","",VLOOKUP(EXPORTACIONES!C1934,ACTIVIDADES!$A$1:$B$37,2,FALSE))</f>
        <v/>
      </c>
      <c r="D1934" t="str">
        <f>IF(EXPORTACIONES!D1934="","",EXPORTACIONES!D1934&amp;" -- "&amp;IF(EXPORTACIONES!E1934="","Actividad de "&amp;EXPORTACIONES!C1934,EXPORTACIONES!E1934))</f>
        <v/>
      </c>
      <c r="E1934" t="str">
        <f>IF(EXPORTACIONES!D1934="","",EXPORTACIONES!D1934)</f>
        <v/>
      </c>
      <c r="F1934">
        <f>EXPORTACIONES!F1934</f>
        <v>0</v>
      </c>
      <c r="K1934" t="str">
        <f t="shared" si="270"/>
        <v/>
      </c>
      <c r="M1934">
        <f t="shared" si="271"/>
        <v>0</v>
      </c>
      <c r="N1934" t="str">
        <f t="shared" si="272"/>
        <v/>
      </c>
      <c r="O1934" t="str">
        <f t="shared" si="273"/>
        <v/>
      </c>
      <c r="P1934" t="str">
        <f t="shared" si="274"/>
        <v/>
      </c>
      <c r="Q1934">
        <v>1</v>
      </c>
      <c r="R1934" t="str">
        <f t="shared" si="275"/>
        <v/>
      </c>
      <c r="S1934" t="str">
        <f t="shared" si="276"/>
        <v/>
      </c>
      <c r="T1934" t="str">
        <f t="shared" si="277"/>
        <v/>
      </c>
      <c r="U1934" t="str">
        <f t="shared" si="278"/>
        <v/>
      </c>
    </row>
    <row r="1935" spans="1:21" x14ac:dyDescent="0.25">
      <c r="A1935" s="6" t="str">
        <f>IF(EXPORTACIONES!A1935="","",EXPORTACIONES!A1935)</f>
        <v/>
      </c>
      <c r="B1935" t="str">
        <f>IF(EXPORTACIONES!B1935="","",VLOOKUP(EXPORTACIONES!B1935,PERSONAS!$A$1:$B$59,2,FALSE))</f>
        <v/>
      </c>
      <c r="C1935" t="str">
        <f>IF(EXPORTACIONES!C1935="","",VLOOKUP(EXPORTACIONES!C1935,ACTIVIDADES!$A$1:$B$37,2,FALSE))</f>
        <v/>
      </c>
      <c r="D1935" t="str">
        <f>IF(EXPORTACIONES!D1935="","",EXPORTACIONES!D1935&amp;" -- "&amp;IF(EXPORTACIONES!E1935="","Actividad de "&amp;EXPORTACIONES!C1935,EXPORTACIONES!E1935))</f>
        <v/>
      </c>
      <c r="E1935" t="str">
        <f>IF(EXPORTACIONES!D1935="","",EXPORTACIONES!D1935)</f>
        <v/>
      </c>
      <c r="F1935">
        <f>EXPORTACIONES!F1935</f>
        <v>0</v>
      </c>
      <c r="K1935" t="str">
        <f t="shared" si="270"/>
        <v/>
      </c>
      <c r="M1935">
        <f t="shared" si="271"/>
        <v>0</v>
      </c>
      <c r="N1935" t="str">
        <f t="shared" si="272"/>
        <v/>
      </c>
      <c r="O1935" t="str">
        <f t="shared" si="273"/>
        <v/>
      </c>
      <c r="P1935" t="str">
        <f t="shared" si="274"/>
        <v/>
      </c>
      <c r="Q1935">
        <v>1</v>
      </c>
      <c r="R1935" t="str">
        <f t="shared" si="275"/>
        <v/>
      </c>
      <c r="S1935" t="str">
        <f t="shared" si="276"/>
        <v/>
      </c>
      <c r="T1935" t="str">
        <f t="shared" si="277"/>
        <v/>
      </c>
      <c r="U1935" t="str">
        <f t="shared" si="278"/>
        <v/>
      </c>
    </row>
    <row r="1936" spans="1:21" x14ac:dyDescent="0.25">
      <c r="A1936" s="6" t="str">
        <f>IF(EXPORTACIONES!A1936="","",EXPORTACIONES!A1936)</f>
        <v/>
      </c>
      <c r="B1936" t="str">
        <f>IF(EXPORTACIONES!B1936="","",VLOOKUP(EXPORTACIONES!B1936,PERSONAS!$A$1:$B$59,2,FALSE))</f>
        <v/>
      </c>
      <c r="C1936" t="str">
        <f>IF(EXPORTACIONES!C1936="","",VLOOKUP(EXPORTACIONES!C1936,ACTIVIDADES!$A$1:$B$37,2,FALSE))</f>
        <v/>
      </c>
      <c r="D1936" t="str">
        <f>IF(EXPORTACIONES!D1936="","",EXPORTACIONES!D1936&amp;" -- "&amp;IF(EXPORTACIONES!E1936="","Actividad de "&amp;EXPORTACIONES!C1936,EXPORTACIONES!E1936))</f>
        <v/>
      </c>
      <c r="E1936" t="str">
        <f>IF(EXPORTACIONES!D1936="","",EXPORTACIONES!D1936)</f>
        <v/>
      </c>
      <c r="F1936">
        <f>EXPORTACIONES!F1936</f>
        <v>0</v>
      </c>
      <c r="K1936" t="str">
        <f t="shared" si="270"/>
        <v/>
      </c>
      <c r="M1936">
        <f t="shared" si="271"/>
        <v>0</v>
      </c>
      <c r="N1936" t="str">
        <f t="shared" si="272"/>
        <v/>
      </c>
      <c r="O1936" t="str">
        <f t="shared" si="273"/>
        <v/>
      </c>
      <c r="P1936" t="str">
        <f t="shared" si="274"/>
        <v/>
      </c>
      <c r="Q1936">
        <v>1</v>
      </c>
      <c r="R1936" t="str">
        <f t="shared" si="275"/>
        <v/>
      </c>
      <c r="S1936" t="str">
        <f t="shared" si="276"/>
        <v/>
      </c>
      <c r="T1936" t="str">
        <f t="shared" si="277"/>
        <v/>
      </c>
      <c r="U1936" t="str">
        <f t="shared" si="278"/>
        <v/>
      </c>
    </row>
    <row r="1937" spans="1:21" x14ac:dyDescent="0.25">
      <c r="A1937" s="6" t="str">
        <f>IF(EXPORTACIONES!A1937="","",EXPORTACIONES!A1937)</f>
        <v/>
      </c>
      <c r="B1937" t="str">
        <f>IF(EXPORTACIONES!B1937="","",VLOOKUP(EXPORTACIONES!B1937,PERSONAS!$A$1:$B$59,2,FALSE))</f>
        <v/>
      </c>
      <c r="C1937" t="str">
        <f>IF(EXPORTACIONES!C1937="","",VLOOKUP(EXPORTACIONES!C1937,ACTIVIDADES!$A$1:$B$37,2,FALSE))</f>
        <v/>
      </c>
      <c r="D1937" t="str">
        <f>IF(EXPORTACIONES!D1937="","",EXPORTACIONES!D1937&amp;" -- "&amp;IF(EXPORTACIONES!E1937="","Actividad de "&amp;EXPORTACIONES!C1937,EXPORTACIONES!E1937))</f>
        <v/>
      </c>
      <c r="E1937" t="str">
        <f>IF(EXPORTACIONES!D1937="","",EXPORTACIONES!D1937)</f>
        <v/>
      </c>
      <c r="F1937">
        <f>EXPORTACIONES!F1937</f>
        <v>0</v>
      </c>
      <c r="K1937" t="str">
        <f t="shared" si="270"/>
        <v/>
      </c>
      <c r="M1937">
        <f t="shared" si="271"/>
        <v>0</v>
      </c>
      <c r="N1937" t="str">
        <f t="shared" si="272"/>
        <v/>
      </c>
      <c r="O1937" t="str">
        <f t="shared" si="273"/>
        <v/>
      </c>
      <c r="P1937" t="str">
        <f t="shared" si="274"/>
        <v/>
      </c>
      <c r="Q1937">
        <v>1</v>
      </c>
      <c r="R1937" t="str">
        <f t="shared" si="275"/>
        <v/>
      </c>
      <c r="S1937" t="str">
        <f t="shared" si="276"/>
        <v/>
      </c>
      <c r="T1937" t="str">
        <f t="shared" si="277"/>
        <v/>
      </c>
      <c r="U1937" t="str">
        <f t="shared" si="278"/>
        <v/>
      </c>
    </row>
    <row r="1938" spans="1:21" x14ac:dyDescent="0.25">
      <c r="A1938" s="6" t="str">
        <f>IF(EXPORTACIONES!A1938="","",EXPORTACIONES!A1938)</f>
        <v/>
      </c>
      <c r="B1938" t="str">
        <f>IF(EXPORTACIONES!B1938="","",VLOOKUP(EXPORTACIONES!B1938,PERSONAS!$A$1:$B$59,2,FALSE))</f>
        <v/>
      </c>
      <c r="C1938" t="str">
        <f>IF(EXPORTACIONES!C1938="","",VLOOKUP(EXPORTACIONES!C1938,ACTIVIDADES!$A$1:$B$37,2,FALSE))</f>
        <v/>
      </c>
      <c r="D1938" t="str">
        <f>IF(EXPORTACIONES!D1938="","",EXPORTACIONES!D1938&amp;" -- "&amp;IF(EXPORTACIONES!E1938="","Actividad de "&amp;EXPORTACIONES!C1938,EXPORTACIONES!E1938))</f>
        <v/>
      </c>
      <c r="E1938" t="str">
        <f>IF(EXPORTACIONES!D1938="","",EXPORTACIONES!D1938)</f>
        <v/>
      </c>
      <c r="F1938">
        <f>EXPORTACIONES!F1938</f>
        <v>0</v>
      </c>
      <c r="K1938" t="str">
        <f t="shared" si="270"/>
        <v/>
      </c>
      <c r="M1938">
        <f t="shared" si="271"/>
        <v>0</v>
      </c>
      <c r="N1938" t="str">
        <f t="shared" si="272"/>
        <v/>
      </c>
      <c r="O1938" t="str">
        <f t="shared" si="273"/>
        <v/>
      </c>
      <c r="P1938" t="str">
        <f t="shared" si="274"/>
        <v/>
      </c>
      <c r="Q1938">
        <v>1</v>
      </c>
      <c r="R1938" t="str">
        <f t="shared" si="275"/>
        <v/>
      </c>
      <c r="S1938" t="str">
        <f t="shared" si="276"/>
        <v/>
      </c>
      <c r="T1938" t="str">
        <f t="shared" si="277"/>
        <v/>
      </c>
      <c r="U1938" t="str">
        <f t="shared" si="278"/>
        <v/>
      </c>
    </row>
    <row r="1939" spans="1:21" x14ac:dyDescent="0.25">
      <c r="A1939" s="6" t="str">
        <f>IF(EXPORTACIONES!A1939="","",EXPORTACIONES!A1939)</f>
        <v/>
      </c>
      <c r="B1939" t="str">
        <f>IF(EXPORTACIONES!B1939="","",VLOOKUP(EXPORTACIONES!B1939,PERSONAS!$A$1:$B$59,2,FALSE))</f>
        <v/>
      </c>
      <c r="C1939" t="str">
        <f>IF(EXPORTACIONES!C1939="","",VLOOKUP(EXPORTACIONES!C1939,ACTIVIDADES!$A$1:$B$37,2,FALSE))</f>
        <v/>
      </c>
      <c r="D1939" t="str">
        <f>IF(EXPORTACIONES!D1939="","",EXPORTACIONES!D1939&amp;" -- "&amp;IF(EXPORTACIONES!E1939="","Actividad de "&amp;EXPORTACIONES!C1939,EXPORTACIONES!E1939))</f>
        <v/>
      </c>
      <c r="E1939" t="str">
        <f>IF(EXPORTACIONES!D1939="","",EXPORTACIONES!D1939)</f>
        <v/>
      </c>
      <c r="F1939">
        <f>EXPORTACIONES!F1939</f>
        <v>0</v>
      </c>
      <c r="K1939" t="str">
        <f t="shared" si="270"/>
        <v/>
      </c>
      <c r="M1939">
        <f t="shared" si="271"/>
        <v>0</v>
      </c>
      <c r="N1939" t="str">
        <f t="shared" si="272"/>
        <v/>
      </c>
      <c r="O1939" t="str">
        <f t="shared" si="273"/>
        <v/>
      </c>
      <c r="P1939" t="str">
        <f t="shared" si="274"/>
        <v/>
      </c>
      <c r="Q1939">
        <v>1</v>
      </c>
      <c r="R1939" t="str">
        <f t="shared" si="275"/>
        <v/>
      </c>
      <c r="S1939" t="str">
        <f t="shared" si="276"/>
        <v/>
      </c>
      <c r="T1939" t="str">
        <f t="shared" si="277"/>
        <v/>
      </c>
      <c r="U1939" t="str">
        <f t="shared" si="278"/>
        <v/>
      </c>
    </row>
    <row r="1940" spans="1:21" x14ac:dyDescent="0.25">
      <c r="A1940" s="6" t="str">
        <f>IF(EXPORTACIONES!A1940="","",EXPORTACIONES!A1940)</f>
        <v/>
      </c>
      <c r="B1940" t="str">
        <f>IF(EXPORTACIONES!B1940="","",VLOOKUP(EXPORTACIONES!B1940,PERSONAS!$A$1:$B$59,2,FALSE))</f>
        <v/>
      </c>
      <c r="C1940" t="str">
        <f>IF(EXPORTACIONES!C1940="","",VLOOKUP(EXPORTACIONES!C1940,ACTIVIDADES!$A$1:$B$37,2,FALSE))</f>
        <v/>
      </c>
      <c r="D1940" t="str">
        <f>IF(EXPORTACIONES!D1940="","",EXPORTACIONES!D1940&amp;" -- "&amp;IF(EXPORTACIONES!E1940="","Actividad de "&amp;EXPORTACIONES!C1940,EXPORTACIONES!E1940))</f>
        <v/>
      </c>
      <c r="E1940" t="str">
        <f>IF(EXPORTACIONES!D1940="","",EXPORTACIONES!D1940)</f>
        <v/>
      </c>
      <c r="F1940">
        <f>EXPORTACIONES!F1940</f>
        <v>0</v>
      </c>
      <c r="K1940" t="str">
        <f t="shared" si="270"/>
        <v/>
      </c>
      <c r="M1940">
        <f t="shared" si="271"/>
        <v>0</v>
      </c>
      <c r="N1940" t="str">
        <f t="shared" si="272"/>
        <v/>
      </c>
      <c r="O1940" t="str">
        <f t="shared" si="273"/>
        <v/>
      </c>
      <c r="P1940" t="str">
        <f t="shared" si="274"/>
        <v/>
      </c>
      <c r="Q1940">
        <v>1</v>
      </c>
      <c r="R1940" t="str">
        <f t="shared" si="275"/>
        <v/>
      </c>
      <c r="S1940" t="str">
        <f t="shared" si="276"/>
        <v/>
      </c>
      <c r="T1940" t="str">
        <f t="shared" si="277"/>
        <v/>
      </c>
      <c r="U1940" t="str">
        <f t="shared" si="278"/>
        <v/>
      </c>
    </row>
    <row r="1941" spans="1:21" x14ac:dyDescent="0.25">
      <c r="A1941" s="6" t="str">
        <f>IF(EXPORTACIONES!A1941="","",EXPORTACIONES!A1941)</f>
        <v/>
      </c>
      <c r="B1941" t="str">
        <f>IF(EXPORTACIONES!B1941="","",VLOOKUP(EXPORTACIONES!B1941,PERSONAS!$A$1:$B$59,2,FALSE))</f>
        <v/>
      </c>
      <c r="C1941" t="str">
        <f>IF(EXPORTACIONES!C1941="","",VLOOKUP(EXPORTACIONES!C1941,ACTIVIDADES!$A$1:$B$37,2,FALSE))</f>
        <v/>
      </c>
      <c r="D1941" t="str">
        <f>IF(EXPORTACIONES!D1941="","",EXPORTACIONES!D1941&amp;" -- "&amp;IF(EXPORTACIONES!E1941="","Actividad de "&amp;EXPORTACIONES!C1941,EXPORTACIONES!E1941))</f>
        <v/>
      </c>
      <c r="E1941" t="str">
        <f>IF(EXPORTACIONES!D1941="","",EXPORTACIONES!D1941)</f>
        <v/>
      </c>
      <c r="F1941">
        <f>EXPORTACIONES!F1941</f>
        <v>0</v>
      </c>
      <c r="K1941" t="str">
        <f t="shared" si="270"/>
        <v/>
      </c>
      <c r="M1941">
        <f t="shared" si="271"/>
        <v>0</v>
      </c>
      <c r="N1941" t="str">
        <f t="shared" si="272"/>
        <v/>
      </c>
      <c r="O1941" t="str">
        <f t="shared" si="273"/>
        <v/>
      </c>
      <c r="P1941" t="str">
        <f t="shared" si="274"/>
        <v/>
      </c>
      <c r="Q1941">
        <v>1</v>
      </c>
      <c r="R1941" t="str">
        <f t="shared" si="275"/>
        <v/>
      </c>
      <c r="S1941" t="str">
        <f t="shared" si="276"/>
        <v/>
      </c>
      <c r="T1941" t="str">
        <f t="shared" si="277"/>
        <v/>
      </c>
      <c r="U1941" t="str">
        <f t="shared" si="278"/>
        <v/>
      </c>
    </row>
    <row r="1942" spans="1:21" x14ac:dyDescent="0.25">
      <c r="A1942" s="6" t="str">
        <f>IF(EXPORTACIONES!A1942="","",EXPORTACIONES!A1942)</f>
        <v/>
      </c>
      <c r="B1942" t="str">
        <f>IF(EXPORTACIONES!B1942="","",VLOOKUP(EXPORTACIONES!B1942,PERSONAS!$A$1:$B$59,2,FALSE))</f>
        <v/>
      </c>
      <c r="C1942" t="str">
        <f>IF(EXPORTACIONES!C1942="","",VLOOKUP(EXPORTACIONES!C1942,ACTIVIDADES!$A$1:$B$37,2,FALSE))</f>
        <v/>
      </c>
      <c r="D1942" t="str">
        <f>IF(EXPORTACIONES!D1942="","",EXPORTACIONES!D1942&amp;" -- "&amp;IF(EXPORTACIONES!E1942="","Actividad de "&amp;EXPORTACIONES!C1942,EXPORTACIONES!E1942))</f>
        <v/>
      </c>
      <c r="E1942" t="str">
        <f>IF(EXPORTACIONES!D1942="","",EXPORTACIONES!D1942)</f>
        <v/>
      </c>
      <c r="F1942">
        <f>EXPORTACIONES!F1942</f>
        <v>0</v>
      </c>
      <c r="K1942" t="str">
        <f t="shared" si="270"/>
        <v/>
      </c>
      <c r="M1942">
        <f t="shared" si="271"/>
        <v>0</v>
      </c>
      <c r="N1942" t="str">
        <f t="shared" si="272"/>
        <v/>
      </c>
      <c r="O1942" t="str">
        <f t="shared" si="273"/>
        <v/>
      </c>
      <c r="P1942" t="str">
        <f t="shared" si="274"/>
        <v/>
      </c>
      <c r="Q1942">
        <v>1</v>
      </c>
      <c r="R1942" t="str">
        <f t="shared" si="275"/>
        <v/>
      </c>
      <c r="S1942" t="str">
        <f t="shared" si="276"/>
        <v/>
      </c>
      <c r="T1942" t="str">
        <f t="shared" si="277"/>
        <v/>
      </c>
      <c r="U1942" t="str">
        <f t="shared" si="278"/>
        <v/>
      </c>
    </row>
    <row r="1943" spans="1:21" x14ac:dyDescent="0.25">
      <c r="A1943" s="6" t="str">
        <f>IF(EXPORTACIONES!A1943="","",EXPORTACIONES!A1943)</f>
        <v/>
      </c>
      <c r="B1943" t="str">
        <f>IF(EXPORTACIONES!B1943="","",VLOOKUP(EXPORTACIONES!B1943,PERSONAS!$A$1:$B$59,2,FALSE))</f>
        <v/>
      </c>
      <c r="C1943" t="str">
        <f>IF(EXPORTACIONES!C1943="","",VLOOKUP(EXPORTACIONES!C1943,ACTIVIDADES!$A$1:$B$37,2,FALSE))</f>
        <v/>
      </c>
      <c r="D1943" t="str">
        <f>IF(EXPORTACIONES!D1943="","",EXPORTACIONES!D1943&amp;" -- "&amp;IF(EXPORTACIONES!E1943="","Actividad de "&amp;EXPORTACIONES!C1943,EXPORTACIONES!E1943))</f>
        <v/>
      </c>
      <c r="E1943" t="str">
        <f>IF(EXPORTACIONES!D1943="","",EXPORTACIONES!D1943)</f>
        <v/>
      </c>
      <c r="F1943">
        <f>EXPORTACIONES!F1943</f>
        <v>0</v>
      </c>
      <c r="K1943" t="str">
        <f t="shared" si="270"/>
        <v/>
      </c>
      <c r="M1943">
        <f t="shared" si="271"/>
        <v>0</v>
      </c>
      <c r="N1943" t="str">
        <f t="shared" si="272"/>
        <v/>
      </c>
      <c r="O1943" t="str">
        <f t="shared" si="273"/>
        <v/>
      </c>
      <c r="P1943" t="str">
        <f t="shared" si="274"/>
        <v/>
      </c>
      <c r="Q1943">
        <v>1</v>
      </c>
      <c r="R1943" t="str">
        <f t="shared" si="275"/>
        <v/>
      </c>
      <c r="S1943" t="str">
        <f t="shared" si="276"/>
        <v/>
      </c>
      <c r="T1943" t="str">
        <f t="shared" si="277"/>
        <v/>
      </c>
      <c r="U1943" t="str">
        <f t="shared" si="278"/>
        <v/>
      </c>
    </row>
    <row r="1944" spans="1:21" x14ac:dyDescent="0.25">
      <c r="A1944" s="6" t="str">
        <f>IF(EXPORTACIONES!A1944="","",EXPORTACIONES!A1944)</f>
        <v/>
      </c>
      <c r="B1944" t="str">
        <f>IF(EXPORTACIONES!B1944="","",VLOOKUP(EXPORTACIONES!B1944,PERSONAS!$A$1:$B$59,2,FALSE))</f>
        <v/>
      </c>
      <c r="C1944" t="str">
        <f>IF(EXPORTACIONES!C1944="","",VLOOKUP(EXPORTACIONES!C1944,ACTIVIDADES!$A$1:$B$37,2,FALSE))</f>
        <v/>
      </c>
      <c r="D1944" t="str">
        <f>IF(EXPORTACIONES!D1944="","",EXPORTACIONES!D1944&amp;" -- "&amp;IF(EXPORTACIONES!E1944="","Actividad de "&amp;EXPORTACIONES!C1944,EXPORTACIONES!E1944))</f>
        <v/>
      </c>
      <c r="E1944" t="str">
        <f>IF(EXPORTACIONES!D1944="","",EXPORTACIONES!D1944)</f>
        <v/>
      </c>
      <c r="F1944">
        <f>EXPORTACIONES!F1944</f>
        <v>0</v>
      </c>
      <c r="K1944" t="str">
        <f t="shared" si="270"/>
        <v/>
      </c>
      <c r="M1944">
        <f t="shared" si="271"/>
        <v>0</v>
      </c>
      <c r="N1944" t="str">
        <f t="shared" si="272"/>
        <v/>
      </c>
      <c r="O1944" t="str">
        <f t="shared" si="273"/>
        <v/>
      </c>
      <c r="P1944" t="str">
        <f t="shared" si="274"/>
        <v/>
      </c>
      <c r="Q1944">
        <v>1</v>
      </c>
      <c r="R1944" t="str">
        <f t="shared" si="275"/>
        <v/>
      </c>
      <c r="S1944" t="str">
        <f t="shared" si="276"/>
        <v/>
      </c>
      <c r="T1944" t="str">
        <f t="shared" si="277"/>
        <v/>
      </c>
      <c r="U1944" t="str">
        <f t="shared" si="278"/>
        <v/>
      </c>
    </row>
    <row r="1945" spans="1:21" x14ac:dyDescent="0.25">
      <c r="A1945" s="6" t="str">
        <f>IF(EXPORTACIONES!A1945="","",EXPORTACIONES!A1945)</f>
        <v/>
      </c>
      <c r="B1945" t="str">
        <f>IF(EXPORTACIONES!B1945="","",VLOOKUP(EXPORTACIONES!B1945,PERSONAS!$A$1:$B$59,2,FALSE))</f>
        <v/>
      </c>
      <c r="C1945" t="str">
        <f>IF(EXPORTACIONES!C1945="","",VLOOKUP(EXPORTACIONES!C1945,ACTIVIDADES!$A$1:$B$37,2,FALSE))</f>
        <v/>
      </c>
      <c r="D1945" t="str">
        <f>IF(EXPORTACIONES!D1945="","",EXPORTACIONES!D1945&amp;" -- "&amp;IF(EXPORTACIONES!E1945="","Actividad de "&amp;EXPORTACIONES!C1945,EXPORTACIONES!E1945))</f>
        <v/>
      </c>
      <c r="E1945" t="str">
        <f>IF(EXPORTACIONES!D1945="","",EXPORTACIONES!D1945)</f>
        <v/>
      </c>
      <c r="F1945">
        <f>EXPORTACIONES!F1945</f>
        <v>0</v>
      </c>
      <c r="K1945" t="str">
        <f t="shared" si="270"/>
        <v/>
      </c>
      <c r="M1945">
        <f t="shared" si="271"/>
        <v>0</v>
      </c>
      <c r="N1945" t="str">
        <f t="shared" si="272"/>
        <v/>
      </c>
      <c r="O1945" t="str">
        <f t="shared" si="273"/>
        <v/>
      </c>
      <c r="P1945" t="str">
        <f t="shared" si="274"/>
        <v/>
      </c>
      <c r="Q1945">
        <v>1</v>
      </c>
      <c r="R1945" t="str">
        <f t="shared" si="275"/>
        <v/>
      </c>
      <c r="S1945" t="str">
        <f t="shared" si="276"/>
        <v/>
      </c>
      <c r="T1945" t="str">
        <f t="shared" si="277"/>
        <v/>
      </c>
      <c r="U1945" t="str">
        <f t="shared" si="278"/>
        <v/>
      </c>
    </row>
    <row r="1946" spans="1:21" x14ac:dyDescent="0.25">
      <c r="A1946" s="6" t="str">
        <f>IF(EXPORTACIONES!A1946="","",EXPORTACIONES!A1946)</f>
        <v/>
      </c>
      <c r="B1946" t="str">
        <f>IF(EXPORTACIONES!B1946="","",VLOOKUP(EXPORTACIONES!B1946,PERSONAS!$A$1:$B$59,2,FALSE))</f>
        <v/>
      </c>
      <c r="C1946" t="str">
        <f>IF(EXPORTACIONES!C1946="","",VLOOKUP(EXPORTACIONES!C1946,ACTIVIDADES!$A$1:$B$37,2,FALSE))</f>
        <v/>
      </c>
      <c r="D1946" t="str">
        <f>IF(EXPORTACIONES!D1946="","",EXPORTACIONES!D1946&amp;" -- "&amp;IF(EXPORTACIONES!E1946="","Actividad de "&amp;EXPORTACIONES!C1946,EXPORTACIONES!E1946))</f>
        <v/>
      </c>
      <c r="E1946" t="str">
        <f>IF(EXPORTACIONES!D1946="","",EXPORTACIONES!D1946)</f>
        <v/>
      </c>
      <c r="F1946">
        <f>EXPORTACIONES!F1946</f>
        <v>0</v>
      </c>
      <c r="K1946" t="str">
        <f t="shared" si="270"/>
        <v/>
      </c>
      <c r="M1946">
        <f t="shared" si="271"/>
        <v>0</v>
      </c>
      <c r="N1946" t="str">
        <f t="shared" si="272"/>
        <v/>
      </c>
      <c r="O1946" t="str">
        <f t="shared" si="273"/>
        <v/>
      </c>
      <c r="P1946" t="str">
        <f t="shared" si="274"/>
        <v/>
      </c>
      <c r="Q1946">
        <v>1</v>
      </c>
      <c r="R1946" t="str">
        <f t="shared" si="275"/>
        <v/>
      </c>
      <c r="S1946" t="str">
        <f t="shared" si="276"/>
        <v/>
      </c>
      <c r="T1946" t="str">
        <f t="shared" si="277"/>
        <v/>
      </c>
      <c r="U1946" t="str">
        <f t="shared" si="278"/>
        <v/>
      </c>
    </row>
    <row r="1947" spans="1:21" x14ac:dyDescent="0.25">
      <c r="A1947" s="6" t="str">
        <f>IF(EXPORTACIONES!A1947="","",EXPORTACIONES!A1947)</f>
        <v/>
      </c>
      <c r="B1947" t="str">
        <f>IF(EXPORTACIONES!B1947="","",VLOOKUP(EXPORTACIONES!B1947,PERSONAS!$A$1:$B$59,2,FALSE))</f>
        <v/>
      </c>
      <c r="C1947" t="str">
        <f>IF(EXPORTACIONES!C1947="","",VLOOKUP(EXPORTACIONES!C1947,ACTIVIDADES!$A$1:$B$37,2,FALSE))</f>
        <v/>
      </c>
      <c r="D1947" t="str">
        <f>IF(EXPORTACIONES!D1947="","",EXPORTACIONES!D1947&amp;" -- "&amp;IF(EXPORTACIONES!E1947="","Actividad de "&amp;EXPORTACIONES!C1947,EXPORTACIONES!E1947))</f>
        <v/>
      </c>
      <c r="E1947" t="str">
        <f>IF(EXPORTACIONES!D1947="","",EXPORTACIONES!D1947)</f>
        <v/>
      </c>
      <c r="F1947">
        <f>EXPORTACIONES!F1947</f>
        <v>0</v>
      </c>
      <c r="K1947" t="str">
        <f t="shared" si="270"/>
        <v/>
      </c>
      <c r="M1947">
        <f t="shared" si="271"/>
        <v>0</v>
      </c>
      <c r="N1947" t="str">
        <f t="shared" si="272"/>
        <v/>
      </c>
      <c r="O1947" t="str">
        <f t="shared" si="273"/>
        <v/>
      </c>
      <c r="P1947" t="str">
        <f t="shared" si="274"/>
        <v/>
      </c>
      <c r="Q1947">
        <v>1</v>
      </c>
      <c r="R1947" t="str">
        <f t="shared" si="275"/>
        <v/>
      </c>
      <c r="S1947" t="str">
        <f t="shared" si="276"/>
        <v/>
      </c>
      <c r="T1947" t="str">
        <f t="shared" si="277"/>
        <v/>
      </c>
      <c r="U1947" t="str">
        <f t="shared" si="278"/>
        <v/>
      </c>
    </row>
    <row r="1948" spans="1:21" x14ac:dyDescent="0.25">
      <c r="A1948" s="6" t="str">
        <f>IF(EXPORTACIONES!A1948="","",EXPORTACIONES!A1948)</f>
        <v/>
      </c>
      <c r="B1948" t="str">
        <f>IF(EXPORTACIONES!B1948="","",VLOOKUP(EXPORTACIONES!B1948,PERSONAS!$A$1:$B$59,2,FALSE))</f>
        <v/>
      </c>
      <c r="C1948" t="str">
        <f>IF(EXPORTACIONES!C1948="","",VLOOKUP(EXPORTACIONES!C1948,ACTIVIDADES!$A$1:$B$37,2,FALSE))</f>
        <v/>
      </c>
      <c r="D1948" t="str">
        <f>IF(EXPORTACIONES!D1948="","",EXPORTACIONES!D1948&amp;" -- "&amp;IF(EXPORTACIONES!E1948="","Actividad de "&amp;EXPORTACIONES!C1948,EXPORTACIONES!E1948))</f>
        <v/>
      </c>
      <c r="E1948" t="str">
        <f>IF(EXPORTACIONES!D1948="","",EXPORTACIONES!D1948)</f>
        <v/>
      </c>
      <c r="F1948">
        <f>EXPORTACIONES!F1948</f>
        <v>0</v>
      </c>
      <c r="K1948" t="str">
        <f t="shared" si="270"/>
        <v/>
      </c>
      <c r="M1948">
        <f t="shared" si="271"/>
        <v>0</v>
      </c>
      <c r="N1948" t="str">
        <f t="shared" si="272"/>
        <v/>
      </c>
      <c r="O1948" t="str">
        <f t="shared" si="273"/>
        <v/>
      </c>
      <c r="P1948" t="str">
        <f t="shared" si="274"/>
        <v/>
      </c>
      <c r="Q1948">
        <v>1</v>
      </c>
      <c r="R1948" t="str">
        <f t="shared" si="275"/>
        <v/>
      </c>
      <c r="S1948" t="str">
        <f t="shared" si="276"/>
        <v/>
      </c>
      <c r="T1948" t="str">
        <f t="shared" si="277"/>
        <v/>
      </c>
      <c r="U1948" t="str">
        <f t="shared" si="278"/>
        <v/>
      </c>
    </row>
    <row r="1949" spans="1:21" x14ac:dyDescent="0.25">
      <c r="A1949" s="6" t="str">
        <f>IF(EXPORTACIONES!A1949="","",EXPORTACIONES!A1949)</f>
        <v/>
      </c>
      <c r="B1949" t="str">
        <f>IF(EXPORTACIONES!B1949="","",VLOOKUP(EXPORTACIONES!B1949,PERSONAS!$A$1:$B$59,2,FALSE))</f>
        <v/>
      </c>
      <c r="C1949" t="str">
        <f>IF(EXPORTACIONES!C1949="","",VLOOKUP(EXPORTACIONES!C1949,ACTIVIDADES!$A$1:$B$37,2,FALSE))</f>
        <v/>
      </c>
      <c r="D1949" t="str">
        <f>IF(EXPORTACIONES!D1949="","",EXPORTACIONES!D1949&amp;" -- "&amp;IF(EXPORTACIONES!E1949="","Actividad de "&amp;EXPORTACIONES!C1949,EXPORTACIONES!E1949))</f>
        <v/>
      </c>
      <c r="E1949" t="str">
        <f>IF(EXPORTACIONES!D1949="","",EXPORTACIONES!D1949)</f>
        <v/>
      </c>
      <c r="F1949">
        <f>EXPORTACIONES!F1949</f>
        <v>0</v>
      </c>
      <c r="K1949" t="str">
        <f t="shared" si="270"/>
        <v/>
      </c>
      <c r="M1949">
        <f t="shared" si="271"/>
        <v>0</v>
      </c>
      <c r="N1949" t="str">
        <f t="shared" si="272"/>
        <v/>
      </c>
      <c r="O1949" t="str">
        <f t="shared" si="273"/>
        <v/>
      </c>
      <c r="P1949" t="str">
        <f t="shared" si="274"/>
        <v/>
      </c>
      <c r="Q1949">
        <v>1</v>
      </c>
      <c r="R1949" t="str">
        <f t="shared" si="275"/>
        <v/>
      </c>
      <c r="S1949" t="str">
        <f t="shared" si="276"/>
        <v/>
      </c>
      <c r="T1949" t="str">
        <f t="shared" si="277"/>
        <v/>
      </c>
      <c r="U1949" t="str">
        <f t="shared" si="278"/>
        <v/>
      </c>
    </row>
    <row r="1950" spans="1:21" x14ac:dyDescent="0.25">
      <c r="A1950" s="6" t="str">
        <f>IF(EXPORTACIONES!A1950="","",EXPORTACIONES!A1950)</f>
        <v/>
      </c>
      <c r="B1950" t="str">
        <f>IF(EXPORTACIONES!B1950="","",VLOOKUP(EXPORTACIONES!B1950,PERSONAS!$A$1:$B$59,2,FALSE))</f>
        <v/>
      </c>
      <c r="C1950" t="str">
        <f>IF(EXPORTACIONES!C1950="","",VLOOKUP(EXPORTACIONES!C1950,ACTIVIDADES!$A$1:$B$37,2,FALSE))</f>
        <v/>
      </c>
      <c r="D1950" t="str">
        <f>IF(EXPORTACIONES!D1950="","",EXPORTACIONES!D1950&amp;" -- "&amp;IF(EXPORTACIONES!E1950="","Actividad de "&amp;EXPORTACIONES!C1950,EXPORTACIONES!E1950))</f>
        <v/>
      </c>
      <c r="E1950" t="str">
        <f>IF(EXPORTACIONES!D1950="","",EXPORTACIONES!D1950)</f>
        <v/>
      </c>
      <c r="F1950">
        <f>EXPORTACIONES!F1950</f>
        <v>0</v>
      </c>
      <c r="K1950" t="str">
        <f t="shared" si="270"/>
        <v/>
      </c>
      <c r="M1950">
        <f t="shared" si="271"/>
        <v>0</v>
      </c>
      <c r="N1950" t="str">
        <f t="shared" si="272"/>
        <v/>
      </c>
      <c r="O1950" t="str">
        <f t="shared" si="273"/>
        <v/>
      </c>
      <c r="P1950" t="str">
        <f t="shared" si="274"/>
        <v/>
      </c>
      <c r="Q1950">
        <v>1</v>
      </c>
      <c r="R1950" t="str">
        <f t="shared" si="275"/>
        <v/>
      </c>
      <c r="S1950" t="str">
        <f t="shared" si="276"/>
        <v/>
      </c>
      <c r="T1950" t="str">
        <f t="shared" si="277"/>
        <v/>
      </c>
      <c r="U1950" t="str">
        <f t="shared" si="278"/>
        <v/>
      </c>
    </row>
    <row r="1951" spans="1:21" x14ac:dyDescent="0.25">
      <c r="A1951" s="6" t="str">
        <f>IF(EXPORTACIONES!A1951="","",EXPORTACIONES!A1951)</f>
        <v/>
      </c>
      <c r="B1951" t="str">
        <f>IF(EXPORTACIONES!B1951="","",VLOOKUP(EXPORTACIONES!B1951,PERSONAS!$A$1:$B$59,2,FALSE))</f>
        <v/>
      </c>
      <c r="C1951" t="str">
        <f>IF(EXPORTACIONES!C1951="","",VLOOKUP(EXPORTACIONES!C1951,ACTIVIDADES!$A$1:$B$37,2,FALSE))</f>
        <v/>
      </c>
      <c r="D1951" t="str">
        <f>IF(EXPORTACIONES!D1951="","",EXPORTACIONES!D1951&amp;" -- "&amp;IF(EXPORTACIONES!E1951="","Actividad de "&amp;EXPORTACIONES!C1951,EXPORTACIONES!E1951))</f>
        <v/>
      </c>
      <c r="E1951" t="str">
        <f>IF(EXPORTACIONES!D1951="","",EXPORTACIONES!D1951)</f>
        <v/>
      </c>
      <c r="F1951">
        <f>EXPORTACIONES!F1951</f>
        <v>0</v>
      </c>
      <c r="K1951" t="str">
        <f t="shared" si="270"/>
        <v/>
      </c>
      <c r="M1951">
        <f t="shared" si="271"/>
        <v>0</v>
      </c>
      <c r="N1951" t="str">
        <f t="shared" si="272"/>
        <v/>
      </c>
      <c r="O1951" t="str">
        <f t="shared" si="273"/>
        <v/>
      </c>
      <c r="P1951" t="str">
        <f t="shared" si="274"/>
        <v/>
      </c>
      <c r="Q1951">
        <v>1</v>
      </c>
      <c r="R1951" t="str">
        <f t="shared" si="275"/>
        <v/>
      </c>
      <c r="S1951" t="str">
        <f t="shared" si="276"/>
        <v/>
      </c>
      <c r="T1951" t="str">
        <f t="shared" si="277"/>
        <v/>
      </c>
      <c r="U1951" t="str">
        <f t="shared" si="278"/>
        <v/>
      </c>
    </row>
    <row r="1952" spans="1:21" x14ac:dyDescent="0.25">
      <c r="A1952" s="6" t="str">
        <f>IF(EXPORTACIONES!A1952="","",EXPORTACIONES!A1952)</f>
        <v/>
      </c>
      <c r="B1952" t="str">
        <f>IF(EXPORTACIONES!B1952="","",VLOOKUP(EXPORTACIONES!B1952,PERSONAS!$A$1:$B$59,2,FALSE))</f>
        <v/>
      </c>
      <c r="C1952" t="str">
        <f>IF(EXPORTACIONES!C1952="","",VLOOKUP(EXPORTACIONES!C1952,ACTIVIDADES!$A$1:$B$37,2,FALSE))</f>
        <v/>
      </c>
      <c r="D1952" t="str">
        <f>IF(EXPORTACIONES!D1952="","",EXPORTACIONES!D1952&amp;" -- "&amp;IF(EXPORTACIONES!E1952="","Actividad de "&amp;EXPORTACIONES!C1952,EXPORTACIONES!E1952))</f>
        <v/>
      </c>
      <c r="E1952" t="str">
        <f>IF(EXPORTACIONES!D1952="","",EXPORTACIONES!D1952)</f>
        <v/>
      </c>
      <c r="F1952">
        <f>EXPORTACIONES!F1952</f>
        <v>0</v>
      </c>
      <c r="K1952" t="str">
        <f t="shared" si="270"/>
        <v/>
      </c>
      <c r="M1952">
        <f t="shared" si="271"/>
        <v>0</v>
      </c>
      <c r="N1952" t="str">
        <f t="shared" si="272"/>
        <v/>
      </c>
      <c r="O1952" t="str">
        <f t="shared" si="273"/>
        <v/>
      </c>
      <c r="P1952" t="str">
        <f t="shared" si="274"/>
        <v/>
      </c>
      <c r="Q1952">
        <v>1</v>
      </c>
      <c r="R1952" t="str">
        <f t="shared" si="275"/>
        <v/>
      </c>
      <c r="S1952" t="str">
        <f t="shared" si="276"/>
        <v/>
      </c>
      <c r="T1952" t="str">
        <f t="shared" si="277"/>
        <v/>
      </c>
      <c r="U1952" t="str">
        <f t="shared" si="278"/>
        <v/>
      </c>
    </row>
    <row r="1953" spans="1:21" x14ac:dyDescent="0.25">
      <c r="A1953" s="6" t="str">
        <f>IF(EXPORTACIONES!A1953="","",EXPORTACIONES!A1953)</f>
        <v/>
      </c>
      <c r="B1953" t="str">
        <f>IF(EXPORTACIONES!B1953="","",VLOOKUP(EXPORTACIONES!B1953,PERSONAS!$A$1:$B$59,2,FALSE))</f>
        <v/>
      </c>
      <c r="C1953" t="str">
        <f>IF(EXPORTACIONES!C1953="","",VLOOKUP(EXPORTACIONES!C1953,ACTIVIDADES!$A$1:$B$37,2,FALSE))</f>
        <v/>
      </c>
      <c r="D1953" t="str">
        <f>IF(EXPORTACIONES!D1953="","",EXPORTACIONES!D1953&amp;" -- "&amp;IF(EXPORTACIONES!E1953="","Actividad de "&amp;EXPORTACIONES!C1953,EXPORTACIONES!E1953))</f>
        <v/>
      </c>
      <c r="E1953" t="str">
        <f>IF(EXPORTACIONES!D1953="","",EXPORTACIONES!D1953)</f>
        <v/>
      </c>
      <c r="F1953">
        <f>EXPORTACIONES!F1953</f>
        <v>0</v>
      </c>
      <c r="K1953" t="str">
        <f t="shared" si="270"/>
        <v/>
      </c>
      <c r="M1953">
        <f t="shared" si="271"/>
        <v>0</v>
      </c>
      <c r="N1953" t="str">
        <f t="shared" si="272"/>
        <v/>
      </c>
      <c r="O1953" t="str">
        <f t="shared" si="273"/>
        <v/>
      </c>
      <c r="P1953" t="str">
        <f t="shared" si="274"/>
        <v/>
      </c>
      <c r="Q1953">
        <v>1</v>
      </c>
      <c r="R1953" t="str">
        <f t="shared" si="275"/>
        <v/>
      </c>
      <c r="S1953" t="str">
        <f t="shared" si="276"/>
        <v/>
      </c>
      <c r="T1953" t="str">
        <f t="shared" si="277"/>
        <v/>
      </c>
      <c r="U1953" t="str">
        <f t="shared" si="278"/>
        <v/>
      </c>
    </row>
    <row r="1954" spans="1:21" x14ac:dyDescent="0.25">
      <c r="A1954" s="6" t="str">
        <f>IF(EXPORTACIONES!A1954="","",EXPORTACIONES!A1954)</f>
        <v/>
      </c>
      <c r="B1954" t="str">
        <f>IF(EXPORTACIONES!B1954="","",VLOOKUP(EXPORTACIONES!B1954,PERSONAS!$A$1:$B$59,2,FALSE))</f>
        <v/>
      </c>
      <c r="C1954" t="str">
        <f>IF(EXPORTACIONES!C1954="","",VLOOKUP(EXPORTACIONES!C1954,ACTIVIDADES!$A$1:$B$37,2,FALSE))</f>
        <v/>
      </c>
      <c r="D1954" t="str">
        <f>IF(EXPORTACIONES!D1954="","",EXPORTACIONES!D1954&amp;" -- "&amp;IF(EXPORTACIONES!E1954="","Actividad de "&amp;EXPORTACIONES!C1954,EXPORTACIONES!E1954))</f>
        <v/>
      </c>
      <c r="E1954" t="str">
        <f>IF(EXPORTACIONES!D1954="","",EXPORTACIONES!D1954)</f>
        <v/>
      </c>
      <c r="F1954">
        <f>EXPORTACIONES!F1954</f>
        <v>0</v>
      </c>
      <c r="K1954" t="str">
        <f t="shared" si="270"/>
        <v/>
      </c>
      <c r="M1954">
        <f t="shared" si="271"/>
        <v>0</v>
      </c>
      <c r="N1954" t="str">
        <f t="shared" si="272"/>
        <v/>
      </c>
      <c r="O1954" t="str">
        <f t="shared" si="273"/>
        <v/>
      </c>
      <c r="P1954" t="str">
        <f t="shared" si="274"/>
        <v/>
      </c>
      <c r="Q1954">
        <v>1</v>
      </c>
      <c r="R1954" t="str">
        <f t="shared" si="275"/>
        <v/>
      </c>
      <c r="S1954" t="str">
        <f t="shared" si="276"/>
        <v/>
      </c>
      <c r="T1954" t="str">
        <f t="shared" si="277"/>
        <v/>
      </c>
      <c r="U1954" t="str">
        <f t="shared" si="278"/>
        <v/>
      </c>
    </row>
    <row r="1955" spans="1:21" x14ac:dyDescent="0.25">
      <c r="A1955" s="6" t="str">
        <f>IF(EXPORTACIONES!A1955="","",EXPORTACIONES!A1955)</f>
        <v/>
      </c>
      <c r="B1955" t="str">
        <f>IF(EXPORTACIONES!B1955="","",VLOOKUP(EXPORTACIONES!B1955,PERSONAS!$A$1:$B$59,2,FALSE))</f>
        <v/>
      </c>
      <c r="C1955" t="str">
        <f>IF(EXPORTACIONES!C1955="","",VLOOKUP(EXPORTACIONES!C1955,ACTIVIDADES!$A$1:$B$37,2,FALSE))</f>
        <v/>
      </c>
      <c r="D1955" t="str">
        <f>IF(EXPORTACIONES!D1955="","",EXPORTACIONES!D1955&amp;" -- "&amp;IF(EXPORTACIONES!E1955="","Actividad de "&amp;EXPORTACIONES!C1955,EXPORTACIONES!E1955))</f>
        <v/>
      </c>
      <c r="E1955" t="str">
        <f>IF(EXPORTACIONES!D1955="","",EXPORTACIONES!D1955)</f>
        <v/>
      </c>
      <c r="F1955">
        <f>EXPORTACIONES!F1955</f>
        <v>0</v>
      </c>
      <c r="K1955" t="str">
        <f t="shared" si="270"/>
        <v/>
      </c>
      <c r="M1955">
        <f t="shared" si="271"/>
        <v>0</v>
      </c>
      <c r="N1955" t="str">
        <f t="shared" si="272"/>
        <v/>
      </c>
      <c r="O1955" t="str">
        <f t="shared" si="273"/>
        <v/>
      </c>
      <c r="P1955" t="str">
        <f t="shared" si="274"/>
        <v/>
      </c>
      <c r="Q1955">
        <v>1</v>
      </c>
      <c r="R1955" t="str">
        <f t="shared" si="275"/>
        <v/>
      </c>
      <c r="S1955" t="str">
        <f t="shared" si="276"/>
        <v/>
      </c>
      <c r="T1955" t="str">
        <f t="shared" si="277"/>
        <v/>
      </c>
      <c r="U1955" t="str">
        <f t="shared" si="278"/>
        <v/>
      </c>
    </row>
    <row r="1956" spans="1:21" x14ac:dyDescent="0.25">
      <c r="A1956" s="6" t="str">
        <f>IF(EXPORTACIONES!A1956="","",EXPORTACIONES!A1956)</f>
        <v/>
      </c>
      <c r="B1956" t="str">
        <f>IF(EXPORTACIONES!B1956="","",VLOOKUP(EXPORTACIONES!B1956,PERSONAS!$A$1:$B$59,2,FALSE))</f>
        <v/>
      </c>
      <c r="C1956" t="str">
        <f>IF(EXPORTACIONES!C1956="","",VLOOKUP(EXPORTACIONES!C1956,ACTIVIDADES!$A$1:$B$37,2,FALSE))</f>
        <v/>
      </c>
      <c r="D1956" t="str">
        <f>IF(EXPORTACIONES!D1956="","",EXPORTACIONES!D1956&amp;" -- "&amp;IF(EXPORTACIONES!E1956="","Actividad de "&amp;EXPORTACIONES!C1956,EXPORTACIONES!E1956))</f>
        <v/>
      </c>
      <c r="E1956" t="str">
        <f>IF(EXPORTACIONES!D1956="","",EXPORTACIONES!D1956)</f>
        <v/>
      </c>
      <c r="F1956">
        <f>EXPORTACIONES!F1956</f>
        <v>0</v>
      </c>
      <c r="K1956" t="str">
        <f t="shared" si="270"/>
        <v/>
      </c>
      <c r="M1956">
        <f t="shared" si="271"/>
        <v>0</v>
      </c>
      <c r="N1956" t="str">
        <f t="shared" si="272"/>
        <v/>
      </c>
      <c r="O1956" t="str">
        <f t="shared" si="273"/>
        <v/>
      </c>
      <c r="P1956" t="str">
        <f t="shared" si="274"/>
        <v/>
      </c>
      <c r="Q1956">
        <v>1</v>
      </c>
      <c r="R1956" t="str">
        <f t="shared" si="275"/>
        <v/>
      </c>
      <c r="S1956" t="str">
        <f t="shared" si="276"/>
        <v/>
      </c>
      <c r="T1956" t="str">
        <f t="shared" si="277"/>
        <v/>
      </c>
      <c r="U1956" t="str">
        <f t="shared" si="278"/>
        <v/>
      </c>
    </row>
    <row r="1957" spans="1:21" x14ac:dyDescent="0.25">
      <c r="A1957" s="6" t="str">
        <f>IF(EXPORTACIONES!A1957="","",EXPORTACIONES!A1957)</f>
        <v/>
      </c>
      <c r="B1957" t="str">
        <f>IF(EXPORTACIONES!B1957="","",VLOOKUP(EXPORTACIONES!B1957,PERSONAS!$A$1:$B$59,2,FALSE))</f>
        <v/>
      </c>
      <c r="C1957" t="str">
        <f>IF(EXPORTACIONES!C1957="","",VLOOKUP(EXPORTACIONES!C1957,ACTIVIDADES!$A$1:$B$37,2,FALSE))</f>
        <v/>
      </c>
      <c r="D1957" t="str">
        <f>IF(EXPORTACIONES!D1957="","",EXPORTACIONES!D1957&amp;" -- "&amp;IF(EXPORTACIONES!E1957="","Actividad de "&amp;EXPORTACIONES!C1957,EXPORTACIONES!E1957))</f>
        <v/>
      </c>
      <c r="E1957" t="str">
        <f>IF(EXPORTACIONES!D1957="","",EXPORTACIONES!D1957)</f>
        <v/>
      </c>
      <c r="F1957">
        <f>EXPORTACIONES!F1957</f>
        <v>0</v>
      </c>
      <c r="K1957" t="str">
        <f t="shared" si="270"/>
        <v/>
      </c>
      <c r="M1957">
        <f t="shared" si="271"/>
        <v>0</v>
      </c>
      <c r="N1957" t="str">
        <f t="shared" si="272"/>
        <v/>
      </c>
      <c r="O1957" t="str">
        <f t="shared" si="273"/>
        <v/>
      </c>
      <c r="P1957" t="str">
        <f t="shared" si="274"/>
        <v/>
      </c>
      <c r="Q1957">
        <v>1</v>
      </c>
      <c r="R1957" t="str">
        <f t="shared" si="275"/>
        <v/>
      </c>
      <c r="S1957" t="str">
        <f t="shared" si="276"/>
        <v/>
      </c>
      <c r="T1957" t="str">
        <f t="shared" si="277"/>
        <v/>
      </c>
      <c r="U1957" t="str">
        <f t="shared" si="278"/>
        <v/>
      </c>
    </row>
    <row r="1958" spans="1:21" x14ac:dyDescent="0.25">
      <c r="A1958" s="6" t="str">
        <f>IF(EXPORTACIONES!A1958="","",EXPORTACIONES!A1958)</f>
        <v/>
      </c>
      <c r="B1958" t="str">
        <f>IF(EXPORTACIONES!B1958="","",VLOOKUP(EXPORTACIONES!B1958,PERSONAS!$A$1:$B$59,2,FALSE))</f>
        <v/>
      </c>
      <c r="C1958" t="str">
        <f>IF(EXPORTACIONES!C1958="","",VLOOKUP(EXPORTACIONES!C1958,ACTIVIDADES!$A$1:$B$37,2,FALSE))</f>
        <v/>
      </c>
      <c r="D1958" t="str">
        <f>IF(EXPORTACIONES!D1958="","",EXPORTACIONES!D1958&amp;" -- "&amp;IF(EXPORTACIONES!E1958="","Actividad de "&amp;EXPORTACIONES!C1958,EXPORTACIONES!E1958))</f>
        <v/>
      </c>
      <c r="E1958" t="str">
        <f>IF(EXPORTACIONES!D1958="","",EXPORTACIONES!D1958)</f>
        <v/>
      </c>
      <c r="F1958">
        <f>EXPORTACIONES!F1958</f>
        <v>0</v>
      </c>
      <c r="K1958" t="str">
        <f t="shared" si="270"/>
        <v/>
      </c>
      <c r="M1958">
        <f t="shared" si="271"/>
        <v>0</v>
      </c>
      <c r="N1958" t="str">
        <f t="shared" si="272"/>
        <v/>
      </c>
      <c r="O1958" t="str">
        <f t="shared" si="273"/>
        <v/>
      </c>
      <c r="P1958" t="str">
        <f t="shared" si="274"/>
        <v/>
      </c>
      <c r="Q1958">
        <v>1</v>
      </c>
      <c r="R1958" t="str">
        <f t="shared" si="275"/>
        <v/>
      </c>
      <c r="S1958" t="str">
        <f t="shared" si="276"/>
        <v/>
      </c>
      <c r="T1958" t="str">
        <f t="shared" si="277"/>
        <v/>
      </c>
      <c r="U1958" t="str">
        <f t="shared" si="278"/>
        <v/>
      </c>
    </row>
    <row r="1959" spans="1:21" x14ac:dyDescent="0.25">
      <c r="A1959" s="6" t="str">
        <f>IF(EXPORTACIONES!A1959="","",EXPORTACIONES!A1959)</f>
        <v/>
      </c>
      <c r="B1959" t="str">
        <f>IF(EXPORTACIONES!B1959="","",VLOOKUP(EXPORTACIONES!B1959,PERSONAS!$A$1:$B$59,2,FALSE))</f>
        <v/>
      </c>
      <c r="C1959" t="str">
        <f>IF(EXPORTACIONES!C1959="","",VLOOKUP(EXPORTACIONES!C1959,ACTIVIDADES!$A$1:$B$37,2,FALSE))</f>
        <v/>
      </c>
      <c r="D1959" t="str">
        <f>IF(EXPORTACIONES!D1959="","",EXPORTACIONES!D1959&amp;" -- "&amp;IF(EXPORTACIONES!E1959="","Actividad de "&amp;EXPORTACIONES!C1959,EXPORTACIONES!E1959))</f>
        <v/>
      </c>
      <c r="E1959" t="str">
        <f>IF(EXPORTACIONES!D1959="","",EXPORTACIONES!D1959)</f>
        <v/>
      </c>
      <c r="F1959">
        <f>EXPORTACIONES!F1959</f>
        <v>0</v>
      </c>
      <c r="K1959" t="str">
        <f t="shared" si="270"/>
        <v/>
      </c>
      <c r="M1959">
        <f t="shared" si="271"/>
        <v>0</v>
      </c>
      <c r="N1959" t="str">
        <f t="shared" si="272"/>
        <v/>
      </c>
      <c r="O1959" t="str">
        <f t="shared" si="273"/>
        <v/>
      </c>
      <c r="P1959" t="str">
        <f t="shared" si="274"/>
        <v/>
      </c>
      <c r="Q1959">
        <v>1</v>
      </c>
      <c r="R1959" t="str">
        <f t="shared" si="275"/>
        <v/>
      </c>
      <c r="S1959" t="str">
        <f t="shared" si="276"/>
        <v/>
      </c>
      <c r="T1959" t="str">
        <f t="shared" si="277"/>
        <v/>
      </c>
      <c r="U1959" t="str">
        <f t="shared" si="278"/>
        <v/>
      </c>
    </row>
    <row r="1960" spans="1:21" x14ac:dyDescent="0.25">
      <c r="A1960" s="6" t="str">
        <f>IF(EXPORTACIONES!A1960="","",EXPORTACIONES!A1960)</f>
        <v/>
      </c>
      <c r="B1960" t="str">
        <f>IF(EXPORTACIONES!B1960="","",VLOOKUP(EXPORTACIONES!B1960,PERSONAS!$A$1:$B$59,2,FALSE))</f>
        <v/>
      </c>
      <c r="C1960" t="str">
        <f>IF(EXPORTACIONES!C1960="","",VLOOKUP(EXPORTACIONES!C1960,ACTIVIDADES!$A$1:$B$37,2,FALSE))</f>
        <v/>
      </c>
      <c r="D1960" t="str">
        <f>IF(EXPORTACIONES!D1960="","",EXPORTACIONES!D1960&amp;" -- "&amp;IF(EXPORTACIONES!E1960="","Actividad de "&amp;EXPORTACIONES!C1960,EXPORTACIONES!E1960))</f>
        <v/>
      </c>
      <c r="E1960" t="str">
        <f>IF(EXPORTACIONES!D1960="","",EXPORTACIONES!D1960)</f>
        <v/>
      </c>
      <c r="F1960">
        <f>EXPORTACIONES!F1960</f>
        <v>0</v>
      </c>
      <c r="K1960" t="str">
        <f t="shared" si="270"/>
        <v/>
      </c>
      <c r="M1960">
        <f t="shared" si="271"/>
        <v>0</v>
      </c>
      <c r="N1960" t="str">
        <f t="shared" si="272"/>
        <v/>
      </c>
      <c r="O1960" t="str">
        <f t="shared" si="273"/>
        <v/>
      </c>
      <c r="P1960" t="str">
        <f t="shared" si="274"/>
        <v/>
      </c>
      <c r="Q1960">
        <v>1</v>
      </c>
      <c r="R1960" t="str">
        <f t="shared" si="275"/>
        <v/>
      </c>
      <c r="S1960" t="str">
        <f t="shared" si="276"/>
        <v/>
      </c>
      <c r="T1960" t="str">
        <f t="shared" si="277"/>
        <v/>
      </c>
      <c r="U1960" t="str">
        <f t="shared" si="278"/>
        <v/>
      </c>
    </row>
    <row r="1961" spans="1:21" x14ac:dyDescent="0.25">
      <c r="A1961" s="6" t="str">
        <f>IF(EXPORTACIONES!A1961="","",EXPORTACIONES!A1961)</f>
        <v/>
      </c>
      <c r="B1961" t="str">
        <f>IF(EXPORTACIONES!B1961="","",VLOOKUP(EXPORTACIONES!B1961,PERSONAS!$A$1:$B$59,2,FALSE))</f>
        <v/>
      </c>
      <c r="C1961" t="str">
        <f>IF(EXPORTACIONES!C1961="","",VLOOKUP(EXPORTACIONES!C1961,ACTIVIDADES!$A$1:$B$37,2,FALSE))</f>
        <v/>
      </c>
      <c r="D1961" t="str">
        <f>IF(EXPORTACIONES!D1961="","",EXPORTACIONES!D1961&amp;" -- "&amp;IF(EXPORTACIONES!E1961="","Actividad de "&amp;EXPORTACIONES!C1961,EXPORTACIONES!E1961))</f>
        <v/>
      </c>
      <c r="E1961" t="str">
        <f>IF(EXPORTACIONES!D1961="","",EXPORTACIONES!D1961)</f>
        <v/>
      </c>
      <c r="F1961">
        <f>EXPORTACIONES!F1961</f>
        <v>0</v>
      </c>
      <c r="K1961" t="str">
        <f t="shared" si="270"/>
        <v/>
      </c>
      <c r="M1961">
        <f t="shared" si="271"/>
        <v>0</v>
      </c>
      <c r="N1961" t="str">
        <f t="shared" si="272"/>
        <v/>
      </c>
      <c r="O1961" t="str">
        <f t="shared" si="273"/>
        <v/>
      </c>
      <c r="P1961" t="str">
        <f t="shared" si="274"/>
        <v/>
      </c>
      <c r="Q1961">
        <v>1</v>
      </c>
      <c r="R1961" t="str">
        <f t="shared" si="275"/>
        <v/>
      </c>
      <c r="S1961" t="str">
        <f t="shared" si="276"/>
        <v/>
      </c>
      <c r="T1961" t="str">
        <f t="shared" si="277"/>
        <v/>
      </c>
      <c r="U1961" t="str">
        <f t="shared" si="278"/>
        <v/>
      </c>
    </row>
    <row r="1962" spans="1:21" x14ac:dyDescent="0.25">
      <c r="A1962" s="6" t="str">
        <f>IF(EXPORTACIONES!A1962="","",EXPORTACIONES!A1962)</f>
        <v/>
      </c>
      <c r="B1962" t="str">
        <f>IF(EXPORTACIONES!B1962="","",VLOOKUP(EXPORTACIONES!B1962,PERSONAS!$A$1:$B$59,2,FALSE))</f>
        <v/>
      </c>
      <c r="C1962" t="str">
        <f>IF(EXPORTACIONES!C1962="","",VLOOKUP(EXPORTACIONES!C1962,ACTIVIDADES!$A$1:$B$37,2,FALSE))</f>
        <v/>
      </c>
      <c r="D1962" t="str">
        <f>IF(EXPORTACIONES!D1962="","",EXPORTACIONES!D1962&amp;" -- "&amp;IF(EXPORTACIONES!E1962="","Actividad de "&amp;EXPORTACIONES!C1962,EXPORTACIONES!E1962))</f>
        <v/>
      </c>
      <c r="E1962" t="str">
        <f>IF(EXPORTACIONES!D1962="","",EXPORTACIONES!D1962)</f>
        <v/>
      </c>
      <c r="F1962">
        <f>EXPORTACIONES!F1962</f>
        <v>0</v>
      </c>
      <c r="K1962" t="str">
        <f t="shared" si="270"/>
        <v/>
      </c>
      <c r="M1962">
        <f t="shared" si="271"/>
        <v>0</v>
      </c>
      <c r="N1962" t="str">
        <f t="shared" si="272"/>
        <v/>
      </c>
      <c r="O1962" t="str">
        <f t="shared" si="273"/>
        <v/>
      </c>
      <c r="P1962" t="str">
        <f t="shared" si="274"/>
        <v/>
      </c>
      <c r="Q1962">
        <v>1</v>
      </c>
      <c r="R1962" t="str">
        <f t="shared" si="275"/>
        <v/>
      </c>
      <c r="S1962" t="str">
        <f t="shared" si="276"/>
        <v/>
      </c>
      <c r="T1962" t="str">
        <f t="shared" si="277"/>
        <v/>
      </c>
      <c r="U1962" t="str">
        <f t="shared" si="278"/>
        <v/>
      </c>
    </row>
    <row r="1963" spans="1:21" x14ac:dyDescent="0.25">
      <c r="A1963" s="6" t="str">
        <f>IF(EXPORTACIONES!A1963="","",EXPORTACIONES!A1963)</f>
        <v/>
      </c>
      <c r="B1963" t="str">
        <f>IF(EXPORTACIONES!B1963="","",VLOOKUP(EXPORTACIONES!B1963,PERSONAS!$A$1:$B$59,2,FALSE))</f>
        <v/>
      </c>
      <c r="C1963" t="str">
        <f>IF(EXPORTACIONES!C1963="","",VLOOKUP(EXPORTACIONES!C1963,ACTIVIDADES!$A$1:$B$37,2,FALSE))</f>
        <v/>
      </c>
      <c r="D1963" t="str">
        <f>IF(EXPORTACIONES!D1963="","",EXPORTACIONES!D1963&amp;" -- "&amp;IF(EXPORTACIONES!E1963="","Actividad de "&amp;EXPORTACIONES!C1963,EXPORTACIONES!E1963))</f>
        <v/>
      </c>
      <c r="E1963" t="str">
        <f>IF(EXPORTACIONES!D1963="","",EXPORTACIONES!D1963)</f>
        <v/>
      </c>
      <c r="F1963">
        <f>EXPORTACIONES!F1963</f>
        <v>0</v>
      </c>
      <c r="K1963" t="str">
        <f t="shared" si="270"/>
        <v/>
      </c>
      <c r="M1963">
        <f t="shared" si="271"/>
        <v>0</v>
      </c>
      <c r="N1963" t="str">
        <f t="shared" si="272"/>
        <v/>
      </c>
      <c r="O1963" t="str">
        <f t="shared" si="273"/>
        <v/>
      </c>
      <c r="P1963" t="str">
        <f t="shared" si="274"/>
        <v/>
      </c>
      <c r="Q1963">
        <v>1</v>
      </c>
      <c r="R1963" t="str">
        <f t="shared" si="275"/>
        <v/>
      </c>
      <c r="S1963" t="str">
        <f t="shared" si="276"/>
        <v/>
      </c>
      <c r="T1963" t="str">
        <f t="shared" si="277"/>
        <v/>
      </c>
      <c r="U1963" t="str">
        <f t="shared" si="278"/>
        <v/>
      </c>
    </row>
    <row r="1964" spans="1:21" x14ac:dyDescent="0.25">
      <c r="A1964" s="6" t="str">
        <f>IF(EXPORTACIONES!A1964="","",EXPORTACIONES!A1964)</f>
        <v/>
      </c>
      <c r="B1964" t="str">
        <f>IF(EXPORTACIONES!B1964="","",VLOOKUP(EXPORTACIONES!B1964,PERSONAS!$A$1:$B$59,2,FALSE))</f>
        <v/>
      </c>
      <c r="C1964" t="str">
        <f>IF(EXPORTACIONES!C1964="","",VLOOKUP(EXPORTACIONES!C1964,ACTIVIDADES!$A$1:$B$37,2,FALSE))</f>
        <v/>
      </c>
      <c r="D1964" t="str">
        <f>IF(EXPORTACIONES!D1964="","",EXPORTACIONES!D1964&amp;" -- "&amp;IF(EXPORTACIONES!E1964="","Actividad de "&amp;EXPORTACIONES!C1964,EXPORTACIONES!E1964))</f>
        <v/>
      </c>
      <c r="E1964" t="str">
        <f>IF(EXPORTACIONES!D1964="","",EXPORTACIONES!D1964)</f>
        <v/>
      </c>
      <c r="F1964">
        <f>EXPORTACIONES!F1964</f>
        <v>0</v>
      </c>
      <c r="K1964" t="str">
        <f t="shared" si="270"/>
        <v/>
      </c>
      <c r="M1964">
        <f t="shared" si="271"/>
        <v>0</v>
      </c>
      <c r="N1964" t="str">
        <f t="shared" si="272"/>
        <v/>
      </c>
      <c r="O1964" t="str">
        <f t="shared" si="273"/>
        <v/>
      </c>
      <c r="P1964" t="str">
        <f t="shared" si="274"/>
        <v/>
      </c>
      <c r="Q1964">
        <v>1</v>
      </c>
      <c r="R1964" t="str">
        <f t="shared" si="275"/>
        <v/>
      </c>
      <c r="S1964" t="str">
        <f t="shared" si="276"/>
        <v/>
      </c>
      <c r="T1964" t="str">
        <f t="shared" si="277"/>
        <v/>
      </c>
      <c r="U1964" t="str">
        <f t="shared" si="278"/>
        <v/>
      </c>
    </row>
    <row r="1965" spans="1:21" x14ac:dyDescent="0.25">
      <c r="A1965" s="6" t="str">
        <f>IF(EXPORTACIONES!A1965="","",EXPORTACIONES!A1965)</f>
        <v/>
      </c>
      <c r="B1965" t="str">
        <f>IF(EXPORTACIONES!B1965="","",VLOOKUP(EXPORTACIONES!B1965,PERSONAS!$A$1:$B$59,2,FALSE))</f>
        <v/>
      </c>
      <c r="C1965" t="str">
        <f>IF(EXPORTACIONES!C1965="","",VLOOKUP(EXPORTACIONES!C1965,ACTIVIDADES!$A$1:$B$37,2,FALSE))</f>
        <v/>
      </c>
      <c r="D1965" t="str">
        <f>IF(EXPORTACIONES!D1965="","",EXPORTACIONES!D1965&amp;" -- "&amp;IF(EXPORTACIONES!E1965="","Actividad de "&amp;EXPORTACIONES!C1965,EXPORTACIONES!E1965))</f>
        <v/>
      </c>
      <c r="E1965" t="str">
        <f>IF(EXPORTACIONES!D1965="","",EXPORTACIONES!D1965)</f>
        <v/>
      </c>
      <c r="F1965">
        <f>EXPORTACIONES!F1965</f>
        <v>0</v>
      </c>
      <c r="K1965" t="str">
        <f t="shared" si="270"/>
        <v/>
      </c>
      <c r="M1965">
        <f t="shared" si="271"/>
        <v>0</v>
      </c>
      <c r="N1965" t="str">
        <f t="shared" si="272"/>
        <v/>
      </c>
      <c r="O1965" t="str">
        <f t="shared" si="273"/>
        <v/>
      </c>
      <c r="P1965" t="str">
        <f t="shared" si="274"/>
        <v/>
      </c>
      <c r="Q1965">
        <v>1</v>
      </c>
      <c r="R1965" t="str">
        <f t="shared" si="275"/>
        <v/>
      </c>
      <c r="S1965" t="str">
        <f t="shared" si="276"/>
        <v/>
      </c>
      <c r="T1965" t="str">
        <f t="shared" si="277"/>
        <v/>
      </c>
      <c r="U1965" t="str">
        <f t="shared" si="278"/>
        <v/>
      </c>
    </row>
    <row r="1966" spans="1:21" x14ac:dyDescent="0.25">
      <c r="A1966" s="6" t="str">
        <f>IF(EXPORTACIONES!A1966="","",EXPORTACIONES!A1966)</f>
        <v/>
      </c>
      <c r="B1966" t="str">
        <f>IF(EXPORTACIONES!B1966="","",VLOOKUP(EXPORTACIONES!B1966,PERSONAS!$A$1:$B$59,2,FALSE))</f>
        <v/>
      </c>
      <c r="C1966" t="str">
        <f>IF(EXPORTACIONES!C1966="","",VLOOKUP(EXPORTACIONES!C1966,ACTIVIDADES!$A$1:$B$37,2,FALSE))</f>
        <v/>
      </c>
      <c r="D1966" t="str">
        <f>IF(EXPORTACIONES!D1966="","",EXPORTACIONES!D1966&amp;" -- "&amp;IF(EXPORTACIONES!E1966="","Actividad de "&amp;EXPORTACIONES!C1966,EXPORTACIONES!E1966))</f>
        <v/>
      </c>
      <c r="E1966" t="str">
        <f>IF(EXPORTACIONES!D1966="","",EXPORTACIONES!D1966)</f>
        <v/>
      </c>
      <c r="F1966">
        <f>EXPORTACIONES!F1966</f>
        <v>0</v>
      </c>
      <c r="K1966" t="str">
        <f t="shared" si="270"/>
        <v/>
      </c>
      <c r="M1966">
        <f t="shared" si="271"/>
        <v>0</v>
      </c>
      <c r="N1966" t="str">
        <f t="shared" si="272"/>
        <v/>
      </c>
      <c r="O1966" t="str">
        <f t="shared" si="273"/>
        <v/>
      </c>
      <c r="P1966" t="str">
        <f t="shared" si="274"/>
        <v/>
      </c>
      <c r="Q1966">
        <v>1</v>
      </c>
      <c r="R1966" t="str">
        <f t="shared" si="275"/>
        <v/>
      </c>
      <c r="S1966" t="str">
        <f t="shared" si="276"/>
        <v/>
      </c>
      <c r="T1966" t="str">
        <f t="shared" si="277"/>
        <v/>
      </c>
      <c r="U1966" t="str">
        <f t="shared" si="278"/>
        <v/>
      </c>
    </row>
    <row r="1967" spans="1:21" x14ac:dyDescent="0.25">
      <c r="A1967" s="6" t="str">
        <f>IF(EXPORTACIONES!A1967="","",EXPORTACIONES!A1967)</f>
        <v/>
      </c>
      <c r="B1967" t="str">
        <f>IF(EXPORTACIONES!B1967="","",VLOOKUP(EXPORTACIONES!B1967,PERSONAS!$A$1:$B$59,2,FALSE))</f>
        <v/>
      </c>
      <c r="C1967" t="str">
        <f>IF(EXPORTACIONES!C1967="","",VLOOKUP(EXPORTACIONES!C1967,ACTIVIDADES!$A$1:$B$37,2,FALSE))</f>
        <v/>
      </c>
      <c r="D1967" t="str">
        <f>IF(EXPORTACIONES!D1967="","",EXPORTACIONES!D1967&amp;" -- "&amp;IF(EXPORTACIONES!E1967="","Actividad de "&amp;EXPORTACIONES!C1967,EXPORTACIONES!E1967))</f>
        <v/>
      </c>
      <c r="E1967" t="str">
        <f>IF(EXPORTACIONES!D1967="","",EXPORTACIONES!D1967)</f>
        <v/>
      </c>
      <c r="F1967">
        <f>EXPORTACIONES!F1967</f>
        <v>0</v>
      </c>
      <c r="K1967" t="str">
        <f t="shared" si="270"/>
        <v/>
      </c>
      <c r="M1967">
        <f t="shared" si="271"/>
        <v>0</v>
      </c>
      <c r="N1967" t="str">
        <f t="shared" si="272"/>
        <v/>
      </c>
      <c r="O1967" t="str">
        <f t="shared" si="273"/>
        <v/>
      </c>
      <c r="P1967" t="str">
        <f t="shared" si="274"/>
        <v/>
      </c>
      <c r="Q1967">
        <v>1</v>
      </c>
      <c r="R1967" t="str">
        <f t="shared" si="275"/>
        <v/>
      </c>
      <c r="S1967" t="str">
        <f t="shared" si="276"/>
        <v/>
      </c>
      <c r="T1967" t="str">
        <f t="shared" si="277"/>
        <v/>
      </c>
      <c r="U1967" t="str">
        <f t="shared" si="278"/>
        <v/>
      </c>
    </row>
    <row r="1968" spans="1:21" x14ac:dyDescent="0.25">
      <c r="A1968" s="6" t="str">
        <f>IF(EXPORTACIONES!A1968="","",EXPORTACIONES!A1968)</f>
        <v/>
      </c>
      <c r="B1968" t="str">
        <f>IF(EXPORTACIONES!B1968="","",VLOOKUP(EXPORTACIONES!B1968,PERSONAS!$A$1:$B$59,2,FALSE))</f>
        <v/>
      </c>
      <c r="C1968" t="str">
        <f>IF(EXPORTACIONES!C1968="","",VLOOKUP(EXPORTACIONES!C1968,ACTIVIDADES!$A$1:$B$37,2,FALSE))</f>
        <v/>
      </c>
      <c r="D1968" t="str">
        <f>IF(EXPORTACIONES!D1968="","",EXPORTACIONES!D1968&amp;" -- "&amp;IF(EXPORTACIONES!E1968="","Actividad de "&amp;EXPORTACIONES!C1968,EXPORTACIONES!E1968))</f>
        <v/>
      </c>
      <c r="E1968" t="str">
        <f>IF(EXPORTACIONES!D1968="","",EXPORTACIONES!D1968)</f>
        <v/>
      </c>
      <c r="F1968">
        <f>EXPORTACIONES!F1968</f>
        <v>0</v>
      </c>
      <c r="K1968" t="str">
        <f t="shared" si="270"/>
        <v/>
      </c>
      <c r="M1968">
        <f t="shared" si="271"/>
        <v>0</v>
      </c>
      <c r="N1968" t="str">
        <f t="shared" si="272"/>
        <v/>
      </c>
      <c r="O1968" t="str">
        <f t="shared" si="273"/>
        <v/>
      </c>
      <c r="P1968" t="str">
        <f t="shared" si="274"/>
        <v/>
      </c>
      <c r="Q1968">
        <v>1</v>
      </c>
      <c r="R1968" t="str">
        <f t="shared" si="275"/>
        <v/>
      </c>
      <c r="S1968" t="str">
        <f t="shared" si="276"/>
        <v/>
      </c>
      <c r="T1968" t="str">
        <f t="shared" si="277"/>
        <v/>
      </c>
      <c r="U1968" t="str">
        <f t="shared" si="278"/>
        <v/>
      </c>
    </row>
    <row r="1969" spans="1:21" x14ac:dyDescent="0.25">
      <c r="A1969" s="6" t="str">
        <f>IF(EXPORTACIONES!A1969="","",EXPORTACIONES!A1969)</f>
        <v/>
      </c>
      <c r="B1969" t="str">
        <f>IF(EXPORTACIONES!B1969="","",VLOOKUP(EXPORTACIONES!B1969,PERSONAS!$A$1:$B$59,2,FALSE))</f>
        <v/>
      </c>
      <c r="C1969" t="str">
        <f>IF(EXPORTACIONES!C1969="","",VLOOKUP(EXPORTACIONES!C1969,ACTIVIDADES!$A$1:$B$37,2,FALSE))</f>
        <v/>
      </c>
      <c r="D1969" t="str">
        <f>IF(EXPORTACIONES!D1969="","",EXPORTACIONES!D1969&amp;" -- "&amp;IF(EXPORTACIONES!E1969="","Actividad de "&amp;EXPORTACIONES!C1969,EXPORTACIONES!E1969))</f>
        <v/>
      </c>
      <c r="E1969" t="str">
        <f>IF(EXPORTACIONES!D1969="","",EXPORTACIONES!D1969)</f>
        <v/>
      </c>
      <c r="F1969">
        <f>EXPORTACIONES!F1969</f>
        <v>0</v>
      </c>
      <c r="K1969" t="str">
        <f t="shared" si="270"/>
        <v/>
      </c>
      <c r="M1969">
        <f t="shared" si="271"/>
        <v>0</v>
      </c>
      <c r="N1969" t="str">
        <f t="shared" si="272"/>
        <v/>
      </c>
      <c r="O1969" t="str">
        <f t="shared" si="273"/>
        <v/>
      </c>
      <c r="P1969" t="str">
        <f t="shared" si="274"/>
        <v/>
      </c>
      <c r="Q1969">
        <v>1</v>
      </c>
      <c r="R1969" t="str">
        <f t="shared" si="275"/>
        <v/>
      </c>
      <c r="S1969" t="str">
        <f t="shared" si="276"/>
        <v/>
      </c>
      <c r="T1969" t="str">
        <f t="shared" si="277"/>
        <v/>
      </c>
      <c r="U1969" t="str">
        <f t="shared" si="278"/>
        <v/>
      </c>
    </row>
    <row r="1970" spans="1:21" x14ac:dyDescent="0.25">
      <c r="A1970" s="6" t="str">
        <f>IF(EXPORTACIONES!A1970="","",EXPORTACIONES!A1970)</f>
        <v/>
      </c>
      <c r="B1970" t="str">
        <f>IF(EXPORTACIONES!B1970="","",VLOOKUP(EXPORTACIONES!B1970,PERSONAS!$A$1:$B$59,2,FALSE))</f>
        <v/>
      </c>
      <c r="C1970" t="str">
        <f>IF(EXPORTACIONES!C1970="","",VLOOKUP(EXPORTACIONES!C1970,ACTIVIDADES!$A$1:$B$37,2,FALSE))</f>
        <v/>
      </c>
      <c r="D1970" t="str">
        <f>IF(EXPORTACIONES!D1970="","",EXPORTACIONES!D1970&amp;" -- "&amp;IF(EXPORTACIONES!E1970="","Actividad de "&amp;EXPORTACIONES!C1970,EXPORTACIONES!E1970))</f>
        <v/>
      </c>
      <c r="E1970" t="str">
        <f>IF(EXPORTACIONES!D1970="","",EXPORTACIONES!D1970)</f>
        <v/>
      </c>
      <c r="F1970">
        <f>EXPORTACIONES!F1970</f>
        <v>0</v>
      </c>
      <c r="K1970" t="str">
        <f t="shared" si="270"/>
        <v/>
      </c>
      <c r="M1970">
        <f t="shared" si="271"/>
        <v>0</v>
      </c>
      <c r="N1970" t="str">
        <f t="shared" si="272"/>
        <v/>
      </c>
      <c r="O1970" t="str">
        <f t="shared" si="273"/>
        <v/>
      </c>
      <c r="P1970" t="str">
        <f t="shared" si="274"/>
        <v/>
      </c>
      <c r="Q1970">
        <v>1</v>
      </c>
      <c r="R1970" t="str">
        <f t="shared" si="275"/>
        <v/>
      </c>
      <c r="S1970" t="str">
        <f t="shared" si="276"/>
        <v/>
      </c>
      <c r="T1970" t="str">
        <f t="shared" si="277"/>
        <v/>
      </c>
      <c r="U1970" t="str">
        <f t="shared" si="278"/>
        <v/>
      </c>
    </row>
    <row r="1971" spans="1:21" x14ac:dyDescent="0.25">
      <c r="A1971" s="6" t="str">
        <f>IF(EXPORTACIONES!A1971="","",EXPORTACIONES!A1971)</f>
        <v/>
      </c>
      <c r="B1971" t="str">
        <f>IF(EXPORTACIONES!B1971="","",VLOOKUP(EXPORTACIONES!B1971,PERSONAS!$A$1:$B$59,2,FALSE))</f>
        <v/>
      </c>
      <c r="C1971" t="str">
        <f>IF(EXPORTACIONES!C1971="","",VLOOKUP(EXPORTACIONES!C1971,ACTIVIDADES!$A$1:$B$37,2,FALSE))</f>
        <v/>
      </c>
      <c r="D1971" t="str">
        <f>IF(EXPORTACIONES!D1971="","",EXPORTACIONES!D1971&amp;" -- "&amp;IF(EXPORTACIONES!E1971="","Actividad de "&amp;EXPORTACIONES!C1971,EXPORTACIONES!E1971))</f>
        <v/>
      </c>
      <c r="E1971" t="str">
        <f>IF(EXPORTACIONES!D1971="","",EXPORTACIONES!D1971)</f>
        <v/>
      </c>
      <c r="F1971">
        <f>EXPORTACIONES!F1971</f>
        <v>0</v>
      </c>
      <c r="K1971" t="str">
        <f t="shared" si="270"/>
        <v/>
      </c>
      <c r="M1971">
        <f t="shared" si="271"/>
        <v>0</v>
      </c>
      <c r="N1971" t="str">
        <f t="shared" si="272"/>
        <v/>
      </c>
      <c r="O1971" t="str">
        <f t="shared" si="273"/>
        <v/>
      </c>
      <c r="P1971" t="str">
        <f t="shared" si="274"/>
        <v/>
      </c>
      <c r="Q1971">
        <v>1</v>
      </c>
      <c r="R1971" t="str">
        <f t="shared" si="275"/>
        <v/>
      </c>
      <c r="S1971" t="str">
        <f t="shared" si="276"/>
        <v/>
      </c>
      <c r="T1971" t="str">
        <f t="shared" si="277"/>
        <v/>
      </c>
      <c r="U1971" t="str">
        <f t="shared" si="278"/>
        <v/>
      </c>
    </row>
    <row r="1972" spans="1:21" x14ac:dyDescent="0.25">
      <c r="A1972" s="6" t="str">
        <f>IF(EXPORTACIONES!A1972="","",EXPORTACIONES!A1972)</f>
        <v/>
      </c>
      <c r="B1972" t="str">
        <f>IF(EXPORTACIONES!B1972="","",VLOOKUP(EXPORTACIONES!B1972,PERSONAS!$A$1:$B$59,2,FALSE))</f>
        <v/>
      </c>
      <c r="C1972" t="str">
        <f>IF(EXPORTACIONES!C1972="","",VLOOKUP(EXPORTACIONES!C1972,ACTIVIDADES!$A$1:$B$37,2,FALSE))</f>
        <v/>
      </c>
      <c r="D1972" t="str">
        <f>IF(EXPORTACIONES!D1972="","",EXPORTACIONES!D1972&amp;" -- "&amp;IF(EXPORTACIONES!E1972="","Actividad de "&amp;EXPORTACIONES!C1972,EXPORTACIONES!E1972))</f>
        <v/>
      </c>
      <c r="E1972" t="str">
        <f>IF(EXPORTACIONES!D1972="","",EXPORTACIONES!D1972)</f>
        <v/>
      </c>
      <c r="F1972">
        <f>EXPORTACIONES!F1972</f>
        <v>0</v>
      </c>
      <c r="K1972" t="str">
        <f t="shared" si="270"/>
        <v/>
      </c>
      <c r="M1972">
        <f t="shared" si="271"/>
        <v>0</v>
      </c>
      <c r="N1972" t="str">
        <f t="shared" si="272"/>
        <v/>
      </c>
      <c r="O1972" t="str">
        <f t="shared" si="273"/>
        <v/>
      </c>
      <c r="P1972" t="str">
        <f t="shared" si="274"/>
        <v/>
      </c>
      <c r="Q1972">
        <v>1</v>
      </c>
      <c r="R1972" t="str">
        <f t="shared" si="275"/>
        <v/>
      </c>
      <c r="S1972" t="str">
        <f t="shared" si="276"/>
        <v/>
      </c>
      <c r="T1972" t="str">
        <f t="shared" si="277"/>
        <v/>
      </c>
      <c r="U1972" t="str">
        <f t="shared" si="278"/>
        <v/>
      </c>
    </row>
    <row r="1973" spans="1:21" x14ac:dyDescent="0.25">
      <c r="A1973" s="6" t="str">
        <f>IF(EXPORTACIONES!A1973="","",EXPORTACIONES!A1973)</f>
        <v/>
      </c>
      <c r="B1973" t="str">
        <f>IF(EXPORTACIONES!B1973="","",VLOOKUP(EXPORTACIONES!B1973,PERSONAS!$A$1:$B$59,2,FALSE))</f>
        <v/>
      </c>
      <c r="C1973" t="str">
        <f>IF(EXPORTACIONES!C1973="","",VLOOKUP(EXPORTACIONES!C1973,ACTIVIDADES!$A$1:$B$37,2,FALSE))</f>
        <v/>
      </c>
      <c r="D1973" t="str">
        <f>IF(EXPORTACIONES!D1973="","",EXPORTACIONES!D1973&amp;" -- "&amp;IF(EXPORTACIONES!E1973="","Actividad de "&amp;EXPORTACIONES!C1973,EXPORTACIONES!E1973))</f>
        <v/>
      </c>
      <c r="E1973" t="str">
        <f>IF(EXPORTACIONES!D1973="","",EXPORTACIONES!D1973)</f>
        <v/>
      </c>
      <c r="F1973">
        <f>EXPORTACIONES!F1973</f>
        <v>0</v>
      </c>
      <c r="K1973" t="str">
        <f t="shared" si="270"/>
        <v/>
      </c>
      <c r="M1973">
        <f t="shared" si="271"/>
        <v>0</v>
      </c>
      <c r="N1973" t="str">
        <f t="shared" si="272"/>
        <v/>
      </c>
      <c r="O1973" t="str">
        <f t="shared" si="273"/>
        <v/>
      </c>
      <c r="P1973" t="str">
        <f t="shared" si="274"/>
        <v/>
      </c>
      <c r="Q1973">
        <v>1</v>
      </c>
      <c r="R1973" t="str">
        <f t="shared" si="275"/>
        <v/>
      </c>
      <c r="S1973" t="str">
        <f t="shared" si="276"/>
        <v/>
      </c>
      <c r="T1973" t="str">
        <f t="shared" si="277"/>
        <v/>
      </c>
      <c r="U1973" t="str">
        <f t="shared" si="278"/>
        <v/>
      </c>
    </row>
    <row r="1974" spans="1:21" x14ac:dyDescent="0.25">
      <c r="A1974" s="6" t="str">
        <f>IF(EXPORTACIONES!A1974="","",EXPORTACIONES!A1974)</f>
        <v/>
      </c>
      <c r="B1974" t="str">
        <f>IF(EXPORTACIONES!B1974="","",VLOOKUP(EXPORTACIONES!B1974,PERSONAS!$A$1:$B$59,2,FALSE))</f>
        <v/>
      </c>
      <c r="C1974" t="str">
        <f>IF(EXPORTACIONES!C1974="","",VLOOKUP(EXPORTACIONES!C1974,ACTIVIDADES!$A$1:$B$37,2,FALSE))</f>
        <v/>
      </c>
      <c r="D1974" t="str">
        <f>IF(EXPORTACIONES!D1974="","",EXPORTACIONES!D1974&amp;" -- "&amp;IF(EXPORTACIONES!E1974="","Actividad de "&amp;EXPORTACIONES!C1974,EXPORTACIONES!E1974))</f>
        <v/>
      </c>
      <c r="E1974" t="str">
        <f>IF(EXPORTACIONES!D1974="","",EXPORTACIONES!D1974)</f>
        <v/>
      </c>
      <c r="F1974">
        <f>EXPORTACIONES!F1974</f>
        <v>0</v>
      </c>
      <c r="K1974" t="str">
        <f t="shared" si="270"/>
        <v/>
      </c>
      <c r="M1974">
        <f t="shared" si="271"/>
        <v>0</v>
      </c>
      <c r="N1974" t="str">
        <f t="shared" si="272"/>
        <v/>
      </c>
      <c r="O1974" t="str">
        <f t="shared" si="273"/>
        <v/>
      </c>
      <c r="P1974" t="str">
        <f t="shared" si="274"/>
        <v/>
      </c>
      <c r="Q1974">
        <v>1</v>
      </c>
      <c r="R1974" t="str">
        <f t="shared" si="275"/>
        <v/>
      </c>
      <c r="S1974" t="str">
        <f t="shared" si="276"/>
        <v/>
      </c>
      <c r="T1974" t="str">
        <f t="shared" si="277"/>
        <v/>
      </c>
      <c r="U1974" t="str">
        <f t="shared" si="278"/>
        <v/>
      </c>
    </row>
    <row r="1975" spans="1:21" x14ac:dyDescent="0.25">
      <c r="A1975" s="6" t="str">
        <f>IF(EXPORTACIONES!A1975="","",EXPORTACIONES!A1975)</f>
        <v/>
      </c>
      <c r="B1975" t="str">
        <f>IF(EXPORTACIONES!B1975="","",VLOOKUP(EXPORTACIONES!B1975,PERSONAS!$A$1:$B$59,2,FALSE))</f>
        <v/>
      </c>
      <c r="C1975" t="str">
        <f>IF(EXPORTACIONES!C1975="","",VLOOKUP(EXPORTACIONES!C1975,ACTIVIDADES!$A$1:$B$37,2,FALSE))</f>
        <v/>
      </c>
      <c r="D1975" t="str">
        <f>IF(EXPORTACIONES!D1975="","",EXPORTACIONES!D1975&amp;" -- "&amp;IF(EXPORTACIONES!E1975="","Actividad de "&amp;EXPORTACIONES!C1975,EXPORTACIONES!E1975))</f>
        <v/>
      </c>
      <c r="E1975" t="str">
        <f>IF(EXPORTACIONES!D1975="","",EXPORTACIONES!D1975)</f>
        <v/>
      </c>
      <c r="F1975">
        <f>EXPORTACIONES!F1975</f>
        <v>0</v>
      </c>
      <c r="K1975" t="str">
        <f t="shared" si="270"/>
        <v/>
      </c>
      <c r="M1975">
        <f t="shared" si="271"/>
        <v>0</v>
      </c>
      <c r="N1975" t="str">
        <f t="shared" si="272"/>
        <v/>
      </c>
      <c r="O1975" t="str">
        <f t="shared" si="273"/>
        <v/>
      </c>
      <c r="P1975" t="str">
        <f t="shared" si="274"/>
        <v/>
      </c>
      <c r="Q1975">
        <v>1</v>
      </c>
      <c r="R1975" t="str">
        <f t="shared" si="275"/>
        <v/>
      </c>
      <c r="S1975" t="str">
        <f t="shared" si="276"/>
        <v/>
      </c>
      <c r="T1975" t="str">
        <f t="shared" si="277"/>
        <v/>
      </c>
      <c r="U1975" t="str">
        <f t="shared" si="278"/>
        <v/>
      </c>
    </row>
    <row r="1976" spans="1:21" x14ac:dyDescent="0.25">
      <c r="A1976" s="6" t="str">
        <f>IF(EXPORTACIONES!A1976="","",EXPORTACIONES!A1976)</f>
        <v/>
      </c>
      <c r="B1976" t="str">
        <f>IF(EXPORTACIONES!B1976="","",VLOOKUP(EXPORTACIONES!B1976,PERSONAS!$A$1:$B$59,2,FALSE))</f>
        <v/>
      </c>
      <c r="C1976" t="str">
        <f>IF(EXPORTACIONES!C1976="","",VLOOKUP(EXPORTACIONES!C1976,ACTIVIDADES!$A$1:$B$37,2,FALSE))</f>
        <v/>
      </c>
      <c r="D1976" t="str">
        <f>IF(EXPORTACIONES!D1976="","",EXPORTACIONES!D1976&amp;" -- "&amp;IF(EXPORTACIONES!E1976="","Actividad de "&amp;EXPORTACIONES!C1976,EXPORTACIONES!E1976))</f>
        <v/>
      </c>
      <c r="E1976" t="str">
        <f>IF(EXPORTACIONES!D1976="","",EXPORTACIONES!D1976)</f>
        <v/>
      </c>
      <c r="F1976">
        <f>EXPORTACIONES!F1976</f>
        <v>0</v>
      </c>
      <c r="K1976" t="str">
        <f t="shared" si="270"/>
        <v/>
      </c>
      <c r="M1976">
        <f t="shared" si="271"/>
        <v>0</v>
      </c>
      <c r="N1976" t="str">
        <f t="shared" si="272"/>
        <v/>
      </c>
      <c r="O1976" t="str">
        <f t="shared" si="273"/>
        <v/>
      </c>
      <c r="P1976" t="str">
        <f t="shared" si="274"/>
        <v/>
      </c>
      <c r="Q1976">
        <v>1</v>
      </c>
      <c r="R1976" t="str">
        <f t="shared" si="275"/>
        <v/>
      </c>
      <c r="S1976" t="str">
        <f t="shared" si="276"/>
        <v/>
      </c>
      <c r="T1976" t="str">
        <f t="shared" si="277"/>
        <v/>
      </c>
      <c r="U1976" t="str">
        <f t="shared" si="278"/>
        <v/>
      </c>
    </row>
    <row r="1977" spans="1:21" x14ac:dyDescent="0.25">
      <c r="A1977" s="6" t="str">
        <f>IF(EXPORTACIONES!A1977="","",EXPORTACIONES!A1977)</f>
        <v/>
      </c>
      <c r="B1977" t="str">
        <f>IF(EXPORTACIONES!B1977="","",VLOOKUP(EXPORTACIONES!B1977,PERSONAS!$A$1:$B$59,2,FALSE))</f>
        <v/>
      </c>
      <c r="C1977" t="str">
        <f>IF(EXPORTACIONES!C1977="","",VLOOKUP(EXPORTACIONES!C1977,ACTIVIDADES!$A$1:$B$37,2,FALSE))</f>
        <v/>
      </c>
      <c r="D1977" t="str">
        <f>IF(EXPORTACIONES!D1977="","",EXPORTACIONES!D1977&amp;" -- "&amp;IF(EXPORTACIONES!E1977="","Actividad de "&amp;EXPORTACIONES!C1977,EXPORTACIONES!E1977))</f>
        <v/>
      </c>
      <c r="E1977" t="str">
        <f>IF(EXPORTACIONES!D1977="","",EXPORTACIONES!D1977)</f>
        <v/>
      </c>
      <c r="F1977">
        <f>EXPORTACIONES!F1977</f>
        <v>0</v>
      </c>
      <c r="K1977" t="str">
        <f t="shared" si="270"/>
        <v/>
      </c>
      <c r="M1977">
        <f t="shared" si="271"/>
        <v>0</v>
      </c>
      <c r="N1977" t="str">
        <f t="shared" si="272"/>
        <v/>
      </c>
      <c r="O1977" t="str">
        <f t="shared" si="273"/>
        <v/>
      </c>
      <c r="P1977" t="str">
        <f t="shared" si="274"/>
        <v/>
      </c>
      <c r="Q1977">
        <v>1</v>
      </c>
      <c r="R1977" t="str">
        <f t="shared" si="275"/>
        <v/>
      </c>
      <c r="S1977" t="str">
        <f t="shared" si="276"/>
        <v/>
      </c>
      <c r="T1977" t="str">
        <f t="shared" si="277"/>
        <v/>
      </c>
      <c r="U1977" t="str">
        <f t="shared" si="278"/>
        <v/>
      </c>
    </row>
    <row r="1978" spans="1:21" x14ac:dyDescent="0.25">
      <c r="A1978" s="6" t="str">
        <f>IF(EXPORTACIONES!A1978="","",EXPORTACIONES!A1978)</f>
        <v/>
      </c>
      <c r="B1978" t="str">
        <f>IF(EXPORTACIONES!B1978="","",VLOOKUP(EXPORTACIONES!B1978,PERSONAS!$A$1:$B$59,2,FALSE))</f>
        <v/>
      </c>
      <c r="C1978" t="str">
        <f>IF(EXPORTACIONES!C1978="","",VLOOKUP(EXPORTACIONES!C1978,ACTIVIDADES!$A$1:$B$37,2,FALSE))</f>
        <v/>
      </c>
      <c r="D1978" t="str">
        <f>IF(EXPORTACIONES!D1978="","",EXPORTACIONES!D1978&amp;" -- "&amp;IF(EXPORTACIONES!E1978="","Actividad de "&amp;EXPORTACIONES!C1978,EXPORTACIONES!E1978))</f>
        <v/>
      </c>
      <c r="E1978" t="str">
        <f>IF(EXPORTACIONES!D1978="","",EXPORTACIONES!D1978)</f>
        <v/>
      </c>
      <c r="F1978">
        <f>EXPORTACIONES!F1978</f>
        <v>0</v>
      </c>
      <c r="K1978" t="str">
        <f t="shared" si="270"/>
        <v/>
      </c>
      <c r="M1978">
        <f t="shared" si="271"/>
        <v>0</v>
      </c>
      <c r="N1978" t="str">
        <f t="shared" si="272"/>
        <v/>
      </c>
      <c r="O1978" t="str">
        <f t="shared" si="273"/>
        <v/>
      </c>
      <c r="P1978" t="str">
        <f t="shared" si="274"/>
        <v/>
      </c>
      <c r="Q1978">
        <v>1</v>
      </c>
      <c r="R1978" t="str">
        <f t="shared" si="275"/>
        <v/>
      </c>
      <c r="S1978" t="str">
        <f t="shared" si="276"/>
        <v/>
      </c>
      <c r="T1978" t="str">
        <f t="shared" si="277"/>
        <v/>
      </c>
      <c r="U1978" t="str">
        <f t="shared" si="278"/>
        <v/>
      </c>
    </row>
    <row r="1979" spans="1:21" x14ac:dyDescent="0.25">
      <c r="A1979" s="6" t="str">
        <f>IF(EXPORTACIONES!A1979="","",EXPORTACIONES!A1979)</f>
        <v/>
      </c>
      <c r="B1979" t="str">
        <f>IF(EXPORTACIONES!B1979="","",VLOOKUP(EXPORTACIONES!B1979,PERSONAS!$A$1:$B$59,2,FALSE))</f>
        <v/>
      </c>
      <c r="C1979" t="str">
        <f>IF(EXPORTACIONES!C1979="","",VLOOKUP(EXPORTACIONES!C1979,ACTIVIDADES!$A$1:$B$37,2,FALSE))</f>
        <v/>
      </c>
      <c r="D1979" t="str">
        <f>IF(EXPORTACIONES!D1979="","",EXPORTACIONES!D1979&amp;" -- "&amp;IF(EXPORTACIONES!E1979="","Actividad de "&amp;EXPORTACIONES!C1979,EXPORTACIONES!E1979))</f>
        <v/>
      </c>
      <c r="E1979" t="str">
        <f>IF(EXPORTACIONES!D1979="","",EXPORTACIONES!D1979)</f>
        <v/>
      </c>
      <c r="F1979">
        <f>EXPORTACIONES!F1979</f>
        <v>0</v>
      </c>
      <c r="K1979" t="str">
        <f t="shared" si="270"/>
        <v/>
      </c>
      <c r="M1979">
        <f t="shared" si="271"/>
        <v>0</v>
      </c>
      <c r="N1979" t="str">
        <f t="shared" si="272"/>
        <v/>
      </c>
      <c r="O1979" t="str">
        <f t="shared" si="273"/>
        <v/>
      </c>
      <c r="P1979" t="str">
        <f t="shared" si="274"/>
        <v/>
      </c>
      <c r="Q1979">
        <v>1</v>
      </c>
      <c r="R1979" t="str">
        <f t="shared" si="275"/>
        <v/>
      </c>
      <c r="S1979" t="str">
        <f t="shared" si="276"/>
        <v/>
      </c>
      <c r="T1979" t="str">
        <f t="shared" si="277"/>
        <v/>
      </c>
      <c r="U1979" t="str">
        <f t="shared" si="278"/>
        <v/>
      </c>
    </row>
    <row r="1980" spans="1:21" x14ac:dyDescent="0.25">
      <c r="A1980" s="6" t="str">
        <f>IF(EXPORTACIONES!A1980="","",EXPORTACIONES!A1980)</f>
        <v/>
      </c>
      <c r="B1980" t="str">
        <f>IF(EXPORTACIONES!B1980="","",VLOOKUP(EXPORTACIONES!B1980,PERSONAS!$A$1:$B$59,2,FALSE))</f>
        <v/>
      </c>
      <c r="C1980" t="str">
        <f>IF(EXPORTACIONES!C1980="","",VLOOKUP(EXPORTACIONES!C1980,ACTIVIDADES!$A$1:$B$37,2,FALSE))</f>
        <v/>
      </c>
      <c r="D1980" t="str">
        <f>IF(EXPORTACIONES!D1980="","",EXPORTACIONES!D1980&amp;" -- "&amp;IF(EXPORTACIONES!E1980="","Actividad de "&amp;EXPORTACIONES!C1980,EXPORTACIONES!E1980))</f>
        <v/>
      </c>
      <c r="E1980" t="str">
        <f>IF(EXPORTACIONES!D1980="","",EXPORTACIONES!D1980)</f>
        <v/>
      </c>
      <c r="F1980">
        <f>EXPORTACIONES!F1980</f>
        <v>0</v>
      </c>
      <c r="K1980" t="str">
        <f t="shared" si="270"/>
        <v/>
      </c>
      <c r="M1980">
        <f t="shared" si="271"/>
        <v>0</v>
      </c>
      <c r="N1980" t="str">
        <f t="shared" si="272"/>
        <v/>
      </c>
      <c r="O1980" t="str">
        <f t="shared" si="273"/>
        <v/>
      </c>
      <c r="P1980" t="str">
        <f t="shared" si="274"/>
        <v/>
      </c>
      <c r="Q1980">
        <v>1</v>
      </c>
      <c r="R1980" t="str">
        <f t="shared" si="275"/>
        <v/>
      </c>
      <c r="S1980" t="str">
        <f t="shared" si="276"/>
        <v/>
      </c>
      <c r="T1980" t="str">
        <f t="shared" si="277"/>
        <v/>
      </c>
      <c r="U1980" t="str">
        <f t="shared" si="278"/>
        <v/>
      </c>
    </row>
    <row r="1981" spans="1:21" x14ac:dyDescent="0.25">
      <c r="A1981" s="6" t="str">
        <f>IF(EXPORTACIONES!A1981="","",EXPORTACIONES!A1981)</f>
        <v/>
      </c>
      <c r="B1981" t="str">
        <f>IF(EXPORTACIONES!B1981="","",VLOOKUP(EXPORTACIONES!B1981,PERSONAS!$A$1:$B$59,2,FALSE))</f>
        <v/>
      </c>
      <c r="C1981" t="str">
        <f>IF(EXPORTACIONES!C1981="","",VLOOKUP(EXPORTACIONES!C1981,ACTIVIDADES!$A$1:$B$37,2,FALSE))</f>
        <v/>
      </c>
      <c r="D1981" t="str">
        <f>IF(EXPORTACIONES!D1981="","",EXPORTACIONES!D1981&amp;" -- "&amp;IF(EXPORTACIONES!E1981="","Actividad de "&amp;EXPORTACIONES!C1981,EXPORTACIONES!E1981))</f>
        <v/>
      </c>
      <c r="E1981" t="str">
        <f>IF(EXPORTACIONES!D1981="","",EXPORTACIONES!D1981)</f>
        <v/>
      </c>
      <c r="F1981">
        <f>EXPORTACIONES!F1981</f>
        <v>0</v>
      </c>
      <c r="K1981" t="str">
        <f t="shared" si="270"/>
        <v/>
      </c>
      <c r="M1981">
        <f t="shared" si="271"/>
        <v>0</v>
      </c>
      <c r="N1981" t="str">
        <f t="shared" si="272"/>
        <v/>
      </c>
      <c r="O1981" t="str">
        <f t="shared" si="273"/>
        <v/>
      </c>
      <c r="P1981" t="str">
        <f t="shared" si="274"/>
        <v/>
      </c>
      <c r="Q1981">
        <v>1</v>
      </c>
      <c r="R1981" t="str">
        <f t="shared" si="275"/>
        <v/>
      </c>
      <c r="S1981" t="str">
        <f t="shared" si="276"/>
        <v/>
      </c>
      <c r="T1981" t="str">
        <f t="shared" si="277"/>
        <v/>
      </c>
      <c r="U1981" t="str">
        <f t="shared" si="278"/>
        <v/>
      </c>
    </row>
    <row r="1982" spans="1:21" x14ac:dyDescent="0.25">
      <c r="A1982" s="6" t="str">
        <f>IF(EXPORTACIONES!A1982="","",EXPORTACIONES!A1982)</f>
        <v/>
      </c>
      <c r="B1982" t="str">
        <f>IF(EXPORTACIONES!B1982="","",VLOOKUP(EXPORTACIONES!B1982,PERSONAS!$A$1:$B$59,2,FALSE))</f>
        <v/>
      </c>
      <c r="C1982" t="str">
        <f>IF(EXPORTACIONES!C1982="","",VLOOKUP(EXPORTACIONES!C1982,ACTIVIDADES!$A$1:$B$37,2,FALSE))</f>
        <v/>
      </c>
      <c r="D1982" t="str">
        <f>IF(EXPORTACIONES!D1982="","",EXPORTACIONES!D1982&amp;" -- "&amp;IF(EXPORTACIONES!E1982="","Actividad de "&amp;EXPORTACIONES!C1982,EXPORTACIONES!E1982))</f>
        <v/>
      </c>
      <c r="E1982" t="str">
        <f>IF(EXPORTACIONES!D1982="","",EXPORTACIONES!D1982)</f>
        <v/>
      </c>
      <c r="F1982">
        <f>EXPORTACIONES!F1982</f>
        <v>0</v>
      </c>
      <c r="K1982" t="str">
        <f t="shared" si="270"/>
        <v/>
      </c>
      <c r="M1982">
        <f t="shared" si="271"/>
        <v>0</v>
      </c>
      <c r="N1982" t="str">
        <f t="shared" si="272"/>
        <v/>
      </c>
      <c r="O1982" t="str">
        <f t="shared" si="273"/>
        <v/>
      </c>
      <c r="P1982" t="str">
        <f t="shared" si="274"/>
        <v/>
      </c>
      <c r="Q1982">
        <v>1</v>
      </c>
      <c r="R1982" t="str">
        <f t="shared" si="275"/>
        <v/>
      </c>
      <c r="S1982" t="str">
        <f t="shared" si="276"/>
        <v/>
      </c>
      <c r="T1982" t="str">
        <f t="shared" si="277"/>
        <v/>
      </c>
      <c r="U1982" t="str">
        <f t="shared" si="278"/>
        <v/>
      </c>
    </row>
    <row r="1983" spans="1:21" x14ac:dyDescent="0.25">
      <c r="A1983" s="6" t="str">
        <f>IF(EXPORTACIONES!A1983="","",EXPORTACIONES!A1983)</f>
        <v/>
      </c>
      <c r="B1983" t="str">
        <f>IF(EXPORTACIONES!B1983="","",VLOOKUP(EXPORTACIONES!B1983,PERSONAS!$A$1:$B$59,2,FALSE))</f>
        <v/>
      </c>
      <c r="C1983" t="str">
        <f>IF(EXPORTACIONES!C1983="","",VLOOKUP(EXPORTACIONES!C1983,ACTIVIDADES!$A$1:$B$37,2,FALSE))</f>
        <v/>
      </c>
      <c r="D1983" t="str">
        <f>IF(EXPORTACIONES!D1983="","",EXPORTACIONES!D1983&amp;" -- "&amp;IF(EXPORTACIONES!E1983="","Actividad de "&amp;EXPORTACIONES!C1983,EXPORTACIONES!E1983))</f>
        <v/>
      </c>
      <c r="E1983" t="str">
        <f>IF(EXPORTACIONES!D1983="","",EXPORTACIONES!D1983)</f>
        <v/>
      </c>
      <c r="F1983">
        <f>EXPORTACIONES!F1983</f>
        <v>0</v>
      </c>
      <c r="K1983" t="str">
        <f t="shared" si="270"/>
        <v/>
      </c>
      <c r="M1983">
        <f t="shared" si="271"/>
        <v>0</v>
      </c>
      <c r="N1983" t="str">
        <f t="shared" si="272"/>
        <v/>
      </c>
      <c r="O1983" t="str">
        <f t="shared" si="273"/>
        <v/>
      </c>
      <c r="P1983" t="str">
        <f t="shared" si="274"/>
        <v/>
      </c>
      <c r="Q1983">
        <v>1</v>
      </c>
      <c r="R1983" t="str">
        <f t="shared" si="275"/>
        <v/>
      </c>
      <c r="S1983" t="str">
        <f t="shared" si="276"/>
        <v/>
      </c>
      <c r="T1983" t="str">
        <f t="shared" si="277"/>
        <v/>
      </c>
      <c r="U1983" t="str">
        <f t="shared" si="278"/>
        <v/>
      </c>
    </row>
    <row r="1984" spans="1:21" x14ac:dyDescent="0.25">
      <c r="A1984" s="6" t="str">
        <f>IF(EXPORTACIONES!A1984="","",EXPORTACIONES!A1984)</f>
        <v/>
      </c>
      <c r="B1984" t="str">
        <f>IF(EXPORTACIONES!B1984="","",VLOOKUP(EXPORTACIONES!B1984,PERSONAS!$A$1:$B$59,2,FALSE))</f>
        <v/>
      </c>
      <c r="C1984" t="str">
        <f>IF(EXPORTACIONES!C1984="","",VLOOKUP(EXPORTACIONES!C1984,ACTIVIDADES!$A$1:$B$37,2,FALSE))</f>
        <v/>
      </c>
      <c r="D1984" t="str">
        <f>IF(EXPORTACIONES!D1984="","",EXPORTACIONES!D1984&amp;" -- "&amp;IF(EXPORTACIONES!E1984="","Actividad de "&amp;EXPORTACIONES!C1984,EXPORTACIONES!E1984))</f>
        <v/>
      </c>
      <c r="E1984" t="str">
        <f>IF(EXPORTACIONES!D1984="","",EXPORTACIONES!D1984)</f>
        <v/>
      </c>
      <c r="F1984">
        <f>EXPORTACIONES!F1984</f>
        <v>0</v>
      </c>
      <c r="K1984" t="str">
        <f t="shared" si="270"/>
        <v/>
      </c>
      <c r="M1984">
        <f t="shared" si="271"/>
        <v>0</v>
      </c>
      <c r="N1984" t="str">
        <f t="shared" si="272"/>
        <v/>
      </c>
      <c r="O1984" t="str">
        <f t="shared" si="273"/>
        <v/>
      </c>
      <c r="P1984" t="str">
        <f t="shared" si="274"/>
        <v/>
      </c>
      <c r="Q1984">
        <v>1</v>
      </c>
      <c r="R1984" t="str">
        <f t="shared" si="275"/>
        <v/>
      </c>
      <c r="S1984" t="str">
        <f t="shared" si="276"/>
        <v/>
      </c>
      <c r="T1984" t="str">
        <f t="shared" si="277"/>
        <v/>
      </c>
      <c r="U1984" t="str">
        <f t="shared" si="278"/>
        <v/>
      </c>
    </row>
    <row r="1985" spans="1:21" x14ac:dyDescent="0.25">
      <c r="A1985" s="6" t="str">
        <f>IF(EXPORTACIONES!A1985="","",EXPORTACIONES!A1985)</f>
        <v/>
      </c>
      <c r="B1985" t="str">
        <f>IF(EXPORTACIONES!B1985="","",VLOOKUP(EXPORTACIONES!B1985,PERSONAS!$A$1:$B$59,2,FALSE))</f>
        <v/>
      </c>
      <c r="C1985" t="str">
        <f>IF(EXPORTACIONES!C1985="","",VLOOKUP(EXPORTACIONES!C1985,ACTIVIDADES!$A$1:$B$37,2,FALSE))</f>
        <v/>
      </c>
      <c r="D1985" t="str">
        <f>IF(EXPORTACIONES!D1985="","",EXPORTACIONES!D1985&amp;" -- "&amp;IF(EXPORTACIONES!E1985="","Actividad de "&amp;EXPORTACIONES!C1985,EXPORTACIONES!E1985))</f>
        <v/>
      </c>
      <c r="E1985" t="str">
        <f>IF(EXPORTACIONES!D1985="","",EXPORTACIONES!D1985)</f>
        <v/>
      </c>
      <c r="F1985">
        <f>EXPORTACIONES!F1985</f>
        <v>0</v>
      </c>
      <c r="K1985" t="str">
        <f t="shared" si="270"/>
        <v/>
      </c>
      <c r="M1985">
        <f t="shared" si="271"/>
        <v>0</v>
      </c>
      <c r="N1985" t="str">
        <f t="shared" si="272"/>
        <v/>
      </c>
      <c r="O1985" t="str">
        <f t="shared" si="273"/>
        <v/>
      </c>
      <c r="P1985" t="str">
        <f t="shared" si="274"/>
        <v/>
      </c>
      <c r="Q1985">
        <v>1</v>
      </c>
      <c r="R1985" t="str">
        <f t="shared" si="275"/>
        <v/>
      </c>
      <c r="S1985" t="str">
        <f t="shared" si="276"/>
        <v/>
      </c>
      <c r="T1985" t="str">
        <f t="shared" si="277"/>
        <v/>
      </c>
      <c r="U1985" t="str">
        <f t="shared" si="278"/>
        <v/>
      </c>
    </row>
    <row r="1986" spans="1:21" x14ac:dyDescent="0.25">
      <c r="A1986" s="6" t="str">
        <f>IF(EXPORTACIONES!A1986="","",EXPORTACIONES!A1986)</f>
        <v/>
      </c>
      <c r="B1986" t="str">
        <f>IF(EXPORTACIONES!B1986="","",VLOOKUP(EXPORTACIONES!B1986,PERSONAS!$A$1:$B$59,2,FALSE))</f>
        <v/>
      </c>
      <c r="C1986" t="str">
        <f>IF(EXPORTACIONES!C1986="","",VLOOKUP(EXPORTACIONES!C1986,ACTIVIDADES!$A$1:$B$37,2,FALSE))</f>
        <v/>
      </c>
      <c r="D1986" t="str">
        <f>IF(EXPORTACIONES!D1986="","",EXPORTACIONES!D1986&amp;" -- "&amp;IF(EXPORTACIONES!E1986="","Actividad de "&amp;EXPORTACIONES!C1986,EXPORTACIONES!E1986))</f>
        <v/>
      </c>
      <c r="E1986" t="str">
        <f>IF(EXPORTACIONES!D1986="","",EXPORTACIONES!D1986)</f>
        <v/>
      </c>
      <c r="F1986">
        <f>EXPORTACIONES!F1986</f>
        <v>0</v>
      </c>
      <c r="K1986" t="str">
        <f t="shared" si="270"/>
        <v/>
      </c>
      <c r="M1986">
        <f t="shared" si="271"/>
        <v>0</v>
      </c>
      <c r="N1986" t="str">
        <f t="shared" si="272"/>
        <v/>
      </c>
      <c r="O1986" t="str">
        <f t="shared" si="273"/>
        <v/>
      </c>
      <c r="P1986" t="str">
        <f t="shared" si="274"/>
        <v/>
      </c>
      <c r="Q1986">
        <v>1</v>
      </c>
      <c r="R1986" t="str">
        <f t="shared" si="275"/>
        <v/>
      </c>
      <c r="S1986" t="str">
        <f t="shared" si="276"/>
        <v/>
      </c>
      <c r="T1986" t="str">
        <f t="shared" si="277"/>
        <v/>
      </c>
      <c r="U1986" t="str">
        <f t="shared" si="278"/>
        <v/>
      </c>
    </row>
    <row r="1987" spans="1:21" x14ac:dyDescent="0.25">
      <c r="A1987" s="6" t="str">
        <f>IF(EXPORTACIONES!A1987="","",EXPORTACIONES!A1987)</f>
        <v/>
      </c>
      <c r="B1987" t="str">
        <f>IF(EXPORTACIONES!B1987="","",VLOOKUP(EXPORTACIONES!B1987,PERSONAS!$A$1:$B$59,2,FALSE))</f>
        <v/>
      </c>
      <c r="C1987" t="str">
        <f>IF(EXPORTACIONES!C1987="","",VLOOKUP(EXPORTACIONES!C1987,ACTIVIDADES!$A$1:$B$37,2,FALSE))</f>
        <v/>
      </c>
      <c r="D1987" t="str">
        <f>IF(EXPORTACIONES!D1987="","",EXPORTACIONES!D1987&amp;" -- "&amp;IF(EXPORTACIONES!E1987="","Actividad de "&amp;EXPORTACIONES!C1987,EXPORTACIONES!E1987))</f>
        <v/>
      </c>
      <c r="E1987" t="str">
        <f>IF(EXPORTACIONES!D1987="","",EXPORTACIONES!D1987)</f>
        <v/>
      </c>
      <c r="F1987">
        <f>EXPORTACIONES!F1987</f>
        <v>0</v>
      </c>
      <c r="K1987" t="str">
        <f t="shared" ref="K1987:K2050" si="279">T1987</f>
        <v/>
      </c>
      <c r="M1987">
        <f t="shared" ref="M1987:M2050" si="280">(LEN(E1987)-LEN(SUBSTITUTE(E1987,"#","")))/LEN("#")</f>
        <v>0</v>
      </c>
      <c r="N1987" t="str">
        <f t="shared" ref="N1987:N2050" si="281">IFERROR(SUBSTITUTE(E1987,"#","@",M1987),"")</f>
        <v/>
      </c>
      <c r="O1987" t="str">
        <f t="shared" ref="O1987:O2050" si="282">IFERROR(LEN(N1987)-FIND("@",N1987),"")</f>
        <v/>
      </c>
      <c r="P1987" t="str">
        <f t="shared" ref="P1987:P2050" si="283">IFERROR(RIGHT(N1987,O1987),"")</f>
        <v/>
      </c>
      <c r="Q1987">
        <v>1</v>
      </c>
      <c r="R1987" t="str">
        <f t="shared" ref="R1987:R2050" si="284">IFERROR(SUBSTITUTE(P1987,":","@",Q1987),"")</f>
        <v/>
      </c>
      <c r="S1987" t="str">
        <f t="shared" ref="S1987:S2050" si="285">IFERROR(FIND("@",R1987),"")</f>
        <v/>
      </c>
      <c r="T1987" t="str">
        <f t="shared" ref="T1987:T2050" si="286">IFERROR(LEFT(R1987,S1987-1),"")</f>
        <v/>
      </c>
      <c r="U1987" t="str">
        <f t="shared" ref="U1987:U2050" si="287">IFERROR(RIGHT(R1987,LEN(R1987)-(S1987)),"")</f>
        <v/>
      </c>
    </row>
    <row r="1988" spans="1:21" x14ac:dyDescent="0.25">
      <c r="A1988" s="6" t="str">
        <f>IF(EXPORTACIONES!A1988="","",EXPORTACIONES!A1988)</f>
        <v/>
      </c>
      <c r="B1988" t="str">
        <f>IF(EXPORTACIONES!B1988="","",VLOOKUP(EXPORTACIONES!B1988,PERSONAS!$A$1:$B$59,2,FALSE))</f>
        <v/>
      </c>
      <c r="C1988" t="str">
        <f>IF(EXPORTACIONES!C1988="","",VLOOKUP(EXPORTACIONES!C1988,ACTIVIDADES!$A$1:$B$37,2,FALSE))</f>
        <v/>
      </c>
      <c r="D1988" t="str">
        <f>IF(EXPORTACIONES!D1988="","",EXPORTACIONES!D1988&amp;" -- "&amp;IF(EXPORTACIONES!E1988="","Actividad de "&amp;EXPORTACIONES!C1988,EXPORTACIONES!E1988))</f>
        <v/>
      </c>
      <c r="E1988" t="str">
        <f>IF(EXPORTACIONES!D1988="","",EXPORTACIONES!D1988)</f>
        <v/>
      </c>
      <c r="F1988">
        <f>EXPORTACIONES!F1988</f>
        <v>0</v>
      </c>
      <c r="K1988" t="str">
        <f t="shared" si="279"/>
        <v/>
      </c>
      <c r="M1988">
        <f t="shared" si="280"/>
        <v>0</v>
      </c>
      <c r="N1988" t="str">
        <f t="shared" si="281"/>
        <v/>
      </c>
      <c r="O1988" t="str">
        <f t="shared" si="282"/>
        <v/>
      </c>
      <c r="P1988" t="str">
        <f t="shared" si="283"/>
        <v/>
      </c>
      <c r="Q1988">
        <v>1</v>
      </c>
      <c r="R1988" t="str">
        <f t="shared" si="284"/>
        <v/>
      </c>
      <c r="S1988" t="str">
        <f t="shared" si="285"/>
        <v/>
      </c>
      <c r="T1988" t="str">
        <f t="shared" si="286"/>
        <v/>
      </c>
      <c r="U1988" t="str">
        <f t="shared" si="287"/>
        <v/>
      </c>
    </row>
    <row r="1989" spans="1:21" x14ac:dyDescent="0.25">
      <c r="A1989" s="6" t="str">
        <f>IF(EXPORTACIONES!A1989="","",EXPORTACIONES!A1989)</f>
        <v/>
      </c>
      <c r="B1989" t="str">
        <f>IF(EXPORTACIONES!B1989="","",VLOOKUP(EXPORTACIONES!B1989,PERSONAS!$A$1:$B$59,2,FALSE))</f>
        <v/>
      </c>
      <c r="C1989" t="str">
        <f>IF(EXPORTACIONES!C1989="","",VLOOKUP(EXPORTACIONES!C1989,ACTIVIDADES!$A$1:$B$37,2,FALSE))</f>
        <v/>
      </c>
      <c r="D1989" t="str">
        <f>IF(EXPORTACIONES!D1989="","",EXPORTACIONES!D1989&amp;" -- "&amp;IF(EXPORTACIONES!E1989="","Actividad de "&amp;EXPORTACIONES!C1989,EXPORTACIONES!E1989))</f>
        <v/>
      </c>
      <c r="E1989" t="str">
        <f>IF(EXPORTACIONES!D1989="","",EXPORTACIONES!D1989)</f>
        <v/>
      </c>
      <c r="F1989">
        <f>EXPORTACIONES!F1989</f>
        <v>0</v>
      </c>
      <c r="K1989" t="str">
        <f t="shared" si="279"/>
        <v/>
      </c>
      <c r="M1989">
        <f t="shared" si="280"/>
        <v>0</v>
      </c>
      <c r="N1989" t="str">
        <f t="shared" si="281"/>
        <v/>
      </c>
      <c r="O1989" t="str">
        <f t="shared" si="282"/>
        <v/>
      </c>
      <c r="P1989" t="str">
        <f t="shared" si="283"/>
        <v/>
      </c>
      <c r="Q1989">
        <v>1</v>
      </c>
      <c r="R1989" t="str">
        <f t="shared" si="284"/>
        <v/>
      </c>
      <c r="S1989" t="str">
        <f t="shared" si="285"/>
        <v/>
      </c>
      <c r="T1989" t="str">
        <f t="shared" si="286"/>
        <v/>
      </c>
      <c r="U1989" t="str">
        <f t="shared" si="287"/>
        <v/>
      </c>
    </row>
    <row r="1990" spans="1:21" x14ac:dyDescent="0.25">
      <c r="A1990" s="6" t="str">
        <f>IF(EXPORTACIONES!A1990="","",EXPORTACIONES!A1990)</f>
        <v/>
      </c>
      <c r="B1990" t="str">
        <f>IF(EXPORTACIONES!B1990="","",VLOOKUP(EXPORTACIONES!B1990,PERSONAS!$A$1:$B$59,2,FALSE))</f>
        <v/>
      </c>
      <c r="C1990" t="str">
        <f>IF(EXPORTACIONES!C1990="","",VLOOKUP(EXPORTACIONES!C1990,ACTIVIDADES!$A$1:$B$37,2,FALSE))</f>
        <v/>
      </c>
      <c r="D1990" t="str">
        <f>IF(EXPORTACIONES!D1990="","",EXPORTACIONES!D1990&amp;" -- "&amp;IF(EXPORTACIONES!E1990="","Actividad de "&amp;EXPORTACIONES!C1990,EXPORTACIONES!E1990))</f>
        <v/>
      </c>
      <c r="E1990" t="str">
        <f>IF(EXPORTACIONES!D1990="","",EXPORTACIONES!D1990)</f>
        <v/>
      </c>
      <c r="F1990">
        <f>EXPORTACIONES!F1990</f>
        <v>0</v>
      </c>
      <c r="K1990" t="str">
        <f t="shared" si="279"/>
        <v/>
      </c>
      <c r="M1990">
        <f t="shared" si="280"/>
        <v>0</v>
      </c>
      <c r="N1990" t="str">
        <f t="shared" si="281"/>
        <v/>
      </c>
      <c r="O1990" t="str">
        <f t="shared" si="282"/>
        <v/>
      </c>
      <c r="P1990" t="str">
        <f t="shared" si="283"/>
        <v/>
      </c>
      <c r="Q1990">
        <v>1</v>
      </c>
      <c r="R1990" t="str">
        <f t="shared" si="284"/>
        <v/>
      </c>
      <c r="S1990" t="str">
        <f t="shared" si="285"/>
        <v/>
      </c>
      <c r="T1990" t="str">
        <f t="shared" si="286"/>
        <v/>
      </c>
      <c r="U1990" t="str">
        <f t="shared" si="287"/>
        <v/>
      </c>
    </row>
    <row r="1991" spans="1:21" x14ac:dyDescent="0.25">
      <c r="A1991" s="6" t="str">
        <f>IF(EXPORTACIONES!A1991="","",EXPORTACIONES!A1991)</f>
        <v/>
      </c>
      <c r="B1991" t="str">
        <f>IF(EXPORTACIONES!B1991="","",VLOOKUP(EXPORTACIONES!B1991,PERSONAS!$A$1:$B$59,2,FALSE))</f>
        <v/>
      </c>
      <c r="C1991" t="str">
        <f>IF(EXPORTACIONES!C1991="","",VLOOKUP(EXPORTACIONES!C1991,ACTIVIDADES!$A$1:$B$37,2,FALSE))</f>
        <v/>
      </c>
      <c r="D1991" t="str">
        <f>IF(EXPORTACIONES!D1991="","",EXPORTACIONES!D1991&amp;" -- "&amp;IF(EXPORTACIONES!E1991="","Actividad de "&amp;EXPORTACIONES!C1991,EXPORTACIONES!E1991))</f>
        <v/>
      </c>
      <c r="E1991" t="str">
        <f>IF(EXPORTACIONES!D1991="","",EXPORTACIONES!D1991)</f>
        <v/>
      </c>
      <c r="F1991">
        <f>EXPORTACIONES!F1991</f>
        <v>0</v>
      </c>
      <c r="K1991" t="str">
        <f t="shared" si="279"/>
        <v/>
      </c>
      <c r="M1991">
        <f t="shared" si="280"/>
        <v>0</v>
      </c>
      <c r="N1991" t="str">
        <f t="shared" si="281"/>
        <v/>
      </c>
      <c r="O1991" t="str">
        <f t="shared" si="282"/>
        <v/>
      </c>
      <c r="P1991" t="str">
        <f t="shared" si="283"/>
        <v/>
      </c>
      <c r="Q1991">
        <v>1</v>
      </c>
      <c r="R1991" t="str">
        <f t="shared" si="284"/>
        <v/>
      </c>
      <c r="S1991" t="str">
        <f t="shared" si="285"/>
        <v/>
      </c>
      <c r="T1991" t="str">
        <f t="shared" si="286"/>
        <v/>
      </c>
      <c r="U1991" t="str">
        <f t="shared" si="287"/>
        <v/>
      </c>
    </row>
    <row r="1992" spans="1:21" x14ac:dyDescent="0.25">
      <c r="A1992" s="6" t="str">
        <f>IF(EXPORTACIONES!A1992="","",EXPORTACIONES!A1992)</f>
        <v/>
      </c>
      <c r="B1992" t="str">
        <f>IF(EXPORTACIONES!B1992="","",VLOOKUP(EXPORTACIONES!B1992,PERSONAS!$A$1:$B$59,2,FALSE))</f>
        <v/>
      </c>
      <c r="C1992" t="str">
        <f>IF(EXPORTACIONES!C1992="","",VLOOKUP(EXPORTACIONES!C1992,ACTIVIDADES!$A$1:$B$37,2,FALSE))</f>
        <v/>
      </c>
      <c r="D1992" t="str">
        <f>IF(EXPORTACIONES!D1992="","",EXPORTACIONES!D1992&amp;" -- "&amp;IF(EXPORTACIONES!E1992="","Actividad de "&amp;EXPORTACIONES!C1992,EXPORTACIONES!E1992))</f>
        <v/>
      </c>
      <c r="E1992" t="str">
        <f>IF(EXPORTACIONES!D1992="","",EXPORTACIONES!D1992)</f>
        <v/>
      </c>
      <c r="F1992">
        <f>EXPORTACIONES!F1992</f>
        <v>0</v>
      </c>
      <c r="K1992" t="str">
        <f t="shared" si="279"/>
        <v/>
      </c>
      <c r="M1992">
        <f t="shared" si="280"/>
        <v>0</v>
      </c>
      <c r="N1992" t="str">
        <f t="shared" si="281"/>
        <v/>
      </c>
      <c r="O1992" t="str">
        <f t="shared" si="282"/>
        <v/>
      </c>
      <c r="P1992" t="str">
        <f t="shared" si="283"/>
        <v/>
      </c>
      <c r="Q1992">
        <v>1</v>
      </c>
      <c r="R1992" t="str">
        <f t="shared" si="284"/>
        <v/>
      </c>
      <c r="S1992" t="str">
        <f t="shared" si="285"/>
        <v/>
      </c>
      <c r="T1992" t="str">
        <f t="shared" si="286"/>
        <v/>
      </c>
      <c r="U1992" t="str">
        <f t="shared" si="287"/>
        <v/>
      </c>
    </row>
    <row r="1993" spans="1:21" x14ac:dyDescent="0.25">
      <c r="A1993" s="6" t="str">
        <f>IF(EXPORTACIONES!A1993="","",EXPORTACIONES!A1993)</f>
        <v/>
      </c>
      <c r="B1993" t="str">
        <f>IF(EXPORTACIONES!B1993="","",VLOOKUP(EXPORTACIONES!B1993,PERSONAS!$A$1:$B$59,2,FALSE))</f>
        <v/>
      </c>
      <c r="C1993" t="str">
        <f>IF(EXPORTACIONES!C1993="","",VLOOKUP(EXPORTACIONES!C1993,ACTIVIDADES!$A$1:$B$37,2,FALSE))</f>
        <v/>
      </c>
      <c r="D1993" t="str">
        <f>IF(EXPORTACIONES!D1993="","",EXPORTACIONES!D1993&amp;" -- "&amp;IF(EXPORTACIONES!E1993="","Actividad de "&amp;EXPORTACIONES!C1993,EXPORTACIONES!E1993))</f>
        <v/>
      </c>
      <c r="E1993" t="str">
        <f>IF(EXPORTACIONES!D1993="","",EXPORTACIONES!D1993)</f>
        <v/>
      </c>
      <c r="F1993">
        <f>EXPORTACIONES!F1993</f>
        <v>0</v>
      </c>
      <c r="K1993" t="str">
        <f t="shared" si="279"/>
        <v/>
      </c>
      <c r="M1993">
        <f t="shared" si="280"/>
        <v>0</v>
      </c>
      <c r="N1993" t="str">
        <f t="shared" si="281"/>
        <v/>
      </c>
      <c r="O1993" t="str">
        <f t="shared" si="282"/>
        <v/>
      </c>
      <c r="P1993" t="str">
        <f t="shared" si="283"/>
        <v/>
      </c>
      <c r="Q1993">
        <v>1</v>
      </c>
      <c r="R1993" t="str">
        <f t="shared" si="284"/>
        <v/>
      </c>
      <c r="S1993" t="str">
        <f t="shared" si="285"/>
        <v/>
      </c>
      <c r="T1993" t="str">
        <f t="shared" si="286"/>
        <v/>
      </c>
      <c r="U1993" t="str">
        <f t="shared" si="287"/>
        <v/>
      </c>
    </row>
    <row r="1994" spans="1:21" x14ac:dyDescent="0.25">
      <c r="A1994" s="6" t="str">
        <f>IF(EXPORTACIONES!A1994="","",EXPORTACIONES!A1994)</f>
        <v/>
      </c>
      <c r="B1994" t="str">
        <f>IF(EXPORTACIONES!B1994="","",VLOOKUP(EXPORTACIONES!B1994,PERSONAS!$A$1:$B$59,2,FALSE))</f>
        <v/>
      </c>
      <c r="C1994" t="str">
        <f>IF(EXPORTACIONES!C1994="","",VLOOKUP(EXPORTACIONES!C1994,ACTIVIDADES!$A$1:$B$37,2,FALSE))</f>
        <v/>
      </c>
      <c r="D1994" t="str">
        <f>IF(EXPORTACIONES!D1994="","",EXPORTACIONES!D1994&amp;" -- "&amp;IF(EXPORTACIONES!E1994="","Actividad de "&amp;EXPORTACIONES!C1994,EXPORTACIONES!E1994))</f>
        <v/>
      </c>
      <c r="E1994" t="str">
        <f>IF(EXPORTACIONES!D1994="","",EXPORTACIONES!D1994)</f>
        <v/>
      </c>
      <c r="F1994">
        <f>EXPORTACIONES!F1994</f>
        <v>0</v>
      </c>
      <c r="K1994" t="str">
        <f t="shared" si="279"/>
        <v/>
      </c>
      <c r="M1994">
        <f t="shared" si="280"/>
        <v>0</v>
      </c>
      <c r="N1994" t="str">
        <f t="shared" si="281"/>
        <v/>
      </c>
      <c r="O1994" t="str">
        <f t="shared" si="282"/>
        <v/>
      </c>
      <c r="P1994" t="str">
        <f t="shared" si="283"/>
        <v/>
      </c>
      <c r="Q1994">
        <v>1</v>
      </c>
      <c r="R1994" t="str">
        <f t="shared" si="284"/>
        <v/>
      </c>
      <c r="S1994" t="str">
        <f t="shared" si="285"/>
        <v/>
      </c>
      <c r="T1994" t="str">
        <f t="shared" si="286"/>
        <v/>
      </c>
      <c r="U1994" t="str">
        <f t="shared" si="287"/>
        <v/>
      </c>
    </row>
    <row r="1995" spans="1:21" x14ac:dyDescent="0.25">
      <c r="A1995" s="6" t="str">
        <f>IF(EXPORTACIONES!A1995="","",EXPORTACIONES!A1995)</f>
        <v/>
      </c>
      <c r="B1995" t="str">
        <f>IF(EXPORTACIONES!B1995="","",VLOOKUP(EXPORTACIONES!B1995,PERSONAS!$A$1:$B$59,2,FALSE))</f>
        <v/>
      </c>
      <c r="C1995" t="str">
        <f>IF(EXPORTACIONES!C1995="","",VLOOKUP(EXPORTACIONES!C1995,ACTIVIDADES!$A$1:$B$37,2,FALSE))</f>
        <v/>
      </c>
      <c r="D1995" t="str">
        <f>IF(EXPORTACIONES!D1995="","",EXPORTACIONES!D1995&amp;" -- "&amp;IF(EXPORTACIONES!E1995="","Actividad de "&amp;EXPORTACIONES!C1995,EXPORTACIONES!E1995))</f>
        <v/>
      </c>
      <c r="E1995" t="str">
        <f>IF(EXPORTACIONES!D1995="","",EXPORTACIONES!D1995)</f>
        <v/>
      </c>
      <c r="F1995">
        <f>EXPORTACIONES!F1995</f>
        <v>0</v>
      </c>
      <c r="K1995" t="str">
        <f t="shared" si="279"/>
        <v/>
      </c>
      <c r="M1995">
        <f t="shared" si="280"/>
        <v>0</v>
      </c>
      <c r="N1995" t="str">
        <f t="shared" si="281"/>
        <v/>
      </c>
      <c r="O1995" t="str">
        <f t="shared" si="282"/>
        <v/>
      </c>
      <c r="P1995" t="str">
        <f t="shared" si="283"/>
        <v/>
      </c>
      <c r="Q1995">
        <v>1</v>
      </c>
      <c r="R1995" t="str">
        <f t="shared" si="284"/>
        <v/>
      </c>
      <c r="S1995" t="str">
        <f t="shared" si="285"/>
        <v/>
      </c>
      <c r="T1995" t="str">
        <f t="shared" si="286"/>
        <v/>
      </c>
      <c r="U1995" t="str">
        <f t="shared" si="287"/>
        <v/>
      </c>
    </row>
    <row r="1996" spans="1:21" x14ac:dyDescent="0.25">
      <c r="A1996" s="6" t="str">
        <f>IF(EXPORTACIONES!A1996="","",EXPORTACIONES!A1996)</f>
        <v/>
      </c>
      <c r="B1996" t="str">
        <f>IF(EXPORTACIONES!B1996="","",VLOOKUP(EXPORTACIONES!B1996,PERSONAS!$A$1:$B$59,2,FALSE))</f>
        <v/>
      </c>
      <c r="C1996" t="str">
        <f>IF(EXPORTACIONES!C1996="","",VLOOKUP(EXPORTACIONES!C1996,ACTIVIDADES!$A$1:$B$37,2,FALSE))</f>
        <v/>
      </c>
      <c r="D1996" t="str">
        <f>IF(EXPORTACIONES!D1996="","",EXPORTACIONES!D1996&amp;" -- "&amp;IF(EXPORTACIONES!E1996="","Actividad de "&amp;EXPORTACIONES!C1996,EXPORTACIONES!E1996))</f>
        <v/>
      </c>
      <c r="E1996" t="str">
        <f>IF(EXPORTACIONES!D1996="","",EXPORTACIONES!D1996)</f>
        <v/>
      </c>
      <c r="F1996">
        <f>EXPORTACIONES!F1996</f>
        <v>0</v>
      </c>
      <c r="K1996" t="str">
        <f t="shared" si="279"/>
        <v/>
      </c>
      <c r="M1996">
        <f t="shared" si="280"/>
        <v>0</v>
      </c>
      <c r="N1996" t="str">
        <f t="shared" si="281"/>
        <v/>
      </c>
      <c r="O1996" t="str">
        <f t="shared" si="282"/>
        <v/>
      </c>
      <c r="P1996" t="str">
        <f t="shared" si="283"/>
        <v/>
      </c>
      <c r="Q1996">
        <v>1</v>
      </c>
      <c r="R1996" t="str">
        <f t="shared" si="284"/>
        <v/>
      </c>
      <c r="S1996" t="str">
        <f t="shared" si="285"/>
        <v/>
      </c>
      <c r="T1996" t="str">
        <f t="shared" si="286"/>
        <v/>
      </c>
      <c r="U1996" t="str">
        <f t="shared" si="287"/>
        <v/>
      </c>
    </row>
    <row r="1997" spans="1:21" x14ac:dyDescent="0.25">
      <c r="A1997" s="6" t="str">
        <f>IF(EXPORTACIONES!A1997="","",EXPORTACIONES!A1997)</f>
        <v/>
      </c>
      <c r="B1997" t="str">
        <f>IF(EXPORTACIONES!B1997="","",VLOOKUP(EXPORTACIONES!B1997,PERSONAS!$A$1:$B$59,2,FALSE))</f>
        <v/>
      </c>
      <c r="C1997" t="str">
        <f>IF(EXPORTACIONES!C1997="","",VLOOKUP(EXPORTACIONES!C1997,ACTIVIDADES!$A$1:$B$37,2,FALSE))</f>
        <v/>
      </c>
      <c r="D1997" t="str">
        <f>IF(EXPORTACIONES!D1997="","",EXPORTACIONES!D1997&amp;" -- "&amp;IF(EXPORTACIONES!E1997="","Actividad de "&amp;EXPORTACIONES!C1997,EXPORTACIONES!E1997))</f>
        <v/>
      </c>
      <c r="E1997" t="str">
        <f>IF(EXPORTACIONES!D1997="","",EXPORTACIONES!D1997)</f>
        <v/>
      </c>
      <c r="F1997">
        <f>EXPORTACIONES!F1997</f>
        <v>0</v>
      </c>
      <c r="K1997" t="str">
        <f t="shared" si="279"/>
        <v/>
      </c>
      <c r="M1997">
        <f t="shared" si="280"/>
        <v>0</v>
      </c>
      <c r="N1997" t="str">
        <f t="shared" si="281"/>
        <v/>
      </c>
      <c r="O1997" t="str">
        <f t="shared" si="282"/>
        <v/>
      </c>
      <c r="P1997" t="str">
        <f t="shared" si="283"/>
        <v/>
      </c>
      <c r="Q1997">
        <v>1</v>
      </c>
      <c r="R1997" t="str">
        <f t="shared" si="284"/>
        <v/>
      </c>
      <c r="S1997" t="str">
        <f t="shared" si="285"/>
        <v/>
      </c>
      <c r="T1997" t="str">
        <f t="shared" si="286"/>
        <v/>
      </c>
      <c r="U1997" t="str">
        <f t="shared" si="287"/>
        <v/>
      </c>
    </row>
    <row r="1998" spans="1:21" x14ac:dyDescent="0.25">
      <c r="A1998" s="6" t="str">
        <f>IF(EXPORTACIONES!A1998="","",EXPORTACIONES!A1998)</f>
        <v/>
      </c>
      <c r="B1998" t="str">
        <f>IF(EXPORTACIONES!B1998="","",VLOOKUP(EXPORTACIONES!B1998,PERSONAS!$A$1:$B$59,2,FALSE))</f>
        <v/>
      </c>
      <c r="C1998" t="str">
        <f>IF(EXPORTACIONES!C1998="","",VLOOKUP(EXPORTACIONES!C1998,ACTIVIDADES!$A$1:$B$37,2,FALSE))</f>
        <v/>
      </c>
      <c r="D1998" t="str">
        <f>IF(EXPORTACIONES!D1998="","",EXPORTACIONES!D1998&amp;" -- "&amp;IF(EXPORTACIONES!E1998="","Actividad de "&amp;EXPORTACIONES!C1998,EXPORTACIONES!E1998))</f>
        <v/>
      </c>
      <c r="E1998" t="str">
        <f>IF(EXPORTACIONES!D1998="","",EXPORTACIONES!D1998)</f>
        <v/>
      </c>
      <c r="F1998">
        <f>EXPORTACIONES!F1998</f>
        <v>0</v>
      </c>
      <c r="K1998" t="str">
        <f t="shared" si="279"/>
        <v/>
      </c>
      <c r="M1998">
        <f t="shared" si="280"/>
        <v>0</v>
      </c>
      <c r="N1998" t="str">
        <f t="shared" si="281"/>
        <v/>
      </c>
      <c r="O1998" t="str">
        <f t="shared" si="282"/>
        <v/>
      </c>
      <c r="P1998" t="str">
        <f t="shared" si="283"/>
        <v/>
      </c>
      <c r="Q1998">
        <v>1</v>
      </c>
      <c r="R1998" t="str">
        <f t="shared" si="284"/>
        <v/>
      </c>
      <c r="S1998" t="str">
        <f t="shared" si="285"/>
        <v/>
      </c>
      <c r="T1998" t="str">
        <f t="shared" si="286"/>
        <v/>
      </c>
      <c r="U1998" t="str">
        <f t="shared" si="287"/>
        <v/>
      </c>
    </row>
    <row r="1999" spans="1:21" x14ac:dyDescent="0.25">
      <c r="A1999" s="6" t="str">
        <f>IF(EXPORTACIONES!A1999="","",EXPORTACIONES!A1999)</f>
        <v/>
      </c>
      <c r="B1999" t="str">
        <f>IF(EXPORTACIONES!B1999="","",VLOOKUP(EXPORTACIONES!B1999,PERSONAS!$A$1:$B$59,2,FALSE))</f>
        <v/>
      </c>
      <c r="C1999" t="str">
        <f>IF(EXPORTACIONES!C1999="","",VLOOKUP(EXPORTACIONES!C1999,ACTIVIDADES!$A$1:$B$37,2,FALSE))</f>
        <v/>
      </c>
      <c r="D1999" t="str">
        <f>IF(EXPORTACIONES!D1999="","",EXPORTACIONES!D1999&amp;" -- "&amp;IF(EXPORTACIONES!E1999="","Actividad de "&amp;EXPORTACIONES!C1999,EXPORTACIONES!E1999))</f>
        <v/>
      </c>
      <c r="E1999" t="str">
        <f>IF(EXPORTACIONES!D1999="","",EXPORTACIONES!D1999)</f>
        <v/>
      </c>
      <c r="F1999">
        <f>EXPORTACIONES!F1999</f>
        <v>0</v>
      </c>
      <c r="K1999" t="str">
        <f t="shared" si="279"/>
        <v/>
      </c>
      <c r="M1999">
        <f t="shared" si="280"/>
        <v>0</v>
      </c>
      <c r="N1999" t="str">
        <f t="shared" si="281"/>
        <v/>
      </c>
      <c r="O1999" t="str">
        <f t="shared" si="282"/>
        <v/>
      </c>
      <c r="P1999" t="str">
        <f t="shared" si="283"/>
        <v/>
      </c>
      <c r="Q1999">
        <v>1</v>
      </c>
      <c r="R1999" t="str">
        <f t="shared" si="284"/>
        <v/>
      </c>
      <c r="S1999" t="str">
        <f t="shared" si="285"/>
        <v/>
      </c>
      <c r="T1999" t="str">
        <f t="shared" si="286"/>
        <v/>
      </c>
      <c r="U1999" t="str">
        <f t="shared" si="287"/>
        <v/>
      </c>
    </row>
    <row r="2000" spans="1:21" x14ac:dyDescent="0.25">
      <c r="A2000" s="6" t="str">
        <f>IF(EXPORTACIONES!A2000="","",EXPORTACIONES!A2000)</f>
        <v/>
      </c>
      <c r="B2000" t="str">
        <f>IF(EXPORTACIONES!B2000="","",VLOOKUP(EXPORTACIONES!B2000,PERSONAS!$A$1:$B$59,2,FALSE))</f>
        <v/>
      </c>
      <c r="C2000" t="str">
        <f>IF(EXPORTACIONES!C2000="","",VLOOKUP(EXPORTACIONES!C2000,ACTIVIDADES!$A$1:$B$37,2,FALSE))</f>
        <v/>
      </c>
      <c r="D2000" t="str">
        <f>IF(EXPORTACIONES!D2000="","",EXPORTACIONES!D2000&amp;" -- "&amp;IF(EXPORTACIONES!E2000="","Actividad de "&amp;EXPORTACIONES!C2000,EXPORTACIONES!E2000))</f>
        <v/>
      </c>
      <c r="E2000" t="str">
        <f>IF(EXPORTACIONES!D2000="","",EXPORTACIONES!D2000)</f>
        <v/>
      </c>
      <c r="F2000">
        <f>EXPORTACIONES!F2000</f>
        <v>0</v>
      </c>
      <c r="K2000" t="str">
        <f t="shared" si="279"/>
        <v/>
      </c>
      <c r="M2000">
        <f t="shared" si="280"/>
        <v>0</v>
      </c>
      <c r="N2000" t="str">
        <f t="shared" si="281"/>
        <v/>
      </c>
      <c r="O2000" t="str">
        <f t="shared" si="282"/>
        <v/>
      </c>
      <c r="P2000" t="str">
        <f t="shared" si="283"/>
        <v/>
      </c>
      <c r="Q2000">
        <v>1</v>
      </c>
      <c r="R2000" t="str">
        <f t="shared" si="284"/>
        <v/>
      </c>
      <c r="S2000" t="str">
        <f t="shared" si="285"/>
        <v/>
      </c>
      <c r="T2000" t="str">
        <f t="shared" si="286"/>
        <v/>
      </c>
      <c r="U2000" t="str">
        <f t="shared" si="287"/>
        <v/>
      </c>
    </row>
    <row r="2001" spans="1:21" x14ac:dyDescent="0.25">
      <c r="A2001" s="6" t="str">
        <f>IF(EXPORTACIONES!A2001="","",EXPORTACIONES!A2001)</f>
        <v/>
      </c>
      <c r="B2001" t="str">
        <f>IF(EXPORTACIONES!B2001="","",VLOOKUP(EXPORTACIONES!B2001,PERSONAS!$A$1:$B$59,2,FALSE))</f>
        <v/>
      </c>
      <c r="C2001" t="str">
        <f>IF(EXPORTACIONES!C2001="","",VLOOKUP(EXPORTACIONES!C2001,ACTIVIDADES!$A$1:$B$37,2,FALSE))</f>
        <v/>
      </c>
      <c r="D2001" t="str">
        <f>IF(EXPORTACIONES!D2001="","",EXPORTACIONES!D2001&amp;" -- "&amp;IF(EXPORTACIONES!E2001="","Actividad de "&amp;EXPORTACIONES!C2001,EXPORTACIONES!E2001))</f>
        <v/>
      </c>
      <c r="E2001" t="str">
        <f>IF(EXPORTACIONES!D2001="","",EXPORTACIONES!D2001)</f>
        <v/>
      </c>
      <c r="F2001">
        <f>EXPORTACIONES!F2001</f>
        <v>0</v>
      </c>
      <c r="K2001" t="str">
        <f t="shared" si="279"/>
        <v/>
      </c>
      <c r="M2001">
        <f t="shared" si="280"/>
        <v>0</v>
      </c>
      <c r="N2001" t="str">
        <f t="shared" si="281"/>
        <v/>
      </c>
      <c r="O2001" t="str">
        <f t="shared" si="282"/>
        <v/>
      </c>
      <c r="P2001" t="str">
        <f t="shared" si="283"/>
        <v/>
      </c>
      <c r="Q2001">
        <v>1</v>
      </c>
      <c r="R2001" t="str">
        <f t="shared" si="284"/>
        <v/>
      </c>
      <c r="S2001" t="str">
        <f t="shared" si="285"/>
        <v/>
      </c>
      <c r="T2001" t="str">
        <f t="shared" si="286"/>
        <v/>
      </c>
      <c r="U2001" t="str">
        <f t="shared" si="287"/>
        <v/>
      </c>
    </row>
    <row r="2002" spans="1:21" x14ac:dyDescent="0.25">
      <c r="A2002" s="6" t="str">
        <f>IF(EXPORTACIONES!A2002="","",EXPORTACIONES!A2002)</f>
        <v/>
      </c>
      <c r="B2002" t="str">
        <f>IF(EXPORTACIONES!B2002="","",VLOOKUP(EXPORTACIONES!B2002,PERSONAS!$A$1:$B$59,2,FALSE))</f>
        <v/>
      </c>
      <c r="C2002" t="str">
        <f>IF(EXPORTACIONES!C2002="","",VLOOKUP(EXPORTACIONES!C2002,ACTIVIDADES!$A$1:$B$37,2,FALSE))</f>
        <v/>
      </c>
      <c r="D2002" t="str">
        <f>IF(EXPORTACIONES!D2002="","",EXPORTACIONES!D2002&amp;" -- "&amp;IF(EXPORTACIONES!E2002="","Actividad de "&amp;EXPORTACIONES!C2002,EXPORTACIONES!E2002))</f>
        <v/>
      </c>
      <c r="E2002" t="str">
        <f>IF(EXPORTACIONES!D2002="","",EXPORTACIONES!D2002)</f>
        <v/>
      </c>
      <c r="F2002">
        <f>EXPORTACIONES!F2002</f>
        <v>0</v>
      </c>
      <c r="K2002" t="str">
        <f t="shared" si="279"/>
        <v/>
      </c>
      <c r="M2002">
        <f t="shared" si="280"/>
        <v>0</v>
      </c>
      <c r="N2002" t="str">
        <f t="shared" si="281"/>
        <v/>
      </c>
      <c r="O2002" t="str">
        <f t="shared" si="282"/>
        <v/>
      </c>
      <c r="P2002" t="str">
        <f t="shared" si="283"/>
        <v/>
      </c>
      <c r="Q2002">
        <v>1</v>
      </c>
      <c r="R2002" t="str">
        <f t="shared" si="284"/>
        <v/>
      </c>
      <c r="S2002" t="str">
        <f t="shared" si="285"/>
        <v/>
      </c>
      <c r="T2002" t="str">
        <f t="shared" si="286"/>
        <v/>
      </c>
      <c r="U2002" t="str">
        <f t="shared" si="287"/>
        <v/>
      </c>
    </row>
    <row r="2003" spans="1:21" x14ac:dyDescent="0.25">
      <c r="A2003" s="6" t="str">
        <f>IF(EXPORTACIONES!A2003="","",EXPORTACIONES!A2003)</f>
        <v/>
      </c>
      <c r="B2003" t="str">
        <f>IF(EXPORTACIONES!B2003="","",VLOOKUP(EXPORTACIONES!B2003,PERSONAS!$A$1:$B$59,2,FALSE))</f>
        <v/>
      </c>
      <c r="C2003" t="str">
        <f>IF(EXPORTACIONES!C2003="","",VLOOKUP(EXPORTACIONES!C2003,ACTIVIDADES!$A$1:$B$37,2,FALSE))</f>
        <v/>
      </c>
      <c r="D2003" t="str">
        <f>IF(EXPORTACIONES!D2003="","",EXPORTACIONES!D2003&amp;" -- "&amp;IF(EXPORTACIONES!E2003="","Actividad de "&amp;EXPORTACIONES!C2003,EXPORTACIONES!E2003))</f>
        <v/>
      </c>
      <c r="E2003" t="str">
        <f>IF(EXPORTACIONES!D2003="","",EXPORTACIONES!D2003)</f>
        <v/>
      </c>
      <c r="F2003">
        <f>EXPORTACIONES!F2003</f>
        <v>0</v>
      </c>
      <c r="K2003" t="str">
        <f t="shared" si="279"/>
        <v/>
      </c>
      <c r="M2003">
        <f t="shared" si="280"/>
        <v>0</v>
      </c>
      <c r="N2003" t="str">
        <f t="shared" si="281"/>
        <v/>
      </c>
      <c r="O2003" t="str">
        <f t="shared" si="282"/>
        <v/>
      </c>
      <c r="P2003" t="str">
        <f t="shared" si="283"/>
        <v/>
      </c>
      <c r="Q2003">
        <v>1</v>
      </c>
      <c r="R2003" t="str">
        <f t="shared" si="284"/>
        <v/>
      </c>
      <c r="S2003" t="str">
        <f t="shared" si="285"/>
        <v/>
      </c>
      <c r="T2003" t="str">
        <f t="shared" si="286"/>
        <v/>
      </c>
      <c r="U2003" t="str">
        <f t="shared" si="287"/>
        <v/>
      </c>
    </row>
    <row r="2004" spans="1:21" x14ac:dyDescent="0.25">
      <c r="A2004" s="6" t="str">
        <f>IF(EXPORTACIONES!A2004="","",EXPORTACIONES!A2004)</f>
        <v/>
      </c>
      <c r="B2004" t="str">
        <f>IF(EXPORTACIONES!B2004="","",VLOOKUP(EXPORTACIONES!B2004,PERSONAS!$A$1:$B$59,2,FALSE))</f>
        <v/>
      </c>
      <c r="C2004" t="str">
        <f>IF(EXPORTACIONES!C2004="","",VLOOKUP(EXPORTACIONES!C2004,ACTIVIDADES!$A$1:$B$37,2,FALSE))</f>
        <v/>
      </c>
      <c r="D2004" t="str">
        <f>IF(EXPORTACIONES!D2004="","",EXPORTACIONES!D2004&amp;" -- "&amp;IF(EXPORTACIONES!E2004="","Actividad de "&amp;EXPORTACIONES!C2004,EXPORTACIONES!E2004))</f>
        <v/>
      </c>
      <c r="E2004" t="str">
        <f>IF(EXPORTACIONES!D2004="","",EXPORTACIONES!D2004)</f>
        <v/>
      </c>
      <c r="F2004">
        <f>EXPORTACIONES!F2004</f>
        <v>0</v>
      </c>
      <c r="K2004" t="str">
        <f t="shared" si="279"/>
        <v/>
      </c>
      <c r="M2004">
        <f t="shared" si="280"/>
        <v>0</v>
      </c>
      <c r="N2004" t="str">
        <f t="shared" si="281"/>
        <v/>
      </c>
      <c r="O2004" t="str">
        <f t="shared" si="282"/>
        <v/>
      </c>
      <c r="P2004" t="str">
        <f t="shared" si="283"/>
        <v/>
      </c>
      <c r="Q2004">
        <v>1</v>
      </c>
      <c r="R2004" t="str">
        <f t="shared" si="284"/>
        <v/>
      </c>
      <c r="S2004" t="str">
        <f t="shared" si="285"/>
        <v/>
      </c>
      <c r="T2004" t="str">
        <f t="shared" si="286"/>
        <v/>
      </c>
      <c r="U2004" t="str">
        <f t="shared" si="287"/>
        <v/>
      </c>
    </row>
    <row r="2005" spans="1:21" x14ac:dyDescent="0.25">
      <c r="A2005" s="6" t="str">
        <f>IF(EXPORTACIONES!A2005="","",EXPORTACIONES!A2005)</f>
        <v/>
      </c>
      <c r="B2005" t="str">
        <f>IF(EXPORTACIONES!B2005="","",VLOOKUP(EXPORTACIONES!B2005,PERSONAS!$A$1:$B$59,2,FALSE))</f>
        <v/>
      </c>
      <c r="C2005" t="str">
        <f>IF(EXPORTACIONES!C2005="","",VLOOKUP(EXPORTACIONES!C2005,ACTIVIDADES!$A$1:$B$37,2,FALSE))</f>
        <v/>
      </c>
      <c r="D2005" t="str">
        <f>IF(EXPORTACIONES!D2005="","",EXPORTACIONES!D2005&amp;" -- "&amp;IF(EXPORTACIONES!E2005="","Actividad de "&amp;EXPORTACIONES!C2005,EXPORTACIONES!E2005))</f>
        <v/>
      </c>
      <c r="E2005" t="str">
        <f>IF(EXPORTACIONES!D2005="","",EXPORTACIONES!D2005)</f>
        <v/>
      </c>
      <c r="F2005">
        <f>EXPORTACIONES!F2005</f>
        <v>0</v>
      </c>
      <c r="K2005" t="str">
        <f t="shared" si="279"/>
        <v/>
      </c>
      <c r="M2005">
        <f t="shared" si="280"/>
        <v>0</v>
      </c>
      <c r="N2005" t="str">
        <f t="shared" si="281"/>
        <v/>
      </c>
      <c r="O2005" t="str">
        <f t="shared" si="282"/>
        <v/>
      </c>
      <c r="P2005" t="str">
        <f t="shared" si="283"/>
        <v/>
      </c>
      <c r="Q2005">
        <v>1</v>
      </c>
      <c r="R2005" t="str">
        <f t="shared" si="284"/>
        <v/>
      </c>
      <c r="S2005" t="str">
        <f t="shared" si="285"/>
        <v/>
      </c>
      <c r="T2005" t="str">
        <f t="shared" si="286"/>
        <v/>
      </c>
      <c r="U2005" t="str">
        <f t="shared" si="287"/>
        <v/>
      </c>
    </row>
    <row r="2006" spans="1:21" x14ac:dyDescent="0.25">
      <c r="A2006" s="6" t="str">
        <f>IF(EXPORTACIONES!A2006="","",EXPORTACIONES!A2006)</f>
        <v/>
      </c>
      <c r="B2006" t="str">
        <f>IF(EXPORTACIONES!B2006="","",VLOOKUP(EXPORTACIONES!B2006,PERSONAS!$A$1:$B$59,2,FALSE))</f>
        <v/>
      </c>
      <c r="C2006" t="str">
        <f>IF(EXPORTACIONES!C2006="","",VLOOKUP(EXPORTACIONES!C2006,ACTIVIDADES!$A$1:$B$37,2,FALSE))</f>
        <v/>
      </c>
      <c r="D2006" t="str">
        <f>IF(EXPORTACIONES!D2006="","",EXPORTACIONES!D2006&amp;" -- "&amp;IF(EXPORTACIONES!E2006="","Actividad de "&amp;EXPORTACIONES!C2006,EXPORTACIONES!E2006))</f>
        <v/>
      </c>
      <c r="E2006" t="str">
        <f>IF(EXPORTACIONES!D2006="","",EXPORTACIONES!D2006)</f>
        <v/>
      </c>
      <c r="F2006">
        <f>EXPORTACIONES!F2006</f>
        <v>0</v>
      </c>
      <c r="K2006" t="str">
        <f t="shared" si="279"/>
        <v/>
      </c>
      <c r="M2006">
        <f t="shared" si="280"/>
        <v>0</v>
      </c>
      <c r="N2006" t="str">
        <f t="shared" si="281"/>
        <v/>
      </c>
      <c r="O2006" t="str">
        <f t="shared" si="282"/>
        <v/>
      </c>
      <c r="P2006" t="str">
        <f t="shared" si="283"/>
        <v/>
      </c>
      <c r="Q2006">
        <v>1</v>
      </c>
      <c r="R2006" t="str">
        <f t="shared" si="284"/>
        <v/>
      </c>
      <c r="S2006" t="str">
        <f t="shared" si="285"/>
        <v/>
      </c>
      <c r="T2006" t="str">
        <f t="shared" si="286"/>
        <v/>
      </c>
      <c r="U2006" t="str">
        <f t="shared" si="287"/>
        <v/>
      </c>
    </row>
    <row r="2007" spans="1:21" x14ac:dyDescent="0.25">
      <c r="A2007" s="6" t="str">
        <f>IF(EXPORTACIONES!A2007="","",EXPORTACIONES!A2007)</f>
        <v/>
      </c>
      <c r="B2007" t="str">
        <f>IF(EXPORTACIONES!B2007="","",VLOOKUP(EXPORTACIONES!B2007,PERSONAS!$A$1:$B$59,2,FALSE))</f>
        <v/>
      </c>
      <c r="C2007" t="str">
        <f>IF(EXPORTACIONES!C2007="","",VLOOKUP(EXPORTACIONES!C2007,ACTIVIDADES!$A$1:$B$37,2,FALSE))</f>
        <v/>
      </c>
      <c r="D2007" t="str">
        <f>IF(EXPORTACIONES!D2007="","",EXPORTACIONES!D2007&amp;" -- "&amp;IF(EXPORTACIONES!E2007="","Actividad de "&amp;EXPORTACIONES!C2007,EXPORTACIONES!E2007))</f>
        <v/>
      </c>
      <c r="E2007" t="str">
        <f>IF(EXPORTACIONES!D2007="","",EXPORTACIONES!D2007)</f>
        <v/>
      </c>
      <c r="F2007">
        <f>EXPORTACIONES!F2007</f>
        <v>0</v>
      </c>
      <c r="K2007" t="str">
        <f t="shared" si="279"/>
        <v/>
      </c>
      <c r="M2007">
        <f t="shared" si="280"/>
        <v>0</v>
      </c>
      <c r="N2007" t="str">
        <f t="shared" si="281"/>
        <v/>
      </c>
      <c r="O2007" t="str">
        <f t="shared" si="282"/>
        <v/>
      </c>
      <c r="P2007" t="str">
        <f t="shared" si="283"/>
        <v/>
      </c>
      <c r="Q2007">
        <v>1</v>
      </c>
      <c r="R2007" t="str">
        <f t="shared" si="284"/>
        <v/>
      </c>
      <c r="S2007" t="str">
        <f t="shared" si="285"/>
        <v/>
      </c>
      <c r="T2007" t="str">
        <f t="shared" si="286"/>
        <v/>
      </c>
      <c r="U2007" t="str">
        <f t="shared" si="287"/>
        <v/>
      </c>
    </row>
    <row r="2008" spans="1:21" x14ac:dyDescent="0.25">
      <c r="A2008" s="6" t="str">
        <f>IF(EXPORTACIONES!A2008="","",EXPORTACIONES!A2008)</f>
        <v/>
      </c>
      <c r="B2008" t="str">
        <f>IF(EXPORTACIONES!B2008="","",VLOOKUP(EXPORTACIONES!B2008,PERSONAS!$A$1:$B$59,2,FALSE))</f>
        <v/>
      </c>
      <c r="C2008" t="str">
        <f>IF(EXPORTACIONES!C2008="","",VLOOKUP(EXPORTACIONES!C2008,ACTIVIDADES!$A$1:$B$37,2,FALSE))</f>
        <v/>
      </c>
      <c r="D2008" t="str">
        <f>IF(EXPORTACIONES!D2008="","",EXPORTACIONES!D2008&amp;" -- "&amp;IF(EXPORTACIONES!E2008="","Actividad de "&amp;EXPORTACIONES!C2008,EXPORTACIONES!E2008))</f>
        <v/>
      </c>
      <c r="E2008" t="str">
        <f>IF(EXPORTACIONES!D2008="","",EXPORTACIONES!D2008)</f>
        <v/>
      </c>
      <c r="F2008">
        <f>EXPORTACIONES!F2008</f>
        <v>0</v>
      </c>
      <c r="K2008" t="str">
        <f t="shared" si="279"/>
        <v/>
      </c>
      <c r="M2008">
        <f t="shared" si="280"/>
        <v>0</v>
      </c>
      <c r="N2008" t="str">
        <f t="shared" si="281"/>
        <v/>
      </c>
      <c r="O2008" t="str">
        <f t="shared" si="282"/>
        <v/>
      </c>
      <c r="P2008" t="str">
        <f t="shared" si="283"/>
        <v/>
      </c>
      <c r="Q2008">
        <v>1</v>
      </c>
      <c r="R2008" t="str">
        <f t="shared" si="284"/>
        <v/>
      </c>
      <c r="S2008" t="str">
        <f t="shared" si="285"/>
        <v/>
      </c>
      <c r="T2008" t="str">
        <f t="shared" si="286"/>
        <v/>
      </c>
      <c r="U2008" t="str">
        <f t="shared" si="287"/>
        <v/>
      </c>
    </row>
    <row r="2009" spans="1:21" x14ac:dyDescent="0.25">
      <c r="A2009" s="6" t="str">
        <f>IF(EXPORTACIONES!A2009="","",EXPORTACIONES!A2009)</f>
        <v/>
      </c>
      <c r="B2009" t="str">
        <f>IF(EXPORTACIONES!B2009="","",VLOOKUP(EXPORTACIONES!B2009,PERSONAS!$A$1:$B$59,2,FALSE))</f>
        <v/>
      </c>
      <c r="C2009" t="str">
        <f>IF(EXPORTACIONES!C2009="","",VLOOKUP(EXPORTACIONES!C2009,ACTIVIDADES!$A$1:$B$37,2,FALSE))</f>
        <v/>
      </c>
      <c r="D2009" t="str">
        <f>IF(EXPORTACIONES!D2009="","",EXPORTACIONES!D2009&amp;" -- "&amp;IF(EXPORTACIONES!E2009="","Actividad de "&amp;EXPORTACIONES!C2009,EXPORTACIONES!E2009))</f>
        <v/>
      </c>
      <c r="E2009" t="str">
        <f>IF(EXPORTACIONES!D2009="","",EXPORTACIONES!D2009)</f>
        <v/>
      </c>
      <c r="F2009">
        <f>EXPORTACIONES!F2009</f>
        <v>0</v>
      </c>
      <c r="K2009" t="str">
        <f t="shared" si="279"/>
        <v/>
      </c>
      <c r="M2009">
        <f t="shared" si="280"/>
        <v>0</v>
      </c>
      <c r="N2009" t="str">
        <f t="shared" si="281"/>
        <v/>
      </c>
      <c r="O2009" t="str">
        <f t="shared" si="282"/>
        <v/>
      </c>
      <c r="P2009" t="str">
        <f t="shared" si="283"/>
        <v/>
      </c>
      <c r="Q2009">
        <v>1</v>
      </c>
      <c r="R2009" t="str">
        <f t="shared" si="284"/>
        <v/>
      </c>
      <c r="S2009" t="str">
        <f t="shared" si="285"/>
        <v/>
      </c>
      <c r="T2009" t="str">
        <f t="shared" si="286"/>
        <v/>
      </c>
      <c r="U2009" t="str">
        <f t="shared" si="287"/>
        <v/>
      </c>
    </row>
    <row r="2010" spans="1:21" x14ac:dyDescent="0.25">
      <c r="A2010" s="6" t="str">
        <f>IF(EXPORTACIONES!A2010="","",EXPORTACIONES!A2010)</f>
        <v/>
      </c>
      <c r="B2010" t="str">
        <f>IF(EXPORTACIONES!B2010="","",VLOOKUP(EXPORTACIONES!B2010,PERSONAS!$A$1:$B$59,2,FALSE))</f>
        <v/>
      </c>
      <c r="C2010" t="str">
        <f>IF(EXPORTACIONES!C2010="","",VLOOKUP(EXPORTACIONES!C2010,ACTIVIDADES!$A$1:$B$37,2,FALSE))</f>
        <v/>
      </c>
      <c r="D2010" t="str">
        <f>IF(EXPORTACIONES!D2010="","",EXPORTACIONES!D2010&amp;" -- "&amp;IF(EXPORTACIONES!E2010="","Actividad de "&amp;EXPORTACIONES!C2010,EXPORTACIONES!E2010))</f>
        <v/>
      </c>
      <c r="E2010" t="str">
        <f>IF(EXPORTACIONES!D2010="","",EXPORTACIONES!D2010)</f>
        <v/>
      </c>
      <c r="F2010">
        <f>EXPORTACIONES!F2010</f>
        <v>0</v>
      </c>
      <c r="K2010" t="str">
        <f t="shared" si="279"/>
        <v/>
      </c>
      <c r="M2010">
        <f t="shared" si="280"/>
        <v>0</v>
      </c>
      <c r="N2010" t="str">
        <f t="shared" si="281"/>
        <v/>
      </c>
      <c r="O2010" t="str">
        <f t="shared" si="282"/>
        <v/>
      </c>
      <c r="P2010" t="str">
        <f t="shared" si="283"/>
        <v/>
      </c>
      <c r="Q2010">
        <v>1</v>
      </c>
      <c r="R2010" t="str">
        <f t="shared" si="284"/>
        <v/>
      </c>
      <c r="S2010" t="str">
        <f t="shared" si="285"/>
        <v/>
      </c>
      <c r="T2010" t="str">
        <f t="shared" si="286"/>
        <v/>
      </c>
      <c r="U2010" t="str">
        <f t="shared" si="287"/>
        <v/>
      </c>
    </row>
    <row r="2011" spans="1:21" x14ac:dyDescent="0.25">
      <c r="A2011" s="6" t="str">
        <f>IF(EXPORTACIONES!A2011="","",EXPORTACIONES!A2011)</f>
        <v/>
      </c>
      <c r="B2011" t="str">
        <f>IF(EXPORTACIONES!B2011="","",VLOOKUP(EXPORTACIONES!B2011,PERSONAS!$A$1:$B$59,2,FALSE))</f>
        <v/>
      </c>
      <c r="C2011" t="str">
        <f>IF(EXPORTACIONES!C2011="","",VLOOKUP(EXPORTACIONES!C2011,ACTIVIDADES!$A$1:$B$37,2,FALSE))</f>
        <v/>
      </c>
      <c r="D2011" t="str">
        <f>IF(EXPORTACIONES!D2011="","",EXPORTACIONES!D2011&amp;" -- "&amp;IF(EXPORTACIONES!E2011="","Actividad de "&amp;EXPORTACIONES!C2011,EXPORTACIONES!E2011))</f>
        <v/>
      </c>
      <c r="E2011" t="str">
        <f>IF(EXPORTACIONES!D2011="","",EXPORTACIONES!D2011)</f>
        <v/>
      </c>
      <c r="F2011">
        <f>EXPORTACIONES!F2011</f>
        <v>0</v>
      </c>
      <c r="K2011" t="str">
        <f t="shared" si="279"/>
        <v/>
      </c>
      <c r="M2011">
        <f t="shared" si="280"/>
        <v>0</v>
      </c>
      <c r="N2011" t="str">
        <f t="shared" si="281"/>
        <v/>
      </c>
      <c r="O2011" t="str">
        <f t="shared" si="282"/>
        <v/>
      </c>
      <c r="P2011" t="str">
        <f t="shared" si="283"/>
        <v/>
      </c>
      <c r="Q2011">
        <v>1</v>
      </c>
      <c r="R2011" t="str">
        <f t="shared" si="284"/>
        <v/>
      </c>
      <c r="S2011" t="str">
        <f t="shared" si="285"/>
        <v/>
      </c>
      <c r="T2011" t="str">
        <f t="shared" si="286"/>
        <v/>
      </c>
      <c r="U2011" t="str">
        <f t="shared" si="287"/>
        <v/>
      </c>
    </row>
    <row r="2012" spans="1:21" x14ac:dyDescent="0.25">
      <c r="A2012" s="6" t="str">
        <f>IF(EXPORTACIONES!A2012="","",EXPORTACIONES!A2012)</f>
        <v/>
      </c>
      <c r="B2012" t="str">
        <f>IF(EXPORTACIONES!B2012="","",VLOOKUP(EXPORTACIONES!B2012,PERSONAS!$A$1:$B$59,2,FALSE))</f>
        <v/>
      </c>
      <c r="C2012" t="str">
        <f>IF(EXPORTACIONES!C2012="","",VLOOKUP(EXPORTACIONES!C2012,ACTIVIDADES!$A$1:$B$37,2,FALSE))</f>
        <v/>
      </c>
      <c r="D2012" t="str">
        <f>IF(EXPORTACIONES!D2012="","",EXPORTACIONES!D2012&amp;" -- "&amp;IF(EXPORTACIONES!E2012="","Actividad de "&amp;EXPORTACIONES!C2012,EXPORTACIONES!E2012))</f>
        <v/>
      </c>
      <c r="E2012" t="str">
        <f>IF(EXPORTACIONES!D2012="","",EXPORTACIONES!D2012)</f>
        <v/>
      </c>
      <c r="F2012">
        <f>EXPORTACIONES!F2012</f>
        <v>0</v>
      </c>
      <c r="K2012" t="str">
        <f t="shared" si="279"/>
        <v/>
      </c>
      <c r="M2012">
        <f t="shared" si="280"/>
        <v>0</v>
      </c>
      <c r="N2012" t="str">
        <f t="shared" si="281"/>
        <v/>
      </c>
      <c r="O2012" t="str">
        <f t="shared" si="282"/>
        <v/>
      </c>
      <c r="P2012" t="str">
        <f t="shared" si="283"/>
        <v/>
      </c>
      <c r="Q2012">
        <v>1</v>
      </c>
      <c r="R2012" t="str">
        <f t="shared" si="284"/>
        <v/>
      </c>
      <c r="S2012" t="str">
        <f t="shared" si="285"/>
        <v/>
      </c>
      <c r="T2012" t="str">
        <f t="shared" si="286"/>
        <v/>
      </c>
      <c r="U2012" t="str">
        <f t="shared" si="287"/>
        <v/>
      </c>
    </row>
    <row r="2013" spans="1:21" x14ac:dyDescent="0.25">
      <c r="A2013" s="6" t="str">
        <f>IF(EXPORTACIONES!A2013="","",EXPORTACIONES!A2013)</f>
        <v/>
      </c>
      <c r="B2013" t="str">
        <f>IF(EXPORTACIONES!B2013="","",VLOOKUP(EXPORTACIONES!B2013,PERSONAS!$A$1:$B$59,2,FALSE))</f>
        <v/>
      </c>
      <c r="C2013" t="str">
        <f>IF(EXPORTACIONES!C2013="","",VLOOKUP(EXPORTACIONES!C2013,ACTIVIDADES!$A$1:$B$37,2,FALSE))</f>
        <v/>
      </c>
      <c r="D2013" t="str">
        <f>IF(EXPORTACIONES!D2013="","",EXPORTACIONES!D2013&amp;" -- "&amp;IF(EXPORTACIONES!E2013="","Actividad de "&amp;EXPORTACIONES!C2013,EXPORTACIONES!E2013))</f>
        <v/>
      </c>
      <c r="E2013" t="str">
        <f>IF(EXPORTACIONES!D2013="","",EXPORTACIONES!D2013)</f>
        <v/>
      </c>
      <c r="F2013">
        <f>EXPORTACIONES!F2013</f>
        <v>0</v>
      </c>
      <c r="K2013" t="str">
        <f t="shared" si="279"/>
        <v/>
      </c>
      <c r="M2013">
        <f t="shared" si="280"/>
        <v>0</v>
      </c>
      <c r="N2013" t="str">
        <f t="shared" si="281"/>
        <v/>
      </c>
      <c r="O2013" t="str">
        <f t="shared" si="282"/>
        <v/>
      </c>
      <c r="P2013" t="str">
        <f t="shared" si="283"/>
        <v/>
      </c>
      <c r="Q2013">
        <v>1</v>
      </c>
      <c r="R2013" t="str">
        <f t="shared" si="284"/>
        <v/>
      </c>
      <c r="S2013" t="str">
        <f t="shared" si="285"/>
        <v/>
      </c>
      <c r="T2013" t="str">
        <f t="shared" si="286"/>
        <v/>
      </c>
      <c r="U2013" t="str">
        <f t="shared" si="287"/>
        <v/>
      </c>
    </row>
    <row r="2014" spans="1:21" x14ac:dyDescent="0.25">
      <c r="A2014" s="6" t="str">
        <f>IF(EXPORTACIONES!A2014="","",EXPORTACIONES!A2014)</f>
        <v/>
      </c>
      <c r="B2014" t="str">
        <f>IF(EXPORTACIONES!B2014="","",VLOOKUP(EXPORTACIONES!B2014,PERSONAS!$A$1:$B$59,2,FALSE))</f>
        <v/>
      </c>
      <c r="C2014" t="str">
        <f>IF(EXPORTACIONES!C2014="","",VLOOKUP(EXPORTACIONES!C2014,ACTIVIDADES!$A$1:$B$37,2,FALSE))</f>
        <v/>
      </c>
      <c r="D2014" t="str">
        <f>IF(EXPORTACIONES!D2014="","",EXPORTACIONES!D2014&amp;" -- "&amp;IF(EXPORTACIONES!E2014="","Actividad de "&amp;EXPORTACIONES!C2014,EXPORTACIONES!E2014))</f>
        <v/>
      </c>
      <c r="E2014" t="str">
        <f>IF(EXPORTACIONES!D2014="","",EXPORTACIONES!D2014)</f>
        <v/>
      </c>
      <c r="F2014">
        <f>EXPORTACIONES!F2014</f>
        <v>0</v>
      </c>
      <c r="K2014" t="str">
        <f t="shared" si="279"/>
        <v/>
      </c>
      <c r="M2014">
        <f t="shared" si="280"/>
        <v>0</v>
      </c>
      <c r="N2014" t="str">
        <f t="shared" si="281"/>
        <v/>
      </c>
      <c r="O2014" t="str">
        <f t="shared" si="282"/>
        <v/>
      </c>
      <c r="P2014" t="str">
        <f t="shared" si="283"/>
        <v/>
      </c>
      <c r="Q2014">
        <v>1</v>
      </c>
      <c r="R2014" t="str">
        <f t="shared" si="284"/>
        <v/>
      </c>
      <c r="S2014" t="str">
        <f t="shared" si="285"/>
        <v/>
      </c>
      <c r="T2014" t="str">
        <f t="shared" si="286"/>
        <v/>
      </c>
      <c r="U2014" t="str">
        <f t="shared" si="287"/>
        <v/>
      </c>
    </row>
    <row r="2015" spans="1:21" x14ac:dyDescent="0.25">
      <c r="A2015" s="6" t="str">
        <f>IF(EXPORTACIONES!A2015="","",EXPORTACIONES!A2015)</f>
        <v/>
      </c>
      <c r="B2015" t="str">
        <f>IF(EXPORTACIONES!B2015="","",VLOOKUP(EXPORTACIONES!B2015,PERSONAS!$A$1:$B$59,2,FALSE))</f>
        <v/>
      </c>
      <c r="C2015" t="str">
        <f>IF(EXPORTACIONES!C2015="","",VLOOKUP(EXPORTACIONES!C2015,ACTIVIDADES!$A$1:$B$37,2,FALSE))</f>
        <v/>
      </c>
      <c r="D2015" t="str">
        <f>IF(EXPORTACIONES!D2015="","",EXPORTACIONES!D2015&amp;" -- "&amp;IF(EXPORTACIONES!E2015="","Actividad de "&amp;EXPORTACIONES!C2015,EXPORTACIONES!E2015))</f>
        <v/>
      </c>
      <c r="E2015" t="str">
        <f>IF(EXPORTACIONES!D2015="","",EXPORTACIONES!D2015)</f>
        <v/>
      </c>
      <c r="F2015">
        <f>EXPORTACIONES!F2015</f>
        <v>0</v>
      </c>
      <c r="K2015" t="str">
        <f t="shared" si="279"/>
        <v/>
      </c>
      <c r="M2015">
        <f t="shared" si="280"/>
        <v>0</v>
      </c>
      <c r="N2015" t="str">
        <f t="shared" si="281"/>
        <v/>
      </c>
      <c r="O2015" t="str">
        <f t="shared" si="282"/>
        <v/>
      </c>
      <c r="P2015" t="str">
        <f t="shared" si="283"/>
        <v/>
      </c>
      <c r="Q2015">
        <v>1</v>
      </c>
      <c r="R2015" t="str">
        <f t="shared" si="284"/>
        <v/>
      </c>
      <c r="S2015" t="str">
        <f t="shared" si="285"/>
        <v/>
      </c>
      <c r="T2015" t="str">
        <f t="shared" si="286"/>
        <v/>
      </c>
      <c r="U2015" t="str">
        <f t="shared" si="287"/>
        <v/>
      </c>
    </row>
    <row r="2016" spans="1:21" x14ac:dyDescent="0.25">
      <c r="A2016" s="6" t="str">
        <f>IF(EXPORTACIONES!A2016="","",EXPORTACIONES!A2016)</f>
        <v/>
      </c>
      <c r="B2016" t="str">
        <f>IF(EXPORTACIONES!B2016="","",VLOOKUP(EXPORTACIONES!B2016,PERSONAS!$A$1:$B$59,2,FALSE))</f>
        <v/>
      </c>
      <c r="C2016" t="str">
        <f>IF(EXPORTACIONES!C2016="","",VLOOKUP(EXPORTACIONES!C2016,ACTIVIDADES!$A$1:$B$37,2,FALSE))</f>
        <v/>
      </c>
      <c r="D2016" t="str">
        <f>IF(EXPORTACIONES!D2016="","",EXPORTACIONES!D2016&amp;" -- "&amp;IF(EXPORTACIONES!E2016="","Actividad de "&amp;EXPORTACIONES!C2016,EXPORTACIONES!E2016))</f>
        <v/>
      </c>
      <c r="E2016" t="str">
        <f>IF(EXPORTACIONES!D2016="","",EXPORTACIONES!D2016)</f>
        <v/>
      </c>
      <c r="F2016">
        <f>EXPORTACIONES!F2016</f>
        <v>0</v>
      </c>
      <c r="K2016" t="str">
        <f t="shared" si="279"/>
        <v/>
      </c>
      <c r="M2016">
        <f t="shared" si="280"/>
        <v>0</v>
      </c>
      <c r="N2016" t="str">
        <f t="shared" si="281"/>
        <v/>
      </c>
      <c r="O2016" t="str">
        <f t="shared" si="282"/>
        <v/>
      </c>
      <c r="P2016" t="str">
        <f t="shared" si="283"/>
        <v/>
      </c>
      <c r="Q2016">
        <v>1</v>
      </c>
      <c r="R2016" t="str">
        <f t="shared" si="284"/>
        <v/>
      </c>
      <c r="S2016" t="str">
        <f t="shared" si="285"/>
        <v/>
      </c>
      <c r="T2016" t="str">
        <f t="shared" si="286"/>
        <v/>
      </c>
      <c r="U2016" t="str">
        <f t="shared" si="287"/>
        <v/>
      </c>
    </row>
    <row r="2017" spans="1:21" x14ac:dyDescent="0.25">
      <c r="A2017" s="6" t="str">
        <f>IF(EXPORTACIONES!A2017="","",EXPORTACIONES!A2017)</f>
        <v/>
      </c>
      <c r="B2017" t="str">
        <f>IF(EXPORTACIONES!B2017="","",VLOOKUP(EXPORTACIONES!B2017,PERSONAS!$A$1:$B$59,2,FALSE))</f>
        <v/>
      </c>
      <c r="C2017" t="str">
        <f>IF(EXPORTACIONES!C2017="","",VLOOKUP(EXPORTACIONES!C2017,ACTIVIDADES!$A$1:$B$37,2,FALSE))</f>
        <v/>
      </c>
      <c r="D2017" t="str">
        <f>IF(EXPORTACIONES!D2017="","",EXPORTACIONES!D2017&amp;" -- "&amp;IF(EXPORTACIONES!E2017="","Actividad de "&amp;EXPORTACIONES!C2017,EXPORTACIONES!E2017))</f>
        <v/>
      </c>
      <c r="E2017" t="str">
        <f>IF(EXPORTACIONES!D2017="","",EXPORTACIONES!D2017)</f>
        <v/>
      </c>
      <c r="F2017">
        <f>EXPORTACIONES!F2017</f>
        <v>0</v>
      </c>
      <c r="K2017" t="str">
        <f t="shared" si="279"/>
        <v/>
      </c>
      <c r="M2017">
        <f t="shared" si="280"/>
        <v>0</v>
      </c>
      <c r="N2017" t="str">
        <f t="shared" si="281"/>
        <v/>
      </c>
      <c r="O2017" t="str">
        <f t="shared" si="282"/>
        <v/>
      </c>
      <c r="P2017" t="str">
        <f t="shared" si="283"/>
        <v/>
      </c>
      <c r="Q2017">
        <v>1</v>
      </c>
      <c r="R2017" t="str">
        <f t="shared" si="284"/>
        <v/>
      </c>
      <c r="S2017" t="str">
        <f t="shared" si="285"/>
        <v/>
      </c>
      <c r="T2017" t="str">
        <f t="shared" si="286"/>
        <v/>
      </c>
      <c r="U2017" t="str">
        <f t="shared" si="287"/>
        <v/>
      </c>
    </row>
    <row r="2018" spans="1:21" x14ac:dyDescent="0.25">
      <c r="A2018" s="6" t="str">
        <f>IF(EXPORTACIONES!A2018="","",EXPORTACIONES!A2018)</f>
        <v/>
      </c>
      <c r="B2018" t="str">
        <f>IF(EXPORTACIONES!B2018="","",VLOOKUP(EXPORTACIONES!B2018,PERSONAS!$A$1:$B$59,2,FALSE))</f>
        <v/>
      </c>
      <c r="C2018" t="str">
        <f>IF(EXPORTACIONES!C2018="","",VLOOKUP(EXPORTACIONES!C2018,ACTIVIDADES!$A$1:$B$37,2,FALSE))</f>
        <v/>
      </c>
      <c r="D2018" t="str">
        <f>IF(EXPORTACIONES!D2018="","",EXPORTACIONES!D2018&amp;" -- "&amp;IF(EXPORTACIONES!E2018="","Actividad de "&amp;EXPORTACIONES!C2018,EXPORTACIONES!E2018))</f>
        <v/>
      </c>
      <c r="E2018" t="str">
        <f>IF(EXPORTACIONES!D2018="","",EXPORTACIONES!D2018)</f>
        <v/>
      </c>
      <c r="F2018">
        <f>EXPORTACIONES!F2018</f>
        <v>0</v>
      </c>
      <c r="K2018" t="str">
        <f t="shared" si="279"/>
        <v/>
      </c>
      <c r="M2018">
        <f t="shared" si="280"/>
        <v>0</v>
      </c>
      <c r="N2018" t="str">
        <f t="shared" si="281"/>
        <v/>
      </c>
      <c r="O2018" t="str">
        <f t="shared" si="282"/>
        <v/>
      </c>
      <c r="P2018" t="str">
        <f t="shared" si="283"/>
        <v/>
      </c>
      <c r="Q2018">
        <v>1</v>
      </c>
      <c r="R2018" t="str">
        <f t="shared" si="284"/>
        <v/>
      </c>
      <c r="S2018" t="str">
        <f t="shared" si="285"/>
        <v/>
      </c>
      <c r="T2018" t="str">
        <f t="shared" si="286"/>
        <v/>
      </c>
      <c r="U2018" t="str">
        <f t="shared" si="287"/>
        <v/>
      </c>
    </row>
    <row r="2019" spans="1:21" x14ac:dyDescent="0.25">
      <c r="A2019" s="6" t="str">
        <f>IF(EXPORTACIONES!A2019="","",EXPORTACIONES!A2019)</f>
        <v/>
      </c>
      <c r="B2019" t="str">
        <f>IF(EXPORTACIONES!B2019="","",VLOOKUP(EXPORTACIONES!B2019,PERSONAS!$A$1:$B$59,2,FALSE))</f>
        <v/>
      </c>
      <c r="C2019" t="str">
        <f>IF(EXPORTACIONES!C2019="","",VLOOKUP(EXPORTACIONES!C2019,ACTIVIDADES!$A$1:$B$37,2,FALSE))</f>
        <v/>
      </c>
      <c r="D2019" t="str">
        <f>IF(EXPORTACIONES!D2019="","",EXPORTACIONES!D2019&amp;" -- "&amp;IF(EXPORTACIONES!E2019="","Actividad de "&amp;EXPORTACIONES!C2019,EXPORTACIONES!E2019))</f>
        <v/>
      </c>
      <c r="E2019" t="str">
        <f>IF(EXPORTACIONES!D2019="","",EXPORTACIONES!D2019)</f>
        <v/>
      </c>
      <c r="F2019">
        <f>EXPORTACIONES!F2019</f>
        <v>0</v>
      </c>
      <c r="K2019" t="str">
        <f t="shared" si="279"/>
        <v/>
      </c>
      <c r="M2019">
        <f t="shared" si="280"/>
        <v>0</v>
      </c>
      <c r="N2019" t="str">
        <f t="shared" si="281"/>
        <v/>
      </c>
      <c r="O2019" t="str">
        <f t="shared" si="282"/>
        <v/>
      </c>
      <c r="P2019" t="str">
        <f t="shared" si="283"/>
        <v/>
      </c>
      <c r="Q2019">
        <v>1</v>
      </c>
      <c r="R2019" t="str">
        <f t="shared" si="284"/>
        <v/>
      </c>
      <c r="S2019" t="str">
        <f t="shared" si="285"/>
        <v/>
      </c>
      <c r="T2019" t="str">
        <f t="shared" si="286"/>
        <v/>
      </c>
      <c r="U2019" t="str">
        <f t="shared" si="287"/>
        <v/>
      </c>
    </row>
    <row r="2020" spans="1:21" x14ac:dyDescent="0.25">
      <c r="A2020" s="6" t="str">
        <f>IF(EXPORTACIONES!A2020="","",EXPORTACIONES!A2020)</f>
        <v/>
      </c>
      <c r="B2020" t="str">
        <f>IF(EXPORTACIONES!B2020="","",VLOOKUP(EXPORTACIONES!B2020,PERSONAS!$A$1:$B$59,2,FALSE))</f>
        <v/>
      </c>
      <c r="C2020" t="str">
        <f>IF(EXPORTACIONES!C2020="","",VLOOKUP(EXPORTACIONES!C2020,ACTIVIDADES!$A$1:$B$37,2,FALSE))</f>
        <v/>
      </c>
      <c r="D2020" t="str">
        <f>IF(EXPORTACIONES!D2020="","",EXPORTACIONES!D2020&amp;" -- "&amp;IF(EXPORTACIONES!E2020="","Actividad de "&amp;EXPORTACIONES!C2020,EXPORTACIONES!E2020))</f>
        <v/>
      </c>
      <c r="E2020" t="str">
        <f>IF(EXPORTACIONES!D2020="","",EXPORTACIONES!D2020)</f>
        <v/>
      </c>
      <c r="F2020">
        <f>EXPORTACIONES!F2020</f>
        <v>0</v>
      </c>
      <c r="K2020" t="str">
        <f t="shared" si="279"/>
        <v/>
      </c>
      <c r="M2020">
        <f t="shared" si="280"/>
        <v>0</v>
      </c>
      <c r="N2020" t="str">
        <f t="shared" si="281"/>
        <v/>
      </c>
      <c r="O2020" t="str">
        <f t="shared" si="282"/>
        <v/>
      </c>
      <c r="P2020" t="str">
        <f t="shared" si="283"/>
        <v/>
      </c>
      <c r="Q2020">
        <v>1</v>
      </c>
      <c r="R2020" t="str">
        <f t="shared" si="284"/>
        <v/>
      </c>
      <c r="S2020" t="str">
        <f t="shared" si="285"/>
        <v/>
      </c>
      <c r="T2020" t="str">
        <f t="shared" si="286"/>
        <v/>
      </c>
      <c r="U2020" t="str">
        <f t="shared" si="287"/>
        <v/>
      </c>
    </row>
    <row r="2021" spans="1:21" x14ac:dyDescent="0.25">
      <c r="A2021" s="6" t="str">
        <f>IF(EXPORTACIONES!A2021="","",EXPORTACIONES!A2021)</f>
        <v/>
      </c>
      <c r="B2021" t="str">
        <f>IF(EXPORTACIONES!B2021="","",VLOOKUP(EXPORTACIONES!B2021,PERSONAS!$A$1:$B$59,2,FALSE))</f>
        <v/>
      </c>
      <c r="C2021" t="str">
        <f>IF(EXPORTACIONES!C2021="","",VLOOKUP(EXPORTACIONES!C2021,ACTIVIDADES!$A$1:$B$37,2,FALSE))</f>
        <v/>
      </c>
      <c r="D2021" t="str">
        <f>IF(EXPORTACIONES!D2021="","",EXPORTACIONES!D2021&amp;" -- "&amp;IF(EXPORTACIONES!E2021="","Actividad de "&amp;EXPORTACIONES!C2021,EXPORTACIONES!E2021))</f>
        <v/>
      </c>
      <c r="E2021" t="str">
        <f>IF(EXPORTACIONES!D2021="","",EXPORTACIONES!D2021)</f>
        <v/>
      </c>
      <c r="F2021">
        <f>EXPORTACIONES!F2021</f>
        <v>0</v>
      </c>
      <c r="K2021" t="str">
        <f t="shared" si="279"/>
        <v/>
      </c>
      <c r="M2021">
        <f t="shared" si="280"/>
        <v>0</v>
      </c>
      <c r="N2021" t="str">
        <f t="shared" si="281"/>
        <v/>
      </c>
      <c r="O2021" t="str">
        <f t="shared" si="282"/>
        <v/>
      </c>
      <c r="P2021" t="str">
        <f t="shared" si="283"/>
        <v/>
      </c>
      <c r="Q2021">
        <v>1</v>
      </c>
      <c r="R2021" t="str">
        <f t="shared" si="284"/>
        <v/>
      </c>
      <c r="S2021" t="str">
        <f t="shared" si="285"/>
        <v/>
      </c>
      <c r="T2021" t="str">
        <f t="shared" si="286"/>
        <v/>
      </c>
      <c r="U2021" t="str">
        <f t="shared" si="287"/>
        <v/>
      </c>
    </row>
    <row r="2022" spans="1:21" x14ac:dyDescent="0.25">
      <c r="A2022" s="6" t="str">
        <f>IF(EXPORTACIONES!A2022="","",EXPORTACIONES!A2022)</f>
        <v/>
      </c>
      <c r="B2022" t="str">
        <f>IF(EXPORTACIONES!B2022="","",VLOOKUP(EXPORTACIONES!B2022,PERSONAS!$A$1:$B$59,2,FALSE))</f>
        <v/>
      </c>
      <c r="C2022" t="str">
        <f>IF(EXPORTACIONES!C2022="","",VLOOKUP(EXPORTACIONES!C2022,ACTIVIDADES!$A$1:$B$37,2,FALSE))</f>
        <v/>
      </c>
      <c r="D2022" t="str">
        <f>IF(EXPORTACIONES!D2022="","",EXPORTACIONES!D2022&amp;" -- "&amp;IF(EXPORTACIONES!E2022="","Actividad de "&amp;EXPORTACIONES!C2022,EXPORTACIONES!E2022))</f>
        <v/>
      </c>
      <c r="E2022" t="str">
        <f>IF(EXPORTACIONES!D2022="","",EXPORTACIONES!D2022)</f>
        <v/>
      </c>
      <c r="F2022">
        <f>EXPORTACIONES!F2022</f>
        <v>0</v>
      </c>
      <c r="K2022" t="str">
        <f t="shared" si="279"/>
        <v/>
      </c>
      <c r="M2022">
        <f t="shared" si="280"/>
        <v>0</v>
      </c>
      <c r="N2022" t="str">
        <f t="shared" si="281"/>
        <v/>
      </c>
      <c r="O2022" t="str">
        <f t="shared" si="282"/>
        <v/>
      </c>
      <c r="P2022" t="str">
        <f t="shared" si="283"/>
        <v/>
      </c>
      <c r="Q2022">
        <v>1</v>
      </c>
      <c r="R2022" t="str">
        <f t="shared" si="284"/>
        <v/>
      </c>
      <c r="S2022" t="str">
        <f t="shared" si="285"/>
        <v/>
      </c>
      <c r="T2022" t="str">
        <f t="shared" si="286"/>
        <v/>
      </c>
      <c r="U2022" t="str">
        <f t="shared" si="287"/>
        <v/>
      </c>
    </row>
    <row r="2023" spans="1:21" x14ac:dyDescent="0.25">
      <c r="A2023" s="6" t="str">
        <f>IF(EXPORTACIONES!A2023="","",EXPORTACIONES!A2023)</f>
        <v/>
      </c>
      <c r="B2023" t="str">
        <f>IF(EXPORTACIONES!B2023="","",VLOOKUP(EXPORTACIONES!B2023,PERSONAS!$A$1:$B$59,2,FALSE))</f>
        <v/>
      </c>
      <c r="C2023" t="str">
        <f>IF(EXPORTACIONES!C2023="","",VLOOKUP(EXPORTACIONES!C2023,ACTIVIDADES!$A$1:$B$37,2,FALSE))</f>
        <v/>
      </c>
      <c r="D2023" t="str">
        <f>IF(EXPORTACIONES!D2023="","",EXPORTACIONES!D2023&amp;" -- "&amp;IF(EXPORTACIONES!E2023="","Actividad de "&amp;EXPORTACIONES!C2023,EXPORTACIONES!E2023))</f>
        <v/>
      </c>
      <c r="E2023" t="str">
        <f>IF(EXPORTACIONES!D2023="","",EXPORTACIONES!D2023)</f>
        <v/>
      </c>
      <c r="F2023">
        <f>EXPORTACIONES!F2023</f>
        <v>0</v>
      </c>
      <c r="K2023" t="str">
        <f t="shared" si="279"/>
        <v/>
      </c>
      <c r="M2023">
        <f t="shared" si="280"/>
        <v>0</v>
      </c>
      <c r="N2023" t="str">
        <f t="shared" si="281"/>
        <v/>
      </c>
      <c r="O2023" t="str">
        <f t="shared" si="282"/>
        <v/>
      </c>
      <c r="P2023" t="str">
        <f t="shared" si="283"/>
        <v/>
      </c>
      <c r="Q2023">
        <v>1</v>
      </c>
      <c r="R2023" t="str">
        <f t="shared" si="284"/>
        <v/>
      </c>
      <c r="S2023" t="str">
        <f t="shared" si="285"/>
        <v/>
      </c>
      <c r="T2023" t="str">
        <f t="shared" si="286"/>
        <v/>
      </c>
      <c r="U2023" t="str">
        <f t="shared" si="287"/>
        <v/>
      </c>
    </row>
    <row r="2024" spans="1:21" x14ac:dyDescent="0.25">
      <c r="A2024" s="6" t="str">
        <f>IF(EXPORTACIONES!A2024="","",EXPORTACIONES!A2024)</f>
        <v/>
      </c>
      <c r="B2024" t="str">
        <f>IF(EXPORTACIONES!B2024="","",VLOOKUP(EXPORTACIONES!B2024,PERSONAS!$A$1:$B$59,2,FALSE))</f>
        <v/>
      </c>
      <c r="C2024" t="str">
        <f>IF(EXPORTACIONES!C2024="","",VLOOKUP(EXPORTACIONES!C2024,ACTIVIDADES!$A$1:$B$37,2,FALSE))</f>
        <v/>
      </c>
      <c r="D2024" t="str">
        <f>IF(EXPORTACIONES!D2024="","",EXPORTACIONES!D2024&amp;" -- "&amp;IF(EXPORTACIONES!E2024="","Actividad de "&amp;EXPORTACIONES!C2024,EXPORTACIONES!E2024))</f>
        <v/>
      </c>
      <c r="E2024" t="str">
        <f>IF(EXPORTACIONES!D2024="","",EXPORTACIONES!D2024)</f>
        <v/>
      </c>
      <c r="F2024">
        <f>EXPORTACIONES!F2024</f>
        <v>0</v>
      </c>
      <c r="K2024" t="str">
        <f t="shared" si="279"/>
        <v/>
      </c>
      <c r="M2024">
        <f t="shared" si="280"/>
        <v>0</v>
      </c>
      <c r="N2024" t="str">
        <f t="shared" si="281"/>
        <v/>
      </c>
      <c r="O2024" t="str">
        <f t="shared" si="282"/>
        <v/>
      </c>
      <c r="P2024" t="str">
        <f t="shared" si="283"/>
        <v/>
      </c>
      <c r="Q2024">
        <v>1</v>
      </c>
      <c r="R2024" t="str">
        <f t="shared" si="284"/>
        <v/>
      </c>
      <c r="S2024" t="str">
        <f t="shared" si="285"/>
        <v/>
      </c>
      <c r="T2024" t="str">
        <f t="shared" si="286"/>
        <v/>
      </c>
      <c r="U2024" t="str">
        <f t="shared" si="287"/>
        <v/>
      </c>
    </row>
    <row r="2025" spans="1:21" x14ac:dyDescent="0.25">
      <c r="A2025" s="6" t="str">
        <f>IF(EXPORTACIONES!A2025="","",EXPORTACIONES!A2025)</f>
        <v/>
      </c>
      <c r="B2025" t="str">
        <f>IF(EXPORTACIONES!B2025="","",VLOOKUP(EXPORTACIONES!B2025,PERSONAS!$A$1:$B$59,2,FALSE))</f>
        <v/>
      </c>
      <c r="C2025" t="str">
        <f>IF(EXPORTACIONES!C2025="","",VLOOKUP(EXPORTACIONES!C2025,ACTIVIDADES!$A$1:$B$37,2,FALSE))</f>
        <v/>
      </c>
      <c r="D2025" t="str">
        <f>IF(EXPORTACIONES!D2025="","",EXPORTACIONES!D2025&amp;" -- "&amp;IF(EXPORTACIONES!E2025="","Actividad de "&amp;EXPORTACIONES!C2025,EXPORTACIONES!E2025))</f>
        <v/>
      </c>
      <c r="E2025" t="str">
        <f>IF(EXPORTACIONES!D2025="","",EXPORTACIONES!D2025)</f>
        <v/>
      </c>
      <c r="F2025">
        <f>EXPORTACIONES!F2025</f>
        <v>0</v>
      </c>
      <c r="K2025" t="str">
        <f t="shared" si="279"/>
        <v/>
      </c>
      <c r="M2025">
        <f t="shared" si="280"/>
        <v>0</v>
      </c>
      <c r="N2025" t="str">
        <f t="shared" si="281"/>
        <v/>
      </c>
      <c r="O2025" t="str">
        <f t="shared" si="282"/>
        <v/>
      </c>
      <c r="P2025" t="str">
        <f t="shared" si="283"/>
        <v/>
      </c>
      <c r="Q2025">
        <v>1</v>
      </c>
      <c r="R2025" t="str">
        <f t="shared" si="284"/>
        <v/>
      </c>
      <c r="S2025" t="str">
        <f t="shared" si="285"/>
        <v/>
      </c>
      <c r="T2025" t="str">
        <f t="shared" si="286"/>
        <v/>
      </c>
      <c r="U2025" t="str">
        <f t="shared" si="287"/>
        <v/>
      </c>
    </row>
    <row r="2026" spans="1:21" x14ac:dyDescent="0.25">
      <c r="A2026" s="6" t="str">
        <f>IF(EXPORTACIONES!A2026="","",EXPORTACIONES!A2026)</f>
        <v/>
      </c>
      <c r="B2026" t="str">
        <f>IF(EXPORTACIONES!B2026="","",VLOOKUP(EXPORTACIONES!B2026,PERSONAS!$A$1:$B$59,2,FALSE))</f>
        <v/>
      </c>
      <c r="C2026" t="str">
        <f>IF(EXPORTACIONES!C2026="","",VLOOKUP(EXPORTACIONES!C2026,ACTIVIDADES!$A$1:$B$37,2,FALSE))</f>
        <v/>
      </c>
      <c r="D2026" t="str">
        <f>IF(EXPORTACIONES!D2026="","",EXPORTACIONES!D2026&amp;" -- "&amp;IF(EXPORTACIONES!E2026="","Actividad de "&amp;EXPORTACIONES!C2026,EXPORTACIONES!E2026))</f>
        <v/>
      </c>
      <c r="E2026" t="str">
        <f>IF(EXPORTACIONES!D2026="","",EXPORTACIONES!D2026)</f>
        <v/>
      </c>
      <c r="F2026">
        <f>EXPORTACIONES!F2026</f>
        <v>0</v>
      </c>
      <c r="K2026" t="str">
        <f t="shared" si="279"/>
        <v/>
      </c>
      <c r="M2026">
        <f t="shared" si="280"/>
        <v>0</v>
      </c>
      <c r="N2026" t="str">
        <f t="shared" si="281"/>
        <v/>
      </c>
      <c r="O2026" t="str">
        <f t="shared" si="282"/>
        <v/>
      </c>
      <c r="P2026" t="str">
        <f t="shared" si="283"/>
        <v/>
      </c>
      <c r="Q2026">
        <v>1</v>
      </c>
      <c r="R2026" t="str">
        <f t="shared" si="284"/>
        <v/>
      </c>
      <c r="S2026" t="str">
        <f t="shared" si="285"/>
        <v/>
      </c>
      <c r="T2026" t="str">
        <f t="shared" si="286"/>
        <v/>
      </c>
      <c r="U2026" t="str">
        <f t="shared" si="287"/>
        <v/>
      </c>
    </row>
    <row r="2027" spans="1:21" x14ac:dyDescent="0.25">
      <c r="A2027" s="6" t="str">
        <f>IF(EXPORTACIONES!A2027="","",EXPORTACIONES!A2027)</f>
        <v/>
      </c>
      <c r="B2027" t="str">
        <f>IF(EXPORTACIONES!B2027="","",VLOOKUP(EXPORTACIONES!B2027,PERSONAS!$A$1:$B$59,2,FALSE))</f>
        <v/>
      </c>
      <c r="C2027" t="str">
        <f>IF(EXPORTACIONES!C2027="","",VLOOKUP(EXPORTACIONES!C2027,ACTIVIDADES!$A$1:$B$37,2,FALSE))</f>
        <v/>
      </c>
      <c r="D2027" t="str">
        <f>IF(EXPORTACIONES!D2027="","",EXPORTACIONES!D2027&amp;" -- "&amp;IF(EXPORTACIONES!E2027="","Actividad de "&amp;EXPORTACIONES!C2027,EXPORTACIONES!E2027))</f>
        <v/>
      </c>
      <c r="E2027" t="str">
        <f>IF(EXPORTACIONES!D2027="","",EXPORTACIONES!D2027)</f>
        <v/>
      </c>
      <c r="F2027">
        <f>EXPORTACIONES!F2027</f>
        <v>0</v>
      </c>
      <c r="K2027" t="str">
        <f t="shared" si="279"/>
        <v/>
      </c>
      <c r="M2027">
        <f t="shared" si="280"/>
        <v>0</v>
      </c>
      <c r="N2027" t="str">
        <f t="shared" si="281"/>
        <v/>
      </c>
      <c r="O2027" t="str">
        <f t="shared" si="282"/>
        <v/>
      </c>
      <c r="P2027" t="str">
        <f t="shared" si="283"/>
        <v/>
      </c>
      <c r="Q2027">
        <v>1</v>
      </c>
      <c r="R2027" t="str">
        <f t="shared" si="284"/>
        <v/>
      </c>
      <c r="S2027" t="str">
        <f t="shared" si="285"/>
        <v/>
      </c>
      <c r="T2027" t="str">
        <f t="shared" si="286"/>
        <v/>
      </c>
      <c r="U2027" t="str">
        <f t="shared" si="287"/>
        <v/>
      </c>
    </row>
    <row r="2028" spans="1:21" x14ac:dyDescent="0.25">
      <c r="A2028" s="6" t="str">
        <f>IF(EXPORTACIONES!A2028="","",EXPORTACIONES!A2028)</f>
        <v/>
      </c>
      <c r="B2028" t="str">
        <f>IF(EXPORTACIONES!B2028="","",VLOOKUP(EXPORTACIONES!B2028,PERSONAS!$A$1:$B$59,2,FALSE))</f>
        <v/>
      </c>
      <c r="C2028" t="str">
        <f>IF(EXPORTACIONES!C2028="","",VLOOKUP(EXPORTACIONES!C2028,ACTIVIDADES!$A$1:$B$37,2,FALSE))</f>
        <v/>
      </c>
      <c r="D2028" t="str">
        <f>IF(EXPORTACIONES!D2028="","",EXPORTACIONES!D2028&amp;" -- "&amp;IF(EXPORTACIONES!E2028="","Actividad de "&amp;EXPORTACIONES!C2028,EXPORTACIONES!E2028))</f>
        <v/>
      </c>
      <c r="E2028" t="str">
        <f>IF(EXPORTACIONES!D2028="","",EXPORTACIONES!D2028)</f>
        <v/>
      </c>
      <c r="F2028">
        <f>EXPORTACIONES!F2028</f>
        <v>0</v>
      </c>
      <c r="K2028" t="str">
        <f t="shared" si="279"/>
        <v/>
      </c>
      <c r="M2028">
        <f t="shared" si="280"/>
        <v>0</v>
      </c>
      <c r="N2028" t="str">
        <f t="shared" si="281"/>
        <v/>
      </c>
      <c r="O2028" t="str">
        <f t="shared" si="282"/>
        <v/>
      </c>
      <c r="P2028" t="str">
        <f t="shared" si="283"/>
        <v/>
      </c>
      <c r="Q2028">
        <v>1</v>
      </c>
      <c r="R2028" t="str">
        <f t="shared" si="284"/>
        <v/>
      </c>
      <c r="S2028" t="str">
        <f t="shared" si="285"/>
        <v/>
      </c>
      <c r="T2028" t="str">
        <f t="shared" si="286"/>
        <v/>
      </c>
      <c r="U2028" t="str">
        <f t="shared" si="287"/>
        <v/>
      </c>
    </row>
    <row r="2029" spans="1:21" x14ac:dyDescent="0.25">
      <c r="A2029" s="6" t="str">
        <f>IF(EXPORTACIONES!A2029="","",EXPORTACIONES!A2029)</f>
        <v/>
      </c>
      <c r="B2029" t="str">
        <f>IF(EXPORTACIONES!B2029="","",VLOOKUP(EXPORTACIONES!B2029,PERSONAS!$A$1:$B$59,2,FALSE))</f>
        <v/>
      </c>
      <c r="C2029" t="str">
        <f>IF(EXPORTACIONES!C2029="","",VLOOKUP(EXPORTACIONES!C2029,ACTIVIDADES!$A$1:$B$37,2,FALSE))</f>
        <v/>
      </c>
      <c r="D2029" t="str">
        <f>IF(EXPORTACIONES!D2029="","",EXPORTACIONES!D2029&amp;" -- "&amp;IF(EXPORTACIONES!E2029="","Actividad de "&amp;EXPORTACIONES!C2029,EXPORTACIONES!E2029))</f>
        <v/>
      </c>
      <c r="E2029" t="str">
        <f>IF(EXPORTACIONES!D2029="","",EXPORTACIONES!D2029)</f>
        <v/>
      </c>
      <c r="F2029">
        <f>EXPORTACIONES!F2029</f>
        <v>0</v>
      </c>
      <c r="K2029" t="str">
        <f t="shared" si="279"/>
        <v/>
      </c>
      <c r="M2029">
        <f t="shared" si="280"/>
        <v>0</v>
      </c>
      <c r="N2029" t="str">
        <f t="shared" si="281"/>
        <v/>
      </c>
      <c r="O2029" t="str">
        <f t="shared" si="282"/>
        <v/>
      </c>
      <c r="P2029" t="str">
        <f t="shared" si="283"/>
        <v/>
      </c>
      <c r="Q2029">
        <v>1</v>
      </c>
      <c r="R2029" t="str">
        <f t="shared" si="284"/>
        <v/>
      </c>
      <c r="S2029" t="str">
        <f t="shared" si="285"/>
        <v/>
      </c>
      <c r="T2029" t="str">
        <f t="shared" si="286"/>
        <v/>
      </c>
      <c r="U2029" t="str">
        <f t="shared" si="287"/>
        <v/>
      </c>
    </row>
    <row r="2030" spans="1:21" x14ac:dyDescent="0.25">
      <c r="A2030" s="6" t="str">
        <f>IF(EXPORTACIONES!A2030="","",EXPORTACIONES!A2030)</f>
        <v/>
      </c>
      <c r="B2030" t="str">
        <f>IF(EXPORTACIONES!B2030="","",VLOOKUP(EXPORTACIONES!B2030,PERSONAS!$A$1:$B$59,2,FALSE))</f>
        <v/>
      </c>
      <c r="C2030" t="str">
        <f>IF(EXPORTACIONES!C2030="","",VLOOKUP(EXPORTACIONES!C2030,ACTIVIDADES!$A$1:$B$37,2,FALSE))</f>
        <v/>
      </c>
      <c r="D2030" t="str">
        <f>IF(EXPORTACIONES!D2030="","",EXPORTACIONES!D2030&amp;" -- "&amp;IF(EXPORTACIONES!E2030="","Actividad de "&amp;EXPORTACIONES!C2030,EXPORTACIONES!E2030))</f>
        <v/>
      </c>
      <c r="E2030" t="str">
        <f>IF(EXPORTACIONES!D2030="","",EXPORTACIONES!D2030)</f>
        <v/>
      </c>
      <c r="F2030">
        <f>EXPORTACIONES!F2030</f>
        <v>0</v>
      </c>
      <c r="K2030" t="str">
        <f t="shared" si="279"/>
        <v/>
      </c>
      <c r="M2030">
        <f t="shared" si="280"/>
        <v>0</v>
      </c>
      <c r="N2030" t="str">
        <f t="shared" si="281"/>
        <v/>
      </c>
      <c r="O2030" t="str">
        <f t="shared" si="282"/>
        <v/>
      </c>
      <c r="P2030" t="str">
        <f t="shared" si="283"/>
        <v/>
      </c>
      <c r="Q2030">
        <v>1</v>
      </c>
      <c r="R2030" t="str">
        <f t="shared" si="284"/>
        <v/>
      </c>
      <c r="S2030" t="str">
        <f t="shared" si="285"/>
        <v/>
      </c>
      <c r="T2030" t="str">
        <f t="shared" si="286"/>
        <v/>
      </c>
      <c r="U2030" t="str">
        <f t="shared" si="287"/>
        <v/>
      </c>
    </row>
    <row r="2031" spans="1:21" x14ac:dyDescent="0.25">
      <c r="A2031" s="6" t="str">
        <f>IF(EXPORTACIONES!A2031="","",EXPORTACIONES!A2031)</f>
        <v/>
      </c>
      <c r="B2031" t="str">
        <f>IF(EXPORTACIONES!B2031="","",VLOOKUP(EXPORTACIONES!B2031,PERSONAS!$A$1:$B$59,2,FALSE))</f>
        <v/>
      </c>
      <c r="C2031" t="str">
        <f>IF(EXPORTACIONES!C2031="","",VLOOKUP(EXPORTACIONES!C2031,ACTIVIDADES!$A$1:$B$37,2,FALSE))</f>
        <v/>
      </c>
      <c r="D2031" t="str">
        <f>IF(EXPORTACIONES!D2031="","",EXPORTACIONES!D2031&amp;" -- "&amp;IF(EXPORTACIONES!E2031="","Actividad de "&amp;EXPORTACIONES!C2031,EXPORTACIONES!E2031))</f>
        <v/>
      </c>
      <c r="E2031" t="str">
        <f>IF(EXPORTACIONES!D2031="","",EXPORTACIONES!D2031)</f>
        <v/>
      </c>
      <c r="F2031">
        <f>EXPORTACIONES!F2031</f>
        <v>0</v>
      </c>
      <c r="K2031" t="str">
        <f t="shared" si="279"/>
        <v/>
      </c>
      <c r="M2031">
        <f t="shared" si="280"/>
        <v>0</v>
      </c>
      <c r="N2031" t="str">
        <f t="shared" si="281"/>
        <v/>
      </c>
      <c r="O2031" t="str">
        <f t="shared" si="282"/>
        <v/>
      </c>
      <c r="P2031" t="str">
        <f t="shared" si="283"/>
        <v/>
      </c>
      <c r="Q2031">
        <v>1</v>
      </c>
      <c r="R2031" t="str">
        <f t="shared" si="284"/>
        <v/>
      </c>
      <c r="S2031" t="str">
        <f t="shared" si="285"/>
        <v/>
      </c>
      <c r="T2031" t="str">
        <f t="shared" si="286"/>
        <v/>
      </c>
      <c r="U2031" t="str">
        <f t="shared" si="287"/>
        <v/>
      </c>
    </row>
    <row r="2032" spans="1:21" x14ac:dyDescent="0.25">
      <c r="A2032" s="6" t="str">
        <f>IF(EXPORTACIONES!A2032="","",EXPORTACIONES!A2032)</f>
        <v/>
      </c>
      <c r="B2032" t="str">
        <f>IF(EXPORTACIONES!B2032="","",VLOOKUP(EXPORTACIONES!B2032,PERSONAS!$A$1:$B$59,2,FALSE))</f>
        <v/>
      </c>
      <c r="C2032" t="str">
        <f>IF(EXPORTACIONES!C2032="","",VLOOKUP(EXPORTACIONES!C2032,ACTIVIDADES!$A$1:$B$37,2,FALSE))</f>
        <v/>
      </c>
      <c r="D2032" t="str">
        <f>IF(EXPORTACIONES!D2032="","",EXPORTACIONES!D2032&amp;" -- "&amp;IF(EXPORTACIONES!E2032="","Actividad de "&amp;EXPORTACIONES!C2032,EXPORTACIONES!E2032))</f>
        <v/>
      </c>
      <c r="E2032" t="str">
        <f>IF(EXPORTACIONES!D2032="","",EXPORTACIONES!D2032)</f>
        <v/>
      </c>
      <c r="F2032">
        <f>EXPORTACIONES!F2032</f>
        <v>0</v>
      </c>
      <c r="K2032" t="str">
        <f t="shared" si="279"/>
        <v/>
      </c>
      <c r="M2032">
        <f t="shared" si="280"/>
        <v>0</v>
      </c>
      <c r="N2032" t="str">
        <f t="shared" si="281"/>
        <v/>
      </c>
      <c r="O2032" t="str">
        <f t="shared" si="282"/>
        <v/>
      </c>
      <c r="P2032" t="str">
        <f t="shared" si="283"/>
        <v/>
      </c>
      <c r="Q2032">
        <v>1</v>
      </c>
      <c r="R2032" t="str">
        <f t="shared" si="284"/>
        <v/>
      </c>
      <c r="S2032" t="str">
        <f t="shared" si="285"/>
        <v/>
      </c>
      <c r="T2032" t="str">
        <f t="shared" si="286"/>
        <v/>
      </c>
      <c r="U2032" t="str">
        <f t="shared" si="287"/>
        <v/>
      </c>
    </row>
    <row r="2033" spans="1:21" x14ac:dyDescent="0.25">
      <c r="A2033" s="6" t="str">
        <f>IF(EXPORTACIONES!A2033="","",EXPORTACIONES!A2033)</f>
        <v/>
      </c>
      <c r="B2033" t="str">
        <f>IF(EXPORTACIONES!B2033="","",VLOOKUP(EXPORTACIONES!B2033,PERSONAS!$A$1:$B$59,2,FALSE))</f>
        <v/>
      </c>
      <c r="C2033" t="str">
        <f>IF(EXPORTACIONES!C2033="","",VLOOKUP(EXPORTACIONES!C2033,ACTIVIDADES!$A$1:$B$37,2,FALSE))</f>
        <v/>
      </c>
      <c r="D2033" t="str">
        <f>IF(EXPORTACIONES!D2033="","",EXPORTACIONES!D2033&amp;" -- "&amp;IF(EXPORTACIONES!E2033="","Actividad de "&amp;EXPORTACIONES!C2033,EXPORTACIONES!E2033))</f>
        <v/>
      </c>
      <c r="E2033" t="str">
        <f>IF(EXPORTACIONES!D2033="","",EXPORTACIONES!D2033)</f>
        <v/>
      </c>
      <c r="F2033">
        <f>EXPORTACIONES!F2033</f>
        <v>0</v>
      </c>
      <c r="K2033" t="str">
        <f t="shared" si="279"/>
        <v/>
      </c>
      <c r="M2033">
        <f t="shared" si="280"/>
        <v>0</v>
      </c>
      <c r="N2033" t="str">
        <f t="shared" si="281"/>
        <v/>
      </c>
      <c r="O2033" t="str">
        <f t="shared" si="282"/>
        <v/>
      </c>
      <c r="P2033" t="str">
        <f t="shared" si="283"/>
        <v/>
      </c>
      <c r="Q2033">
        <v>1</v>
      </c>
      <c r="R2033" t="str">
        <f t="shared" si="284"/>
        <v/>
      </c>
      <c r="S2033" t="str">
        <f t="shared" si="285"/>
        <v/>
      </c>
      <c r="T2033" t="str">
        <f t="shared" si="286"/>
        <v/>
      </c>
      <c r="U2033" t="str">
        <f t="shared" si="287"/>
        <v/>
      </c>
    </row>
    <row r="2034" spans="1:21" x14ac:dyDescent="0.25">
      <c r="A2034" s="6" t="str">
        <f>IF(EXPORTACIONES!A2034="","",EXPORTACIONES!A2034)</f>
        <v/>
      </c>
      <c r="B2034" t="str">
        <f>IF(EXPORTACIONES!B2034="","",VLOOKUP(EXPORTACIONES!B2034,PERSONAS!$A$1:$B$59,2,FALSE))</f>
        <v/>
      </c>
      <c r="C2034" t="str">
        <f>IF(EXPORTACIONES!C2034="","",VLOOKUP(EXPORTACIONES!C2034,ACTIVIDADES!$A$1:$B$37,2,FALSE))</f>
        <v/>
      </c>
      <c r="D2034" t="str">
        <f>IF(EXPORTACIONES!D2034="","",EXPORTACIONES!D2034&amp;" -- "&amp;IF(EXPORTACIONES!E2034="","Actividad de "&amp;EXPORTACIONES!C2034,EXPORTACIONES!E2034))</f>
        <v/>
      </c>
      <c r="E2034" t="str">
        <f>IF(EXPORTACIONES!D2034="","",EXPORTACIONES!D2034)</f>
        <v/>
      </c>
      <c r="F2034">
        <f>EXPORTACIONES!F2034</f>
        <v>0</v>
      </c>
      <c r="K2034" t="str">
        <f t="shared" si="279"/>
        <v/>
      </c>
      <c r="M2034">
        <f t="shared" si="280"/>
        <v>0</v>
      </c>
      <c r="N2034" t="str">
        <f t="shared" si="281"/>
        <v/>
      </c>
      <c r="O2034" t="str">
        <f t="shared" si="282"/>
        <v/>
      </c>
      <c r="P2034" t="str">
        <f t="shared" si="283"/>
        <v/>
      </c>
      <c r="Q2034">
        <v>1</v>
      </c>
      <c r="R2034" t="str">
        <f t="shared" si="284"/>
        <v/>
      </c>
      <c r="S2034" t="str">
        <f t="shared" si="285"/>
        <v/>
      </c>
      <c r="T2034" t="str">
        <f t="shared" si="286"/>
        <v/>
      </c>
      <c r="U2034" t="str">
        <f t="shared" si="287"/>
        <v/>
      </c>
    </row>
    <row r="2035" spans="1:21" x14ac:dyDescent="0.25">
      <c r="A2035" s="6" t="str">
        <f>IF(EXPORTACIONES!A2035="","",EXPORTACIONES!A2035)</f>
        <v/>
      </c>
      <c r="B2035" t="str">
        <f>IF(EXPORTACIONES!B2035="","",VLOOKUP(EXPORTACIONES!B2035,PERSONAS!$A$1:$B$59,2,FALSE))</f>
        <v/>
      </c>
      <c r="C2035" t="str">
        <f>IF(EXPORTACIONES!C2035="","",VLOOKUP(EXPORTACIONES!C2035,ACTIVIDADES!$A$1:$B$37,2,FALSE))</f>
        <v/>
      </c>
      <c r="D2035" t="str">
        <f>IF(EXPORTACIONES!D2035="","",EXPORTACIONES!D2035&amp;" -- "&amp;IF(EXPORTACIONES!E2035="","Actividad de "&amp;EXPORTACIONES!C2035,EXPORTACIONES!E2035))</f>
        <v/>
      </c>
      <c r="E2035" t="str">
        <f>IF(EXPORTACIONES!D2035="","",EXPORTACIONES!D2035)</f>
        <v/>
      </c>
      <c r="F2035">
        <f>EXPORTACIONES!F2035</f>
        <v>0</v>
      </c>
      <c r="K2035" t="str">
        <f t="shared" si="279"/>
        <v/>
      </c>
      <c r="M2035">
        <f t="shared" si="280"/>
        <v>0</v>
      </c>
      <c r="N2035" t="str">
        <f t="shared" si="281"/>
        <v/>
      </c>
      <c r="O2035" t="str">
        <f t="shared" si="282"/>
        <v/>
      </c>
      <c r="P2035" t="str">
        <f t="shared" si="283"/>
        <v/>
      </c>
      <c r="Q2035">
        <v>1</v>
      </c>
      <c r="R2035" t="str">
        <f t="shared" si="284"/>
        <v/>
      </c>
      <c r="S2035" t="str">
        <f t="shared" si="285"/>
        <v/>
      </c>
      <c r="T2035" t="str">
        <f t="shared" si="286"/>
        <v/>
      </c>
      <c r="U2035" t="str">
        <f t="shared" si="287"/>
        <v/>
      </c>
    </row>
    <row r="2036" spans="1:21" x14ac:dyDescent="0.25">
      <c r="A2036" s="6" t="str">
        <f>IF(EXPORTACIONES!A2036="","",EXPORTACIONES!A2036)</f>
        <v/>
      </c>
      <c r="B2036" t="str">
        <f>IF(EXPORTACIONES!B2036="","",VLOOKUP(EXPORTACIONES!B2036,PERSONAS!$A$1:$B$59,2,FALSE))</f>
        <v/>
      </c>
      <c r="C2036" t="str">
        <f>IF(EXPORTACIONES!C2036="","",VLOOKUP(EXPORTACIONES!C2036,ACTIVIDADES!$A$1:$B$37,2,FALSE))</f>
        <v/>
      </c>
      <c r="D2036" t="str">
        <f>IF(EXPORTACIONES!D2036="","",EXPORTACIONES!D2036&amp;" -- "&amp;IF(EXPORTACIONES!E2036="","Actividad de "&amp;EXPORTACIONES!C2036,EXPORTACIONES!E2036))</f>
        <v/>
      </c>
      <c r="E2036" t="str">
        <f>IF(EXPORTACIONES!D2036="","",EXPORTACIONES!D2036)</f>
        <v/>
      </c>
      <c r="F2036">
        <f>EXPORTACIONES!F2036</f>
        <v>0</v>
      </c>
      <c r="K2036" t="str">
        <f t="shared" si="279"/>
        <v/>
      </c>
      <c r="M2036">
        <f t="shared" si="280"/>
        <v>0</v>
      </c>
      <c r="N2036" t="str">
        <f t="shared" si="281"/>
        <v/>
      </c>
      <c r="O2036" t="str">
        <f t="shared" si="282"/>
        <v/>
      </c>
      <c r="P2036" t="str">
        <f t="shared" si="283"/>
        <v/>
      </c>
      <c r="Q2036">
        <v>1</v>
      </c>
      <c r="R2036" t="str">
        <f t="shared" si="284"/>
        <v/>
      </c>
      <c r="S2036" t="str">
        <f t="shared" si="285"/>
        <v/>
      </c>
      <c r="T2036" t="str">
        <f t="shared" si="286"/>
        <v/>
      </c>
      <c r="U2036" t="str">
        <f t="shared" si="287"/>
        <v/>
      </c>
    </row>
    <row r="2037" spans="1:21" x14ac:dyDescent="0.25">
      <c r="A2037" s="6" t="str">
        <f>IF(EXPORTACIONES!A2037="","",EXPORTACIONES!A2037)</f>
        <v/>
      </c>
      <c r="B2037" t="str">
        <f>IF(EXPORTACIONES!B2037="","",VLOOKUP(EXPORTACIONES!B2037,PERSONAS!$A$1:$B$59,2,FALSE))</f>
        <v/>
      </c>
      <c r="C2037" t="str">
        <f>IF(EXPORTACIONES!C2037="","",VLOOKUP(EXPORTACIONES!C2037,ACTIVIDADES!$A$1:$B$37,2,FALSE))</f>
        <v/>
      </c>
      <c r="D2037" t="str">
        <f>IF(EXPORTACIONES!D2037="","",EXPORTACIONES!D2037&amp;" -- "&amp;IF(EXPORTACIONES!E2037="","Actividad de "&amp;EXPORTACIONES!C2037,EXPORTACIONES!E2037))</f>
        <v/>
      </c>
      <c r="E2037" t="str">
        <f>IF(EXPORTACIONES!D2037="","",EXPORTACIONES!D2037)</f>
        <v/>
      </c>
      <c r="F2037">
        <f>EXPORTACIONES!F2037</f>
        <v>0</v>
      </c>
      <c r="K2037" t="str">
        <f t="shared" si="279"/>
        <v/>
      </c>
      <c r="M2037">
        <f t="shared" si="280"/>
        <v>0</v>
      </c>
      <c r="N2037" t="str">
        <f t="shared" si="281"/>
        <v/>
      </c>
      <c r="O2037" t="str">
        <f t="shared" si="282"/>
        <v/>
      </c>
      <c r="P2037" t="str">
        <f t="shared" si="283"/>
        <v/>
      </c>
      <c r="Q2037">
        <v>1</v>
      </c>
      <c r="R2037" t="str">
        <f t="shared" si="284"/>
        <v/>
      </c>
      <c r="S2037" t="str">
        <f t="shared" si="285"/>
        <v/>
      </c>
      <c r="T2037" t="str">
        <f t="shared" si="286"/>
        <v/>
      </c>
      <c r="U2037" t="str">
        <f t="shared" si="287"/>
        <v/>
      </c>
    </row>
    <row r="2038" spans="1:21" x14ac:dyDescent="0.25">
      <c r="A2038" s="6" t="str">
        <f>IF(EXPORTACIONES!A2038="","",EXPORTACIONES!A2038)</f>
        <v/>
      </c>
      <c r="B2038" t="str">
        <f>IF(EXPORTACIONES!B2038="","",VLOOKUP(EXPORTACIONES!B2038,PERSONAS!$A$1:$B$59,2,FALSE))</f>
        <v/>
      </c>
      <c r="C2038" t="str">
        <f>IF(EXPORTACIONES!C2038="","",VLOOKUP(EXPORTACIONES!C2038,ACTIVIDADES!$A$1:$B$37,2,FALSE))</f>
        <v/>
      </c>
      <c r="D2038" t="str">
        <f>IF(EXPORTACIONES!D2038="","",EXPORTACIONES!D2038&amp;" -- "&amp;IF(EXPORTACIONES!E2038="","Actividad de "&amp;EXPORTACIONES!C2038,EXPORTACIONES!E2038))</f>
        <v/>
      </c>
      <c r="E2038" t="str">
        <f>IF(EXPORTACIONES!D2038="","",EXPORTACIONES!D2038)</f>
        <v/>
      </c>
      <c r="F2038">
        <f>EXPORTACIONES!F2038</f>
        <v>0</v>
      </c>
      <c r="K2038" t="str">
        <f t="shared" si="279"/>
        <v/>
      </c>
      <c r="M2038">
        <f t="shared" si="280"/>
        <v>0</v>
      </c>
      <c r="N2038" t="str">
        <f t="shared" si="281"/>
        <v/>
      </c>
      <c r="O2038" t="str">
        <f t="shared" si="282"/>
        <v/>
      </c>
      <c r="P2038" t="str">
        <f t="shared" si="283"/>
        <v/>
      </c>
      <c r="Q2038">
        <v>1</v>
      </c>
      <c r="R2038" t="str">
        <f t="shared" si="284"/>
        <v/>
      </c>
      <c r="S2038" t="str">
        <f t="shared" si="285"/>
        <v/>
      </c>
      <c r="T2038" t="str">
        <f t="shared" si="286"/>
        <v/>
      </c>
      <c r="U2038" t="str">
        <f t="shared" si="287"/>
        <v/>
      </c>
    </row>
    <row r="2039" spans="1:21" x14ac:dyDescent="0.25">
      <c r="A2039" s="6" t="str">
        <f>IF(EXPORTACIONES!A2039="","",EXPORTACIONES!A2039)</f>
        <v/>
      </c>
      <c r="B2039" t="str">
        <f>IF(EXPORTACIONES!B2039="","",VLOOKUP(EXPORTACIONES!B2039,PERSONAS!$A$1:$B$59,2,FALSE))</f>
        <v/>
      </c>
      <c r="C2039" t="str">
        <f>IF(EXPORTACIONES!C2039="","",VLOOKUP(EXPORTACIONES!C2039,ACTIVIDADES!$A$1:$B$37,2,FALSE))</f>
        <v/>
      </c>
      <c r="D2039" t="str">
        <f>IF(EXPORTACIONES!D2039="","",EXPORTACIONES!D2039&amp;" -- "&amp;IF(EXPORTACIONES!E2039="","Actividad de "&amp;EXPORTACIONES!C2039,EXPORTACIONES!E2039))</f>
        <v/>
      </c>
      <c r="E2039" t="str">
        <f>IF(EXPORTACIONES!D2039="","",EXPORTACIONES!D2039)</f>
        <v/>
      </c>
      <c r="F2039">
        <f>EXPORTACIONES!F2039</f>
        <v>0</v>
      </c>
      <c r="K2039" t="str">
        <f t="shared" si="279"/>
        <v/>
      </c>
      <c r="M2039">
        <f t="shared" si="280"/>
        <v>0</v>
      </c>
      <c r="N2039" t="str">
        <f t="shared" si="281"/>
        <v/>
      </c>
      <c r="O2039" t="str">
        <f t="shared" si="282"/>
        <v/>
      </c>
      <c r="P2039" t="str">
        <f t="shared" si="283"/>
        <v/>
      </c>
      <c r="Q2039">
        <v>1</v>
      </c>
      <c r="R2039" t="str">
        <f t="shared" si="284"/>
        <v/>
      </c>
      <c r="S2039" t="str">
        <f t="shared" si="285"/>
        <v/>
      </c>
      <c r="T2039" t="str">
        <f t="shared" si="286"/>
        <v/>
      </c>
      <c r="U2039" t="str">
        <f t="shared" si="287"/>
        <v/>
      </c>
    </row>
    <row r="2040" spans="1:21" x14ac:dyDescent="0.25">
      <c r="A2040" s="6" t="str">
        <f>IF(EXPORTACIONES!A2040="","",EXPORTACIONES!A2040)</f>
        <v/>
      </c>
      <c r="B2040" t="str">
        <f>IF(EXPORTACIONES!B2040="","",VLOOKUP(EXPORTACIONES!B2040,PERSONAS!$A$1:$B$59,2,FALSE))</f>
        <v/>
      </c>
      <c r="C2040" t="str">
        <f>IF(EXPORTACIONES!C2040="","",VLOOKUP(EXPORTACIONES!C2040,ACTIVIDADES!$A$1:$B$37,2,FALSE))</f>
        <v/>
      </c>
      <c r="D2040" t="str">
        <f>IF(EXPORTACIONES!D2040="","",EXPORTACIONES!D2040&amp;" -- "&amp;IF(EXPORTACIONES!E2040="","Actividad de "&amp;EXPORTACIONES!C2040,EXPORTACIONES!E2040))</f>
        <v/>
      </c>
      <c r="E2040" t="str">
        <f>IF(EXPORTACIONES!D2040="","",EXPORTACIONES!D2040)</f>
        <v/>
      </c>
      <c r="F2040">
        <f>EXPORTACIONES!F2040</f>
        <v>0</v>
      </c>
      <c r="K2040" t="str">
        <f t="shared" si="279"/>
        <v/>
      </c>
      <c r="M2040">
        <f t="shared" si="280"/>
        <v>0</v>
      </c>
      <c r="N2040" t="str">
        <f t="shared" si="281"/>
        <v/>
      </c>
      <c r="O2040" t="str">
        <f t="shared" si="282"/>
        <v/>
      </c>
      <c r="P2040" t="str">
        <f t="shared" si="283"/>
        <v/>
      </c>
      <c r="Q2040">
        <v>1</v>
      </c>
      <c r="R2040" t="str">
        <f t="shared" si="284"/>
        <v/>
      </c>
      <c r="S2040" t="str">
        <f t="shared" si="285"/>
        <v/>
      </c>
      <c r="T2040" t="str">
        <f t="shared" si="286"/>
        <v/>
      </c>
      <c r="U2040" t="str">
        <f t="shared" si="287"/>
        <v/>
      </c>
    </row>
    <row r="2041" spans="1:21" x14ac:dyDescent="0.25">
      <c r="A2041" s="6" t="str">
        <f>IF(EXPORTACIONES!A2041="","",EXPORTACIONES!A2041)</f>
        <v/>
      </c>
      <c r="B2041" t="str">
        <f>IF(EXPORTACIONES!B2041="","",VLOOKUP(EXPORTACIONES!B2041,PERSONAS!$A$1:$B$59,2,FALSE))</f>
        <v/>
      </c>
      <c r="C2041" t="str">
        <f>IF(EXPORTACIONES!C2041="","",VLOOKUP(EXPORTACIONES!C2041,ACTIVIDADES!$A$1:$B$37,2,FALSE))</f>
        <v/>
      </c>
      <c r="D2041" t="str">
        <f>IF(EXPORTACIONES!D2041="","",EXPORTACIONES!D2041&amp;" -- "&amp;IF(EXPORTACIONES!E2041="","Actividad de "&amp;EXPORTACIONES!C2041,EXPORTACIONES!E2041))</f>
        <v/>
      </c>
      <c r="E2041" t="str">
        <f>IF(EXPORTACIONES!D2041="","",EXPORTACIONES!D2041)</f>
        <v/>
      </c>
      <c r="F2041">
        <f>EXPORTACIONES!F2041</f>
        <v>0</v>
      </c>
      <c r="K2041" t="str">
        <f t="shared" si="279"/>
        <v/>
      </c>
      <c r="M2041">
        <f t="shared" si="280"/>
        <v>0</v>
      </c>
      <c r="N2041" t="str">
        <f t="shared" si="281"/>
        <v/>
      </c>
      <c r="O2041" t="str">
        <f t="shared" si="282"/>
        <v/>
      </c>
      <c r="P2041" t="str">
        <f t="shared" si="283"/>
        <v/>
      </c>
      <c r="Q2041">
        <v>1</v>
      </c>
      <c r="R2041" t="str">
        <f t="shared" si="284"/>
        <v/>
      </c>
      <c r="S2041" t="str">
        <f t="shared" si="285"/>
        <v/>
      </c>
      <c r="T2041" t="str">
        <f t="shared" si="286"/>
        <v/>
      </c>
      <c r="U2041" t="str">
        <f t="shared" si="287"/>
        <v/>
      </c>
    </row>
    <row r="2042" spans="1:21" x14ac:dyDescent="0.25">
      <c r="A2042" s="6" t="str">
        <f>IF(EXPORTACIONES!A2042="","",EXPORTACIONES!A2042)</f>
        <v/>
      </c>
      <c r="B2042" t="str">
        <f>IF(EXPORTACIONES!B2042="","",VLOOKUP(EXPORTACIONES!B2042,PERSONAS!$A$1:$B$59,2,FALSE))</f>
        <v/>
      </c>
      <c r="C2042" t="str">
        <f>IF(EXPORTACIONES!C2042="","",VLOOKUP(EXPORTACIONES!C2042,ACTIVIDADES!$A$1:$B$37,2,FALSE))</f>
        <v/>
      </c>
      <c r="D2042" t="str">
        <f>IF(EXPORTACIONES!D2042="","",EXPORTACIONES!D2042&amp;" -- "&amp;IF(EXPORTACIONES!E2042="","Actividad de "&amp;EXPORTACIONES!C2042,EXPORTACIONES!E2042))</f>
        <v/>
      </c>
      <c r="E2042" t="str">
        <f>IF(EXPORTACIONES!D2042="","",EXPORTACIONES!D2042)</f>
        <v/>
      </c>
      <c r="F2042">
        <f>EXPORTACIONES!F2042</f>
        <v>0</v>
      </c>
      <c r="K2042" t="str">
        <f t="shared" si="279"/>
        <v/>
      </c>
      <c r="M2042">
        <f t="shared" si="280"/>
        <v>0</v>
      </c>
      <c r="N2042" t="str">
        <f t="shared" si="281"/>
        <v/>
      </c>
      <c r="O2042" t="str">
        <f t="shared" si="282"/>
        <v/>
      </c>
      <c r="P2042" t="str">
        <f t="shared" si="283"/>
        <v/>
      </c>
      <c r="Q2042">
        <v>1</v>
      </c>
      <c r="R2042" t="str">
        <f t="shared" si="284"/>
        <v/>
      </c>
      <c r="S2042" t="str">
        <f t="shared" si="285"/>
        <v/>
      </c>
      <c r="T2042" t="str">
        <f t="shared" si="286"/>
        <v/>
      </c>
      <c r="U2042" t="str">
        <f t="shared" si="287"/>
        <v/>
      </c>
    </row>
    <row r="2043" spans="1:21" x14ac:dyDescent="0.25">
      <c r="A2043" s="6" t="str">
        <f>IF(EXPORTACIONES!A2043="","",EXPORTACIONES!A2043)</f>
        <v/>
      </c>
      <c r="B2043" t="str">
        <f>IF(EXPORTACIONES!B2043="","",VLOOKUP(EXPORTACIONES!B2043,PERSONAS!$A$1:$B$59,2,FALSE))</f>
        <v/>
      </c>
      <c r="C2043" t="str">
        <f>IF(EXPORTACIONES!C2043="","",VLOOKUP(EXPORTACIONES!C2043,ACTIVIDADES!$A$1:$B$37,2,FALSE))</f>
        <v/>
      </c>
      <c r="D2043" t="str">
        <f>IF(EXPORTACIONES!D2043="","",EXPORTACIONES!D2043&amp;" -- "&amp;IF(EXPORTACIONES!E2043="","Actividad de "&amp;EXPORTACIONES!C2043,EXPORTACIONES!E2043))</f>
        <v/>
      </c>
      <c r="E2043" t="str">
        <f>IF(EXPORTACIONES!D2043="","",EXPORTACIONES!D2043)</f>
        <v/>
      </c>
      <c r="F2043">
        <f>EXPORTACIONES!F2043</f>
        <v>0</v>
      </c>
      <c r="K2043" t="str">
        <f t="shared" si="279"/>
        <v/>
      </c>
      <c r="M2043">
        <f t="shared" si="280"/>
        <v>0</v>
      </c>
      <c r="N2043" t="str">
        <f t="shared" si="281"/>
        <v/>
      </c>
      <c r="O2043" t="str">
        <f t="shared" si="282"/>
        <v/>
      </c>
      <c r="P2043" t="str">
        <f t="shared" si="283"/>
        <v/>
      </c>
      <c r="Q2043">
        <v>1</v>
      </c>
      <c r="R2043" t="str">
        <f t="shared" si="284"/>
        <v/>
      </c>
      <c r="S2043" t="str">
        <f t="shared" si="285"/>
        <v/>
      </c>
      <c r="T2043" t="str">
        <f t="shared" si="286"/>
        <v/>
      </c>
      <c r="U2043" t="str">
        <f t="shared" si="287"/>
        <v/>
      </c>
    </row>
    <row r="2044" spans="1:21" x14ac:dyDescent="0.25">
      <c r="A2044" s="6" t="str">
        <f>IF(EXPORTACIONES!A2044="","",EXPORTACIONES!A2044)</f>
        <v/>
      </c>
      <c r="B2044" t="str">
        <f>IF(EXPORTACIONES!B2044="","",VLOOKUP(EXPORTACIONES!B2044,PERSONAS!$A$1:$B$59,2,FALSE))</f>
        <v/>
      </c>
      <c r="C2044" t="str">
        <f>IF(EXPORTACIONES!C2044="","",VLOOKUP(EXPORTACIONES!C2044,ACTIVIDADES!$A$1:$B$37,2,FALSE))</f>
        <v/>
      </c>
      <c r="D2044" t="str">
        <f>IF(EXPORTACIONES!D2044="","",EXPORTACIONES!D2044&amp;" -- "&amp;IF(EXPORTACIONES!E2044="","Actividad de "&amp;EXPORTACIONES!C2044,EXPORTACIONES!E2044))</f>
        <v/>
      </c>
      <c r="E2044" t="str">
        <f>IF(EXPORTACIONES!D2044="","",EXPORTACIONES!D2044)</f>
        <v/>
      </c>
      <c r="F2044">
        <f>EXPORTACIONES!F2044</f>
        <v>0</v>
      </c>
      <c r="K2044" t="str">
        <f t="shared" si="279"/>
        <v/>
      </c>
      <c r="M2044">
        <f t="shared" si="280"/>
        <v>0</v>
      </c>
      <c r="N2044" t="str">
        <f t="shared" si="281"/>
        <v/>
      </c>
      <c r="O2044" t="str">
        <f t="shared" si="282"/>
        <v/>
      </c>
      <c r="P2044" t="str">
        <f t="shared" si="283"/>
        <v/>
      </c>
      <c r="Q2044">
        <v>1</v>
      </c>
      <c r="R2044" t="str">
        <f t="shared" si="284"/>
        <v/>
      </c>
      <c r="S2044" t="str">
        <f t="shared" si="285"/>
        <v/>
      </c>
      <c r="T2044" t="str">
        <f t="shared" si="286"/>
        <v/>
      </c>
      <c r="U2044" t="str">
        <f t="shared" si="287"/>
        <v/>
      </c>
    </row>
    <row r="2045" spans="1:21" x14ac:dyDescent="0.25">
      <c r="A2045" s="6" t="str">
        <f>IF(EXPORTACIONES!A2045="","",EXPORTACIONES!A2045)</f>
        <v/>
      </c>
      <c r="B2045" t="str">
        <f>IF(EXPORTACIONES!B2045="","",VLOOKUP(EXPORTACIONES!B2045,PERSONAS!$A$1:$B$59,2,FALSE))</f>
        <v/>
      </c>
      <c r="C2045" t="str">
        <f>IF(EXPORTACIONES!C2045="","",VLOOKUP(EXPORTACIONES!C2045,ACTIVIDADES!$A$1:$B$37,2,FALSE))</f>
        <v/>
      </c>
      <c r="D2045" t="str">
        <f>IF(EXPORTACIONES!D2045="","",EXPORTACIONES!D2045&amp;" -- "&amp;IF(EXPORTACIONES!E2045="","Actividad de "&amp;EXPORTACIONES!C2045,EXPORTACIONES!E2045))</f>
        <v/>
      </c>
      <c r="E2045" t="str">
        <f>IF(EXPORTACIONES!D2045="","",EXPORTACIONES!D2045)</f>
        <v/>
      </c>
      <c r="F2045">
        <f>EXPORTACIONES!F2045</f>
        <v>0</v>
      </c>
      <c r="K2045" t="str">
        <f t="shared" si="279"/>
        <v/>
      </c>
      <c r="M2045">
        <f t="shared" si="280"/>
        <v>0</v>
      </c>
      <c r="N2045" t="str">
        <f t="shared" si="281"/>
        <v/>
      </c>
      <c r="O2045" t="str">
        <f t="shared" si="282"/>
        <v/>
      </c>
      <c r="P2045" t="str">
        <f t="shared" si="283"/>
        <v/>
      </c>
      <c r="Q2045">
        <v>1</v>
      </c>
      <c r="R2045" t="str">
        <f t="shared" si="284"/>
        <v/>
      </c>
      <c r="S2045" t="str">
        <f t="shared" si="285"/>
        <v/>
      </c>
      <c r="T2045" t="str">
        <f t="shared" si="286"/>
        <v/>
      </c>
      <c r="U2045" t="str">
        <f t="shared" si="287"/>
        <v/>
      </c>
    </row>
    <row r="2046" spans="1:21" x14ac:dyDescent="0.25">
      <c r="A2046" s="6" t="str">
        <f>IF(EXPORTACIONES!A2046="","",EXPORTACIONES!A2046)</f>
        <v/>
      </c>
      <c r="B2046" t="str">
        <f>IF(EXPORTACIONES!B2046="","",VLOOKUP(EXPORTACIONES!B2046,PERSONAS!$A$1:$B$59,2,FALSE))</f>
        <v/>
      </c>
      <c r="C2046" t="str">
        <f>IF(EXPORTACIONES!C2046="","",VLOOKUP(EXPORTACIONES!C2046,ACTIVIDADES!$A$1:$B$37,2,FALSE))</f>
        <v/>
      </c>
      <c r="D2046" t="str">
        <f>IF(EXPORTACIONES!D2046="","",EXPORTACIONES!D2046&amp;" -- "&amp;IF(EXPORTACIONES!E2046="","Actividad de "&amp;EXPORTACIONES!C2046,EXPORTACIONES!E2046))</f>
        <v/>
      </c>
      <c r="E2046" t="str">
        <f>IF(EXPORTACIONES!D2046="","",EXPORTACIONES!D2046)</f>
        <v/>
      </c>
      <c r="F2046">
        <f>EXPORTACIONES!F2046</f>
        <v>0</v>
      </c>
      <c r="K2046" t="str">
        <f t="shared" si="279"/>
        <v/>
      </c>
      <c r="M2046">
        <f t="shared" si="280"/>
        <v>0</v>
      </c>
      <c r="N2046" t="str">
        <f t="shared" si="281"/>
        <v/>
      </c>
      <c r="O2046" t="str">
        <f t="shared" si="282"/>
        <v/>
      </c>
      <c r="P2046" t="str">
        <f t="shared" si="283"/>
        <v/>
      </c>
      <c r="Q2046">
        <v>1</v>
      </c>
      <c r="R2046" t="str">
        <f t="shared" si="284"/>
        <v/>
      </c>
      <c r="S2046" t="str">
        <f t="shared" si="285"/>
        <v/>
      </c>
      <c r="T2046" t="str">
        <f t="shared" si="286"/>
        <v/>
      </c>
      <c r="U2046" t="str">
        <f t="shared" si="287"/>
        <v/>
      </c>
    </row>
    <row r="2047" spans="1:21" x14ac:dyDescent="0.25">
      <c r="A2047" s="6" t="str">
        <f>IF(EXPORTACIONES!A2047="","",EXPORTACIONES!A2047)</f>
        <v/>
      </c>
      <c r="B2047" t="str">
        <f>IF(EXPORTACIONES!B2047="","",VLOOKUP(EXPORTACIONES!B2047,PERSONAS!$A$1:$B$59,2,FALSE))</f>
        <v/>
      </c>
      <c r="C2047" t="str">
        <f>IF(EXPORTACIONES!C2047="","",VLOOKUP(EXPORTACIONES!C2047,ACTIVIDADES!$A$1:$B$37,2,FALSE))</f>
        <v/>
      </c>
      <c r="D2047" t="str">
        <f>IF(EXPORTACIONES!D2047="","",EXPORTACIONES!D2047&amp;" -- "&amp;IF(EXPORTACIONES!E2047="","Actividad de "&amp;EXPORTACIONES!C2047,EXPORTACIONES!E2047))</f>
        <v/>
      </c>
      <c r="E2047" t="str">
        <f>IF(EXPORTACIONES!D2047="","",EXPORTACIONES!D2047)</f>
        <v/>
      </c>
      <c r="F2047">
        <f>EXPORTACIONES!F2047</f>
        <v>0</v>
      </c>
      <c r="K2047" t="str">
        <f t="shared" si="279"/>
        <v/>
      </c>
      <c r="M2047">
        <f t="shared" si="280"/>
        <v>0</v>
      </c>
      <c r="N2047" t="str">
        <f t="shared" si="281"/>
        <v/>
      </c>
      <c r="O2047" t="str">
        <f t="shared" si="282"/>
        <v/>
      </c>
      <c r="P2047" t="str">
        <f t="shared" si="283"/>
        <v/>
      </c>
      <c r="Q2047">
        <v>1</v>
      </c>
      <c r="R2047" t="str">
        <f t="shared" si="284"/>
        <v/>
      </c>
      <c r="S2047" t="str">
        <f t="shared" si="285"/>
        <v/>
      </c>
      <c r="T2047" t="str">
        <f t="shared" si="286"/>
        <v/>
      </c>
      <c r="U2047" t="str">
        <f t="shared" si="287"/>
        <v/>
      </c>
    </row>
    <row r="2048" spans="1:21" x14ac:dyDescent="0.25">
      <c r="A2048" s="6" t="str">
        <f>IF(EXPORTACIONES!A2048="","",EXPORTACIONES!A2048)</f>
        <v/>
      </c>
      <c r="B2048" t="str">
        <f>IF(EXPORTACIONES!B2048="","",VLOOKUP(EXPORTACIONES!B2048,PERSONAS!$A$1:$B$59,2,FALSE))</f>
        <v/>
      </c>
      <c r="C2048" t="str">
        <f>IF(EXPORTACIONES!C2048="","",VLOOKUP(EXPORTACIONES!C2048,ACTIVIDADES!$A$1:$B$37,2,FALSE))</f>
        <v/>
      </c>
      <c r="D2048" t="str">
        <f>IF(EXPORTACIONES!D2048="","",EXPORTACIONES!D2048&amp;" -- "&amp;IF(EXPORTACIONES!E2048="","Actividad de "&amp;EXPORTACIONES!C2048,EXPORTACIONES!E2048))</f>
        <v/>
      </c>
      <c r="E2048" t="str">
        <f>IF(EXPORTACIONES!D2048="","",EXPORTACIONES!D2048)</f>
        <v/>
      </c>
      <c r="F2048">
        <f>EXPORTACIONES!F2048</f>
        <v>0</v>
      </c>
      <c r="K2048" t="str">
        <f t="shared" si="279"/>
        <v/>
      </c>
      <c r="M2048">
        <f t="shared" si="280"/>
        <v>0</v>
      </c>
      <c r="N2048" t="str">
        <f t="shared" si="281"/>
        <v/>
      </c>
      <c r="O2048" t="str">
        <f t="shared" si="282"/>
        <v/>
      </c>
      <c r="P2048" t="str">
        <f t="shared" si="283"/>
        <v/>
      </c>
      <c r="Q2048">
        <v>1</v>
      </c>
      <c r="R2048" t="str">
        <f t="shared" si="284"/>
        <v/>
      </c>
      <c r="S2048" t="str">
        <f t="shared" si="285"/>
        <v/>
      </c>
      <c r="T2048" t="str">
        <f t="shared" si="286"/>
        <v/>
      </c>
      <c r="U2048" t="str">
        <f t="shared" si="287"/>
        <v/>
      </c>
    </row>
    <row r="2049" spans="1:21" x14ac:dyDescent="0.25">
      <c r="A2049" s="6" t="str">
        <f>IF(EXPORTACIONES!A2049="","",EXPORTACIONES!A2049)</f>
        <v/>
      </c>
      <c r="B2049" t="str">
        <f>IF(EXPORTACIONES!B2049="","",VLOOKUP(EXPORTACIONES!B2049,PERSONAS!$A$1:$B$59,2,FALSE))</f>
        <v/>
      </c>
      <c r="C2049" t="str">
        <f>IF(EXPORTACIONES!C2049="","",VLOOKUP(EXPORTACIONES!C2049,ACTIVIDADES!$A$1:$B$37,2,FALSE))</f>
        <v/>
      </c>
      <c r="D2049" t="str">
        <f>IF(EXPORTACIONES!D2049="","",EXPORTACIONES!D2049&amp;" -- "&amp;IF(EXPORTACIONES!E2049="","Actividad de "&amp;EXPORTACIONES!C2049,EXPORTACIONES!E2049))</f>
        <v/>
      </c>
      <c r="E2049" t="str">
        <f>IF(EXPORTACIONES!D2049="","",EXPORTACIONES!D2049)</f>
        <v/>
      </c>
      <c r="F2049">
        <f>EXPORTACIONES!F2049</f>
        <v>0</v>
      </c>
      <c r="K2049" t="str">
        <f t="shared" si="279"/>
        <v/>
      </c>
      <c r="M2049">
        <f t="shared" si="280"/>
        <v>0</v>
      </c>
      <c r="N2049" t="str">
        <f t="shared" si="281"/>
        <v/>
      </c>
      <c r="O2049" t="str">
        <f t="shared" si="282"/>
        <v/>
      </c>
      <c r="P2049" t="str">
        <f t="shared" si="283"/>
        <v/>
      </c>
      <c r="Q2049">
        <v>1</v>
      </c>
      <c r="R2049" t="str">
        <f t="shared" si="284"/>
        <v/>
      </c>
      <c r="S2049" t="str">
        <f t="shared" si="285"/>
        <v/>
      </c>
      <c r="T2049" t="str">
        <f t="shared" si="286"/>
        <v/>
      </c>
      <c r="U2049" t="str">
        <f t="shared" si="287"/>
        <v/>
      </c>
    </row>
    <row r="2050" spans="1:21" x14ac:dyDescent="0.25">
      <c r="A2050" s="6" t="str">
        <f>IF(EXPORTACIONES!A2050="","",EXPORTACIONES!A2050)</f>
        <v/>
      </c>
      <c r="B2050" t="str">
        <f>IF(EXPORTACIONES!B2050="","",VLOOKUP(EXPORTACIONES!B2050,PERSONAS!$A$1:$B$59,2,FALSE))</f>
        <v/>
      </c>
      <c r="C2050" t="str">
        <f>IF(EXPORTACIONES!C2050="","",VLOOKUP(EXPORTACIONES!C2050,ACTIVIDADES!$A$1:$B$37,2,FALSE))</f>
        <v/>
      </c>
      <c r="D2050" t="str">
        <f>IF(EXPORTACIONES!D2050="","",EXPORTACIONES!D2050&amp;" -- "&amp;IF(EXPORTACIONES!E2050="","Actividad de "&amp;EXPORTACIONES!C2050,EXPORTACIONES!E2050))</f>
        <v/>
      </c>
      <c r="E2050" t="str">
        <f>IF(EXPORTACIONES!D2050="","",EXPORTACIONES!D2050)</f>
        <v/>
      </c>
      <c r="F2050">
        <f>EXPORTACIONES!F2050</f>
        <v>0</v>
      </c>
      <c r="K2050" t="str">
        <f t="shared" si="279"/>
        <v/>
      </c>
      <c r="M2050">
        <f t="shared" si="280"/>
        <v>0</v>
      </c>
      <c r="N2050" t="str">
        <f t="shared" si="281"/>
        <v/>
      </c>
      <c r="O2050" t="str">
        <f t="shared" si="282"/>
        <v/>
      </c>
      <c r="P2050" t="str">
        <f t="shared" si="283"/>
        <v/>
      </c>
      <c r="Q2050">
        <v>1</v>
      </c>
      <c r="R2050" t="str">
        <f t="shared" si="284"/>
        <v/>
      </c>
      <c r="S2050" t="str">
        <f t="shared" si="285"/>
        <v/>
      </c>
      <c r="T2050" t="str">
        <f t="shared" si="286"/>
        <v/>
      </c>
      <c r="U2050" t="str">
        <f t="shared" si="287"/>
        <v/>
      </c>
    </row>
    <row r="2051" spans="1:21" x14ac:dyDescent="0.25">
      <c r="A2051" s="6" t="str">
        <f>IF(EXPORTACIONES!A2051="","",EXPORTACIONES!A2051)</f>
        <v/>
      </c>
      <c r="B2051" t="str">
        <f>IF(EXPORTACIONES!B2051="","",VLOOKUP(EXPORTACIONES!B2051,PERSONAS!$A$1:$B$59,2,FALSE))</f>
        <v/>
      </c>
      <c r="C2051" t="str">
        <f>IF(EXPORTACIONES!C2051="","",VLOOKUP(EXPORTACIONES!C2051,ACTIVIDADES!$A$1:$B$37,2,FALSE))</f>
        <v/>
      </c>
      <c r="D2051" t="str">
        <f>IF(EXPORTACIONES!D2051="","",EXPORTACIONES!D2051&amp;" -- "&amp;IF(EXPORTACIONES!E2051="","Actividad de "&amp;EXPORTACIONES!C2051,EXPORTACIONES!E2051))</f>
        <v/>
      </c>
      <c r="E2051" t="str">
        <f>IF(EXPORTACIONES!D2051="","",EXPORTACIONES!D2051)</f>
        <v/>
      </c>
      <c r="F2051">
        <f>EXPORTACIONES!F2051</f>
        <v>0</v>
      </c>
      <c r="K2051" t="str">
        <f t="shared" ref="K2051:K2114" si="288">T2051</f>
        <v/>
      </c>
      <c r="M2051">
        <f t="shared" ref="M2051:M2114" si="289">(LEN(E2051)-LEN(SUBSTITUTE(E2051,"#","")))/LEN("#")</f>
        <v>0</v>
      </c>
      <c r="N2051" t="str">
        <f t="shared" ref="N2051:N2114" si="290">IFERROR(SUBSTITUTE(E2051,"#","@",M2051),"")</f>
        <v/>
      </c>
      <c r="O2051" t="str">
        <f t="shared" ref="O2051:O2114" si="291">IFERROR(LEN(N2051)-FIND("@",N2051),"")</f>
        <v/>
      </c>
      <c r="P2051" t="str">
        <f t="shared" ref="P2051:P2114" si="292">IFERROR(RIGHT(N2051,O2051),"")</f>
        <v/>
      </c>
      <c r="Q2051">
        <v>1</v>
      </c>
      <c r="R2051" t="str">
        <f t="shared" ref="R2051:R2114" si="293">IFERROR(SUBSTITUTE(P2051,":","@",Q2051),"")</f>
        <v/>
      </c>
      <c r="S2051" t="str">
        <f t="shared" ref="S2051:S2114" si="294">IFERROR(FIND("@",R2051),"")</f>
        <v/>
      </c>
      <c r="T2051" t="str">
        <f t="shared" ref="T2051:T2114" si="295">IFERROR(LEFT(R2051,S2051-1),"")</f>
        <v/>
      </c>
      <c r="U2051" t="str">
        <f t="shared" ref="U2051:U2114" si="296">IFERROR(RIGHT(R2051,LEN(R2051)-(S2051)),"")</f>
        <v/>
      </c>
    </row>
    <row r="2052" spans="1:21" x14ac:dyDescent="0.25">
      <c r="A2052" s="6" t="str">
        <f>IF(EXPORTACIONES!A2052="","",EXPORTACIONES!A2052)</f>
        <v/>
      </c>
      <c r="B2052" t="str">
        <f>IF(EXPORTACIONES!B2052="","",VLOOKUP(EXPORTACIONES!B2052,PERSONAS!$A$1:$B$59,2,FALSE))</f>
        <v/>
      </c>
      <c r="C2052" t="str">
        <f>IF(EXPORTACIONES!C2052="","",VLOOKUP(EXPORTACIONES!C2052,ACTIVIDADES!$A$1:$B$37,2,FALSE))</f>
        <v/>
      </c>
      <c r="D2052" t="str">
        <f>IF(EXPORTACIONES!D2052="","",EXPORTACIONES!D2052&amp;" -- "&amp;IF(EXPORTACIONES!E2052="","Actividad de "&amp;EXPORTACIONES!C2052,EXPORTACIONES!E2052))</f>
        <v/>
      </c>
      <c r="E2052" t="str">
        <f>IF(EXPORTACIONES!D2052="","",EXPORTACIONES!D2052)</f>
        <v/>
      </c>
      <c r="F2052">
        <f>EXPORTACIONES!F2052</f>
        <v>0</v>
      </c>
      <c r="K2052" t="str">
        <f t="shared" si="288"/>
        <v/>
      </c>
      <c r="M2052">
        <f t="shared" si="289"/>
        <v>0</v>
      </c>
      <c r="N2052" t="str">
        <f t="shared" si="290"/>
        <v/>
      </c>
      <c r="O2052" t="str">
        <f t="shared" si="291"/>
        <v/>
      </c>
      <c r="P2052" t="str">
        <f t="shared" si="292"/>
        <v/>
      </c>
      <c r="Q2052">
        <v>1</v>
      </c>
      <c r="R2052" t="str">
        <f t="shared" si="293"/>
        <v/>
      </c>
      <c r="S2052" t="str">
        <f t="shared" si="294"/>
        <v/>
      </c>
      <c r="T2052" t="str">
        <f t="shared" si="295"/>
        <v/>
      </c>
      <c r="U2052" t="str">
        <f t="shared" si="296"/>
        <v/>
      </c>
    </row>
    <row r="2053" spans="1:21" x14ac:dyDescent="0.25">
      <c r="A2053" s="6" t="str">
        <f>IF(EXPORTACIONES!A2053="","",EXPORTACIONES!A2053)</f>
        <v/>
      </c>
      <c r="B2053" t="str">
        <f>IF(EXPORTACIONES!B2053="","",VLOOKUP(EXPORTACIONES!B2053,PERSONAS!$A$1:$B$59,2,FALSE))</f>
        <v/>
      </c>
      <c r="C2053" t="str">
        <f>IF(EXPORTACIONES!C2053="","",VLOOKUP(EXPORTACIONES!C2053,ACTIVIDADES!$A$1:$B$37,2,FALSE))</f>
        <v/>
      </c>
      <c r="D2053" t="str">
        <f>IF(EXPORTACIONES!D2053="","",EXPORTACIONES!D2053&amp;" -- "&amp;IF(EXPORTACIONES!E2053="","Actividad de "&amp;EXPORTACIONES!C2053,EXPORTACIONES!E2053))</f>
        <v/>
      </c>
      <c r="E2053" t="str">
        <f>IF(EXPORTACIONES!D2053="","",EXPORTACIONES!D2053)</f>
        <v/>
      </c>
      <c r="F2053">
        <f>EXPORTACIONES!F2053</f>
        <v>0</v>
      </c>
      <c r="K2053" t="str">
        <f t="shared" si="288"/>
        <v/>
      </c>
      <c r="M2053">
        <f t="shared" si="289"/>
        <v>0</v>
      </c>
      <c r="N2053" t="str">
        <f t="shared" si="290"/>
        <v/>
      </c>
      <c r="O2053" t="str">
        <f t="shared" si="291"/>
        <v/>
      </c>
      <c r="P2053" t="str">
        <f t="shared" si="292"/>
        <v/>
      </c>
      <c r="Q2053">
        <v>1</v>
      </c>
      <c r="R2053" t="str">
        <f t="shared" si="293"/>
        <v/>
      </c>
      <c r="S2053" t="str">
        <f t="shared" si="294"/>
        <v/>
      </c>
      <c r="T2053" t="str">
        <f t="shared" si="295"/>
        <v/>
      </c>
      <c r="U2053" t="str">
        <f t="shared" si="296"/>
        <v/>
      </c>
    </row>
    <row r="2054" spans="1:21" x14ac:dyDescent="0.25">
      <c r="A2054" s="6" t="str">
        <f>IF(EXPORTACIONES!A2054="","",EXPORTACIONES!A2054)</f>
        <v/>
      </c>
      <c r="B2054" t="str">
        <f>IF(EXPORTACIONES!B2054="","",VLOOKUP(EXPORTACIONES!B2054,PERSONAS!$A$1:$B$59,2,FALSE))</f>
        <v/>
      </c>
      <c r="C2054" t="str">
        <f>IF(EXPORTACIONES!C2054="","",VLOOKUP(EXPORTACIONES!C2054,ACTIVIDADES!$A$1:$B$37,2,FALSE))</f>
        <v/>
      </c>
      <c r="D2054" t="str">
        <f>IF(EXPORTACIONES!D2054="","",EXPORTACIONES!D2054&amp;" -- "&amp;IF(EXPORTACIONES!E2054="","Actividad de "&amp;EXPORTACIONES!C2054,EXPORTACIONES!E2054))</f>
        <v/>
      </c>
      <c r="E2054" t="str">
        <f>IF(EXPORTACIONES!D2054="","",EXPORTACIONES!D2054)</f>
        <v/>
      </c>
      <c r="F2054">
        <f>EXPORTACIONES!F2054</f>
        <v>0</v>
      </c>
      <c r="K2054" t="str">
        <f t="shared" si="288"/>
        <v/>
      </c>
      <c r="M2054">
        <f t="shared" si="289"/>
        <v>0</v>
      </c>
      <c r="N2054" t="str">
        <f t="shared" si="290"/>
        <v/>
      </c>
      <c r="O2054" t="str">
        <f t="shared" si="291"/>
        <v/>
      </c>
      <c r="P2054" t="str">
        <f t="shared" si="292"/>
        <v/>
      </c>
      <c r="Q2054">
        <v>1</v>
      </c>
      <c r="R2054" t="str">
        <f t="shared" si="293"/>
        <v/>
      </c>
      <c r="S2054" t="str">
        <f t="shared" si="294"/>
        <v/>
      </c>
      <c r="T2054" t="str">
        <f t="shared" si="295"/>
        <v/>
      </c>
      <c r="U2054" t="str">
        <f t="shared" si="296"/>
        <v/>
      </c>
    </row>
    <row r="2055" spans="1:21" x14ac:dyDescent="0.25">
      <c r="A2055" s="6" t="str">
        <f>IF(EXPORTACIONES!A2055="","",EXPORTACIONES!A2055)</f>
        <v/>
      </c>
      <c r="B2055" t="str">
        <f>IF(EXPORTACIONES!B2055="","",VLOOKUP(EXPORTACIONES!B2055,PERSONAS!$A$1:$B$59,2,FALSE))</f>
        <v/>
      </c>
      <c r="C2055" t="str">
        <f>IF(EXPORTACIONES!C2055="","",VLOOKUP(EXPORTACIONES!C2055,ACTIVIDADES!$A$1:$B$37,2,FALSE))</f>
        <v/>
      </c>
      <c r="D2055" t="str">
        <f>IF(EXPORTACIONES!D2055="","",EXPORTACIONES!D2055&amp;" -- "&amp;IF(EXPORTACIONES!E2055="","Actividad de "&amp;EXPORTACIONES!C2055,EXPORTACIONES!E2055))</f>
        <v/>
      </c>
      <c r="E2055" t="str">
        <f>IF(EXPORTACIONES!D2055="","",EXPORTACIONES!D2055)</f>
        <v/>
      </c>
      <c r="F2055">
        <f>EXPORTACIONES!F2055</f>
        <v>0</v>
      </c>
      <c r="K2055" t="str">
        <f t="shared" si="288"/>
        <v/>
      </c>
      <c r="M2055">
        <f t="shared" si="289"/>
        <v>0</v>
      </c>
      <c r="N2055" t="str">
        <f t="shared" si="290"/>
        <v/>
      </c>
      <c r="O2055" t="str">
        <f t="shared" si="291"/>
        <v/>
      </c>
      <c r="P2055" t="str">
        <f t="shared" si="292"/>
        <v/>
      </c>
      <c r="Q2055">
        <v>1</v>
      </c>
      <c r="R2055" t="str">
        <f t="shared" si="293"/>
        <v/>
      </c>
      <c r="S2055" t="str">
        <f t="shared" si="294"/>
        <v/>
      </c>
      <c r="T2055" t="str">
        <f t="shared" si="295"/>
        <v/>
      </c>
      <c r="U2055" t="str">
        <f t="shared" si="296"/>
        <v/>
      </c>
    </row>
    <row r="2056" spans="1:21" x14ac:dyDescent="0.25">
      <c r="A2056" s="6" t="str">
        <f>IF(EXPORTACIONES!A2056="","",EXPORTACIONES!A2056)</f>
        <v/>
      </c>
      <c r="B2056" t="str">
        <f>IF(EXPORTACIONES!B2056="","",VLOOKUP(EXPORTACIONES!B2056,PERSONAS!$A$1:$B$59,2,FALSE))</f>
        <v/>
      </c>
      <c r="C2056" t="str">
        <f>IF(EXPORTACIONES!C2056="","",VLOOKUP(EXPORTACIONES!C2056,ACTIVIDADES!$A$1:$B$37,2,FALSE))</f>
        <v/>
      </c>
      <c r="D2056" t="str">
        <f>IF(EXPORTACIONES!D2056="","",EXPORTACIONES!D2056&amp;" -- "&amp;IF(EXPORTACIONES!E2056="","Actividad de "&amp;EXPORTACIONES!C2056,EXPORTACIONES!E2056))</f>
        <v/>
      </c>
      <c r="E2056" t="str">
        <f>IF(EXPORTACIONES!D2056="","",EXPORTACIONES!D2056)</f>
        <v/>
      </c>
      <c r="F2056">
        <f>EXPORTACIONES!F2056</f>
        <v>0</v>
      </c>
      <c r="K2056" t="str">
        <f t="shared" si="288"/>
        <v/>
      </c>
      <c r="M2056">
        <f t="shared" si="289"/>
        <v>0</v>
      </c>
      <c r="N2056" t="str">
        <f t="shared" si="290"/>
        <v/>
      </c>
      <c r="O2056" t="str">
        <f t="shared" si="291"/>
        <v/>
      </c>
      <c r="P2056" t="str">
        <f t="shared" si="292"/>
        <v/>
      </c>
      <c r="Q2056">
        <v>1</v>
      </c>
      <c r="R2056" t="str">
        <f t="shared" si="293"/>
        <v/>
      </c>
      <c r="S2056" t="str">
        <f t="shared" si="294"/>
        <v/>
      </c>
      <c r="T2056" t="str">
        <f t="shared" si="295"/>
        <v/>
      </c>
      <c r="U2056" t="str">
        <f t="shared" si="296"/>
        <v/>
      </c>
    </row>
    <row r="2057" spans="1:21" x14ac:dyDescent="0.25">
      <c r="A2057" s="6" t="str">
        <f>IF(EXPORTACIONES!A2057="","",EXPORTACIONES!A2057)</f>
        <v/>
      </c>
      <c r="B2057" t="str">
        <f>IF(EXPORTACIONES!B2057="","",VLOOKUP(EXPORTACIONES!B2057,PERSONAS!$A$1:$B$59,2,FALSE))</f>
        <v/>
      </c>
      <c r="C2057" t="str">
        <f>IF(EXPORTACIONES!C2057="","",VLOOKUP(EXPORTACIONES!C2057,ACTIVIDADES!$A$1:$B$37,2,FALSE))</f>
        <v/>
      </c>
      <c r="D2057" t="str">
        <f>IF(EXPORTACIONES!D2057="","",EXPORTACIONES!D2057&amp;" -- "&amp;IF(EXPORTACIONES!E2057="","Actividad de "&amp;EXPORTACIONES!C2057,EXPORTACIONES!E2057))</f>
        <v/>
      </c>
      <c r="E2057" t="str">
        <f>IF(EXPORTACIONES!D2057="","",EXPORTACIONES!D2057)</f>
        <v/>
      </c>
      <c r="F2057">
        <f>EXPORTACIONES!F2057</f>
        <v>0</v>
      </c>
      <c r="K2057" t="str">
        <f t="shared" si="288"/>
        <v/>
      </c>
      <c r="M2057">
        <f t="shared" si="289"/>
        <v>0</v>
      </c>
      <c r="N2057" t="str">
        <f t="shared" si="290"/>
        <v/>
      </c>
      <c r="O2057" t="str">
        <f t="shared" si="291"/>
        <v/>
      </c>
      <c r="P2057" t="str">
        <f t="shared" si="292"/>
        <v/>
      </c>
      <c r="Q2057">
        <v>1</v>
      </c>
      <c r="R2057" t="str">
        <f t="shared" si="293"/>
        <v/>
      </c>
      <c r="S2057" t="str">
        <f t="shared" si="294"/>
        <v/>
      </c>
      <c r="T2057" t="str">
        <f t="shared" si="295"/>
        <v/>
      </c>
      <c r="U2057" t="str">
        <f t="shared" si="296"/>
        <v/>
      </c>
    </row>
    <row r="2058" spans="1:21" x14ac:dyDescent="0.25">
      <c r="A2058" s="6" t="str">
        <f>IF(EXPORTACIONES!A2058="","",EXPORTACIONES!A2058)</f>
        <v/>
      </c>
      <c r="B2058" t="str">
        <f>IF(EXPORTACIONES!B2058="","",VLOOKUP(EXPORTACIONES!B2058,PERSONAS!$A$1:$B$59,2,FALSE))</f>
        <v/>
      </c>
      <c r="C2058" t="str">
        <f>IF(EXPORTACIONES!C2058="","",VLOOKUP(EXPORTACIONES!C2058,ACTIVIDADES!$A$1:$B$37,2,FALSE))</f>
        <v/>
      </c>
      <c r="D2058" t="str">
        <f>IF(EXPORTACIONES!D2058="","",EXPORTACIONES!D2058&amp;" -- "&amp;IF(EXPORTACIONES!E2058="","Actividad de "&amp;EXPORTACIONES!C2058,EXPORTACIONES!E2058))</f>
        <v/>
      </c>
      <c r="E2058" t="str">
        <f>IF(EXPORTACIONES!D2058="","",EXPORTACIONES!D2058)</f>
        <v/>
      </c>
      <c r="F2058">
        <f>EXPORTACIONES!F2058</f>
        <v>0</v>
      </c>
      <c r="K2058" t="str">
        <f t="shared" si="288"/>
        <v/>
      </c>
      <c r="M2058">
        <f t="shared" si="289"/>
        <v>0</v>
      </c>
      <c r="N2058" t="str">
        <f t="shared" si="290"/>
        <v/>
      </c>
      <c r="O2058" t="str">
        <f t="shared" si="291"/>
        <v/>
      </c>
      <c r="P2058" t="str">
        <f t="shared" si="292"/>
        <v/>
      </c>
      <c r="Q2058">
        <v>1</v>
      </c>
      <c r="R2058" t="str">
        <f t="shared" si="293"/>
        <v/>
      </c>
      <c r="S2058" t="str">
        <f t="shared" si="294"/>
        <v/>
      </c>
      <c r="T2058" t="str">
        <f t="shared" si="295"/>
        <v/>
      </c>
      <c r="U2058" t="str">
        <f t="shared" si="296"/>
        <v/>
      </c>
    </row>
    <row r="2059" spans="1:21" x14ac:dyDescent="0.25">
      <c r="A2059" s="6" t="str">
        <f>IF(EXPORTACIONES!A2059="","",EXPORTACIONES!A2059)</f>
        <v/>
      </c>
      <c r="B2059" t="str">
        <f>IF(EXPORTACIONES!B2059="","",VLOOKUP(EXPORTACIONES!B2059,PERSONAS!$A$1:$B$59,2,FALSE))</f>
        <v/>
      </c>
      <c r="C2059" t="str">
        <f>IF(EXPORTACIONES!C2059="","",VLOOKUP(EXPORTACIONES!C2059,ACTIVIDADES!$A$1:$B$37,2,FALSE))</f>
        <v/>
      </c>
      <c r="D2059" t="str">
        <f>IF(EXPORTACIONES!D2059="","",EXPORTACIONES!D2059&amp;" -- "&amp;IF(EXPORTACIONES!E2059="","Actividad de "&amp;EXPORTACIONES!C2059,EXPORTACIONES!E2059))</f>
        <v/>
      </c>
      <c r="E2059" t="str">
        <f>IF(EXPORTACIONES!D2059="","",EXPORTACIONES!D2059)</f>
        <v/>
      </c>
      <c r="F2059">
        <f>EXPORTACIONES!F2059</f>
        <v>0</v>
      </c>
      <c r="K2059" t="str">
        <f t="shared" si="288"/>
        <v/>
      </c>
      <c r="M2059">
        <f t="shared" si="289"/>
        <v>0</v>
      </c>
      <c r="N2059" t="str">
        <f t="shared" si="290"/>
        <v/>
      </c>
      <c r="O2059" t="str">
        <f t="shared" si="291"/>
        <v/>
      </c>
      <c r="P2059" t="str">
        <f t="shared" si="292"/>
        <v/>
      </c>
      <c r="Q2059">
        <v>1</v>
      </c>
      <c r="R2059" t="str">
        <f t="shared" si="293"/>
        <v/>
      </c>
      <c r="S2059" t="str">
        <f t="shared" si="294"/>
        <v/>
      </c>
      <c r="T2059" t="str">
        <f t="shared" si="295"/>
        <v/>
      </c>
      <c r="U2059" t="str">
        <f t="shared" si="296"/>
        <v/>
      </c>
    </row>
    <row r="2060" spans="1:21" x14ac:dyDescent="0.25">
      <c r="A2060" s="6" t="str">
        <f>IF(EXPORTACIONES!A2060="","",EXPORTACIONES!A2060)</f>
        <v/>
      </c>
      <c r="B2060" t="str">
        <f>IF(EXPORTACIONES!B2060="","",VLOOKUP(EXPORTACIONES!B2060,PERSONAS!$A$1:$B$59,2,FALSE))</f>
        <v/>
      </c>
      <c r="C2060" t="str">
        <f>IF(EXPORTACIONES!C2060="","",VLOOKUP(EXPORTACIONES!C2060,ACTIVIDADES!$A$1:$B$37,2,FALSE))</f>
        <v/>
      </c>
      <c r="D2060" t="str">
        <f>IF(EXPORTACIONES!D2060="","",EXPORTACIONES!D2060&amp;" -- "&amp;IF(EXPORTACIONES!E2060="","Actividad de "&amp;EXPORTACIONES!C2060,EXPORTACIONES!E2060))</f>
        <v/>
      </c>
      <c r="E2060" t="str">
        <f>IF(EXPORTACIONES!D2060="","",EXPORTACIONES!D2060)</f>
        <v/>
      </c>
      <c r="F2060">
        <f>EXPORTACIONES!F2060</f>
        <v>0</v>
      </c>
      <c r="K2060" t="str">
        <f t="shared" si="288"/>
        <v/>
      </c>
      <c r="M2060">
        <f t="shared" si="289"/>
        <v>0</v>
      </c>
      <c r="N2060" t="str">
        <f t="shared" si="290"/>
        <v/>
      </c>
      <c r="O2060" t="str">
        <f t="shared" si="291"/>
        <v/>
      </c>
      <c r="P2060" t="str">
        <f t="shared" si="292"/>
        <v/>
      </c>
      <c r="Q2060">
        <v>1</v>
      </c>
      <c r="R2060" t="str">
        <f t="shared" si="293"/>
        <v/>
      </c>
      <c r="S2060" t="str">
        <f t="shared" si="294"/>
        <v/>
      </c>
      <c r="T2060" t="str">
        <f t="shared" si="295"/>
        <v/>
      </c>
      <c r="U2060" t="str">
        <f t="shared" si="296"/>
        <v/>
      </c>
    </row>
    <row r="2061" spans="1:21" x14ac:dyDescent="0.25">
      <c r="A2061" s="6" t="str">
        <f>IF(EXPORTACIONES!A2061="","",EXPORTACIONES!A2061)</f>
        <v/>
      </c>
      <c r="B2061" t="str">
        <f>IF(EXPORTACIONES!B2061="","",VLOOKUP(EXPORTACIONES!B2061,PERSONAS!$A$1:$B$59,2,FALSE))</f>
        <v/>
      </c>
      <c r="C2061" t="str">
        <f>IF(EXPORTACIONES!C2061="","",VLOOKUP(EXPORTACIONES!C2061,ACTIVIDADES!$A$1:$B$37,2,FALSE))</f>
        <v/>
      </c>
      <c r="D2061" t="str">
        <f>IF(EXPORTACIONES!D2061="","",EXPORTACIONES!D2061&amp;" -- "&amp;IF(EXPORTACIONES!E2061="","Actividad de "&amp;EXPORTACIONES!C2061,EXPORTACIONES!E2061))</f>
        <v/>
      </c>
      <c r="E2061" t="str">
        <f>IF(EXPORTACIONES!D2061="","",EXPORTACIONES!D2061)</f>
        <v/>
      </c>
      <c r="F2061">
        <f>EXPORTACIONES!F2061</f>
        <v>0</v>
      </c>
      <c r="K2061" t="str">
        <f t="shared" si="288"/>
        <v/>
      </c>
      <c r="M2061">
        <f t="shared" si="289"/>
        <v>0</v>
      </c>
      <c r="N2061" t="str">
        <f t="shared" si="290"/>
        <v/>
      </c>
      <c r="O2061" t="str">
        <f t="shared" si="291"/>
        <v/>
      </c>
      <c r="P2061" t="str">
        <f t="shared" si="292"/>
        <v/>
      </c>
      <c r="Q2061">
        <v>1</v>
      </c>
      <c r="R2061" t="str">
        <f t="shared" si="293"/>
        <v/>
      </c>
      <c r="S2061" t="str">
        <f t="shared" si="294"/>
        <v/>
      </c>
      <c r="T2061" t="str">
        <f t="shared" si="295"/>
        <v/>
      </c>
      <c r="U2061" t="str">
        <f t="shared" si="296"/>
        <v/>
      </c>
    </row>
    <row r="2062" spans="1:21" x14ac:dyDescent="0.25">
      <c r="A2062" s="6" t="str">
        <f>IF(EXPORTACIONES!A2062="","",EXPORTACIONES!A2062)</f>
        <v/>
      </c>
      <c r="B2062" t="str">
        <f>IF(EXPORTACIONES!B2062="","",VLOOKUP(EXPORTACIONES!B2062,PERSONAS!$A$1:$B$59,2,FALSE))</f>
        <v/>
      </c>
      <c r="C2062" t="str">
        <f>IF(EXPORTACIONES!C2062="","",VLOOKUP(EXPORTACIONES!C2062,ACTIVIDADES!$A$1:$B$37,2,FALSE))</f>
        <v/>
      </c>
      <c r="D2062" t="str">
        <f>IF(EXPORTACIONES!D2062="","",EXPORTACIONES!D2062&amp;" -- "&amp;IF(EXPORTACIONES!E2062="","Actividad de "&amp;EXPORTACIONES!C2062,EXPORTACIONES!E2062))</f>
        <v/>
      </c>
      <c r="E2062" t="str">
        <f>IF(EXPORTACIONES!D2062="","",EXPORTACIONES!D2062)</f>
        <v/>
      </c>
      <c r="F2062">
        <f>EXPORTACIONES!F2062</f>
        <v>0</v>
      </c>
      <c r="K2062" t="str">
        <f t="shared" si="288"/>
        <v/>
      </c>
      <c r="M2062">
        <f t="shared" si="289"/>
        <v>0</v>
      </c>
      <c r="N2062" t="str">
        <f t="shared" si="290"/>
        <v/>
      </c>
      <c r="O2062" t="str">
        <f t="shared" si="291"/>
        <v/>
      </c>
      <c r="P2062" t="str">
        <f t="shared" si="292"/>
        <v/>
      </c>
      <c r="Q2062">
        <v>1</v>
      </c>
      <c r="R2062" t="str">
        <f t="shared" si="293"/>
        <v/>
      </c>
      <c r="S2062" t="str">
        <f t="shared" si="294"/>
        <v/>
      </c>
      <c r="T2062" t="str">
        <f t="shared" si="295"/>
        <v/>
      </c>
      <c r="U2062" t="str">
        <f t="shared" si="296"/>
        <v/>
      </c>
    </row>
    <row r="2063" spans="1:21" x14ac:dyDescent="0.25">
      <c r="A2063" s="6" t="str">
        <f>IF(EXPORTACIONES!A2063="","",EXPORTACIONES!A2063)</f>
        <v/>
      </c>
      <c r="B2063" t="str">
        <f>IF(EXPORTACIONES!B2063="","",VLOOKUP(EXPORTACIONES!B2063,PERSONAS!$A$1:$B$59,2,FALSE))</f>
        <v/>
      </c>
      <c r="C2063" t="str">
        <f>IF(EXPORTACIONES!C2063="","",VLOOKUP(EXPORTACIONES!C2063,ACTIVIDADES!$A$1:$B$37,2,FALSE))</f>
        <v/>
      </c>
      <c r="D2063" t="str">
        <f>IF(EXPORTACIONES!D2063="","",EXPORTACIONES!D2063&amp;" -- "&amp;IF(EXPORTACIONES!E2063="","Actividad de "&amp;EXPORTACIONES!C2063,EXPORTACIONES!E2063))</f>
        <v/>
      </c>
      <c r="E2063" t="str">
        <f>IF(EXPORTACIONES!D2063="","",EXPORTACIONES!D2063)</f>
        <v/>
      </c>
      <c r="F2063">
        <f>EXPORTACIONES!F2063</f>
        <v>0</v>
      </c>
      <c r="K2063" t="str">
        <f t="shared" si="288"/>
        <v/>
      </c>
      <c r="M2063">
        <f t="shared" si="289"/>
        <v>0</v>
      </c>
      <c r="N2063" t="str">
        <f t="shared" si="290"/>
        <v/>
      </c>
      <c r="O2063" t="str">
        <f t="shared" si="291"/>
        <v/>
      </c>
      <c r="P2063" t="str">
        <f t="shared" si="292"/>
        <v/>
      </c>
      <c r="Q2063">
        <v>1</v>
      </c>
      <c r="R2063" t="str">
        <f t="shared" si="293"/>
        <v/>
      </c>
      <c r="S2063" t="str">
        <f t="shared" si="294"/>
        <v/>
      </c>
      <c r="T2063" t="str">
        <f t="shared" si="295"/>
        <v/>
      </c>
      <c r="U2063" t="str">
        <f t="shared" si="296"/>
        <v/>
      </c>
    </row>
    <row r="2064" spans="1:21" x14ac:dyDescent="0.25">
      <c r="A2064" s="6" t="str">
        <f>IF(EXPORTACIONES!A2064="","",EXPORTACIONES!A2064)</f>
        <v/>
      </c>
      <c r="B2064" t="str">
        <f>IF(EXPORTACIONES!B2064="","",VLOOKUP(EXPORTACIONES!B2064,PERSONAS!$A$1:$B$59,2,FALSE))</f>
        <v/>
      </c>
      <c r="C2064" t="str">
        <f>IF(EXPORTACIONES!C2064="","",VLOOKUP(EXPORTACIONES!C2064,ACTIVIDADES!$A$1:$B$37,2,FALSE))</f>
        <v/>
      </c>
      <c r="D2064" t="str">
        <f>IF(EXPORTACIONES!D2064="","",EXPORTACIONES!D2064&amp;" -- "&amp;IF(EXPORTACIONES!E2064="","Actividad de "&amp;EXPORTACIONES!C2064,EXPORTACIONES!E2064))</f>
        <v/>
      </c>
      <c r="E2064" t="str">
        <f>IF(EXPORTACIONES!D2064="","",EXPORTACIONES!D2064)</f>
        <v/>
      </c>
      <c r="F2064">
        <f>EXPORTACIONES!F2064</f>
        <v>0</v>
      </c>
      <c r="K2064" t="str">
        <f t="shared" si="288"/>
        <v/>
      </c>
      <c r="M2064">
        <f t="shared" si="289"/>
        <v>0</v>
      </c>
      <c r="N2064" t="str">
        <f t="shared" si="290"/>
        <v/>
      </c>
      <c r="O2064" t="str">
        <f t="shared" si="291"/>
        <v/>
      </c>
      <c r="P2064" t="str">
        <f t="shared" si="292"/>
        <v/>
      </c>
      <c r="Q2064">
        <v>1</v>
      </c>
      <c r="R2064" t="str">
        <f t="shared" si="293"/>
        <v/>
      </c>
      <c r="S2064" t="str">
        <f t="shared" si="294"/>
        <v/>
      </c>
      <c r="T2064" t="str">
        <f t="shared" si="295"/>
        <v/>
      </c>
      <c r="U2064" t="str">
        <f t="shared" si="296"/>
        <v/>
      </c>
    </row>
    <row r="2065" spans="1:21" x14ac:dyDescent="0.25">
      <c r="A2065" s="6" t="str">
        <f>IF(EXPORTACIONES!A2065="","",EXPORTACIONES!A2065)</f>
        <v/>
      </c>
      <c r="B2065" t="str">
        <f>IF(EXPORTACIONES!B2065="","",VLOOKUP(EXPORTACIONES!B2065,PERSONAS!$A$1:$B$59,2,FALSE))</f>
        <v/>
      </c>
      <c r="C2065" t="str">
        <f>IF(EXPORTACIONES!C2065="","",VLOOKUP(EXPORTACIONES!C2065,ACTIVIDADES!$A$1:$B$37,2,FALSE))</f>
        <v/>
      </c>
      <c r="D2065" t="str">
        <f>IF(EXPORTACIONES!D2065="","",EXPORTACIONES!D2065&amp;" -- "&amp;IF(EXPORTACIONES!E2065="","Actividad de "&amp;EXPORTACIONES!C2065,EXPORTACIONES!E2065))</f>
        <v/>
      </c>
      <c r="E2065" t="str">
        <f>IF(EXPORTACIONES!D2065="","",EXPORTACIONES!D2065)</f>
        <v/>
      </c>
      <c r="F2065">
        <f>EXPORTACIONES!F2065</f>
        <v>0</v>
      </c>
      <c r="K2065" t="str">
        <f t="shared" si="288"/>
        <v/>
      </c>
      <c r="M2065">
        <f t="shared" si="289"/>
        <v>0</v>
      </c>
      <c r="N2065" t="str">
        <f t="shared" si="290"/>
        <v/>
      </c>
      <c r="O2065" t="str">
        <f t="shared" si="291"/>
        <v/>
      </c>
      <c r="P2065" t="str">
        <f t="shared" si="292"/>
        <v/>
      </c>
      <c r="Q2065">
        <v>1</v>
      </c>
      <c r="R2065" t="str">
        <f t="shared" si="293"/>
        <v/>
      </c>
      <c r="S2065" t="str">
        <f t="shared" si="294"/>
        <v/>
      </c>
      <c r="T2065" t="str">
        <f t="shared" si="295"/>
        <v/>
      </c>
      <c r="U2065" t="str">
        <f t="shared" si="296"/>
        <v/>
      </c>
    </row>
    <row r="2066" spans="1:21" x14ac:dyDescent="0.25">
      <c r="A2066" s="6" t="str">
        <f>IF(EXPORTACIONES!A2066="","",EXPORTACIONES!A2066)</f>
        <v/>
      </c>
      <c r="B2066" t="str">
        <f>IF(EXPORTACIONES!B2066="","",VLOOKUP(EXPORTACIONES!B2066,PERSONAS!$A$1:$B$59,2,FALSE))</f>
        <v/>
      </c>
      <c r="C2066" t="str">
        <f>IF(EXPORTACIONES!C2066="","",VLOOKUP(EXPORTACIONES!C2066,ACTIVIDADES!$A$1:$B$37,2,FALSE))</f>
        <v/>
      </c>
      <c r="D2066" t="str">
        <f>IF(EXPORTACIONES!D2066="","",EXPORTACIONES!D2066&amp;" -- "&amp;IF(EXPORTACIONES!E2066="","Actividad de "&amp;EXPORTACIONES!C2066,EXPORTACIONES!E2066))</f>
        <v/>
      </c>
      <c r="E2066" t="str">
        <f>IF(EXPORTACIONES!D2066="","",EXPORTACIONES!D2066)</f>
        <v/>
      </c>
      <c r="F2066">
        <f>EXPORTACIONES!F2066</f>
        <v>0</v>
      </c>
      <c r="K2066" t="str">
        <f t="shared" si="288"/>
        <v/>
      </c>
      <c r="M2066">
        <f t="shared" si="289"/>
        <v>0</v>
      </c>
      <c r="N2066" t="str">
        <f t="shared" si="290"/>
        <v/>
      </c>
      <c r="O2066" t="str">
        <f t="shared" si="291"/>
        <v/>
      </c>
      <c r="P2066" t="str">
        <f t="shared" si="292"/>
        <v/>
      </c>
      <c r="Q2066">
        <v>1</v>
      </c>
      <c r="R2066" t="str">
        <f t="shared" si="293"/>
        <v/>
      </c>
      <c r="S2066" t="str">
        <f t="shared" si="294"/>
        <v/>
      </c>
      <c r="T2066" t="str">
        <f t="shared" si="295"/>
        <v/>
      </c>
      <c r="U2066" t="str">
        <f t="shared" si="296"/>
        <v/>
      </c>
    </row>
    <row r="2067" spans="1:21" x14ac:dyDescent="0.25">
      <c r="A2067" s="6" t="str">
        <f>IF(EXPORTACIONES!A2067="","",EXPORTACIONES!A2067)</f>
        <v/>
      </c>
      <c r="B2067" t="str">
        <f>IF(EXPORTACIONES!B2067="","",VLOOKUP(EXPORTACIONES!B2067,PERSONAS!$A$1:$B$59,2,FALSE))</f>
        <v/>
      </c>
      <c r="C2067" t="str">
        <f>IF(EXPORTACIONES!C2067="","",VLOOKUP(EXPORTACIONES!C2067,ACTIVIDADES!$A$1:$B$37,2,FALSE))</f>
        <v/>
      </c>
      <c r="D2067" t="str">
        <f>IF(EXPORTACIONES!D2067="","",EXPORTACIONES!D2067&amp;" -- "&amp;IF(EXPORTACIONES!E2067="","Actividad de "&amp;EXPORTACIONES!C2067,EXPORTACIONES!E2067))</f>
        <v/>
      </c>
      <c r="E2067" t="str">
        <f>IF(EXPORTACIONES!D2067="","",EXPORTACIONES!D2067)</f>
        <v/>
      </c>
      <c r="F2067">
        <f>EXPORTACIONES!F2067</f>
        <v>0</v>
      </c>
      <c r="K2067" t="str">
        <f t="shared" si="288"/>
        <v/>
      </c>
      <c r="M2067">
        <f t="shared" si="289"/>
        <v>0</v>
      </c>
      <c r="N2067" t="str">
        <f t="shared" si="290"/>
        <v/>
      </c>
      <c r="O2067" t="str">
        <f t="shared" si="291"/>
        <v/>
      </c>
      <c r="P2067" t="str">
        <f t="shared" si="292"/>
        <v/>
      </c>
      <c r="Q2067">
        <v>1</v>
      </c>
      <c r="R2067" t="str">
        <f t="shared" si="293"/>
        <v/>
      </c>
      <c r="S2067" t="str">
        <f t="shared" si="294"/>
        <v/>
      </c>
      <c r="T2067" t="str">
        <f t="shared" si="295"/>
        <v/>
      </c>
      <c r="U2067" t="str">
        <f t="shared" si="296"/>
        <v/>
      </c>
    </row>
    <row r="2068" spans="1:21" x14ac:dyDescent="0.25">
      <c r="A2068" s="6" t="str">
        <f>IF(EXPORTACIONES!A2068="","",EXPORTACIONES!A2068)</f>
        <v/>
      </c>
      <c r="B2068" t="str">
        <f>IF(EXPORTACIONES!B2068="","",VLOOKUP(EXPORTACIONES!B2068,PERSONAS!$A$1:$B$59,2,FALSE))</f>
        <v/>
      </c>
      <c r="C2068" t="str">
        <f>IF(EXPORTACIONES!C2068="","",VLOOKUP(EXPORTACIONES!C2068,ACTIVIDADES!$A$1:$B$37,2,FALSE))</f>
        <v/>
      </c>
      <c r="D2068" t="str">
        <f>IF(EXPORTACIONES!D2068="","",EXPORTACIONES!D2068&amp;" -- "&amp;IF(EXPORTACIONES!E2068="","Actividad de "&amp;EXPORTACIONES!C2068,EXPORTACIONES!E2068))</f>
        <v/>
      </c>
      <c r="E2068" t="str">
        <f>IF(EXPORTACIONES!D2068="","",EXPORTACIONES!D2068)</f>
        <v/>
      </c>
      <c r="F2068">
        <f>EXPORTACIONES!F2068</f>
        <v>0</v>
      </c>
      <c r="K2068" t="str">
        <f t="shared" si="288"/>
        <v/>
      </c>
      <c r="M2068">
        <f t="shared" si="289"/>
        <v>0</v>
      </c>
      <c r="N2068" t="str">
        <f t="shared" si="290"/>
        <v/>
      </c>
      <c r="O2068" t="str">
        <f t="shared" si="291"/>
        <v/>
      </c>
      <c r="P2068" t="str">
        <f t="shared" si="292"/>
        <v/>
      </c>
      <c r="Q2068">
        <v>1</v>
      </c>
      <c r="R2068" t="str">
        <f t="shared" si="293"/>
        <v/>
      </c>
      <c r="S2068" t="str">
        <f t="shared" si="294"/>
        <v/>
      </c>
      <c r="T2068" t="str">
        <f t="shared" si="295"/>
        <v/>
      </c>
      <c r="U2068" t="str">
        <f t="shared" si="296"/>
        <v/>
      </c>
    </row>
    <row r="2069" spans="1:21" x14ac:dyDescent="0.25">
      <c r="A2069" s="6" t="str">
        <f>IF(EXPORTACIONES!A2069="","",EXPORTACIONES!A2069)</f>
        <v/>
      </c>
      <c r="B2069" t="str">
        <f>IF(EXPORTACIONES!B2069="","",VLOOKUP(EXPORTACIONES!B2069,PERSONAS!$A$1:$B$59,2,FALSE))</f>
        <v/>
      </c>
      <c r="C2069" t="str">
        <f>IF(EXPORTACIONES!C2069="","",VLOOKUP(EXPORTACIONES!C2069,ACTIVIDADES!$A$1:$B$37,2,FALSE))</f>
        <v/>
      </c>
      <c r="D2069" t="str">
        <f>IF(EXPORTACIONES!D2069="","",EXPORTACIONES!D2069&amp;" -- "&amp;IF(EXPORTACIONES!E2069="","Actividad de "&amp;EXPORTACIONES!C2069,EXPORTACIONES!E2069))</f>
        <v/>
      </c>
      <c r="E2069" t="str">
        <f>IF(EXPORTACIONES!D2069="","",EXPORTACIONES!D2069)</f>
        <v/>
      </c>
      <c r="F2069">
        <f>EXPORTACIONES!F2069</f>
        <v>0</v>
      </c>
      <c r="K2069" t="str">
        <f t="shared" si="288"/>
        <v/>
      </c>
      <c r="M2069">
        <f t="shared" si="289"/>
        <v>0</v>
      </c>
      <c r="N2069" t="str">
        <f t="shared" si="290"/>
        <v/>
      </c>
      <c r="O2069" t="str">
        <f t="shared" si="291"/>
        <v/>
      </c>
      <c r="P2069" t="str">
        <f t="shared" si="292"/>
        <v/>
      </c>
      <c r="Q2069">
        <v>1</v>
      </c>
      <c r="R2069" t="str">
        <f t="shared" si="293"/>
        <v/>
      </c>
      <c r="S2069" t="str">
        <f t="shared" si="294"/>
        <v/>
      </c>
      <c r="T2069" t="str">
        <f t="shared" si="295"/>
        <v/>
      </c>
      <c r="U2069" t="str">
        <f t="shared" si="296"/>
        <v/>
      </c>
    </row>
    <row r="2070" spans="1:21" x14ac:dyDescent="0.25">
      <c r="A2070" s="6" t="str">
        <f>IF(EXPORTACIONES!A2070="","",EXPORTACIONES!A2070)</f>
        <v/>
      </c>
      <c r="B2070" t="str">
        <f>IF(EXPORTACIONES!B2070="","",VLOOKUP(EXPORTACIONES!B2070,PERSONAS!$A$1:$B$59,2,FALSE))</f>
        <v/>
      </c>
      <c r="C2070" t="str">
        <f>IF(EXPORTACIONES!C2070="","",VLOOKUP(EXPORTACIONES!C2070,ACTIVIDADES!$A$1:$B$37,2,FALSE))</f>
        <v/>
      </c>
      <c r="D2070" t="str">
        <f>IF(EXPORTACIONES!D2070="","",EXPORTACIONES!D2070&amp;" -- "&amp;IF(EXPORTACIONES!E2070="","Actividad de "&amp;EXPORTACIONES!C2070,EXPORTACIONES!E2070))</f>
        <v/>
      </c>
      <c r="E2070" t="str">
        <f>IF(EXPORTACIONES!D2070="","",EXPORTACIONES!D2070)</f>
        <v/>
      </c>
      <c r="F2070">
        <f>EXPORTACIONES!F2070</f>
        <v>0</v>
      </c>
      <c r="K2070" t="str">
        <f t="shared" si="288"/>
        <v/>
      </c>
      <c r="M2070">
        <f t="shared" si="289"/>
        <v>0</v>
      </c>
      <c r="N2070" t="str">
        <f t="shared" si="290"/>
        <v/>
      </c>
      <c r="O2070" t="str">
        <f t="shared" si="291"/>
        <v/>
      </c>
      <c r="P2070" t="str">
        <f t="shared" si="292"/>
        <v/>
      </c>
      <c r="Q2070">
        <v>1</v>
      </c>
      <c r="R2070" t="str">
        <f t="shared" si="293"/>
        <v/>
      </c>
      <c r="S2070" t="str">
        <f t="shared" si="294"/>
        <v/>
      </c>
      <c r="T2070" t="str">
        <f t="shared" si="295"/>
        <v/>
      </c>
      <c r="U2070" t="str">
        <f t="shared" si="296"/>
        <v/>
      </c>
    </row>
    <row r="2071" spans="1:21" x14ac:dyDescent="0.25">
      <c r="A2071" s="6" t="str">
        <f>IF(EXPORTACIONES!A2071="","",EXPORTACIONES!A2071)</f>
        <v/>
      </c>
      <c r="B2071" t="str">
        <f>IF(EXPORTACIONES!B2071="","",VLOOKUP(EXPORTACIONES!B2071,PERSONAS!$A$1:$B$59,2,FALSE))</f>
        <v/>
      </c>
      <c r="C2071" t="str">
        <f>IF(EXPORTACIONES!C2071="","",VLOOKUP(EXPORTACIONES!C2071,ACTIVIDADES!$A$1:$B$37,2,FALSE))</f>
        <v/>
      </c>
      <c r="D2071" t="str">
        <f>IF(EXPORTACIONES!D2071="","",EXPORTACIONES!D2071&amp;" -- "&amp;IF(EXPORTACIONES!E2071="","Actividad de "&amp;EXPORTACIONES!C2071,EXPORTACIONES!E2071))</f>
        <v/>
      </c>
      <c r="E2071" t="str">
        <f>IF(EXPORTACIONES!D2071="","",EXPORTACIONES!D2071)</f>
        <v/>
      </c>
      <c r="F2071">
        <f>EXPORTACIONES!F2071</f>
        <v>0</v>
      </c>
      <c r="K2071" t="str">
        <f t="shared" si="288"/>
        <v/>
      </c>
      <c r="M2071">
        <f t="shared" si="289"/>
        <v>0</v>
      </c>
      <c r="N2071" t="str">
        <f t="shared" si="290"/>
        <v/>
      </c>
      <c r="O2071" t="str">
        <f t="shared" si="291"/>
        <v/>
      </c>
      <c r="P2071" t="str">
        <f t="shared" si="292"/>
        <v/>
      </c>
      <c r="Q2071">
        <v>1</v>
      </c>
      <c r="R2071" t="str">
        <f t="shared" si="293"/>
        <v/>
      </c>
      <c r="S2071" t="str">
        <f t="shared" si="294"/>
        <v/>
      </c>
      <c r="T2071" t="str">
        <f t="shared" si="295"/>
        <v/>
      </c>
      <c r="U2071" t="str">
        <f t="shared" si="296"/>
        <v/>
      </c>
    </row>
    <row r="2072" spans="1:21" x14ac:dyDescent="0.25">
      <c r="A2072" s="6" t="str">
        <f>IF(EXPORTACIONES!A2072="","",EXPORTACIONES!A2072)</f>
        <v/>
      </c>
      <c r="B2072" t="str">
        <f>IF(EXPORTACIONES!B2072="","",VLOOKUP(EXPORTACIONES!B2072,PERSONAS!$A$1:$B$59,2,FALSE))</f>
        <v/>
      </c>
      <c r="C2072" t="str">
        <f>IF(EXPORTACIONES!C2072="","",VLOOKUP(EXPORTACIONES!C2072,ACTIVIDADES!$A$1:$B$37,2,FALSE))</f>
        <v/>
      </c>
      <c r="D2072" t="str">
        <f>IF(EXPORTACIONES!D2072="","",EXPORTACIONES!D2072&amp;" -- "&amp;IF(EXPORTACIONES!E2072="","Actividad de "&amp;EXPORTACIONES!C2072,EXPORTACIONES!E2072))</f>
        <v/>
      </c>
      <c r="E2072" t="str">
        <f>IF(EXPORTACIONES!D2072="","",EXPORTACIONES!D2072)</f>
        <v/>
      </c>
      <c r="F2072">
        <f>EXPORTACIONES!F2072</f>
        <v>0</v>
      </c>
      <c r="K2072" t="str">
        <f t="shared" si="288"/>
        <v/>
      </c>
      <c r="M2072">
        <f t="shared" si="289"/>
        <v>0</v>
      </c>
      <c r="N2072" t="str">
        <f t="shared" si="290"/>
        <v/>
      </c>
      <c r="O2072" t="str">
        <f t="shared" si="291"/>
        <v/>
      </c>
      <c r="P2072" t="str">
        <f t="shared" si="292"/>
        <v/>
      </c>
      <c r="Q2072">
        <v>1</v>
      </c>
      <c r="R2072" t="str">
        <f t="shared" si="293"/>
        <v/>
      </c>
      <c r="S2072" t="str">
        <f t="shared" si="294"/>
        <v/>
      </c>
      <c r="T2072" t="str">
        <f t="shared" si="295"/>
        <v/>
      </c>
      <c r="U2072" t="str">
        <f t="shared" si="296"/>
        <v/>
      </c>
    </row>
    <row r="2073" spans="1:21" x14ac:dyDescent="0.25">
      <c r="A2073" s="6" t="str">
        <f>IF(EXPORTACIONES!A2073="","",EXPORTACIONES!A2073)</f>
        <v/>
      </c>
      <c r="B2073" t="str">
        <f>IF(EXPORTACIONES!B2073="","",VLOOKUP(EXPORTACIONES!B2073,PERSONAS!$A$1:$B$59,2,FALSE))</f>
        <v/>
      </c>
      <c r="C2073" t="str">
        <f>IF(EXPORTACIONES!C2073="","",VLOOKUP(EXPORTACIONES!C2073,ACTIVIDADES!$A$1:$B$37,2,FALSE))</f>
        <v/>
      </c>
      <c r="D2073" t="str">
        <f>IF(EXPORTACIONES!D2073="","",EXPORTACIONES!D2073&amp;" -- "&amp;IF(EXPORTACIONES!E2073="","Actividad de "&amp;EXPORTACIONES!C2073,EXPORTACIONES!E2073))</f>
        <v/>
      </c>
      <c r="E2073" t="str">
        <f>IF(EXPORTACIONES!D2073="","",EXPORTACIONES!D2073)</f>
        <v/>
      </c>
      <c r="F2073">
        <f>EXPORTACIONES!F2073</f>
        <v>0</v>
      </c>
      <c r="K2073" t="str">
        <f t="shared" si="288"/>
        <v/>
      </c>
      <c r="M2073">
        <f t="shared" si="289"/>
        <v>0</v>
      </c>
      <c r="N2073" t="str">
        <f t="shared" si="290"/>
        <v/>
      </c>
      <c r="O2073" t="str">
        <f t="shared" si="291"/>
        <v/>
      </c>
      <c r="P2073" t="str">
        <f t="shared" si="292"/>
        <v/>
      </c>
      <c r="Q2073">
        <v>1</v>
      </c>
      <c r="R2073" t="str">
        <f t="shared" si="293"/>
        <v/>
      </c>
      <c r="S2073" t="str">
        <f t="shared" si="294"/>
        <v/>
      </c>
      <c r="T2073" t="str">
        <f t="shared" si="295"/>
        <v/>
      </c>
      <c r="U2073" t="str">
        <f t="shared" si="296"/>
        <v/>
      </c>
    </row>
    <row r="2074" spans="1:21" x14ac:dyDescent="0.25">
      <c r="A2074" s="6" t="str">
        <f>IF(EXPORTACIONES!A2074="","",EXPORTACIONES!A2074)</f>
        <v/>
      </c>
      <c r="B2074" t="str">
        <f>IF(EXPORTACIONES!B2074="","",VLOOKUP(EXPORTACIONES!B2074,PERSONAS!$A$1:$B$59,2,FALSE))</f>
        <v/>
      </c>
      <c r="C2074" t="str">
        <f>IF(EXPORTACIONES!C2074="","",VLOOKUP(EXPORTACIONES!C2074,ACTIVIDADES!$A$1:$B$37,2,FALSE))</f>
        <v/>
      </c>
      <c r="D2074" t="str">
        <f>IF(EXPORTACIONES!D2074="","",EXPORTACIONES!D2074&amp;" -- "&amp;IF(EXPORTACIONES!E2074="","Actividad de "&amp;EXPORTACIONES!C2074,EXPORTACIONES!E2074))</f>
        <v/>
      </c>
      <c r="E2074" t="str">
        <f>IF(EXPORTACIONES!D2074="","",EXPORTACIONES!D2074)</f>
        <v/>
      </c>
      <c r="F2074">
        <f>EXPORTACIONES!F2074</f>
        <v>0</v>
      </c>
      <c r="K2074" t="str">
        <f t="shared" si="288"/>
        <v/>
      </c>
      <c r="M2074">
        <f t="shared" si="289"/>
        <v>0</v>
      </c>
      <c r="N2074" t="str">
        <f t="shared" si="290"/>
        <v/>
      </c>
      <c r="O2074" t="str">
        <f t="shared" si="291"/>
        <v/>
      </c>
      <c r="P2074" t="str">
        <f t="shared" si="292"/>
        <v/>
      </c>
      <c r="Q2074">
        <v>1</v>
      </c>
      <c r="R2074" t="str">
        <f t="shared" si="293"/>
        <v/>
      </c>
      <c r="S2074" t="str">
        <f t="shared" si="294"/>
        <v/>
      </c>
      <c r="T2074" t="str">
        <f t="shared" si="295"/>
        <v/>
      </c>
      <c r="U2074" t="str">
        <f t="shared" si="296"/>
        <v/>
      </c>
    </row>
    <row r="2075" spans="1:21" x14ac:dyDescent="0.25">
      <c r="A2075" s="6" t="str">
        <f>IF(EXPORTACIONES!A2075="","",EXPORTACIONES!A2075)</f>
        <v/>
      </c>
      <c r="B2075" t="str">
        <f>IF(EXPORTACIONES!B2075="","",VLOOKUP(EXPORTACIONES!B2075,PERSONAS!$A$1:$B$59,2,FALSE))</f>
        <v/>
      </c>
      <c r="C2075" t="str">
        <f>IF(EXPORTACIONES!C2075="","",VLOOKUP(EXPORTACIONES!C2075,ACTIVIDADES!$A$1:$B$37,2,FALSE))</f>
        <v/>
      </c>
      <c r="D2075" t="str">
        <f>IF(EXPORTACIONES!D2075="","",EXPORTACIONES!D2075&amp;" -- "&amp;IF(EXPORTACIONES!E2075="","Actividad de "&amp;EXPORTACIONES!C2075,EXPORTACIONES!E2075))</f>
        <v/>
      </c>
      <c r="E2075" t="str">
        <f>IF(EXPORTACIONES!D2075="","",EXPORTACIONES!D2075)</f>
        <v/>
      </c>
      <c r="F2075">
        <f>EXPORTACIONES!F2075</f>
        <v>0</v>
      </c>
      <c r="K2075" t="str">
        <f t="shared" si="288"/>
        <v/>
      </c>
      <c r="M2075">
        <f t="shared" si="289"/>
        <v>0</v>
      </c>
      <c r="N2075" t="str">
        <f t="shared" si="290"/>
        <v/>
      </c>
      <c r="O2075" t="str">
        <f t="shared" si="291"/>
        <v/>
      </c>
      <c r="P2075" t="str">
        <f t="shared" si="292"/>
        <v/>
      </c>
      <c r="Q2075">
        <v>1</v>
      </c>
      <c r="R2075" t="str">
        <f t="shared" si="293"/>
        <v/>
      </c>
      <c r="S2075" t="str">
        <f t="shared" si="294"/>
        <v/>
      </c>
      <c r="T2075" t="str">
        <f t="shared" si="295"/>
        <v/>
      </c>
      <c r="U2075" t="str">
        <f t="shared" si="296"/>
        <v/>
      </c>
    </row>
    <row r="2076" spans="1:21" x14ac:dyDescent="0.25">
      <c r="A2076" s="6" t="str">
        <f>IF(EXPORTACIONES!A2076="","",EXPORTACIONES!A2076)</f>
        <v/>
      </c>
      <c r="B2076" t="str">
        <f>IF(EXPORTACIONES!B2076="","",VLOOKUP(EXPORTACIONES!B2076,PERSONAS!$A$1:$B$59,2,FALSE))</f>
        <v/>
      </c>
      <c r="C2076" t="str">
        <f>IF(EXPORTACIONES!C2076="","",VLOOKUP(EXPORTACIONES!C2076,ACTIVIDADES!$A$1:$B$37,2,FALSE))</f>
        <v/>
      </c>
      <c r="D2076" t="str">
        <f>IF(EXPORTACIONES!D2076="","",EXPORTACIONES!D2076&amp;" -- "&amp;IF(EXPORTACIONES!E2076="","Actividad de "&amp;EXPORTACIONES!C2076,EXPORTACIONES!E2076))</f>
        <v/>
      </c>
      <c r="E2076" t="str">
        <f>IF(EXPORTACIONES!D2076="","",EXPORTACIONES!D2076)</f>
        <v/>
      </c>
      <c r="F2076">
        <f>EXPORTACIONES!F2076</f>
        <v>0</v>
      </c>
      <c r="K2076" t="str">
        <f t="shared" si="288"/>
        <v/>
      </c>
      <c r="M2076">
        <f t="shared" si="289"/>
        <v>0</v>
      </c>
      <c r="N2076" t="str">
        <f t="shared" si="290"/>
        <v/>
      </c>
      <c r="O2076" t="str">
        <f t="shared" si="291"/>
        <v/>
      </c>
      <c r="P2076" t="str">
        <f t="shared" si="292"/>
        <v/>
      </c>
      <c r="Q2076">
        <v>1</v>
      </c>
      <c r="R2076" t="str">
        <f t="shared" si="293"/>
        <v/>
      </c>
      <c r="S2076" t="str">
        <f t="shared" si="294"/>
        <v/>
      </c>
      <c r="T2076" t="str">
        <f t="shared" si="295"/>
        <v/>
      </c>
      <c r="U2076" t="str">
        <f t="shared" si="296"/>
        <v/>
      </c>
    </row>
    <row r="2077" spans="1:21" x14ac:dyDescent="0.25">
      <c r="A2077" s="6" t="str">
        <f>IF(EXPORTACIONES!A2077="","",EXPORTACIONES!A2077)</f>
        <v/>
      </c>
      <c r="B2077" t="str">
        <f>IF(EXPORTACIONES!B2077="","",VLOOKUP(EXPORTACIONES!B2077,PERSONAS!$A$1:$B$59,2,FALSE))</f>
        <v/>
      </c>
      <c r="C2077" t="str">
        <f>IF(EXPORTACIONES!C2077="","",VLOOKUP(EXPORTACIONES!C2077,ACTIVIDADES!$A$1:$B$37,2,FALSE))</f>
        <v/>
      </c>
      <c r="D2077" t="str">
        <f>IF(EXPORTACIONES!D2077="","",EXPORTACIONES!D2077&amp;" -- "&amp;IF(EXPORTACIONES!E2077="","Actividad de "&amp;EXPORTACIONES!C2077,EXPORTACIONES!E2077))</f>
        <v/>
      </c>
      <c r="E2077" t="str">
        <f>IF(EXPORTACIONES!D2077="","",EXPORTACIONES!D2077)</f>
        <v/>
      </c>
      <c r="F2077">
        <f>EXPORTACIONES!F2077</f>
        <v>0</v>
      </c>
      <c r="K2077" t="str">
        <f t="shared" si="288"/>
        <v/>
      </c>
      <c r="M2077">
        <f t="shared" si="289"/>
        <v>0</v>
      </c>
      <c r="N2077" t="str">
        <f t="shared" si="290"/>
        <v/>
      </c>
      <c r="O2077" t="str">
        <f t="shared" si="291"/>
        <v/>
      </c>
      <c r="P2077" t="str">
        <f t="shared" si="292"/>
        <v/>
      </c>
      <c r="Q2077">
        <v>1</v>
      </c>
      <c r="R2077" t="str">
        <f t="shared" si="293"/>
        <v/>
      </c>
      <c r="S2077" t="str">
        <f t="shared" si="294"/>
        <v/>
      </c>
      <c r="T2077" t="str">
        <f t="shared" si="295"/>
        <v/>
      </c>
      <c r="U2077" t="str">
        <f t="shared" si="296"/>
        <v/>
      </c>
    </row>
    <row r="2078" spans="1:21" x14ac:dyDescent="0.25">
      <c r="A2078" s="6" t="str">
        <f>IF(EXPORTACIONES!A2078="","",EXPORTACIONES!A2078)</f>
        <v/>
      </c>
      <c r="B2078" t="str">
        <f>IF(EXPORTACIONES!B2078="","",VLOOKUP(EXPORTACIONES!B2078,PERSONAS!$A$1:$B$59,2,FALSE))</f>
        <v/>
      </c>
      <c r="C2078" t="str">
        <f>IF(EXPORTACIONES!C2078="","",VLOOKUP(EXPORTACIONES!C2078,ACTIVIDADES!$A$1:$B$37,2,FALSE))</f>
        <v/>
      </c>
      <c r="D2078" t="str">
        <f>IF(EXPORTACIONES!D2078="","",EXPORTACIONES!D2078&amp;" -- "&amp;IF(EXPORTACIONES!E2078="","Actividad de "&amp;EXPORTACIONES!C2078,EXPORTACIONES!E2078))</f>
        <v/>
      </c>
      <c r="E2078" t="str">
        <f>IF(EXPORTACIONES!D2078="","",EXPORTACIONES!D2078)</f>
        <v/>
      </c>
      <c r="F2078">
        <f>EXPORTACIONES!F2078</f>
        <v>0</v>
      </c>
      <c r="K2078" t="str">
        <f t="shared" si="288"/>
        <v/>
      </c>
      <c r="M2078">
        <f t="shared" si="289"/>
        <v>0</v>
      </c>
      <c r="N2078" t="str">
        <f t="shared" si="290"/>
        <v/>
      </c>
      <c r="O2078" t="str">
        <f t="shared" si="291"/>
        <v/>
      </c>
      <c r="P2078" t="str">
        <f t="shared" si="292"/>
        <v/>
      </c>
      <c r="Q2078">
        <v>1</v>
      </c>
      <c r="R2078" t="str">
        <f t="shared" si="293"/>
        <v/>
      </c>
      <c r="S2078" t="str">
        <f t="shared" si="294"/>
        <v/>
      </c>
      <c r="T2078" t="str">
        <f t="shared" si="295"/>
        <v/>
      </c>
      <c r="U2078" t="str">
        <f t="shared" si="296"/>
        <v/>
      </c>
    </row>
    <row r="2079" spans="1:21" x14ac:dyDescent="0.25">
      <c r="A2079" s="6" t="str">
        <f>IF(EXPORTACIONES!A2079="","",EXPORTACIONES!A2079)</f>
        <v/>
      </c>
      <c r="B2079" t="str">
        <f>IF(EXPORTACIONES!B2079="","",VLOOKUP(EXPORTACIONES!B2079,PERSONAS!$A$1:$B$59,2,FALSE))</f>
        <v/>
      </c>
      <c r="C2079" t="str">
        <f>IF(EXPORTACIONES!C2079="","",VLOOKUP(EXPORTACIONES!C2079,ACTIVIDADES!$A$1:$B$37,2,FALSE))</f>
        <v/>
      </c>
      <c r="D2079" t="str">
        <f>IF(EXPORTACIONES!D2079="","",EXPORTACIONES!D2079&amp;" -- "&amp;IF(EXPORTACIONES!E2079="","Actividad de "&amp;EXPORTACIONES!C2079,EXPORTACIONES!E2079))</f>
        <v/>
      </c>
      <c r="E2079" t="str">
        <f>IF(EXPORTACIONES!D2079="","",EXPORTACIONES!D2079)</f>
        <v/>
      </c>
      <c r="F2079">
        <f>EXPORTACIONES!F2079</f>
        <v>0</v>
      </c>
      <c r="K2079" t="str">
        <f t="shared" si="288"/>
        <v/>
      </c>
      <c r="M2079">
        <f t="shared" si="289"/>
        <v>0</v>
      </c>
      <c r="N2079" t="str">
        <f t="shared" si="290"/>
        <v/>
      </c>
      <c r="O2079" t="str">
        <f t="shared" si="291"/>
        <v/>
      </c>
      <c r="P2079" t="str">
        <f t="shared" si="292"/>
        <v/>
      </c>
      <c r="Q2079">
        <v>1</v>
      </c>
      <c r="R2079" t="str">
        <f t="shared" si="293"/>
        <v/>
      </c>
      <c r="S2079" t="str">
        <f t="shared" si="294"/>
        <v/>
      </c>
      <c r="T2079" t="str">
        <f t="shared" si="295"/>
        <v/>
      </c>
      <c r="U2079" t="str">
        <f t="shared" si="296"/>
        <v/>
      </c>
    </row>
    <row r="2080" spans="1:21" x14ac:dyDescent="0.25">
      <c r="A2080" s="6" t="str">
        <f>IF(EXPORTACIONES!A2080="","",EXPORTACIONES!A2080)</f>
        <v/>
      </c>
      <c r="B2080" t="str">
        <f>IF(EXPORTACIONES!B2080="","",VLOOKUP(EXPORTACIONES!B2080,PERSONAS!$A$1:$B$59,2,FALSE))</f>
        <v/>
      </c>
      <c r="C2080" t="str">
        <f>IF(EXPORTACIONES!C2080="","",VLOOKUP(EXPORTACIONES!C2080,ACTIVIDADES!$A$1:$B$37,2,FALSE))</f>
        <v/>
      </c>
      <c r="D2080" t="str">
        <f>IF(EXPORTACIONES!D2080="","",EXPORTACIONES!D2080&amp;" -- "&amp;IF(EXPORTACIONES!E2080="","Actividad de "&amp;EXPORTACIONES!C2080,EXPORTACIONES!E2080))</f>
        <v/>
      </c>
      <c r="E2080" t="str">
        <f>IF(EXPORTACIONES!D2080="","",EXPORTACIONES!D2080)</f>
        <v/>
      </c>
      <c r="F2080">
        <f>EXPORTACIONES!F2080</f>
        <v>0</v>
      </c>
      <c r="K2080" t="str">
        <f t="shared" si="288"/>
        <v/>
      </c>
      <c r="M2080">
        <f t="shared" si="289"/>
        <v>0</v>
      </c>
      <c r="N2080" t="str">
        <f t="shared" si="290"/>
        <v/>
      </c>
      <c r="O2080" t="str">
        <f t="shared" si="291"/>
        <v/>
      </c>
      <c r="P2080" t="str">
        <f t="shared" si="292"/>
        <v/>
      </c>
      <c r="Q2080">
        <v>1</v>
      </c>
      <c r="R2080" t="str">
        <f t="shared" si="293"/>
        <v/>
      </c>
      <c r="S2080" t="str">
        <f t="shared" si="294"/>
        <v/>
      </c>
      <c r="T2080" t="str">
        <f t="shared" si="295"/>
        <v/>
      </c>
      <c r="U2080" t="str">
        <f t="shared" si="296"/>
        <v/>
      </c>
    </row>
    <row r="2081" spans="1:21" x14ac:dyDescent="0.25">
      <c r="A2081" s="6" t="str">
        <f>IF(EXPORTACIONES!A2081="","",EXPORTACIONES!A2081)</f>
        <v/>
      </c>
      <c r="B2081" t="str">
        <f>IF(EXPORTACIONES!B2081="","",VLOOKUP(EXPORTACIONES!B2081,PERSONAS!$A$1:$B$59,2,FALSE))</f>
        <v/>
      </c>
      <c r="C2081" t="str">
        <f>IF(EXPORTACIONES!C2081="","",VLOOKUP(EXPORTACIONES!C2081,ACTIVIDADES!$A$1:$B$37,2,FALSE))</f>
        <v/>
      </c>
      <c r="D2081" t="str">
        <f>IF(EXPORTACIONES!D2081="","",EXPORTACIONES!D2081&amp;" -- "&amp;IF(EXPORTACIONES!E2081="","Actividad de "&amp;EXPORTACIONES!C2081,EXPORTACIONES!E2081))</f>
        <v/>
      </c>
      <c r="E2081" t="str">
        <f>IF(EXPORTACIONES!D2081="","",EXPORTACIONES!D2081)</f>
        <v/>
      </c>
      <c r="F2081">
        <f>EXPORTACIONES!F2081</f>
        <v>0</v>
      </c>
      <c r="K2081" t="str">
        <f t="shared" si="288"/>
        <v/>
      </c>
      <c r="M2081">
        <f t="shared" si="289"/>
        <v>0</v>
      </c>
      <c r="N2081" t="str">
        <f t="shared" si="290"/>
        <v/>
      </c>
      <c r="O2081" t="str">
        <f t="shared" si="291"/>
        <v/>
      </c>
      <c r="P2081" t="str">
        <f t="shared" si="292"/>
        <v/>
      </c>
      <c r="Q2081">
        <v>1</v>
      </c>
      <c r="R2081" t="str">
        <f t="shared" si="293"/>
        <v/>
      </c>
      <c r="S2081" t="str">
        <f t="shared" si="294"/>
        <v/>
      </c>
      <c r="T2081" t="str">
        <f t="shared" si="295"/>
        <v/>
      </c>
      <c r="U2081" t="str">
        <f t="shared" si="296"/>
        <v/>
      </c>
    </row>
    <row r="2082" spans="1:21" x14ac:dyDescent="0.25">
      <c r="A2082" s="6" t="str">
        <f>IF(EXPORTACIONES!A2082="","",EXPORTACIONES!A2082)</f>
        <v/>
      </c>
      <c r="B2082" t="str">
        <f>IF(EXPORTACIONES!B2082="","",VLOOKUP(EXPORTACIONES!B2082,PERSONAS!$A$1:$B$59,2,FALSE))</f>
        <v/>
      </c>
      <c r="C2082" t="str">
        <f>IF(EXPORTACIONES!C2082="","",VLOOKUP(EXPORTACIONES!C2082,ACTIVIDADES!$A$1:$B$37,2,FALSE))</f>
        <v/>
      </c>
      <c r="D2082" t="str">
        <f>IF(EXPORTACIONES!D2082="","",EXPORTACIONES!D2082&amp;" -- "&amp;IF(EXPORTACIONES!E2082="","Actividad de "&amp;EXPORTACIONES!C2082,EXPORTACIONES!E2082))</f>
        <v/>
      </c>
      <c r="E2082" t="str">
        <f>IF(EXPORTACIONES!D2082="","",EXPORTACIONES!D2082)</f>
        <v/>
      </c>
      <c r="F2082">
        <f>EXPORTACIONES!F2082</f>
        <v>0</v>
      </c>
      <c r="K2082" t="str">
        <f t="shared" si="288"/>
        <v/>
      </c>
      <c r="M2082">
        <f t="shared" si="289"/>
        <v>0</v>
      </c>
      <c r="N2082" t="str">
        <f t="shared" si="290"/>
        <v/>
      </c>
      <c r="O2082" t="str">
        <f t="shared" si="291"/>
        <v/>
      </c>
      <c r="P2082" t="str">
        <f t="shared" si="292"/>
        <v/>
      </c>
      <c r="Q2082">
        <v>1</v>
      </c>
      <c r="R2082" t="str">
        <f t="shared" si="293"/>
        <v/>
      </c>
      <c r="S2082" t="str">
        <f t="shared" si="294"/>
        <v/>
      </c>
      <c r="T2082" t="str">
        <f t="shared" si="295"/>
        <v/>
      </c>
      <c r="U2082" t="str">
        <f t="shared" si="296"/>
        <v/>
      </c>
    </row>
    <row r="2083" spans="1:21" x14ac:dyDescent="0.25">
      <c r="A2083" s="6" t="str">
        <f>IF(EXPORTACIONES!A2083="","",EXPORTACIONES!A2083)</f>
        <v/>
      </c>
      <c r="B2083" t="str">
        <f>IF(EXPORTACIONES!B2083="","",VLOOKUP(EXPORTACIONES!B2083,PERSONAS!$A$1:$B$59,2,FALSE))</f>
        <v/>
      </c>
      <c r="C2083" t="str">
        <f>IF(EXPORTACIONES!C2083="","",VLOOKUP(EXPORTACIONES!C2083,ACTIVIDADES!$A$1:$B$37,2,FALSE))</f>
        <v/>
      </c>
      <c r="D2083" t="str">
        <f>IF(EXPORTACIONES!D2083="","",EXPORTACIONES!D2083&amp;" -- "&amp;IF(EXPORTACIONES!E2083="","Actividad de "&amp;EXPORTACIONES!C2083,EXPORTACIONES!E2083))</f>
        <v/>
      </c>
      <c r="E2083" t="str">
        <f>IF(EXPORTACIONES!D2083="","",EXPORTACIONES!D2083)</f>
        <v/>
      </c>
      <c r="F2083">
        <f>EXPORTACIONES!F2083</f>
        <v>0</v>
      </c>
      <c r="K2083" t="str">
        <f t="shared" si="288"/>
        <v/>
      </c>
      <c r="M2083">
        <f t="shared" si="289"/>
        <v>0</v>
      </c>
      <c r="N2083" t="str">
        <f t="shared" si="290"/>
        <v/>
      </c>
      <c r="O2083" t="str">
        <f t="shared" si="291"/>
        <v/>
      </c>
      <c r="P2083" t="str">
        <f t="shared" si="292"/>
        <v/>
      </c>
      <c r="Q2083">
        <v>1</v>
      </c>
      <c r="R2083" t="str">
        <f t="shared" si="293"/>
        <v/>
      </c>
      <c r="S2083" t="str">
        <f t="shared" si="294"/>
        <v/>
      </c>
      <c r="T2083" t="str">
        <f t="shared" si="295"/>
        <v/>
      </c>
      <c r="U2083" t="str">
        <f t="shared" si="296"/>
        <v/>
      </c>
    </row>
    <row r="2084" spans="1:21" x14ac:dyDescent="0.25">
      <c r="A2084" s="6" t="str">
        <f>IF(EXPORTACIONES!A2084="","",EXPORTACIONES!A2084)</f>
        <v/>
      </c>
      <c r="B2084" t="str">
        <f>IF(EXPORTACIONES!B2084="","",VLOOKUP(EXPORTACIONES!B2084,PERSONAS!$A$1:$B$59,2,FALSE))</f>
        <v/>
      </c>
      <c r="C2084" t="str">
        <f>IF(EXPORTACIONES!C2084="","",VLOOKUP(EXPORTACIONES!C2084,ACTIVIDADES!$A$1:$B$37,2,FALSE))</f>
        <v/>
      </c>
      <c r="D2084" t="str">
        <f>IF(EXPORTACIONES!D2084="","",EXPORTACIONES!D2084&amp;" -- "&amp;IF(EXPORTACIONES!E2084="","Actividad de "&amp;EXPORTACIONES!C2084,EXPORTACIONES!E2084))</f>
        <v/>
      </c>
      <c r="E2084" t="str">
        <f>IF(EXPORTACIONES!D2084="","",EXPORTACIONES!D2084)</f>
        <v/>
      </c>
      <c r="F2084">
        <f>EXPORTACIONES!F2084</f>
        <v>0</v>
      </c>
      <c r="K2084" t="str">
        <f t="shared" si="288"/>
        <v/>
      </c>
      <c r="M2084">
        <f t="shared" si="289"/>
        <v>0</v>
      </c>
      <c r="N2084" t="str">
        <f t="shared" si="290"/>
        <v/>
      </c>
      <c r="O2084" t="str">
        <f t="shared" si="291"/>
        <v/>
      </c>
      <c r="P2084" t="str">
        <f t="shared" si="292"/>
        <v/>
      </c>
      <c r="Q2084">
        <v>1</v>
      </c>
      <c r="R2084" t="str">
        <f t="shared" si="293"/>
        <v/>
      </c>
      <c r="S2084" t="str">
        <f t="shared" si="294"/>
        <v/>
      </c>
      <c r="T2084" t="str">
        <f t="shared" si="295"/>
        <v/>
      </c>
      <c r="U2084" t="str">
        <f t="shared" si="296"/>
        <v/>
      </c>
    </row>
    <row r="2085" spans="1:21" x14ac:dyDescent="0.25">
      <c r="A2085" s="6" t="str">
        <f>IF(EXPORTACIONES!A2085="","",EXPORTACIONES!A2085)</f>
        <v/>
      </c>
      <c r="B2085" t="str">
        <f>IF(EXPORTACIONES!B2085="","",VLOOKUP(EXPORTACIONES!B2085,PERSONAS!$A$1:$B$59,2,FALSE))</f>
        <v/>
      </c>
      <c r="C2085" t="str">
        <f>IF(EXPORTACIONES!C2085="","",VLOOKUP(EXPORTACIONES!C2085,ACTIVIDADES!$A$1:$B$37,2,FALSE))</f>
        <v/>
      </c>
      <c r="D2085" t="str">
        <f>IF(EXPORTACIONES!D2085="","",EXPORTACIONES!D2085&amp;" -- "&amp;IF(EXPORTACIONES!E2085="","Actividad de "&amp;EXPORTACIONES!C2085,EXPORTACIONES!E2085))</f>
        <v/>
      </c>
      <c r="E2085" t="str">
        <f>IF(EXPORTACIONES!D2085="","",EXPORTACIONES!D2085)</f>
        <v/>
      </c>
      <c r="F2085">
        <f>EXPORTACIONES!F2085</f>
        <v>0</v>
      </c>
      <c r="K2085" t="str">
        <f t="shared" si="288"/>
        <v/>
      </c>
      <c r="M2085">
        <f t="shared" si="289"/>
        <v>0</v>
      </c>
      <c r="N2085" t="str">
        <f t="shared" si="290"/>
        <v/>
      </c>
      <c r="O2085" t="str">
        <f t="shared" si="291"/>
        <v/>
      </c>
      <c r="P2085" t="str">
        <f t="shared" si="292"/>
        <v/>
      </c>
      <c r="Q2085">
        <v>1</v>
      </c>
      <c r="R2085" t="str">
        <f t="shared" si="293"/>
        <v/>
      </c>
      <c r="S2085" t="str">
        <f t="shared" si="294"/>
        <v/>
      </c>
      <c r="T2085" t="str">
        <f t="shared" si="295"/>
        <v/>
      </c>
      <c r="U2085" t="str">
        <f t="shared" si="296"/>
        <v/>
      </c>
    </row>
    <row r="2086" spans="1:21" x14ac:dyDescent="0.25">
      <c r="A2086" s="6" t="str">
        <f>IF(EXPORTACIONES!A2086="","",EXPORTACIONES!A2086)</f>
        <v/>
      </c>
      <c r="B2086" t="str">
        <f>IF(EXPORTACIONES!B2086="","",VLOOKUP(EXPORTACIONES!B2086,PERSONAS!$A$1:$B$59,2,FALSE))</f>
        <v/>
      </c>
      <c r="C2086" t="str">
        <f>IF(EXPORTACIONES!C2086="","",VLOOKUP(EXPORTACIONES!C2086,ACTIVIDADES!$A$1:$B$37,2,FALSE))</f>
        <v/>
      </c>
      <c r="D2086" t="str">
        <f>IF(EXPORTACIONES!D2086="","",EXPORTACIONES!D2086&amp;" -- "&amp;IF(EXPORTACIONES!E2086="","Actividad de "&amp;EXPORTACIONES!C2086,EXPORTACIONES!E2086))</f>
        <v/>
      </c>
      <c r="E2086" t="str">
        <f>IF(EXPORTACIONES!D2086="","",EXPORTACIONES!D2086)</f>
        <v/>
      </c>
      <c r="F2086">
        <f>EXPORTACIONES!F2086</f>
        <v>0</v>
      </c>
      <c r="K2086" t="str">
        <f t="shared" si="288"/>
        <v/>
      </c>
      <c r="M2086">
        <f t="shared" si="289"/>
        <v>0</v>
      </c>
      <c r="N2086" t="str">
        <f t="shared" si="290"/>
        <v/>
      </c>
      <c r="O2086" t="str">
        <f t="shared" si="291"/>
        <v/>
      </c>
      <c r="P2086" t="str">
        <f t="shared" si="292"/>
        <v/>
      </c>
      <c r="Q2086">
        <v>1</v>
      </c>
      <c r="R2086" t="str">
        <f t="shared" si="293"/>
        <v/>
      </c>
      <c r="S2086" t="str">
        <f t="shared" si="294"/>
        <v/>
      </c>
      <c r="T2086" t="str">
        <f t="shared" si="295"/>
        <v/>
      </c>
      <c r="U2086" t="str">
        <f t="shared" si="296"/>
        <v/>
      </c>
    </row>
    <row r="2087" spans="1:21" x14ac:dyDescent="0.25">
      <c r="A2087" s="6" t="str">
        <f>IF(EXPORTACIONES!A2087="","",EXPORTACIONES!A2087)</f>
        <v/>
      </c>
      <c r="B2087" t="str">
        <f>IF(EXPORTACIONES!B2087="","",VLOOKUP(EXPORTACIONES!B2087,PERSONAS!$A$1:$B$59,2,FALSE))</f>
        <v/>
      </c>
      <c r="C2087" t="str">
        <f>IF(EXPORTACIONES!C2087="","",VLOOKUP(EXPORTACIONES!C2087,ACTIVIDADES!$A$1:$B$37,2,FALSE))</f>
        <v/>
      </c>
      <c r="D2087" t="str">
        <f>IF(EXPORTACIONES!D2087="","",EXPORTACIONES!D2087&amp;" -- "&amp;IF(EXPORTACIONES!E2087="","Actividad de "&amp;EXPORTACIONES!C2087,EXPORTACIONES!E2087))</f>
        <v/>
      </c>
      <c r="E2087" t="str">
        <f>IF(EXPORTACIONES!D2087="","",EXPORTACIONES!D2087)</f>
        <v/>
      </c>
      <c r="F2087">
        <f>EXPORTACIONES!F2087</f>
        <v>0</v>
      </c>
      <c r="K2087" t="str">
        <f t="shared" si="288"/>
        <v/>
      </c>
      <c r="M2087">
        <f t="shared" si="289"/>
        <v>0</v>
      </c>
      <c r="N2087" t="str">
        <f t="shared" si="290"/>
        <v/>
      </c>
      <c r="O2087" t="str">
        <f t="shared" si="291"/>
        <v/>
      </c>
      <c r="P2087" t="str">
        <f t="shared" si="292"/>
        <v/>
      </c>
      <c r="Q2087">
        <v>1</v>
      </c>
      <c r="R2087" t="str">
        <f t="shared" si="293"/>
        <v/>
      </c>
      <c r="S2087" t="str">
        <f t="shared" si="294"/>
        <v/>
      </c>
      <c r="T2087" t="str">
        <f t="shared" si="295"/>
        <v/>
      </c>
      <c r="U2087" t="str">
        <f t="shared" si="296"/>
        <v/>
      </c>
    </row>
    <row r="2088" spans="1:21" x14ac:dyDescent="0.25">
      <c r="A2088" s="6" t="str">
        <f>IF(EXPORTACIONES!A2088="","",EXPORTACIONES!A2088)</f>
        <v/>
      </c>
      <c r="B2088" t="str">
        <f>IF(EXPORTACIONES!B2088="","",VLOOKUP(EXPORTACIONES!B2088,PERSONAS!$A$1:$B$59,2,FALSE))</f>
        <v/>
      </c>
      <c r="C2088" t="str">
        <f>IF(EXPORTACIONES!C2088="","",VLOOKUP(EXPORTACIONES!C2088,ACTIVIDADES!$A$1:$B$37,2,FALSE))</f>
        <v/>
      </c>
      <c r="D2088" t="str">
        <f>IF(EXPORTACIONES!D2088="","",EXPORTACIONES!D2088&amp;" -- "&amp;IF(EXPORTACIONES!E2088="","Actividad de "&amp;EXPORTACIONES!C2088,EXPORTACIONES!E2088))</f>
        <v/>
      </c>
      <c r="E2088" t="str">
        <f>IF(EXPORTACIONES!D2088="","",EXPORTACIONES!D2088)</f>
        <v/>
      </c>
      <c r="F2088">
        <f>EXPORTACIONES!F2088</f>
        <v>0</v>
      </c>
      <c r="K2088" t="str">
        <f t="shared" si="288"/>
        <v/>
      </c>
      <c r="M2088">
        <f t="shared" si="289"/>
        <v>0</v>
      </c>
      <c r="N2088" t="str">
        <f t="shared" si="290"/>
        <v/>
      </c>
      <c r="O2088" t="str">
        <f t="shared" si="291"/>
        <v/>
      </c>
      <c r="P2088" t="str">
        <f t="shared" si="292"/>
        <v/>
      </c>
      <c r="Q2088">
        <v>1</v>
      </c>
      <c r="R2088" t="str">
        <f t="shared" si="293"/>
        <v/>
      </c>
      <c r="S2088" t="str">
        <f t="shared" si="294"/>
        <v/>
      </c>
      <c r="T2088" t="str">
        <f t="shared" si="295"/>
        <v/>
      </c>
      <c r="U2088" t="str">
        <f t="shared" si="296"/>
        <v/>
      </c>
    </row>
    <row r="2089" spans="1:21" x14ac:dyDescent="0.25">
      <c r="A2089" s="6" t="str">
        <f>IF(EXPORTACIONES!A2089="","",EXPORTACIONES!A2089)</f>
        <v/>
      </c>
      <c r="B2089" t="str">
        <f>IF(EXPORTACIONES!B2089="","",VLOOKUP(EXPORTACIONES!B2089,PERSONAS!$A$1:$B$59,2,FALSE))</f>
        <v/>
      </c>
      <c r="C2089" t="str">
        <f>IF(EXPORTACIONES!C2089="","",VLOOKUP(EXPORTACIONES!C2089,ACTIVIDADES!$A$1:$B$37,2,FALSE))</f>
        <v/>
      </c>
      <c r="D2089" t="str">
        <f>IF(EXPORTACIONES!D2089="","",EXPORTACIONES!D2089&amp;" -- "&amp;IF(EXPORTACIONES!E2089="","Actividad de "&amp;EXPORTACIONES!C2089,EXPORTACIONES!E2089))</f>
        <v/>
      </c>
      <c r="E2089" t="str">
        <f>IF(EXPORTACIONES!D2089="","",EXPORTACIONES!D2089)</f>
        <v/>
      </c>
      <c r="F2089">
        <f>EXPORTACIONES!F2089</f>
        <v>0</v>
      </c>
      <c r="K2089" t="str">
        <f t="shared" si="288"/>
        <v/>
      </c>
      <c r="M2089">
        <f t="shared" si="289"/>
        <v>0</v>
      </c>
      <c r="N2089" t="str">
        <f t="shared" si="290"/>
        <v/>
      </c>
      <c r="O2089" t="str">
        <f t="shared" si="291"/>
        <v/>
      </c>
      <c r="P2089" t="str">
        <f t="shared" si="292"/>
        <v/>
      </c>
      <c r="Q2089">
        <v>1</v>
      </c>
      <c r="R2089" t="str">
        <f t="shared" si="293"/>
        <v/>
      </c>
      <c r="S2089" t="str">
        <f t="shared" si="294"/>
        <v/>
      </c>
      <c r="T2089" t="str">
        <f t="shared" si="295"/>
        <v/>
      </c>
      <c r="U2089" t="str">
        <f t="shared" si="296"/>
        <v/>
      </c>
    </row>
    <row r="2090" spans="1:21" x14ac:dyDescent="0.25">
      <c r="A2090" s="6" t="str">
        <f>IF(EXPORTACIONES!A2090="","",EXPORTACIONES!A2090)</f>
        <v/>
      </c>
      <c r="B2090" t="str">
        <f>IF(EXPORTACIONES!B2090="","",VLOOKUP(EXPORTACIONES!B2090,PERSONAS!$A$1:$B$59,2,FALSE))</f>
        <v/>
      </c>
      <c r="C2090" t="str">
        <f>IF(EXPORTACIONES!C2090="","",VLOOKUP(EXPORTACIONES!C2090,ACTIVIDADES!$A$1:$B$37,2,FALSE))</f>
        <v/>
      </c>
      <c r="D2090" t="str">
        <f>IF(EXPORTACIONES!D2090="","",EXPORTACIONES!D2090&amp;" -- "&amp;IF(EXPORTACIONES!E2090="","Actividad de "&amp;EXPORTACIONES!C2090,EXPORTACIONES!E2090))</f>
        <v/>
      </c>
      <c r="E2090" t="str">
        <f>IF(EXPORTACIONES!D2090="","",EXPORTACIONES!D2090)</f>
        <v/>
      </c>
      <c r="F2090">
        <f>EXPORTACIONES!F2090</f>
        <v>0</v>
      </c>
      <c r="K2090" t="str">
        <f t="shared" si="288"/>
        <v/>
      </c>
      <c r="M2090">
        <f t="shared" si="289"/>
        <v>0</v>
      </c>
      <c r="N2090" t="str">
        <f t="shared" si="290"/>
        <v/>
      </c>
      <c r="O2090" t="str">
        <f t="shared" si="291"/>
        <v/>
      </c>
      <c r="P2090" t="str">
        <f t="shared" si="292"/>
        <v/>
      </c>
      <c r="Q2090">
        <v>1</v>
      </c>
      <c r="R2090" t="str">
        <f t="shared" si="293"/>
        <v/>
      </c>
      <c r="S2090" t="str">
        <f t="shared" si="294"/>
        <v/>
      </c>
      <c r="T2090" t="str">
        <f t="shared" si="295"/>
        <v/>
      </c>
      <c r="U2090" t="str">
        <f t="shared" si="296"/>
        <v/>
      </c>
    </row>
    <row r="2091" spans="1:21" x14ac:dyDescent="0.25">
      <c r="A2091" s="6" t="str">
        <f>IF(EXPORTACIONES!A2091="","",EXPORTACIONES!A2091)</f>
        <v/>
      </c>
      <c r="B2091" t="str">
        <f>IF(EXPORTACIONES!B2091="","",VLOOKUP(EXPORTACIONES!B2091,PERSONAS!$A$1:$B$59,2,FALSE))</f>
        <v/>
      </c>
      <c r="C2091" t="str">
        <f>IF(EXPORTACIONES!C2091="","",VLOOKUP(EXPORTACIONES!C2091,ACTIVIDADES!$A$1:$B$37,2,FALSE))</f>
        <v/>
      </c>
      <c r="D2091" t="str">
        <f>IF(EXPORTACIONES!D2091="","",EXPORTACIONES!D2091&amp;" -- "&amp;IF(EXPORTACIONES!E2091="","Actividad de "&amp;EXPORTACIONES!C2091,EXPORTACIONES!E2091))</f>
        <v/>
      </c>
      <c r="E2091" t="str">
        <f>IF(EXPORTACIONES!D2091="","",EXPORTACIONES!D2091)</f>
        <v/>
      </c>
      <c r="F2091">
        <f>EXPORTACIONES!F2091</f>
        <v>0</v>
      </c>
      <c r="K2091" t="str">
        <f t="shared" si="288"/>
        <v/>
      </c>
      <c r="M2091">
        <f t="shared" si="289"/>
        <v>0</v>
      </c>
      <c r="N2091" t="str">
        <f t="shared" si="290"/>
        <v/>
      </c>
      <c r="O2091" t="str">
        <f t="shared" si="291"/>
        <v/>
      </c>
      <c r="P2091" t="str">
        <f t="shared" si="292"/>
        <v/>
      </c>
      <c r="Q2091">
        <v>1</v>
      </c>
      <c r="R2091" t="str">
        <f t="shared" si="293"/>
        <v/>
      </c>
      <c r="S2091" t="str">
        <f t="shared" si="294"/>
        <v/>
      </c>
      <c r="T2091" t="str">
        <f t="shared" si="295"/>
        <v/>
      </c>
      <c r="U2091" t="str">
        <f t="shared" si="296"/>
        <v/>
      </c>
    </row>
    <row r="2092" spans="1:21" x14ac:dyDescent="0.25">
      <c r="A2092" s="6" t="str">
        <f>IF(EXPORTACIONES!A2092="","",EXPORTACIONES!A2092)</f>
        <v/>
      </c>
      <c r="B2092" t="str">
        <f>IF(EXPORTACIONES!B2092="","",VLOOKUP(EXPORTACIONES!B2092,PERSONAS!$A$1:$B$59,2,FALSE))</f>
        <v/>
      </c>
      <c r="C2092" t="str">
        <f>IF(EXPORTACIONES!C2092="","",VLOOKUP(EXPORTACIONES!C2092,ACTIVIDADES!$A$1:$B$37,2,FALSE))</f>
        <v/>
      </c>
      <c r="D2092" t="str">
        <f>IF(EXPORTACIONES!D2092="","",EXPORTACIONES!D2092&amp;" -- "&amp;IF(EXPORTACIONES!E2092="","Actividad de "&amp;EXPORTACIONES!C2092,EXPORTACIONES!E2092))</f>
        <v/>
      </c>
      <c r="E2092" t="str">
        <f>IF(EXPORTACIONES!D2092="","",EXPORTACIONES!D2092)</f>
        <v/>
      </c>
      <c r="F2092">
        <f>EXPORTACIONES!F2092</f>
        <v>0</v>
      </c>
      <c r="K2092" t="str">
        <f t="shared" si="288"/>
        <v/>
      </c>
      <c r="M2092">
        <f t="shared" si="289"/>
        <v>0</v>
      </c>
      <c r="N2092" t="str">
        <f t="shared" si="290"/>
        <v/>
      </c>
      <c r="O2092" t="str">
        <f t="shared" si="291"/>
        <v/>
      </c>
      <c r="P2092" t="str">
        <f t="shared" si="292"/>
        <v/>
      </c>
      <c r="Q2092">
        <v>1</v>
      </c>
      <c r="R2092" t="str">
        <f t="shared" si="293"/>
        <v/>
      </c>
      <c r="S2092" t="str">
        <f t="shared" si="294"/>
        <v/>
      </c>
      <c r="T2092" t="str">
        <f t="shared" si="295"/>
        <v/>
      </c>
      <c r="U2092" t="str">
        <f t="shared" si="296"/>
        <v/>
      </c>
    </row>
    <row r="2093" spans="1:21" x14ac:dyDescent="0.25">
      <c r="A2093" s="6" t="str">
        <f>IF(EXPORTACIONES!A2093="","",EXPORTACIONES!A2093)</f>
        <v/>
      </c>
      <c r="B2093" t="str">
        <f>IF(EXPORTACIONES!B2093="","",VLOOKUP(EXPORTACIONES!B2093,PERSONAS!$A$1:$B$59,2,FALSE))</f>
        <v/>
      </c>
      <c r="C2093" t="str">
        <f>IF(EXPORTACIONES!C2093="","",VLOOKUP(EXPORTACIONES!C2093,ACTIVIDADES!$A$1:$B$37,2,FALSE))</f>
        <v/>
      </c>
      <c r="D2093" t="str">
        <f>IF(EXPORTACIONES!D2093="","",EXPORTACIONES!D2093&amp;" -- "&amp;IF(EXPORTACIONES!E2093="","Actividad de "&amp;EXPORTACIONES!C2093,EXPORTACIONES!E2093))</f>
        <v/>
      </c>
      <c r="E2093" t="str">
        <f>IF(EXPORTACIONES!D2093="","",EXPORTACIONES!D2093)</f>
        <v/>
      </c>
      <c r="F2093">
        <f>EXPORTACIONES!F2093</f>
        <v>0</v>
      </c>
      <c r="K2093" t="str">
        <f t="shared" si="288"/>
        <v/>
      </c>
      <c r="M2093">
        <f t="shared" si="289"/>
        <v>0</v>
      </c>
      <c r="N2093" t="str">
        <f t="shared" si="290"/>
        <v/>
      </c>
      <c r="O2093" t="str">
        <f t="shared" si="291"/>
        <v/>
      </c>
      <c r="P2093" t="str">
        <f t="shared" si="292"/>
        <v/>
      </c>
      <c r="Q2093">
        <v>1</v>
      </c>
      <c r="R2093" t="str">
        <f t="shared" si="293"/>
        <v/>
      </c>
      <c r="S2093" t="str">
        <f t="shared" si="294"/>
        <v/>
      </c>
      <c r="T2093" t="str">
        <f t="shared" si="295"/>
        <v/>
      </c>
      <c r="U2093" t="str">
        <f t="shared" si="296"/>
        <v/>
      </c>
    </row>
    <row r="2094" spans="1:21" x14ac:dyDescent="0.25">
      <c r="A2094" s="6" t="str">
        <f>IF(EXPORTACIONES!A2094="","",EXPORTACIONES!A2094)</f>
        <v/>
      </c>
      <c r="B2094" t="str">
        <f>IF(EXPORTACIONES!B2094="","",VLOOKUP(EXPORTACIONES!B2094,PERSONAS!$A$1:$B$59,2,FALSE))</f>
        <v/>
      </c>
      <c r="C2094" t="str">
        <f>IF(EXPORTACIONES!C2094="","",VLOOKUP(EXPORTACIONES!C2094,ACTIVIDADES!$A$1:$B$37,2,FALSE))</f>
        <v/>
      </c>
      <c r="D2094" t="str">
        <f>IF(EXPORTACIONES!D2094="","",EXPORTACIONES!D2094&amp;" -- "&amp;IF(EXPORTACIONES!E2094="","Actividad de "&amp;EXPORTACIONES!C2094,EXPORTACIONES!E2094))</f>
        <v/>
      </c>
      <c r="E2094" t="str">
        <f>IF(EXPORTACIONES!D2094="","",EXPORTACIONES!D2094)</f>
        <v/>
      </c>
      <c r="F2094">
        <f>EXPORTACIONES!F2094</f>
        <v>0</v>
      </c>
      <c r="K2094" t="str">
        <f t="shared" si="288"/>
        <v/>
      </c>
      <c r="M2094">
        <f t="shared" si="289"/>
        <v>0</v>
      </c>
      <c r="N2094" t="str">
        <f t="shared" si="290"/>
        <v/>
      </c>
      <c r="O2094" t="str">
        <f t="shared" si="291"/>
        <v/>
      </c>
      <c r="P2094" t="str">
        <f t="shared" si="292"/>
        <v/>
      </c>
      <c r="Q2094">
        <v>1</v>
      </c>
      <c r="R2094" t="str">
        <f t="shared" si="293"/>
        <v/>
      </c>
      <c r="S2094" t="str">
        <f t="shared" si="294"/>
        <v/>
      </c>
      <c r="T2094" t="str">
        <f t="shared" si="295"/>
        <v/>
      </c>
      <c r="U2094" t="str">
        <f t="shared" si="296"/>
        <v/>
      </c>
    </row>
    <row r="2095" spans="1:21" x14ac:dyDescent="0.25">
      <c r="A2095" s="6" t="str">
        <f>IF(EXPORTACIONES!A2095="","",EXPORTACIONES!A2095)</f>
        <v/>
      </c>
      <c r="B2095" t="str">
        <f>IF(EXPORTACIONES!B2095="","",VLOOKUP(EXPORTACIONES!B2095,PERSONAS!$A$1:$B$59,2,FALSE))</f>
        <v/>
      </c>
      <c r="C2095" t="str">
        <f>IF(EXPORTACIONES!C2095="","",VLOOKUP(EXPORTACIONES!C2095,ACTIVIDADES!$A$1:$B$37,2,FALSE))</f>
        <v/>
      </c>
      <c r="D2095" t="str">
        <f>IF(EXPORTACIONES!D2095="","",EXPORTACIONES!D2095&amp;" -- "&amp;IF(EXPORTACIONES!E2095="","Actividad de "&amp;EXPORTACIONES!C2095,EXPORTACIONES!E2095))</f>
        <v/>
      </c>
      <c r="E2095" t="str">
        <f>IF(EXPORTACIONES!D2095="","",EXPORTACIONES!D2095)</f>
        <v/>
      </c>
      <c r="F2095">
        <f>EXPORTACIONES!F2095</f>
        <v>0</v>
      </c>
      <c r="K2095" t="str">
        <f t="shared" si="288"/>
        <v/>
      </c>
      <c r="M2095">
        <f t="shared" si="289"/>
        <v>0</v>
      </c>
      <c r="N2095" t="str">
        <f t="shared" si="290"/>
        <v/>
      </c>
      <c r="O2095" t="str">
        <f t="shared" si="291"/>
        <v/>
      </c>
      <c r="P2095" t="str">
        <f t="shared" si="292"/>
        <v/>
      </c>
      <c r="Q2095">
        <v>1</v>
      </c>
      <c r="R2095" t="str">
        <f t="shared" si="293"/>
        <v/>
      </c>
      <c r="S2095" t="str">
        <f t="shared" si="294"/>
        <v/>
      </c>
      <c r="T2095" t="str">
        <f t="shared" si="295"/>
        <v/>
      </c>
      <c r="U2095" t="str">
        <f t="shared" si="296"/>
        <v/>
      </c>
    </row>
    <row r="2096" spans="1:21" x14ac:dyDescent="0.25">
      <c r="A2096" s="6" t="str">
        <f>IF(EXPORTACIONES!A2096="","",EXPORTACIONES!A2096)</f>
        <v/>
      </c>
      <c r="B2096" t="str">
        <f>IF(EXPORTACIONES!B2096="","",VLOOKUP(EXPORTACIONES!B2096,PERSONAS!$A$1:$B$59,2,FALSE))</f>
        <v/>
      </c>
      <c r="C2096" t="str">
        <f>IF(EXPORTACIONES!C2096="","",VLOOKUP(EXPORTACIONES!C2096,ACTIVIDADES!$A$1:$B$37,2,FALSE))</f>
        <v/>
      </c>
      <c r="D2096" t="str">
        <f>IF(EXPORTACIONES!D2096="","",EXPORTACIONES!D2096&amp;" -- "&amp;IF(EXPORTACIONES!E2096="","Actividad de "&amp;EXPORTACIONES!C2096,EXPORTACIONES!E2096))</f>
        <v/>
      </c>
      <c r="E2096" t="str">
        <f>IF(EXPORTACIONES!D2096="","",EXPORTACIONES!D2096)</f>
        <v/>
      </c>
      <c r="F2096">
        <f>EXPORTACIONES!F2096</f>
        <v>0</v>
      </c>
      <c r="K2096" t="str">
        <f t="shared" si="288"/>
        <v/>
      </c>
      <c r="M2096">
        <f t="shared" si="289"/>
        <v>0</v>
      </c>
      <c r="N2096" t="str">
        <f t="shared" si="290"/>
        <v/>
      </c>
      <c r="O2096" t="str">
        <f t="shared" si="291"/>
        <v/>
      </c>
      <c r="P2096" t="str">
        <f t="shared" si="292"/>
        <v/>
      </c>
      <c r="Q2096">
        <v>1</v>
      </c>
      <c r="R2096" t="str">
        <f t="shared" si="293"/>
        <v/>
      </c>
      <c r="S2096" t="str">
        <f t="shared" si="294"/>
        <v/>
      </c>
      <c r="T2096" t="str">
        <f t="shared" si="295"/>
        <v/>
      </c>
      <c r="U2096" t="str">
        <f t="shared" si="296"/>
        <v/>
      </c>
    </row>
    <row r="2097" spans="1:21" x14ac:dyDescent="0.25">
      <c r="A2097" s="6" t="str">
        <f>IF(EXPORTACIONES!A2097="","",EXPORTACIONES!A2097)</f>
        <v/>
      </c>
      <c r="B2097" t="str">
        <f>IF(EXPORTACIONES!B2097="","",VLOOKUP(EXPORTACIONES!B2097,PERSONAS!$A$1:$B$59,2,FALSE))</f>
        <v/>
      </c>
      <c r="C2097" t="str">
        <f>IF(EXPORTACIONES!C2097="","",VLOOKUP(EXPORTACIONES!C2097,ACTIVIDADES!$A$1:$B$37,2,FALSE))</f>
        <v/>
      </c>
      <c r="D2097" t="str">
        <f>IF(EXPORTACIONES!D2097="","",EXPORTACIONES!D2097&amp;" -- "&amp;IF(EXPORTACIONES!E2097="","Actividad de "&amp;EXPORTACIONES!C2097,EXPORTACIONES!E2097))</f>
        <v/>
      </c>
      <c r="E2097" t="str">
        <f>IF(EXPORTACIONES!D2097="","",EXPORTACIONES!D2097)</f>
        <v/>
      </c>
      <c r="F2097">
        <f>EXPORTACIONES!F2097</f>
        <v>0</v>
      </c>
      <c r="K2097" t="str">
        <f t="shared" si="288"/>
        <v/>
      </c>
      <c r="M2097">
        <f t="shared" si="289"/>
        <v>0</v>
      </c>
      <c r="N2097" t="str">
        <f t="shared" si="290"/>
        <v/>
      </c>
      <c r="O2097" t="str">
        <f t="shared" si="291"/>
        <v/>
      </c>
      <c r="P2097" t="str">
        <f t="shared" si="292"/>
        <v/>
      </c>
      <c r="Q2097">
        <v>1</v>
      </c>
      <c r="R2097" t="str">
        <f t="shared" si="293"/>
        <v/>
      </c>
      <c r="S2097" t="str">
        <f t="shared" si="294"/>
        <v/>
      </c>
      <c r="T2097" t="str">
        <f t="shared" si="295"/>
        <v/>
      </c>
      <c r="U2097" t="str">
        <f t="shared" si="296"/>
        <v/>
      </c>
    </row>
    <row r="2098" spans="1:21" x14ac:dyDescent="0.25">
      <c r="A2098" s="6" t="str">
        <f>IF(EXPORTACIONES!A2098="","",EXPORTACIONES!A2098)</f>
        <v/>
      </c>
      <c r="B2098" t="str">
        <f>IF(EXPORTACIONES!B2098="","",VLOOKUP(EXPORTACIONES!B2098,PERSONAS!$A$1:$B$59,2,FALSE))</f>
        <v/>
      </c>
      <c r="C2098" t="str">
        <f>IF(EXPORTACIONES!C2098="","",VLOOKUP(EXPORTACIONES!C2098,ACTIVIDADES!$A$1:$B$37,2,FALSE))</f>
        <v/>
      </c>
      <c r="D2098" t="str">
        <f>IF(EXPORTACIONES!D2098="","",EXPORTACIONES!D2098&amp;" -- "&amp;IF(EXPORTACIONES!E2098="","Actividad de "&amp;EXPORTACIONES!C2098,EXPORTACIONES!E2098))</f>
        <v/>
      </c>
      <c r="E2098" t="str">
        <f>IF(EXPORTACIONES!D2098="","",EXPORTACIONES!D2098)</f>
        <v/>
      </c>
      <c r="F2098">
        <f>EXPORTACIONES!F2098</f>
        <v>0</v>
      </c>
      <c r="K2098" t="str">
        <f t="shared" si="288"/>
        <v/>
      </c>
      <c r="M2098">
        <f t="shared" si="289"/>
        <v>0</v>
      </c>
      <c r="N2098" t="str">
        <f t="shared" si="290"/>
        <v/>
      </c>
      <c r="O2098" t="str">
        <f t="shared" si="291"/>
        <v/>
      </c>
      <c r="P2098" t="str">
        <f t="shared" si="292"/>
        <v/>
      </c>
      <c r="Q2098">
        <v>1</v>
      </c>
      <c r="R2098" t="str">
        <f t="shared" si="293"/>
        <v/>
      </c>
      <c r="S2098" t="str">
        <f t="shared" si="294"/>
        <v/>
      </c>
      <c r="T2098" t="str">
        <f t="shared" si="295"/>
        <v/>
      </c>
      <c r="U2098" t="str">
        <f t="shared" si="296"/>
        <v/>
      </c>
    </row>
    <row r="2099" spans="1:21" x14ac:dyDescent="0.25">
      <c r="A2099" s="6" t="str">
        <f>IF(EXPORTACIONES!A2099="","",EXPORTACIONES!A2099)</f>
        <v/>
      </c>
      <c r="B2099" t="str">
        <f>IF(EXPORTACIONES!B2099="","",VLOOKUP(EXPORTACIONES!B2099,PERSONAS!$A$1:$B$59,2,FALSE))</f>
        <v/>
      </c>
      <c r="C2099" t="str">
        <f>IF(EXPORTACIONES!C2099="","",VLOOKUP(EXPORTACIONES!C2099,ACTIVIDADES!$A$1:$B$37,2,FALSE))</f>
        <v/>
      </c>
      <c r="D2099" t="str">
        <f>IF(EXPORTACIONES!D2099="","",EXPORTACIONES!D2099&amp;" -- "&amp;IF(EXPORTACIONES!E2099="","Actividad de "&amp;EXPORTACIONES!C2099,EXPORTACIONES!E2099))</f>
        <v/>
      </c>
      <c r="E2099" t="str">
        <f>IF(EXPORTACIONES!D2099="","",EXPORTACIONES!D2099)</f>
        <v/>
      </c>
      <c r="F2099">
        <f>EXPORTACIONES!F2099</f>
        <v>0</v>
      </c>
      <c r="K2099" t="str">
        <f t="shared" si="288"/>
        <v/>
      </c>
      <c r="M2099">
        <f t="shared" si="289"/>
        <v>0</v>
      </c>
      <c r="N2099" t="str">
        <f t="shared" si="290"/>
        <v/>
      </c>
      <c r="O2099" t="str">
        <f t="shared" si="291"/>
        <v/>
      </c>
      <c r="P2099" t="str">
        <f t="shared" si="292"/>
        <v/>
      </c>
      <c r="Q2099">
        <v>1</v>
      </c>
      <c r="R2099" t="str">
        <f t="shared" si="293"/>
        <v/>
      </c>
      <c r="S2099" t="str">
        <f t="shared" si="294"/>
        <v/>
      </c>
      <c r="T2099" t="str">
        <f t="shared" si="295"/>
        <v/>
      </c>
      <c r="U2099" t="str">
        <f t="shared" si="296"/>
        <v/>
      </c>
    </row>
    <row r="2100" spans="1:21" x14ac:dyDescent="0.25">
      <c r="A2100" s="6" t="str">
        <f>IF(EXPORTACIONES!A2100="","",EXPORTACIONES!A2100)</f>
        <v/>
      </c>
      <c r="B2100" t="str">
        <f>IF(EXPORTACIONES!B2100="","",VLOOKUP(EXPORTACIONES!B2100,PERSONAS!$A$1:$B$59,2,FALSE))</f>
        <v/>
      </c>
      <c r="C2100" t="str">
        <f>IF(EXPORTACIONES!C2100="","",VLOOKUP(EXPORTACIONES!C2100,ACTIVIDADES!$A$1:$B$37,2,FALSE))</f>
        <v/>
      </c>
      <c r="D2100" t="str">
        <f>IF(EXPORTACIONES!D2100="","",EXPORTACIONES!D2100&amp;" -- "&amp;IF(EXPORTACIONES!E2100="","Actividad de "&amp;EXPORTACIONES!C2100,EXPORTACIONES!E2100))</f>
        <v/>
      </c>
      <c r="E2100" t="str">
        <f>IF(EXPORTACIONES!D2100="","",EXPORTACIONES!D2100)</f>
        <v/>
      </c>
      <c r="F2100">
        <f>EXPORTACIONES!F2100</f>
        <v>0</v>
      </c>
      <c r="K2100" t="str">
        <f t="shared" si="288"/>
        <v/>
      </c>
      <c r="M2100">
        <f t="shared" si="289"/>
        <v>0</v>
      </c>
      <c r="N2100" t="str">
        <f t="shared" si="290"/>
        <v/>
      </c>
      <c r="O2100" t="str">
        <f t="shared" si="291"/>
        <v/>
      </c>
      <c r="P2100" t="str">
        <f t="shared" si="292"/>
        <v/>
      </c>
      <c r="Q2100">
        <v>1</v>
      </c>
      <c r="R2100" t="str">
        <f t="shared" si="293"/>
        <v/>
      </c>
      <c r="S2100" t="str">
        <f t="shared" si="294"/>
        <v/>
      </c>
      <c r="T2100" t="str">
        <f t="shared" si="295"/>
        <v/>
      </c>
      <c r="U2100" t="str">
        <f t="shared" si="296"/>
        <v/>
      </c>
    </row>
    <row r="2101" spans="1:21" x14ac:dyDescent="0.25">
      <c r="A2101" s="6" t="str">
        <f>IF(EXPORTACIONES!A2101="","",EXPORTACIONES!A2101)</f>
        <v/>
      </c>
      <c r="B2101" t="str">
        <f>IF(EXPORTACIONES!B2101="","",VLOOKUP(EXPORTACIONES!B2101,PERSONAS!$A$1:$B$59,2,FALSE))</f>
        <v/>
      </c>
      <c r="C2101" t="str">
        <f>IF(EXPORTACIONES!C2101="","",VLOOKUP(EXPORTACIONES!C2101,ACTIVIDADES!$A$1:$B$37,2,FALSE))</f>
        <v/>
      </c>
      <c r="D2101" t="str">
        <f>IF(EXPORTACIONES!D2101="","",EXPORTACIONES!D2101&amp;" -- "&amp;IF(EXPORTACIONES!E2101="","Actividad de "&amp;EXPORTACIONES!C2101,EXPORTACIONES!E2101))</f>
        <v/>
      </c>
      <c r="E2101" t="str">
        <f>IF(EXPORTACIONES!D2101="","",EXPORTACIONES!D2101)</f>
        <v/>
      </c>
      <c r="F2101">
        <f>EXPORTACIONES!F2101</f>
        <v>0</v>
      </c>
      <c r="K2101" t="str">
        <f t="shared" si="288"/>
        <v/>
      </c>
      <c r="M2101">
        <f t="shared" si="289"/>
        <v>0</v>
      </c>
      <c r="N2101" t="str">
        <f t="shared" si="290"/>
        <v/>
      </c>
      <c r="O2101" t="str">
        <f t="shared" si="291"/>
        <v/>
      </c>
      <c r="P2101" t="str">
        <f t="shared" si="292"/>
        <v/>
      </c>
      <c r="Q2101">
        <v>1</v>
      </c>
      <c r="R2101" t="str">
        <f t="shared" si="293"/>
        <v/>
      </c>
      <c r="S2101" t="str">
        <f t="shared" si="294"/>
        <v/>
      </c>
      <c r="T2101" t="str">
        <f t="shared" si="295"/>
        <v/>
      </c>
      <c r="U2101" t="str">
        <f t="shared" si="296"/>
        <v/>
      </c>
    </row>
    <row r="2102" spans="1:21" x14ac:dyDescent="0.25">
      <c r="A2102" s="6" t="str">
        <f>IF(EXPORTACIONES!A2102="","",EXPORTACIONES!A2102)</f>
        <v/>
      </c>
      <c r="B2102" t="str">
        <f>IF(EXPORTACIONES!B2102="","",VLOOKUP(EXPORTACIONES!B2102,PERSONAS!$A$1:$B$59,2,FALSE))</f>
        <v/>
      </c>
      <c r="C2102" t="str">
        <f>IF(EXPORTACIONES!C2102="","",VLOOKUP(EXPORTACIONES!C2102,ACTIVIDADES!$A$1:$B$37,2,FALSE))</f>
        <v/>
      </c>
      <c r="D2102" t="str">
        <f>IF(EXPORTACIONES!D2102="","",EXPORTACIONES!D2102&amp;" -- "&amp;IF(EXPORTACIONES!E2102="","Actividad de "&amp;EXPORTACIONES!C2102,EXPORTACIONES!E2102))</f>
        <v/>
      </c>
      <c r="E2102" t="str">
        <f>IF(EXPORTACIONES!D2102="","",EXPORTACIONES!D2102)</f>
        <v/>
      </c>
      <c r="F2102">
        <f>EXPORTACIONES!F2102</f>
        <v>0</v>
      </c>
      <c r="K2102" t="str">
        <f t="shared" si="288"/>
        <v/>
      </c>
      <c r="M2102">
        <f t="shared" si="289"/>
        <v>0</v>
      </c>
      <c r="N2102" t="str">
        <f t="shared" si="290"/>
        <v/>
      </c>
      <c r="O2102" t="str">
        <f t="shared" si="291"/>
        <v/>
      </c>
      <c r="P2102" t="str">
        <f t="shared" si="292"/>
        <v/>
      </c>
      <c r="Q2102">
        <v>1</v>
      </c>
      <c r="R2102" t="str">
        <f t="shared" si="293"/>
        <v/>
      </c>
      <c r="S2102" t="str">
        <f t="shared" si="294"/>
        <v/>
      </c>
      <c r="T2102" t="str">
        <f t="shared" si="295"/>
        <v/>
      </c>
      <c r="U2102" t="str">
        <f t="shared" si="296"/>
        <v/>
      </c>
    </row>
    <row r="2103" spans="1:21" x14ac:dyDescent="0.25">
      <c r="A2103" s="6" t="str">
        <f>IF(EXPORTACIONES!A2103="","",EXPORTACIONES!A2103)</f>
        <v/>
      </c>
      <c r="B2103" t="str">
        <f>IF(EXPORTACIONES!B2103="","",VLOOKUP(EXPORTACIONES!B2103,PERSONAS!$A$1:$B$59,2,FALSE))</f>
        <v/>
      </c>
      <c r="C2103" t="str">
        <f>IF(EXPORTACIONES!C2103="","",VLOOKUP(EXPORTACIONES!C2103,ACTIVIDADES!$A$1:$B$37,2,FALSE))</f>
        <v/>
      </c>
      <c r="D2103" t="str">
        <f>IF(EXPORTACIONES!D2103="","",EXPORTACIONES!D2103&amp;" -- "&amp;IF(EXPORTACIONES!E2103="","Actividad de "&amp;EXPORTACIONES!C2103,EXPORTACIONES!E2103))</f>
        <v/>
      </c>
      <c r="E2103" t="str">
        <f>IF(EXPORTACIONES!D2103="","",EXPORTACIONES!D2103)</f>
        <v/>
      </c>
      <c r="F2103">
        <f>EXPORTACIONES!F2103</f>
        <v>0</v>
      </c>
      <c r="K2103" t="str">
        <f t="shared" si="288"/>
        <v/>
      </c>
      <c r="M2103">
        <f t="shared" si="289"/>
        <v>0</v>
      </c>
      <c r="N2103" t="str">
        <f t="shared" si="290"/>
        <v/>
      </c>
      <c r="O2103" t="str">
        <f t="shared" si="291"/>
        <v/>
      </c>
      <c r="P2103" t="str">
        <f t="shared" si="292"/>
        <v/>
      </c>
      <c r="Q2103">
        <v>1</v>
      </c>
      <c r="R2103" t="str">
        <f t="shared" si="293"/>
        <v/>
      </c>
      <c r="S2103" t="str">
        <f t="shared" si="294"/>
        <v/>
      </c>
      <c r="T2103" t="str">
        <f t="shared" si="295"/>
        <v/>
      </c>
      <c r="U2103" t="str">
        <f t="shared" si="296"/>
        <v/>
      </c>
    </row>
    <row r="2104" spans="1:21" x14ac:dyDescent="0.25">
      <c r="A2104" s="6" t="str">
        <f>IF(EXPORTACIONES!A2104="","",EXPORTACIONES!A2104)</f>
        <v/>
      </c>
      <c r="B2104" t="str">
        <f>IF(EXPORTACIONES!B2104="","",VLOOKUP(EXPORTACIONES!B2104,PERSONAS!$A$1:$B$59,2,FALSE))</f>
        <v/>
      </c>
      <c r="C2104" t="str">
        <f>IF(EXPORTACIONES!C2104="","",VLOOKUP(EXPORTACIONES!C2104,ACTIVIDADES!$A$1:$B$37,2,FALSE))</f>
        <v/>
      </c>
      <c r="D2104" t="str">
        <f>IF(EXPORTACIONES!D2104="","",EXPORTACIONES!D2104&amp;" -- "&amp;IF(EXPORTACIONES!E2104="","Actividad de "&amp;EXPORTACIONES!C2104,EXPORTACIONES!E2104))</f>
        <v/>
      </c>
      <c r="E2104" t="str">
        <f>IF(EXPORTACIONES!D2104="","",EXPORTACIONES!D2104)</f>
        <v/>
      </c>
      <c r="F2104">
        <f>EXPORTACIONES!F2104</f>
        <v>0</v>
      </c>
      <c r="K2104" t="str">
        <f t="shared" si="288"/>
        <v/>
      </c>
      <c r="M2104">
        <f t="shared" si="289"/>
        <v>0</v>
      </c>
      <c r="N2104" t="str">
        <f t="shared" si="290"/>
        <v/>
      </c>
      <c r="O2104" t="str">
        <f t="shared" si="291"/>
        <v/>
      </c>
      <c r="P2104" t="str">
        <f t="shared" si="292"/>
        <v/>
      </c>
      <c r="Q2104">
        <v>1</v>
      </c>
      <c r="R2104" t="str">
        <f t="shared" si="293"/>
        <v/>
      </c>
      <c r="S2104" t="str">
        <f t="shared" si="294"/>
        <v/>
      </c>
      <c r="T2104" t="str">
        <f t="shared" si="295"/>
        <v/>
      </c>
      <c r="U2104" t="str">
        <f t="shared" si="296"/>
        <v/>
      </c>
    </row>
    <row r="2105" spans="1:21" x14ac:dyDescent="0.25">
      <c r="A2105" s="6" t="str">
        <f>IF(EXPORTACIONES!A2105="","",EXPORTACIONES!A2105)</f>
        <v/>
      </c>
      <c r="B2105" t="str">
        <f>IF(EXPORTACIONES!B2105="","",VLOOKUP(EXPORTACIONES!B2105,PERSONAS!$A$1:$B$59,2,FALSE))</f>
        <v/>
      </c>
      <c r="C2105" t="str">
        <f>IF(EXPORTACIONES!C2105="","",VLOOKUP(EXPORTACIONES!C2105,ACTIVIDADES!$A$1:$B$37,2,FALSE))</f>
        <v/>
      </c>
      <c r="D2105" t="str">
        <f>IF(EXPORTACIONES!D2105="","",EXPORTACIONES!D2105&amp;" -- "&amp;IF(EXPORTACIONES!E2105="","Actividad de "&amp;EXPORTACIONES!C2105,EXPORTACIONES!E2105))</f>
        <v/>
      </c>
      <c r="E2105" t="str">
        <f>IF(EXPORTACIONES!D2105="","",EXPORTACIONES!D2105)</f>
        <v/>
      </c>
      <c r="F2105">
        <f>EXPORTACIONES!F2105</f>
        <v>0</v>
      </c>
      <c r="K2105" t="str">
        <f t="shared" si="288"/>
        <v/>
      </c>
      <c r="M2105">
        <f t="shared" si="289"/>
        <v>0</v>
      </c>
      <c r="N2105" t="str">
        <f t="shared" si="290"/>
        <v/>
      </c>
      <c r="O2105" t="str">
        <f t="shared" si="291"/>
        <v/>
      </c>
      <c r="P2105" t="str">
        <f t="shared" si="292"/>
        <v/>
      </c>
      <c r="Q2105">
        <v>1</v>
      </c>
      <c r="R2105" t="str">
        <f t="shared" si="293"/>
        <v/>
      </c>
      <c r="S2105" t="str">
        <f t="shared" si="294"/>
        <v/>
      </c>
      <c r="T2105" t="str">
        <f t="shared" si="295"/>
        <v/>
      </c>
      <c r="U2105" t="str">
        <f t="shared" si="296"/>
        <v/>
      </c>
    </row>
    <row r="2106" spans="1:21" x14ac:dyDescent="0.25">
      <c r="A2106" s="6" t="str">
        <f>IF(EXPORTACIONES!A2106="","",EXPORTACIONES!A2106)</f>
        <v/>
      </c>
      <c r="B2106" t="str">
        <f>IF(EXPORTACIONES!B2106="","",VLOOKUP(EXPORTACIONES!B2106,PERSONAS!$A$1:$B$59,2,FALSE))</f>
        <v/>
      </c>
      <c r="C2106" t="str">
        <f>IF(EXPORTACIONES!C2106="","",VLOOKUP(EXPORTACIONES!C2106,ACTIVIDADES!$A$1:$B$37,2,FALSE))</f>
        <v/>
      </c>
      <c r="D2106" t="str">
        <f>IF(EXPORTACIONES!D2106="","",EXPORTACIONES!D2106&amp;" -- "&amp;IF(EXPORTACIONES!E2106="","Actividad de "&amp;EXPORTACIONES!C2106,EXPORTACIONES!E2106))</f>
        <v/>
      </c>
      <c r="E2106" t="str">
        <f>IF(EXPORTACIONES!D2106="","",EXPORTACIONES!D2106)</f>
        <v/>
      </c>
      <c r="F2106">
        <f>EXPORTACIONES!F2106</f>
        <v>0</v>
      </c>
      <c r="K2106" t="str">
        <f t="shared" si="288"/>
        <v/>
      </c>
      <c r="M2106">
        <f t="shared" si="289"/>
        <v>0</v>
      </c>
      <c r="N2106" t="str">
        <f t="shared" si="290"/>
        <v/>
      </c>
      <c r="O2106" t="str">
        <f t="shared" si="291"/>
        <v/>
      </c>
      <c r="P2106" t="str">
        <f t="shared" si="292"/>
        <v/>
      </c>
      <c r="Q2106">
        <v>1</v>
      </c>
      <c r="R2106" t="str">
        <f t="shared" si="293"/>
        <v/>
      </c>
      <c r="S2106" t="str">
        <f t="shared" si="294"/>
        <v/>
      </c>
      <c r="T2106" t="str">
        <f t="shared" si="295"/>
        <v/>
      </c>
      <c r="U2106" t="str">
        <f t="shared" si="296"/>
        <v/>
      </c>
    </row>
    <row r="2107" spans="1:21" x14ac:dyDescent="0.25">
      <c r="A2107" s="6" t="str">
        <f>IF(EXPORTACIONES!A2107="","",EXPORTACIONES!A2107)</f>
        <v/>
      </c>
      <c r="B2107" t="str">
        <f>IF(EXPORTACIONES!B2107="","",VLOOKUP(EXPORTACIONES!B2107,PERSONAS!$A$1:$B$59,2,FALSE))</f>
        <v/>
      </c>
      <c r="C2107" t="str">
        <f>IF(EXPORTACIONES!C2107="","",VLOOKUP(EXPORTACIONES!C2107,ACTIVIDADES!$A$1:$B$37,2,FALSE))</f>
        <v/>
      </c>
      <c r="D2107" t="str">
        <f>IF(EXPORTACIONES!D2107="","",EXPORTACIONES!D2107&amp;" -- "&amp;IF(EXPORTACIONES!E2107="","Actividad de "&amp;EXPORTACIONES!C2107,EXPORTACIONES!E2107))</f>
        <v/>
      </c>
      <c r="E2107" t="str">
        <f>IF(EXPORTACIONES!D2107="","",EXPORTACIONES!D2107)</f>
        <v/>
      </c>
      <c r="F2107">
        <f>EXPORTACIONES!F2107</f>
        <v>0</v>
      </c>
      <c r="K2107" t="str">
        <f t="shared" si="288"/>
        <v/>
      </c>
      <c r="M2107">
        <f t="shared" si="289"/>
        <v>0</v>
      </c>
      <c r="N2107" t="str">
        <f t="shared" si="290"/>
        <v/>
      </c>
      <c r="O2107" t="str">
        <f t="shared" si="291"/>
        <v/>
      </c>
      <c r="P2107" t="str">
        <f t="shared" si="292"/>
        <v/>
      </c>
      <c r="Q2107">
        <v>1</v>
      </c>
      <c r="R2107" t="str">
        <f t="shared" si="293"/>
        <v/>
      </c>
      <c r="S2107" t="str">
        <f t="shared" si="294"/>
        <v/>
      </c>
      <c r="T2107" t="str">
        <f t="shared" si="295"/>
        <v/>
      </c>
      <c r="U2107" t="str">
        <f t="shared" si="296"/>
        <v/>
      </c>
    </row>
    <row r="2108" spans="1:21" x14ac:dyDescent="0.25">
      <c r="A2108" s="6" t="str">
        <f>IF(EXPORTACIONES!A2108="","",EXPORTACIONES!A2108)</f>
        <v/>
      </c>
      <c r="B2108" t="str">
        <f>IF(EXPORTACIONES!B2108="","",VLOOKUP(EXPORTACIONES!B2108,PERSONAS!$A$1:$B$59,2,FALSE))</f>
        <v/>
      </c>
      <c r="C2108" t="str">
        <f>IF(EXPORTACIONES!C2108="","",VLOOKUP(EXPORTACIONES!C2108,ACTIVIDADES!$A$1:$B$37,2,FALSE))</f>
        <v/>
      </c>
      <c r="D2108" t="str">
        <f>IF(EXPORTACIONES!D2108="","",EXPORTACIONES!D2108&amp;" -- "&amp;IF(EXPORTACIONES!E2108="","Actividad de "&amp;EXPORTACIONES!C2108,EXPORTACIONES!E2108))</f>
        <v/>
      </c>
      <c r="E2108" t="str">
        <f>IF(EXPORTACIONES!D2108="","",EXPORTACIONES!D2108)</f>
        <v/>
      </c>
      <c r="F2108">
        <f>EXPORTACIONES!F2108</f>
        <v>0</v>
      </c>
      <c r="K2108" t="str">
        <f t="shared" si="288"/>
        <v/>
      </c>
      <c r="M2108">
        <f t="shared" si="289"/>
        <v>0</v>
      </c>
      <c r="N2108" t="str">
        <f t="shared" si="290"/>
        <v/>
      </c>
      <c r="O2108" t="str">
        <f t="shared" si="291"/>
        <v/>
      </c>
      <c r="P2108" t="str">
        <f t="shared" si="292"/>
        <v/>
      </c>
      <c r="Q2108">
        <v>1</v>
      </c>
      <c r="R2108" t="str">
        <f t="shared" si="293"/>
        <v/>
      </c>
      <c r="S2108" t="str">
        <f t="shared" si="294"/>
        <v/>
      </c>
      <c r="T2108" t="str">
        <f t="shared" si="295"/>
        <v/>
      </c>
      <c r="U2108" t="str">
        <f t="shared" si="296"/>
        <v/>
      </c>
    </row>
    <row r="2109" spans="1:21" x14ac:dyDescent="0.25">
      <c r="A2109" s="6" t="str">
        <f>IF(EXPORTACIONES!A2109="","",EXPORTACIONES!A2109)</f>
        <v/>
      </c>
      <c r="B2109" t="str">
        <f>IF(EXPORTACIONES!B2109="","",VLOOKUP(EXPORTACIONES!B2109,PERSONAS!$A$1:$B$59,2,FALSE))</f>
        <v/>
      </c>
      <c r="C2109" t="str">
        <f>IF(EXPORTACIONES!C2109="","",VLOOKUP(EXPORTACIONES!C2109,ACTIVIDADES!$A$1:$B$37,2,FALSE))</f>
        <v/>
      </c>
      <c r="D2109" t="str">
        <f>IF(EXPORTACIONES!D2109="","",EXPORTACIONES!D2109&amp;" -- "&amp;IF(EXPORTACIONES!E2109="","Actividad de "&amp;EXPORTACIONES!C2109,EXPORTACIONES!E2109))</f>
        <v/>
      </c>
      <c r="E2109" t="str">
        <f>IF(EXPORTACIONES!D2109="","",EXPORTACIONES!D2109)</f>
        <v/>
      </c>
      <c r="F2109">
        <f>EXPORTACIONES!F2109</f>
        <v>0</v>
      </c>
      <c r="K2109" t="str">
        <f t="shared" si="288"/>
        <v/>
      </c>
      <c r="M2109">
        <f t="shared" si="289"/>
        <v>0</v>
      </c>
      <c r="N2109" t="str">
        <f t="shared" si="290"/>
        <v/>
      </c>
      <c r="O2109" t="str">
        <f t="shared" si="291"/>
        <v/>
      </c>
      <c r="P2109" t="str">
        <f t="shared" si="292"/>
        <v/>
      </c>
      <c r="Q2109">
        <v>1</v>
      </c>
      <c r="R2109" t="str">
        <f t="shared" si="293"/>
        <v/>
      </c>
      <c r="S2109" t="str">
        <f t="shared" si="294"/>
        <v/>
      </c>
      <c r="T2109" t="str">
        <f t="shared" si="295"/>
        <v/>
      </c>
      <c r="U2109" t="str">
        <f t="shared" si="296"/>
        <v/>
      </c>
    </row>
    <row r="2110" spans="1:21" x14ac:dyDescent="0.25">
      <c r="A2110" s="6" t="str">
        <f>IF(EXPORTACIONES!A2110="","",EXPORTACIONES!A2110)</f>
        <v/>
      </c>
      <c r="B2110" t="str">
        <f>IF(EXPORTACIONES!B2110="","",VLOOKUP(EXPORTACIONES!B2110,PERSONAS!$A$1:$B$59,2,FALSE))</f>
        <v/>
      </c>
      <c r="C2110" t="str">
        <f>IF(EXPORTACIONES!C2110="","",VLOOKUP(EXPORTACIONES!C2110,ACTIVIDADES!$A$1:$B$37,2,FALSE))</f>
        <v/>
      </c>
      <c r="D2110" t="str">
        <f>IF(EXPORTACIONES!D2110="","",EXPORTACIONES!D2110&amp;" -- "&amp;IF(EXPORTACIONES!E2110="","Actividad de "&amp;EXPORTACIONES!C2110,EXPORTACIONES!E2110))</f>
        <v/>
      </c>
      <c r="E2110" t="str">
        <f>IF(EXPORTACIONES!D2110="","",EXPORTACIONES!D2110)</f>
        <v/>
      </c>
      <c r="F2110">
        <f>EXPORTACIONES!F2110</f>
        <v>0</v>
      </c>
      <c r="K2110" t="str">
        <f t="shared" si="288"/>
        <v/>
      </c>
      <c r="M2110">
        <f t="shared" si="289"/>
        <v>0</v>
      </c>
      <c r="N2110" t="str">
        <f t="shared" si="290"/>
        <v/>
      </c>
      <c r="O2110" t="str">
        <f t="shared" si="291"/>
        <v/>
      </c>
      <c r="P2110" t="str">
        <f t="shared" si="292"/>
        <v/>
      </c>
      <c r="Q2110">
        <v>1</v>
      </c>
      <c r="R2110" t="str">
        <f t="shared" si="293"/>
        <v/>
      </c>
      <c r="S2110" t="str">
        <f t="shared" si="294"/>
        <v/>
      </c>
      <c r="T2110" t="str">
        <f t="shared" si="295"/>
        <v/>
      </c>
      <c r="U2110" t="str">
        <f t="shared" si="296"/>
        <v/>
      </c>
    </row>
    <row r="2111" spans="1:21" x14ac:dyDescent="0.25">
      <c r="A2111" s="6" t="str">
        <f>IF(EXPORTACIONES!A2111="","",EXPORTACIONES!A2111)</f>
        <v/>
      </c>
      <c r="B2111" t="str">
        <f>IF(EXPORTACIONES!B2111="","",VLOOKUP(EXPORTACIONES!B2111,PERSONAS!$A$1:$B$59,2,FALSE))</f>
        <v/>
      </c>
      <c r="C2111" t="str">
        <f>IF(EXPORTACIONES!C2111="","",VLOOKUP(EXPORTACIONES!C2111,ACTIVIDADES!$A$1:$B$37,2,FALSE))</f>
        <v/>
      </c>
      <c r="D2111" t="str">
        <f>IF(EXPORTACIONES!D2111="","",EXPORTACIONES!D2111&amp;" -- "&amp;IF(EXPORTACIONES!E2111="","Actividad de "&amp;EXPORTACIONES!C2111,EXPORTACIONES!E2111))</f>
        <v/>
      </c>
      <c r="E2111" t="str">
        <f>IF(EXPORTACIONES!D2111="","",EXPORTACIONES!D2111)</f>
        <v/>
      </c>
      <c r="F2111">
        <f>EXPORTACIONES!F2111</f>
        <v>0</v>
      </c>
      <c r="K2111" t="str">
        <f t="shared" si="288"/>
        <v/>
      </c>
      <c r="M2111">
        <f t="shared" si="289"/>
        <v>0</v>
      </c>
      <c r="N2111" t="str">
        <f t="shared" si="290"/>
        <v/>
      </c>
      <c r="O2111" t="str">
        <f t="shared" si="291"/>
        <v/>
      </c>
      <c r="P2111" t="str">
        <f t="shared" si="292"/>
        <v/>
      </c>
      <c r="Q2111">
        <v>1</v>
      </c>
      <c r="R2111" t="str">
        <f t="shared" si="293"/>
        <v/>
      </c>
      <c r="S2111" t="str">
        <f t="shared" si="294"/>
        <v/>
      </c>
      <c r="T2111" t="str">
        <f t="shared" si="295"/>
        <v/>
      </c>
      <c r="U2111" t="str">
        <f t="shared" si="296"/>
        <v/>
      </c>
    </row>
    <row r="2112" spans="1:21" x14ac:dyDescent="0.25">
      <c r="A2112" s="6" t="str">
        <f>IF(EXPORTACIONES!A2112="","",EXPORTACIONES!A2112)</f>
        <v/>
      </c>
      <c r="B2112" t="str">
        <f>IF(EXPORTACIONES!B2112="","",VLOOKUP(EXPORTACIONES!B2112,PERSONAS!$A$1:$B$59,2,FALSE))</f>
        <v/>
      </c>
      <c r="C2112" t="str">
        <f>IF(EXPORTACIONES!C2112="","",VLOOKUP(EXPORTACIONES!C2112,ACTIVIDADES!$A$1:$B$37,2,FALSE))</f>
        <v/>
      </c>
      <c r="D2112" t="str">
        <f>IF(EXPORTACIONES!D2112="","",EXPORTACIONES!D2112&amp;" -- "&amp;IF(EXPORTACIONES!E2112="","Actividad de "&amp;EXPORTACIONES!C2112,EXPORTACIONES!E2112))</f>
        <v/>
      </c>
      <c r="E2112" t="str">
        <f>IF(EXPORTACIONES!D2112="","",EXPORTACIONES!D2112)</f>
        <v/>
      </c>
      <c r="F2112">
        <f>EXPORTACIONES!F2112</f>
        <v>0</v>
      </c>
      <c r="K2112" t="str">
        <f t="shared" si="288"/>
        <v/>
      </c>
      <c r="M2112">
        <f t="shared" si="289"/>
        <v>0</v>
      </c>
      <c r="N2112" t="str">
        <f t="shared" si="290"/>
        <v/>
      </c>
      <c r="O2112" t="str">
        <f t="shared" si="291"/>
        <v/>
      </c>
      <c r="P2112" t="str">
        <f t="shared" si="292"/>
        <v/>
      </c>
      <c r="Q2112">
        <v>1</v>
      </c>
      <c r="R2112" t="str">
        <f t="shared" si="293"/>
        <v/>
      </c>
      <c r="S2112" t="str">
        <f t="shared" si="294"/>
        <v/>
      </c>
      <c r="T2112" t="str">
        <f t="shared" si="295"/>
        <v/>
      </c>
      <c r="U2112" t="str">
        <f t="shared" si="296"/>
        <v/>
      </c>
    </row>
    <row r="2113" spans="1:21" x14ac:dyDescent="0.25">
      <c r="A2113" s="6" t="str">
        <f>IF(EXPORTACIONES!A2113="","",EXPORTACIONES!A2113)</f>
        <v/>
      </c>
      <c r="B2113" t="str">
        <f>IF(EXPORTACIONES!B2113="","",VLOOKUP(EXPORTACIONES!B2113,PERSONAS!$A$1:$B$59,2,FALSE))</f>
        <v/>
      </c>
      <c r="C2113" t="str">
        <f>IF(EXPORTACIONES!C2113="","",VLOOKUP(EXPORTACIONES!C2113,ACTIVIDADES!$A$1:$B$37,2,FALSE))</f>
        <v/>
      </c>
      <c r="D2113" t="str">
        <f>IF(EXPORTACIONES!D2113="","",EXPORTACIONES!D2113&amp;" -- "&amp;IF(EXPORTACIONES!E2113="","Actividad de "&amp;EXPORTACIONES!C2113,EXPORTACIONES!E2113))</f>
        <v/>
      </c>
      <c r="E2113" t="str">
        <f>IF(EXPORTACIONES!D2113="","",EXPORTACIONES!D2113)</f>
        <v/>
      </c>
      <c r="F2113">
        <f>EXPORTACIONES!F2113</f>
        <v>0</v>
      </c>
      <c r="K2113" t="str">
        <f t="shared" si="288"/>
        <v/>
      </c>
      <c r="M2113">
        <f t="shared" si="289"/>
        <v>0</v>
      </c>
      <c r="N2113" t="str">
        <f t="shared" si="290"/>
        <v/>
      </c>
      <c r="O2113" t="str">
        <f t="shared" si="291"/>
        <v/>
      </c>
      <c r="P2113" t="str">
        <f t="shared" si="292"/>
        <v/>
      </c>
      <c r="Q2113">
        <v>1</v>
      </c>
      <c r="R2113" t="str">
        <f t="shared" si="293"/>
        <v/>
      </c>
      <c r="S2113" t="str">
        <f t="shared" si="294"/>
        <v/>
      </c>
      <c r="T2113" t="str">
        <f t="shared" si="295"/>
        <v/>
      </c>
      <c r="U2113" t="str">
        <f t="shared" si="296"/>
        <v/>
      </c>
    </row>
    <row r="2114" spans="1:21" x14ac:dyDescent="0.25">
      <c r="A2114" s="6" t="str">
        <f>IF(EXPORTACIONES!A2114="","",EXPORTACIONES!A2114)</f>
        <v/>
      </c>
      <c r="B2114" t="str">
        <f>IF(EXPORTACIONES!B2114="","",VLOOKUP(EXPORTACIONES!B2114,PERSONAS!$A$1:$B$59,2,FALSE))</f>
        <v/>
      </c>
      <c r="C2114" t="str">
        <f>IF(EXPORTACIONES!C2114="","",VLOOKUP(EXPORTACIONES!C2114,ACTIVIDADES!$A$1:$B$37,2,FALSE))</f>
        <v/>
      </c>
      <c r="D2114" t="str">
        <f>IF(EXPORTACIONES!D2114="","",EXPORTACIONES!D2114&amp;" -- "&amp;IF(EXPORTACIONES!E2114="","Actividad de "&amp;EXPORTACIONES!C2114,EXPORTACIONES!E2114))</f>
        <v/>
      </c>
      <c r="E2114" t="str">
        <f>IF(EXPORTACIONES!D2114="","",EXPORTACIONES!D2114)</f>
        <v/>
      </c>
      <c r="F2114">
        <f>EXPORTACIONES!F2114</f>
        <v>0</v>
      </c>
      <c r="K2114" t="str">
        <f t="shared" si="288"/>
        <v/>
      </c>
      <c r="M2114">
        <f t="shared" si="289"/>
        <v>0</v>
      </c>
      <c r="N2114" t="str">
        <f t="shared" si="290"/>
        <v/>
      </c>
      <c r="O2114" t="str">
        <f t="shared" si="291"/>
        <v/>
      </c>
      <c r="P2114" t="str">
        <f t="shared" si="292"/>
        <v/>
      </c>
      <c r="Q2114">
        <v>1</v>
      </c>
      <c r="R2114" t="str">
        <f t="shared" si="293"/>
        <v/>
      </c>
      <c r="S2114" t="str">
        <f t="shared" si="294"/>
        <v/>
      </c>
      <c r="T2114" t="str">
        <f t="shared" si="295"/>
        <v/>
      </c>
      <c r="U2114" t="str">
        <f t="shared" si="296"/>
        <v/>
      </c>
    </row>
    <row r="2115" spans="1:21" x14ac:dyDescent="0.25">
      <c r="A2115" s="6" t="str">
        <f>IF(EXPORTACIONES!A2115="","",EXPORTACIONES!A2115)</f>
        <v/>
      </c>
      <c r="B2115" t="str">
        <f>IF(EXPORTACIONES!B2115="","",VLOOKUP(EXPORTACIONES!B2115,PERSONAS!$A$1:$B$59,2,FALSE))</f>
        <v/>
      </c>
      <c r="C2115" t="str">
        <f>IF(EXPORTACIONES!C2115="","",VLOOKUP(EXPORTACIONES!C2115,ACTIVIDADES!$A$1:$B$37,2,FALSE))</f>
        <v/>
      </c>
      <c r="D2115" t="str">
        <f>IF(EXPORTACIONES!D2115="","",EXPORTACIONES!D2115&amp;" -- "&amp;IF(EXPORTACIONES!E2115="","Actividad de "&amp;EXPORTACIONES!C2115,EXPORTACIONES!E2115))</f>
        <v/>
      </c>
      <c r="E2115" t="str">
        <f>IF(EXPORTACIONES!D2115="","",EXPORTACIONES!D2115)</f>
        <v/>
      </c>
      <c r="F2115">
        <f>EXPORTACIONES!F2115</f>
        <v>0</v>
      </c>
      <c r="K2115" t="str">
        <f t="shared" ref="K2115:K2178" si="297">T2115</f>
        <v/>
      </c>
      <c r="M2115">
        <f t="shared" ref="M2115:M2178" si="298">(LEN(E2115)-LEN(SUBSTITUTE(E2115,"#","")))/LEN("#")</f>
        <v>0</v>
      </c>
      <c r="N2115" t="str">
        <f t="shared" ref="N2115:N2178" si="299">IFERROR(SUBSTITUTE(E2115,"#","@",M2115),"")</f>
        <v/>
      </c>
      <c r="O2115" t="str">
        <f t="shared" ref="O2115:O2178" si="300">IFERROR(LEN(N2115)-FIND("@",N2115),"")</f>
        <v/>
      </c>
      <c r="P2115" t="str">
        <f t="shared" ref="P2115:P2178" si="301">IFERROR(RIGHT(N2115,O2115),"")</f>
        <v/>
      </c>
      <c r="Q2115">
        <v>1</v>
      </c>
      <c r="R2115" t="str">
        <f t="shared" ref="R2115:R2178" si="302">IFERROR(SUBSTITUTE(P2115,":","@",Q2115),"")</f>
        <v/>
      </c>
      <c r="S2115" t="str">
        <f t="shared" ref="S2115:S2178" si="303">IFERROR(FIND("@",R2115),"")</f>
        <v/>
      </c>
      <c r="T2115" t="str">
        <f t="shared" ref="T2115:T2178" si="304">IFERROR(LEFT(R2115,S2115-1),"")</f>
        <v/>
      </c>
      <c r="U2115" t="str">
        <f t="shared" ref="U2115:U2178" si="305">IFERROR(RIGHT(R2115,LEN(R2115)-(S2115)),"")</f>
        <v/>
      </c>
    </row>
    <row r="2116" spans="1:21" x14ac:dyDescent="0.25">
      <c r="A2116" s="6" t="str">
        <f>IF(EXPORTACIONES!A2116="","",EXPORTACIONES!A2116)</f>
        <v/>
      </c>
      <c r="B2116" t="str">
        <f>IF(EXPORTACIONES!B2116="","",VLOOKUP(EXPORTACIONES!B2116,PERSONAS!$A$1:$B$59,2,FALSE))</f>
        <v/>
      </c>
      <c r="C2116" t="str">
        <f>IF(EXPORTACIONES!C2116="","",VLOOKUP(EXPORTACIONES!C2116,ACTIVIDADES!$A$1:$B$37,2,FALSE))</f>
        <v/>
      </c>
      <c r="D2116" t="str">
        <f>IF(EXPORTACIONES!D2116="","",EXPORTACIONES!D2116&amp;" -- "&amp;IF(EXPORTACIONES!E2116="","Actividad de "&amp;EXPORTACIONES!C2116,EXPORTACIONES!E2116))</f>
        <v/>
      </c>
      <c r="E2116" t="str">
        <f>IF(EXPORTACIONES!D2116="","",EXPORTACIONES!D2116)</f>
        <v/>
      </c>
      <c r="F2116">
        <f>EXPORTACIONES!F2116</f>
        <v>0</v>
      </c>
      <c r="K2116" t="str">
        <f t="shared" si="297"/>
        <v/>
      </c>
      <c r="M2116">
        <f t="shared" si="298"/>
        <v>0</v>
      </c>
      <c r="N2116" t="str">
        <f t="shared" si="299"/>
        <v/>
      </c>
      <c r="O2116" t="str">
        <f t="shared" si="300"/>
        <v/>
      </c>
      <c r="P2116" t="str">
        <f t="shared" si="301"/>
        <v/>
      </c>
      <c r="Q2116">
        <v>1</v>
      </c>
      <c r="R2116" t="str">
        <f t="shared" si="302"/>
        <v/>
      </c>
      <c r="S2116" t="str">
        <f t="shared" si="303"/>
        <v/>
      </c>
      <c r="T2116" t="str">
        <f t="shared" si="304"/>
        <v/>
      </c>
      <c r="U2116" t="str">
        <f t="shared" si="305"/>
        <v/>
      </c>
    </row>
    <row r="2117" spans="1:21" x14ac:dyDescent="0.25">
      <c r="A2117" s="6" t="str">
        <f>IF(EXPORTACIONES!A2117="","",EXPORTACIONES!A2117)</f>
        <v/>
      </c>
      <c r="B2117" t="str">
        <f>IF(EXPORTACIONES!B2117="","",VLOOKUP(EXPORTACIONES!B2117,PERSONAS!$A$1:$B$59,2,FALSE))</f>
        <v/>
      </c>
      <c r="C2117" t="str">
        <f>IF(EXPORTACIONES!C2117="","",VLOOKUP(EXPORTACIONES!C2117,ACTIVIDADES!$A$1:$B$37,2,FALSE))</f>
        <v/>
      </c>
      <c r="D2117" t="str">
        <f>IF(EXPORTACIONES!D2117="","",EXPORTACIONES!D2117&amp;" -- "&amp;IF(EXPORTACIONES!E2117="","Actividad de "&amp;EXPORTACIONES!C2117,EXPORTACIONES!E2117))</f>
        <v/>
      </c>
      <c r="E2117" t="str">
        <f>IF(EXPORTACIONES!D2117="","",EXPORTACIONES!D2117)</f>
        <v/>
      </c>
      <c r="F2117">
        <f>EXPORTACIONES!F2117</f>
        <v>0</v>
      </c>
      <c r="K2117" t="str">
        <f t="shared" si="297"/>
        <v/>
      </c>
      <c r="M2117">
        <f t="shared" si="298"/>
        <v>0</v>
      </c>
      <c r="N2117" t="str">
        <f t="shared" si="299"/>
        <v/>
      </c>
      <c r="O2117" t="str">
        <f t="shared" si="300"/>
        <v/>
      </c>
      <c r="P2117" t="str">
        <f t="shared" si="301"/>
        <v/>
      </c>
      <c r="Q2117">
        <v>1</v>
      </c>
      <c r="R2117" t="str">
        <f t="shared" si="302"/>
        <v/>
      </c>
      <c r="S2117" t="str">
        <f t="shared" si="303"/>
        <v/>
      </c>
      <c r="T2117" t="str">
        <f t="shared" si="304"/>
        <v/>
      </c>
      <c r="U2117" t="str">
        <f t="shared" si="305"/>
        <v/>
      </c>
    </row>
    <row r="2118" spans="1:21" x14ac:dyDescent="0.25">
      <c r="A2118" s="6" t="str">
        <f>IF(EXPORTACIONES!A2118="","",EXPORTACIONES!A2118)</f>
        <v/>
      </c>
      <c r="B2118" t="str">
        <f>IF(EXPORTACIONES!B2118="","",VLOOKUP(EXPORTACIONES!B2118,PERSONAS!$A$1:$B$59,2,FALSE))</f>
        <v/>
      </c>
      <c r="C2118" t="str">
        <f>IF(EXPORTACIONES!C2118="","",VLOOKUP(EXPORTACIONES!C2118,ACTIVIDADES!$A$1:$B$37,2,FALSE))</f>
        <v/>
      </c>
      <c r="D2118" t="str">
        <f>IF(EXPORTACIONES!D2118="","",EXPORTACIONES!D2118&amp;" -- "&amp;IF(EXPORTACIONES!E2118="","Actividad de "&amp;EXPORTACIONES!C2118,EXPORTACIONES!E2118))</f>
        <v/>
      </c>
      <c r="E2118" t="str">
        <f>IF(EXPORTACIONES!D2118="","",EXPORTACIONES!D2118)</f>
        <v/>
      </c>
      <c r="F2118">
        <f>EXPORTACIONES!F2118</f>
        <v>0</v>
      </c>
      <c r="K2118" t="str">
        <f t="shared" si="297"/>
        <v/>
      </c>
      <c r="M2118">
        <f t="shared" si="298"/>
        <v>0</v>
      </c>
      <c r="N2118" t="str">
        <f t="shared" si="299"/>
        <v/>
      </c>
      <c r="O2118" t="str">
        <f t="shared" si="300"/>
        <v/>
      </c>
      <c r="P2118" t="str">
        <f t="shared" si="301"/>
        <v/>
      </c>
      <c r="Q2118">
        <v>1</v>
      </c>
      <c r="R2118" t="str">
        <f t="shared" si="302"/>
        <v/>
      </c>
      <c r="S2118" t="str">
        <f t="shared" si="303"/>
        <v/>
      </c>
      <c r="T2118" t="str">
        <f t="shared" si="304"/>
        <v/>
      </c>
      <c r="U2118" t="str">
        <f t="shared" si="305"/>
        <v/>
      </c>
    </row>
    <row r="2119" spans="1:21" x14ac:dyDescent="0.25">
      <c r="A2119" s="6" t="str">
        <f>IF(EXPORTACIONES!A2119="","",EXPORTACIONES!A2119)</f>
        <v/>
      </c>
      <c r="B2119" t="str">
        <f>IF(EXPORTACIONES!B2119="","",VLOOKUP(EXPORTACIONES!B2119,PERSONAS!$A$1:$B$59,2,FALSE))</f>
        <v/>
      </c>
      <c r="C2119" t="str">
        <f>IF(EXPORTACIONES!C2119="","",VLOOKUP(EXPORTACIONES!C2119,ACTIVIDADES!$A$1:$B$37,2,FALSE))</f>
        <v/>
      </c>
      <c r="D2119" t="str">
        <f>IF(EXPORTACIONES!D2119="","",EXPORTACIONES!D2119&amp;" -- "&amp;IF(EXPORTACIONES!E2119="","Actividad de "&amp;EXPORTACIONES!C2119,EXPORTACIONES!E2119))</f>
        <v/>
      </c>
      <c r="E2119" t="str">
        <f>IF(EXPORTACIONES!D2119="","",EXPORTACIONES!D2119)</f>
        <v/>
      </c>
      <c r="F2119">
        <f>EXPORTACIONES!F2119</f>
        <v>0</v>
      </c>
      <c r="K2119" t="str">
        <f t="shared" si="297"/>
        <v/>
      </c>
      <c r="M2119">
        <f t="shared" si="298"/>
        <v>0</v>
      </c>
      <c r="N2119" t="str">
        <f t="shared" si="299"/>
        <v/>
      </c>
      <c r="O2119" t="str">
        <f t="shared" si="300"/>
        <v/>
      </c>
      <c r="P2119" t="str">
        <f t="shared" si="301"/>
        <v/>
      </c>
      <c r="Q2119">
        <v>1</v>
      </c>
      <c r="R2119" t="str">
        <f t="shared" si="302"/>
        <v/>
      </c>
      <c r="S2119" t="str">
        <f t="shared" si="303"/>
        <v/>
      </c>
      <c r="T2119" t="str">
        <f t="shared" si="304"/>
        <v/>
      </c>
      <c r="U2119" t="str">
        <f t="shared" si="305"/>
        <v/>
      </c>
    </row>
    <row r="2120" spans="1:21" x14ac:dyDescent="0.25">
      <c r="A2120" s="6" t="str">
        <f>IF(EXPORTACIONES!A2120="","",EXPORTACIONES!A2120)</f>
        <v/>
      </c>
      <c r="B2120" t="str">
        <f>IF(EXPORTACIONES!B2120="","",VLOOKUP(EXPORTACIONES!B2120,PERSONAS!$A$1:$B$59,2,FALSE))</f>
        <v/>
      </c>
      <c r="C2120" t="str">
        <f>IF(EXPORTACIONES!C2120="","",VLOOKUP(EXPORTACIONES!C2120,ACTIVIDADES!$A$1:$B$37,2,FALSE))</f>
        <v/>
      </c>
      <c r="D2120" t="str">
        <f>IF(EXPORTACIONES!D2120="","",EXPORTACIONES!D2120&amp;" -- "&amp;IF(EXPORTACIONES!E2120="","Actividad de "&amp;EXPORTACIONES!C2120,EXPORTACIONES!E2120))</f>
        <v/>
      </c>
      <c r="E2120" t="str">
        <f>IF(EXPORTACIONES!D2120="","",EXPORTACIONES!D2120)</f>
        <v/>
      </c>
      <c r="F2120">
        <f>EXPORTACIONES!F2120</f>
        <v>0</v>
      </c>
      <c r="K2120" t="str">
        <f t="shared" si="297"/>
        <v/>
      </c>
      <c r="M2120">
        <f t="shared" si="298"/>
        <v>0</v>
      </c>
      <c r="N2120" t="str">
        <f t="shared" si="299"/>
        <v/>
      </c>
      <c r="O2120" t="str">
        <f t="shared" si="300"/>
        <v/>
      </c>
      <c r="P2120" t="str">
        <f t="shared" si="301"/>
        <v/>
      </c>
      <c r="Q2120">
        <v>1</v>
      </c>
      <c r="R2120" t="str">
        <f t="shared" si="302"/>
        <v/>
      </c>
      <c r="S2120" t="str">
        <f t="shared" si="303"/>
        <v/>
      </c>
      <c r="T2120" t="str">
        <f t="shared" si="304"/>
        <v/>
      </c>
      <c r="U2120" t="str">
        <f t="shared" si="305"/>
        <v/>
      </c>
    </row>
    <row r="2121" spans="1:21" x14ac:dyDescent="0.25">
      <c r="A2121" s="6" t="str">
        <f>IF(EXPORTACIONES!A2121="","",EXPORTACIONES!A2121)</f>
        <v/>
      </c>
      <c r="B2121" t="str">
        <f>IF(EXPORTACIONES!B2121="","",VLOOKUP(EXPORTACIONES!B2121,PERSONAS!$A$1:$B$59,2,FALSE))</f>
        <v/>
      </c>
      <c r="C2121" t="str">
        <f>IF(EXPORTACIONES!C2121="","",VLOOKUP(EXPORTACIONES!C2121,ACTIVIDADES!$A$1:$B$37,2,FALSE))</f>
        <v/>
      </c>
      <c r="D2121" t="str">
        <f>IF(EXPORTACIONES!D2121="","",EXPORTACIONES!D2121&amp;" -- "&amp;IF(EXPORTACIONES!E2121="","Actividad de "&amp;EXPORTACIONES!C2121,EXPORTACIONES!E2121))</f>
        <v/>
      </c>
      <c r="E2121" t="str">
        <f>IF(EXPORTACIONES!D2121="","",EXPORTACIONES!D2121)</f>
        <v/>
      </c>
      <c r="F2121">
        <f>EXPORTACIONES!F2121</f>
        <v>0</v>
      </c>
      <c r="K2121" t="str">
        <f t="shared" si="297"/>
        <v/>
      </c>
      <c r="M2121">
        <f t="shared" si="298"/>
        <v>0</v>
      </c>
      <c r="N2121" t="str">
        <f t="shared" si="299"/>
        <v/>
      </c>
      <c r="O2121" t="str">
        <f t="shared" si="300"/>
        <v/>
      </c>
      <c r="P2121" t="str">
        <f t="shared" si="301"/>
        <v/>
      </c>
      <c r="Q2121">
        <v>1</v>
      </c>
      <c r="R2121" t="str">
        <f t="shared" si="302"/>
        <v/>
      </c>
      <c r="S2121" t="str">
        <f t="shared" si="303"/>
        <v/>
      </c>
      <c r="T2121" t="str">
        <f t="shared" si="304"/>
        <v/>
      </c>
      <c r="U2121" t="str">
        <f t="shared" si="305"/>
        <v/>
      </c>
    </row>
    <row r="2122" spans="1:21" x14ac:dyDescent="0.25">
      <c r="A2122" s="6" t="str">
        <f>IF(EXPORTACIONES!A2122="","",EXPORTACIONES!A2122)</f>
        <v/>
      </c>
      <c r="B2122" t="str">
        <f>IF(EXPORTACIONES!B2122="","",VLOOKUP(EXPORTACIONES!B2122,PERSONAS!$A$1:$B$59,2,FALSE))</f>
        <v/>
      </c>
      <c r="C2122" t="str">
        <f>IF(EXPORTACIONES!C2122="","",VLOOKUP(EXPORTACIONES!C2122,ACTIVIDADES!$A$1:$B$37,2,FALSE))</f>
        <v/>
      </c>
      <c r="D2122" t="str">
        <f>IF(EXPORTACIONES!D2122="","",EXPORTACIONES!D2122&amp;" -- "&amp;IF(EXPORTACIONES!E2122="","Actividad de "&amp;EXPORTACIONES!C2122,EXPORTACIONES!E2122))</f>
        <v/>
      </c>
      <c r="E2122" t="str">
        <f>IF(EXPORTACIONES!D2122="","",EXPORTACIONES!D2122)</f>
        <v/>
      </c>
      <c r="F2122">
        <f>EXPORTACIONES!F2122</f>
        <v>0</v>
      </c>
      <c r="K2122" t="str">
        <f t="shared" si="297"/>
        <v/>
      </c>
      <c r="M2122">
        <f t="shared" si="298"/>
        <v>0</v>
      </c>
      <c r="N2122" t="str">
        <f t="shared" si="299"/>
        <v/>
      </c>
      <c r="O2122" t="str">
        <f t="shared" si="300"/>
        <v/>
      </c>
      <c r="P2122" t="str">
        <f t="shared" si="301"/>
        <v/>
      </c>
      <c r="Q2122">
        <v>1</v>
      </c>
      <c r="R2122" t="str">
        <f t="shared" si="302"/>
        <v/>
      </c>
      <c r="S2122" t="str">
        <f t="shared" si="303"/>
        <v/>
      </c>
      <c r="T2122" t="str">
        <f t="shared" si="304"/>
        <v/>
      </c>
      <c r="U2122" t="str">
        <f t="shared" si="305"/>
        <v/>
      </c>
    </row>
    <row r="2123" spans="1:21" x14ac:dyDescent="0.25">
      <c r="A2123" s="6" t="str">
        <f>IF(EXPORTACIONES!A2123="","",EXPORTACIONES!A2123)</f>
        <v/>
      </c>
      <c r="B2123" t="str">
        <f>IF(EXPORTACIONES!B2123="","",VLOOKUP(EXPORTACIONES!B2123,PERSONAS!$A$1:$B$59,2,FALSE))</f>
        <v/>
      </c>
      <c r="C2123" t="str">
        <f>IF(EXPORTACIONES!C2123="","",VLOOKUP(EXPORTACIONES!C2123,ACTIVIDADES!$A$1:$B$37,2,FALSE))</f>
        <v/>
      </c>
      <c r="D2123" t="str">
        <f>IF(EXPORTACIONES!D2123="","",EXPORTACIONES!D2123&amp;" -- "&amp;IF(EXPORTACIONES!E2123="","Actividad de "&amp;EXPORTACIONES!C2123,EXPORTACIONES!E2123))</f>
        <v/>
      </c>
      <c r="E2123" t="str">
        <f>IF(EXPORTACIONES!D2123="","",EXPORTACIONES!D2123)</f>
        <v/>
      </c>
      <c r="F2123">
        <f>EXPORTACIONES!F2123</f>
        <v>0</v>
      </c>
      <c r="K2123" t="str">
        <f t="shared" si="297"/>
        <v/>
      </c>
      <c r="M2123">
        <f t="shared" si="298"/>
        <v>0</v>
      </c>
      <c r="N2123" t="str">
        <f t="shared" si="299"/>
        <v/>
      </c>
      <c r="O2123" t="str">
        <f t="shared" si="300"/>
        <v/>
      </c>
      <c r="P2123" t="str">
        <f t="shared" si="301"/>
        <v/>
      </c>
      <c r="Q2123">
        <v>1</v>
      </c>
      <c r="R2123" t="str">
        <f t="shared" si="302"/>
        <v/>
      </c>
      <c r="S2123" t="str">
        <f t="shared" si="303"/>
        <v/>
      </c>
      <c r="T2123" t="str">
        <f t="shared" si="304"/>
        <v/>
      </c>
      <c r="U2123" t="str">
        <f t="shared" si="305"/>
        <v/>
      </c>
    </row>
    <row r="2124" spans="1:21" x14ac:dyDescent="0.25">
      <c r="A2124" s="6" t="str">
        <f>IF(EXPORTACIONES!A2124="","",EXPORTACIONES!A2124)</f>
        <v/>
      </c>
      <c r="B2124" t="str">
        <f>IF(EXPORTACIONES!B2124="","",VLOOKUP(EXPORTACIONES!B2124,PERSONAS!$A$1:$B$59,2,FALSE))</f>
        <v/>
      </c>
      <c r="C2124" t="str">
        <f>IF(EXPORTACIONES!C2124="","",VLOOKUP(EXPORTACIONES!C2124,ACTIVIDADES!$A$1:$B$37,2,FALSE))</f>
        <v/>
      </c>
      <c r="D2124" t="str">
        <f>IF(EXPORTACIONES!D2124="","",EXPORTACIONES!D2124&amp;" -- "&amp;IF(EXPORTACIONES!E2124="","Actividad de "&amp;EXPORTACIONES!C2124,EXPORTACIONES!E2124))</f>
        <v/>
      </c>
      <c r="E2124" t="str">
        <f>IF(EXPORTACIONES!D2124="","",EXPORTACIONES!D2124)</f>
        <v/>
      </c>
      <c r="F2124">
        <f>EXPORTACIONES!F2124</f>
        <v>0</v>
      </c>
      <c r="K2124" t="str">
        <f t="shared" si="297"/>
        <v/>
      </c>
      <c r="M2124">
        <f t="shared" si="298"/>
        <v>0</v>
      </c>
      <c r="N2124" t="str">
        <f t="shared" si="299"/>
        <v/>
      </c>
      <c r="O2124" t="str">
        <f t="shared" si="300"/>
        <v/>
      </c>
      <c r="P2124" t="str">
        <f t="shared" si="301"/>
        <v/>
      </c>
      <c r="Q2124">
        <v>1</v>
      </c>
      <c r="R2124" t="str">
        <f t="shared" si="302"/>
        <v/>
      </c>
      <c r="S2124" t="str">
        <f t="shared" si="303"/>
        <v/>
      </c>
      <c r="T2124" t="str">
        <f t="shared" si="304"/>
        <v/>
      </c>
      <c r="U2124" t="str">
        <f t="shared" si="305"/>
        <v/>
      </c>
    </row>
    <row r="2125" spans="1:21" x14ac:dyDescent="0.25">
      <c r="A2125" s="6" t="str">
        <f>IF(EXPORTACIONES!A2125="","",EXPORTACIONES!A2125)</f>
        <v/>
      </c>
      <c r="B2125" t="str">
        <f>IF(EXPORTACIONES!B2125="","",VLOOKUP(EXPORTACIONES!B2125,PERSONAS!$A$1:$B$59,2,FALSE))</f>
        <v/>
      </c>
      <c r="C2125" t="str">
        <f>IF(EXPORTACIONES!C2125="","",VLOOKUP(EXPORTACIONES!C2125,ACTIVIDADES!$A$1:$B$37,2,FALSE))</f>
        <v/>
      </c>
      <c r="D2125" t="str">
        <f>IF(EXPORTACIONES!D2125="","",EXPORTACIONES!D2125&amp;" -- "&amp;IF(EXPORTACIONES!E2125="","Actividad de "&amp;EXPORTACIONES!C2125,EXPORTACIONES!E2125))</f>
        <v/>
      </c>
      <c r="E2125" t="str">
        <f>IF(EXPORTACIONES!D2125="","",EXPORTACIONES!D2125)</f>
        <v/>
      </c>
      <c r="F2125">
        <f>EXPORTACIONES!F2125</f>
        <v>0</v>
      </c>
      <c r="K2125" t="str">
        <f t="shared" si="297"/>
        <v/>
      </c>
      <c r="M2125">
        <f t="shared" si="298"/>
        <v>0</v>
      </c>
      <c r="N2125" t="str">
        <f t="shared" si="299"/>
        <v/>
      </c>
      <c r="O2125" t="str">
        <f t="shared" si="300"/>
        <v/>
      </c>
      <c r="P2125" t="str">
        <f t="shared" si="301"/>
        <v/>
      </c>
      <c r="Q2125">
        <v>1</v>
      </c>
      <c r="R2125" t="str">
        <f t="shared" si="302"/>
        <v/>
      </c>
      <c r="S2125" t="str">
        <f t="shared" si="303"/>
        <v/>
      </c>
      <c r="T2125" t="str">
        <f t="shared" si="304"/>
        <v/>
      </c>
      <c r="U2125" t="str">
        <f t="shared" si="305"/>
        <v/>
      </c>
    </row>
    <row r="2126" spans="1:21" x14ac:dyDescent="0.25">
      <c r="A2126" s="6" t="str">
        <f>IF(EXPORTACIONES!A2126="","",EXPORTACIONES!A2126)</f>
        <v/>
      </c>
      <c r="B2126" t="str">
        <f>IF(EXPORTACIONES!B2126="","",VLOOKUP(EXPORTACIONES!B2126,PERSONAS!$A$1:$B$59,2,FALSE))</f>
        <v/>
      </c>
      <c r="C2126" t="str">
        <f>IF(EXPORTACIONES!C2126="","",VLOOKUP(EXPORTACIONES!C2126,ACTIVIDADES!$A$1:$B$37,2,FALSE))</f>
        <v/>
      </c>
      <c r="D2126" t="str">
        <f>IF(EXPORTACIONES!D2126="","",EXPORTACIONES!D2126&amp;" -- "&amp;IF(EXPORTACIONES!E2126="","Actividad de "&amp;EXPORTACIONES!C2126,EXPORTACIONES!E2126))</f>
        <v/>
      </c>
      <c r="E2126" t="str">
        <f>IF(EXPORTACIONES!D2126="","",EXPORTACIONES!D2126)</f>
        <v/>
      </c>
      <c r="F2126">
        <f>EXPORTACIONES!F2126</f>
        <v>0</v>
      </c>
      <c r="K2126" t="str">
        <f t="shared" si="297"/>
        <v/>
      </c>
      <c r="M2126">
        <f t="shared" si="298"/>
        <v>0</v>
      </c>
      <c r="N2126" t="str">
        <f t="shared" si="299"/>
        <v/>
      </c>
      <c r="O2126" t="str">
        <f t="shared" si="300"/>
        <v/>
      </c>
      <c r="P2126" t="str">
        <f t="shared" si="301"/>
        <v/>
      </c>
      <c r="Q2126">
        <v>1</v>
      </c>
      <c r="R2126" t="str">
        <f t="shared" si="302"/>
        <v/>
      </c>
      <c r="S2126" t="str">
        <f t="shared" si="303"/>
        <v/>
      </c>
      <c r="T2126" t="str">
        <f t="shared" si="304"/>
        <v/>
      </c>
      <c r="U2126" t="str">
        <f t="shared" si="305"/>
        <v/>
      </c>
    </row>
    <row r="2127" spans="1:21" x14ac:dyDescent="0.25">
      <c r="A2127" s="6" t="str">
        <f>IF(EXPORTACIONES!A2127="","",EXPORTACIONES!A2127)</f>
        <v/>
      </c>
      <c r="B2127" t="str">
        <f>IF(EXPORTACIONES!B2127="","",VLOOKUP(EXPORTACIONES!B2127,PERSONAS!$A$1:$B$59,2,FALSE))</f>
        <v/>
      </c>
      <c r="C2127" t="str">
        <f>IF(EXPORTACIONES!C2127="","",VLOOKUP(EXPORTACIONES!C2127,ACTIVIDADES!$A$1:$B$37,2,FALSE))</f>
        <v/>
      </c>
      <c r="D2127" t="str">
        <f>IF(EXPORTACIONES!D2127="","",EXPORTACIONES!D2127&amp;" -- "&amp;IF(EXPORTACIONES!E2127="","Actividad de "&amp;EXPORTACIONES!C2127,EXPORTACIONES!E2127))</f>
        <v/>
      </c>
      <c r="E2127" t="str">
        <f>IF(EXPORTACIONES!D2127="","",EXPORTACIONES!D2127)</f>
        <v/>
      </c>
      <c r="F2127">
        <f>EXPORTACIONES!F2127</f>
        <v>0</v>
      </c>
      <c r="K2127" t="str">
        <f t="shared" si="297"/>
        <v/>
      </c>
      <c r="M2127">
        <f t="shared" si="298"/>
        <v>0</v>
      </c>
      <c r="N2127" t="str">
        <f t="shared" si="299"/>
        <v/>
      </c>
      <c r="O2127" t="str">
        <f t="shared" si="300"/>
        <v/>
      </c>
      <c r="P2127" t="str">
        <f t="shared" si="301"/>
        <v/>
      </c>
      <c r="Q2127">
        <v>1</v>
      </c>
      <c r="R2127" t="str">
        <f t="shared" si="302"/>
        <v/>
      </c>
      <c r="S2127" t="str">
        <f t="shared" si="303"/>
        <v/>
      </c>
      <c r="T2127" t="str">
        <f t="shared" si="304"/>
        <v/>
      </c>
      <c r="U2127" t="str">
        <f t="shared" si="305"/>
        <v/>
      </c>
    </row>
    <row r="2128" spans="1:21" x14ac:dyDescent="0.25">
      <c r="A2128" s="6" t="str">
        <f>IF(EXPORTACIONES!A2128="","",EXPORTACIONES!A2128)</f>
        <v/>
      </c>
      <c r="B2128" t="str">
        <f>IF(EXPORTACIONES!B2128="","",VLOOKUP(EXPORTACIONES!B2128,PERSONAS!$A$1:$B$59,2,FALSE))</f>
        <v/>
      </c>
      <c r="C2128" t="str">
        <f>IF(EXPORTACIONES!C2128="","",VLOOKUP(EXPORTACIONES!C2128,ACTIVIDADES!$A$1:$B$37,2,FALSE))</f>
        <v/>
      </c>
      <c r="D2128" t="str">
        <f>IF(EXPORTACIONES!D2128="","",EXPORTACIONES!D2128&amp;" -- "&amp;IF(EXPORTACIONES!E2128="","Actividad de "&amp;EXPORTACIONES!C2128,EXPORTACIONES!E2128))</f>
        <v/>
      </c>
      <c r="E2128" t="str">
        <f>IF(EXPORTACIONES!D2128="","",EXPORTACIONES!D2128)</f>
        <v/>
      </c>
      <c r="F2128">
        <f>EXPORTACIONES!F2128</f>
        <v>0</v>
      </c>
      <c r="K2128" t="str">
        <f t="shared" si="297"/>
        <v/>
      </c>
      <c r="M2128">
        <f t="shared" si="298"/>
        <v>0</v>
      </c>
      <c r="N2128" t="str">
        <f t="shared" si="299"/>
        <v/>
      </c>
      <c r="O2128" t="str">
        <f t="shared" si="300"/>
        <v/>
      </c>
      <c r="P2128" t="str">
        <f t="shared" si="301"/>
        <v/>
      </c>
      <c r="Q2128">
        <v>1</v>
      </c>
      <c r="R2128" t="str">
        <f t="shared" si="302"/>
        <v/>
      </c>
      <c r="S2128" t="str">
        <f t="shared" si="303"/>
        <v/>
      </c>
      <c r="T2128" t="str">
        <f t="shared" si="304"/>
        <v/>
      </c>
      <c r="U2128" t="str">
        <f t="shared" si="305"/>
        <v/>
      </c>
    </row>
    <row r="2129" spans="1:21" x14ac:dyDescent="0.25">
      <c r="A2129" s="6" t="str">
        <f>IF(EXPORTACIONES!A2129="","",EXPORTACIONES!A2129)</f>
        <v/>
      </c>
      <c r="B2129" t="str">
        <f>IF(EXPORTACIONES!B2129="","",VLOOKUP(EXPORTACIONES!B2129,PERSONAS!$A$1:$B$59,2,FALSE))</f>
        <v/>
      </c>
      <c r="C2129" t="str">
        <f>IF(EXPORTACIONES!C2129="","",VLOOKUP(EXPORTACIONES!C2129,ACTIVIDADES!$A$1:$B$37,2,FALSE))</f>
        <v/>
      </c>
      <c r="D2129" t="str">
        <f>IF(EXPORTACIONES!D2129="","",EXPORTACIONES!D2129&amp;" -- "&amp;IF(EXPORTACIONES!E2129="","Actividad de "&amp;EXPORTACIONES!C2129,EXPORTACIONES!E2129))</f>
        <v/>
      </c>
      <c r="E2129" t="str">
        <f>IF(EXPORTACIONES!D2129="","",EXPORTACIONES!D2129)</f>
        <v/>
      </c>
      <c r="F2129">
        <f>EXPORTACIONES!F2129</f>
        <v>0</v>
      </c>
      <c r="K2129" t="str">
        <f t="shared" si="297"/>
        <v/>
      </c>
      <c r="M2129">
        <f t="shared" si="298"/>
        <v>0</v>
      </c>
      <c r="N2129" t="str">
        <f t="shared" si="299"/>
        <v/>
      </c>
      <c r="O2129" t="str">
        <f t="shared" si="300"/>
        <v/>
      </c>
      <c r="P2129" t="str">
        <f t="shared" si="301"/>
        <v/>
      </c>
      <c r="Q2129">
        <v>1</v>
      </c>
      <c r="R2129" t="str">
        <f t="shared" si="302"/>
        <v/>
      </c>
      <c r="S2129" t="str">
        <f t="shared" si="303"/>
        <v/>
      </c>
      <c r="T2129" t="str">
        <f t="shared" si="304"/>
        <v/>
      </c>
      <c r="U2129" t="str">
        <f t="shared" si="305"/>
        <v/>
      </c>
    </row>
    <row r="2130" spans="1:21" x14ac:dyDescent="0.25">
      <c r="A2130" s="6" t="str">
        <f>IF(EXPORTACIONES!A2130="","",EXPORTACIONES!A2130)</f>
        <v/>
      </c>
      <c r="B2130" t="str">
        <f>IF(EXPORTACIONES!B2130="","",VLOOKUP(EXPORTACIONES!B2130,PERSONAS!$A$1:$B$59,2,FALSE))</f>
        <v/>
      </c>
      <c r="C2130" t="str">
        <f>IF(EXPORTACIONES!C2130="","",VLOOKUP(EXPORTACIONES!C2130,ACTIVIDADES!$A$1:$B$37,2,FALSE))</f>
        <v/>
      </c>
      <c r="D2130" t="str">
        <f>IF(EXPORTACIONES!D2130="","",EXPORTACIONES!D2130&amp;" -- "&amp;IF(EXPORTACIONES!E2130="","Actividad de "&amp;EXPORTACIONES!C2130,EXPORTACIONES!E2130))</f>
        <v/>
      </c>
      <c r="E2130" t="str">
        <f>IF(EXPORTACIONES!D2130="","",EXPORTACIONES!D2130)</f>
        <v/>
      </c>
      <c r="F2130">
        <f>EXPORTACIONES!F2130</f>
        <v>0</v>
      </c>
      <c r="K2130" t="str">
        <f t="shared" si="297"/>
        <v/>
      </c>
      <c r="M2130">
        <f t="shared" si="298"/>
        <v>0</v>
      </c>
      <c r="N2130" t="str">
        <f t="shared" si="299"/>
        <v/>
      </c>
      <c r="O2130" t="str">
        <f t="shared" si="300"/>
        <v/>
      </c>
      <c r="P2130" t="str">
        <f t="shared" si="301"/>
        <v/>
      </c>
      <c r="Q2130">
        <v>1</v>
      </c>
      <c r="R2130" t="str">
        <f t="shared" si="302"/>
        <v/>
      </c>
      <c r="S2130" t="str">
        <f t="shared" si="303"/>
        <v/>
      </c>
      <c r="T2130" t="str">
        <f t="shared" si="304"/>
        <v/>
      </c>
      <c r="U2130" t="str">
        <f t="shared" si="305"/>
        <v/>
      </c>
    </row>
    <row r="2131" spans="1:21" x14ac:dyDescent="0.25">
      <c r="A2131" s="6" t="str">
        <f>IF(EXPORTACIONES!A2131="","",EXPORTACIONES!A2131)</f>
        <v/>
      </c>
      <c r="B2131" t="str">
        <f>IF(EXPORTACIONES!B2131="","",VLOOKUP(EXPORTACIONES!B2131,PERSONAS!$A$1:$B$59,2,FALSE))</f>
        <v/>
      </c>
      <c r="C2131" t="str">
        <f>IF(EXPORTACIONES!C2131="","",VLOOKUP(EXPORTACIONES!C2131,ACTIVIDADES!$A$1:$B$37,2,FALSE))</f>
        <v/>
      </c>
      <c r="D2131" t="str">
        <f>IF(EXPORTACIONES!D2131="","",EXPORTACIONES!D2131&amp;" -- "&amp;IF(EXPORTACIONES!E2131="","Actividad de "&amp;EXPORTACIONES!C2131,EXPORTACIONES!E2131))</f>
        <v/>
      </c>
      <c r="E2131" t="str">
        <f>IF(EXPORTACIONES!D2131="","",EXPORTACIONES!D2131)</f>
        <v/>
      </c>
      <c r="F2131">
        <f>EXPORTACIONES!F2131</f>
        <v>0</v>
      </c>
      <c r="K2131" t="str">
        <f t="shared" si="297"/>
        <v/>
      </c>
      <c r="M2131">
        <f t="shared" si="298"/>
        <v>0</v>
      </c>
      <c r="N2131" t="str">
        <f t="shared" si="299"/>
        <v/>
      </c>
      <c r="O2131" t="str">
        <f t="shared" si="300"/>
        <v/>
      </c>
      <c r="P2131" t="str">
        <f t="shared" si="301"/>
        <v/>
      </c>
      <c r="Q2131">
        <v>1</v>
      </c>
      <c r="R2131" t="str">
        <f t="shared" si="302"/>
        <v/>
      </c>
      <c r="S2131" t="str">
        <f t="shared" si="303"/>
        <v/>
      </c>
      <c r="T2131" t="str">
        <f t="shared" si="304"/>
        <v/>
      </c>
      <c r="U2131" t="str">
        <f t="shared" si="305"/>
        <v/>
      </c>
    </row>
    <row r="2132" spans="1:21" x14ac:dyDescent="0.25">
      <c r="A2132" s="6" t="str">
        <f>IF(EXPORTACIONES!A2132="","",EXPORTACIONES!A2132)</f>
        <v/>
      </c>
      <c r="B2132" t="str">
        <f>IF(EXPORTACIONES!B2132="","",VLOOKUP(EXPORTACIONES!B2132,PERSONAS!$A$1:$B$59,2,FALSE))</f>
        <v/>
      </c>
      <c r="C2132" t="str">
        <f>IF(EXPORTACIONES!C2132="","",VLOOKUP(EXPORTACIONES!C2132,ACTIVIDADES!$A$1:$B$37,2,FALSE))</f>
        <v/>
      </c>
      <c r="D2132" t="str">
        <f>IF(EXPORTACIONES!D2132="","",EXPORTACIONES!D2132&amp;" -- "&amp;IF(EXPORTACIONES!E2132="","Actividad de "&amp;EXPORTACIONES!C2132,EXPORTACIONES!E2132))</f>
        <v/>
      </c>
      <c r="E2132" t="str">
        <f>IF(EXPORTACIONES!D2132="","",EXPORTACIONES!D2132)</f>
        <v/>
      </c>
      <c r="F2132">
        <f>EXPORTACIONES!F2132</f>
        <v>0</v>
      </c>
      <c r="K2132" t="str">
        <f t="shared" si="297"/>
        <v/>
      </c>
      <c r="M2132">
        <f t="shared" si="298"/>
        <v>0</v>
      </c>
      <c r="N2132" t="str">
        <f t="shared" si="299"/>
        <v/>
      </c>
      <c r="O2132" t="str">
        <f t="shared" si="300"/>
        <v/>
      </c>
      <c r="P2132" t="str">
        <f t="shared" si="301"/>
        <v/>
      </c>
      <c r="Q2132">
        <v>1</v>
      </c>
      <c r="R2132" t="str">
        <f t="shared" si="302"/>
        <v/>
      </c>
      <c r="S2132" t="str">
        <f t="shared" si="303"/>
        <v/>
      </c>
      <c r="T2132" t="str">
        <f t="shared" si="304"/>
        <v/>
      </c>
      <c r="U2132" t="str">
        <f t="shared" si="305"/>
        <v/>
      </c>
    </row>
    <row r="2133" spans="1:21" x14ac:dyDescent="0.25">
      <c r="A2133" s="6" t="str">
        <f>IF(EXPORTACIONES!A2133="","",EXPORTACIONES!A2133)</f>
        <v/>
      </c>
      <c r="B2133" t="str">
        <f>IF(EXPORTACIONES!B2133="","",VLOOKUP(EXPORTACIONES!B2133,PERSONAS!$A$1:$B$59,2,FALSE))</f>
        <v/>
      </c>
      <c r="C2133" t="str">
        <f>IF(EXPORTACIONES!C2133="","",VLOOKUP(EXPORTACIONES!C2133,ACTIVIDADES!$A$1:$B$37,2,FALSE))</f>
        <v/>
      </c>
      <c r="D2133" t="str">
        <f>IF(EXPORTACIONES!D2133="","",EXPORTACIONES!D2133&amp;" -- "&amp;IF(EXPORTACIONES!E2133="","Actividad de "&amp;EXPORTACIONES!C2133,EXPORTACIONES!E2133))</f>
        <v/>
      </c>
      <c r="E2133" t="str">
        <f>IF(EXPORTACIONES!D2133="","",EXPORTACIONES!D2133)</f>
        <v/>
      </c>
      <c r="F2133">
        <f>EXPORTACIONES!F2133</f>
        <v>0</v>
      </c>
      <c r="K2133" t="str">
        <f t="shared" si="297"/>
        <v/>
      </c>
      <c r="M2133">
        <f t="shared" si="298"/>
        <v>0</v>
      </c>
      <c r="N2133" t="str">
        <f t="shared" si="299"/>
        <v/>
      </c>
      <c r="O2133" t="str">
        <f t="shared" si="300"/>
        <v/>
      </c>
      <c r="P2133" t="str">
        <f t="shared" si="301"/>
        <v/>
      </c>
      <c r="Q2133">
        <v>1</v>
      </c>
      <c r="R2133" t="str">
        <f t="shared" si="302"/>
        <v/>
      </c>
      <c r="S2133" t="str">
        <f t="shared" si="303"/>
        <v/>
      </c>
      <c r="T2133" t="str">
        <f t="shared" si="304"/>
        <v/>
      </c>
      <c r="U2133" t="str">
        <f t="shared" si="305"/>
        <v/>
      </c>
    </row>
    <row r="2134" spans="1:21" x14ac:dyDescent="0.25">
      <c r="A2134" s="6" t="str">
        <f>IF(EXPORTACIONES!A2134="","",EXPORTACIONES!A2134)</f>
        <v/>
      </c>
      <c r="B2134" t="str">
        <f>IF(EXPORTACIONES!B2134="","",VLOOKUP(EXPORTACIONES!B2134,PERSONAS!$A$1:$B$59,2,FALSE))</f>
        <v/>
      </c>
      <c r="C2134" t="str">
        <f>IF(EXPORTACIONES!C2134="","",VLOOKUP(EXPORTACIONES!C2134,ACTIVIDADES!$A$1:$B$37,2,FALSE))</f>
        <v/>
      </c>
      <c r="D2134" t="str">
        <f>IF(EXPORTACIONES!D2134="","",EXPORTACIONES!D2134&amp;" -- "&amp;IF(EXPORTACIONES!E2134="","Actividad de "&amp;EXPORTACIONES!C2134,EXPORTACIONES!E2134))</f>
        <v/>
      </c>
      <c r="E2134" t="str">
        <f>IF(EXPORTACIONES!D2134="","",EXPORTACIONES!D2134)</f>
        <v/>
      </c>
      <c r="F2134">
        <f>EXPORTACIONES!F2134</f>
        <v>0</v>
      </c>
      <c r="K2134" t="str">
        <f t="shared" si="297"/>
        <v/>
      </c>
      <c r="M2134">
        <f t="shared" si="298"/>
        <v>0</v>
      </c>
      <c r="N2134" t="str">
        <f t="shared" si="299"/>
        <v/>
      </c>
      <c r="O2134" t="str">
        <f t="shared" si="300"/>
        <v/>
      </c>
      <c r="P2134" t="str">
        <f t="shared" si="301"/>
        <v/>
      </c>
      <c r="Q2134">
        <v>1</v>
      </c>
      <c r="R2134" t="str">
        <f t="shared" si="302"/>
        <v/>
      </c>
      <c r="S2134" t="str">
        <f t="shared" si="303"/>
        <v/>
      </c>
      <c r="T2134" t="str">
        <f t="shared" si="304"/>
        <v/>
      </c>
      <c r="U2134" t="str">
        <f t="shared" si="305"/>
        <v/>
      </c>
    </row>
    <row r="2135" spans="1:21" x14ac:dyDescent="0.25">
      <c r="A2135" s="6" t="str">
        <f>IF(EXPORTACIONES!A2135="","",EXPORTACIONES!A2135)</f>
        <v/>
      </c>
      <c r="B2135" t="str">
        <f>IF(EXPORTACIONES!B2135="","",VLOOKUP(EXPORTACIONES!B2135,PERSONAS!$A$1:$B$59,2,FALSE))</f>
        <v/>
      </c>
      <c r="C2135" t="str">
        <f>IF(EXPORTACIONES!C2135="","",VLOOKUP(EXPORTACIONES!C2135,ACTIVIDADES!$A$1:$B$37,2,FALSE))</f>
        <v/>
      </c>
      <c r="D2135" t="str">
        <f>IF(EXPORTACIONES!D2135="","",EXPORTACIONES!D2135&amp;" -- "&amp;IF(EXPORTACIONES!E2135="","Actividad de "&amp;EXPORTACIONES!C2135,EXPORTACIONES!E2135))</f>
        <v/>
      </c>
      <c r="E2135" t="str">
        <f>IF(EXPORTACIONES!D2135="","",EXPORTACIONES!D2135)</f>
        <v/>
      </c>
      <c r="F2135">
        <f>EXPORTACIONES!F2135</f>
        <v>0</v>
      </c>
      <c r="K2135" t="str">
        <f t="shared" si="297"/>
        <v/>
      </c>
      <c r="M2135">
        <f t="shared" si="298"/>
        <v>0</v>
      </c>
      <c r="N2135" t="str">
        <f t="shared" si="299"/>
        <v/>
      </c>
      <c r="O2135" t="str">
        <f t="shared" si="300"/>
        <v/>
      </c>
      <c r="P2135" t="str">
        <f t="shared" si="301"/>
        <v/>
      </c>
      <c r="Q2135">
        <v>1</v>
      </c>
      <c r="R2135" t="str">
        <f t="shared" si="302"/>
        <v/>
      </c>
      <c r="S2135" t="str">
        <f t="shared" si="303"/>
        <v/>
      </c>
      <c r="T2135" t="str">
        <f t="shared" si="304"/>
        <v/>
      </c>
      <c r="U2135" t="str">
        <f t="shared" si="305"/>
        <v/>
      </c>
    </row>
    <row r="2136" spans="1:21" x14ac:dyDescent="0.25">
      <c r="A2136" s="6" t="str">
        <f>IF(EXPORTACIONES!A2136="","",EXPORTACIONES!A2136)</f>
        <v/>
      </c>
      <c r="B2136" t="str">
        <f>IF(EXPORTACIONES!B2136="","",VLOOKUP(EXPORTACIONES!B2136,PERSONAS!$A$1:$B$59,2,FALSE))</f>
        <v/>
      </c>
      <c r="C2136" t="str">
        <f>IF(EXPORTACIONES!C2136="","",VLOOKUP(EXPORTACIONES!C2136,ACTIVIDADES!$A$1:$B$37,2,FALSE))</f>
        <v/>
      </c>
      <c r="D2136" t="str">
        <f>IF(EXPORTACIONES!D2136="","",EXPORTACIONES!D2136&amp;" -- "&amp;IF(EXPORTACIONES!E2136="","Actividad de "&amp;EXPORTACIONES!C2136,EXPORTACIONES!E2136))</f>
        <v/>
      </c>
      <c r="E2136" t="str">
        <f>IF(EXPORTACIONES!D2136="","",EXPORTACIONES!D2136)</f>
        <v/>
      </c>
      <c r="F2136">
        <f>EXPORTACIONES!F2136</f>
        <v>0</v>
      </c>
      <c r="K2136" t="str">
        <f t="shared" si="297"/>
        <v/>
      </c>
      <c r="M2136">
        <f t="shared" si="298"/>
        <v>0</v>
      </c>
      <c r="N2136" t="str">
        <f t="shared" si="299"/>
        <v/>
      </c>
      <c r="O2136" t="str">
        <f t="shared" si="300"/>
        <v/>
      </c>
      <c r="P2136" t="str">
        <f t="shared" si="301"/>
        <v/>
      </c>
      <c r="Q2136">
        <v>1</v>
      </c>
      <c r="R2136" t="str">
        <f t="shared" si="302"/>
        <v/>
      </c>
      <c r="S2136" t="str">
        <f t="shared" si="303"/>
        <v/>
      </c>
      <c r="T2136" t="str">
        <f t="shared" si="304"/>
        <v/>
      </c>
      <c r="U2136" t="str">
        <f t="shared" si="305"/>
        <v/>
      </c>
    </row>
    <row r="2137" spans="1:21" x14ac:dyDescent="0.25">
      <c r="A2137" s="6" t="str">
        <f>IF(EXPORTACIONES!A2137="","",EXPORTACIONES!A2137)</f>
        <v/>
      </c>
      <c r="B2137" t="str">
        <f>IF(EXPORTACIONES!B2137="","",VLOOKUP(EXPORTACIONES!B2137,PERSONAS!$A$1:$B$59,2,FALSE))</f>
        <v/>
      </c>
      <c r="C2137" t="str">
        <f>IF(EXPORTACIONES!C2137="","",VLOOKUP(EXPORTACIONES!C2137,ACTIVIDADES!$A$1:$B$37,2,FALSE))</f>
        <v/>
      </c>
      <c r="D2137" t="str">
        <f>IF(EXPORTACIONES!D2137="","",EXPORTACIONES!D2137&amp;" -- "&amp;IF(EXPORTACIONES!E2137="","Actividad de "&amp;EXPORTACIONES!C2137,EXPORTACIONES!E2137))</f>
        <v/>
      </c>
      <c r="E2137" t="str">
        <f>IF(EXPORTACIONES!D2137="","",EXPORTACIONES!D2137)</f>
        <v/>
      </c>
      <c r="F2137">
        <f>EXPORTACIONES!F2137</f>
        <v>0</v>
      </c>
      <c r="K2137" t="str">
        <f t="shared" si="297"/>
        <v/>
      </c>
      <c r="M2137">
        <f t="shared" si="298"/>
        <v>0</v>
      </c>
      <c r="N2137" t="str">
        <f t="shared" si="299"/>
        <v/>
      </c>
      <c r="O2137" t="str">
        <f t="shared" si="300"/>
        <v/>
      </c>
      <c r="P2137" t="str">
        <f t="shared" si="301"/>
        <v/>
      </c>
      <c r="Q2137">
        <v>1</v>
      </c>
      <c r="R2137" t="str">
        <f t="shared" si="302"/>
        <v/>
      </c>
      <c r="S2137" t="str">
        <f t="shared" si="303"/>
        <v/>
      </c>
      <c r="T2137" t="str">
        <f t="shared" si="304"/>
        <v/>
      </c>
      <c r="U2137" t="str">
        <f t="shared" si="305"/>
        <v/>
      </c>
    </row>
    <row r="2138" spans="1:21" x14ac:dyDescent="0.25">
      <c r="A2138" s="6" t="str">
        <f>IF(EXPORTACIONES!A2138="","",EXPORTACIONES!A2138)</f>
        <v/>
      </c>
      <c r="B2138" t="str">
        <f>IF(EXPORTACIONES!B2138="","",VLOOKUP(EXPORTACIONES!B2138,PERSONAS!$A$1:$B$59,2,FALSE))</f>
        <v/>
      </c>
      <c r="C2138" t="str">
        <f>IF(EXPORTACIONES!C2138="","",VLOOKUP(EXPORTACIONES!C2138,ACTIVIDADES!$A$1:$B$37,2,FALSE))</f>
        <v/>
      </c>
      <c r="D2138" t="str">
        <f>IF(EXPORTACIONES!D2138="","",EXPORTACIONES!D2138&amp;" -- "&amp;IF(EXPORTACIONES!E2138="","Actividad de "&amp;EXPORTACIONES!C2138,EXPORTACIONES!E2138))</f>
        <v/>
      </c>
      <c r="E2138" t="str">
        <f>IF(EXPORTACIONES!D2138="","",EXPORTACIONES!D2138)</f>
        <v/>
      </c>
      <c r="F2138">
        <f>EXPORTACIONES!F2138</f>
        <v>0</v>
      </c>
      <c r="K2138" t="str">
        <f t="shared" si="297"/>
        <v/>
      </c>
      <c r="M2138">
        <f t="shared" si="298"/>
        <v>0</v>
      </c>
      <c r="N2138" t="str">
        <f t="shared" si="299"/>
        <v/>
      </c>
      <c r="O2138" t="str">
        <f t="shared" si="300"/>
        <v/>
      </c>
      <c r="P2138" t="str">
        <f t="shared" si="301"/>
        <v/>
      </c>
      <c r="Q2138">
        <v>1</v>
      </c>
      <c r="R2138" t="str">
        <f t="shared" si="302"/>
        <v/>
      </c>
      <c r="S2138" t="str">
        <f t="shared" si="303"/>
        <v/>
      </c>
      <c r="T2138" t="str">
        <f t="shared" si="304"/>
        <v/>
      </c>
      <c r="U2138" t="str">
        <f t="shared" si="305"/>
        <v/>
      </c>
    </row>
    <row r="2139" spans="1:21" x14ac:dyDescent="0.25">
      <c r="A2139" s="6" t="str">
        <f>IF(EXPORTACIONES!A2139="","",EXPORTACIONES!A2139)</f>
        <v/>
      </c>
      <c r="B2139" t="str">
        <f>IF(EXPORTACIONES!B2139="","",VLOOKUP(EXPORTACIONES!B2139,PERSONAS!$A$1:$B$59,2,FALSE))</f>
        <v/>
      </c>
      <c r="C2139" t="str">
        <f>IF(EXPORTACIONES!C2139="","",VLOOKUP(EXPORTACIONES!C2139,ACTIVIDADES!$A$1:$B$37,2,FALSE))</f>
        <v/>
      </c>
      <c r="D2139" t="str">
        <f>IF(EXPORTACIONES!D2139="","",EXPORTACIONES!D2139&amp;" -- "&amp;IF(EXPORTACIONES!E2139="","Actividad de "&amp;EXPORTACIONES!C2139,EXPORTACIONES!E2139))</f>
        <v/>
      </c>
      <c r="E2139" t="str">
        <f>IF(EXPORTACIONES!D2139="","",EXPORTACIONES!D2139)</f>
        <v/>
      </c>
      <c r="F2139">
        <f>EXPORTACIONES!F2139</f>
        <v>0</v>
      </c>
      <c r="K2139" t="str">
        <f t="shared" si="297"/>
        <v/>
      </c>
      <c r="M2139">
        <f t="shared" si="298"/>
        <v>0</v>
      </c>
      <c r="N2139" t="str">
        <f t="shared" si="299"/>
        <v/>
      </c>
      <c r="O2139" t="str">
        <f t="shared" si="300"/>
        <v/>
      </c>
      <c r="P2139" t="str">
        <f t="shared" si="301"/>
        <v/>
      </c>
      <c r="Q2139">
        <v>1</v>
      </c>
      <c r="R2139" t="str">
        <f t="shared" si="302"/>
        <v/>
      </c>
      <c r="S2139" t="str">
        <f t="shared" si="303"/>
        <v/>
      </c>
      <c r="T2139" t="str">
        <f t="shared" si="304"/>
        <v/>
      </c>
      <c r="U2139" t="str">
        <f t="shared" si="305"/>
        <v/>
      </c>
    </row>
    <row r="2140" spans="1:21" x14ac:dyDescent="0.25">
      <c r="A2140" s="6" t="str">
        <f>IF(EXPORTACIONES!A2140="","",EXPORTACIONES!A2140)</f>
        <v/>
      </c>
      <c r="B2140" t="str">
        <f>IF(EXPORTACIONES!B2140="","",VLOOKUP(EXPORTACIONES!B2140,PERSONAS!$A$1:$B$59,2,FALSE))</f>
        <v/>
      </c>
      <c r="C2140" t="str">
        <f>IF(EXPORTACIONES!C2140="","",VLOOKUP(EXPORTACIONES!C2140,ACTIVIDADES!$A$1:$B$37,2,FALSE))</f>
        <v/>
      </c>
      <c r="D2140" t="str">
        <f>IF(EXPORTACIONES!D2140="","",EXPORTACIONES!D2140&amp;" -- "&amp;IF(EXPORTACIONES!E2140="","Actividad de "&amp;EXPORTACIONES!C2140,EXPORTACIONES!E2140))</f>
        <v/>
      </c>
      <c r="E2140" t="str">
        <f>IF(EXPORTACIONES!D2140="","",EXPORTACIONES!D2140)</f>
        <v/>
      </c>
      <c r="F2140">
        <f>EXPORTACIONES!F2140</f>
        <v>0</v>
      </c>
      <c r="K2140" t="str">
        <f t="shared" si="297"/>
        <v/>
      </c>
      <c r="M2140">
        <f t="shared" si="298"/>
        <v>0</v>
      </c>
      <c r="N2140" t="str">
        <f t="shared" si="299"/>
        <v/>
      </c>
      <c r="O2140" t="str">
        <f t="shared" si="300"/>
        <v/>
      </c>
      <c r="P2140" t="str">
        <f t="shared" si="301"/>
        <v/>
      </c>
      <c r="Q2140">
        <v>1</v>
      </c>
      <c r="R2140" t="str">
        <f t="shared" si="302"/>
        <v/>
      </c>
      <c r="S2140" t="str">
        <f t="shared" si="303"/>
        <v/>
      </c>
      <c r="T2140" t="str">
        <f t="shared" si="304"/>
        <v/>
      </c>
      <c r="U2140" t="str">
        <f t="shared" si="305"/>
        <v/>
      </c>
    </row>
    <row r="2141" spans="1:21" x14ac:dyDescent="0.25">
      <c r="A2141" s="6" t="str">
        <f>IF(EXPORTACIONES!A2141="","",EXPORTACIONES!A2141)</f>
        <v/>
      </c>
      <c r="B2141" t="str">
        <f>IF(EXPORTACIONES!B2141="","",VLOOKUP(EXPORTACIONES!B2141,PERSONAS!$A$1:$B$59,2,FALSE))</f>
        <v/>
      </c>
      <c r="C2141" t="str">
        <f>IF(EXPORTACIONES!C2141="","",VLOOKUP(EXPORTACIONES!C2141,ACTIVIDADES!$A$1:$B$37,2,FALSE))</f>
        <v/>
      </c>
      <c r="D2141" t="str">
        <f>IF(EXPORTACIONES!D2141="","",EXPORTACIONES!D2141&amp;" -- "&amp;IF(EXPORTACIONES!E2141="","Actividad de "&amp;EXPORTACIONES!C2141,EXPORTACIONES!E2141))</f>
        <v/>
      </c>
      <c r="E2141" t="str">
        <f>IF(EXPORTACIONES!D2141="","",EXPORTACIONES!D2141)</f>
        <v/>
      </c>
      <c r="F2141">
        <f>EXPORTACIONES!F2141</f>
        <v>0</v>
      </c>
      <c r="K2141" t="str">
        <f t="shared" si="297"/>
        <v/>
      </c>
      <c r="M2141">
        <f t="shared" si="298"/>
        <v>0</v>
      </c>
      <c r="N2141" t="str">
        <f t="shared" si="299"/>
        <v/>
      </c>
      <c r="O2141" t="str">
        <f t="shared" si="300"/>
        <v/>
      </c>
      <c r="P2141" t="str">
        <f t="shared" si="301"/>
        <v/>
      </c>
      <c r="Q2141">
        <v>1</v>
      </c>
      <c r="R2141" t="str">
        <f t="shared" si="302"/>
        <v/>
      </c>
      <c r="S2141" t="str">
        <f t="shared" si="303"/>
        <v/>
      </c>
      <c r="T2141" t="str">
        <f t="shared" si="304"/>
        <v/>
      </c>
      <c r="U2141" t="str">
        <f t="shared" si="305"/>
        <v/>
      </c>
    </row>
    <row r="2142" spans="1:21" x14ac:dyDescent="0.25">
      <c r="A2142" s="6" t="str">
        <f>IF(EXPORTACIONES!A2142="","",EXPORTACIONES!A2142)</f>
        <v/>
      </c>
      <c r="B2142" t="str">
        <f>IF(EXPORTACIONES!B2142="","",VLOOKUP(EXPORTACIONES!B2142,PERSONAS!$A$1:$B$59,2,FALSE))</f>
        <v/>
      </c>
      <c r="C2142" t="str">
        <f>IF(EXPORTACIONES!C2142="","",VLOOKUP(EXPORTACIONES!C2142,ACTIVIDADES!$A$1:$B$37,2,FALSE))</f>
        <v/>
      </c>
      <c r="D2142" t="str">
        <f>IF(EXPORTACIONES!D2142="","",EXPORTACIONES!D2142&amp;" -- "&amp;IF(EXPORTACIONES!E2142="","Actividad de "&amp;EXPORTACIONES!C2142,EXPORTACIONES!E2142))</f>
        <v/>
      </c>
      <c r="E2142" t="str">
        <f>IF(EXPORTACIONES!D2142="","",EXPORTACIONES!D2142)</f>
        <v/>
      </c>
      <c r="F2142">
        <f>EXPORTACIONES!F2142</f>
        <v>0</v>
      </c>
      <c r="K2142" t="str">
        <f t="shared" si="297"/>
        <v/>
      </c>
      <c r="M2142">
        <f t="shared" si="298"/>
        <v>0</v>
      </c>
      <c r="N2142" t="str">
        <f t="shared" si="299"/>
        <v/>
      </c>
      <c r="O2142" t="str">
        <f t="shared" si="300"/>
        <v/>
      </c>
      <c r="P2142" t="str">
        <f t="shared" si="301"/>
        <v/>
      </c>
      <c r="Q2142">
        <v>1</v>
      </c>
      <c r="R2142" t="str">
        <f t="shared" si="302"/>
        <v/>
      </c>
      <c r="S2142" t="str">
        <f t="shared" si="303"/>
        <v/>
      </c>
      <c r="T2142" t="str">
        <f t="shared" si="304"/>
        <v/>
      </c>
      <c r="U2142" t="str">
        <f t="shared" si="305"/>
        <v/>
      </c>
    </row>
    <row r="2143" spans="1:21" x14ac:dyDescent="0.25">
      <c r="A2143" s="6" t="str">
        <f>IF(EXPORTACIONES!A2143="","",EXPORTACIONES!A2143)</f>
        <v/>
      </c>
      <c r="B2143" t="str">
        <f>IF(EXPORTACIONES!B2143="","",VLOOKUP(EXPORTACIONES!B2143,PERSONAS!$A$1:$B$59,2,FALSE))</f>
        <v/>
      </c>
      <c r="C2143" t="str">
        <f>IF(EXPORTACIONES!C2143="","",VLOOKUP(EXPORTACIONES!C2143,ACTIVIDADES!$A$1:$B$37,2,FALSE))</f>
        <v/>
      </c>
      <c r="D2143" t="str">
        <f>IF(EXPORTACIONES!D2143="","",EXPORTACIONES!D2143&amp;" -- "&amp;IF(EXPORTACIONES!E2143="","Actividad de "&amp;EXPORTACIONES!C2143,EXPORTACIONES!E2143))</f>
        <v/>
      </c>
      <c r="E2143" t="str">
        <f>IF(EXPORTACIONES!D2143="","",EXPORTACIONES!D2143)</f>
        <v/>
      </c>
      <c r="F2143">
        <f>EXPORTACIONES!F2143</f>
        <v>0</v>
      </c>
      <c r="K2143" t="str">
        <f t="shared" si="297"/>
        <v/>
      </c>
      <c r="M2143">
        <f t="shared" si="298"/>
        <v>0</v>
      </c>
      <c r="N2143" t="str">
        <f t="shared" si="299"/>
        <v/>
      </c>
      <c r="O2143" t="str">
        <f t="shared" si="300"/>
        <v/>
      </c>
      <c r="P2143" t="str">
        <f t="shared" si="301"/>
        <v/>
      </c>
      <c r="Q2143">
        <v>1</v>
      </c>
      <c r="R2143" t="str">
        <f t="shared" si="302"/>
        <v/>
      </c>
      <c r="S2143" t="str">
        <f t="shared" si="303"/>
        <v/>
      </c>
      <c r="T2143" t="str">
        <f t="shared" si="304"/>
        <v/>
      </c>
      <c r="U2143" t="str">
        <f t="shared" si="305"/>
        <v/>
      </c>
    </row>
    <row r="2144" spans="1:21" x14ac:dyDescent="0.25">
      <c r="A2144" s="6" t="str">
        <f>IF(EXPORTACIONES!A2144="","",EXPORTACIONES!A2144)</f>
        <v/>
      </c>
      <c r="B2144" t="str">
        <f>IF(EXPORTACIONES!B2144="","",VLOOKUP(EXPORTACIONES!B2144,PERSONAS!$A$1:$B$59,2,FALSE))</f>
        <v/>
      </c>
      <c r="C2144" t="str">
        <f>IF(EXPORTACIONES!C2144="","",VLOOKUP(EXPORTACIONES!C2144,ACTIVIDADES!$A$1:$B$37,2,FALSE))</f>
        <v/>
      </c>
      <c r="D2144" t="str">
        <f>IF(EXPORTACIONES!D2144="","",EXPORTACIONES!D2144&amp;" -- "&amp;IF(EXPORTACIONES!E2144="","Actividad de "&amp;EXPORTACIONES!C2144,EXPORTACIONES!E2144))</f>
        <v/>
      </c>
      <c r="E2144" t="str">
        <f>IF(EXPORTACIONES!D2144="","",EXPORTACIONES!D2144)</f>
        <v/>
      </c>
      <c r="F2144">
        <f>EXPORTACIONES!F2144</f>
        <v>0</v>
      </c>
      <c r="K2144" t="str">
        <f t="shared" si="297"/>
        <v/>
      </c>
      <c r="M2144">
        <f t="shared" si="298"/>
        <v>0</v>
      </c>
      <c r="N2144" t="str">
        <f t="shared" si="299"/>
        <v/>
      </c>
      <c r="O2144" t="str">
        <f t="shared" si="300"/>
        <v/>
      </c>
      <c r="P2144" t="str">
        <f t="shared" si="301"/>
        <v/>
      </c>
      <c r="Q2144">
        <v>1</v>
      </c>
      <c r="R2144" t="str">
        <f t="shared" si="302"/>
        <v/>
      </c>
      <c r="S2144" t="str">
        <f t="shared" si="303"/>
        <v/>
      </c>
      <c r="T2144" t="str">
        <f t="shared" si="304"/>
        <v/>
      </c>
      <c r="U2144" t="str">
        <f t="shared" si="305"/>
        <v/>
      </c>
    </row>
    <row r="2145" spans="1:21" x14ac:dyDescent="0.25">
      <c r="A2145" s="6" t="str">
        <f>IF(EXPORTACIONES!A2145="","",EXPORTACIONES!A2145)</f>
        <v/>
      </c>
      <c r="B2145" t="str">
        <f>IF(EXPORTACIONES!B2145="","",VLOOKUP(EXPORTACIONES!B2145,PERSONAS!$A$1:$B$59,2,FALSE))</f>
        <v/>
      </c>
      <c r="C2145" t="str">
        <f>IF(EXPORTACIONES!C2145="","",VLOOKUP(EXPORTACIONES!C2145,ACTIVIDADES!$A$1:$B$37,2,FALSE))</f>
        <v/>
      </c>
      <c r="D2145" t="str">
        <f>IF(EXPORTACIONES!D2145="","",EXPORTACIONES!D2145&amp;" -- "&amp;IF(EXPORTACIONES!E2145="","Actividad de "&amp;EXPORTACIONES!C2145,EXPORTACIONES!E2145))</f>
        <v/>
      </c>
      <c r="E2145" t="str">
        <f>IF(EXPORTACIONES!D2145="","",EXPORTACIONES!D2145)</f>
        <v/>
      </c>
      <c r="F2145">
        <f>EXPORTACIONES!F2145</f>
        <v>0</v>
      </c>
      <c r="K2145" t="str">
        <f t="shared" si="297"/>
        <v/>
      </c>
      <c r="M2145">
        <f t="shared" si="298"/>
        <v>0</v>
      </c>
      <c r="N2145" t="str">
        <f t="shared" si="299"/>
        <v/>
      </c>
      <c r="O2145" t="str">
        <f t="shared" si="300"/>
        <v/>
      </c>
      <c r="P2145" t="str">
        <f t="shared" si="301"/>
        <v/>
      </c>
      <c r="Q2145">
        <v>1</v>
      </c>
      <c r="R2145" t="str">
        <f t="shared" si="302"/>
        <v/>
      </c>
      <c r="S2145" t="str">
        <f t="shared" si="303"/>
        <v/>
      </c>
      <c r="T2145" t="str">
        <f t="shared" si="304"/>
        <v/>
      </c>
      <c r="U2145" t="str">
        <f t="shared" si="305"/>
        <v/>
      </c>
    </row>
    <row r="2146" spans="1:21" x14ac:dyDescent="0.25">
      <c r="A2146" s="6" t="str">
        <f>IF(EXPORTACIONES!A2146="","",EXPORTACIONES!A2146)</f>
        <v/>
      </c>
      <c r="B2146" t="str">
        <f>IF(EXPORTACIONES!B2146="","",VLOOKUP(EXPORTACIONES!B2146,PERSONAS!$A$1:$B$59,2,FALSE))</f>
        <v/>
      </c>
      <c r="C2146" t="str">
        <f>IF(EXPORTACIONES!C2146="","",VLOOKUP(EXPORTACIONES!C2146,ACTIVIDADES!$A$1:$B$37,2,FALSE))</f>
        <v/>
      </c>
      <c r="D2146" t="str">
        <f>IF(EXPORTACIONES!D2146="","",EXPORTACIONES!D2146&amp;" -- "&amp;IF(EXPORTACIONES!E2146="","Actividad de "&amp;EXPORTACIONES!C2146,EXPORTACIONES!E2146))</f>
        <v/>
      </c>
      <c r="E2146" t="str">
        <f>IF(EXPORTACIONES!D2146="","",EXPORTACIONES!D2146)</f>
        <v/>
      </c>
      <c r="F2146">
        <f>EXPORTACIONES!F2146</f>
        <v>0</v>
      </c>
      <c r="K2146" t="str">
        <f t="shared" si="297"/>
        <v/>
      </c>
      <c r="M2146">
        <f t="shared" si="298"/>
        <v>0</v>
      </c>
      <c r="N2146" t="str">
        <f t="shared" si="299"/>
        <v/>
      </c>
      <c r="O2146" t="str">
        <f t="shared" si="300"/>
        <v/>
      </c>
      <c r="P2146" t="str">
        <f t="shared" si="301"/>
        <v/>
      </c>
      <c r="Q2146">
        <v>1</v>
      </c>
      <c r="R2146" t="str">
        <f t="shared" si="302"/>
        <v/>
      </c>
      <c r="S2146" t="str">
        <f t="shared" si="303"/>
        <v/>
      </c>
      <c r="T2146" t="str">
        <f t="shared" si="304"/>
        <v/>
      </c>
      <c r="U2146" t="str">
        <f t="shared" si="305"/>
        <v/>
      </c>
    </row>
    <row r="2147" spans="1:21" x14ac:dyDescent="0.25">
      <c r="A2147" s="6" t="str">
        <f>IF(EXPORTACIONES!A2147="","",EXPORTACIONES!A2147)</f>
        <v/>
      </c>
      <c r="B2147" t="str">
        <f>IF(EXPORTACIONES!B2147="","",VLOOKUP(EXPORTACIONES!B2147,PERSONAS!$A$1:$B$59,2,FALSE))</f>
        <v/>
      </c>
      <c r="C2147" t="str">
        <f>IF(EXPORTACIONES!C2147="","",VLOOKUP(EXPORTACIONES!C2147,ACTIVIDADES!$A$1:$B$37,2,FALSE))</f>
        <v/>
      </c>
      <c r="D2147" t="str">
        <f>IF(EXPORTACIONES!D2147="","",EXPORTACIONES!D2147&amp;" -- "&amp;IF(EXPORTACIONES!E2147="","Actividad de "&amp;EXPORTACIONES!C2147,EXPORTACIONES!E2147))</f>
        <v/>
      </c>
      <c r="E2147" t="str">
        <f>IF(EXPORTACIONES!D2147="","",EXPORTACIONES!D2147)</f>
        <v/>
      </c>
      <c r="F2147">
        <f>EXPORTACIONES!F2147</f>
        <v>0</v>
      </c>
      <c r="K2147" t="str">
        <f t="shared" si="297"/>
        <v/>
      </c>
      <c r="M2147">
        <f t="shared" si="298"/>
        <v>0</v>
      </c>
      <c r="N2147" t="str">
        <f t="shared" si="299"/>
        <v/>
      </c>
      <c r="O2147" t="str">
        <f t="shared" si="300"/>
        <v/>
      </c>
      <c r="P2147" t="str">
        <f t="shared" si="301"/>
        <v/>
      </c>
      <c r="Q2147">
        <v>1</v>
      </c>
      <c r="R2147" t="str">
        <f t="shared" si="302"/>
        <v/>
      </c>
      <c r="S2147" t="str">
        <f t="shared" si="303"/>
        <v/>
      </c>
      <c r="T2147" t="str">
        <f t="shared" si="304"/>
        <v/>
      </c>
      <c r="U2147" t="str">
        <f t="shared" si="305"/>
        <v/>
      </c>
    </row>
    <row r="2148" spans="1:21" x14ac:dyDescent="0.25">
      <c r="A2148" s="6" t="str">
        <f>IF(EXPORTACIONES!A2148="","",EXPORTACIONES!A2148)</f>
        <v/>
      </c>
      <c r="B2148" t="str">
        <f>IF(EXPORTACIONES!B2148="","",VLOOKUP(EXPORTACIONES!B2148,PERSONAS!$A$1:$B$59,2,FALSE))</f>
        <v/>
      </c>
      <c r="C2148" t="str">
        <f>IF(EXPORTACIONES!C2148="","",VLOOKUP(EXPORTACIONES!C2148,ACTIVIDADES!$A$1:$B$37,2,FALSE))</f>
        <v/>
      </c>
      <c r="D2148" t="str">
        <f>IF(EXPORTACIONES!D2148="","",EXPORTACIONES!D2148&amp;" -- "&amp;IF(EXPORTACIONES!E2148="","Actividad de "&amp;EXPORTACIONES!C2148,EXPORTACIONES!E2148))</f>
        <v/>
      </c>
      <c r="E2148" t="str">
        <f>IF(EXPORTACIONES!D2148="","",EXPORTACIONES!D2148)</f>
        <v/>
      </c>
      <c r="F2148">
        <f>EXPORTACIONES!F2148</f>
        <v>0</v>
      </c>
      <c r="K2148" t="str">
        <f t="shared" si="297"/>
        <v/>
      </c>
      <c r="M2148">
        <f t="shared" si="298"/>
        <v>0</v>
      </c>
      <c r="N2148" t="str">
        <f t="shared" si="299"/>
        <v/>
      </c>
      <c r="O2148" t="str">
        <f t="shared" si="300"/>
        <v/>
      </c>
      <c r="P2148" t="str">
        <f t="shared" si="301"/>
        <v/>
      </c>
      <c r="Q2148">
        <v>1</v>
      </c>
      <c r="R2148" t="str">
        <f t="shared" si="302"/>
        <v/>
      </c>
      <c r="S2148" t="str">
        <f t="shared" si="303"/>
        <v/>
      </c>
      <c r="T2148" t="str">
        <f t="shared" si="304"/>
        <v/>
      </c>
      <c r="U2148" t="str">
        <f t="shared" si="305"/>
        <v/>
      </c>
    </row>
    <row r="2149" spans="1:21" x14ac:dyDescent="0.25">
      <c r="A2149" s="6" t="str">
        <f>IF(EXPORTACIONES!A2149="","",EXPORTACIONES!A2149)</f>
        <v/>
      </c>
      <c r="B2149" t="str">
        <f>IF(EXPORTACIONES!B2149="","",VLOOKUP(EXPORTACIONES!B2149,PERSONAS!$A$1:$B$59,2,FALSE))</f>
        <v/>
      </c>
      <c r="C2149" t="str">
        <f>IF(EXPORTACIONES!C2149="","",VLOOKUP(EXPORTACIONES!C2149,ACTIVIDADES!$A$1:$B$37,2,FALSE))</f>
        <v/>
      </c>
      <c r="D2149" t="str">
        <f>IF(EXPORTACIONES!D2149="","",EXPORTACIONES!D2149&amp;" -- "&amp;IF(EXPORTACIONES!E2149="","Actividad de "&amp;EXPORTACIONES!C2149,EXPORTACIONES!E2149))</f>
        <v/>
      </c>
      <c r="E2149" t="str">
        <f>IF(EXPORTACIONES!D2149="","",EXPORTACIONES!D2149)</f>
        <v/>
      </c>
      <c r="F2149">
        <f>EXPORTACIONES!F2149</f>
        <v>0</v>
      </c>
      <c r="K2149" t="str">
        <f t="shared" si="297"/>
        <v/>
      </c>
      <c r="M2149">
        <f t="shared" si="298"/>
        <v>0</v>
      </c>
      <c r="N2149" t="str">
        <f t="shared" si="299"/>
        <v/>
      </c>
      <c r="O2149" t="str">
        <f t="shared" si="300"/>
        <v/>
      </c>
      <c r="P2149" t="str">
        <f t="shared" si="301"/>
        <v/>
      </c>
      <c r="Q2149">
        <v>1</v>
      </c>
      <c r="R2149" t="str">
        <f t="shared" si="302"/>
        <v/>
      </c>
      <c r="S2149" t="str">
        <f t="shared" si="303"/>
        <v/>
      </c>
      <c r="T2149" t="str">
        <f t="shared" si="304"/>
        <v/>
      </c>
      <c r="U2149" t="str">
        <f t="shared" si="305"/>
        <v/>
      </c>
    </row>
    <row r="2150" spans="1:21" x14ac:dyDescent="0.25">
      <c r="A2150" s="6" t="str">
        <f>IF(EXPORTACIONES!A2150="","",EXPORTACIONES!A2150)</f>
        <v/>
      </c>
      <c r="B2150" t="str">
        <f>IF(EXPORTACIONES!B2150="","",VLOOKUP(EXPORTACIONES!B2150,PERSONAS!$A$1:$B$59,2,FALSE))</f>
        <v/>
      </c>
      <c r="C2150" t="str">
        <f>IF(EXPORTACIONES!C2150="","",VLOOKUP(EXPORTACIONES!C2150,ACTIVIDADES!$A$1:$B$37,2,FALSE))</f>
        <v/>
      </c>
      <c r="D2150" t="str">
        <f>IF(EXPORTACIONES!D2150="","",EXPORTACIONES!D2150&amp;" -- "&amp;IF(EXPORTACIONES!E2150="","Actividad de "&amp;EXPORTACIONES!C2150,EXPORTACIONES!E2150))</f>
        <v/>
      </c>
      <c r="E2150" t="str">
        <f>IF(EXPORTACIONES!D2150="","",EXPORTACIONES!D2150)</f>
        <v/>
      </c>
      <c r="F2150">
        <f>EXPORTACIONES!F2150</f>
        <v>0</v>
      </c>
      <c r="K2150" t="str">
        <f t="shared" si="297"/>
        <v/>
      </c>
      <c r="M2150">
        <f t="shared" si="298"/>
        <v>0</v>
      </c>
      <c r="N2150" t="str">
        <f t="shared" si="299"/>
        <v/>
      </c>
      <c r="O2150" t="str">
        <f t="shared" si="300"/>
        <v/>
      </c>
      <c r="P2150" t="str">
        <f t="shared" si="301"/>
        <v/>
      </c>
      <c r="Q2150">
        <v>1</v>
      </c>
      <c r="R2150" t="str">
        <f t="shared" si="302"/>
        <v/>
      </c>
      <c r="S2150" t="str">
        <f t="shared" si="303"/>
        <v/>
      </c>
      <c r="T2150" t="str">
        <f t="shared" si="304"/>
        <v/>
      </c>
      <c r="U2150" t="str">
        <f t="shared" si="305"/>
        <v/>
      </c>
    </row>
    <row r="2151" spans="1:21" x14ac:dyDescent="0.25">
      <c r="A2151" s="6" t="str">
        <f>IF(EXPORTACIONES!A2151="","",EXPORTACIONES!A2151)</f>
        <v/>
      </c>
      <c r="B2151" t="str">
        <f>IF(EXPORTACIONES!B2151="","",VLOOKUP(EXPORTACIONES!B2151,PERSONAS!$A$1:$B$59,2,FALSE))</f>
        <v/>
      </c>
      <c r="C2151" t="str">
        <f>IF(EXPORTACIONES!C2151="","",VLOOKUP(EXPORTACIONES!C2151,ACTIVIDADES!$A$1:$B$37,2,FALSE))</f>
        <v/>
      </c>
      <c r="D2151" t="str">
        <f>IF(EXPORTACIONES!D2151="","",EXPORTACIONES!D2151&amp;" -- "&amp;IF(EXPORTACIONES!E2151="","Actividad de "&amp;EXPORTACIONES!C2151,EXPORTACIONES!E2151))</f>
        <v/>
      </c>
      <c r="E2151" t="str">
        <f>IF(EXPORTACIONES!D2151="","",EXPORTACIONES!D2151)</f>
        <v/>
      </c>
      <c r="F2151">
        <f>EXPORTACIONES!F2151</f>
        <v>0</v>
      </c>
      <c r="K2151" t="str">
        <f t="shared" si="297"/>
        <v/>
      </c>
      <c r="M2151">
        <f t="shared" si="298"/>
        <v>0</v>
      </c>
      <c r="N2151" t="str">
        <f t="shared" si="299"/>
        <v/>
      </c>
      <c r="O2151" t="str">
        <f t="shared" si="300"/>
        <v/>
      </c>
      <c r="P2151" t="str">
        <f t="shared" si="301"/>
        <v/>
      </c>
      <c r="Q2151">
        <v>1</v>
      </c>
      <c r="R2151" t="str">
        <f t="shared" si="302"/>
        <v/>
      </c>
      <c r="S2151" t="str">
        <f t="shared" si="303"/>
        <v/>
      </c>
      <c r="T2151" t="str">
        <f t="shared" si="304"/>
        <v/>
      </c>
      <c r="U2151" t="str">
        <f t="shared" si="305"/>
        <v/>
      </c>
    </row>
    <row r="2152" spans="1:21" x14ac:dyDescent="0.25">
      <c r="A2152" s="6" t="str">
        <f>IF(EXPORTACIONES!A2152="","",EXPORTACIONES!A2152)</f>
        <v/>
      </c>
      <c r="B2152" t="str">
        <f>IF(EXPORTACIONES!B2152="","",VLOOKUP(EXPORTACIONES!B2152,PERSONAS!$A$1:$B$59,2,FALSE))</f>
        <v/>
      </c>
      <c r="C2152" t="str">
        <f>IF(EXPORTACIONES!C2152="","",VLOOKUP(EXPORTACIONES!C2152,ACTIVIDADES!$A$1:$B$37,2,FALSE))</f>
        <v/>
      </c>
      <c r="D2152" t="str">
        <f>IF(EXPORTACIONES!D2152="","",EXPORTACIONES!D2152&amp;" -- "&amp;IF(EXPORTACIONES!E2152="","Actividad de "&amp;EXPORTACIONES!C2152,EXPORTACIONES!E2152))</f>
        <v/>
      </c>
      <c r="E2152" t="str">
        <f>IF(EXPORTACIONES!D2152="","",EXPORTACIONES!D2152)</f>
        <v/>
      </c>
      <c r="F2152">
        <f>EXPORTACIONES!F2152</f>
        <v>0</v>
      </c>
      <c r="K2152" t="str">
        <f t="shared" si="297"/>
        <v/>
      </c>
      <c r="M2152">
        <f t="shared" si="298"/>
        <v>0</v>
      </c>
      <c r="N2152" t="str">
        <f t="shared" si="299"/>
        <v/>
      </c>
      <c r="O2152" t="str">
        <f t="shared" si="300"/>
        <v/>
      </c>
      <c r="P2152" t="str">
        <f t="shared" si="301"/>
        <v/>
      </c>
      <c r="Q2152">
        <v>1</v>
      </c>
      <c r="R2152" t="str">
        <f t="shared" si="302"/>
        <v/>
      </c>
      <c r="S2152" t="str">
        <f t="shared" si="303"/>
        <v/>
      </c>
      <c r="T2152" t="str">
        <f t="shared" si="304"/>
        <v/>
      </c>
      <c r="U2152" t="str">
        <f t="shared" si="305"/>
        <v/>
      </c>
    </row>
    <row r="2153" spans="1:21" x14ac:dyDescent="0.25">
      <c r="A2153" s="6" t="str">
        <f>IF(EXPORTACIONES!A2153="","",EXPORTACIONES!A2153)</f>
        <v/>
      </c>
      <c r="B2153" t="str">
        <f>IF(EXPORTACIONES!B2153="","",VLOOKUP(EXPORTACIONES!B2153,PERSONAS!$A$1:$B$59,2,FALSE))</f>
        <v/>
      </c>
      <c r="C2153" t="str">
        <f>IF(EXPORTACIONES!C2153="","",VLOOKUP(EXPORTACIONES!C2153,ACTIVIDADES!$A$1:$B$37,2,FALSE))</f>
        <v/>
      </c>
      <c r="D2153" t="str">
        <f>IF(EXPORTACIONES!D2153="","",EXPORTACIONES!D2153&amp;" -- "&amp;IF(EXPORTACIONES!E2153="","Actividad de "&amp;EXPORTACIONES!C2153,EXPORTACIONES!E2153))</f>
        <v/>
      </c>
      <c r="E2153" t="str">
        <f>IF(EXPORTACIONES!D2153="","",EXPORTACIONES!D2153)</f>
        <v/>
      </c>
      <c r="F2153">
        <f>EXPORTACIONES!F2153</f>
        <v>0</v>
      </c>
      <c r="K2153" t="str">
        <f t="shared" si="297"/>
        <v/>
      </c>
      <c r="M2153">
        <f t="shared" si="298"/>
        <v>0</v>
      </c>
      <c r="N2153" t="str">
        <f t="shared" si="299"/>
        <v/>
      </c>
      <c r="O2153" t="str">
        <f t="shared" si="300"/>
        <v/>
      </c>
      <c r="P2153" t="str">
        <f t="shared" si="301"/>
        <v/>
      </c>
      <c r="Q2153">
        <v>1</v>
      </c>
      <c r="R2153" t="str">
        <f t="shared" si="302"/>
        <v/>
      </c>
      <c r="S2153" t="str">
        <f t="shared" si="303"/>
        <v/>
      </c>
      <c r="T2153" t="str">
        <f t="shared" si="304"/>
        <v/>
      </c>
      <c r="U2153" t="str">
        <f t="shared" si="305"/>
        <v/>
      </c>
    </row>
    <row r="2154" spans="1:21" x14ac:dyDescent="0.25">
      <c r="A2154" s="6" t="str">
        <f>IF(EXPORTACIONES!A2154="","",EXPORTACIONES!A2154)</f>
        <v/>
      </c>
      <c r="B2154" t="str">
        <f>IF(EXPORTACIONES!B2154="","",VLOOKUP(EXPORTACIONES!B2154,PERSONAS!$A$1:$B$59,2,FALSE))</f>
        <v/>
      </c>
      <c r="C2154" t="str">
        <f>IF(EXPORTACIONES!C2154="","",VLOOKUP(EXPORTACIONES!C2154,ACTIVIDADES!$A$1:$B$37,2,FALSE))</f>
        <v/>
      </c>
      <c r="D2154" t="str">
        <f>IF(EXPORTACIONES!D2154="","",EXPORTACIONES!D2154&amp;" -- "&amp;IF(EXPORTACIONES!E2154="","Actividad de "&amp;EXPORTACIONES!C2154,EXPORTACIONES!E2154))</f>
        <v/>
      </c>
      <c r="E2154" t="str">
        <f>IF(EXPORTACIONES!D2154="","",EXPORTACIONES!D2154)</f>
        <v/>
      </c>
      <c r="F2154">
        <f>EXPORTACIONES!F2154</f>
        <v>0</v>
      </c>
      <c r="K2154" t="str">
        <f t="shared" si="297"/>
        <v/>
      </c>
      <c r="M2154">
        <f t="shared" si="298"/>
        <v>0</v>
      </c>
      <c r="N2154" t="str">
        <f t="shared" si="299"/>
        <v/>
      </c>
      <c r="O2154" t="str">
        <f t="shared" si="300"/>
        <v/>
      </c>
      <c r="P2154" t="str">
        <f t="shared" si="301"/>
        <v/>
      </c>
      <c r="Q2154">
        <v>1</v>
      </c>
      <c r="R2154" t="str">
        <f t="shared" si="302"/>
        <v/>
      </c>
      <c r="S2154" t="str">
        <f t="shared" si="303"/>
        <v/>
      </c>
      <c r="T2154" t="str">
        <f t="shared" si="304"/>
        <v/>
      </c>
      <c r="U2154" t="str">
        <f t="shared" si="305"/>
        <v/>
      </c>
    </row>
    <row r="2155" spans="1:21" x14ac:dyDescent="0.25">
      <c r="A2155" s="6" t="str">
        <f>IF(EXPORTACIONES!A2155="","",EXPORTACIONES!A2155)</f>
        <v/>
      </c>
      <c r="B2155" t="str">
        <f>IF(EXPORTACIONES!B2155="","",VLOOKUP(EXPORTACIONES!B2155,PERSONAS!$A$1:$B$59,2,FALSE))</f>
        <v/>
      </c>
      <c r="C2155" t="str">
        <f>IF(EXPORTACIONES!C2155="","",VLOOKUP(EXPORTACIONES!C2155,ACTIVIDADES!$A$1:$B$37,2,FALSE))</f>
        <v/>
      </c>
      <c r="D2155" t="str">
        <f>IF(EXPORTACIONES!D2155="","",EXPORTACIONES!D2155&amp;" -- "&amp;IF(EXPORTACIONES!E2155="","Actividad de "&amp;EXPORTACIONES!C2155,EXPORTACIONES!E2155))</f>
        <v/>
      </c>
      <c r="E2155" t="str">
        <f>IF(EXPORTACIONES!D2155="","",EXPORTACIONES!D2155)</f>
        <v/>
      </c>
      <c r="F2155">
        <f>EXPORTACIONES!F2155</f>
        <v>0</v>
      </c>
      <c r="K2155" t="str">
        <f t="shared" si="297"/>
        <v/>
      </c>
      <c r="M2155">
        <f t="shared" si="298"/>
        <v>0</v>
      </c>
      <c r="N2155" t="str">
        <f t="shared" si="299"/>
        <v/>
      </c>
      <c r="O2155" t="str">
        <f t="shared" si="300"/>
        <v/>
      </c>
      <c r="P2155" t="str">
        <f t="shared" si="301"/>
        <v/>
      </c>
      <c r="Q2155">
        <v>1</v>
      </c>
      <c r="R2155" t="str">
        <f t="shared" si="302"/>
        <v/>
      </c>
      <c r="S2155" t="str">
        <f t="shared" si="303"/>
        <v/>
      </c>
      <c r="T2155" t="str">
        <f t="shared" si="304"/>
        <v/>
      </c>
      <c r="U2155" t="str">
        <f t="shared" si="305"/>
        <v/>
      </c>
    </row>
    <row r="2156" spans="1:21" x14ac:dyDescent="0.25">
      <c r="A2156" s="6" t="str">
        <f>IF(EXPORTACIONES!A2156="","",EXPORTACIONES!A2156)</f>
        <v/>
      </c>
      <c r="B2156" t="str">
        <f>IF(EXPORTACIONES!B2156="","",VLOOKUP(EXPORTACIONES!B2156,PERSONAS!$A$1:$B$59,2,FALSE))</f>
        <v/>
      </c>
      <c r="C2156" t="str">
        <f>IF(EXPORTACIONES!C2156="","",VLOOKUP(EXPORTACIONES!C2156,ACTIVIDADES!$A$1:$B$37,2,FALSE))</f>
        <v/>
      </c>
      <c r="D2156" t="str">
        <f>IF(EXPORTACIONES!D2156="","",EXPORTACIONES!D2156&amp;" -- "&amp;IF(EXPORTACIONES!E2156="","Actividad de "&amp;EXPORTACIONES!C2156,EXPORTACIONES!E2156))</f>
        <v/>
      </c>
      <c r="E2156" t="str">
        <f>IF(EXPORTACIONES!D2156="","",EXPORTACIONES!D2156)</f>
        <v/>
      </c>
      <c r="F2156">
        <f>EXPORTACIONES!F2156</f>
        <v>0</v>
      </c>
      <c r="K2156" t="str">
        <f t="shared" si="297"/>
        <v/>
      </c>
      <c r="M2156">
        <f t="shared" si="298"/>
        <v>0</v>
      </c>
      <c r="N2156" t="str">
        <f t="shared" si="299"/>
        <v/>
      </c>
      <c r="O2156" t="str">
        <f t="shared" si="300"/>
        <v/>
      </c>
      <c r="P2156" t="str">
        <f t="shared" si="301"/>
        <v/>
      </c>
      <c r="Q2156">
        <v>1</v>
      </c>
      <c r="R2156" t="str">
        <f t="shared" si="302"/>
        <v/>
      </c>
      <c r="S2156" t="str">
        <f t="shared" si="303"/>
        <v/>
      </c>
      <c r="T2156" t="str">
        <f t="shared" si="304"/>
        <v/>
      </c>
      <c r="U2156" t="str">
        <f t="shared" si="305"/>
        <v/>
      </c>
    </row>
    <row r="2157" spans="1:21" x14ac:dyDescent="0.25">
      <c r="A2157" s="6" t="str">
        <f>IF(EXPORTACIONES!A2157="","",EXPORTACIONES!A2157)</f>
        <v/>
      </c>
      <c r="B2157" t="str">
        <f>IF(EXPORTACIONES!B2157="","",VLOOKUP(EXPORTACIONES!B2157,PERSONAS!$A$1:$B$59,2,FALSE))</f>
        <v/>
      </c>
      <c r="C2157" t="str">
        <f>IF(EXPORTACIONES!C2157="","",VLOOKUP(EXPORTACIONES!C2157,ACTIVIDADES!$A$1:$B$37,2,FALSE))</f>
        <v/>
      </c>
      <c r="D2157" t="str">
        <f>IF(EXPORTACIONES!D2157="","",EXPORTACIONES!D2157&amp;" -- "&amp;IF(EXPORTACIONES!E2157="","Actividad de "&amp;EXPORTACIONES!C2157,EXPORTACIONES!E2157))</f>
        <v/>
      </c>
      <c r="E2157" t="str">
        <f>IF(EXPORTACIONES!D2157="","",EXPORTACIONES!D2157)</f>
        <v/>
      </c>
      <c r="F2157">
        <f>EXPORTACIONES!F2157</f>
        <v>0</v>
      </c>
      <c r="K2157" t="str">
        <f t="shared" si="297"/>
        <v/>
      </c>
      <c r="M2157">
        <f t="shared" si="298"/>
        <v>0</v>
      </c>
      <c r="N2157" t="str">
        <f t="shared" si="299"/>
        <v/>
      </c>
      <c r="O2157" t="str">
        <f t="shared" si="300"/>
        <v/>
      </c>
      <c r="P2157" t="str">
        <f t="shared" si="301"/>
        <v/>
      </c>
      <c r="Q2157">
        <v>1</v>
      </c>
      <c r="R2157" t="str">
        <f t="shared" si="302"/>
        <v/>
      </c>
      <c r="S2157" t="str">
        <f t="shared" si="303"/>
        <v/>
      </c>
      <c r="T2157" t="str">
        <f t="shared" si="304"/>
        <v/>
      </c>
      <c r="U2157" t="str">
        <f t="shared" si="305"/>
        <v/>
      </c>
    </row>
    <row r="2158" spans="1:21" x14ac:dyDescent="0.25">
      <c r="A2158" s="6" t="str">
        <f>IF(EXPORTACIONES!A2158="","",EXPORTACIONES!A2158)</f>
        <v/>
      </c>
      <c r="B2158" t="str">
        <f>IF(EXPORTACIONES!B2158="","",VLOOKUP(EXPORTACIONES!B2158,PERSONAS!$A$1:$B$59,2,FALSE))</f>
        <v/>
      </c>
      <c r="C2158" t="str">
        <f>IF(EXPORTACIONES!C2158="","",VLOOKUP(EXPORTACIONES!C2158,ACTIVIDADES!$A$1:$B$37,2,FALSE))</f>
        <v/>
      </c>
      <c r="D2158" t="str">
        <f>IF(EXPORTACIONES!D2158="","",EXPORTACIONES!D2158&amp;" -- "&amp;IF(EXPORTACIONES!E2158="","Actividad de "&amp;EXPORTACIONES!C2158,EXPORTACIONES!E2158))</f>
        <v/>
      </c>
      <c r="E2158" t="str">
        <f>IF(EXPORTACIONES!D2158="","",EXPORTACIONES!D2158)</f>
        <v/>
      </c>
      <c r="F2158">
        <f>EXPORTACIONES!F2158</f>
        <v>0</v>
      </c>
      <c r="K2158" t="str">
        <f t="shared" si="297"/>
        <v/>
      </c>
      <c r="M2158">
        <f t="shared" si="298"/>
        <v>0</v>
      </c>
      <c r="N2158" t="str">
        <f t="shared" si="299"/>
        <v/>
      </c>
      <c r="O2158" t="str">
        <f t="shared" si="300"/>
        <v/>
      </c>
      <c r="P2158" t="str">
        <f t="shared" si="301"/>
        <v/>
      </c>
      <c r="Q2158">
        <v>1</v>
      </c>
      <c r="R2158" t="str">
        <f t="shared" si="302"/>
        <v/>
      </c>
      <c r="S2158" t="str">
        <f t="shared" si="303"/>
        <v/>
      </c>
      <c r="T2158" t="str">
        <f t="shared" si="304"/>
        <v/>
      </c>
      <c r="U2158" t="str">
        <f t="shared" si="305"/>
        <v/>
      </c>
    </row>
    <row r="2159" spans="1:21" x14ac:dyDescent="0.25">
      <c r="A2159" s="6" t="str">
        <f>IF(EXPORTACIONES!A2159="","",EXPORTACIONES!A2159)</f>
        <v/>
      </c>
      <c r="B2159" t="str">
        <f>IF(EXPORTACIONES!B2159="","",VLOOKUP(EXPORTACIONES!B2159,PERSONAS!$A$1:$B$59,2,FALSE))</f>
        <v/>
      </c>
      <c r="C2159" t="str">
        <f>IF(EXPORTACIONES!C2159="","",VLOOKUP(EXPORTACIONES!C2159,ACTIVIDADES!$A$1:$B$37,2,FALSE))</f>
        <v/>
      </c>
      <c r="D2159" t="str">
        <f>IF(EXPORTACIONES!D2159="","",EXPORTACIONES!D2159&amp;" -- "&amp;IF(EXPORTACIONES!E2159="","Actividad de "&amp;EXPORTACIONES!C2159,EXPORTACIONES!E2159))</f>
        <v/>
      </c>
      <c r="E2159" t="str">
        <f>IF(EXPORTACIONES!D2159="","",EXPORTACIONES!D2159)</f>
        <v/>
      </c>
      <c r="F2159">
        <f>EXPORTACIONES!F2159</f>
        <v>0</v>
      </c>
      <c r="K2159" t="str">
        <f t="shared" si="297"/>
        <v/>
      </c>
      <c r="M2159">
        <f t="shared" si="298"/>
        <v>0</v>
      </c>
      <c r="N2159" t="str">
        <f t="shared" si="299"/>
        <v/>
      </c>
      <c r="O2159" t="str">
        <f t="shared" si="300"/>
        <v/>
      </c>
      <c r="P2159" t="str">
        <f t="shared" si="301"/>
        <v/>
      </c>
      <c r="Q2159">
        <v>1</v>
      </c>
      <c r="R2159" t="str">
        <f t="shared" si="302"/>
        <v/>
      </c>
      <c r="S2159" t="str">
        <f t="shared" si="303"/>
        <v/>
      </c>
      <c r="T2159" t="str">
        <f t="shared" si="304"/>
        <v/>
      </c>
      <c r="U2159" t="str">
        <f t="shared" si="305"/>
        <v/>
      </c>
    </row>
    <row r="2160" spans="1:21" x14ac:dyDescent="0.25">
      <c r="A2160" s="6" t="str">
        <f>IF(EXPORTACIONES!A2160="","",EXPORTACIONES!A2160)</f>
        <v/>
      </c>
      <c r="B2160" t="str">
        <f>IF(EXPORTACIONES!B2160="","",VLOOKUP(EXPORTACIONES!B2160,PERSONAS!$A$1:$B$59,2,FALSE))</f>
        <v/>
      </c>
      <c r="C2160" t="str">
        <f>IF(EXPORTACIONES!C2160="","",VLOOKUP(EXPORTACIONES!C2160,ACTIVIDADES!$A$1:$B$37,2,FALSE))</f>
        <v/>
      </c>
      <c r="D2160" t="str">
        <f>IF(EXPORTACIONES!D2160="","",EXPORTACIONES!D2160&amp;" -- "&amp;IF(EXPORTACIONES!E2160="","Actividad de "&amp;EXPORTACIONES!C2160,EXPORTACIONES!E2160))</f>
        <v/>
      </c>
      <c r="E2160" t="str">
        <f>IF(EXPORTACIONES!D2160="","",EXPORTACIONES!D2160)</f>
        <v/>
      </c>
      <c r="F2160">
        <f>EXPORTACIONES!F2160</f>
        <v>0</v>
      </c>
      <c r="K2160" t="str">
        <f t="shared" si="297"/>
        <v/>
      </c>
      <c r="M2160">
        <f t="shared" si="298"/>
        <v>0</v>
      </c>
      <c r="N2160" t="str">
        <f t="shared" si="299"/>
        <v/>
      </c>
      <c r="O2160" t="str">
        <f t="shared" si="300"/>
        <v/>
      </c>
      <c r="P2160" t="str">
        <f t="shared" si="301"/>
        <v/>
      </c>
      <c r="Q2160">
        <v>1</v>
      </c>
      <c r="R2160" t="str">
        <f t="shared" si="302"/>
        <v/>
      </c>
      <c r="S2160" t="str">
        <f t="shared" si="303"/>
        <v/>
      </c>
      <c r="T2160" t="str">
        <f t="shared" si="304"/>
        <v/>
      </c>
      <c r="U2160" t="str">
        <f t="shared" si="305"/>
        <v/>
      </c>
    </row>
    <row r="2161" spans="1:21" x14ac:dyDescent="0.25">
      <c r="A2161" s="6" t="str">
        <f>IF(EXPORTACIONES!A2161="","",EXPORTACIONES!A2161)</f>
        <v/>
      </c>
      <c r="B2161" t="str">
        <f>IF(EXPORTACIONES!B2161="","",VLOOKUP(EXPORTACIONES!B2161,PERSONAS!$A$1:$B$59,2,FALSE))</f>
        <v/>
      </c>
      <c r="C2161" t="str">
        <f>IF(EXPORTACIONES!C2161="","",VLOOKUP(EXPORTACIONES!C2161,ACTIVIDADES!$A$1:$B$37,2,FALSE))</f>
        <v/>
      </c>
      <c r="D2161" t="str">
        <f>IF(EXPORTACIONES!D2161="","",EXPORTACIONES!D2161&amp;" -- "&amp;IF(EXPORTACIONES!E2161="","Actividad de "&amp;EXPORTACIONES!C2161,EXPORTACIONES!E2161))</f>
        <v/>
      </c>
      <c r="E2161" t="str">
        <f>IF(EXPORTACIONES!D2161="","",EXPORTACIONES!D2161)</f>
        <v/>
      </c>
      <c r="F2161">
        <f>EXPORTACIONES!F2161</f>
        <v>0</v>
      </c>
      <c r="K2161" t="str">
        <f t="shared" si="297"/>
        <v/>
      </c>
      <c r="M2161">
        <f t="shared" si="298"/>
        <v>0</v>
      </c>
      <c r="N2161" t="str">
        <f t="shared" si="299"/>
        <v/>
      </c>
      <c r="O2161" t="str">
        <f t="shared" si="300"/>
        <v/>
      </c>
      <c r="P2161" t="str">
        <f t="shared" si="301"/>
        <v/>
      </c>
      <c r="Q2161">
        <v>1</v>
      </c>
      <c r="R2161" t="str">
        <f t="shared" si="302"/>
        <v/>
      </c>
      <c r="S2161" t="str">
        <f t="shared" si="303"/>
        <v/>
      </c>
      <c r="T2161" t="str">
        <f t="shared" si="304"/>
        <v/>
      </c>
      <c r="U2161" t="str">
        <f t="shared" si="305"/>
        <v/>
      </c>
    </row>
    <row r="2162" spans="1:21" x14ac:dyDescent="0.25">
      <c r="A2162" s="6" t="str">
        <f>IF(EXPORTACIONES!A2162="","",EXPORTACIONES!A2162)</f>
        <v/>
      </c>
      <c r="B2162" t="str">
        <f>IF(EXPORTACIONES!B2162="","",VLOOKUP(EXPORTACIONES!B2162,PERSONAS!$A$1:$B$59,2,FALSE))</f>
        <v/>
      </c>
      <c r="C2162" t="str">
        <f>IF(EXPORTACIONES!C2162="","",VLOOKUP(EXPORTACIONES!C2162,ACTIVIDADES!$A$1:$B$37,2,FALSE))</f>
        <v/>
      </c>
      <c r="D2162" t="str">
        <f>IF(EXPORTACIONES!D2162="","",EXPORTACIONES!D2162&amp;" -- "&amp;IF(EXPORTACIONES!E2162="","Actividad de "&amp;EXPORTACIONES!C2162,EXPORTACIONES!E2162))</f>
        <v/>
      </c>
      <c r="E2162" t="str">
        <f>IF(EXPORTACIONES!D2162="","",EXPORTACIONES!D2162)</f>
        <v/>
      </c>
      <c r="F2162">
        <f>EXPORTACIONES!F2162</f>
        <v>0</v>
      </c>
      <c r="K2162" t="str">
        <f t="shared" si="297"/>
        <v/>
      </c>
      <c r="M2162">
        <f t="shared" si="298"/>
        <v>0</v>
      </c>
      <c r="N2162" t="str">
        <f t="shared" si="299"/>
        <v/>
      </c>
      <c r="O2162" t="str">
        <f t="shared" si="300"/>
        <v/>
      </c>
      <c r="P2162" t="str">
        <f t="shared" si="301"/>
        <v/>
      </c>
      <c r="Q2162">
        <v>1</v>
      </c>
      <c r="R2162" t="str">
        <f t="shared" si="302"/>
        <v/>
      </c>
      <c r="S2162" t="str">
        <f t="shared" si="303"/>
        <v/>
      </c>
      <c r="T2162" t="str">
        <f t="shared" si="304"/>
        <v/>
      </c>
      <c r="U2162" t="str">
        <f t="shared" si="305"/>
        <v/>
      </c>
    </row>
    <row r="2163" spans="1:21" x14ac:dyDescent="0.25">
      <c r="A2163" s="6" t="str">
        <f>IF(EXPORTACIONES!A2163="","",EXPORTACIONES!A2163)</f>
        <v/>
      </c>
      <c r="B2163" t="str">
        <f>IF(EXPORTACIONES!B2163="","",VLOOKUP(EXPORTACIONES!B2163,PERSONAS!$A$1:$B$59,2,FALSE))</f>
        <v/>
      </c>
      <c r="C2163" t="str">
        <f>IF(EXPORTACIONES!C2163="","",VLOOKUP(EXPORTACIONES!C2163,ACTIVIDADES!$A$1:$B$37,2,FALSE))</f>
        <v/>
      </c>
      <c r="D2163" t="str">
        <f>IF(EXPORTACIONES!D2163="","",EXPORTACIONES!D2163&amp;" -- "&amp;IF(EXPORTACIONES!E2163="","Actividad de "&amp;EXPORTACIONES!C2163,EXPORTACIONES!E2163))</f>
        <v/>
      </c>
      <c r="E2163" t="str">
        <f>IF(EXPORTACIONES!D2163="","",EXPORTACIONES!D2163)</f>
        <v/>
      </c>
      <c r="F2163">
        <f>EXPORTACIONES!F2163</f>
        <v>0</v>
      </c>
      <c r="K2163" t="str">
        <f t="shared" si="297"/>
        <v/>
      </c>
      <c r="M2163">
        <f t="shared" si="298"/>
        <v>0</v>
      </c>
      <c r="N2163" t="str">
        <f t="shared" si="299"/>
        <v/>
      </c>
      <c r="O2163" t="str">
        <f t="shared" si="300"/>
        <v/>
      </c>
      <c r="P2163" t="str">
        <f t="shared" si="301"/>
        <v/>
      </c>
      <c r="Q2163">
        <v>1</v>
      </c>
      <c r="R2163" t="str">
        <f t="shared" si="302"/>
        <v/>
      </c>
      <c r="S2163" t="str">
        <f t="shared" si="303"/>
        <v/>
      </c>
      <c r="T2163" t="str">
        <f t="shared" si="304"/>
        <v/>
      </c>
      <c r="U2163" t="str">
        <f t="shared" si="305"/>
        <v/>
      </c>
    </row>
    <row r="2164" spans="1:21" x14ac:dyDescent="0.25">
      <c r="A2164" s="6" t="str">
        <f>IF(EXPORTACIONES!A2164="","",EXPORTACIONES!A2164)</f>
        <v/>
      </c>
      <c r="B2164" t="str">
        <f>IF(EXPORTACIONES!B2164="","",VLOOKUP(EXPORTACIONES!B2164,PERSONAS!$A$1:$B$59,2,FALSE))</f>
        <v/>
      </c>
      <c r="C2164" t="str">
        <f>IF(EXPORTACIONES!C2164="","",VLOOKUP(EXPORTACIONES!C2164,ACTIVIDADES!$A$1:$B$37,2,FALSE))</f>
        <v/>
      </c>
      <c r="D2164" t="str">
        <f>IF(EXPORTACIONES!D2164="","",EXPORTACIONES!D2164&amp;" -- "&amp;IF(EXPORTACIONES!E2164="","Actividad de "&amp;EXPORTACIONES!C2164,EXPORTACIONES!E2164))</f>
        <v/>
      </c>
      <c r="E2164" t="str">
        <f>IF(EXPORTACIONES!D2164="","",EXPORTACIONES!D2164)</f>
        <v/>
      </c>
      <c r="F2164">
        <f>EXPORTACIONES!F2164</f>
        <v>0</v>
      </c>
      <c r="K2164" t="str">
        <f t="shared" si="297"/>
        <v/>
      </c>
      <c r="M2164">
        <f t="shared" si="298"/>
        <v>0</v>
      </c>
      <c r="N2164" t="str">
        <f t="shared" si="299"/>
        <v/>
      </c>
      <c r="O2164" t="str">
        <f t="shared" si="300"/>
        <v/>
      </c>
      <c r="P2164" t="str">
        <f t="shared" si="301"/>
        <v/>
      </c>
      <c r="Q2164">
        <v>1</v>
      </c>
      <c r="R2164" t="str">
        <f t="shared" si="302"/>
        <v/>
      </c>
      <c r="S2164" t="str">
        <f t="shared" si="303"/>
        <v/>
      </c>
      <c r="T2164" t="str">
        <f t="shared" si="304"/>
        <v/>
      </c>
      <c r="U2164" t="str">
        <f t="shared" si="305"/>
        <v/>
      </c>
    </row>
    <row r="2165" spans="1:21" x14ac:dyDescent="0.25">
      <c r="A2165" s="6" t="str">
        <f>IF(EXPORTACIONES!A2165="","",EXPORTACIONES!A2165)</f>
        <v/>
      </c>
      <c r="B2165" t="str">
        <f>IF(EXPORTACIONES!B2165="","",VLOOKUP(EXPORTACIONES!B2165,PERSONAS!$A$1:$B$59,2,FALSE))</f>
        <v/>
      </c>
      <c r="C2165" t="str">
        <f>IF(EXPORTACIONES!C2165="","",VLOOKUP(EXPORTACIONES!C2165,ACTIVIDADES!$A$1:$B$37,2,FALSE))</f>
        <v/>
      </c>
      <c r="D2165" t="str">
        <f>IF(EXPORTACIONES!D2165="","",EXPORTACIONES!D2165&amp;" -- "&amp;IF(EXPORTACIONES!E2165="","Actividad de "&amp;EXPORTACIONES!C2165,EXPORTACIONES!E2165))</f>
        <v/>
      </c>
      <c r="E2165" t="str">
        <f>IF(EXPORTACIONES!D2165="","",EXPORTACIONES!D2165)</f>
        <v/>
      </c>
      <c r="F2165">
        <f>EXPORTACIONES!F2165</f>
        <v>0</v>
      </c>
      <c r="K2165" t="str">
        <f t="shared" si="297"/>
        <v/>
      </c>
      <c r="M2165">
        <f t="shared" si="298"/>
        <v>0</v>
      </c>
      <c r="N2165" t="str">
        <f t="shared" si="299"/>
        <v/>
      </c>
      <c r="O2165" t="str">
        <f t="shared" si="300"/>
        <v/>
      </c>
      <c r="P2165" t="str">
        <f t="shared" si="301"/>
        <v/>
      </c>
      <c r="Q2165">
        <v>1</v>
      </c>
      <c r="R2165" t="str">
        <f t="shared" si="302"/>
        <v/>
      </c>
      <c r="S2165" t="str">
        <f t="shared" si="303"/>
        <v/>
      </c>
      <c r="T2165" t="str">
        <f t="shared" si="304"/>
        <v/>
      </c>
      <c r="U2165" t="str">
        <f t="shared" si="305"/>
        <v/>
      </c>
    </row>
    <row r="2166" spans="1:21" x14ac:dyDescent="0.25">
      <c r="A2166" s="6" t="str">
        <f>IF(EXPORTACIONES!A2166="","",EXPORTACIONES!A2166)</f>
        <v/>
      </c>
      <c r="B2166" t="str">
        <f>IF(EXPORTACIONES!B2166="","",VLOOKUP(EXPORTACIONES!B2166,PERSONAS!$A$1:$B$59,2,FALSE))</f>
        <v/>
      </c>
      <c r="C2166" t="str">
        <f>IF(EXPORTACIONES!C2166="","",VLOOKUP(EXPORTACIONES!C2166,ACTIVIDADES!$A$1:$B$37,2,FALSE))</f>
        <v/>
      </c>
      <c r="D2166" t="str">
        <f>IF(EXPORTACIONES!D2166="","",EXPORTACIONES!D2166&amp;" -- "&amp;IF(EXPORTACIONES!E2166="","Actividad de "&amp;EXPORTACIONES!C2166,EXPORTACIONES!E2166))</f>
        <v/>
      </c>
      <c r="E2166" t="str">
        <f>IF(EXPORTACIONES!D2166="","",EXPORTACIONES!D2166)</f>
        <v/>
      </c>
      <c r="F2166">
        <f>EXPORTACIONES!F2166</f>
        <v>0</v>
      </c>
      <c r="K2166" t="str">
        <f t="shared" si="297"/>
        <v/>
      </c>
      <c r="M2166">
        <f t="shared" si="298"/>
        <v>0</v>
      </c>
      <c r="N2166" t="str">
        <f t="shared" si="299"/>
        <v/>
      </c>
      <c r="O2166" t="str">
        <f t="shared" si="300"/>
        <v/>
      </c>
      <c r="P2166" t="str">
        <f t="shared" si="301"/>
        <v/>
      </c>
      <c r="Q2166">
        <v>1</v>
      </c>
      <c r="R2166" t="str">
        <f t="shared" si="302"/>
        <v/>
      </c>
      <c r="S2166" t="str">
        <f t="shared" si="303"/>
        <v/>
      </c>
      <c r="T2166" t="str">
        <f t="shared" si="304"/>
        <v/>
      </c>
      <c r="U2166" t="str">
        <f t="shared" si="305"/>
        <v/>
      </c>
    </row>
    <row r="2167" spans="1:21" x14ac:dyDescent="0.25">
      <c r="A2167" s="6" t="str">
        <f>IF(EXPORTACIONES!A2167="","",EXPORTACIONES!A2167)</f>
        <v/>
      </c>
      <c r="B2167" t="str">
        <f>IF(EXPORTACIONES!B2167="","",VLOOKUP(EXPORTACIONES!B2167,PERSONAS!$A$1:$B$59,2,FALSE))</f>
        <v/>
      </c>
      <c r="C2167" t="str">
        <f>IF(EXPORTACIONES!C2167="","",VLOOKUP(EXPORTACIONES!C2167,ACTIVIDADES!$A$1:$B$37,2,FALSE))</f>
        <v/>
      </c>
      <c r="D2167" t="str">
        <f>IF(EXPORTACIONES!D2167="","",EXPORTACIONES!D2167&amp;" -- "&amp;IF(EXPORTACIONES!E2167="","Actividad de "&amp;EXPORTACIONES!C2167,EXPORTACIONES!E2167))</f>
        <v/>
      </c>
      <c r="E2167" t="str">
        <f>IF(EXPORTACIONES!D2167="","",EXPORTACIONES!D2167)</f>
        <v/>
      </c>
      <c r="F2167">
        <f>EXPORTACIONES!F2167</f>
        <v>0</v>
      </c>
      <c r="K2167" t="str">
        <f t="shared" si="297"/>
        <v/>
      </c>
      <c r="M2167">
        <f t="shared" si="298"/>
        <v>0</v>
      </c>
      <c r="N2167" t="str">
        <f t="shared" si="299"/>
        <v/>
      </c>
      <c r="O2167" t="str">
        <f t="shared" si="300"/>
        <v/>
      </c>
      <c r="P2167" t="str">
        <f t="shared" si="301"/>
        <v/>
      </c>
      <c r="Q2167">
        <v>1</v>
      </c>
      <c r="R2167" t="str">
        <f t="shared" si="302"/>
        <v/>
      </c>
      <c r="S2167" t="str">
        <f t="shared" si="303"/>
        <v/>
      </c>
      <c r="T2167" t="str">
        <f t="shared" si="304"/>
        <v/>
      </c>
      <c r="U2167" t="str">
        <f t="shared" si="305"/>
        <v/>
      </c>
    </row>
    <row r="2168" spans="1:21" x14ac:dyDescent="0.25">
      <c r="A2168" s="6" t="str">
        <f>IF(EXPORTACIONES!A2168="","",EXPORTACIONES!A2168)</f>
        <v/>
      </c>
      <c r="B2168" t="str">
        <f>IF(EXPORTACIONES!B2168="","",VLOOKUP(EXPORTACIONES!B2168,PERSONAS!$A$1:$B$59,2,FALSE))</f>
        <v/>
      </c>
      <c r="C2168" t="str">
        <f>IF(EXPORTACIONES!C2168="","",VLOOKUP(EXPORTACIONES!C2168,ACTIVIDADES!$A$1:$B$37,2,FALSE))</f>
        <v/>
      </c>
      <c r="D2168" t="str">
        <f>IF(EXPORTACIONES!D2168="","",EXPORTACIONES!D2168&amp;" -- "&amp;IF(EXPORTACIONES!E2168="","Actividad de "&amp;EXPORTACIONES!C2168,EXPORTACIONES!E2168))</f>
        <v/>
      </c>
      <c r="E2168" t="str">
        <f>IF(EXPORTACIONES!D2168="","",EXPORTACIONES!D2168)</f>
        <v/>
      </c>
      <c r="F2168">
        <f>EXPORTACIONES!F2168</f>
        <v>0</v>
      </c>
      <c r="K2168" t="str">
        <f t="shared" si="297"/>
        <v/>
      </c>
      <c r="M2168">
        <f t="shared" si="298"/>
        <v>0</v>
      </c>
      <c r="N2168" t="str">
        <f t="shared" si="299"/>
        <v/>
      </c>
      <c r="O2168" t="str">
        <f t="shared" si="300"/>
        <v/>
      </c>
      <c r="P2168" t="str">
        <f t="shared" si="301"/>
        <v/>
      </c>
      <c r="Q2168">
        <v>1</v>
      </c>
      <c r="R2168" t="str">
        <f t="shared" si="302"/>
        <v/>
      </c>
      <c r="S2168" t="str">
        <f t="shared" si="303"/>
        <v/>
      </c>
      <c r="T2168" t="str">
        <f t="shared" si="304"/>
        <v/>
      </c>
      <c r="U2168" t="str">
        <f t="shared" si="305"/>
        <v/>
      </c>
    </row>
    <row r="2169" spans="1:21" x14ac:dyDescent="0.25">
      <c r="A2169" s="6" t="str">
        <f>IF(EXPORTACIONES!A2169="","",EXPORTACIONES!A2169)</f>
        <v/>
      </c>
      <c r="B2169" t="str">
        <f>IF(EXPORTACIONES!B2169="","",VLOOKUP(EXPORTACIONES!B2169,PERSONAS!$A$1:$B$59,2,FALSE))</f>
        <v/>
      </c>
      <c r="C2169" t="str">
        <f>IF(EXPORTACIONES!C2169="","",VLOOKUP(EXPORTACIONES!C2169,ACTIVIDADES!$A$1:$B$37,2,FALSE))</f>
        <v/>
      </c>
      <c r="D2169" t="str">
        <f>IF(EXPORTACIONES!D2169="","",EXPORTACIONES!D2169&amp;" -- "&amp;IF(EXPORTACIONES!E2169="","Actividad de "&amp;EXPORTACIONES!C2169,EXPORTACIONES!E2169))</f>
        <v/>
      </c>
      <c r="E2169" t="str">
        <f>IF(EXPORTACIONES!D2169="","",EXPORTACIONES!D2169)</f>
        <v/>
      </c>
      <c r="F2169">
        <f>EXPORTACIONES!F2169</f>
        <v>0</v>
      </c>
      <c r="K2169" t="str">
        <f t="shared" si="297"/>
        <v/>
      </c>
      <c r="M2169">
        <f t="shared" si="298"/>
        <v>0</v>
      </c>
      <c r="N2169" t="str">
        <f t="shared" si="299"/>
        <v/>
      </c>
      <c r="O2169" t="str">
        <f t="shared" si="300"/>
        <v/>
      </c>
      <c r="P2169" t="str">
        <f t="shared" si="301"/>
        <v/>
      </c>
      <c r="Q2169">
        <v>1</v>
      </c>
      <c r="R2169" t="str">
        <f t="shared" si="302"/>
        <v/>
      </c>
      <c r="S2169" t="str">
        <f t="shared" si="303"/>
        <v/>
      </c>
      <c r="T2169" t="str">
        <f t="shared" si="304"/>
        <v/>
      </c>
      <c r="U2169" t="str">
        <f t="shared" si="305"/>
        <v/>
      </c>
    </row>
    <row r="2170" spans="1:21" x14ac:dyDescent="0.25">
      <c r="A2170" s="6" t="str">
        <f>IF(EXPORTACIONES!A2170="","",EXPORTACIONES!A2170)</f>
        <v/>
      </c>
      <c r="B2170" t="str">
        <f>IF(EXPORTACIONES!B2170="","",VLOOKUP(EXPORTACIONES!B2170,PERSONAS!$A$1:$B$59,2,FALSE))</f>
        <v/>
      </c>
      <c r="C2170" t="str">
        <f>IF(EXPORTACIONES!C2170="","",VLOOKUP(EXPORTACIONES!C2170,ACTIVIDADES!$A$1:$B$37,2,FALSE))</f>
        <v/>
      </c>
      <c r="D2170" t="str">
        <f>IF(EXPORTACIONES!D2170="","",EXPORTACIONES!D2170&amp;" -- "&amp;IF(EXPORTACIONES!E2170="","Actividad de "&amp;EXPORTACIONES!C2170,EXPORTACIONES!E2170))</f>
        <v/>
      </c>
      <c r="E2170" t="str">
        <f>IF(EXPORTACIONES!D2170="","",EXPORTACIONES!D2170)</f>
        <v/>
      </c>
      <c r="F2170">
        <f>EXPORTACIONES!F2170</f>
        <v>0</v>
      </c>
      <c r="K2170" t="str">
        <f t="shared" si="297"/>
        <v/>
      </c>
      <c r="M2170">
        <f t="shared" si="298"/>
        <v>0</v>
      </c>
      <c r="N2170" t="str">
        <f t="shared" si="299"/>
        <v/>
      </c>
      <c r="O2170" t="str">
        <f t="shared" si="300"/>
        <v/>
      </c>
      <c r="P2170" t="str">
        <f t="shared" si="301"/>
        <v/>
      </c>
      <c r="Q2170">
        <v>1</v>
      </c>
      <c r="R2170" t="str">
        <f t="shared" si="302"/>
        <v/>
      </c>
      <c r="S2170" t="str">
        <f t="shared" si="303"/>
        <v/>
      </c>
      <c r="T2170" t="str">
        <f t="shared" si="304"/>
        <v/>
      </c>
      <c r="U2170" t="str">
        <f t="shared" si="305"/>
        <v/>
      </c>
    </row>
    <row r="2171" spans="1:21" x14ac:dyDescent="0.25">
      <c r="A2171" s="6" t="str">
        <f>IF(EXPORTACIONES!A2171="","",EXPORTACIONES!A2171)</f>
        <v/>
      </c>
      <c r="B2171" t="str">
        <f>IF(EXPORTACIONES!B2171="","",VLOOKUP(EXPORTACIONES!B2171,PERSONAS!$A$1:$B$59,2,FALSE))</f>
        <v/>
      </c>
      <c r="C2171" t="str">
        <f>IF(EXPORTACIONES!C2171="","",VLOOKUP(EXPORTACIONES!C2171,ACTIVIDADES!$A$1:$B$37,2,FALSE))</f>
        <v/>
      </c>
      <c r="D2171" t="str">
        <f>IF(EXPORTACIONES!D2171="","",EXPORTACIONES!D2171&amp;" -- "&amp;IF(EXPORTACIONES!E2171="","Actividad de "&amp;EXPORTACIONES!C2171,EXPORTACIONES!E2171))</f>
        <v/>
      </c>
      <c r="E2171" t="str">
        <f>IF(EXPORTACIONES!D2171="","",EXPORTACIONES!D2171)</f>
        <v/>
      </c>
      <c r="F2171">
        <f>EXPORTACIONES!F2171</f>
        <v>0</v>
      </c>
      <c r="K2171" t="str">
        <f t="shared" si="297"/>
        <v/>
      </c>
      <c r="M2171">
        <f t="shared" si="298"/>
        <v>0</v>
      </c>
      <c r="N2171" t="str">
        <f t="shared" si="299"/>
        <v/>
      </c>
      <c r="O2171" t="str">
        <f t="shared" si="300"/>
        <v/>
      </c>
      <c r="P2171" t="str">
        <f t="shared" si="301"/>
        <v/>
      </c>
      <c r="Q2171">
        <v>1</v>
      </c>
      <c r="R2171" t="str">
        <f t="shared" si="302"/>
        <v/>
      </c>
      <c r="S2171" t="str">
        <f t="shared" si="303"/>
        <v/>
      </c>
      <c r="T2171" t="str">
        <f t="shared" si="304"/>
        <v/>
      </c>
      <c r="U2171" t="str">
        <f t="shared" si="305"/>
        <v/>
      </c>
    </row>
    <row r="2172" spans="1:21" x14ac:dyDescent="0.25">
      <c r="A2172" s="6" t="str">
        <f>IF(EXPORTACIONES!A2172="","",EXPORTACIONES!A2172)</f>
        <v/>
      </c>
      <c r="B2172" t="str">
        <f>IF(EXPORTACIONES!B2172="","",VLOOKUP(EXPORTACIONES!B2172,PERSONAS!$A$1:$B$59,2,FALSE))</f>
        <v/>
      </c>
      <c r="C2172" t="str">
        <f>IF(EXPORTACIONES!C2172="","",VLOOKUP(EXPORTACIONES!C2172,ACTIVIDADES!$A$1:$B$37,2,FALSE))</f>
        <v/>
      </c>
      <c r="D2172" t="str">
        <f>IF(EXPORTACIONES!D2172="","",EXPORTACIONES!D2172&amp;" -- "&amp;IF(EXPORTACIONES!E2172="","Actividad de "&amp;EXPORTACIONES!C2172,EXPORTACIONES!E2172))</f>
        <v/>
      </c>
      <c r="E2172" t="str">
        <f>IF(EXPORTACIONES!D2172="","",EXPORTACIONES!D2172)</f>
        <v/>
      </c>
      <c r="F2172">
        <f>EXPORTACIONES!F2172</f>
        <v>0</v>
      </c>
      <c r="K2172" t="str">
        <f t="shared" si="297"/>
        <v/>
      </c>
      <c r="M2172">
        <f t="shared" si="298"/>
        <v>0</v>
      </c>
      <c r="N2172" t="str">
        <f t="shared" si="299"/>
        <v/>
      </c>
      <c r="O2172" t="str">
        <f t="shared" si="300"/>
        <v/>
      </c>
      <c r="P2172" t="str">
        <f t="shared" si="301"/>
        <v/>
      </c>
      <c r="Q2172">
        <v>1</v>
      </c>
      <c r="R2172" t="str">
        <f t="shared" si="302"/>
        <v/>
      </c>
      <c r="S2172" t="str">
        <f t="shared" si="303"/>
        <v/>
      </c>
      <c r="T2172" t="str">
        <f t="shared" si="304"/>
        <v/>
      </c>
      <c r="U2172" t="str">
        <f t="shared" si="305"/>
        <v/>
      </c>
    </row>
    <row r="2173" spans="1:21" x14ac:dyDescent="0.25">
      <c r="A2173" s="6" t="str">
        <f>IF(EXPORTACIONES!A2173="","",EXPORTACIONES!A2173)</f>
        <v/>
      </c>
      <c r="B2173" t="str">
        <f>IF(EXPORTACIONES!B2173="","",VLOOKUP(EXPORTACIONES!B2173,PERSONAS!$A$1:$B$59,2,FALSE))</f>
        <v/>
      </c>
      <c r="C2173" t="str">
        <f>IF(EXPORTACIONES!C2173="","",VLOOKUP(EXPORTACIONES!C2173,ACTIVIDADES!$A$1:$B$37,2,FALSE))</f>
        <v/>
      </c>
      <c r="D2173" t="str">
        <f>IF(EXPORTACIONES!D2173="","",EXPORTACIONES!D2173&amp;" -- "&amp;IF(EXPORTACIONES!E2173="","Actividad de "&amp;EXPORTACIONES!C2173,EXPORTACIONES!E2173))</f>
        <v/>
      </c>
      <c r="E2173" t="str">
        <f>IF(EXPORTACIONES!D2173="","",EXPORTACIONES!D2173)</f>
        <v/>
      </c>
      <c r="F2173">
        <f>EXPORTACIONES!F2173</f>
        <v>0</v>
      </c>
      <c r="K2173" t="str">
        <f t="shared" si="297"/>
        <v/>
      </c>
      <c r="M2173">
        <f t="shared" si="298"/>
        <v>0</v>
      </c>
      <c r="N2173" t="str">
        <f t="shared" si="299"/>
        <v/>
      </c>
      <c r="O2173" t="str">
        <f t="shared" si="300"/>
        <v/>
      </c>
      <c r="P2173" t="str">
        <f t="shared" si="301"/>
        <v/>
      </c>
      <c r="Q2173">
        <v>1</v>
      </c>
      <c r="R2173" t="str">
        <f t="shared" si="302"/>
        <v/>
      </c>
      <c r="S2173" t="str">
        <f t="shared" si="303"/>
        <v/>
      </c>
      <c r="T2173" t="str">
        <f t="shared" si="304"/>
        <v/>
      </c>
      <c r="U2173" t="str">
        <f t="shared" si="305"/>
        <v/>
      </c>
    </row>
    <row r="2174" spans="1:21" x14ac:dyDescent="0.25">
      <c r="A2174" s="6" t="str">
        <f>IF(EXPORTACIONES!A2174="","",EXPORTACIONES!A2174)</f>
        <v/>
      </c>
      <c r="B2174" t="str">
        <f>IF(EXPORTACIONES!B2174="","",VLOOKUP(EXPORTACIONES!B2174,PERSONAS!$A$1:$B$59,2,FALSE))</f>
        <v/>
      </c>
      <c r="C2174" t="str">
        <f>IF(EXPORTACIONES!C2174="","",VLOOKUP(EXPORTACIONES!C2174,ACTIVIDADES!$A$1:$B$37,2,FALSE))</f>
        <v/>
      </c>
      <c r="D2174" t="str">
        <f>IF(EXPORTACIONES!D2174="","",EXPORTACIONES!D2174&amp;" -- "&amp;IF(EXPORTACIONES!E2174="","Actividad de "&amp;EXPORTACIONES!C2174,EXPORTACIONES!E2174))</f>
        <v/>
      </c>
      <c r="E2174" t="str">
        <f>IF(EXPORTACIONES!D2174="","",EXPORTACIONES!D2174)</f>
        <v/>
      </c>
      <c r="F2174">
        <f>EXPORTACIONES!F2174</f>
        <v>0</v>
      </c>
      <c r="K2174" t="str">
        <f t="shared" si="297"/>
        <v/>
      </c>
      <c r="M2174">
        <f t="shared" si="298"/>
        <v>0</v>
      </c>
      <c r="N2174" t="str">
        <f t="shared" si="299"/>
        <v/>
      </c>
      <c r="O2174" t="str">
        <f t="shared" si="300"/>
        <v/>
      </c>
      <c r="P2174" t="str">
        <f t="shared" si="301"/>
        <v/>
      </c>
      <c r="Q2174">
        <v>1</v>
      </c>
      <c r="R2174" t="str">
        <f t="shared" si="302"/>
        <v/>
      </c>
      <c r="S2174" t="str">
        <f t="shared" si="303"/>
        <v/>
      </c>
      <c r="T2174" t="str">
        <f t="shared" si="304"/>
        <v/>
      </c>
      <c r="U2174" t="str">
        <f t="shared" si="305"/>
        <v/>
      </c>
    </row>
    <row r="2175" spans="1:21" x14ac:dyDescent="0.25">
      <c r="A2175" s="6" t="str">
        <f>IF(EXPORTACIONES!A2175="","",EXPORTACIONES!A2175)</f>
        <v/>
      </c>
      <c r="B2175" t="str">
        <f>IF(EXPORTACIONES!B2175="","",VLOOKUP(EXPORTACIONES!B2175,PERSONAS!$A$1:$B$59,2,FALSE))</f>
        <v/>
      </c>
      <c r="C2175" t="str">
        <f>IF(EXPORTACIONES!C2175="","",VLOOKUP(EXPORTACIONES!C2175,ACTIVIDADES!$A$1:$B$37,2,FALSE))</f>
        <v/>
      </c>
      <c r="D2175" t="str">
        <f>IF(EXPORTACIONES!D2175="","",EXPORTACIONES!D2175&amp;" -- "&amp;IF(EXPORTACIONES!E2175="","Actividad de "&amp;EXPORTACIONES!C2175,EXPORTACIONES!E2175))</f>
        <v/>
      </c>
      <c r="E2175" t="str">
        <f>IF(EXPORTACIONES!D2175="","",EXPORTACIONES!D2175)</f>
        <v/>
      </c>
      <c r="F2175">
        <f>EXPORTACIONES!F2175</f>
        <v>0</v>
      </c>
      <c r="K2175" t="str">
        <f t="shared" si="297"/>
        <v/>
      </c>
      <c r="M2175">
        <f t="shared" si="298"/>
        <v>0</v>
      </c>
      <c r="N2175" t="str">
        <f t="shared" si="299"/>
        <v/>
      </c>
      <c r="O2175" t="str">
        <f t="shared" si="300"/>
        <v/>
      </c>
      <c r="P2175" t="str">
        <f t="shared" si="301"/>
        <v/>
      </c>
      <c r="Q2175">
        <v>1</v>
      </c>
      <c r="R2175" t="str">
        <f t="shared" si="302"/>
        <v/>
      </c>
      <c r="S2175" t="str">
        <f t="shared" si="303"/>
        <v/>
      </c>
      <c r="T2175" t="str">
        <f t="shared" si="304"/>
        <v/>
      </c>
      <c r="U2175" t="str">
        <f t="shared" si="305"/>
        <v/>
      </c>
    </row>
    <row r="2176" spans="1:21" x14ac:dyDescent="0.25">
      <c r="A2176" s="6" t="str">
        <f>IF(EXPORTACIONES!A2176="","",EXPORTACIONES!A2176)</f>
        <v/>
      </c>
      <c r="B2176" t="str">
        <f>IF(EXPORTACIONES!B2176="","",VLOOKUP(EXPORTACIONES!B2176,PERSONAS!$A$1:$B$59,2,FALSE))</f>
        <v/>
      </c>
      <c r="C2176" t="str">
        <f>IF(EXPORTACIONES!C2176="","",VLOOKUP(EXPORTACIONES!C2176,ACTIVIDADES!$A$1:$B$37,2,FALSE))</f>
        <v/>
      </c>
      <c r="D2176" t="str">
        <f>IF(EXPORTACIONES!D2176="","",EXPORTACIONES!D2176&amp;" -- "&amp;IF(EXPORTACIONES!E2176="","Actividad de "&amp;EXPORTACIONES!C2176,EXPORTACIONES!E2176))</f>
        <v/>
      </c>
      <c r="E2176" t="str">
        <f>IF(EXPORTACIONES!D2176="","",EXPORTACIONES!D2176)</f>
        <v/>
      </c>
      <c r="F2176">
        <f>EXPORTACIONES!F2176</f>
        <v>0</v>
      </c>
      <c r="K2176" t="str">
        <f t="shared" si="297"/>
        <v/>
      </c>
      <c r="M2176">
        <f t="shared" si="298"/>
        <v>0</v>
      </c>
      <c r="N2176" t="str">
        <f t="shared" si="299"/>
        <v/>
      </c>
      <c r="O2176" t="str">
        <f t="shared" si="300"/>
        <v/>
      </c>
      <c r="P2176" t="str">
        <f t="shared" si="301"/>
        <v/>
      </c>
      <c r="Q2176">
        <v>1</v>
      </c>
      <c r="R2176" t="str">
        <f t="shared" si="302"/>
        <v/>
      </c>
      <c r="S2176" t="str">
        <f t="shared" si="303"/>
        <v/>
      </c>
      <c r="T2176" t="str">
        <f t="shared" si="304"/>
        <v/>
      </c>
      <c r="U2176" t="str">
        <f t="shared" si="305"/>
        <v/>
      </c>
    </row>
    <row r="2177" spans="1:21" x14ac:dyDescent="0.25">
      <c r="A2177" s="6" t="str">
        <f>IF(EXPORTACIONES!A2177="","",EXPORTACIONES!A2177)</f>
        <v/>
      </c>
      <c r="B2177" t="str">
        <f>IF(EXPORTACIONES!B2177="","",VLOOKUP(EXPORTACIONES!B2177,PERSONAS!$A$1:$B$59,2,FALSE))</f>
        <v/>
      </c>
      <c r="C2177" t="str">
        <f>IF(EXPORTACIONES!C2177="","",VLOOKUP(EXPORTACIONES!C2177,ACTIVIDADES!$A$1:$B$37,2,FALSE))</f>
        <v/>
      </c>
      <c r="D2177" t="str">
        <f>IF(EXPORTACIONES!D2177="","",EXPORTACIONES!D2177&amp;" -- "&amp;IF(EXPORTACIONES!E2177="","Actividad de "&amp;EXPORTACIONES!C2177,EXPORTACIONES!E2177))</f>
        <v/>
      </c>
      <c r="E2177" t="str">
        <f>IF(EXPORTACIONES!D2177="","",EXPORTACIONES!D2177)</f>
        <v/>
      </c>
      <c r="F2177">
        <f>EXPORTACIONES!F2177</f>
        <v>0</v>
      </c>
      <c r="K2177" t="str">
        <f t="shared" si="297"/>
        <v/>
      </c>
      <c r="M2177">
        <f t="shared" si="298"/>
        <v>0</v>
      </c>
      <c r="N2177" t="str">
        <f t="shared" si="299"/>
        <v/>
      </c>
      <c r="O2177" t="str">
        <f t="shared" si="300"/>
        <v/>
      </c>
      <c r="P2177" t="str">
        <f t="shared" si="301"/>
        <v/>
      </c>
      <c r="Q2177">
        <v>1</v>
      </c>
      <c r="R2177" t="str">
        <f t="shared" si="302"/>
        <v/>
      </c>
      <c r="S2177" t="str">
        <f t="shared" si="303"/>
        <v/>
      </c>
      <c r="T2177" t="str">
        <f t="shared" si="304"/>
        <v/>
      </c>
      <c r="U2177" t="str">
        <f t="shared" si="305"/>
        <v/>
      </c>
    </row>
    <row r="2178" spans="1:21" x14ac:dyDescent="0.25">
      <c r="A2178" s="6" t="str">
        <f>IF(EXPORTACIONES!A2178="","",EXPORTACIONES!A2178)</f>
        <v/>
      </c>
      <c r="B2178" t="str">
        <f>IF(EXPORTACIONES!B2178="","",VLOOKUP(EXPORTACIONES!B2178,PERSONAS!$A$1:$B$59,2,FALSE))</f>
        <v/>
      </c>
      <c r="C2178" t="str">
        <f>IF(EXPORTACIONES!C2178="","",VLOOKUP(EXPORTACIONES!C2178,ACTIVIDADES!$A$1:$B$37,2,FALSE))</f>
        <v/>
      </c>
      <c r="D2178" t="str">
        <f>IF(EXPORTACIONES!D2178="","",EXPORTACIONES!D2178&amp;" -- "&amp;IF(EXPORTACIONES!E2178="","Actividad de "&amp;EXPORTACIONES!C2178,EXPORTACIONES!E2178))</f>
        <v/>
      </c>
      <c r="E2178" t="str">
        <f>IF(EXPORTACIONES!D2178="","",EXPORTACIONES!D2178)</f>
        <v/>
      </c>
      <c r="F2178">
        <f>EXPORTACIONES!F2178</f>
        <v>0</v>
      </c>
      <c r="K2178" t="str">
        <f t="shared" si="297"/>
        <v/>
      </c>
      <c r="M2178">
        <f t="shared" si="298"/>
        <v>0</v>
      </c>
      <c r="N2178" t="str">
        <f t="shared" si="299"/>
        <v/>
      </c>
      <c r="O2178" t="str">
        <f t="shared" si="300"/>
        <v/>
      </c>
      <c r="P2178" t="str">
        <f t="shared" si="301"/>
        <v/>
      </c>
      <c r="Q2178">
        <v>1</v>
      </c>
      <c r="R2178" t="str">
        <f t="shared" si="302"/>
        <v/>
      </c>
      <c r="S2178" t="str">
        <f t="shared" si="303"/>
        <v/>
      </c>
      <c r="T2178" t="str">
        <f t="shared" si="304"/>
        <v/>
      </c>
      <c r="U2178" t="str">
        <f t="shared" si="305"/>
        <v/>
      </c>
    </row>
    <row r="2179" spans="1:21" x14ac:dyDescent="0.25">
      <c r="A2179" s="6" t="str">
        <f>IF(EXPORTACIONES!A2179="","",EXPORTACIONES!A2179)</f>
        <v/>
      </c>
      <c r="B2179" t="str">
        <f>IF(EXPORTACIONES!B2179="","",VLOOKUP(EXPORTACIONES!B2179,PERSONAS!$A$1:$B$59,2,FALSE))</f>
        <v/>
      </c>
      <c r="C2179" t="str">
        <f>IF(EXPORTACIONES!C2179="","",VLOOKUP(EXPORTACIONES!C2179,ACTIVIDADES!$A$1:$B$37,2,FALSE))</f>
        <v/>
      </c>
      <c r="D2179" t="str">
        <f>IF(EXPORTACIONES!D2179="","",EXPORTACIONES!D2179&amp;" -- "&amp;IF(EXPORTACIONES!E2179="","Actividad de "&amp;EXPORTACIONES!C2179,EXPORTACIONES!E2179))</f>
        <v/>
      </c>
      <c r="E2179" t="str">
        <f>IF(EXPORTACIONES!D2179="","",EXPORTACIONES!D2179)</f>
        <v/>
      </c>
      <c r="F2179">
        <f>EXPORTACIONES!F2179</f>
        <v>0</v>
      </c>
      <c r="K2179" t="str">
        <f t="shared" ref="K2179:K2242" si="306">T2179</f>
        <v/>
      </c>
      <c r="M2179">
        <f t="shared" ref="M2179:M2242" si="307">(LEN(E2179)-LEN(SUBSTITUTE(E2179,"#","")))/LEN("#")</f>
        <v>0</v>
      </c>
      <c r="N2179" t="str">
        <f t="shared" ref="N2179:N2242" si="308">IFERROR(SUBSTITUTE(E2179,"#","@",M2179),"")</f>
        <v/>
      </c>
      <c r="O2179" t="str">
        <f t="shared" ref="O2179:O2242" si="309">IFERROR(LEN(N2179)-FIND("@",N2179),"")</f>
        <v/>
      </c>
      <c r="P2179" t="str">
        <f t="shared" ref="P2179:P2242" si="310">IFERROR(RIGHT(N2179,O2179),"")</f>
        <v/>
      </c>
      <c r="Q2179">
        <v>1</v>
      </c>
      <c r="R2179" t="str">
        <f t="shared" ref="R2179:R2242" si="311">IFERROR(SUBSTITUTE(P2179,":","@",Q2179),"")</f>
        <v/>
      </c>
      <c r="S2179" t="str">
        <f t="shared" ref="S2179:S2242" si="312">IFERROR(FIND("@",R2179),"")</f>
        <v/>
      </c>
      <c r="T2179" t="str">
        <f t="shared" ref="T2179:T2242" si="313">IFERROR(LEFT(R2179,S2179-1),"")</f>
        <v/>
      </c>
      <c r="U2179" t="str">
        <f t="shared" ref="U2179:U2242" si="314">IFERROR(RIGHT(R2179,LEN(R2179)-(S2179)),"")</f>
        <v/>
      </c>
    </row>
    <row r="2180" spans="1:21" x14ac:dyDescent="0.25">
      <c r="A2180" s="6" t="str">
        <f>IF(EXPORTACIONES!A2180="","",EXPORTACIONES!A2180)</f>
        <v/>
      </c>
      <c r="B2180" t="str">
        <f>IF(EXPORTACIONES!B2180="","",VLOOKUP(EXPORTACIONES!B2180,PERSONAS!$A$1:$B$59,2,FALSE))</f>
        <v/>
      </c>
      <c r="C2180" t="str">
        <f>IF(EXPORTACIONES!C2180="","",VLOOKUP(EXPORTACIONES!C2180,ACTIVIDADES!$A$1:$B$37,2,FALSE))</f>
        <v/>
      </c>
      <c r="D2180" t="str">
        <f>IF(EXPORTACIONES!D2180="","",EXPORTACIONES!D2180&amp;" -- "&amp;IF(EXPORTACIONES!E2180="","Actividad de "&amp;EXPORTACIONES!C2180,EXPORTACIONES!E2180))</f>
        <v/>
      </c>
      <c r="E2180" t="str">
        <f>IF(EXPORTACIONES!D2180="","",EXPORTACIONES!D2180)</f>
        <v/>
      </c>
      <c r="F2180">
        <f>EXPORTACIONES!F2180</f>
        <v>0</v>
      </c>
      <c r="K2180" t="str">
        <f t="shared" si="306"/>
        <v/>
      </c>
      <c r="M2180">
        <f t="shared" si="307"/>
        <v>0</v>
      </c>
      <c r="N2180" t="str">
        <f t="shared" si="308"/>
        <v/>
      </c>
      <c r="O2180" t="str">
        <f t="shared" si="309"/>
        <v/>
      </c>
      <c r="P2180" t="str">
        <f t="shared" si="310"/>
        <v/>
      </c>
      <c r="Q2180">
        <v>1</v>
      </c>
      <c r="R2180" t="str">
        <f t="shared" si="311"/>
        <v/>
      </c>
      <c r="S2180" t="str">
        <f t="shared" si="312"/>
        <v/>
      </c>
      <c r="T2180" t="str">
        <f t="shared" si="313"/>
        <v/>
      </c>
      <c r="U2180" t="str">
        <f t="shared" si="314"/>
        <v/>
      </c>
    </row>
    <row r="2181" spans="1:21" x14ac:dyDescent="0.25">
      <c r="A2181" s="6" t="str">
        <f>IF(EXPORTACIONES!A2181="","",EXPORTACIONES!A2181)</f>
        <v/>
      </c>
      <c r="B2181" t="str">
        <f>IF(EXPORTACIONES!B2181="","",VLOOKUP(EXPORTACIONES!B2181,PERSONAS!$A$1:$B$59,2,FALSE))</f>
        <v/>
      </c>
      <c r="C2181" t="str">
        <f>IF(EXPORTACIONES!C2181="","",VLOOKUP(EXPORTACIONES!C2181,ACTIVIDADES!$A$1:$B$37,2,FALSE))</f>
        <v/>
      </c>
      <c r="D2181" t="str">
        <f>IF(EXPORTACIONES!D2181="","",EXPORTACIONES!D2181&amp;" -- "&amp;IF(EXPORTACIONES!E2181="","Actividad de "&amp;EXPORTACIONES!C2181,EXPORTACIONES!E2181))</f>
        <v/>
      </c>
      <c r="E2181" t="str">
        <f>IF(EXPORTACIONES!D2181="","",EXPORTACIONES!D2181)</f>
        <v/>
      </c>
      <c r="F2181">
        <f>EXPORTACIONES!F2181</f>
        <v>0</v>
      </c>
      <c r="K2181" t="str">
        <f t="shared" si="306"/>
        <v/>
      </c>
      <c r="M2181">
        <f t="shared" si="307"/>
        <v>0</v>
      </c>
      <c r="N2181" t="str">
        <f t="shared" si="308"/>
        <v/>
      </c>
      <c r="O2181" t="str">
        <f t="shared" si="309"/>
        <v/>
      </c>
      <c r="P2181" t="str">
        <f t="shared" si="310"/>
        <v/>
      </c>
      <c r="Q2181">
        <v>1</v>
      </c>
      <c r="R2181" t="str">
        <f t="shared" si="311"/>
        <v/>
      </c>
      <c r="S2181" t="str">
        <f t="shared" si="312"/>
        <v/>
      </c>
      <c r="T2181" t="str">
        <f t="shared" si="313"/>
        <v/>
      </c>
      <c r="U2181" t="str">
        <f t="shared" si="314"/>
        <v/>
      </c>
    </row>
    <row r="2182" spans="1:21" x14ac:dyDescent="0.25">
      <c r="A2182" s="6" t="str">
        <f>IF(EXPORTACIONES!A2182="","",EXPORTACIONES!A2182)</f>
        <v/>
      </c>
      <c r="B2182" t="str">
        <f>IF(EXPORTACIONES!B2182="","",VLOOKUP(EXPORTACIONES!B2182,PERSONAS!$A$1:$B$59,2,FALSE))</f>
        <v/>
      </c>
      <c r="C2182" t="str">
        <f>IF(EXPORTACIONES!C2182="","",VLOOKUP(EXPORTACIONES!C2182,ACTIVIDADES!$A$1:$B$37,2,FALSE))</f>
        <v/>
      </c>
      <c r="D2182" t="str">
        <f>IF(EXPORTACIONES!D2182="","",EXPORTACIONES!D2182&amp;" -- "&amp;IF(EXPORTACIONES!E2182="","Actividad de "&amp;EXPORTACIONES!C2182,EXPORTACIONES!E2182))</f>
        <v/>
      </c>
      <c r="E2182" t="str">
        <f>IF(EXPORTACIONES!D2182="","",EXPORTACIONES!D2182)</f>
        <v/>
      </c>
      <c r="F2182">
        <f>EXPORTACIONES!F2182</f>
        <v>0</v>
      </c>
      <c r="K2182" t="str">
        <f t="shared" si="306"/>
        <v/>
      </c>
      <c r="M2182">
        <f t="shared" si="307"/>
        <v>0</v>
      </c>
      <c r="N2182" t="str">
        <f t="shared" si="308"/>
        <v/>
      </c>
      <c r="O2182" t="str">
        <f t="shared" si="309"/>
        <v/>
      </c>
      <c r="P2182" t="str">
        <f t="shared" si="310"/>
        <v/>
      </c>
      <c r="Q2182">
        <v>1</v>
      </c>
      <c r="R2182" t="str">
        <f t="shared" si="311"/>
        <v/>
      </c>
      <c r="S2182" t="str">
        <f t="shared" si="312"/>
        <v/>
      </c>
      <c r="T2182" t="str">
        <f t="shared" si="313"/>
        <v/>
      </c>
      <c r="U2182" t="str">
        <f t="shared" si="314"/>
        <v/>
      </c>
    </row>
    <row r="2183" spans="1:21" x14ac:dyDescent="0.25">
      <c r="A2183" s="6" t="str">
        <f>IF(EXPORTACIONES!A2183="","",EXPORTACIONES!A2183)</f>
        <v/>
      </c>
      <c r="B2183" t="str">
        <f>IF(EXPORTACIONES!B2183="","",VLOOKUP(EXPORTACIONES!B2183,PERSONAS!$A$1:$B$59,2,FALSE))</f>
        <v/>
      </c>
      <c r="C2183" t="str">
        <f>IF(EXPORTACIONES!C2183="","",VLOOKUP(EXPORTACIONES!C2183,ACTIVIDADES!$A$1:$B$37,2,FALSE))</f>
        <v/>
      </c>
      <c r="D2183" t="str">
        <f>IF(EXPORTACIONES!D2183="","",EXPORTACIONES!D2183&amp;" -- "&amp;IF(EXPORTACIONES!E2183="","Actividad de "&amp;EXPORTACIONES!C2183,EXPORTACIONES!E2183))</f>
        <v/>
      </c>
      <c r="E2183" t="str">
        <f>IF(EXPORTACIONES!D2183="","",EXPORTACIONES!D2183)</f>
        <v/>
      </c>
      <c r="F2183">
        <f>EXPORTACIONES!F2183</f>
        <v>0</v>
      </c>
      <c r="K2183" t="str">
        <f t="shared" si="306"/>
        <v/>
      </c>
      <c r="M2183">
        <f t="shared" si="307"/>
        <v>0</v>
      </c>
      <c r="N2183" t="str">
        <f t="shared" si="308"/>
        <v/>
      </c>
      <c r="O2183" t="str">
        <f t="shared" si="309"/>
        <v/>
      </c>
      <c r="P2183" t="str">
        <f t="shared" si="310"/>
        <v/>
      </c>
      <c r="Q2183">
        <v>1</v>
      </c>
      <c r="R2183" t="str">
        <f t="shared" si="311"/>
        <v/>
      </c>
      <c r="S2183" t="str">
        <f t="shared" si="312"/>
        <v/>
      </c>
      <c r="T2183" t="str">
        <f t="shared" si="313"/>
        <v/>
      </c>
      <c r="U2183" t="str">
        <f t="shared" si="314"/>
        <v/>
      </c>
    </row>
    <row r="2184" spans="1:21" x14ac:dyDescent="0.25">
      <c r="A2184" s="6" t="str">
        <f>IF(EXPORTACIONES!A2184="","",EXPORTACIONES!A2184)</f>
        <v/>
      </c>
      <c r="B2184" t="str">
        <f>IF(EXPORTACIONES!B2184="","",VLOOKUP(EXPORTACIONES!B2184,PERSONAS!$A$1:$B$59,2,FALSE))</f>
        <v/>
      </c>
      <c r="C2184" t="str">
        <f>IF(EXPORTACIONES!C2184="","",VLOOKUP(EXPORTACIONES!C2184,ACTIVIDADES!$A$1:$B$37,2,FALSE))</f>
        <v/>
      </c>
      <c r="D2184" t="str">
        <f>IF(EXPORTACIONES!D2184="","",EXPORTACIONES!D2184&amp;" -- "&amp;IF(EXPORTACIONES!E2184="","Actividad de "&amp;EXPORTACIONES!C2184,EXPORTACIONES!E2184))</f>
        <v/>
      </c>
      <c r="E2184" t="str">
        <f>IF(EXPORTACIONES!D2184="","",EXPORTACIONES!D2184)</f>
        <v/>
      </c>
      <c r="F2184">
        <f>EXPORTACIONES!F2184</f>
        <v>0</v>
      </c>
      <c r="K2184" t="str">
        <f t="shared" si="306"/>
        <v/>
      </c>
      <c r="M2184">
        <f t="shared" si="307"/>
        <v>0</v>
      </c>
      <c r="N2184" t="str">
        <f t="shared" si="308"/>
        <v/>
      </c>
      <c r="O2184" t="str">
        <f t="shared" si="309"/>
        <v/>
      </c>
      <c r="P2184" t="str">
        <f t="shared" si="310"/>
        <v/>
      </c>
      <c r="Q2184">
        <v>1</v>
      </c>
      <c r="R2184" t="str">
        <f t="shared" si="311"/>
        <v/>
      </c>
      <c r="S2184" t="str">
        <f t="shared" si="312"/>
        <v/>
      </c>
      <c r="T2184" t="str">
        <f t="shared" si="313"/>
        <v/>
      </c>
      <c r="U2184" t="str">
        <f t="shared" si="314"/>
        <v/>
      </c>
    </row>
    <row r="2185" spans="1:21" x14ac:dyDescent="0.25">
      <c r="A2185" s="6" t="str">
        <f>IF(EXPORTACIONES!A2185="","",EXPORTACIONES!A2185)</f>
        <v/>
      </c>
      <c r="B2185" t="str">
        <f>IF(EXPORTACIONES!B2185="","",VLOOKUP(EXPORTACIONES!B2185,PERSONAS!$A$1:$B$59,2,FALSE))</f>
        <v/>
      </c>
      <c r="C2185" t="str">
        <f>IF(EXPORTACIONES!C2185="","",VLOOKUP(EXPORTACIONES!C2185,ACTIVIDADES!$A$1:$B$37,2,FALSE))</f>
        <v/>
      </c>
      <c r="D2185" t="str">
        <f>IF(EXPORTACIONES!D2185="","",EXPORTACIONES!D2185&amp;" -- "&amp;IF(EXPORTACIONES!E2185="","Actividad de "&amp;EXPORTACIONES!C2185,EXPORTACIONES!E2185))</f>
        <v/>
      </c>
      <c r="E2185" t="str">
        <f>IF(EXPORTACIONES!D2185="","",EXPORTACIONES!D2185)</f>
        <v/>
      </c>
      <c r="F2185">
        <f>EXPORTACIONES!F2185</f>
        <v>0</v>
      </c>
      <c r="K2185" t="str">
        <f t="shared" si="306"/>
        <v/>
      </c>
      <c r="M2185">
        <f t="shared" si="307"/>
        <v>0</v>
      </c>
      <c r="N2185" t="str">
        <f t="shared" si="308"/>
        <v/>
      </c>
      <c r="O2185" t="str">
        <f t="shared" si="309"/>
        <v/>
      </c>
      <c r="P2185" t="str">
        <f t="shared" si="310"/>
        <v/>
      </c>
      <c r="Q2185">
        <v>1</v>
      </c>
      <c r="R2185" t="str">
        <f t="shared" si="311"/>
        <v/>
      </c>
      <c r="S2185" t="str">
        <f t="shared" si="312"/>
        <v/>
      </c>
      <c r="T2185" t="str">
        <f t="shared" si="313"/>
        <v/>
      </c>
      <c r="U2185" t="str">
        <f t="shared" si="314"/>
        <v/>
      </c>
    </row>
    <row r="2186" spans="1:21" x14ac:dyDescent="0.25">
      <c r="A2186" s="6" t="str">
        <f>IF(EXPORTACIONES!A2186="","",EXPORTACIONES!A2186)</f>
        <v/>
      </c>
      <c r="B2186" t="str">
        <f>IF(EXPORTACIONES!B2186="","",VLOOKUP(EXPORTACIONES!B2186,PERSONAS!$A$1:$B$59,2,FALSE))</f>
        <v/>
      </c>
      <c r="C2186" t="str">
        <f>IF(EXPORTACIONES!C2186="","",VLOOKUP(EXPORTACIONES!C2186,ACTIVIDADES!$A$1:$B$37,2,FALSE))</f>
        <v/>
      </c>
      <c r="D2186" t="str">
        <f>IF(EXPORTACIONES!D2186="","",EXPORTACIONES!D2186&amp;" -- "&amp;IF(EXPORTACIONES!E2186="","Actividad de "&amp;EXPORTACIONES!C2186,EXPORTACIONES!E2186))</f>
        <v/>
      </c>
      <c r="E2186" t="str">
        <f>IF(EXPORTACIONES!D2186="","",EXPORTACIONES!D2186)</f>
        <v/>
      </c>
      <c r="F2186">
        <f>EXPORTACIONES!F2186</f>
        <v>0</v>
      </c>
      <c r="K2186" t="str">
        <f t="shared" si="306"/>
        <v/>
      </c>
      <c r="M2186">
        <f t="shared" si="307"/>
        <v>0</v>
      </c>
      <c r="N2186" t="str">
        <f t="shared" si="308"/>
        <v/>
      </c>
      <c r="O2186" t="str">
        <f t="shared" si="309"/>
        <v/>
      </c>
      <c r="P2186" t="str">
        <f t="shared" si="310"/>
        <v/>
      </c>
      <c r="Q2186">
        <v>1</v>
      </c>
      <c r="R2186" t="str">
        <f t="shared" si="311"/>
        <v/>
      </c>
      <c r="S2186" t="str">
        <f t="shared" si="312"/>
        <v/>
      </c>
      <c r="T2186" t="str">
        <f t="shared" si="313"/>
        <v/>
      </c>
      <c r="U2186" t="str">
        <f t="shared" si="314"/>
        <v/>
      </c>
    </row>
    <row r="2187" spans="1:21" x14ac:dyDescent="0.25">
      <c r="A2187" s="6" t="str">
        <f>IF(EXPORTACIONES!A2187="","",EXPORTACIONES!A2187)</f>
        <v/>
      </c>
      <c r="B2187" t="str">
        <f>IF(EXPORTACIONES!B2187="","",VLOOKUP(EXPORTACIONES!B2187,PERSONAS!$A$1:$B$59,2,FALSE))</f>
        <v/>
      </c>
      <c r="C2187" t="str">
        <f>IF(EXPORTACIONES!C2187="","",VLOOKUP(EXPORTACIONES!C2187,ACTIVIDADES!$A$1:$B$37,2,FALSE))</f>
        <v/>
      </c>
      <c r="D2187" t="str">
        <f>IF(EXPORTACIONES!D2187="","",EXPORTACIONES!D2187&amp;" -- "&amp;IF(EXPORTACIONES!E2187="","Actividad de "&amp;EXPORTACIONES!C2187,EXPORTACIONES!E2187))</f>
        <v/>
      </c>
      <c r="E2187" t="str">
        <f>IF(EXPORTACIONES!D2187="","",EXPORTACIONES!D2187)</f>
        <v/>
      </c>
      <c r="F2187">
        <f>EXPORTACIONES!F2187</f>
        <v>0</v>
      </c>
      <c r="K2187" t="str">
        <f t="shared" si="306"/>
        <v/>
      </c>
      <c r="M2187">
        <f t="shared" si="307"/>
        <v>0</v>
      </c>
      <c r="N2187" t="str">
        <f t="shared" si="308"/>
        <v/>
      </c>
      <c r="O2187" t="str">
        <f t="shared" si="309"/>
        <v/>
      </c>
      <c r="P2187" t="str">
        <f t="shared" si="310"/>
        <v/>
      </c>
      <c r="Q2187">
        <v>1</v>
      </c>
      <c r="R2187" t="str">
        <f t="shared" si="311"/>
        <v/>
      </c>
      <c r="S2187" t="str">
        <f t="shared" si="312"/>
        <v/>
      </c>
      <c r="T2187" t="str">
        <f t="shared" si="313"/>
        <v/>
      </c>
      <c r="U2187" t="str">
        <f t="shared" si="314"/>
        <v/>
      </c>
    </row>
    <row r="2188" spans="1:21" x14ac:dyDescent="0.25">
      <c r="A2188" s="6" t="str">
        <f>IF(EXPORTACIONES!A2188="","",EXPORTACIONES!A2188)</f>
        <v/>
      </c>
      <c r="B2188" t="str">
        <f>IF(EXPORTACIONES!B2188="","",VLOOKUP(EXPORTACIONES!B2188,PERSONAS!$A$1:$B$59,2,FALSE))</f>
        <v/>
      </c>
      <c r="C2188" t="str">
        <f>IF(EXPORTACIONES!C2188="","",VLOOKUP(EXPORTACIONES!C2188,ACTIVIDADES!$A$1:$B$37,2,FALSE))</f>
        <v/>
      </c>
      <c r="D2188" t="str">
        <f>IF(EXPORTACIONES!D2188="","",EXPORTACIONES!D2188&amp;" -- "&amp;IF(EXPORTACIONES!E2188="","Actividad de "&amp;EXPORTACIONES!C2188,EXPORTACIONES!E2188))</f>
        <v/>
      </c>
      <c r="E2188" t="str">
        <f>IF(EXPORTACIONES!D2188="","",EXPORTACIONES!D2188)</f>
        <v/>
      </c>
      <c r="F2188">
        <f>EXPORTACIONES!F2188</f>
        <v>0</v>
      </c>
      <c r="K2188" t="str">
        <f t="shared" si="306"/>
        <v/>
      </c>
      <c r="M2188">
        <f t="shared" si="307"/>
        <v>0</v>
      </c>
      <c r="N2188" t="str">
        <f t="shared" si="308"/>
        <v/>
      </c>
      <c r="O2188" t="str">
        <f t="shared" si="309"/>
        <v/>
      </c>
      <c r="P2188" t="str">
        <f t="shared" si="310"/>
        <v/>
      </c>
      <c r="Q2188">
        <v>1</v>
      </c>
      <c r="R2188" t="str">
        <f t="shared" si="311"/>
        <v/>
      </c>
      <c r="S2188" t="str">
        <f t="shared" si="312"/>
        <v/>
      </c>
      <c r="T2188" t="str">
        <f t="shared" si="313"/>
        <v/>
      </c>
      <c r="U2188" t="str">
        <f t="shared" si="314"/>
        <v/>
      </c>
    </row>
    <row r="2189" spans="1:21" x14ac:dyDescent="0.25">
      <c r="A2189" s="6" t="str">
        <f>IF(EXPORTACIONES!A2189="","",EXPORTACIONES!A2189)</f>
        <v/>
      </c>
      <c r="B2189" t="str">
        <f>IF(EXPORTACIONES!B2189="","",VLOOKUP(EXPORTACIONES!B2189,PERSONAS!$A$1:$B$59,2,FALSE))</f>
        <v/>
      </c>
      <c r="C2189" t="str">
        <f>IF(EXPORTACIONES!C2189="","",VLOOKUP(EXPORTACIONES!C2189,ACTIVIDADES!$A$1:$B$37,2,FALSE))</f>
        <v/>
      </c>
      <c r="D2189" t="str">
        <f>IF(EXPORTACIONES!D2189="","",EXPORTACIONES!D2189&amp;" -- "&amp;IF(EXPORTACIONES!E2189="","Actividad de "&amp;EXPORTACIONES!C2189,EXPORTACIONES!E2189))</f>
        <v/>
      </c>
      <c r="E2189" t="str">
        <f>IF(EXPORTACIONES!D2189="","",EXPORTACIONES!D2189)</f>
        <v/>
      </c>
      <c r="F2189">
        <f>EXPORTACIONES!F2189</f>
        <v>0</v>
      </c>
      <c r="K2189" t="str">
        <f t="shared" si="306"/>
        <v/>
      </c>
      <c r="M2189">
        <f t="shared" si="307"/>
        <v>0</v>
      </c>
      <c r="N2189" t="str">
        <f t="shared" si="308"/>
        <v/>
      </c>
      <c r="O2189" t="str">
        <f t="shared" si="309"/>
        <v/>
      </c>
      <c r="P2189" t="str">
        <f t="shared" si="310"/>
        <v/>
      </c>
      <c r="Q2189">
        <v>1</v>
      </c>
      <c r="R2189" t="str">
        <f t="shared" si="311"/>
        <v/>
      </c>
      <c r="S2189" t="str">
        <f t="shared" si="312"/>
        <v/>
      </c>
      <c r="T2189" t="str">
        <f t="shared" si="313"/>
        <v/>
      </c>
      <c r="U2189" t="str">
        <f t="shared" si="314"/>
        <v/>
      </c>
    </row>
    <row r="2190" spans="1:21" x14ac:dyDescent="0.25">
      <c r="A2190" s="6" t="str">
        <f>IF(EXPORTACIONES!A2190="","",EXPORTACIONES!A2190)</f>
        <v/>
      </c>
      <c r="B2190" t="str">
        <f>IF(EXPORTACIONES!B2190="","",VLOOKUP(EXPORTACIONES!B2190,PERSONAS!$A$1:$B$59,2,FALSE))</f>
        <v/>
      </c>
      <c r="C2190" t="str">
        <f>IF(EXPORTACIONES!C2190="","",VLOOKUP(EXPORTACIONES!C2190,ACTIVIDADES!$A$1:$B$37,2,FALSE))</f>
        <v/>
      </c>
      <c r="D2190" t="str">
        <f>IF(EXPORTACIONES!D2190="","",EXPORTACIONES!D2190&amp;" -- "&amp;IF(EXPORTACIONES!E2190="","Actividad de "&amp;EXPORTACIONES!C2190,EXPORTACIONES!E2190))</f>
        <v/>
      </c>
      <c r="E2190" t="str">
        <f>IF(EXPORTACIONES!D2190="","",EXPORTACIONES!D2190)</f>
        <v/>
      </c>
      <c r="F2190">
        <f>EXPORTACIONES!F2190</f>
        <v>0</v>
      </c>
      <c r="K2190" t="str">
        <f t="shared" si="306"/>
        <v/>
      </c>
      <c r="M2190">
        <f t="shared" si="307"/>
        <v>0</v>
      </c>
      <c r="N2190" t="str">
        <f t="shared" si="308"/>
        <v/>
      </c>
      <c r="O2190" t="str">
        <f t="shared" si="309"/>
        <v/>
      </c>
      <c r="P2190" t="str">
        <f t="shared" si="310"/>
        <v/>
      </c>
      <c r="Q2190">
        <v>1</v>
      </c>
      <c r="R2190" t="str">
        <f t="shared" si="311"/>
        <v/>
      </c>
      <c r="S2190" t="str">
        <f t="shared" si="312"/>
        <v/>
      </c>
      <c r="T2190" t="str">
        <f t="shared" si="313"/>
        <v/>
      </c>
      <c r="U2190" t="str">
        <f t="shared" si="314"/>
        <v/>
      </c>
    </row>
    <row r="2191" spans="1:21" x14ac:dyDescent="0.25">
      <c r="A2191" s="6" t="str">
        <f>IF(EXPORTACIONES!A2191="","",EXPORTACIONES!A2191)</f>
        <v/>
      </c>
      <c r="B2191" t="str">
        <f>IF(EXPORTACIONES!B2191="","",VLOOKUP(EXPORTACIONES!B2191,PERSONAS!$A$1:$B$59,2,FALSE))</f>
        <v/>
      </c>
      <c r="C2191" t="str">
        <f>IF(EXPORTACIONES!C2191="","",VLOOKUP(EXPORTACIONES!C2191,ACTIVIDADES!$A$1:$B$37,2,FALSE))</f>
        <v/>
      </c>
      <c r="D2191" t="str">
        <f>IF(EXPORTACIONES!D2191="","",EXPORTACIONES!D2191&amp;" -- "&amp;IF(EXPORTACIONES!E2191="","Actividad de "&amp;EXPORTACIONES!C2191,EXPORTACIONES!E2191))</f>
        <v/>
      </c>
      <c r="E2191" t="str">
        <f>IF(EXPORTACIONES!D2191="","",EXPORTACIONES!D2191)</f>
        <v/>
      </c>
      <c r="F2191">
        <f>EXPORTACIONES!F2191</f>
        <v>0</v>
      </c>
      <c r="K2191" t="str">
        <f t="shared" si="306"/>
        <v/>
      </c>
      <c r="M2191">
        <f t="shared" si="307"/>
        <v>0</v>
      </c>
      <c r="N2191" t="str">
        <f t="shared" si="308"/>
        <v/>
      </c>
      <c r="O2191" t="str">
        <f t="shared" si="309"/>
        <v/>
      </c>
      <c r="P2191" t="str">
        <f t="shared" si="310"/>
        <v/>
      </c>
      <c r="Q2191">
        <v>1</v>
      </c>
      <c r="R2191" t="str">
        <f t="shared" si="311"/>
        <v/>
      </c>
      <c r="S2191" t="str">
        <f t="shared" si="312"/>
        <v/>
      </c>
      <c r="T2191" t="str">
        <f t="shared" si="313"/>
        <v/>
      </c>
      <c r="U2191" t="str">
        <f t="shared" si="314"/>
        <v/>
      </c>
    </row>
    <row r="2192" spans="1:21" x14ac:dyDescent="0.25">
      <c r="A2192" s="6" t="str">
        <f>IF(EXPORTACIONES!A2192="","",EXPORTACIONES!A2192)</f>
        <v/>
      </c>
      <c r="B2192" t="str">
        <f>IF(EXPORTACIONES!B2192="","",VLOOKUP(EXPORTACIONES!B2192,PERSONAS!$A$1:$B$59,2,FALSE))</f>
        <v/>
      </c>
      <c r="C2192" t="str">
        <f>IF(EXPORTACIONES!C2192="","",VLOOKUP(EXPORTACIONES!C2192,ACTIVIDADES!$A$1:$B$37,2,FALSE))</f>
        <v/>
      </c>
      <c r="D2192" t="str">
        <f>IF(EXPORTACIONES!D2192="","",EXPORTACIONES!D2192&amp;" -- "&amp;IF(EXPORTACIONES!E2192="","Actividad de "&amp;EXPORTACIONES!C2192,EXPORTACIONES!E2192))</f>
        <v/>
      </c>
      <c r="E2192" t="str">
        <f>IF(EXPORTACIONES!D2192="","",EXPORTACIONES!D2192)</f>
        <v/>
      </c>
      <c r="F2192">
        <f>EXPORTACIONES!F2192</f>
        <v>0</v>
      </c>
      <c r="K2192" t="str">
        <f t="shared" si="306"/>
        <v/>
      </c>
      <c r="M2192">
        <f t="shared" si="307"/>
        <v>0</v>
      </c>
      <c r="N2192" t="str">
        <f t="shared" si="308"/>
        <v/>
      </c>
      <c r="O2192" t="str">
        <f t="shared" si="309"/>
        <v/>
      </c>
      <c r="P2192" t="str">
        <f t="shared" si="310"/>
        <v/>
      </c>
      <c r="Q2192">
        <v>1</v>
      </c>
      <c r="R2192" t="str">
        <f t="shared" si="311"/>
        <v/>
      </c>
      <c r="S2192" t="str">
        <f t="shared" si="312"/>
        <v/>
      </c>
      <c r="T2192" t="str">
        <f t="shared" si="313"/>
        <v/>
      </c>
      <c r="U2192" t="str">
        <f t="shared" si="314"/>
        <v/>
      </c>
    </row>
    <row r="2193" spans="1:21" x14ac:dyDescent="0.25">
      <c r="A2193" s="6" t="str">
        <f>IF(EXPORTACIONES!A2193="","",EXPORTACIONES!A2193)</f>
        <v/>
      </c>
      <c r="B2193" t="str">
        <f>IF(EXPORTACIONES!B2193="","",VLOOKUP(EXPORTACIONES!B2193,PERSONAS!$A$1:$B$59,2,FALSE))</f>
        <v/>
      </c>
      <c r="C2193" t="str">
        <f>IF(EXPORTACIONES!C2193="","",VLOOKUP(EXPORTACIONES!C2193,ACTIVIDADES!$A$1:$B$37,2,FALSE))</f>
        <v/>
      </c>
      <c r="D2193" t="str">
        <f>IF(EXPORTACIONES!D2193="","",EXPORTACIONES!D2193&amp;" -- "&amp;IF(EXPORTACIONES!E2193="","Actividad de "&amp;EXPORTACIONES!C2193,EXPORTACIONES!E2193))</f>
        <v/>
      </c>
      <c r="E2193" t="str">
        <f>IF(EXPORTACIONES!D2193="","",EXPORTACIONES!D2193)</f>
        <v/>
      </c>
      <c r="F2193">
        <f>EXPORTACIONES!F2193</f>
        <v>0</v>
      </c>
      <c r="K2193" t="str">
        <f t="shared" si="306"/>
        <v/>
      </c>
      <c r="M2193">
        <f t="shared" si="307"/>
        <v>0</v>
      </c>
      <c r="N2193" t="str">
        <f t="shared" si="308"/>
        <v/>
      </c>
      <c r="O2193" t="str">
        <f t="shared" si="309"/>
        <v/>
      </c>
      <c r="P2193" t="str">
        <f t="shared" si="310"/>
        <v/>
      </c>
      <c r="Q2193">
        <v>1</v>
      </c>
      <c r="R2193" t="str">
        <f t="shared" si="311"/>
        <v/>
      </c>
      <c r="S2193" t="str">
        <f t="shared" si="312"/>
        <v/>
      </c>
      <c r="T2193" t="str">
        <f t="shared" si="313"/>
        <v/>
      </c>
      <c r="U2193" t="str">
        <f t="shared" si="314"/>
        <v/>
      </c>
    </row>
    <row r="2194" spans="1:21" x14ac:dyDescent="0.25">
      <c r="A2194" s="6" t="str">
        <f>IF(EXPORTACIONES!A2194="","",EXPORTACIONES!A2194)</f>
        <v/>
      </c>
      <c r="B2194" t="str">
        <f>IF(EXPORTACIONES!B2194="","",VLOOKUP(EXPORTACIONES!B2194,PERSONAS!$A$1:$B$59,2,FALSE))</f>
        <v/>
      </c>
      <c r="C2194" t="str">
        <f>IF(EXPORTACIONES!C2194="","",VLOOKUP(EXPORTACIONES!C2194,ACTIVIDADES!$A$1:$B$37,2,FALSE))</f>
        <v/>
      </c>
      <c r="D2194" t="str">
        <f>IF(EXPORTACIONES!D2194="","",EXPORTACIONES!D2194&amp;" -- "&amp;IF(EXPORTACIONES!E2194="","Actividad de "&amp;EXPORTACIONES!C2194,EXPORTACIONES!E2194))</f>
        <v/>
      </c>
      <c r="E2194" t="str">
        <f>IF(EXPORTACIONES!D2194="","",EXPORTACIONES!D2194)</f>
        <v/>
      </c>
      <c r="F2194">
        <f>EXPORTACIONES!F2194</f>
        <v>0</v>
      </c>
      <c r="K2194" t="str">
        <f t="shared" si="306"/>
        <v/>
      </c>
      <c r="M2194">
        <f t="shared" si="307"/>
        <v>0</v>
      </c>
      <c r="N2194" t="str">
        <f t="shared" si="308"/>
        <v/>
      </c>
      <c r="O2194" t="str">
        <f t="shared" si="309"/>
        <v/>
      </c>
      <c r="P2194" t="str">
        <f t="shared" si="310"/>
        <v/>
      </c>
      <c r="Q2194">
        <v>1</v>
      </c>
      <c r="R2194" t="str">
        <f t="shared" si="311"/>
        <v/>
      </c>
      <c r="S2194" t="str">
        <f t="shared" si="312"/>
        <v/>
      </c>
      <c r="T2194" t="str">
        <f t="shared" si="313"/>
        <v/>
      </c>
      <c r="U2194" t="str">
        <f t="shared" si="314"/>
        <v/>
      </c>
    </row>
    <row r="2195" spans="1:21" x14ac:dyDescent="0.25">
      <c r="A2195" s="6" t="str">
        <f>IF(EXPORTACIONES!A2195="","",EXPORTACIONES!A2195)</f>
        <v/>
      </c>
      <c r="B2195" t="str">
        <f>IF(EXPORTACIONES!B2195="","",VLOOKUP(EXPORTACIONES!B2195,PERSONAS!$A$1:$B$59,2,FALSE))</f>
        <v/>
      </c>
      <c r="C2195" t="str">
        <f>IF(EXPORTACIONES!C2195="","",VLOOKUP(EXPORTACIONES!C2195,ACTIVIDADES!$A$1:$B$37,2,FALSE))</f>
        <v/>
      </c>
      <c r="D2195" t="str">
        <f>IF(EXPORTACIONES!D2195="","",EXPORTACIONES!D2195&amp;" -- "&amp;IF(EXPORTACIONES!E2195="","Actividad de "&amp;EXPORTACIONES!C2195,EXPORTACIONES!E2195))</f>
        <v/>
      </c>
      <c r="E2195" t="str">
        <f>IF(EXPORTACIONES!D2195="","",EXPORTACIONES!D2195)</f>
        <v/>
      </c>
      <c r="F2195">
        <f>EXPORTACIONES!F2195</f>
        <v>0</v>
      </c>
      <c r="K2195" t="str">
        <f t="shared" si="306"/>
        <v/>
      </c>
      <c r="M2195">
        <f t="shared" si="307"/>
        <v>0</v>
      </c>
      <c r="N2195" t="str">
        <f t="shared" si="308"/>
        <v/>
      </c>
      <c r="O2195" t="str">
        <f t="shared" si="309"/>
        <v/>
      </c>
      <c r="P2195" t="str">
        <f t="shared" si="310"/>
        <v/>
      </c>
      <c r="Q2195">
        <v>1</v>
      </c>
      <c r="R2195" t="str">
        <f t="shared" si="311"/>
        <v/>
      </c>
      <c r="S2195" t="str">
        <f t="shared" si="312"/>
        <v/>
      </c>
      <c r="T2195" t="str">
        <f t="shared" si="313"/>
        <v/>
      </c>
      <c r="U2195" t="str">
        <f t="shared" si="314"/>
        <v/>
      </c>
    </row>
    <row r="2196" spans="1:21" x14ac:dyDescent="0.25">
      <c r="A2196" s="6" t="str">
        <f>IF(EXPORTACIONES!A2196="","",EXPORTACIONES!A2196)</f>
        <v/>
      </c>
      <c r="B2196" t="str">
        <f>IF(EXPORTACIONES!B2196="","",VLOOKUP(EXPORTACIONES!B2196,PERSONAS!$A$1:$B$59,2,FALSE))</f>
        <v/>
      </c>
      <c r="C2196" t="str">
        <f>IF(EXPORTACIONES!C2196="","",VLOOKUP(EXPORTACIONES!C2196,ACTIVIDADES!$A$1:$B$37,2,FALSE))</f>
        <v/>
      </c>
      <c r="D2196" t="str">
        <f>IF(EXPORTACIONES!D2196="","",EXPORTACIONES!D2196&amp;" -- "&amp;IF(EXPORTACIONES!E2196="","Actividad de "&amp;EXPORTACIONES!C2196,EXPORTACIONES!E2196))</f>
        <v/>
      </c>
      <c r="E2196" t="str">
        <f>IF(EXPORTACIONES!D2196="","",EXPORTACIONES!D2196)</f>
        <v/>
      </c>
      <c r="F2196">
        <f>EXPORTACIONES!F2196</f>
        <v>0</v>
      </c>
      <c r="K2196" t="str">
        <f t="shared" si="306"/>
        <v/>
      </c>
      <c r="M2196">
        <f t="shared" si="307"/>
        <v>0</v>
      </c>
      <c r="N2196" t="str">
        <f t="shared" si="308"/>
        <v/>
      </c>
      <c r="O2196" t="str">
        <f t="shared" si="309"/>
        <v/>
      </c>
      <c r="P2196" t="str">
        <f t="shared" si="310"/>
        <v/>
      </c>
      <c r="Q2196">
        <v>1</v>
      </c>
      <c r="R2196" t="str">
        <f t="shared" si="311"/>
        <v/>
      </c>
      <c r="S2196" t="str">
        <f t="shared" si="312"/>
        <v/>
      </c>
      <c r="T2196" t="str">
        <f t="shared" si="313"/>
        <v/>
      </c>
      <c r="U2196" t="str">
        <f t="shared" si="314"/>
        <v/>
      </c>
    </row>
    <row r="2197" spans="1:21" x14ac:dyDescent="0.25">
      <c r="A2197" s="6" t="str">
        <f>IF(EXPORTACIONES!A2197="","",EXPORTACIONES!A2197)</f>
        <v/>
      </c>
      <c r="B2197" t="str">
        <f>IF(EXPORTACIONES!B2197="","",VLOOKUP(EXPORTACIONES!B2197,PERSONAS!$A$1:$B$59,2,FALSE))</f>
        <v/>
      </c>
      <c r="C2197" t="str">
        <f>IF(EXPORTACIONES!C2197="","",VLOOKUP(EXPORTACIONES!C2197,ACTIVIDADES!$A$1:$B$37,2,FALSE))</f>
        <v/>
      </c>
      <c r="D2197" t="str">
        <f>IF(EXPORTACIONES!D2197="","",EXPORTACIONES!D2197&amp;" -- "&amp;IF(EXPORTACIONES!E2197="","Actividad de "&amp;EXPORTACIONES!C2197,EXPORTACIONES!E2197))</f>
        <v/>
      </c>
      <c r="E2197" t="str">
        <f>IF(EXPORTACIONES!D2197="","",EXPORTACIONES!D2197)</f>
        <v/>
      </c>
      <c r="F2197">
        <f>EXPORTACIONES!F2197</f>
        <v>0</v>
      </c>
      <c r="K2197" t="str">
        <f t="shared" si="306"/>
        <v/>
      </c>
      <c r="M2197">
        <f t="shared" si="307"/>
        <v>0</v>
      </c>
      <c r="N2197" t="str">
        <f t="shared" si="308"/>
        <v/>
      </c>
      <c r="O2197" t="str">
        <f t="shared" si="309"/>
        <v/>
      </c>
      <c r="P2197" t="str">
        <f t="shared" si="310"/>
        <v/>
      </c>
      <c r="Q2197">
        <v>1</v>
      </c>
      <c r="R2197" t="str">
        <f t="shared" si="311"/>
        <v/>
      </c>
      <c r="S2197" t="str">
        <f t="shared" si="312"/>
        <v/>
      </c>
      <c r="T2197" t="str">
        <f t="shared" si="313"/>
        <v/>
      </c>
      <c r="U2197" t="str">
        <f t="shared" si="314"/>
        <v/>
      </c>
    </row>
    <row r="2198" spans="1:21" x14ac:dyDescent="0.25">
      <c r="A2198" s="6" t="str">
        <f>IF(EXPORTACIONES!A2198="","",EXPORTACIONES!A2198)</f>
        <v/>
      </c>
      <c r="B2198" t="str">
        <f>IF(EXPORTACIONES!B2198="","",VLOOKUP(EXPORTACIONES!B2198,PERSONAS!$A$1:$B$59,2,FALSE))</f>
        <v/>
      </c>
      <c r="C2198" t="str">
        <f>IF(EXPORTACIONES!C2198="","",VLOOKUP(EXPORTACIONES!C2198,ACTIVIDADES!$A$1:$B$37,2,FALSE))</f>
        <v/>
      </c>
      <c r="D2198" t="str">
        <f>IF(EXPORTACIONES!D2198="","",EXPORTACIONES!D2198&amp;" -- "&amp;IF(EXPORTACIONES!E2198="","Actividad de "&amp;EXPORTACIONES!C2198,EXPORTACIONES!E2198))</f>
        <v/>
      </c>
      <c r="E2198" t="str">
        <f>IF(EXPORTACIONES!D2198="","",EXPORTACIONES!D2198)</f>
        <v/>
      </c>
      <c r="F2198">
        <f>EXPORTACIONES!F2198</f>
        <v>0</v>
      </c>
      <c r="K2198" t="str">
        <f t="shared" si="306"/>
        <v/>
      </c>
      <c r="M2198">
        <f t="shared" si="307"/>
        <v>0</v>
      </c>
      <c r="N2198" t="str">
        <f t="shared" si="308"/>
        <v/>
      </c>
      <c r="O2198" t="str">
        <f t="shared" si="309"/>
        <v/>
      </c>
      <c r="P2198" t="str">
        <f t="shared" si="310"/>
        <v/>
      </c>
      <c r="Q2198">
        <v>1</v>
      </c>
      <c r="R2198" t="str">
        <f t="shared" si="311"/>
        <v/>
      </c>
      <c r="S2198" t="str">
        <f t="shared" si="312"/>
        <v/>
      </c>
      <c r="T2198" t="str">
        <f t="shared" si="313"/>
        <v/>
      </c>
      <c r="U2198" t="str">
        <f t="shared" si="314"/>
        <v/>
      </c>
    </row>
    <row r="2199" spans="1:21" x14ac:dyDescent="0.25">
      <c r="A2199" s="6" t="str">
        <f>IF(EXPORTACIONES!A2199="","",EXPORTACIONES!A2199)</f>
        <v/>
      </c>
      <c r="B2199" t="str">
        <f>IF(EXPORTACIONES!B2199="","",VLOOKUP(EXPORTACIONES!B2199,PERSONAS!$A$1:$B$59,2,FALSE))</f>
        <v/>
      </c>
      <c r="C2199" t="str">
        <f>IF(EXPORTACIONES!C2199="","",VLOOKUP(EXPORTACIONES!C2199,ACTIVIDADES!$A$1:$B$37,2,FALSE))</f>
        <v/>
      </c>
      <c r="D2199" t="str">
        <f>IF(EXPORTACIONES!D2199="","",EXPORTACIONES!D2199&amp;" -- "&amp;IF(EXPORTACIONES!E2199="","Actividad de "&amp;EXPORTACIONES!C2199,EXPORTACIONES!E2199))</f>
        <v/>
      </c>
      <c r="E2199" t="str">
        <f>IF(EXPORTACIONES!D2199="","",EXPORTACIONES!D2199)</f>
        <v/>
      </c>
      <c r="F2199">
        <f>EXPORTACIONES!F2199</f>
        <v>0</v>
      </c>
      <c r="K2199" t="str">
        <f t="shared" si="306"/>
        <v/>
      </c>
      <c r="M2199">
        <f t="shared" si="307"/>
        <v>0</v>
      </c>
      <c r="N2199" t="str">
        <f t="shared" si="308"/>
        <v/>
      </c>
      <c r="O2199" t="str">
        <f t="shared" si="309"/>
        <v/>
      </c>
      <c r="P2199" t="str">
        <f t="shared" si="310"/>
        <v/>
      </c>
      <c r="Q2199">
        <v>1</v>
      </c>
      <c r="R2199" t="str">
        <f t="shared" si="311"/>
        <v/>
      </c>
      <c r="S2199" t="str">
        <f t="shared" si="312"/>
        <v/>
      </c>
      <c r="T2199" t="str">
        <f t="shared" si="313"/>
        <v/>
      </c>
      <c r="U2199" t="str">
        <f t="shared" si="314"/>
        <v/>
      </c>
    </row>
    <row r="2200" spans="1:21" x14ac:dyDescent="0.25">
      <c r="A2200" s="6" t="str">
        <f>IF(EXPORTACIONES!A2200="","",EXPORTACIONES!A2200)</f>
        <v/>
      </c>
      <c r="B2200" t="str">
        <f>IF(EXPORTACIONES!B2200="","",VLOOKUP(EXPORTACIONES!B2200,PERSONAS!$A$1:$B$59,2,FALSE))</f>
        <v/>
      </c>
      <c r="C2200" t="str">
        <f>IF(EXPORTACIONES!C2200="","",VLOOKUP(EXPORTACIONES!C2200,ACTIVIDADES!$A$1:$B$37,2,FALSE))</f>
        <v/>
      </c>
      <c r="D2200" t="str">
        <f>IF(EXPORTACIONES!D2200="","",EXPORTACIONES!D2200&amp;" -- "&amp;IF(EXPORTACIONES!E2200="","Actividad de "&amp;EXPORTACIONES!C2200,EXPORTACIONES!E2200))</f>
        <v/>
      </c>
      <c r="E2200" t="str">
        <f>IF(EXPORTACIONES!D2200="","",EXPORTACIONES!D2200)</f>
        <v/>
      </c>
      <c r="F2200">
        <f>EXPORTACIONES!F2200</f>
        <v>0</v>
      </c>
      <c r="K2200" t="str">
        <f t="shared" si="306"/>
        <v/>
      </c>
      <c r="M2200">
        <f t="shared" si="307"/>
        <v>0</v>
      </c>
      <c r="N2200" t="str">
        <f t="shared" si="308"/>
        <v/>
      </c>
      <c r="O2200" t="str">
        <f t="shared" si="309"/>
        <v/>
      </c>
      <c r="P2200" t="str">
        <f t="shared" si="310"/>
        <v/>
      </c>
      <c r="Q2200">
        <v>1</v>
      </c>
      <c r="R2200" t="str">
        <f t="shared" si="311"/>
        <v/>
      </c>
      <c r="S2200" t="str">
        <f t="shared" si="312"/>
        <v/>
      </c>
      <c r="T2200" t="str">
        <f t="shared" si="313"/>
        <v/>
      </c>
      <c r="U2200" t="str">
        <f t="shared" si="314"/>
        <v/>
      </c>
    </row>
    <row r="2201" spans="1:21" x14ac:dyDescent="0.25">
      <c r="A2201" s="6" t="str">
        <f>IF(EXPORTACIONES!A2201="","",EXPORTACIONES!A2201)</f>
        <v/>
      </c>
      <c r="B2201" t="str">
        <f>IF(EXPORTACIONES!B2201="","",VLOOKUP(EXPORTACIONES!B2201,PERSONAS!$A$1:$B$59,2,FALSE))</f>
        <v/>
      </c>
      <c r="C2201" t="str">
        <f>IF(EXPORTACIONES!C2201="","",VLOOKUP(EXPORTACIONES!C2201,ACTIVIDADES!$A$1:$B$37,2,FALSE))</f>
        <v/>
      </c>
      <c r="D2201" t="str">
        <f>IF(EXPORTACIONES!D2201="","",EXPORTACIONES!D2201&amp;" -- "&amp;IF(EXPORTACIONES!E2201="","Actividad de "&amp;EXPORTACIONES!C2201,EXPORTACIONES!E2201))</f>
        <v/>
      </c>
      <c r="E2201" t="str">
        <f>IF(EXPORTACIONES!D2201="","",EXPORTACIONES!D2201)</f>
        <v/>
      </c>
      <c r="F2201">
        <f>EXPORTACIONES!F2201</f>
        <v>0</v>
      </c>
      <c r="K2201" t="str">
        <f t="shared" si="306"/>
        <v/>
      </c>
      <c r="M2201">
        <f t="shared" si="307"/>
        <v>0</v>
      </c>
      <c r="N2201" t="str">
        <f t="shared" si="308"/>
        <v/>
      </c>
      <c r="O2201" t="str">
        <f t="shared" si="309"/>
        <v/>
      </c>
      <c r="P2201" t="str">
        <f t="shared" si="310"/>
        <v/>
      </c>
      <c r="Q2201">
        <v>1</v>
      </c>
      <c r="R2201" t="str">
        <f t="shared" si="311"/>
        <v/>
      </c>
      <c r="S2201" t="str">
        <f t="shared" si="312"/>
        <v/>
      </c>
      <c r="T2201" t="str">
        <f t="shared" si="313"/>
        <v/>
      </c>
      <c r="U2201" t="str">
        <f t="shared" si="314"/>
        <v/>
      </c>
    </row>
    <row r="2202" spans="1:21" x14ac:dyDescent="0.25">
      <c r="A2202" s="6" t="str">
        <f>IF(EXPORTACIONES!A2202="","",EXPORTACIONES!A2202)</f>
        <v/>
      </c>
      <c r="B2202" t="str">
        <f>IF(EXPORTACIONES!B2202="","",VLOOKUP(EXPORTACIONES!B2202,PERSONAS!$A$1:$B$59,2,FALSE))</f>
        <v/>
      </c>
      <c r="C2202" t="str">
        <f>IF(EXPORTACIONES!C2202="","",VLOOKUP(EXPORTACIONES!C2202,ACTIVIDADES!$A$1:$B$37,2,FALSE))</f>
        <v/>
      </c>
      <c r="D2202" t="str">
        <f>IF(EXPORTACIONES!D2202="","",EXPORTACIONES!D2202&amp;" -- "&amp;IF(EXPORTACIONES!E2202="","Actividad de "&amp;EXPORTACIONES!C2202,EXPORTACIONES!E2202))</f>
        <v/>
      </c>
      <c r="E2202" t="str">
        <f>IF(EXPORTACIONES!D2202="","",EXPORTACIONES!D2202)</f>
        <v/>
      </c>
      <c r="F2202">
        <f>EXPORTACIONES!F2202</f>
        <v>0</v>
      </c>
      <c r="K2202" t="str">
        <f t="shared" si="306"/>
        <v/>
      </c>
      <c r="M2202">
        <f t="shared" si="307"/>
        <v>0</v>
      </c>
      <c r="N2202" t="str">
        <f t="shared" si="308"/>
        <v/>
      </c>
      <c r="O2202" t="str">
        <f t="shared" si="309"/>
        <v/>
      </c>
      <c r="P2202" t="str">
        <f t="shared" si="310"/>
        <v/>
      </c>
      <c r="Q2202">
        <v>1</v>
      </c>
      <c r="R2202" t="str">
        <f t="shared" si="311"/>
        <v/>
      </c>
      <c r="S2202" t="str">
        <f t="shared" si="312"/>
        <v/>
      </c>
      <c r="T2202" t="str">
        <f t="shared" si="313"/>
        <v/>
      </c>
      <c r="U2202" t="str">
        <f t="shared" si="314"/>
        <v/>
      </c>
    </row>
    <row r="2203" spans="1:21" x14ac:dyDescent="0.25">
      <c r="A2203" s="6" t="str">
        <f>IF(EXPORTACIONES!A2203="","",EXPORTACIONES!A2203)</f>
        <v/>
      </c>
      <c r="B2203" t="str">
        <f>IF(EXPORTACIONES!B2203="","",VLOOKUP(EXPORTACIONES!B2203,PERSONAS!$A$1:$B$59,2,FALSE))</f>
        <v/>
      </c>
      <c r="C2203" t="str">
        <f>IF(EXPORTACIONES!C2203="","",VLOOKUP(EXPORTACIONES!C2203,ACTIVIDADES!$A$1:$B$37,2,FALSE))</f>
        <v/>
      </c>
      <c r="D2203" t="str">
        <f>IF(EXPORTACIONES!D2203="","",EXPORTACIONES!D2203&amp;" -- "&amp;IF(EXPORTACIONES!E2203="","Actividad de "&amp;EXPORTACIONES!C2203,EXPORTACIONES!E2203))</f>
        <v/>
      </c>
      <c r="E2203" t="str">
        <f>IF(EXPORTACIONES!D2203="","",EXPORTACIONES!D2203)</f>
        <v/>
      </c>
      <c r="F2203">
        <f>EXPORTACIONES!F2203</f>
        <v>0</v>
      </c>
      <c r="K2203" t="str">
        <f t="shared" si="306"/>
        <v/>
      </c>
      <c r="M2203">
        <f t="shared" si="307"/>
        <v>0</v>
      </c>
      <c r="N2203" t="str">
        <f t="shared" si="308"/>
        <v/>
      </c>
      <c r="O2203" t="str">
        <f t="shared" si="309"/>
        <v/>
      </c>
      <c r="P2203" t="str">
        <f t="shared" si="310"/>
        <v/>
      </c>
      <c r="Q2203">
        <v>1</v>
      </c>
      <c r="R2203" t="str">
        <f t="shared" si="311"/>
        <v/>
      </c>
      <c r="S2203" t="str">
        <f t="shared" si="312"/>
        <v/>
      </c>
      <c r="T2203" t="str">
        <f t="shared" si="313"/>
        <v/>
      </c>
      <c r="U2203" t="str">
        <f t="shared" si="314"/>
        <v/>
      </c>
    </row>
    <row r="2204" spans="1:21" x14ac:dyDescent="0.25">
      <c r="A2204" s="6" t="str">
        <f>IF(EXPORTACIONES!A2204="","",EXPORTACIONES!A2204)</f>
        <v/>
      </c>
      <c r="B2204" t="str">
        <f>IF(EXPORTACIONES!B2204="","",VLOOKUP(EXPORTACIONES!B2204,PERSONAS!$A$1:$B$59,2,FALSE))</f>
        <v/>
      </c>
      <c r="C2204" t="str">
        <f>IF(EXPORTACIONES!C2204="","",VLOOKUP(EXPORTACIONES!C2204,ACTIVIDADES!$A$1:$B$37,2,FALSE))</f>
        <v/>
      </c>
      <c r="D2204" t="str">
        <f>IF(EXPORTACIONES!D2204="","",EXPORTACIONES!D2204&amp;" -- "&amp;IF(EXPORTACIONES!E2204="","Actividad de "&amp;EXPORTACIONES!C2204,EXPORTACIONES!E2204))</f>
        <v/>
      </c>
      <c r="E2204" t="str">
        <f>IF(EXPORTACIONES!D2204="","",EXPORTACIONES!D2204)</f>
        <v/>
      </c>
      <c r="F2204">
        <f>EXPORTACIONES!F2204</f>
        <v>0</v>
      </c>
      <c r="K2204" t="str">
        <f t="shared" si="306"/>
        <v/>
      </c>
      <c r="M2204">
        <f t="shared" si="307"/>
        <v>0</v>
      </c>
      <c r="N2204" t="str">
        <f t="shared" si="308"/>
        <v/>
      </c>
      <c r="O2204" t="str">
        <f t="shared" si="309"/>
        <v/>
      </c>
      <c r="P2204" t="str">
        <f t="shared" si="310"/>
        <v/>
      </c>
      <c r="Q2204">
        <v>1</v>
      </c>
      <c r="R2204" t="str">
        <f t="shared" si="311"/>
        <v/>
      </c>
      <c r="S2204" t="str">
        <f t="shared" si="312"/>
        <v/>
      </c>
      <c r="T2204" t="str">
        <f t="shared" si="313"/>
        <v/>
      </c>
      <c r="U2204" t="str">
        <f t="shared" si="314"/>
        <v/>
      </c>
    </row>
    <row r="2205" spans="1:21" x14ac:dyDescent="0.25">
      <c r="A2205" s="6" t="str">
        <f>IF(EXPORTACIONES!A2205="","",EXPORTACIONES!A2205)</f>
        <v/>
      </c>
      <c r="B2205" t="str">
        <f>IF(EXPORTACIONES!B2205="","",VLOOKUP(EXPORTACIONES!B2205,PERSONAS!$A$1:$B$59,2,FALSE))</f>
        <v/>
      </c>
      <c r="C2205" t="str">
        <f>IF(EXPORTACIONES!C2205="","",VLOOKUP(EXPORTACIONES!C2205,ACTIVIDADES!$A$1:$B$37,2,FALSE))</f>
        <v/>
      </c>
      <c r="D2205" t="str">
        <f>IF(EXPORTACIONES!D2205="","",EXPORTACIONES!D2205&amp;" -- "&amp;IF(EXPORTACIONES!E2205="","Actividad de "&amp;EXPORTACIONES!C2205,EXPORTACIONES!E2205))</f>
        <v/>
      </c>
      <c r="E2205" t="str">
        <f>IF(EXPORTACIONES!D2205="","",EXPORTACIONES!D2205)</f>
        <v/>
      </c>
      <c r="F2205">
        <f>EXPORTACIONES!F2205</f>
        <v>0</v>
      </c>
      <c r="K2205" t="str">
        <f t="shared" si="306"/>
        <v/>
      </c>
      <c r="M2205">
        <f t="shared" si="307"/>
        <v>0</v>
      </c>
      <c r="N2205" t="str">
        <f t="shared" si="308"/>
        <v/>
      </c>
      <c r="O2205" t="str">
        <f t="shared" si="309"/>
        <v/>
      </c>
      <c r="P2205" t="str">
        <f t="shared" si="310"/>
        <v/>
      </c>
      <c r="Q2205">
        <v>1</v>
      </c>
      <c r="R2205" t="str">
        <f t="shared" si="311"/>
        <v/>
      </c>
      <c r="S2205" t="str">
        <f t="shared" si="312"/>
        <v/>
      </c>
      <c r="T2205" t="str">
        <f t="shared" si="313"/>
        <v/>
      </c>
      <c r="U2205" t="str">
        <f t="shared" si="314"/>
        <v/>
      </c>
    </row>
    <row r="2206" spans="1:21" x14ac:dyDescent="0.25">
      <c r="A2206" s="6" t="str">
        <f>IF(EXPORTACIONES!A2206="","",EXPORTACIONES!A2206)</f>
        <v/>
      </c>
      <c r="B2206" t="str">
        <f>IF(EXPORTACIONES!B2206="","",VLOOKUP(EXPORTACIONES!B2206,PERSONAS!$A$1:$B$59,2,FALSE))</f>
        <v/>
      </c>
      <c r="C2206" t="str">
        <f>IF(EXPORTACIONES!C2206="","",VLOOKUP(EXPORTACIONES!C2206,ACTIVIDADES!$A$1:$B$37,2,FALSE))</f>
        <v/>
      </c>
      <c r="D2206" t="str">
        <f>IF(EXPORTACIONES!D2206="","",EXPORTACIONES!D2206&amp;" -- "&amp;IF(EXPORTACIONES!E2206="","Actividad de "&amp;EXPORTACIONES!C2206,EXPORTACIONES!E2206))</f>
        <v/>
      </c>
      <c r="E2206" t="str">
        <f>IF(EXPORTACIONES!D2206="","",EXPORTACIONES!D2206)</f>
        <v/>
      </c>
      <c r="F2206">
        <f>EXPORTACIONES!F2206</f>
        <v>0</v>
      </c>
      <c r="K2206" t="str">
        <f t="shared" si="306"/>
        <v/>
      </c>
      <c r="M2206">
        <f t="shared" si="307"/>
        <v>0</v>
      </c>
      <c r="N2206" t="str">
        <f t="shared" si="308"/>
        <v/>
      </c>
      <c r="O2206" t="str">
        <f t="shared" si="309"/>
        <v/>
      </c>
      <c r="P2206" t="str">
        <f t="shared" si="310"/>
        <v/>
      </c>
      <c r="Q2206">
        <v>1</v>
      </c>
      <c r="R2206" t="str">
        <f t="shared" si="311"/>
        <v/>
      </c>
      <c r="S2206" t="str">
        <f t="shared" si="312"/>
        <v/>
      </c>
      <c r="T2206" t="str">
        <f t="shared" si="313"/>
        <v/>
      </c>
      <c r="U2206" t="str">
        <f t="shared" si="314"/>
        <v/>
      </c>
    </row>
    <row r="2207" spans="1:21" x14ac:dyDescent="0.25">
      <c r="A2207" s="6" t="str">
        <f>IF(EXPORTACIONES!A2207="","",EXPORTACIONES!A2207)</f>
        <v/>
      </c>
      <c r="B2207" t="str">
        <f>IF(EXPORTACIONES!B2207="","",VLOOKUP(EXPORTACIONES!B2207,PERSONAS!$A$1:$B$59,2,FALSE))</f>
        <v/>
      </c>
      <c r="C2207" t="str">
        <f>IF(EXPORTACIONES!C2207="","",VLOOKUP(EXPORTACIONES!C2207,ACTIVIDADES!$A$1:$B$37,2,FALSE))</f>
        <v/>
      </c>
      <c r="D2207" t="str">
        <f>IF(EXPORTACIONES!D2207="","",EXPORTACIONES!D2207&amp;" -- "&amp;IF(EXPORTACIONES!E2207="","Actividad de "&amp;EXPORTACIONES!C2207,EXPORTACIONES!E2207))</f>
        <v/>
      </c>
      <c r="E2207" t="str">
        <f>IF(EXPORTACIONES!D2207="","",EXPORTACIONES!D2207)</f>
        <v/>
      </c>
      <c r="F2207">
        <f>EXPORTACIONES!F2207</f>
        <v>0</v>
      </c>
      <c r="K2207" t="str">
        <f t="shared" si="306"/>
        <v/>
      </c>
      <c r="M2207">
        <f t="shared" si="307"/>
        <v>0</v>
      </c>
      <c r="N2207" t="str">
        <f t="shared" si="308"/>
        <v/>
      </c>
      <c r="O2207" t="str">
        <f t="shared" si="309"/>
        <v/>
      </c>
      <c r="P2207" t="str">
        <f t="shared" si="310"/>
        <v/>
      </c>
      <c r="Q2207">
        <v>1</v>
      </c>
      <c r="R2207" t="str">
        <f t="shared" si="311"/>
        <v/>
      </c>
      <c r="S2207" t="str">
        <f t="shared" si="312"/>
        <v/>
      </c>
      <c r="T2207" t="str">
        <f t="shared" si="313"/>
        <v/>
      </c>
      <c r="U2207" t="str">
        <f t="shared" si="314"/>
        <v/>
      </c>
    </row>
    <row r="2208" spans="1:21" x14ac:dyDescent="0.25">
      <c r="A2208" s="6" t="str">
        <f>IF(EXPORTACIONES!A2208="","",EXPORTACIONES!A2208)</f>
        <v/>
      </c>
      <c r="B2208" t="str">
        <f>IF(EXPORTACIONES!B2208="","",VLOOKUP(EXPORTACIONES!B2208,PERSONAS!$A$1:$B$59,2,FALSE))</f>
        <v/>
      </c>
      <c r="C2208" t="str">
        <f>IF(EXPORTACIONES!C2208="","",VLOOKUP(EXPORTACIONES!C2208,ACTIVIDADES!$A$1:$B$37,2,FALSE))</f>
        <v/>
      </c>
      <c r="D2208" t="str">
        <f>IF(EXPORTACIONES!D2208="","",EXPORTACIONES!D2208&amp;" -- "&amp;IF(EXPORTACIONES!E2208="","Actividad de "&amp;EXPORTACIONES!C2208,EXPORTACIONES!E2208))</f>
        <v/>
      </c>
      <c r="E2208" t="str">
        <f>IF(EXPORTACIONES!D2208="","",EXPORTACIONES!D2208)</f>
        <v/>
      </c>
      <c r="F2208">
        <f>EXPORTACIONES!F2208</f>
        <v>0</v>
      </c>
      <c r="K2208" t="str">
        <f t="shared" si="306"/>
        <v/>
      </c>
      <c r="M2208">
        <f t="shared" si="307"/>
        <v>0</v>
      </c>
      <c r="N2208" t="str">
        <f t="shared" si="308"/>
        <v/>
      </c>
      <c r="O2208" t="str">
        <f t="shared" si="309"/>
        <v/>
      </c>
      <c r="P2208" t="str">
        <f t="shared" si="310"/>
        <v/>
      </c>
      <c r="Q2208">
        <v>1</v>
      </c>
      <c r="R2208" t="str">
        <f t="shared" si="311"/>
        <v/>
      </c>
      <c r="S2208" t="str">
        <f t="shared" si="312"/>
        <v/>
      </c>
      <c r="T2208" t="str">
        <f t="shared" si="313"/>
        <v/>
      </c>
      <c r="U2208" t="str">
        <f t="shared" si="314"/>
        <v/>
      </c>
    </row>
    <row r="2209" spans="1:21" x14ac:dyDescent="0.25">
      <c r="A2209" s="6" t="str">
        <f>IF(EXPORTACIONES!A2209="","",EXPORTACIONES!A2209)</f>
        <v/>
      </c>
      <c r="B2209" t="str">
        <f>IF(EXPORTACIONES!B2209="","",VLOOKUP(EXPORTACIONES!B2209,PERSONAS!$A$1:$B$59,2,FALSE))</f>
        <v/>
      </c>
      <c r="C2209" t="str">
        <f>IF(EXPORTACIONES!C2209="","",VLOOKUP(EXPORTACIONES!C2209,ACTIVIDADES!$A$1:$B$37,2,FALSE))</f>
        <v/>
      </c>
      <c r="D2209" t="str">
        <f>IF(EXPORTACIONES!D2209="","",EXPORTACIONES!D2209&amp;" -- "&amp;IF(EXPORTACIONES!E2209="","Actividad de "&amp;EXPORTACIONES!C2209,EXPORTACIONES!E2209))</f>
        <v/>
      </c>
      <c r="E2209" t="str">
        <f>IF(EXPORTACIONES!D2209="","",EXPORTACIONES!D2209)</f>
        <v/>
      </c>
      <c r="F2209">
        <f>EXPORTACIONES!F2209</f>
        <v>0</v>
      </c>
      <c r="K2209" t="str">
        <f t="shared" si="306"/>
        <v/>
      </c>
      <c r="M2209">
        <f t="shared" si="307"/>
        <v>0</v>
      </c>
      <c r="N2209" t="str">
        <f t="shared" si="308"/>
        <v/>
      </c>
      <c r="O2209" t="str">
        <f t="shared" si="309"/>
        <v/>
      </c>
      <c r="P2209" t="str">
        <f t="shared" si="310"/>
        <v/>
      </c>
      <c r="Q2209">
        <v>1</v>
      </c>
      <c r="R2209" t="str">
        <f t="shared" si="311"/>
        <v/>
      </c>
      <c r="S2209" t="str">
        <f t="shared" si="312"/>
        <v/>
      </c>
      <c r="T2209" t="str">
        <f t="shared" si="313"/>
        <v/>
      </c>
      <c r="U2209" t="str">
        <f t="shared" si="314"/>
        <v/>
      </c>
    </row>
    <row r="2210" spans="1:21" x14ac:dyDescent="0.25">
      <c r="A2210" s="6" t="str">
        <f>IF(EXPORTACIONES!A2210="","",EXPORTACIONES!A2210)</f>
        <v/>
      </c>
      <c r="B2210" t="str">
        <f>IF(EXPORTACIONES!B2210="","",VLOOKUP(EXPORTACIONES!B2210,PERSONAS!$A$1:$B$59,2,FALSE))</f>
        <v/>
      </c>
      <c r="C2210" t="str">
        <f>IF(EXPORTACIONES!C2210="","",VLOOKUP(EXPORTACIONES!C2210,ACTIVIDADES!$A$1:$B$37,2,FALSE))</f>
        <v/>
      </c>
      <c r="D2210" t="str">
        <f>IF(EXPORTACIONES!D2210="","",EXPORTACIONES!D2210&amp;" -- "&amp;IF(EXPORTACIONES!E2210="","Actividad de "&amp;EXPORTACIONES!C2210,EXPORTACIONES!E2210))</f>
        <v/>
      </c>
      <c r="E2210" t="str">
        <f>IF(EXPORTACIONES!D2210="","",EXPORTACIONES!D2210)</f>
        <v/>
      </c>
      <c r="F2210">
        <f>EXPORTACIONES!F2210</f>
        <v>0</v>
      </c>
      <c r="K2210" t="str">
        <f t="shared" si="306"/>
        <v/>
      </c>
      <c r="M2210">
        <f t="shared" si="307"/>
        <v>0</v>
      </c>
      <c r="N2210" t="str">
        <f t="shared" si="308"/>
        <v/>
      </c>
      <c r="O2210" t="str">
        <f t="shared" si="309"/>
        <v/>
      </c>
      <c r="P2210" t="str">
        <f t="shared" si="310"/>
        <v/>
      </c>
      <c r="Q2210">
        <v>1</v>
      </c>
      <c r="R2210" t="str">
        <f t="shared" si="311"/>
        <v/>
      </c>
      <c r="S2210" t="str">
        <f t="shared" si="312"/>
        <v/>
      </c>
      <c r="T2210" t="str">
        <f t="shared" si="313"/>
        <v/>
      </c>
      <c r="U2210" t="str">
        <f t="shared" si="314"/>
        <v/>
      </c>
    </row>
    <row r="2211" spans="1:21" x14ac:dyDescent="0.25">
      <c r="A2211" s="6" t="str">
        <f>IF(EXPORTACIONES!A2211="","",EXPORTACIONES!A2211)</f>
        <v/>
      </c>
      <c r="B2211" t="str">
        <f>IF(EXPORTACIONES!B2211="","",VLOOKUP(EXPORTACIONES!B2211,PERSONAS!$A$1:$B$59,2,FALSE))</f>
        <v/>
      </c>
      <c r="C2211" t="str">
        <f>IF(EXPORTACIONES!C2211="","",VLOOKUP(EXPORTACIONES!C2211,ACTIVIDADES!$A$1:$B$37,2,FALSE))</f>
        <v/>
      </c>
      <c r="D2211" t="str">
        <f>IF(EXPORTACIONES!D2211="","",EXPORTACIONES!D2211&amp;" -- "&amp;IF(EXPORTACIONES!E2211="","Actividad de "&amp;EXPORTACIONES!C2211,EXPORTACIONES!E2211))</f>
        <v/>
      </c>
      <c r="E2211" t="str">
        <f>IF(EXPORTACIONES!D2211="","",EXPORTACIONES!D2211)</f>
        <v/>
      </c>
      <c r="F2211">
        <f>EXPORTACIONES!F2211</f>
        <v>0</v>
      </c>
      <c r="K2211" t="str">
        <f t="shared" si="306"/>
        <v/>
      </c>
      <c r="M2211">
        <f t="shared" si="307"/>
        <v>0</v>
      </c>
      <c r="N2211" t="str">
        <f t="shared" si="308"/>
        <v/>
      </c>
      <c r="O2211" t="str">
        <f t="shared" si="309"/>
        <v/>
      </c>
      <c r="P2211" t="str">
        <f t="shared" si="310"/>
        <v/>
      </c>
      <c r="Q2211">
        <v>1</v>
      </c>
      <c r="R2211" t="str">
        <f t="shared" si="311"/>
        <v/>
      </c>
      <c r="S2211" t="str">
        <f t="shared" si="312"/>
        <v/>
      </c>
      <c r="T2211" t="str">
        <f t="shared" si="313"/>
        <v/>
      </c>
      <c r="U2211" t="str">
        <f t="shared" si="314"/>
        <v/>
      </c>
    </row>
    <row r="2212" spans="1:21" x14ac:dyDescent="0.25">
      <c r="A2212" s="6" t="str">
        <f>IF(EXPORTACIONES!A2212="","",EXPORTACIONES!A2212)</f>
        <v/>
      </c>
      <c r="B2212" t="str">
        <f>IF(EXPORTACIONES!B2212="","",VLOOKUP(EXPORTACIONES!B2212,PERSONAS!$A$1:$B$59,2,FALSE))</f>
        <v/>
      </c>
      <c r="C2212" t="str">
        <f>IF(EXPORTACIONES!C2212="","",VLOOKUP(EXPORTACIONES!C2212,ACTIVIDADES!$A$1:$B$37,2,FALSE))</f>
        <v/>
      </c>
      <c r="D2212" t="str">
        <f>IF(EXPORTACIONES!D2212="","",EXPORTACIONES!D2212&amp;" -- "&amp;IF(EXPORTACIONES!E2212="","Actividad de "&amp;EXPORTACIONES!C2212,EXPORTACIONES!E2212))</f>
        <v/>
      </c>
      <c r="E2212" t="str">
        <f>IF(EXPORTACIONES!D2212="","",EXPORTACIONES!D2212)</f>
        <v/>
      </c>
      <c r="F2212">
        <f>EXPORTACIONES!F2212</f>
        <v>0</v>
      </c>
      <c r="K2212" t="str">
        <f t="shared" si="306"/>
        <v/>
      </c>
      <c r="M2212">
        <f t="shared" si="307"/>
        <v>0</v>
      </c>
      <c r="N2212" t="str">
        <f t="shared" si="308"/>
        <v/>
      </c>
      <c r="O2212" t="str">
        <f t="shared" si="309"/>
        <v/>
      </c>
      <c r="P2212" t="str">
        <f t="shared" si="310"/>
        <v/>
      </c>
      <c r="Q2212">
        <v>1</v>
      </c>
      <c r="R2212" t="str">
        <f t="shared" si="311"/>
        <v/>
      </c>
      <c r="S2212" t="str">
        <f t="shared" si="312"/>
        <v/>
      </c>
      <c r="T2212" t="str">
        <f t="shared" si="313"/>
        <v/>
      </c>
      <c r="U2212" t="str">
        <f t="shared" si="314"/>
        <v/>
      </c>
    </row>
    <row r="2213" spans="1:21" x14ac:dyDescent="0.25">
      <c r="A2213" s="6" t="str">
        <f>IF(EXPORTACIONES!A2213="","",EXPORTACIONES!A2213)</f>
        <v/>
      </c>
      <c r="B2213" t="str">
        <f>IF(EXPORTACIONES!B2213="","",VLOOKUP(EXPORTACIONES!B2213,PERSONAS!$A$1:$B$59,2,FALSE))</f>
        <v/>
      </c>
      <c r="C2213" t="str">
        <f>IF(EXPORTACIONES!C2213="","",VLOOKUP(EXPORTACIONES!C2213,ACTIVIDADES!$A$1:$B$37,2,FALSE))</f>
        <v/>
      </c>
      <c r="D2213" t="str">
        <f>IF(EXPORTACIONES!D2213="","",EXPORTACIONES!D2213&amp;" -- "&amp;IF(EXPORTACIONES!E2213="","Actividad de "&amp;EXPORTACIONES!C2213,EXPORTACIONES!E2213))</f>
        <v/>
      </c>
      <c r="E2213" t="str">
        <f>IF(EXPORTACIONES!D2213="","",EXPORTACIONES!D2213)</f>
        <v/>
      </c>
      <c r="F2213">
        <f>EXPORTACIONES!F2213</f>
        <v>0</v>
      </c>
      <c r="K2213" t="str">
        <f t="shared" si="306"/>
        <v/>
      </c>
      <c r="M2213">
        <f t="shared" si="307"/>
        <v>0</v>
      </c>
      <c r="N2213" t="str">
        <f t="shared" si="308"/>
        <v/>
      </c>
      <c r="O2213" t="str">
        <f t="shared" si="309"/>
        <v/>
      </c>
      <c r="P2213" t="str">
        <f t="shared" si="310"/>
        <v/>
      </c>
      <c r="Q2213">
        <v>1</v>
      </c>
      <c r="R2213" t="str">
        <f t="shared" si="311"/>
        <v/>
      </c>
      <c r="S2213" t="str">
        <f t="shared" si="312"/>
        <v/>
      </c>
      <c r="T2213" t="str">
        <f t="shared" si="313"/>
        <v/>
      </c>
      <c r="U2213" t="str">
        <f t="shared" si="314"/>
        <v/>
      </c>
    </row>
    <row r="2214" spans="1:21" x14ac:dyDescent="0.25">
      <c r="A2214" s="6" t="str">
        <f>IF(EXPORTACIONES!A2214="","",EXPORTACIONES!A2214)</f>
        <v/>
      </c>
      <c r="B2214" t="str">
        <f>IF(EXPORTACIONES!B2214="","",VLOOKUP(EXPORTACIONES!B2214,PERSONAS!$A$1:$B$59,2,FALSE))</f>
        <v/>
      </c>
      <c r="C2214" t="str">
        <f>IF(EXPORTACIONES!C2214="","",VLOOKUP(EXPORTACIONES!C2214,ACTIVIDADES!$A$1:$B$37,2,FALSE))</f>
        <v/>
      </c>
      <c r="D2214" t="str">
        <f>IF(EXPORTACIONES!D2214="","",EXPORTACIONES!D2214&amp;" -- "&amp;IF(EXPORTACIONES!E2214="","Actividad de "&amp;EXPORTACIONES!C2214,EXPORTACIONES!E2214))</f>
        <v/>
      </c>
      <c r="E2214" t="str">
        <f>IF(EXPORTACIONES!D2214="","",EXPORTACIONES!D2214)</f>
        <v/>
      </c>
      <c r="F2214">
        <f>EXPORTACIONES!F2214</f>
        <v>0</v>
      </c>
      <c r="K2214" t="str">
        <f t="shared" si="306"/>
        <v/>
      </c>
      <c r="M2214">
        <f t="shared" si="307"/>
        <v>0</v>
      </c>
      <c r="N2214" t="str">
        <f t="shared" si="308"/>
        <v/>
      </c>
      <c r="O2214" t="str">
        <f t="shared" si="309"/>
        <v/>
      </c>
      <c r="P2214" t="str">
        <f t="shared" si="310"/>
        <v/>
      </c>
      <c r="Q2214">
        <v>1</v>
      </c>
      <c r="R2214" t="str">
        <f t="shared" si="311"/>
        <v/>
      </c>
      <c r="S2214" t="str">
        <f t="shared" si="312"/>
        <v/>
      </c>
      <c r="T2214" t="str">
        <f t="shared" si="313"/>
        <v/>
      </c>
      <c r="U2214" t="str">
        <f t="shared" si="314"/>
        <v/>
      </c>
    </row>
    <row r="2215" spans="1:21" x14ac:dyDescent="0.25">
      <c r="A2215" s="6" t="str">
        <f>IF(EXPORTACIONES!A2215="","",EXPORTACIONES!A2215)</f>
        <v/>
      </c>
      <c r="B2215" t="str">
        <f>IF(EXPORTACIONES!B2215="","",VLOOKUP(EXPORTACIONES!B2215,PERSONAS!$A$1:$B$59,2,FALSE))</f>
        <v/>
      </c>
      <c r="C2215" t="str">
        <f>IF(EXPORTACIONES!C2215="","",VLOOKUP(EXPORTACIONES!C2215,ACTIVIDADES!$A$1:$B$37,2,FALSE))</f>
        <v/>
      </c>
      <c r="D2215" t="str">
        <f>IF(EXPORTACIONES!D2215="","",EXPORTACIONES!D2215&amp;" -- "&amp;IF(EXPORTACIONES!E2215="","Actividad de "&amp;EXPORTACIONES!C2215,EXPORTACIONES!E2215))</f>
        <v/>
      </c>
      <c r="E2215" t="str">
        <f>IF(EXPORTACIONES!D2215="","",EXPORTACIONES!D2215)</f>
        <v/>
      </c>
      <c r="F2215">
        <f>EXPORTACIONES!F2215</f>
        <v>0</v>
      </c>
      <c r="K2215" t="str">
        <f t="shared" si="306"/>
        <v/>
      </c>
      <c r="M2215">
        <f t="shared" si="307"/>
        <v>0</v>
      </c>
      <c r="N2215" t="str">
        <f t="shared" si="308"/>
        <v/>
      </c>
      <c r="O2215" t="str">
        <f t="shared" si="309"/>
        <v/>
      </c>
      <c r="P2215" t="str">
        <f t="shared" si="310"/>
        <v/>
      </c>
      <c r="Q2215">
        <v>1</v>
      </c>
      <c r="R2215" t="str">
        <f t="shared" si="311"/>
        <v/>
      </c>
      <c r="S2215" t="str">
        <f t="shared" si="312"/>
        <v/>
      </c>
      <c r="T2215" t="str">
        <f t="shared" si="313"/>
        <v/>
      </c>
      <c r="U2215" t="str">
        <f t="shared" si="314"/>
        <v/>
      </c>
    </row>
    <row r="2216" spans="1:21" x14ac:dyDescent="0.25">
      <c r="A2216" s="6" t="str">
        <f>IF(EXPORTACIONES!A2216="","",EXPORTACIONES!A2216)</f>
        <v/>
      </c>
      <c r="B2216" t="str">
        <f>IF(EXPORTACIONES!B2216="","",VLOOKUP(EXPORTACIONES!B2216,PERSONAS!$A$1:$B$59,2,FALSE))</f>
        <v/>
      </c>
      <c r="C2216" t="str">
        <f>IF(EXPORTACIONES!C2216="","",VLOOKUP(EXPORTACIONES!C2216,ACTIVIDADES!$A$1:$B$37,2,FALSE))</f>
        <v/>
      </c>
      <c r="D2216" t="str">
        <f>IF(EXPORTACIONES!D2216="","",EXPORTACIONES!D2216&amp;" -- "&amp;IF(EXPORTACIONES!E2216="","Actividad de "&amp;EXPORTACIONES!C2216,EXPORTACIONES!E2216))</f>
        <v/>
      </c>
      <c r="E2216" t="str">
        <f>IF(EXPORTACIONES!D2216="","",EXPORTACIONES!D2216)</f>
        <v/>
      </c>
      <c r="F2216">
        <f>EXPORTACIONES!F2216</f>
        <v>0</v>
      </c>
      <c r="K2216" t="str">
        <f t="shared" si="306"/>
        <v/>
      </c>
      <c r="M2216">
        <f t="shared" si="307"/>
        <v>0</v>
      </c>
      <c r="N2216" t="str">
        <f t="shared" si="308"/>
        <v/>
      </c>
      <c r="O2216" t="str">
        <f t="shared" si="309"/>
        <v/>
      </c>
      <c r="P2216" t="str">
        <f t="shared" si="310"/>
        <v/>
      </c>
      <c r="Q2216">
        <v>1</v>
      </c>
      <c r="R2216" t="str">
        <f t="shared" si="311"/>
        <v/>
      </c>
      <c r="S2216" t="str">
        <f t="shared" si="312"/>
        <v/>
      </c>
      <c r="T2216" t="str">
        <f t="shared" si="313"/>
        <v/>
      </c>
      <c r="U2216" t="str">
        <f t="shared" si="314"/>
        <v/>
      </c>
    </row>
    <row r="2217" spans="1:21" x14ac:dyDescent="0.25">
      <c r="A2217" s="6" t="str">
        <f>IF(EXPORTACIONES!A2217="","",EXPORTACIONES!A2217)</f>
        <v/>
      </c>
      <c r="B2217" t="str">
        <f>IF(EXPORTACIONES!B2217="","",VLOOKUP(EXPORTACIONES!B2217,PERSONAS!$A$1:$B$59,2,FALSE))</f>
        <v/>
      </c>
      <c r="C2217" t="str">
        <f>IF(EXPORTACIONES!C2217="","",VLOOKUP(EXPORTACIONES!C2217,ACTIVIDADES!$A$1:$B$37,2,FALSE))</f>
        <v/>
      </c>
      <c r="D2217" t="str">
        <f>IF(EXPORTACIONES!D2217="","",EXPORTACIONES!D2217&amp;" -- "&amp;IF(EXPORTACIONES!E2217="","Actividad de "&amp;EXPORTACIONES!C2217,EXPORTACIONES!E2217))</f>
        <v/>
      </c>
      <c r="E2217" t="str">
        <f>IF(EXPORTACIONES!D2217="","",EXPORTACIONES!D2217)</f>
        <v/>
      </c>
      <c r="F2217">
        <f>EXPORTACIONES!F2217</f>
        <v>0</v>
      </c>
      <c r="K2217" t="str">
        <f t="shared" si="306"/>
        <v/>
      </c>
      <c r="M2217">
        <f t="shared" si="307"/>
        <v>0</v>
      </c>
      <c r="N2217" t="str">
        <f t="shared" si="308"/>
        <v/>
      </c>
      <c r="O2217" t="str">
        <f t="shared" si="309"/>
        <v/>
      </c>
      <c r="P2217" t="str">
        <f t="shared" si="310"/>
        <v/>
      </c>
      <c r="Q2217">
        <v>1</v>
      </c>
      <c r="R2217" t="str">
        <f t="shared" si="311"/>
        <v/>
      </c>
      <c r="S2217" t="str">
        <f t="shared" si="312"/>
        <v/>
      </c>
      <c r="T2217" t="str">
        <f t="shared" si="313"/>
        <v/>
      </c>
      <c r="U2217" t="str">
        <f t="shared" si="314"/>
        <v/>
      </c>
    </row>
    <row r="2218" spans="1:21" x14ac:dyDescent="0.25">
      <c r="A2218" s="6" t="str">
        <f>IF(EXPORTACIONES!A2218="","",EXPORTACIONES!A2218)</f>
        <v/>
      </c>
      <c r="B2218" t="str">
        <f>IF(EXPORTACIONES!B2218="","",VLOOKUP(EXPORTACIONES!B2218,PERSONAS!$A$1:$B$59,2,FALSE))</f>
        <v/>
      </c>
      <c r="C2218" t="str">
        <f>IF(EXPORTACIONES!C2218="","",VLOOKUP(EXPORTACIONES!C2218,ACTIVIDADES!$A$1:$B$37,2,FALSE))</f>
        <v/>
      </c>
      <c r="D2218" t="str">
        <f>IF(EXPORTACIONES!D2218="","",EXPORTACIONES!D2218&amp;" -- "&amp;IF(EXPORTACIONES!E2218="","Actividad de "&amp;EXPORTACIONES!C2218,EXPORTACIONES!E2218))</f>
        <v/>
      </c>
      <c r="E2218" t="str">
        <f>IF(EXPORTACIONES!D2218="","",EXPORTACIONES!D2218)</f>
        <v/>
      </c>
      <c r="F2218">
        <f>EXPORTACIONES!F2218</f>
        <v>0</v>
      </c>
      <c r="K2218" t="str">
        <f t="shared" si="306"/>
        <v/>
      </c>
      <c r="M2218">
        <f t="shared" si="307"/>
        <v>0</v>
      </c>
      <c r="N2218" t="str">
        <f t="shared" si="308"/>
        <v/>
      </c>
      <c r="O2218" t="str">
        <f t="shared" si="309"/>
        <v/>
      </c>
      <c r="P2218" t="str">
        <f t="shared" si="310"/>
        <v/>
      </c>
      <c r="Q2218">
        <v>1</v>
      </c>
      <c r="R2218" t="str">
        <f t="shared" si="311"/>
        <v/>
      </c>
      <c r="S2218" t="str">
        <f t="shared" si="312"/>
        <v/>
      </c>
      <c r="T2218" t="str">
        <f t="shared" si="313"/>
        <v/>
      </c>
      <c r="U2218" t="str">
        <f t="shared" si="314"/>
        <v/>
      </c>
    </row>
    <row r="2219" spans="1:21" x14ac:dyDescent="0.25">
      <c r="A2219" s="6" t="str">
        <f>IF(EXPORTACIONES!A2219="","",EXPORTACIONES!A2219)</f>
        <v/>
      </c>
      <c r="B2219" t="str">
        <f>IF(EXPORTACIONES!B2219="","",VLOOKUP(EXPORTACIONES!B2219,PERSONAS!$A$1:$B$59,2,FALSE))</f>
        <v/>
      </c>
      <c r="C2219" t="str">
        <f>IF(EXPORTACIONES!C2219="","",VLOOKUP(EXPORTACIONES!C2219,ACTIVIDADES!$A$1:$B$37,2,FALSE))</f>
        <v/>
      </c>
      <c r="D2219" t="str">
        <f>IF(EXPORTACIONES!D2219="","",EXPORTACIONES!D2219&amp;" -- "&amp;IF(EXPORTACIONES!E2219="","Actividad de "&amp;EXPORTACIONES!C2219,EXPORTACIONES!E2219))</f>
        <v/>
      </c>
      <c r="E2219" t="str">
        <f>IF(EXPORTACIONES!D2219="","",EXPORTACIONES!D2219)</f>
        <v/>
      </c>
      <c r="F2219">
        <f>EXPORTACIONES!F2219</f>
        <v>0</v>
      </c>
      <c r="K2219" t="str">
        <f t="shared" si="306"/>
        <v/>
      </c>
      <c r="M2219">
        <f t="shared" si="307"/>
        <v>0</v>
      </c>
      <c r="N2219" t="str">
        <f t="shared" si="308"/>
        <v/>
      </c>
      <c r="O2219" t="str">
        <f t="shared" si="309"/>
        <v/>
      </c>
      <c r="P2219" t="str">
        <f t="shared" si="310"/>
        <v/>
      </c>
      <c r="Q2219">
        <v>1</v>
      </c>
      <c r="R2219" t="str">
        <f t="shared" si="311"/>
        <v/>
      </c>
      <c r="S2219" t="str">
        <f t="shared" si="312"/>
        <v/>
      </c>
      <c r="T2219" t="str">
        <f t="shared" si="313"/>
        <v/>
      </c>
      <c r="U2219" t="str">
        <f t="shared" si="314"/>
        <v/>
      </c>
    </row>
    <row r="2220" spans="1:21" x14ac:dyDescent="0.25">
      <c r="A2220" s="6" t="str">
        <f>IF(EXPORTACIONES!A2220="","",EXPORTACIONES!A2220)</f>
        <v/>
      </c>
      <c r="B2220" t="str">
        <f>IF(EXPORTACIONES!B2220="","",VLOOKUP(EXPORTACIONES!B2220,PERSONAS!$A$1:$B$59,2,FALSE))</f>
        <v/>
      </c>
      <c r="C2220" t="str">
        <f>IF(EXPORTACIONES!C2220="","",VLOOKUP(EXPORTACIONES!C2220,ACTIVIDADES!$A$1:$B$37,2,FALSE))</f>
        <v/>
      </c>
      <c r="D2220" t="str">
        <f>IF(EXPORTACIONES!D2220="","",EXPORTACIONES!D2220&amp;" -- "&amp;IF(EXPORTACIONES!E2220="","Actividad de "&amp;EXPORTACIONES!C2220,EXPORTACIONES!E2220))</f>
        <v/>
      </c>
      <c r="E2220" t="str">
        <f>IF(EXPORTACIONES!D2220="","",EXPORTACIONES!D2220)</f>
        <v/>
      </c>
      <c r="F2220">
        <f>EXPORTACIONES!F2220</f>
        <v>0</v>
      </c>
      <c r="K2220" t="str">
        <f t="shared" si="306"/>
        <v/>
      </c>
      <c r="M2220">
        <f t="shared" si="307"/>
        <v>0</v>
      </c>
      <c r="N2220" t="str">
        <f t="shared" si="308"/>
        <v/>
      </c>
      <c r="O2220" t="str">
        <f t="shared" si="309"/>
        <v/>
      </c>
      <c r="P2220" t="str">
        <f t="shared" si="310"/>
        <v/>
      </c>
      <c r="Q2220">
        <v>1</v>
      </c>
      <c r="R2220" t="str">
        <f t="shared" si="311"/>
        <v/>
      </c>
      <c r="S2220" t="str">
        <f t="shared" si="312"/>
        <v/>
      </c>
      <c r="T2220" t="str">
        <f t="shared" si="313"/>
        <v/>
      </c>
      <c r="U2220" t="str">
        <f t="shared" si="314"/>
        <v/>
      </c>
    </row>
    <row r="2221" spans="1:21" x14ac:dyDescent="0.25">
      <c r="A2221" s="6" t="str">
        <f>IF(EXPORTACIONES!A2221="","",EXPORTACIONES!A2221)</f>
        <v/>
      </c>
      <c r="B2221" t="str">
        <f>IF(EXPORTACIONES!B2221="","",VLOOKUP(EXPORTACIONES!B2221,PERSONAS!$A$1:$B$59,2,FALSE))</f>
        <v/>
      </c>
      <c r="C2221" t="str">
        <f>IF(EXPORTACIONES!C2221="","",VLOOKUP(EXPORTACIONES!C2221,ACTIVIDADES!$A$1:$B$37,2,FALSE))</f>
        <v/>
      </c>
      <c r="D2221" t="str">
        <f>IF(EXPORTACIONES!D2221="","",EXPORTACIONES!D2221&amp;" -- "&amp;IF(EXPORTACIONES!E2221="","Actividad de "&amp;EXPORTACIONES!C2221,EXPORTACIONES!E2221))</f>
        <v/>
      </c>
      <c r="E2221" t="str">
        <f>IF(EXPORTACIONES!D2221="","",EXPORTACIONES!D2221)</f>
        <v/>
      </c>
      <c r="F2221">
        <f>EXPORTACIONES!F2221</f>
        <v>0</v>
      </c>
      <c r="K2221" t="str">
        <f t="shared" si="306"/>
        <v/>
      </c>
      <c r="M2221">
        <f t="shared" si="307"/>
        <v>0</v>
      </c>
      <c r="N2221" t="str">
        <f t="shared" si="308"/>
        <v/>
      </c>
      <c r="O2221" t="str">
        <f t="shared" si="309"/>
        <v/>
      </c>
      <c r="P2221" t="str">
        <f t="shared" si="310"/>
        <v/>
      </c>
      <c r="Q2221">
        <v>1</v>
      </c>
      <c r="R2221" t="str">
        <f t="shared" si="311"/>
        <v/>
      </c>
      <c r="S2221" t="str">
        <f t="shared" si="312"/>
        <v/>
      </c>
      <c r="T2221" t="str">
        <f t="shared" si="313"/>
        <v/>
      </c>
      <c r="U2221" t="str">
        <f t="shared" si="314"/>
        <v/>
      </c>
    </row>
    <row r="2222" spans="1:21" x14ac:dyDescent="0.25">
      <c r="A2222" s="6" t="str">
        <f>IF(EXPORTACIONES!A2222="","",EXPORTACIONES!A2222)</f>
        <v/>
      </c>
      <c r="B2222" t="str">
        <f>IF(EXPORTACIONES!B2222="","",VLOOKUP(EXPORTACIONES!B2222,PERSONAS!$A$1:$B$59,2,FALSE))</f>
        <v/>
      </c>
      <c r="C2222" t="str">
        <f>IF(EXPORTACIONES!C2222="","",VLOOKUP(EXPORTACIONES!C2222,ACTIVIDADES!$A$1:$B$37,2,FALSE))</f>
        <v/>
      </c>
      <c r="D2222" t="str">
        <f>IF(EXPORTACIONES!D2222="","",EXPORTACIONES!D2222&amp;" -- "&amp;IF(EXPORTACIONES!E2222="","Actividad de "&amp;EXPORTACIONES!C2222,EXPORTACIONES!E2222))</f>
        <v/>
      </c>
      <c r="E2222" t="str">
        <f>IF(EXPORTACIONES!D2222="","",EXPORTACIONES!D2222)</f>
        <v/>
      </c>
      <c r="F2222">
        <f>EXPORTACIONES!F2222</f>
        <v>0</v>
      </c>
      <c r="K2222" t="str">
        <f t="shared" si="306"/>
        <v/>
      </c>
      <c r="M2222">
        <f t="shared" si="307"/>
        <v>0</v>
      </c>
      <c r="N2222" t="str">
        <f t="shared" si="308"/>
        <v/>
      </c>
      <c r="O2222" t="str">
        <f t="shared" si="309"/>
        <v/>
      </c>
      <c r="P2222" t="str">
        <f t="shared" si="310"/>
        <v/>
      </c>
      <c r="Q2222">
        <v>1</v>
      </c>
      <c r="R2222" t="str">
        <f t="shared" si="311"/>
        <v/>
      </c>
      <c r="S2222" t="str">
        <f t="shared" si="312"/>
        <v/>
      </c>
      <c r="T2222" t="str">
        <f t="shared" si="313"/>
        <v/>
      </c>
      <c r="U2222" t="str">
        <f t="shared" si="314"/>
        <v/>
      </c>
    </row>
    <row r="2223" spans="1:21" x14ac:dyDescent="0.25">
      <c r="A2223" s="6" t="str">
        <f>IF(EXPORTACIONES!A2223="","",EXPORTACIONES!A2223)</f>
        <v/>
      </c>
      <c r="B2223" t="str">
        <f>IF(EXPORTACIONES!B2223="","",VLOOKUP(EXPORTACIONES!B2223,PERSONAS!$A$1:$B$59,2,FALSE))</f>
        <v/>
      </c>
      <c r="C2223" t="str">
        <f>IF(EXPORTACIONES!C2223="","",VLOOKUP(EXPORTACIONES!C2223,ACTIVIDADES!$A$1:$B$37,2,FALSE))</f>
        <v/>
      </c>
      <c r="D2223" t="str">
        <f>IF(EXPORTACIONES!D2223="","",EXPORTACIONES!D2223&amp;" -- "&amp;IF(EXPORTACIONES!E2223="","Actividad de "&amp;EXPORTACIONES!C2223,EXPORTACIONES!E2223))</f>
        <v/>
      </c>
      <c r="E2223" t="str">
        <f>IF(EXPORTACIONES!D2223="","",EXPORTACIONES!D2223)</f>
        <v/>
      </c>
      <c r="F2223">
        <f>EXPORTACIONES!F2223</f>
        <v>0</v>
      </c>
      <c r="K2223" t="str">
        <f t="shared" si="306"/>
        <v/>
      </c>
      <c r="M2223">
        <f t="shared" si="307"/>
        <v>0</v>
      </c>
      <c r="N2223" t="str">
        <f t="shared" si="308"/>
        <v/>
      </c>
      <c r="O2223" t="str">
        <f t="shared" si="309"/>
        <v/>
      </c>
      <c r="P2223" t="str">
        <f t="shared" si="310"/>
        <v/>
      </c>
      <c r="Q2223">
        <v>1</v>
      </c>
      <c r="R2223" t="str">
        <f t="shared" si="311"/>
        <v/>
      </c>
      <c r="S2223" t="str">
        <f t="shared" si="312"/>
        <v/>
      </c>
      <c r="T2223" t="str">
        <f t="shared" si="313"/>
        <v/>
      </c>
      <c r="U2223" t="str">
        <f t="shared" si="314"/>
        <v/>
      </c>
    </row>
    <row r="2224" spans="1:21" x14ac:dyDescent="0.25">
      <c r="A2224" s="6" t="str">
        <f>IF(EXPORTACIONES!A2224="","",EXPORTACIONES!A2224)</f>
        <v/>
      </c>
      <c r="B2224" t="str">
        <f>IF(EXPORTACIONES!B2224="","",VLOOKUP(EXPORTACIONES!B2224,PERSONAS!$A$1:$B$59,2,FALSE))</f>
        <v/>
      </c>
      <c r="C2224" t="str">
        <f>IF(EXPORTACIONES!C2224="","",VLOOKUP(EXPORTACIONES!C2224,ACTIVIDADES!$A$1:$B$37,2,FALSE))</f>
        <v/>
      </c>
      <c r="D2224" t="str">
        <f>IF(EXPORTACIONES!D2224="","",EXPORTACIONES!D2224&amp;" -- "&amp;IF(EXPORTACIONES!E2224="","Actividad de "&amp;EXPORTACIONES!C2224,EXPORTACIONES!E2224))</f>
        <v/>
      </c>
      <c r="E2224" t="str">
        <f>IF(EXPORTACIONES!D2224="","",EXPORTACIONES!D2224)</f>
        <v/>
      </c>
      <c r="F2224">
        <f>EXPORTACIONES!F2224</f>
        <v>0</v>
      </c>
      <c r="K2224" t="str">
        <f t="shared" si="306"/>
        <v/>
      </c>
      <c r="M2224">
        <f t="shared" si="307"/>
        <v>0</v>
      </c>
      <c r="N2224" t="str">
        <f t="shared" si="308"/>
        <v/>
      </c>
      <c r="O2224" t="str">
        <f t="shared" si="309"/>
        <v/>
      </c>
      <c r="P2224" t="str">
        <f t="shared" si="310"/>
        <v/>
      </c>
      <c r="Q2224">
        <v>1</v>
      </c>
      <c r="R2224" t="str">
        <f t="shared" si="311"/>
        <v/>
      </c>
      <c r="S2224" t="str">
        <f t="shared" si="312"/>
        <v/>
      </c>
      <c r="T2224" t="str">
        <f t="shared" si="313"/>
        <v/>
      </c>
      <c r="U2224" t="str">
        <f t="shared" si="314"/>
        <v/>
      </c>
    </row>
    <row r="2225" spans="1:21" x14ac:dyDescent="0.25">
      <c r="A2225" s="6" t="str">
        <f>IF(EXPORTACIONES!A2225="","",EXPORTACIONES!A2225)</f>
        <v/>
      </c>
      <c r="B2225" t="str">
        <f>IF(EXPORTACIONES!B2225="","",VLOOKUP(EXPORTACIONES!B2225,PERSONAS!$A$1:$B$59,2,FALSE))</f>
        <v/>
      </c>
      <c r="C2225" t="str">
        <f>IF(EXPORTACIONES!C2225="","",VLOOKUP(EXPORTACIONES!C2225,ACTIVIDADES!$A$1:$B$37,2,FALSE))</f>
        <v/>
      </c>
      <c r="D2225" t="str">
        <f>IF(EXPORTACIONES!D2225="","",EXPORTACIONES!D2225&amp;" -- "&amp;IF(EXPORTACIONES!E2225="","Actividad de "&amp;EXPORTACIONES!C2225,EXPORTACIONES!E2225))</f>
        <v/>
      </c>
      <c r="E2225" t="str">
        <f>IF(EXPORTACIONES!D2225="","",EXPORTACIONES!D2225)</f>
        <v/>
      </c>
      <c r="F2225">
        <f>EXPORTACIONES!F2225</f>
        <v>0</v>
      </c>
      <c r="K2225" t="str">
        <f t="shared" si="306"/>
        <v/>
      </c>
      <c r="M2225">
        <f t="shared" si="307"/>
        <v>0</v>
      </c>
      <c r="N2225" t="str">
        <f t="shared" si="308"/>
        <v/>
      </c>
      <c r="O2225" t="str">
        <f t="shared" si="309"/>
        <v/>
      </c>
      <c r="P2225" t="str">
        <f t="shared" si="310"/>
        <v/>
      </c>
      <c r="Q2225">
        <v>1</v>
      </c>
      <c r="R2225" t="str">
        <f t="shared" si="311"/>
        <v/>
      </c>
      <c r="S2225" t="str">
        <f t="shared" si="312"/>
        <v/>
      </c>
      <c r="T2225" t="str">
        <f t="shared" si="313"/>
        <v/>
      </c>
      <c r="U2225" t="str">
        <f t="shared" si="314"/>
        <v/>
      </c>
    </row>
    <row r="2226" spans="1:21" x14ac:dyDescent="0.25">
      <c r="A2226" s="6" t="str">
        <f>IF(EXPORTACIONES!A2226="","",EXPORTACIONES!A2226)</f>
        <v/>
      </c>
      <c r="B2226" t="str">
        <f>IF(EXPORTACIONES!B2226="","",VLOOKUP(EXPORTACIONES!B2226,PERSONAS!$A$1:$B$59,2,FALSE))</f>
        <v/>
      </c>
      <c r="C2226" t="str">
        <f>IF(EXPORTACIONES!C2226="","",VLOOKUP(EXPORTACIONES!C2226,ACTIVIDADES!$A$1:$B$37,2,FALSE))</f>
        <v/>
      </c>
      <c r="D2226" t="str">
        <f>IF(EXPORTACIONES!D2226="","",EXPORTACIONES!D2226&amp;" -- "&amp;IF(EXPORTACIONES!E2226="","Actividad de "&amp;EXPORTACIONES!C2226,EXPORTACIONES!E2226))</f>
        <v/>
      </c>
      <c r="E2226" t="str">
        <f>IF(EXPORTACIONES!D2226="","",EXPORTACIONES!D2226)</f>
        <v/>
      </c>
      <c r="F2226">
        <f>EXPORTACIONES!F2226</f>
        <v>0</v>
      </c>
      <c r="K2226" t="str">
        <f t="shared" si="306"/>
        <v/>
      </c>
      <c r="M2226">
        <f t="shared" si="307"/>
        <v>0</v>
      </c>
      <c r="N2226" t="str">
        <f t="shared" si="308"/>
        <v/>
      </c>
      <c r="O2226" t="str">
        <f t="shared" si="309"/>
        <v/>
      </c>
      <c r="P2226" t="str">
        <f t="shared" si="310"/>
        <v/>
      </c>
      <c r="Q2226">
        <v>1</v>
      </c>
      <c r="R2226" t="str">
        <f t="shared" si="311"/>
        <v/>
      </c>
      <c r="S2226" t="str">
        <f t="shared" si="312"/>
        <v/>
      </c>
      <c r="T2226" t="str">
        <f t="shared" si="313"/>
        <v/>
      </c>
      <c r="U2226" t="str">
        <f t="shared" si="314"/>
        <v/>
      </c>
    </row>
    <row r="2227" spans="1:21" x14ac:dyDescent="0.25">
      <c r="A2227" s="6" t="str">
        <f>IF(EXPORTACIONES!A2227="","",EXPORTACIONES!A2227)</f>
        <v/>
      </c>
      <c r="B2227" t="str">
        <f>IF(EXPORTACIONES!B2227="","",VLOOKUP(EXPORTACIONES!B2227,PERSONAS!$A$1:$B$59,2,FALSE))</f>
        <v/>
      </c>
      <c r="C2227" t="str">
        <f>IF(EXPORTACIONES!C2227="","",VLOOKUP(EXPORTACIONES!C2227,ACTIVIDADES!$A$1:$B$37,2,FALSE))</f>
        <v/>
      </c>
      <c r="D2227" t="str">
        <f>IF(EXPORTACIONES!D2227="","",EXPORTACIONES!D2227&amp;" -- "&amp;IF(EXPORTACIONES!E2227="","Actividad de "&amp;EXPORTACIONES!C2227,EXPORTACIONES!E2227))</f>
        <v/>
      </c>
      <c r="E2227" t="str">
        <f>IF(EXPORTACIONES!D2227="","",EXPORTACIONES!D2227)</f>
        <v/>
      </c>
      <c r="F2227">
        <f>EXPORTACIONES!F2227</f>
        <v>0</v>
      </c>
      <c r="K2227" t="str">
        <f t="shared" si="306"/>
        <v/>
      </c>
      <c r="M2227">
        <f t="shared" si="307"/>
        <v>0</v>
      </c>
      <c r="N2227" t="str">
        <f t="shared" si="308"/>
        <v/>
      </c>
      <c r="O2227" t="str">
        <f t="shared" si="309"/>
        <v/>
      </c>
      <c r="P2227" t="str">
        <f t="shared" si="310"/>
        <v/>
      </c>
      <c r="Q2227">
        <v>1</v>
      </c>
      <c r="R2227" t="str">
        <f t="shared" si="311"/>
        <v/>
      </c>
      <c r="S2227" t="str">
        <f t="shared" si="312"/>
        <v/>
      </c>
      <c r="T2227" t="str">
        <f t="shared" si="313"/>
        <v/>
      </c>
      <c r="U2227" t="str">
        <f t="shared" si="314"/>
        <v/>
      </c>
    </row>
    <row r="2228" spans="1:21" x14ac:dyDescent="0.25">
      <c r="A2228" s="6" t="str">
        <f>IF(EXPORTACIONES!A2228="","",EXPORTACIONES!A2228)</f>
        <v/>
      </c>
      <c r="B2228" t="str">
        <f>IF(EXPORTACIONES!B2228="","",VLOOKUP(EXPORTACIONES!B2228,PERSONAS!$A$1:$B$59,2,FALSE))</f>
        <v/>
      </c>
      <c r="C2228" t="str">
        <f>IF(EXPORTACIONES!C2228="","",VLOOKUP(EXPORTACIONES!C2228,ACTIVIDADES!$A$1:$B$37,2,FALSE))</f>
        <v/>
      </c>
      <c r="D2228" t="str">
        <f>IF(EXPORTACIONES!D2228="","",EXPORTACIONES!D2228&amp;" -- "&amp;IF(EXPORTACIONES!E2228="","Actividad de "&amp;EXPORTACIONES!C2228,EXPORTACIONES!E2228))</f>
        <v/>
      </c>
      <c r="E2228" t="str">
        <f>IF(EXPORTACIONES!D2228="","",EXPORTACIONES!D2228)</f>
        <v/>
      </c>
      <c r="F2228">
        <f>EXPORTACIONES!F2228</f>
        <v>0</v>
      </c>
      <c r="K2228" t="str">
        <f t="shared" si="306"/>
        <v/>
      </c>
      <c r="M2228">
        <f t="shared" si="307"/>
        <v>0</v>
      </c>
      <c r="N2228" t="str">
        <f t="shared" si="308"/>
        <v/>
      </c>
      <c r="O2228" t="str">
        <f t="shared" si="309"/>
        <v/>
      </c>
      <c r="P2228" t="str">
        <f t="shared" si="310"/>
        <v/>
      </c>
      <c r="Q2228">
        <v>1</v>
      </c>
      <c r="R2228" t="str">
        <f t="shared" si="311"/>
        <v/>
      </c>
      <c r="S2228" t="str">
        <f t="shared" si="312"/>
        <v/>
      </c>
      <c r="T2228" t="str">
        <f t="shared" si="313"/>
        <v/>
      </c>
      <c r="U2228" t="str">
        <f t="shared" si="314"/>
        <v/>
      </c>
    </row>
    <row r="2229" spans="1:21" x14ac:dyDescent="0.25">
      <c r="A2229" s="6" t="str">
        <f>IF(EXPORTACIONES!A2229="","",EXPORTACIONES!A2229)</f>
        <v/>
      </c>
      <c r="B2229" t="str">
        <f>IF(EXPORTACIONES!B2229="","",VLOOKUP(EXPORTACIONES!B2229,PERSONAS!$A$1:$B$59,2,FALSE))</f>
        <v/>
      </c>
      <c r="C2229" t="str">
        <f>IF(EXPORTACIONES!C2229="","",VLOOKUP(EXPORTACIONES!C2229,ACTIVIDADES!$A$1:$B$37,2,FALSE))</f>
        <v/>
      </c>
      <c r="D2229" t="str">
        <f>IF(EXPORTACIONES!D2229="","",EXPORTACIONES!D2229&amp;" -- "&amp;IF(EXPORTACIONES!E2229="","Actividad de "&amp;EXPORTACIONES!C2229,EXPORTACIONES!E2229))</f>
        <v/>
      </c>
      <c r="E2229" t="str">
        <f>IF(EXPORTACIONES!D2229="","",EXPORTACIONES!D2229)</f>
        <v/>
      </c>
      <c r="F2229">
        <f>EXPORTACIONES!F2229</f>
        <v>0</v>
      </c>
      <c r="K2229" t="str">
        <f t="shared" si="306"/>
        <v/>
      </c>
      <c r="M2229">
        <f t="shared" si="307"/>
        <v>0</v>
      </c>
      <c r="N2229" t="str">
        <f t="shared" si="308"/>
        <v/>
      </c>
      <c r="O2229" t="str">
        <f t="shared" si="309"/>
        <v/>
      </c>
      <c r="P2229" t="str">
        <f t="shared" si="310"/>
        <v/>
      </c>
      <c r="Q2229">
        <v>1</v>
      </c>
      <c r="R2229" t="str">
        <f t="shared" si="311"/>
        <v/>
      </c>
      <c r="S2229" t="str">
        <f t="shared" si="312"/>
        <v/>
      </c>
      <c r="T2229" t="str">
        <f t="shared" si="313"/>
        <v/>
      </c>
      <c r="U2229" t="str">
        <f t="shared" si="314"/>
        <v/>
      </c>
    </row>
    <row r="2230" spans="1:21" x14ac:dyDescent="0.25">
      <c r="A2230" s="6" t="str">
        <f>IF(EXPORTACIONES!A2230="","",EXPORTACIONES!A2230)</f>
        <v/>
      </c>
      <c r="B2230" t="str">
        <f>IF(EXPORTACIONES!B2230="","",VLOOKUP(EXPORTACIONES!B2230,PERSONAS!$A$1:$B$59,2,FALSE))</f>
        <v/>
      </c>
      <c r="C2230" t="str">
        <f>IF(EXPORTACIONES!C2230="","",VLOOKUP(EXPORTACIONES!C2230,ACTIVIDADES!$A$1:$B$37,2,FALSE))</f>
        <v/>
      </c>
      <c r="D2230" t="str">
        <f>IF(EXPORTACIONES!D2230="","",EXPORTACIONES!D2230&amp;" -- "&amp;IF(EXPORTACIONES!E2230="","Actividad de "&amp;EXPORTACIONES!C2230,EXPORTACIONES!E2230))</f>
        <v/>
      </c>
      <c r="E2230" t="str">
        <f>IF(EXPORTACIONES!D2230="","",EXPORTACIONES!D2230)</f>
        <v/>
      </c>
      <c r="F2230">
        <f>EXPORTACIONES!F2230</f>
        <v>0</v>
      </c>
      <c r="K2230" t="str">
        <f t="shared" si="306"/>
        <v/>
      </c>
      <c r="M2230">
        <f t="shared" si="307"/>
        <v>0</v>
      </c>
      <c r="N2230" t="str">
        <f t="shared" si="308"/>
        <v/>
      </c>
      <c r="O2230" t="str">
        <f t="shared" si="309"/>
        <v/>
      </c>
      <c r="P2230" t="str">
        <f t="shared" si="310"/>
        <v/>
      </c>
      <c r="Q2230">
        <v>1</v>
      </c>
      <c r="R2230" t="str">
        <f t="shared" si="311"/>
        <v/>
      </c>
      <c r="S2230" t="str">
        <f t="shared" si="312"/>
        <v/>
      </c>
      <c r="T2230" t="str">
        <f t="shared" si="313"/>
        <v/>
      </c>
      <c r="U2230" t="str">
        <f t="shared" si="314"/>
        <v/>
      </c>
    </row>
    <row r="2231" spans="1:21" x14ac:dyDescent="0.25">
      <c r="A2231" s="6" t="str">
        <f>IF(EXPORTACIONES!A2231="","",EXPORTACIONES!A2231)</f>
        <v/>
      </c>
      <c r="B2231" t="str">
        <f>IF(EXPORTACIONES!B2231="","",VLOOKUP(EXPORTACIONES!B2231,PERSONAS!$A$1:$B$59,2,FALSE))</f>
        <v/>
      </c>
      <c r="C2231" t="str">
        <f>IF(EXPORTACIONES!C2231="","",VLOOKUP(EXPORTACIONES!C2231,ACTIVIDADES!$A$1:$B$37,2,FALSE))</f>
        <v/>
      </c>
      <c r="D2231" t="str">
        <f>IF(EXPORTACIONES!D2231="","",EXPORTACIONES!D2231&amp;" -- "&amp;IF(EXPORTACIONES!E2231="","Actividad de "&amp;EXPORTACIONES!C2231,EXPORTACIONES!E2231))</f>
        <v/>
      </c>
      <c r="E2231" t="str">
        <f>IF(EXPORTACIONES!D2231="","",EXPORTACIONES!D2231)</f>
        <v/>
      </c>
      <c r="F2231">
        <f>EXPORTACIONES!F2231</f>
        <v>0</v>
      </c>
      <c r="K2231" t="str">
        <f t="shared" si="306"/>
        <v/>
      </c>
      <c r="M2231">
        <f t="shared" si="307"/>
        <v>0</v>
      </c>
      <c r="N2231" t="str">
        <f t="shared" si="308"/>
        <v/>
      </c>
      <c r="O2231" t="str">
        <f t="shared" si="309"/>
        <v/>
      </c>
      <c r="P2231" t="str">
        <f t="shared" si="310"/>
        <v/>
      </c>
      <c r="Q2231">
        <v>1</v>
      </c>
      <c r="R2231" t="str">
        <f t="shared" si="311"/>
        <v/>
      </c>
      <c r="S2231" t="str">
        <f t="shared" si="312"/>
        <v/>
      </c>
      <c r="T2231" t="str">
        <f t="shared" si="313"/>
        <v/>
      </c>
      <c r="U2231" t="str">
        <f t="shared" si="314"/>
        <v/>
      </c>
    </row>
    <row r="2232" spans="1:21" x14ac:dyDescent="0.25">
      <c r="A2232" s="6" t="str">
        <f>IF(EXPORTACIONES!A2232="","",EXPORTACIONES!A2232)</f>
        <v/>
      </c>
      <c r="B2232" t="str">
        <f>IF(EXPORTACIONES!B2232="","",VLOOKUP(EXPORTACIONES!B2232,PERSONAS!$A$1:$B$59,2,FALSE))</f>
        <v/>
      </c>
      <c r="C2232" t="str">
        <f>IF(EXPORTACIONES!C2232="","",VLOOKUP(EXPORTACIONES!C2232,ACTIVIDADES!$A$1:$B$37,2,FALSE))</f>
        <v/>
      </c>
      <c r="D2232" t="str">
        <f>IF(EXPORTACIONES!D2232="","",EXPORTACIONES!D2232&amp;" -- "&amp;IF(EXPORTACIONES!E2232="","Actividad de "&amp;EXPORTACIONES!C2232,EXPORTACIONES!E2232))</f>
        <v/>
      </c>
      <c r="E2232" t="str">
        <f>IF(EXPORTACIONES!D2232="","",EXPORTACIONES!D2232)</f>
        <v/>
      </c>
      <c r="F2232">
        <f>EXPORTACIONES!F2232</f>
        <v>0</v>
      </c>
      <c r="K2232" t="str">
        <f t="shared" si="306"/>
        <v/>
      </c>
      <c r="M2232">
        <f t="shared" si="307"/>
        <v>0</v>
      </c>
      <c r="N2232" t="str">
        <f t="shared" si="308"/>
        <v/>
      </c>
      <c r="O2232" t="str">
        <f t="shared" si="309"/>
        <v/>
      </c>
      <c r="P2232" t="str">
        <f t="shared" si="310"/>
        <v/>
      </c>
      <c r="Q2232">
        <v>1</v>
      </c>
      <c r="R2232" t="str">
        <f t="shared" si="311"/>
        <v/>
      </c>
      <c r="S2232" t="str">
        <f t="shared" si="312"/>
        <v/>
      </c>
      <c r="T2232" t="str">
        <f t="shared" si="313"/>
        <v/>
      </c>
      <c r="U2232" t="str">
        <f t="shared" si="314"/>
        <v/>
      </c>
    </row>
    <row r="2233" spans="1:21" x14ac:dyDescent="0.25">
      <c r="A2233" s="6" t="str">
        <f>IF(EXPORTACIONES!A2233="","",EXPORTACIONES!A2233)</f>
        <v/>
      </c>
      <c r="B2233" t="str">
        <f>IF(EXPORTACIONES!B2233="","",VLOOKUP(EXPORTACIONES!B2233,PERSONAS!$A$1:$B$59,2,FALSE))</f>
        <v/>
      </c>
      <c r="C2233" t="str">
        <f>IF(EXPORTACIONES!C2233="","",VLOOKUP(EXPORTACIONES!C2233,ACTIVIDADES!$A$1:$B$37,2,FALSE))</f>
        <v/>
      </c>
      <c r="D2233" t="str">
        <f>IF(EXPORTACIONES!D2233="","",EXPORTACIONES!D2233&amp;" -- "&amp;IF(EXPORTACIONES!E2233="","Actividad de "&amp;EXPORTACIONES!C2233,EXPORTACIONES!E2233))</f>
        <v/>
      </c>
      <c r="E2233" t="str">
        <f>IF(EXPORTACIONES!D2233="","",EXPORTACIONES!D2233)</f>
        <v/>
      </c>
      <c r="F2233">
        <f>EXPORTACIONES!F2233</f>
        <v>0</v>
      </c>
      <c r="K2233" t="str">
        <f t="shared" si="306"/>
        <v/>
      </c>
      <c r="M2233">
        <f t="shared" si="307"/>
        <v>0</v>
      </c>
      <c r="N2233" t="str">
        <f t="shared" si="308"/>
        <v/>
      </c>
      <c r="O2233" t="str">
        <f t="shared" si="309"/>
        <v/>
      </c>
      <c r="P2233" t="str">
        <f t="shared" si="310"/>
        <v/>
      </c>
      <c r="Q2233">
        <v>1</v>
      </c>
      <c r="R2233" t="str">
        <f t="shared" si="311"/>
        <v/>
      </c>
      <c r="S2233" t="str">
        <f t="shared" si="312"/>
        <v/>
      </c>
      <c r="T2233" t="str">
        <f t="shared" si="313"/>
        <v/>
      </c>
      <c r="U2233" t="str">
        <f t="shared" si="314"/>
        <v/>
      </c>
    </row>
    <row r="2234" spans="1:21" x14ac:dyDescent="0.25">
      <c r="A2234" s="6" t="str">
        <f>IF(EXPORTACIONES!A2234="","",EXPORTACIONES!A2234)</f>
        <v/>
      </c>
      <c r="B2234" t="str">
        <f>IF(EXPORTACIONES!B2234="","",VLOOKUP(EXPORTACIONES!B2234,PERSONAS!$A$1:$B$59,2,FALSE))</f>
        <v/>
      </c>
      <c r="C2234" t="str">
        <f>IF(EXPORTACIONES!C2234="","",VLOOKUP(EXPORTACIONES!C2234,ACTIVIDADES!$A$1:$B$37,2,FALSE))</f>
        <v/>
      </c>
      <c r="D2234" t="str">
        <f>IF(EXPORTACIONES!D2234="","",EXPORTACIONES!D2234&amp;" -- "&amp;IF(EXPORTACIONES!E2234="","Actividad de "&amp;EXPORTACIONES!C2234,EXPORTACIONES!E2234))</f>
        <v/>
      </c>
      <c r="E2234" t="str">
        <f>IF(EXPORTACIONES!D2234="","",EXPORTACIONES!D2234)</f>
        <v/>
      </c>
      <c r="F2234">
        <f>EXPORTACIONES!F2234</f>
        <v>0</v>
      </c>
      <c r="K2234" t="str">
        <f t="shared" si="306"/>
        <v/>
      </c>
      <c r="M2234">
        <f t="shared" si="307"/>
        <v>0</v>
      </c>
      <c r="N2234" t="str">
        <f t="shared" si="308"/>
        <v/>
      </c>
      <c r="O2234" t="str">
        <f t="shared" si="309"/>
        <v/>
      </c>
      <c r="P2234" t="str">
        <f t="shared" si="310"/>
        <v/>
      </c>
      <c r="Q2234">
        <v>1</v>
      </c>
      <c r="R2234" t="str">
        <f t="shared" si="311"/>
        <v/>
      </c>
      <c r="S2234" t="str">
        <f t="shared" si="312"/>
        <v/>
      </c>
      <c r="T2234" t="str">
        <f t="shared" si="313"/>
        <v/>
      </c>
      <c r="U2234" t="str">
        <f t="shared" si="314"/>
        <v/>
      </c>
    </row>
    <row r="2235" spans="1:21" x14ac:dyDescent="0.25">
      <c r="A2235" s="6" t="str">
        <f>IF(EXPORTACIONES!A2235="","",EXPORTACIONES!A2235)</f>
        <v/>
      </c>
      <c r="B2235" t="str">
        <f>IF(EXPORTACIONES!B2235="","",VLOOKUP(EXPORTACIONES!B2235,PERSONAS!$A$1:$B$59,2,FALSE))</f>
        <v/>
      </c>
      <c r="C2235" t="str">
        <f>IF(EXPORTACIONES!C2235="","",VLOOKUP(EXPORTACIONES!C2235,ACTIVIDADES!$A$1:$B$37,2,FALSE))</f>
        <v/>
      </c>
      <c r="D2235" t="str">
        <f>IF(EXPORTACIONES!D2235="","",EXPORTACIONES!D2235&amp;" -- "&amp;IF(EXPORTACIONES!E2235="","Actividad de "&amp;EXPORTACIONES!C2235,EXPORTACIONES!E2235))</f>
        <v/>
      </c>
      <c r="E2235" t="str">
        <f>IF(EXPORTACIONES!D2235="","",EXPORTACIONES!D2235)</f>
        <v/>
      </c>
      <c r="F2235">
        <f>EXPORTACIONES!F2235</f>
        <v>0</v>
      </c>
      <c r="K2235" t="str">
        <f t="shared" si="306"/>
        <v/>
      </c>
      <c r="M2235">
        <f t="shared" si="307"/>
        <v>0</v>
      </c>
      <c r="N2235" t="str">
        <f t="shared" si="308"/>
        <v/>
      </c>
      <c r="O2235" t="str">
        <f t="shared" si="309"/>
        <v/>
      </c>
      <c r="P2235" t="str">
        <f t="shared" si="310"/>
        <v/>
      </c>
      <c r="Q2235">
        <v>1</v>
      </c>
      <c r="R2235" t="str">
        <f t="shared" si="311"/>
        <v/>
      </c>
      <c r="S2235" t="str">
        <f t="shared" si="312"/>
        <v/>
      </c>
      <c r="T2235" t="str">
        <f t="shared" si="313"/>
        <v/>
      </c>
      <c r="U2235" t="str">
        <f t="shared" si="314"/>
        <v/>
      </c>
    </row>
    <row r="2236" spans="1:21" x14ac:dyDescent="0.25">
      <c r="A2236" s="6" t="str">
        <f>IF(EXPORTACIONES!A2236="","",EXPORTACIONES!A2236)</f>
        <v/>
      </c>
      <c r="B2236" t="str">
        <f>IF(EXPORTACIONES!B2236="","",VLOOKUP(EXPORTACIONES!B2236,PERSONAS!$A$1:$B$59,2,FALSE))</f>
        <v/>
      </c>
      <c r="C2236" t="str">
        <f>IF(EXPORTACIONES!C2236="","",VLOOKUP(EXPORTACIONES!C2236,ACTIVIDADES!$A$1:$B$37,2,FALSE))</f>
        <v/>
      </c>
      <c r="D2236" t="str">
        <f>IF(EXPORTACIONES!D2236="","",EXPORTACIONES!D2236&amp;" -- "&amp;IF(EXPORTACIONES!E2236="","Actividad de "&amp;EXPORTACIONES!C2236,EXPORTACIONES!E2236))</f>
        <v/>
      </c>
      <c r="E2236" t="str">
        <f>IF(EXPORTACIONES!D2236="","",EXPORTACIONES!D2236)</f>
        <v/>
      </c>
      <c r="F2236">
        <f>EXPORTACIONES!F2236</f>
        <v>0</v>
      </c>
      <c r="K2236" t="str">
        <f t="shared" si="306"/>
        <v/>
      </c>
      <c r="M2236">
        <f t="shared" si="307"/>
        <v>0</v>
      </c>
      <c r="N2236" t="str">
        <f t="shared" si="308"/>
        <v/>
      </c>
      <c r="O2236" t="str">
        <f t="shared" si="309"/>
        <v/>
      </c>
      <c r="P2236" t="str">
        <f t="shared" si="310"/>
        <v/>
      </c>
      <c r="Q2236">
        <v>1</v>
      </c>
      <c r="R2236" t="str">
        <f t="shared" si="311"/>
        <v/>
      </c>
      <c r="S2236" t="str">
        <f t="shared" si="312"/>
        <v/>
      </c>
      <c r="T2236" t="str">
        <f t="shared" si="313"/>
        <v/>
      </c>
      <c r="U2236" t="str">
        <f t="shared" si="314"/>
        <v/>
      </c>
    </row>
    <row r="2237" spans="1:21" x14ac:dyDescent="0.25">
      <c r="A2237" s="6" t="str">
        <f>IF(EXPORTACIONES!A2237="","",EXPORTACIONES!A2237)</f>
        <v/>
      </c>
      <c r="B2237" t="str">
        <f>IF(EXPORTACIONES!B2237="","",VLOOKUP(EXPORTACIONES!B2237,PERSONAS!$A$1:$B$59,2,FALSE))</f>
        <v/>
      </c>
      <c r="C2237" t="str">
        <f>IF(EXPORTACIONES!C2237="","",VLOOKUP(EXPORTACIONES!C2237,ACTIVIDADES!$A$1:$B$37,2,FALSE))</f>
        <v/>
      </c>
      <c r="D2237" t="str">
        <f>IF(EXPORTACIONES!D2237="","",EXPORTACIONES!D2237&amp;" -- "&amp;IF(EXPORTACIONES!E2237="","Actividad de "&amp;EXPORTACIONES!C2237,EXPORTACIONES!E2237))</f>
        <v/>
      </c>
      <c r="E2237" t="str">
        <f>IF(EXPORTACIONES!D2237="","",EXPORTACIONES!D2237)</f>
        <v/>
      </c>
      <c r="F2237">
        <f>EXPORTACIONES!F2237</f>
        <v>0</v>
      </c>
      <c r="K2237" t="str">
        <f t="shared" si="306"/>
        <v/>
      </c>
      <c r="M2237">
        <f t="shared" si="307"/>
        <v>0</v>
      </c>
      <c r="N2237" t="str">
        <f t="shared" si="308"/>
        <v/>
      </c>
      <c r="O2237" t="str">
        <f t="shared" si="309"/>
        <v/>
      </c>
      <c r="P2237" t="str">
        <f t="shared" si="310"/>
        <v/>
      </c>
      <c r="Q2237">
        <v>1</v>
      </c>
      <c r="R2237" t="str">
        <f t="shared" si="311"/>
        <v/>
      </c>
      <c r="S2237" t="str">
        <f t="shared" si="312"/>
        <v/>
      </c>
      <c r="T2237" t="str">
        <f t="shared" si="313"/>
        <v/>
      </c>
      <c r="U2237" t="str">
        <f t="shared" si="314"/>
        <v/>
      </c>
    </row>
    <row r="2238" spans="1:21" x14ac:dyDescent="0.25">
      <c r="A2238" s="6" t="str">
        <f>IF(EXPORTACIONES!A2238="","",EXPORTACIONES!A2238)</f>
        <v/>
      </c>
      <c r="B2238" t="str">
        <f>IF(EXPORTACIONES!B2238="","",VLOOKUP(EXPORTACIONES!B2238,PERSONAS!$A$1:$B$59,2,FALSE))</f>
        <v/>
      </c>
      <c r="C2238" t="str">
        <f>IF(EXPORTACIONES!C2238="","",VLOOKUP(EXPORTACIONES!C2238,ACTIVIDADES!$A$1:$B$37,2,FALSE))</f>
        <v/>
      </c>
      <c r="D2238" t="str">
        <f>IF(EXPORTACIONES!D2238="","",EXPORTACIONES!D2238&amp;" -- "&amp;IF(EXPORTACIONES!E2238="","Actividad de "&amp;EXPORTACIONES!C2238,EXPORTACIONES!E2238))</f>
        <v/>
      </c>
      <c r="E2238" t="str">
        <f>IF(EXPORTACIONES!D2238="","",EXPORTACIONES!D2238)</f>
        <v/>
      </c>
      <c r="F2238">
        <f>EXPORTACIONES!F2238</f>
        <v>0</v>
      </c>
      <c r="K2238" t="str">
        <f t="shared" si="306"/>
        <v/>
      </c>
      <c r="M2238">
        <f t="shared" si="307"/>
        <v>0</v>
      </c>
      <c r="N2238" t="str">
        <f t="shared" si="308"/>
        <v/>
      </c>
      <c r="O2238" t="str">
        <f t="shared" si="309"/>
        <v/>
      </c>
      <c r="P2238" t="str">
        <f t="shared" si="310"/>
        <v/>
      </c>
      <c r="Q2238">
        <v>1</v>
      </c>
      <c r="R2238" t="str">
        <f t="shared" si="311"/>
        <v/>
      </c>
      <c r="S2238" t="str">
        <f t="shared" si="312"/>
        <v/>
      </c>
      <c r="T2238" t="str">
        <f t="shared" si="313"/>
        <v/>
      </c>
      <c r="U2238" t="str">
        <f t="shared" si="314"/>
        <v/>
      </c>
    </row>
    <row r="2239" spans="1:21" x14ac:dyDescent="0.25">
      <c r="A2239" s="6" t="str">
        <f>IF(EXPORTACIONES!A2239="","",EXPORTACIONES!A2239)</f>
        <v/>
      </c>
      <c r="B2239" t="str">
        <f>IF(EXPORTACIONES!B2239="","",VLOOKUP(EXPORTACIONES!B2239,PERSONAS!$A$1:$B$59,2,FALSE))</f>
        <v/>
      </c>
      <c r="C2239" t="str">
        <f>IF(EXPORTACIONES!C2239="","",VLOOKUP(EXPORTACIONES!C2239,ACTIVIDADES!$A$1:$B$37,2,FALSE))</f>
        <v/>
      </c>
      <c r="D2239" t="str">
        <f>IF(EXPORTACIONES!D2239="","",EXPORTACIONES!D2239&amp;" -- "&amp;IF(EXPORTACIONES!E2239="","Actividad de "&amp;EXPORTACIONES!C2239,EXPORTACIONES!E2239))</f>
        <v/>
      </c>
      <c r="E2239" t="str">
        <f>IF(EXPORTACIONES!D2239="","",EXPORTACIONES!D2239)</f>
        <v/>
      </c>
      <c r="F2239">
        <f>EXPORTACIONES!F2239</f>
        <v>0</v>
      </c>
      <c r="K2239" t="str">
        <f t="shared" si="306"/>
        <v/>
      </c>
      <c r="M2239">
        <f t="shared" si="307"/>
        <v>0</v>
      </c>
      <c r="N2239" t="str">
        <f t="shared" si="308"/>
        <v/>
      </c>
      <c r="O2239" t="str">
        <f t="shared" si="309"/>
        <v/>
      </c>
      <c r="P2239" t="str">
        <f t="shared" si="310"/>
        <v/>
      </c>
      <c r="Q2239">
        <v>1</v>
      </c>
      <c r="R2239" t="str">
        <f t="shared" si="311"/>
        <v/>
      </c>
      <c r="S2239" t="str">
        <f t="shared" si="312"/>
        <v/>
      </c>
      <c r="T2239" t="str">
        <f t="shared" si="313"/>
        <v/>
      </c>
      <c r="U2239" t="str">
        <f t="shared" si="314"/>
        <v/>
      </c>
    </row>
    <row r="2240" spans="1:21" x14ac:dyDescent="0.25">
      <c r="A2240" s="6" t="str">
        <f>IF(EXPORTACIONES!A2240="","",EXPORTACIONES!A2240)</f>
        <v/>
      </c>
      <c r="B2240" t="str">
        <f>IF(EXPORTACIONES!B2240="","",VLOOKUP(EXPORTACIONES!B2240,PERSONAS!$A$1:$B$59,2,FALSE))</f>
        <v/>
      </c>
      <c r="C2240" t="str">
        <f>IF(EXPORTACIONES!C2240="","",VLOOKUP(EXPORTACIONES!C2240,ACTIVIDADES!$A$1:$B$37,2,FALSE))</f>
        <v/>
      </c>
      <c r="D2240" t="str">
        <f>IF(EXPORTACIONES!D2240="","",EXPORTACIONES!D2240&amp;" -- "&amp;IF(EXPORTACIONES!E2240="","Actividad de "&amp;EXPORTACIONES!C2240,EXPORTACIONES!E2240))</f>
        <v/>
      </c>
      <c r="E2240" t="str">
        <f>IF(EXPORTACIONES!D2240="","",EXPORTACIONES!D2240)</f>
        <v/>
      </c>
      <c r="F2240">
        <f>EXPORTACIONES!F2240</f>
        <v>0</v>
      </c>
      <c r="K2240" t="str">
        <f t="shared" si="306"/>
        <v/>
      </c>
      <c r="M2240">
        <f t="shared" si="307"/>
        <v>0</v>
      </c>
      <c r="N2240" t="str">
        <f t="shared" si="308"/>
        <v/>
      </c>
      <c r="O2240" t="str">
        <f t="shared" si="309"/>
        <v/>
      </c>
      <c r="P2240" t="str">
        <f t="shared" si="310"/>
        <v/>
      </c>
      <c r="Q2240">
        <v>1</v>
      </c>
      <c r="R2240" t="str">
        <f t="shared" si="311"/>
        <v/>
      </c>
      <c r="S2240" t="str">
        <f t="shared" si="312"/>
        <v/>
      </c>
      <c r="T2240" t="str">
        <f t="shared" si="313"/>
        <v/>
      </c>
      <c r="U2240" t="str">
        <f t="shared" si="314"/>
        <v/>
      </c>
    </row>
    <row r="2241" spans="1:21" x14ac:dyDescent="0.25">
      <c r="A2241" s="6" t="str">
        <f>IF(EXPORTACIONES!A2241="","",EXPORTACIONES!A2241)</f>
        <v/>
      </c>
      <c r="B2241" t="str">
        <f>IF(EXPORTACIONES!B2241="","",VLOOKUP(EXPORTACIONES!B2241,PERSONAS!$A$1:$B$59,2,FALSE))</f>
        <v/>
      </c>
      <c r="C2241" t="str">
        <f>IF(EXPORTACIONES!C2241="","",VLOOKUP(EXPORTACIONES!C2241,ACTIVIDADES!$A$1:$B$37,2,FALSE))</f>
        <v/>
      </c>
      <c r="D2241" t="str">
        <f>IF(EXPORTACIONES!D2241="","",EXPORTACIONES!D2241&amp;" -- "&amp;IF(EXPORTACIONES!E2241="","Actividad de "&amp;EXPORTACIONES!C2241,EXPORTACIONES!E2241))</f>
        <v/>
      </c>
      <c r="E2241" t="str">
        <f>IF(EXPORTACIONES!D2241="","",EXPORTACIONES!D2241)</f>
        <v/>
      </c>
      <c r="F2241">
        <f>EXPORTACIONES!F2241</f>
        <v>0</v>
      </c>
      <c r="K2241" t="str">
        <f t="shared" si="306"/>
        <v/>
      </c>
      <c r="M2241">
        <f t="shared" si="307"/>
        <v>0</v>
      </c>
      <c r="N2241" t="str">
        <f t="shared" si="308"/>
        <v/>
      </c>
      <c r="O2241" t="str">
        <f t="shared" si="309"/>
        <v/>
      </c>
      <c r="P2241" t="str">
        <f t="shared" si="310"/>
        <v/>
      </c>
      <c r="Q2241">
        <v>1</v>
      </c>
      <c r="R2241" t="str">
        <f t="shared" si="311"/>
        <v/>
      </c>
      <c r="S2241" t="str">
        <f t="shared" si="312"/>
        <v/>
      </c>
      <c r="T2241" t="str">
        <f t="shared" si="313"/>
        <v/>
      </c>
      <c r="U2241" t="str">
        <f t="shared" si="314"/>
        <v/>
      </c>
    </row>
    <row r="2242" spans="1:21" x14ac:dyDescent="0.25">
      <c r="A2242" s="6" t="str">
        <f>IF(EXPORTACIONES!A2242="","",EXPORTACIONES!A2242)</f>
        <v/>
      </c>
      <c r="B2242" t="str">
        <f>IF(EXPORTACIONES!B2242="","",VLOOKUP(EXPORTACIONES!B2242,PERSONAS!$A$1:$B$59,2,FALSE))</f>
        <v/>
      </c>
      <c r="C2242" t="str">
        <f>IF(EXPORTACIONES!C2242="","",VLOOKUP(EXPORTACIONES!C2242,ACTIVIDADES!$A$1:$B$37,2,FALSE))</f>
        <v/>
      </c>
      <c r="D2242" t="str">
        <f>IF(EXPORTACIONES!D2242="","",EXPORTACIONES!D2242&amp;" -- "&amp;IF(EXPORTACIONES!E2242="","Actividad de "&amp;EXPORTACIONES!C2242,EXPORTACIONES!E2242))</f>
        <v/>
      </c>
      <c r="E2242" t="str">
        <f>IF(EXPORTACIONES!D2242="","",EXPORTACIONES!D2242)</f>
        <v/>
      </c>
      <c r="F2242">
        <f>EXPORTACIONES!F2242</f>
        <v>0</v>
      </c>
      <c r="K2242" t="str">
        <f t="shared" si="306"/>
        <v/>
      </c>
      <c r="M2242">
        <f t="shared" si="307"/>
        <v>0</v>
      </c>
      <c r="N2242" t="str">
        <f t="shared" si="308"/>
        <v/>
      </c>
      <c r="O2242" t="str">
        <f t="shared" si="309"/>
        <v/>
      </c>
      <c r="P2242" t="str">
        <f t="shared" si="310"/>
        <v/>
      </c>
      <c r="Q2242">
        <v>1</v>
      </c>
      <c r="R2242" t="str">
        <f t="shared" si="311"/>
        <v/>
      </c>
      <c r="S2242" t="str">
        <f t="shared" si="312"/>
        <v/>
      </c>
      <c r="T2242" t="str">
        <f t="shared" si="313"/>
        <v/>
      </c>
      <c r="U2242" t="str">
        <f t="shared" si="314"/>
        <v/>
      </c>
    </row>
    <row r="2243" spans="1:21" x14ac:dyDescent="0.25">
      <c r="A2243" s="6" t="str">
        <f>IF(EXPORTACIONES!A2243="","",EXPORTACIONES!A2243)</f>
        <v/>
      </c>
      <c r="B2243" t="str">
        <f>IF(EXPORTACIONES!B2243="","",VLOOKUP(EXPORTACIONES!B2243,PERSONAS!$A$1:$B$59,2,FALSE))</f>
        <v/>
      </c>
      <c r="C2243" t="str">
        <f>IF(EXPORTACIONES!C2243="","",VLOOKUP(EXPORTACIONES!C2243,ACTIVIDADES!$A$1:$B$37,2,FALSE))</f>
        <v/>
      </c>
      <c r="D2243" t="str">
        <f>IF(EXPORTACIONES!D2243="","",EXPORTACIONES!D2243&amp;" -- "&amp;IF(EXPORTACIONES!E2243="","Actividad de "&amp;EXPORTACIONES!C2243,EXPORTACIONES!E2243))</f>
        <v/>
      </c>
      <c r="E2243" t="str">
        <f>IF(EXPORTACIONES!D2243="","",EXPORTACIONES!D2243)</f>
        <v/>
      </c>
      <c r="F2243">
        <f>EXPORTACIONES!F2243</f>
        <v>0</v>
      </c>
      <c r="K2243" t="str">
        <f t="shared" ref="K2243:K2306" si="315">T2243</f>
        <v/>
      </c>
      <c r="M2243">
        <f t="shared" ref="M2243:M2306" si="316">(LEN(E2243)-LEN(SUBSTITUTE(E2243,"#","")))/LEN("#")</f>
        <v>0</v>
      </c>
      <c r="N2243" t="str">
        <f t="shared" ref="N2243:N2306" si="317">IFERROR(SUBSTITUTE(E2243,"#","@",M2243),"")</f>
        <v/>
      </c>
      <c r="O2243" t="str">
        <f t="shared" ref="O2243:O2306" si="318">IFERROR(LEN(N2243)-FIND("@",N2243),"")</f>
        <v/>
      </c>
      <c r="P2243" t="str">
        <f t="shared" ref="P2243:P2306" si="319">IFERROR(RIGHT(N2243,O2243),"")</f>
        <v/>
      </c>
      <c r="Q2243">
        <v>1</v>
      </c>
      <c r="R2243" t="str">
        <f t="shared" ref="R2243:R2306" si="320">IFERROR(SUBSTITUTE(P2243,":","@",Q2243),"")</f>
        <v/>
      </c>
      <c r="S2243" t="str">
        <f t="shared" ref="S2243:S2306" si="321">IFERROR(FIND("@",R2243),"")</f>
        <v/>
      </c>
      <c r="T2243" t="str">
        <f t="shared" ref="T2243:T2306" si="322">IFERROR(LEFT(R2243,S2243-1),"")</f>
        <v/>
      </c>
      <c r="U2243" t="str">
        <f t="shared" ref="U2243:U2306" si="323">IFERROR(RIGHT(R2243,LEN(R2243)-(S2243)),"")</f>
        <v/>
      </c>
    </row>
    <row r="2244" spans="1:21" x14ac:dyDescent="0.25">
      <c r="A2244" s="6" t="str">
        <f>IF(EXPORTACIONES!A2244="","",EXPORTACIONES!A2244)</f>
        <v/>
      </c>
      <c r="B2244" t="str">
        <f>IF(EXPORTACIONES!B2244="","",VLOOKUP(EXPORTACIONES!B2244,PERSONAS!$A$1:$B$59,2,FALSE))</f>
        <v/>
      </c>
      <c r="C2244" t="str">
        <f>IF(EXPORTACIONES!C2244="","",VLOOKUP(EXPORTACIONES!C2244,ACTIVIDADES!$A$1:$B$37,2,FALSE))</f>
        <v/>
      </c>
      <c r="D2244" t="str">
        <f>IF(EXPORTACIONES!D2244="","",EXPORTACIONES!D2244&amp;" -- "&amp;IF(EXPORTACIONES!E2244="","Actividad de "&amp;EXPORTACIONES!C2244,EXPORTACIONES!E2244))</f>
        <v/>
      </c>
      <c r="E2244" t="str">
        <f>IF(EXPORTACIONES!D2244="","",EXPORTACIONES!D2244)</f>
        <v/>
      </c>
      <c r="F2244">
        <f>EXPORTACIONES!F2244</f>
        <v>0</v>
      </c>
      <c r="K2244" t="str">
        <f t="shared" si="315"/>
        <v/>
      </c>
      <c r="M2244">
        <f t="shared" si="316"/>
        <v>0</v>
      </c>
      <c r="N2244" t="str">
        <f t="shared" si="317"/>
        <v/>
      </c>
      <c r="O2244" t="str">
        <f t="shared" si="318"/>
        <v/>
      </c>
      <c r="P2244" t="str">
        <f t="shared" si="319"/>
        <v/>
      </c>
      <c r="Q2244">
        <v>1</v>
      </c>
      <c r="R2244" t="str">
        <f t="shared" si="320"/>
        <v/>
      </c>
      <c r="S2244" t="str">
        <f t="shared" si="321"/>
        <v/>
      </c>
      <c r="T2244" t="str">
        <f t="shared" si="322"/>
        <v/>
      </c>
      <c r="U2244" t="str">
        <f t="shared" si="323"/>
        <v/>
      </c>
    </row>
    <row r="2245" spans="1:21" x14ac:dyDescent="0.25">
      <c r="A2245" s="6" t="str">
        <f>IF(EXPORTACIONES!A2245="","",EXPORTACIONES!A2245)</f>
        <v/>
      </c>
      <c r="B2245" t="str">
        <f>IF(EXPORTACIONES!B2245="","",VLOOKUP(EXPORTACIONES!B2245,PERSONAS!$A$1:$B$59,2,FALSE))</f>
        <v/>
      </c>
      <c r="C2245" t="str">
        <f>IF(EXPORTACIONES!C2245="","",VLOOKUP(EXPORTACIONES!C2245,ACTIVIDADES!$A$1:$B$37,2,FALSE))</f>
        <v/>
      </c>
      <c r="D2245" t="str">
        <f>IF(EXPORTACIONES!D2245="","",EXPORTACIONES!D2245&amp;" -- "&amp;IF(EXPORTACIONES!E2245="","Actividad de "&amp;EXPORTACIONES!C2245,EXPORTACIONES!E2245))</f>
        <v/>
      </c>
      <c r="E2245" t="str">
        <f>IF(EXPORTACIONES!D2245="","",EXPORTACIONES!D2245)</f>
        <v/>
      </c>
      <c r="F2245">
        <f>EXPORTACIONES!F2245</f>
        <v>0</v>
      </c>
      <c r="K2245" t="str">
        <f t="shared" si="315"/>
        <v/>
      </c>
      <c r="M2245">
        <f t="shared" si="316"/>
        <v>0</v>
      </c>
      <c r="N2245" t="str">
        <f t="shared" si="317"/>
        <v/>
      </c>
      <c r="O2245" t="str">
        <f t="shared" si="318"/>
        <v/>
      </c>
      <c r="P2245" t="str">
        <f t="shared" si="319"/>
        <v/>
      </c>
      <c r="Q2245">
        <v>1</v>
      </c>
      <c r="R2245" t="str">
        <f t="shared" si="320"/>
        <v/>
      </c>
      <c r="S2245" t="str">
        <f t="shared" si="321"/>
        <v/>
      </c>
      <c r="T2245" t="str">
        <f t="shared" si="322"/>
        <v/>
      </c>
      <c r="U2245" t="str">
        <f t="shared" si="323"/>
        <v/>
      </c>
    </row>
    <row r="2246" spans="1:21" x14ac:dyDescent="0.25">
      <c r="A2246" s="6" t="str">
        <f>IF(EXPORTACIONES!A2246="","",EXPORTACIONES!A2246)</f>
        <v/>
      </c>
      <c r="B2246" t="str">
        <f>IF(EXPORTACIONES!B2246="","",VLOOKUP(EXPORTACIONES!B2246,PERSONAS!$A$1:$B$59,2,FALSE))</f>
        <v/>
      </c>
      <c r="C2246" t="str">
        <f>IF(EXPORTACIONES!C2246="","",VLOOKUP(EXPORTACIONES!C2246,ACTIVIDADES!$A$1:$B$37,2,FALSE))</f>
        <v/>
      </c>
      <c r="D2246" t="str">
        <f>IF(EXPORTACIONES!D2246="","",EXPORTACIONES!D2246&amp;" -- "&amp;IF(EXPORTACIONES!E2246="","Actividad de "&amp;EXPORTACIONES!C2246,EXPORTACIONES!E2246))</f>
        <v/>
      </c>
      <c r="E2246" t="str">
        <f>IF(EXPORTACIONES!D2246="","",EXPORTACIONES!D2246)</f>
        <v/>
      </c>
      <c r="F2246">
        <f>EXPORTACIONES!F2246</f>
        <v>0</v>
      </c>
      <c r="K2246" t="str">
        <f t="shared" si="315"/>
        <v/>
      </c>
      <c r="M2246">
        <f t="shared" si="316"/>
        <v>0</v>
      </c>
      <c r="N2246" t="str">
        <f t="shared" si="317"/>
        <v/>
      </c>
      <c r="O2246" t="str">
        <f t="shared" si="318"/>
        <v/>
      </c>
      <c r="P2246" t="str">
        <f t="shared" si="319"/>
        <v/>
      </c>
      <c r="Q2246">
        <v>1</v>
      </c>
      <c r="R2246" t="str">
        <f t="shared" si="320"/>
        <v/>
      </c>
      <c r="S2246" t="str">
        <f t="shared" si="321"/>
        <v/>
      </c>
      <c r="T2246" t="str">
        <f t="shared" si="322"/>
        <v/>
      </c>
      <c r="U2246" t="str">
        <f t="shared" si="323"/>
        <v/>
      </c>
    </row>
    <row r="2247" spans="1:21" x14ac:dyDescent="0.25">
      <c r="A2247" s="6" t="str">
        <f>IF(EXPORTACIONES!A2247="","",EXPORTACIONES!A2247)</f>
        <v/>
      </c>
      <c r="B2247" t="str">
        <f>IF(EXPORTACIONES!B2247="","",VLOOKUP(EXPORTACIONES!B2247,PERSONAS!$A$1:$B$59,2,FALSE))</f>
        <v/>
      </c>
      <c r="C2247" t="str">
        <f>IF(EXPORTACIONES!C2247="","",VLOOKUP(EXPORTACIONES!C2247,ACTIVIDADES!$A$1:$B$37,2,FALSE))</f>
        <v/>
      </c>
      <c r="D2247" t="str">
        <f>IF(EXPORTACIONES!D2247="","",EXPORTACIONES!D2247&amp;" -- "&amp;IF(EXPORTACIONES!E2247="","Actividad de "&amp;EXPORTACIONES!C2247,EXPORTACIONES!E2247))</f>
        <v/>
      </c>
      <c r="E2247" t="str">
        <f>IF(EXPORTACIONES!D2247="","",EXPORTACIONES!D2247)</f>
        <v/>
      </c>
      <c r="F2247">
        <f>EXPORTACIONES!F2247</f>
        <v>0</v>
      </c>
      <c r="K2247" t="str">
        <f t="shared" si="315"/>
        <v/>
      </c>
      <c r="M2247">
        <f t="shared" si="316"/>
        <v>0</v>
      </c>
      <c r="N2247" t="str">
        <f t="shared" si="317"/>
        <v/>
      </c>
      <c r="O2247" t="str">
        <f t="shared" si="318"/>
        <v/>
      </c>
      <c r="P2247" t="str">
        <f t="shared" si="319"/>
        <v/>
      </c>
      <c r="Q2247">
        <v>1</v>
      </c>
      <c r="R2247" t="str">
        <f t="shared" si="320"/>
        <v/>
      </c>
      <c r="S2247" t="str">
        <f t="shared" si="321"/>
        <v/>
      </c>
      <c r="T2247" t="str">
        <f t="shared" si="322"/>
        <v/>
      </c>
      <c r="U2247" t="str">
        <f t="shared" si="323"/>
        <v/>
      </c>
    </row>
    <row r="2248" spans="1:21" x14ac:dyDescent="0.25">
      <c r="A2248" s="6" t="str">
        <f>IF(EXPORTACIONES!A2248="","",EXPORTACIONES!A2248)</f>
        <v/>
      </c>
      <c r="B2248" t="str">
        <f>IF(EXPORTACIONES!B2248="","",VLOOKUP(EXPORTACIONES!B2248,PERSONAS!$A$1:$B$59,2,FALSE))</f>
        <v/>
      </c>
      <c r="C2248" t="str">
        <f>IF(EXPORTACIONES!C2248="","",VLOOKUP(EXPORTACIONES!C2248,ACTIVIDADES!$A$1:$B$37,2,FALSE))</f>
        <v/>
      </c>
      <c r="D2248" t="str">
        <f>IF(EXPORTACIONES!D2248="","",EXPORTACIONES!D2248&amp;" -- "&amp;IF(EXPORTACIONES!E2248="","Actividad de "&amp;EXPORTACIONES!C2248,EXPORTACIONES!E2248))</f>
        <v/>
      </c>
      <c r="E2248" t="str">
        <f>IF(EXPORTACIONES!D2248="","",EXPORTACIONES!D2248)</f>
        <v/>
      </c>
      <c r="F2248">
        <f>EXPORTACIONES!F2248</f>
        <v>0</v>
      </c>
      <c r="K2248" t="str">
        <f t="shared" si="315"/>
        <v/>
      </c>
      <c r="M2248">
        <f t="shared" si="316"/>
        <v>0</v>
      </c>
      <c r="N2248" t="str">
        <f t="shared" si="317"/>
        <v/>
      </c>
      <c r="O2248" t="str">
        <f t="shared" si="318"/>
        <v/>
      </c>
      <c r="P2248" t="str">
        <f t="shared" si="319"/>
        <v/>
      </c>
      <c r="Q2248">
        <v>1</v>
      </c>
      <c r="R2248" t="str">
        <f t="shared" si="320"/>
        <v/>
      </c>
      <c r="S2248" t="str">
        <f t="shared" si="321"/>
        <v/>
      </c>
      <c r="T2248" t="str">
        <f t="shared" si="322"/>
        <v/>
      </c>
      <c r="U2248" t="str">
        <f t="shared" si="323"/>
        <v/>
      </c>
    </row>
    <row r="2249" spans="1:21" x14ac:dyDescent="0.25">
      <c r="A2249" s="6" t="str">
        <f>IF(EXPORTACIONES!A2249="","",EXPORTACIONES!A2249)</f>
        <v/>
      </c>
      <c r="B2249" t="str">
        <f>IF(EXPORTACIONES!B2249="","",VLOOKUP(EXPORTACIONES!B2249,PERSONAS!$A$1:$B$59,2,FALSE))</f>
        <v/>
      </c>
      <c r="C2249" t="str">
        <f>IF(EXPORTACIONES!C2249="","",VLOOKUP(EXPORTACIONES!C2249,ACTIVIDADES!$A$1:$B$37,2,FALSE))</f>
        <v/>
      </c>
      <c r="D2249" t="str">
        <f>IF(EXPORTACIONES!D2249="","",EXPORTACIONES!D2249&amp;" -- "&amp;IF(EXPORTACIONES!E2249="","Actividad de "&amp;EXPORTACIONES!C2249,EXPORTACIONES!E2249))</f>
        <v/>
      </c>
      <c r="E2249" t="str">
        <f>IF(EXPORTACIONES!D2249="","",EXPORTACIONES!D2249)</f>
        <v/>
      </c>
      <c r="F2249">
        <f>EXPORTACIONES!F2249</f>
        <v>0</v>
      </c>
      <c r="K2249" t="str">
        <f t="shared" si="315"/>
        <v/>
      </c>
      <c r="M2249">
        <f t="shared" si="316"/>
        <v>0</v>
      </c>
      <c r="N2249" t="str">
        <f t="shared" si="317"/>
        <v/>
      </c>
      <c r="O2249" t="str">
        <f t="shared" si="318"/>
        <v/>
      </c>
      <c r="P2249" t="str">
        <f t="shared" si="319"/>
        <v/>
      </c>
      <c r="Q2249">
        <v>1</v>
      </c>
      <c r="R2249" t="str">
        <f t="shared" si="320"/>
        <v/>
      </c>
      <c r="S2249" t="str">
        <f t="shared" si="321"/>
        <v/>
      </c>
      <c r="T2249" t="str">
        <f t="shared" si="322"/>
        <v/>
      </c>
      <c r="U2249" t="str">
        <f t="shared" si="323"/>
        <v/>
      </c>
    </row>
    <row r="2250" spans="1:21" x14ac:dyDescent="0.25">
      <c r="A2250" s="6" t="str">
        <f>IF(EXPORTACIONES!A2250="","",EXPORTACIONES!A2250)</f>
        <v/>
      </c>
      <c r="B2250" t="str">
        <f>IF(EXPORTACIONES!B2250="","",VLOOKUP(EXPORTACIONES!B2250,PERSONAS!$A$1:$B$59,2,FALSE))</f>
        <v/>
      </c>
      <c r="C2250" t="str">
        <f>IF(EXPORTACIONES!C2250="","",VLOOKUP(EXPORTACIONES!C2250,ACTIVIDADES!$A$1:$B$37,2,FALSE))</f>
        <v/>
      </c>
      <c r="D2250" t="str">
        <f>IF(EXPORTACIONES!D2250="","",EXPORTACIONES!D2250&amp;" -- "&amp;IF(EXPORTACIONES!E2250="","Actividad de "&amp;EXPORTACIONES!C2250,EXPORTACIONES!E2250))</f>
        <v/>
      </c>
      <c r="E2250" t="str">
        <f>IF(EXPORTACIONES!D2250="","",EXPORTACIONES!D2250)</f>
        <v/>
      </c>
      <c r="F2250">
        <f>EXPORTACIONES!F2250</f>
        <v>0</v>
      </c>
      <c r="K2250" t="str">
        <f t="shared" si="315"/>
        <v/>
      </c>
      <c r="M2250">
        <f t="shared" si="316"/>
        <v>0</v>
      </c>
      <c r="N2250" t="str">
        <f t="shared" si="317"/>
        <v/>
      </c>
      <c r="O2250" t="str">
        <f t="shared" si="318"/>
        <v/>
      </c>
      <c r="P2250" t="str">
        <f t="shared" si="319"/>
        <v/>
      </c>
      <c r="Q2250">
        <v>1</v>
      </c>
      <c r="R2250" t="str">
        <f t="shared" si="320"/>
        <v/>
      </c>
      <c r="S2250" t="str">
        <f t="shared" si="321"/>
        <v/>
      </c>
      <c r="T2250" t="str">
        <f t="shared" si="322"/>
        <v/>
      </c>
      <c r="U2250" t="str">
        <f t="shared" si="323"/>
        <v/>
      </c>
    </row>
    <row r="2251" spans="1:21" x14ac:dyDescent="0.25">
      <c r="A2251" s="6" t="str">
        <f>IF(EXPORTACIONES!A2251="","",EXPORTACIONES!A2251)</f>
        <v/>
      </c>
      <c r="B2251" t="str">
        <f>IF(EXPORTACIONES!B2251="","",VLOOKUP(EXPORTACIONES!B2251,PERSONAS!$A$1:$B$59,2,FALSE))</f>
        <v/>
      </c>
      <c r="C2251" t="str">
        <f>IF(EXPORTACIONES!C2251="","",VLOOKUP(EXPORTACIONES!C2251,ACTIVIDADES!$A$1:$B$37,2,FALSE))</f>
        <v/>
      </c>
      <c r="D2251" t="str">
        <f>IF(EXPORTACIONES!D2251="","",EXPORTACIONES!D2251&amp;" -- "&amp;IF(EXPORTACIONES!E2251="","Actividad de "&amp;EXPORTACIONES!C2251,EXPORTACIONES!E2251))</f>
        <v/>
      </c>
      <c r="E2251" t="str">
        <f>IF(EXPORTACIONES!D2251="","",EXPORTACIONES!D2251)</f>
        <v/>
      </c>
      <c r="F2251">
        <f>EXPORTACIONES!F2251</f>
        <v>0</v>
      </c>
      <c r="K2251" t="str">
        <f t="shared" si="315"/>
        <v/>
      </c>
      <c r="M2251">
        <f t="shared" si="316"/>
        <v>0</v>
      </c>
      <c r="N2251" t="str">
        <f t="shared" si="317"/>
        <v/>
      </c>
      <c r="O2251" t="str">
        <f t="shared" si="318"/>
        <v/>
      </c>
      <c r="P2251" t="str">
        <f t="shared" si="319"/>
        <v/>
      </c>
      <c r="Q2251">
        <v>1</v>
      </c>
      <c r="R2251" t="str">
        <f t="shared" si="320"/>
        <v/>
      </c>
      <c r="S2251" t="str">
        <f t="shared" si="321"/>
        <v/>
      </c>
      <c r="T2251" t="str">
        <f t="shared" si="322"/>
        <v/>
      </c>
      <c r="U2251" t="str">
        <f t="shared" si="323"/>
        <v/>
      </c>
    </row>
    <row r="2252" spans="1:21" x14ac:dyDescent="0.25">
      <c r="A2252" s="6" t="str">
        <f>IF(EXPORTACIONES!A2252="","",EXPORTACIONES!A2252)</f>
        <v/>
      </c>
      <c r="B2252" t="str">
        <f>IF(EXPORTACIONES!B2252="","",VLOOKUP(EXPORTACIONES!B2252,PERSONAS!$A$1:$B$59,2,FALSE))</f>
        <v/>
      </c>
      <c r="C2252" t="str">
        <f>IF(EXPORTACIONES!C2252="","",VLOOKUP(EXPORTACIONES!C2252,ACTIVIDADES!$A$1:$B$37,2,FALSE))</f>
        <v/>
      </c>
      <c r="D2252" t="str">
        <f>IF(EXPORTACIONES!D2252="","",EXPORTACIONES!D2252&amp;" -- "&amp;IF(EXPORTACIONES!E2252="","Actividad de "&amp;EXPORTACIONES!C2252,EXPORTACIONES!E2252))</f>
        <v/>
      </c>
      <c r="E2252" t="str">
        <f>IF(EXPORTACIONES!D2252="","",EXPORTACIONES!D2252)</f>
        <v/>
      </c>
      <c r="F2252">
        <f>EXPORTACIONES!F2252</f>
        <v>0</v>
      </c>
      <c r="K2252" t="str">
        <f t="shared" si="315"/>
        <v/>
      </c>
      <c r="M2252">
        <f t="shared" si="316"/>
        <v>0</v>
      </c>
      <c r="N2252" t="str">
        <f t="shared" si="317"/>
        <v/>
      </c>
      <c r="O2252" t="str">
        <f t="shared" si="318"/>
        <v/>
      </c>
      <c r="P2252" t="str">
        <f t="shared" si="319"/>
        <v/>
      </c>
      <c r="Q2252">
        <v>1</v>
      </c>
      <c r="R2252" t="str">
        <f t="shared" si="320"/>
        <v/>
      </c>
      <c r="S2252" t="str">
        <f t="shared" si="321"/>
        <v/>
      </c>
      <c r="T2252" t="str">
        <f t="shared" si="322"/>
        <v/>
      </c>
      <c r="U2252" t="str">
        <f t="shared" si="323"/>
        <v/>
      </c>
    </row>
    <row r="2253" spans="1:21" x14ac:dyDescent="0.25">
      <c r="A2253" s="6" t="str">
        <f>IF(EXPORTACIONES!A2253="","",EXPORTACIONES!A2253)</f>
        <v/>
      </c>
      <c r="B2253" t="str">
        <f>IF(EXPORTACIONES!B2253="","",VLOOKUP(EXPORTACIONES!B2253,PERSONAS!$A$1:$B$59,2,FALSE))</f>
        <v/>
      </c>
      <c r="C2253" t="str">
        <f>IF(EXPORTACIONES!C2253="","",VLOOKUP(EXPORTACIONES!C2253,ACTIVIDADES!$A$1:$B$37,2,FALSE))</f>
        <v/>
      </c>
      <c r="D2253" t="str">
        <f>IF(EXPORTACIONES!D2253="","",EXPORTACIONES!D2253&amp;" -- "&amp;IF(EXPORTACIONES!E2253="","Actividad de "&amp;EXPORTACIONES!C2253,EXPORTACIONES!E2253))</f>
        <v/>
      </c>
      <c r="E2253" t="str">
        <f>IF(EXPORTACIONES!D2253="","",EXPORTACIONES!D2253)</f>
        <v/>
      </c>
      <c r="F2253">
        <f>EXPORTACIONES!F2253</f>
        <v>0</v>
      </c>
      <c r="K2253" t="str">
        <f t="shared" si="315"/>
        <v/>
      </c>
      <c r="M2253">
        <f t="shared" si="316"/>
        <v>0</v>
      </c>
      <c r="N2253" t="str">
        <f t="shared" si="317"/>
        <v/>
      </c>
      <c r="O2253" t="str">
        <f t="shared" si="318"/>
        <v/>
      </c>
      <c r="P2253" t="str">
        <f t="shared" si="319"/>
        <v/>
      </c>
      <c r="Q2253">
        <v>1</v>
      </c>
      <c r="R2253" t="str">
        <f t="shared" si="320"/>
        <v/>
      </c>
      <c r="S2253" t="str">
        <f t="shared" si="321"/>
        <v/>
      </c>
      <c r="T2253" t="str">
        <f t="shared" si="322"/>
        <v/>
      </c>
      <c r="U2253" t="str">
        <f t="shared" si="323"/>
        <v/>
      </c>
    </row>
    <row r="2254" spans="1:21" x14ac:dyDescent="0.25">
      <c r="A2254" s="6" t="str">
        <f>IF(EXPORTACIONES!A2254="","",EXPORTACIONES!A2254)</f>
        <v/>
      </c>
      <c r="B2254" t="str">
        <f>IF(EXPORTACIONES!B2254="","",VLOOKUP(EXPORTACIONES!B2254,PERSONAS!$A$1:$B$59,2,FALSE))</f>
        <v/>
      </c>
      <c r="C2254" t="str">
        <f>IF(EXPORTACIONES!C2254="","",VLOOKUP(EXPORTACIONES!C2254,ACTIVIDADES!$A$1:$B$37,2,FALSE))</f>
        <v/>
      </c>
      <c r="D2254" t="str">
        <f>IF(EXPORTACIONES!D2254="","",EXPORTACIONES!D2254&amp;" -- "&amp;IF(EXPORTACIONES!E2254="","Actividad de "&amp;EXPORTACIONES!C2254,EXPORTACIONES!E2254))</f>
        <v/>
      </c>
      <c r="E2254" t="str">
        <f>IF(EXPORTACIONES!D2254="","",EXPORTACIONES!D2254)</f>
        <v/>
      </c>
      <c r="F2254">
        <f>EXPORTACIONES!F2254</f>
        <v>0</v>
      </c>
      <c r="K2254" t="str">
        <f t="shared" si="315"/>
        <v/>
      </c>
      <c r="M2254">
        <f t="shared" si="316"/>
        <v>0</v>
      </c>
      <c r="N2254" t="str">
        <f t="shared" si="317"/>
        <v/>
      </c>
      <c r="O2254" t="str">
        <f t="shared" si="318"/>
        <v/>
      </c>
      <c r="P2254" t="str">
        <f t="shared" si="319"/>
        <v/>
      </c>
      <c r="Q2254">
        <v>1</v>
      </c>
      <c r="R2254" t="str">
        <f t="shared" si="320"/>
        <v/>
      </c>
      <c r="S2254" t="str">
        <f t="shared" si="321"/>
        <v/>
      </c>
      <c r="T2254" t="str">
        <f t="shared" si="322"/>
        <v/>
      </c>
      <c r="U2254" t="str">
        <f t="shared" si="323"/>
        <v/>
      </c>
    </row>
    <row r="2255" spans="1:21" x14ac:dyDescent="0.25">
      <c r="A2255" s="6" t="str">
        <f>IF(EXPORTACIONES!A2255="","",EXPORTACIONES!A2255)</f>
        <v/>
      </c>
      <c r="B2255" t="str">
        <f>IF(EXPORTACIONES!B2255="","",VLOOKUP(EXPORTACIONES!B2255,PERSONAS!$A$1:$B$59,2,FALSE))</f>
        <v/>
      </c>
      <c r="C2255" t="str">
        <f>IF(EXPORTACIONES!C2255="","",VLOOKUP(EXPORTACIONES!C2255,ACTIVIDADES!$A$1:$B$37,2,FALSE))</f>
        <v/>
      </c>
      <c r="D2255" t="str">
        <f>IF(EXPORTACIONES!D2255="","",EXPORTACIONES!D2255&amp;" -- "&amp;IF(EXPORTACIONES!E2255="","Actividad de "&amp;EXPORTACIONES!C2255,EXPORTACIONES!E2255))</f>
        <v/>
      </c>
      <c r="E2255" t="str">
        <f>IF(EXPORTACIONES!D2255="","",EXPORTACIONES!D2255)</f>
        <v/>
      </c>
      <c r="F2255">
        <f>EXPORTACIONES!F2255</f>
        <v>0</v>
      </c>
      <c r="K2255" t="str">
        <f t="shared" si="315"/>
        <v/>
      </c>
      <c r="M2255">
        <f t="shared" si="316"/>
        <v>0</v>
      </c>
      <c r="N2255" t="str">
        <f t="shared" si="317"/>
        <v/>
      </c>
      <c r="O2255" t="str">
        <f t="shared" si="318"/>
        <v/>
      </c>
      <c r="P2255" t="str">
        <f t="shared" si="319"/>
        <v/>
      </c>
      <c r="Q2255">
        <v>1</v>
      </c>
      <c r="R2255" t="str">
        <f t="shared" si="320"/>
        <v/>
      </c>
      <c r="S2255" t="str">
        <f t="shared" si="321"/>
        <v/>
      </c>
      <c r="T2255" t="str">
        <f t="shared" si="322"/>
        <v/>
      </c>
      <c r="U2255" t="str">
        <f t="shared" si="323"/>
        <v/>
      </c>
    </row>
    <row r="2256" spans="1:21" x14ac:dyDescent="0.25">
      <c r="A2256" s="6" t="str">
        <f>IF(EXPORTACIONES!A2256="","",EXPORTACIONES!A2256)</f>
        <v/>
      </c>
      <c r="B2256" t="str">
        <f>IF(EXPORTACIONES!B2256="","",VLOOKUP(EXPORTACIONES!B2256,PERSONAS!$A$1:$B$59,2,FALSE))</f>
        <v/>
      </c>
      <c r="C2256" t="str">
        <f>IF(EXPORTACIONES!C2256="","",VLOOKUP(EXPORTACIONES!C2256,ACTIVIDADES!$A$1:$B$37,2,FALSE))</f>
        <v/>
      </c>
      <c r="D2256" t="str">
        <f>IF(EXPORTACIONES!D2256="","",EXPORTACIONES!D2256&amp;" -- "&amp;IF(EXPORTACIONES!E2256="","Actividad de "&amp;EXPORTACIONES!C2256,EXPORTACIONES!E2256))</f>
        <v/>
      </c>
      <c r="E2256" t="str">
        <f>IF(EXPORTACIONES!D2256="","",EXPORTACIONES!D2256)</f>
        <v/>
      </c>
      <c r="F2256">
        <f>EXPORTACIONES!F2256</f>
        <v>0</v>
      </c>
      <c r="K2256" t="str">
        <f t="shared" si="315"/>
        <v/>
      </c>
      <c r="M2256">
        <f t="shared" si="316"/>
        <v>0</v>
      </c>
      <c r="N2256" t="str">
        <f t="shared" si="317"/>
        <v/>
      </c>
      <c r="O2256" t="str">
        <f t="shared" si="318"/>
        <v/>
      </c>
      <c r="P2256" t="str">
        <f t="shared" si="319"/>
        <v/>
      </c>
      <c r="Q2256">
        <v>1</v>
      </c>
      <c r="R2256" t="str">
        <f t="shared" si="320"/>
        <v/>
      </c>
      <c r="S2256" t="str">
        <f t="shared" si="321"/>
        <v/>
      </c>
      <c r="T2256" t="str">
        <f t="shared" si="322"/>
        <v/>
      </c>
      <c r="U2256" t="str">
        <f t="shared" si="323"/>
        <v/>
      </c>
    </row>
    <row r="2257" spans="1:21" x14ac:dyDescent="0.25">
      <c r="A2257" s="6" t="str">
        <f>IF(EXPORTACIONES!A2257="","",EXPORTACIONES!A2257)</f>
        <v/>
      </c>
      <c r="B2257" t="str">
        <f>IF(EXPORTACIONES!B2257="","",VLOOKUP(EXPORTACIONES!B2257,PERSONAS!$A$1:$B$59,2,FALSE))</f>
        <v/>
      </c>
      <c r="C2257" t="str">
        <f>IF(EXPORTACIONES!C2257="","",VLOOKUP(EXPORTACIONES!C2257,ACTIVIDADES!$A$1:$B$37,2,FALSE))</f>
        <v/>
      </c>
      <c r="D2257" t="str">
        <f>IF(EXPORTACIONES!D2257="","",EXPORTACIONES!D2257&amp;" -- "&amp;IF(EXPORTACIONES!E2257="","Actividad de "&amp;EXPORTACIONES!C2257,EXPORTACIONES!E2257))</f>
        <v/>
      </c>
      <c r="E2257" t="str">
        <f>IF(EXPORTACIONES!D2257="","",EXPORTACIONES!D2257)</f>
        <v/>
      </c>
      <c r="F2257">
        <f>EXPORTACIONES!F2257</f>
        <v>0</v>
      </c>
      <c r="K2257" t="str">
        <f t="shared" si="315"/>
        <v/>
      </c>
      <c r="M2257">
        <f t="shared" si="316"/>
        <v>0</v>
      </c>
      <c r="N2257" t="str">
        <f t="shared" si="317"/>
        <v/>
      </c>
      <c r="O2257" t="str">
        <f t="shared" si="318"/>
        <v/>
      </c>
      <c r="P2257" t="str">
        <f t="shared" si="319"/>
        <v/>
      </c>
      <c r="Q2257">
        <v>1</v>
      </c>
      <c r="R2257" t="str">
        <f t="shared" si="320"/>
        <v/>
      </c>
      <c r="S2257" t="str">
        <f t="shared" si="321"/>
        <v/>
      </c>
      <c r="T2257" t="str">
        <f t="shared" si="322"/>
        <v/>
      </c>
      <c r="U2257" t="str">
        <f t="shared" si="323"/>
        <v/>
      </c>
    </row>
    <row r="2258" spans="1:21" x14ac:dyDescent="0.25">
      <c r="A2258" s="6" t="str">
        <f>IF(EXPORTACIONES!A2258="","",EXPORTACIONES!A2258)</f>
        <v/>
      </c>
      <c r="B2258" t="str">
        <f>IF(EXPORTACIONES!B2258="","",VLOOKUP(EXPORTACIONES!B2258,PERSONAS!$A$1:$B$59,2,FALSE))</f>
        <v/>
      </c>
      <c r="C2258" t="str">
        <f>IF(EXPORTACIONES!C2258="","",VLOOKUP(EXPORTACIONES!C2258,ACTIVIDADES!$A$1:$B$37,2,FALSE))</f>
        <v/>
      </c>
      <c r="D2258" t="str">
        <f>IF(EXPORTACIONES!D2258="","",EXPORTACIONES!D2258&amp;" -- "&amp;IF(EXPORTACIONES!E2258="","Actividad de "&amp;EXPORTACIONES!C2258,EXPORTACIONES!E2258))</f>
        <v/>
      </c>
      <c r="E2258" t="str">
        <f>IF(EXPORTACIONES!D2258="","",EXPORTACIONES!D2258)</f>
        <v/>
      </c>
      <c r="F2258">
        <f>EXPORTACIONES!F2258</f>
        <v>0</v>
      </c>
      <c r="K2258" t="str">
        <f t="shared" si="315"/>
        <v/>
      </c>
      <c r="M2258">
        <f t="shared" si="316"/>
        <v>0</v>
      </c>
      <c r="N2258" t="str">
        <f t="shared" si="317"/>
        <v/>
      </c>
      <c r="O2258" t="str">
        <f t="shared" si="318"/>
        <v/>
      </c>
      <c r="P2258" t="str">
        <f t="shared" si="319"/>
        <v/>
      </c>
      <c r="Q2258">
        <v>1</v>
      </c>
      <c r="R2258" t="str">
        <f t="shared" si="320"/>
        <v/>
      </c>
      <c r="S2258" t="str">
        <f t="shared" si="321"/>
        <v/>
      </c>
      <c r="T2258" t="str">
        <f t="shared" si="322"/>
        <v/>
      </c>
      <c r="U2258" t="str">
        <f t="shared" si="323"/>
        <v/>
      </c>
    </row>
    <row r="2259" spans="1:21" x14ac:dyDescent="0.25">
      <c r="A2259" s="6" t="str">
        <f>IF(EXPORTACIONES!A2259="","",EXPORTACIONES!A2259)</f>
        <v/>
      </c>
      <c r="B2259" t="str">
        <f>IF(EXPORTACIONES!B2259="","",VLOOKUP(EXPORTACIONES!B2259,PERSONAS!$A$1:$B$59,2,FALSE))</f>
        <v/>
      </c>
      <c r="C2259" t="str">
        <f>IF(EXPORTACIONES!C2259="","",VLOOKUP(EXPORTACIONES!C2259,ACTIVIDADES!$A$1:$B$37,2,FALSE))</f>
        <v/>
      </c>
      <c r="D2259" t="str">
        <f>IF(EXPORTACIONES!D2259="","",EXPORTACIONES!D2259&amp;" -- "&amp;IF(EXPORTACIONES!E2259="","Actividad de "&amp;EXPORTACIONES!C2259,EXPORTACIONES!E2259))</f>
        <v/>
      </c>
      <c r="E2259" t="str">
        <f>IF(EXPORTACIONES!D2259="","",EXPORTACIONES!D2259)</f>
        <v/>
      </c>
      <c r="F2259">
        <f>EXPORTACIONES!F2259</f>
        <v>0</v>
      </c>
      <c r="K2259" t="str">
        <f t="shared" si="315"/>
        <v/>
      </c>
      <c r="M2259">
        <f t="shared" si="316"/>
        <v>0</v>
      </c>
      <c r="N2259" t="str">
        <f t="shared" si="317"/>
        <v/>
      </c>
      <c r="O2259" t="str">
        <f t="shared" si="318"/>
        <v/>
      </c>
      <c r="P2259" t="str">
        <f t="shared" si="319"/>
        <v/>
      </c>
      <c r="Q2259">
        <v>1</v>
      </c>
      <c r="R2259" t="str">
        <f t="shared" si="320"/>
        <v/>
      </c>
      <c r="S2259" t="str">
        <f t="shared" si="321"/>
        <v/>
      </c>
      <c r="T2259" t="str">
        <f t="shared" si="322"/>
        <v/>
      </c>
      <c r="U2259" t="str">
        <f t="shared" si="323"/>
        <v/>
      </c>
    </row>
    <row r="2260" spans="1:21" x14ac:dyDescent="0.25">
      <c r="A2260" s="6" t="str">
        <f>IF(EXPORTACIONES!A2260="","",EXPORTACIONES!A2260)</f>
        <v/>
      </c>
      <c r="B2260" t="str">
        <f>IF(EXPORTACIONES!B2260="","",VLOOKUP(EXPORTACIONES!B2260,PERSONAS!$A$1:$B$59,2,FALSE))</f>
        <v/>
      </c>
      <c r="C2260" t="str">
        <f>IF(EXPORTACIONES!C2260="","",VLOOKUP(EXPORTACIONES!C2260,ACTIVIDADES!$A$1:$B$37,2,FALSE))</f>
        <v/>
      </c>
      <c r="D2260" t="str">
        <f>IF(EXPORTACIONES!D2260="","",EXPORTACIONES!D2260&amp;" -- "&amp;IF(EXPORTACIONES!E2260="","Actividad de "&amp;EXPORTACIONES!C2260,EXPORTACIONES!E2260))</f>
        <v/>
      </c>
      <c r="E2260" t="str">
        <f>IF(EXPORTACIONES!D2260="","",EXPORTACIONES!D2260)</f>
        <v/>
      </c>
      <c r="F2260">
        <f>EXPORTACIONES!F2260</f>
        <v>0</v>
      </c>
      <c r="K2260" t="str">
        <f t="shared" si="315"/>
        <v/>
      </c>
      <c r="M2260">
        <f t="shared" si="316"/>
        <v>0</v>
      </c>
      <c r="N2260" t="str">
        <f t="shared" si="317"/>
        <v/>
      </c>
      <c r="O2260" t="str">
        <f t="shared" si="318"/>
        <v/>
      </c>
      <c r="P2260" t="str">
        <f t="shared" si="319"/>
        <v/>
      </c>
      <c r="Q2260">
        <v>1</v>
      </c>
      <c r="R2260" t="str">
        <f t="shared" si="320"/>
        <v/>
      </c>
      <c r="S2260" t="str">
        <f t="shared" si="321"/>
        <v/>
      </c>
      <c r="T2260" t="str">
        <f t="shared" si="322"/>
        <v/>
      </c>
      <c r="U2260" t="str">
        <f t="shared" si="323"/>
        <v/>
      </c>
    </row>
    <row r="2261" spans="1:21" x14ac:dyDescent="0.25">
      <c r="A2261" s="6" t="str">
        <f>IF(EXPORTACIONES!A2261="","",EXPORTACIONES!A2261)</f>
        <v/>
      </c>
      <c r="B2261" t="str">
        <f>IF(EXPORTACIONES!B2261="","",VLOOKUP(EXPORTACIONES!B2261,PERSONAS!$A$1:$B$59,2,FALSE))</f>
        <v/>
      </c>
      <c r="C2261" t="str">
        <f>IF(EXPORTACIONES!C2261="","",VLOOKUP(EXPORTACIONES!C2261,ACTIVIDADES!$A$1:$B$37,2,FALSE))</f>
        <v/>
      </c>
      <c r="D2261" t="str">
        <f>IF(EXPORTACIONES!D2261="","",EXPORTACIONES!D2261&amp;" -- "&amp;IF(EXPORTACIONES!E2261="","Actividad de "&amp;EXPORTACIONES!C2261,EXPORTACIONES!E2261))</f>
        <v/>
      </c>
      <c r="E2261" t="str">
        <f>IF(EXPORTACIONES!D2261="","",EXPORTACIONES!D2261)</f>
        <v/>
      </c>
      <c r="F2261">
        <f>EXPORTACIONES!F2261</f>
        <v>0</v>
      </c>
      <c r="K2261" t="str">
        <f t="shared" si="315"/>
        <v/>
      </c>
      <c r="M2261">
        <f t="shared" si="316"/>
        <v>0</v>
      </c>
      <c r="N2261" t="str">
        <f t="shared" si="317"/>
        <v/>
      </c>
      <c r="O2261" t="str">
        <f t="shared" si="318"/>
        <v/>
      </c>
      <c r="P2261" t="str">
        <f t="shared" si="319"/>
        <v/>
      </c>
      <c r="Q2261">
        <v>1</v>
      </c>
      <c r="R2261" t="str">
        <f t="shared" si="320"/>
        <v/>
      </c>
      <c r="S2261" t="str">
        <f t="shared" si="321"/>
        <v/>
      </c>
      <c r="T2261" t="str">
        <f t="shared" si="322"/>
        <v/>
      </c>
      <c r="U2261" t="str">
        <f t="shared" si="323"/>
        <v/>
      </c>
    </row>
    <row r="2262" spans="1:21" x14ac:dyDescent="0.25">
      <c r="A2262" s="6" t="str">
        <f>IF(EXPORTACIONES!A2262="","",EXPORTACIONES!A2262)</f>
        <v/>
      </c>
      <c r="B2262" t="str">
        <f>IF(EXPORTACIONES!B2262="","",VLOOKUP(EXPORTACIONES!B2262,PERSONAS!$A$1:$B$59,2,FALSE))</f>
        <v/>
      </c>
      <c r="C2262" t="str">
        <f>IF(EXPORTACIONES!C2262="","",VLOOKUP(EXPORTACIONES!C2262,ACTIVIDADES!$A$1:$B$37,2,FALSE))</f>
        <v/>
      </c>
      <c r="D2262" t="str">
        <f>IF(EXPORTACIONES!D2262="","",EXPORTACIONES!D2262&amp;" -- "&amp;IF(EXPORTACIONES!E2262="","Actividad de "&amp;EXPORTACIONES!C2262,EXPORTACIONES!E2262))</f>
        <v/>
      </c>
      <c r="E2262" t="str">
        <f>IF(EXPORTACIONES!D2262="","",EXPORTACIONES!D2262)</f>
        <v/>
      </c>
      <c r="F2262">
        <f>EXPORTACIONES!F2262</f>
        <v>0</v>
      </c>
      <c r="K2262" t="str">
        <f t="shared" si="315"/>
        <v/>
      </c>
      <c r="M2262">
        <f t="shared" si="316"/>
        <v>0</v>
      </c>
      <c r="N2262" t="str">
        <f t="shared" si="317"/>
        <v/>
      </c>
      <c r="O2262" t="str">
        <f t="shared" si="318"/>
        <v/>
      </c>
      <c r="P2262" t="str">
        <f t="shared" si="319"/>
        <v/>
      </c>
      <c r="Q2262">
        <v>1</v>
      </c>
      <c r="R2262" t="str">
        <f t="shared" si="320"/>
        <v/>
      </c>
      <c r="S2262" t="str">
        <f t="shared" si="321"/>
        <v/>
      </c>
      <c r="T2262" t="str">
        <f t="shared" si="322"/>
        <v/>
      </c>
      <c r="U2262" t="str">
        <f t="shared" si="323"/>
        <v/>
      </c>
    </row>
    <row r="2263" spans="1:21" x14ac:dyDescent="0.25">
      <c r="A2263" s="6" t="str">
        <f>IF(EXPORTACIONES!A2263="","",EXPORTACIONES!A2263)</f>
        <v/>
      </c>
      <c r="B2263" t="str">
        <f>IF(EXPORTACIONES!B2263="","",VLOOKUP(EXPORTACIONES!B2263,PERSONAS!$A$1:$B$59,2,FALSE))</f>
        <v/>
      </c>
      <c r="C2263" t="str">
        <f>IF(EXPORTACIONES!C2263="","",VLOOKUP(EXPORTACIONES!C2263,ACTIVIDADES!$A$1:$B$37,2,FALSE))</f>
        <v/>
      </c>
      <c r="D2263" t="str">
        <f>IF(EXPORTACIONES!D2263="","",EXPORTACIONES!D2263&amp;" -- "&amp;IF(EXPORTACIONES!E2263="","Actividad de "&amp;EXPORTACIONES!C2263,EXPORTACIONES!E2263))</f>
        <v/>
      </c>
      <c r="E2263" t="str">
        <f>IF(EXPORTACIONES!D2263="","",EXPORTACIONES!D2263)</f>
        <v/>
      </c>
      <c r="F2263">
        <f>EXPORTACIONES!F2263</f>
        <v>0</v>
      </c>
      <c r="K2263" t="str">
        <f t="shared" si="315"/>
        <v/>
      </c>
      <c r="M2263">
        <f t="shared" si="316"/>
        <v>0</v>
      </c>
      <c r="N2263" t="str">
        <f t="shared" si="317"/>
        <v/>
      </c>
      <c r="O2263" t="str">
        <f t="shared" si="318"/>
        <v/>
      </c>
      <c r="P2263" t="str">
        <f t="shared" si="319"/>
        <v/>
      </c>
      <c r="Q2263">
        <v>1</v>
      </c>
      <c r="R2263" t="str">
        <f t="shared" si="320"/>
        <v/>
      </c>
      <c r="S2263" t="str">
        <f t="shared" si="321"/>
        <v/>
      </c>
      <c r="T2263" t="str">
        <f t="shared" si="322"/>
        <v/>
      </c>
      <c r="U2263" t="str">
        <f t="shared" si="323"/>
        <v/>
      </c>
    </row>
    <row r="2264" spans="1:21" x14ac:dyDescent="0.25">
      <c r="A2264" s="6" t="str">
        <f>IF(EXPORTACIONES!A2264="","",EXPORTACIONES!A2264)</f>
        <v/>
      </c>
      <c r="B2264" t="str">
        <f>IF(EXPORTACIONES!B2264="","",VLOOKUP(EXPORTACIONES!B2264,PERSONAS!$A$1:$B$59,2,FALSE))</f>
        <v/>
      </c>
      <c r="C2264" t="str">
        <f>IF(EXPORTACIONES!C2264="","",VLOOKUP(EXPORTACIONES!C2264,ACTIVIDADES!$A$1:$B$37,2,FALSE))</f>
        <v/>
      </c>
      <c r="D2264" t="str">
        <f>IF(EXPORTACIONES!D2264="","",EXPORTACIONES!D2264&amp;" -- "&amp;IF(EXPORTACIONES!E2264="","Actividad de "&amp;EXPORTACIONES!C2264,EXPORTACIONES!E2264))</f>
        <v/>
      </c>
      <c r="E2264" t="str">
        <f>IF(EXPORTACIONES!D2264="","",EXPORTACIONES!D2264)</f>
        <v/>
      </c>
      <c r="F2264">
        <f>EXPORTACIONES!F2264</f>
        <v>0</v>
      </c>
      <c r="K2264" t="str">
        <f t="shared" si="315"/>
        <v/>
      </c>
      <c r="M2264">
        <f t="shared" si="316"/>
        <v>0</v>
      </c>
      <c r="N2264" t="str">
        <f t="shared" si="317"/>
        <v/>
      </c>
      <c r="O2264" t="str">
        <f t="shared" si="318"/>
        <v/>
      </c>
      <c r="P2264" t="str">
        <f t="shared" si="319"/>
        <v/>
      </c>
      <c r="Q2264">
        <v>1</v>
      </c>
      <c r="R2264" t="str">
        <f t="shared" si="320"/>
        <v/>
      </c>
      <c r="S2264" t="str">
        <f t="shared" si="321"/>
        <v/>
      </c>
      <c r="T2264" t="str">
        <f t="shared" si="322"/>
        <v/>
      </c>
      <c r="U2264" t="str">
        <f t="shared" si="323"/>
        <v/>
      </c>
    </row>
    <row r="2265" spans="1:21" x14ac:dyDescent="0.25">
      <c r="A2265" s="6" t="str">
        <f>IF(EXPORTACIONES!A2265="","",EXPORTACIONES!A2265)</f>
        <v/>
      </c>
      <c r="B2265" t="str">
        <f>IF(EXPORTACIONES!B2265="","",VLOOKUP(EXPORTACIONES!B2265,PERSONAS!$A$1:$B$59,2,FALSE))</f>
        <v/>
      </c>
      <c r="C2265" t="str">
        <f>IF(EXPORTACIONES!C2265="","",VLOOKUP(EXPORTACIONES!C2265,ACTIVIDADES!$A$1:$B$37,2,FALSE))</f>
        <v/>
      </c>
      <c r="D2265" t="str">
        <f>IF(EXPORTACIONES!D2265="","",EXPORTACIONES!D2265&amp;" -- "&amp;IF(EXPORTACIONES!E2265="","Actividad de "&amp;EXPORTACIONES!C2265,EXPORTACIONES!E2265))</f>
        <v/>
      </c>
      <c r="E2265" t="str">
        <f>IF(EXPORTACIONES!D2265="","",EXPORTACIONES!D2265)</f>
        <v/>
      </c>
      <c r="F2265">
        <f>EXPORTACIONES!F2265</f>
        <v>0</v>
      </c>
      <c r="K2265" t="str">
        <f t="shared" si="315"/>
        <v/>
      </c>
      <c r="M2265">
        <f t="shared" si="316"/>
        <v>0</v>
      </c>
      <c r="N2265" t="str">
        <f t="shared" si="317"/>
        <v/>
      </c>
      <c r="O2265" t="str">
        <f t="shared" si="318"/>
        <v/>
      </c>
      <c r="P2265" t="str">
        <f t="shared" si="319"/>
        <v/>
      </c>
      <c r="Q2265">
        <v>1</v>
      </c>
      <c r="R2265" t="str">
        <f t="shared" si="320"/>
        <v/>
      </c>
      <c r="S2265" t="str">
        <f t="shared" si="321"/>
        <v/>
      </c>
      <c r="T2265" t="str">
        <f t="shared" si="322"/>
        <v/>
      </c>
      <c r="U2265" t="str">
        <f t="shared" si="323"/>
        <v/>
      </c>
    </row>
    <row r="2266" spans="1:21" x14ac:dyDescent="0.25">
      <c r="A2266" s="6" t="str">
        <f>IF(EXPORTACIONES!A2266="","",EXPORTACIONES!A2266)</f>
        <v/>
      </c>
      <c r="B2266" t="str">
        <f>IF(EXPORTACIONES!B2266="","",VLOOKUP(EXPORTACIONES!B2266,PERSONAS!$A$1:$B$59,2,FALSE))</f>
        <v/>
      </c>
      <c r="C2266" t="str">
        <f>IF(EXPORTACIONES!C2266="","",VLOOKUP(EXPORTACIONES!C2266,ACTIVIDADES!$A$1:$B$37,2,FALSE))</f>
        <v/>
      </c>
      <c r="D2266" t="str">
        <f>IF(EXPORTACIONES!D2266="","",EXPORTACIONES!D2266&amp;" -- "&amp;IF(EXPORTACIONES!E2266="","Actividad de "&amp;EXPORTACIONES!C2266,EXPORTACIONES!E2266))</f>
        <v/>
      </c>
      <c r="E2266" t="str">
        <f>IF(EXPORTACIONES!D2266="","",EXPORTACIONES!D2266)</f>
        <v/>
      </c>
      <c r="F2266">
        <f>EXPORTACIONES!F2266</f>
        <v>0</v>
      </c>
      <c r="K2266" t="str">
        <f t="shared" si="315"/>
        <v/>
      </c>
      <c r="M2266">
        <f t="shared" si="316"/>
        <v>0</v>
      </c>
      <c r="N2266" t="str">
        <f t="shared" si="317"/>
        <v/>
      </c>
      <c r="O2266" t="str">
        <f t="shared" si="318"/>
        <v/>
      </c>
      <c r="P2266" t="str">
        <f t="shared" si="319"/>
        <v/>
      </c>
      <c r="Q2266">
        <v>1</v>
      </c>
      <c r="R2266" t="str">
        <f t="shared" si="320"/>
        <v/>
      </c>
      <c r="S2266" t="str">
        <f t="shared" si="321"/>
        <v/>
      </c>
      <c r="T2266" t="str">
        <f t="shared" si="322"/>
        <v/>
      </c>
      <c r="U2266" t="str">
        <f t="shared" si="323"/>
        <v/>
      </c>
    </row>
    <row r="2267" spans="1:21" x14ac:dyDescent="0.25">
      <c r="A2267" s="6" t="str">
        <f>IF(EXPORTACIONES!A2267="","",EXPORTACIONES!A2267)</f>
        <v/>
      </c>
      <c r="B2267" t="str">
        <f>IF(EXPORTACIONES!B2267="","",VLOOKUP(EXPORTACIONES!B2267,PERSONAS!$A$1:$B$59,2,FALSE))</f>
        <v/>
      </c>
      <c r="C2267" t="str">
        <f>IF(EXPORTACIONES!C2267="","",VLOOKUP(EXPORTACIONES!C2267,ACTIVIDADES!$A$1:$B$37,2,FALSE))</f>
        <v/>
      </c>
      <c r="D2267" t="str">
        <f>IF(EXPORTACIONES!D2267="","",EXPORTACIONES!D2267&amp;" -- "&amp;IF(EXPORTACIONES!E2267="","Actividad de "&amp;EXPORTACIONES!C2267,EXPORTACIONES!E2267))</f>
        <v/>
      </c>
      <c r="E2267" t="str">
        <f>IF(EXPORTACIONES!D2267="","",EXPORTACIONES!D2267)</f>
        <v/>
      </c>
      <c r="F2267">
        <f>EXPORTACIONES!F2267</f>
        <v>0</v>
      </c>
      <c r="K2267" t="str">
        <f t="shared" si="315"/>
        <v/>
      </c>
      <c r="M2267">
        <f t="shared" si="316"/>
        <v>0</v>
      </c>
      <c r="N2267" t="str">
        <f t="shared" si="317"/>
        <v/>
      </c>
      <c r="O2267" t="str">
        <f t="shared" si="318"/>
        <v/>
      </c>
      <c r="P2267" t="str">
        <f t="shared" si="319"/>
        <v/>
      </c>
      <c r="Q2267">
        <v>1</v>
      </c>
      <c r="R2267" t="str">
        <f t="shared" si="320"/>
        <v/>
      </c>
      <c r="S2267" t="str">
        <f t="shared" si="321"/>
        <v/>
      </c>
      <c r="T2267" t="str">
        <f t="shared" si="322"/>
        <v/>
      </c>
      <c r="U2267" t="str">
        <f t="shared" si="323"/>
        <v/>
      </c>
    </row>
    <row r="2268" spans="1:21" x14ac:dyDescent="0.25">
      <c r="A2268" s="6" t="str">
        <f>IF(EXPORTACIONES!A2268="","",EXPORTACIONES!A2268)</f>
        <v/>
      </c>
      <c r="B2268" t="str">
        <f>IF(EXPORTACIONES!B2268="","",VLOOKUP(EXPORTACIONES!B2268,PERSONAS!$A$1:$B$59,2,FALSE))</f>
        <v/>
      </c>
      <c r="C2268" t="str">
        <f>IF(EXPORTACIONES!C2268="","",VLOOKUP(EXPORTACIONES!C2268,ACTIVIDADES!$A$1:$B$37,2,FALSE))</f>
        <v/>
      </c>
      <c r="D2268" t="str">
        <f>IF(EXPORTACIONES!D2268="","",EXPORTACIONES!D2268&amp;" -- "&amp;IF(EXPORTACIONES!E2268="","Actividad de "&amp;EXPORTACIONES!C2268,EXPORTACIONES!E2268))</f>
        <v/>
      </c>
      <c r="E2268" t="str">
        <f>IF(EXPORTACIONES!D2268="","",EXPORTACIONES!D2268)</f>
        <v/>
      </c>
      <c r="F2268">
        <f>EXPORTACIONES!F2268</f>
        <v>0</v>
      </c>
      <c r="K2268" t="str">
        <f t="shared" si="315"/>
        <v/>
      </c>
      <c r="M2268">
        <f t="shared" si="316"/>
        <v>0</v>
      </c>
      <c r="N2268" t="str">
        <f t="shared" si="317"/>
        <v/>
      </c>
      <c r="O2268" t="str">
        <f t="shared" si="318"/>
        <v/>
      </c>
      <c r="P2268" t="str">
        <f t="shared" si="319"/>
        <v/>
      </c>
      <c r="Q2268">
        <v>1</v>
      </c>
      <c r="R2268" t="str">
        <f t="shared" si="320"/>
        <v/>
      </c>
      <c r="S2268" t="str">
        <f t="shared" si="321"/>
        <v/>
      </c>
      <c r="T2268" t="str">
        <f t="shared" si="322"/>
        <v/>
      </c>
      <c r="U2268" t="str">
        <f t="shared" si="323"/>
        <v/>
      </c>
    </row>
    <row r="2269" spans="1:21" x14ac:dyDescent="0.25">
      <c r="A2269" s="6" t="str">
        <f>IF(EXPORTACIONES!A2269="","",EXPORTACIONES!A2269)</f>
        <v/>
      </c>
      <c r="B2269" t="str">
        <f>IF(EXPORTACIONES!B2269="","",VLOOKUP(EXPORTACIONES!B2269,PERSONAS!$A$1:$B$59,2,FALSE))</f>
        <v/>
      </c>
      <c r="C2269" t="str">
        <f>IF(EXPORTACIONES!C2269="","",VLOOKUP(EXPORTACIONES!C2269,ACTIVIDADES!$A$1:$B$37,2,FALSE))</f>
        <v/>
      </c>
      <c r="D2269" t="str">
        <f>IF(EXPORTACIONES!D2269="","",EXPORTACIONES!D2269&amp;" -- "&amp;IF(EXPORTACIONES!E2269="","Actividad de "&amp;EXPORTACIONES!C2269,EXPORTACIONES!E2269))</f>
        <v/>
      </c>
      <c r="E2269" t="str">
        <f>IF(EXPORTACIONES!D2269="","",EXPORTACIONES!D2269)</f>
        <v/>
      </c>
      <c r="F2269">
        <f>EXPORTACIONES!F2269</f>
        <v>0</v>
      </c>
      <c r="K2269" t="str">
        <f t="shared" si="315"/>
        <v/>
      </c>
      <c r="M2269">
        <f t="shared" si="316"/>
        <v>0</v>
      </c>
      <c r="N2269" t="str">
        <f t="shared" si="317"/>
        <v/>
      </c>
      <c r="O2269" t="str">
        <f t="shared" si="318"/>
        <v/>
      </c>
      <c r="P2269" t="str">
        <f t="shared" si="319"/>
        <v/>
      </c>
      <c r="Q2269">
        <v>1</v>
      </c>
      <c r="R2269" t="str">
        <f t="shared" si="320"/>
        <v/>
      </c>
      <c r="S2269" t="str">
        <f t="shared" si="321"/>
        <v/>
      </c>
      <c r="T2269" t="str">
        <f t="shared" si="322"/>
        <v/>
      </c>
      <c r="U2269" t="str">
        <f t="shared" si="323"/>
        <v/>
      </c>
    </row>
    <row r="2270" spans="1:21" x14ac:dyDescent="0.25">
      <c r="A2270" s="6" t="str">
        <f>IF(EXPORTACIONES!A2270="","",EXPORTACIONES!A2270)</f>
        <v/>
      </c>
      <c r="B2270" t="str">
        <f>IF(EXPORTACIONES!B2270="","",VLOOKUP(EXPORTACIONES!B2270,PERSONAS!$A$1:$B$59,2,FALSE))</f>
        <v/>
      </c>
      <c r="C2270" t="str">
        <f>IF(EXPORTACIONES!C2270="","",VLOOKUP(EXPORTACIONES!C2270,ACTIVIDADES!$A$1:$B$37,2,FALSE))</f>
        <v/>
      </c>
      <c r="D2270" t="str">
        <f>IF(EXPORTACIONES!D2270="","",EXPORTACIONES!D2270&amp;" -- "&amp;IF(EXPORTACIONES!E2270="","Actividad de "&amp;EXPORTACIONES!C2270,EXPORTACIONES!E2270))</f>
        <v/>
      </c>
      <c r="E2270" t="str">
        <f>IF(EXPORTACIONES!D2270="","",EXPORTACIONES!D2270)</f>
        <v/>
      </c>
      <c r="F2270">
        <f>EXPORTACIONES!F2270</f>
        <v>0</v>
      </c>
      <c r="K2270" t="str">
        <f t="shared" si="315"/>
        <v/>
      </c>
      <c r="M2270">
        <f t="shared" si="316"/>
        <v>0</v>
      </c>
      <c r="N2270" t="str">
        <f t="shared" si="317"/>
        <v/>
      </c>
      <c r="O2270" t="str">
        <f t="shared" si="318"/>
        <v/>
      </c>
      <c r="P2270" t="str">
        <f t="shared" si="319"/>
        <v/>
      </c>
      <c r="Q2270">
        <v>1</v>
      </c>
      <c r="R2270" t="str">
        <f t="shared" si="320"/>
        <v/>
      </c>
      <c r="S2270" t="str">
        <f t="shared" si="321"/>
        <v/>
      </c>
      <c r="T2270" t="str">
        <f t="shared" si="322"/>
        <v/>
      </c>
      <c r="U2270" t="str">
        <f t="shared" si="323"/>
        <v/>
      </c>
    </row>
    <row r="2271" spans="1:21" x14ac:dyDescent="0.25">
      <c r="A2271" s="6" t="str">
        <f>IF(EXPORTACIONES!A2271="","",EXPORTACIONES!A2271)</f>
        <v/>
      </c>
      <c r="B2271" t="str">
        <f>IF(EXPORTACIONES!B2271="","",VLOOKUP(EXPORTACIONES!B2271,PERSONAS!$A$1:$B$59,2,FALSE))</f>
        <v/>
      </c>
      <c r="C2271" t="str">
        <f>IF(EXPORTACIONES!C2271="","",VLOOKUP(EXPORTACIONES!C2271,ACTIVIDADES!$A$1:$B$37,2,FALSE))</f>
        <v/>
      </c>
      <c r="D2271" t="str">
        <f>IF(EXPORTACIONES!D2271="","",EXPORTACIONES!D2271&amp;" -- "&amp;IF(EXPORTACIONES!E2271="","Actividad de "&amp;EXPORTACIONES!C2271,EXPORTACIONES!E2271))</f>
        <v/>
      </c>
      <c r="E2271" t="str">
        <f>IF(EXPORTACIONES!D2271="","",EXPORTACIONES!D2271)</f>
        <v/>
      </c>
      <c r="F2271">
        <f>EXPORTACIONES!F2271</f>
        <v>0</v>
      </c>
      <c r="K2271" t="str">
        <f t="shared" si="315"/>
        <v/>
      </c>
      <c r="M2271">
        <f t="shared" si="316"/>
        <v>0</v>
      </c>
      <c r="N2271" t="str">
        <f t="shared" si="317"/>
        <v/>
      </c>
      <c r="O2271" t="str">
        <f t="shared" si="318"/>
        <v/>
      </c>
      <c r="P2271" t="str">
        <f t="shared" si="319"/>
        <v/>
      </c>
      <c r="Q2271">
        <v>1</v>
      </c>
      <c r="R2271" t="str">
        <f t="shared" si="320"/>
        <v/>
      </c>
      <c r="S2271" t="str">
        <f t="shared" si="321"/>
        <v/>
      </c>
      <c r="T2271" t="str">
        <f t="shared" si="322"/>
        <v/>
      </c>
      <c r="U2271" t="str">
        <f t="shared" si="323"/>
        <v/>
      </c>
    </row>
    <row r="2272" spans="1:21" x14ac:dyDescent="0.25">
      <c r="A2272" s="6" t="str">
        <f>IF(EXPORTACIONES!A2272="","",EXPORTACIONES!A2272)</f>
        <v/>
      </c>
      <c r="B2272" t="str">
        <f>IF(EXPORTACIONES!B2272="","",VLOOKUP(EXPORTACIONES!B2272,PERSONAS!$A$1:$B$59,2,FALSE))</f>
        <v/>
      </c>
      <c r="C2272" t="str">
        <f>IF(EXPORTACIONES!C2272="","",VLOOKUP(EXPORTACIONES!C2272,ACTIVIDADES!$A$1:$B$37,2,FALSE))</f>
        <v/>
      </c>
      <c r="D2272" t="str">
        <f>IF(EXPORTACIONES!D2272="","",EXPORTACIONES!D2272&amp;" -- "&amp;IF(EXPORTACIONES!E2272="","Actividad de "&amp;EXPORTACIONES!C2272,EXPORTACIONES!E2272))</f>
        <v/>
      </c>
      <c r="E2272" t="str">
        <f>IF(EXPORTACIONES!D2272="","",EXPORTACIONES!D2272)</f>
        <v/>
      </c>
      <c r="F2272">
        <f>EXPORTACIONES!F2272</f>
        <v>0</v>
      </c>
      <c r="K2272" t="str">
        <f t="shared" si="315"/>
        <v/>
      </c>
      <c r="M2272">
        <f t="shared" si="316"/>
        <v>0</v>
      </c>
      <c r="N2272" t="str">
        <f t="shared" si="317"/>
        <v/>
      </c>
      <c r="O2272" t="str">
        <f t="shared" si="318"/>
        <v/>
      </c>
      <c r="P2272" t="str">
        <f t="shared" si="319"/>
        <v/>
      </c>
      <c r="Q2272">
        <v>1</v>
      </c>
      <c r="R2272" t="str">
        <f t="shared" si="320"/>
        <v/>
      </c>
      <c r="S2272" t="str">
        <f t="shared" si="321"/>
        <v/>
      </c>
      <c r="T2272" t="str">
        <f t="shared" si="322"/>
        <v/>
      </c>
      <c r="U2272" t="str">
        <f t="shared" si="323"/>
        <v/>
      </c>
    </row>
    <row r="2273" spans="1:21" x14ac:dyDescent="0.25">
      <c r="A2273" s="6" t="str">
        <f>IF(EXPORTACIONES!A2273="","",EXPORTACIONES!A2273)</f>
        <v/>
      </c>
      <c r="B2273" t="str">
        <f>IF(EXPORTACIONES!B2273="","",VLOOKUP(EXPORTACIONES!B2273,PERSONAS!$A$1:$B$59,2,FALSE))</f>
        <v/>
      </c>
      <c r="C2273" t="str">
        <f>IF(EXPORTACIONES!C2273="","",VLOOKUP(EXPORTACIONES!C2273,ACTIVIDADES!$A$1:$B$37,2,FALSE))</f>
        <v/>
      </c>
      <c r="D2273" t="str">
        <f>IF(EXPORTACIONES!D2273="","",EXPORTACIONES!D2273&amp;" -- "&amp;IF(EXPORTACIONES!E2273="","Actividad de "&amp;EXPORTACIONES!C2273,EXPORTACIONES!E2273))</f>
        <v/>
      </c>
      <c r="E2273" t="str">
        <f>IF(EXPORTACIONES!D2273="","",EXPORTACIONES!D2273)</f>
        <v/>
      </c>
      <c r="F2273">
        <f>EXPORTACIONES!F2273</f>
        <v>0</v>
      </c>
      <c r="K2273" t="str">
        <f t="shared" si="315"/>
        <v/>
      </c>
      <c r="M2273">
        <f t="shared" si="316"/>
        <v>0</v>
      </c>
      <c r="N2273" t="str">
        <f t="shared" si="317"/>
        <v/>
      </c>
      <c r="O2273" t="str">
        <f t="shared" si="318"/>
        <v/>
      </c>
      <c r="P2273" t="str">
        <f t="shared" si="319"/>
        <v/>
      </c>
      <c r="Q2273">
        <v>1</v>
      </c>
      <c r="R2273" t="str">
        <f t="shared" si="320"/>
        <v/>
      </c>
      <c r="S2273" t="str">
        <f t="shared" si="321"/>
        <v/>
      </c>
      <c r="T2273" t="str">
        <f t="shared" si="322"/>
        <v/>
      </c>
      <c r="U2273" t="str">
        <f t="shared" si="323"/>
        <v/>
      </c>
    </row>
    <row r="2274" spans="1:21" x14ac:dyDescent="0.25">
      <c r="A2274" s="6" t="str">
        <f>IF(EXPORTACIONES!A2274="","",EXPORTACIONES!A2274)</f>
        <v/>
      </c>
      <c r="B2274" t="str">
        <f>IF(EXPORTACIONES!B2274="","",VLOOKUP(EXPORTACIONES!B2274,PERSONAS!$A$1:$B$59,2,FALSE))</f>
        <v/>
      </c>
      <c r="C2274" t="str">
        <f>IF(EXPORTACIONES!C2274="","",VLOOKUP(EXPORTACIONES!C2274,ACTIVIDADES!$A$1:$B$37,2,FALSE))</f>
        <v/>
      </c>
      <c r="D2274" t="str">
        <f>IF(EXPORTACIONES!D2274="","",EXPORTACIONES!D2274&amp;" -- "&amp;IF(EXPORTACIONES!E2274="","Actividad de "&amp;EXPORTACIONES!C2274,EXPORTACIONES!E2274))</f>
        <v/>
      </c>
      <c r="E2274" t="str">
        <f>IF(EXPORTACIONES!D2274="","",EXPORTACIONES!D2274)</f>
        <v/>
      </c>
      <c r="F2274">
        <f>EXPORTACIONES!F2274</f>
        <v>0</v>
      </c>
      <c r="K2274" t="str">
        <f t="shared" si="315"/>
        <v/>
      </c>
      <c r="M2274">
        <f t="shared" si="316"/>
        <v>0</v>
      </c>
      <c r="N2274" t="str">
        <f t="shared" si="317"/>
        <v/>
      </c>
      <c r="O2274" t="str">
        <f t="shared" si="318"/>
        <v/>
      </c>
      <c r="P2274" t="str">
        <f t="shared" si="319"/>
        <v/>
      </c>
      <c r="Q2274">
        <v>1</v>
      </c>
      <c r="R2274" t="str">
        <f t="shared" si="320"/>
        <v/>
      </c>
      <c r="S2274" t="str">
        <f t="shared" si="321"/>
        <v/>
      </c>
      <c r="T2274" t="str">
        <f t="shared" si="322"/>
        <v/>
      </c>
      <c r="U2274" t="str">
        <f t="shared" si="323"/>
        <v/>
      </c>
    </row>
    <row r="2275" spans="1:21" x14ac:dyDescent="0.25">
      <c r="A2275" s="6" t="str">
        <f>IF(EXPORTACIONES!A2275="","",EXPORTACIONES!A2275)</f>
        <v/>
      </c>
      <c r="B2275" t="str">
        <f>IF(EXPORTACIONES!B2275="","",VLOOKUP(EXPORTACIONES!B2275,PERSONAS!$A$1:$B$59,2,FALSE))</f>
        <v/>
      </c>
      <c r="C2275" t="str">
        <f>IF(EXPORTACIONES!C2275="","",VLOOKUP(EXPORTACIONES!C2275,ACTIVIDADES!$A$1:$B$37,2,FALSE))</f>
        <v/>
      </c>
      <c r="D2275" t="str">
        <f>IF(EXPORTACIONES!D2275="","",EXPORTACIONES!D2275&amp;" -- "&amp;IF(EXPORTACIONES!E2275="","Actividad de "&amp;EXPORTACIONES!C2275,EXPORTACIONES!E2275))</f>
        <v/>
      </c>
      <c r="E2275" t="str">
        <f>IF(EXPORTACIONES!D2275="","",EXPORTACIONES!D2275)</f>
        <v/>
      </c>
      <c r="F2275">
        <f>EXPORTACIONES!F2275</f>
        <v>0</v>
      </c>
      <c r="K2275" t="str">
        <f t="shared" si="315"/>
        <v/>
      </c>
      <c r="M2275">
        <f t="shared" si="316"/>
        <v>0</v>
      </c>
      <c r="N2275" t="str">
        <f t="shared" si="317"/>
        <v/>
      </c>
      <c r="O2275" t="str">
        <f t="shared" si="318"/>
        <v/>
      </c>
      <c r="P2275" t="str">
        <f t="shared" si="319"/>
        <v/>
      </c>
      <c r="Q2275">
        <v>1</v>
      </c>
      <c r="R2275" t="str">
        <f t="shared" si="320"/>
        <v/>
      </c>
      <c r="S2275" t="str">
        <f t="shared" si="321"/>
        <v/>
      </c>
      <c r="T2275" t="str">
        <f t="shared" si="322"/>
        <v/>
      </c>
      <c r="U2275" t="str">
        <f t="shared" si="323"/>
        <v/>
      </c>
    </row>
    <row r="2276" spans="1:21" x14ac:dyDescent="0.25">
      <c r="A2276" s="6" t="str">
        <f>IF(EXPORTACIONES!A2276="","",EXPORTACIONES!A2276)</f>
        <v/>
      </c>
      <c r="B2276" t="str">
        <f>IF(EXPORTACIONES!B2276="","",VLOOKUP(EXPORTACIONES!B2276,PERSONAS!$A$1:$B$59,2,FALSE))</f>
        <v/>
      </c>
      <c r="C2276" t="str">
        <f>IF(EXPORTACIONES!C2276="","",VLOOKUP(EXPORTACIONES!C2276,ACTIVIDADES!$A$1:$B$37,2,FALSE))</f>
        <v/>
      </c>
      <c r="D2276" t="str">
        <f>IF(EXPORTACIONES!D2276="","",EXPORTACIONES!D2276&amp;" -- "&amp;IF(EXPORTACIONES!E2276="","Actividad de "&amp;EXPORTACIONES!C2276,EXPORTACIONES!E2276))</f>
        <v/>
      </c>
      <c r="E2276" t="str">
        <f>IF(EXPORTACIONES!D2276="","",EXPORTACIONES!D2276)</f>
        <v/>
      </c>
      <c r="F2276">
        <f>EXPORTACIONES!F2276</f>
        <v>0</v>
      </c>
      <c r="K2276" t="str">
        <f t="shared" si="315"/>
        <v/>
      </c>
      <c r="M2276">
        <f t="shared" si="316"/>
        <v>0</v>
      </c>
      <c r="N2276" t="str">
        <f t="shared" si="317"/>
        <v/>
      </c>
      <c r="O2276" t="str">
        <f t="shared" si="318"/>
        <v/>
      </c>
      <c r="P2276" t="str">
        <f t="shared" si="319"/>
        <v/>
      </c>
      <c r="Q2276">
        <v>1</v>
      </c>
      <c r="R2276" t="str">
        <f t="shared" si="320"/>
        <v/>
      </c>
      <c r="S2276" t="str">
        <f t="shared" si="321"/>
        <v/>
      </c>
      <c r="T2276" t="str">
        <f t="shared" si="322"/>
        <v/>
      </c>
      <c r="U2276" t="str">
        <f t="shared" si="323"/>
        <v/>
      </c>
    </row>
    <row r="2277" spans="1:21" x14ac:dyDescent="0.25">
      <c r="A2277" s="6" t="str">
        <f>IF(EXPORTACIONES!A2277="","",EXPORTACIONES!A2277)</f>
        <v/>
      </c>
      <c r="B2277" t="str">
        <f>IF(EXPORTACIONES!B2277="","",VLOOKUP(EXPORTACIONES!B2277,PERSONAS!$A$1:$B$59,2,FALSE))</f>
        <v/>
      </c>
      <c r="C2277" t="str">
        <f>IF(EXPORTACIONES!C2277="","",VLOOKUP(EXPORTACIONES!C2277,ACTIVIDADES!$A$1:$B$37,2,FALSE))</f>
        <v/>
      </c>
      <c r="D2277" t="str">
        <f>IF(EXPORTACIONES!D2277="","",EXPORTACIONES!D2277&amp;" -- "&amp;IF(EXPORTACIONES!E2277="","Actividad de "&amp;EXPORTACIONES!C2277,EXPORTACIONES!E2277))</f>
        <v/>
      </c>
      <c r="E2277" t="str">
        <f>IF(EXPORTACIONES!D2277="","",EXPORTACIONES!D2277)</f>
        <v/>
      </c>
      <c r="F2277">
        <f>EXPORTACIONES!F2277</f>
        <v>0</v>
      </c>
      <c r="K2277" t="str">
        <f t="shared" si="315"/>
        <v/>
      </c>
      <c r="M2277">
        <f t="shared" si="316"/>
        <v>0</v>
      </c>
      <c r="N2277" t="str">
        <f t="shared" si="317"/>
        <v/>
      </c>
      <c r="O2277" t="str">
        <f t="shared" si="318"/>
        <v/>
      </c>
      <c r="P2277" t="str">
        <f t="shared" si="319"/>
        <v/>
      </c>
      <c r="Q2277">
        <v>1</v>
      </c>
      <c r="R2277" t="str">
        <f t="shared" si="320"/>
        <v/>
      </c>
      <c r="S2277" t="str">
        <f t="shared" si="321"/>
        <v/>
      </c>
      <c r="T2277" t="str">
        <f t="shared" si="322"/>
        <v/>
      </c>
      <c r="U2277" t="str">
        <f t="shared" si="323"/>
        <v/>
      </c>
    </row>
    <row r="2278" spans="1:21" x14ac:dyDescent="0.25">
      <c r="A2278" s="6" t="str">
        <f>IF(EXPORTACIONES!A2278="","",EXPORTACIONES!A2278)</f>
        <v/>
      </c>
      <c r="B2278" t="str">
        <f>IF(EXPORTACIONES!B2278="","",VLOOKUP(EXPORTACIONES!B2278,PERSONAS!$A$1:$B$59,2,FALSE))</f>
        <v/>
      </c>
      <c r="C2278" t="str">
        <f>IF(EXPORTACIONES!C2278="","",VLOOKUP(EXPORTACIONES!C2278,ACTIVIDADES!$A$1:$B$37,2,FALSE))</f>
        <v/>
      </c>
      <c r="D2278" t="str">
        <f>IF(EXPORTACIONES!D2278="","",EXPORTACIONES!D2278&amp;" -- "&amp;IF(EXPORTACIONES!E2278="","Actividad de "&amp;EXPORTACIONES!C2278,EXPORTACIONES!E2278))</f>
        <v/>
      </c>
      <c r="E2278" t="str">
        <f>IF(EXPORTACIONES!D2278="","",EXPORTACIONES!D2278)</f>
        <v/>
      </c>
      <c r="F2278">
        <f>EXPORTACIONES!F2278</f>
        <v>0</v>
      </c>
      <c r="K2278" t="str">
        <f t="shared" si="315"/>
        <v/>
      </c>
      <c r="M2278">
        <f t="shared" si="316"/>
        <v>0</v>
      </c>
      <c r="N2278" t="str">
        <f t="shared" si="317"/>
        <v/>
      </c>
      <c r="O2278" t="str">
        <f t="shared" si="318"/>
        <v/>
      </c>
      <c r="P2278" t="str">
        <f t="shared" si="319"/>
        <v/>
      </c>
      <c r="Q2278">
        <v>1</v>
      </c>
      <c r="R2278" t="str">
        <f t="shared" si="320"/>
        <v/>
      </c>
      <c r="S2278" t="str">
        <f t="shared" si="321"/>
        <v/>
      </c>
      <c r="T2278" t="str">
        <f t="shared" si="322"/>
        <v/>
      </c>
      <c r="U2278" t="str">
        <f t="shared" si="323"/>
        <v/>
      </c>
    </row>
    <row r="2279" spans="1:21" x14ac:dyDescent="0.25">
      <c r="A2279" s="6" t="str">
        <f>IF(EXPORTACIONES!A2279="","",EXPORTACIONES!A2279)</f>
        <v/>
      </c>
      <c r="B2279" t="str">
        <f>IF(EXPORTACIONES!B2279="","",VLOOKUP(EXPORTACIONES!B2279,PERSONAS!$A$1:$B$59,2,FALSE))</f>
        <v/>
      </c>
      <c r="C2279" t="str">
        <f>IF(EXPORTACIONES!C2279="","",VLOOKUP(EXPORTACIONES!C2279,ACTIVIDADES!$A$1:$B$37,2,FALSE))</f>
        <v/>
      </c>
      <c r="D2279" t="str">
        <f>IF(EXPORTACIONES!D2279="","",EXPORTACIONES!D2279&amp;" -- "&amp;IF(EXPORTACIONES!E2279="","Actividad de "&amp;EXPORTACIONES!C2279,EXPORTACIONES!E2279))</f>
        <v/>
      </c>
      <c r="E2279" t="str">
        <f>IF(EXPORTACIONES!D2279="","",EXPORTACIONES!D2279)</f>
        <v/>
      </c>
      <c r="F2279">
        <f>EXPORTACIONES!F2279</f>
        <v>0</v>
      </c>
      <c r="K2279" t="str">
        <f t="shared" si="315"/>
        <v/>
      </c>
      <c r="M2279">
        <f t="shared" si="316"/>
        <v>0</v>
      </c>
      <c r="N2279" t="str">
        <f t="shared" si="317"/>
        <v/>
      </c>
      <c r="O2279" t="str">
        <f t="shared" si="318"/>
        <v/>
      </c>
      <c r="P2279" t="str">
        <f t="shared" si="319"/>
        <v/>
      </c>
      <c r="Q2279">
        <v>1</v>
      </c>
      <c r="R2279" t="str">
        <f t="shared" si="320"/>
        <v/>
      </c>
      <c r="S2279" t="str">
        <f t="shared" si="321"/>
        <v/>
      </c>
      <c r="T2279" t="str">
        <f t="shared" si="322"/>
        <v/>
      </c>
      <c r="U2279" t="str">
        <f t="shared" si="323"/>
        <v/>
      </c>
    </row>
    <row r="2280" spans="1:21" x14ac:dyDescent="0.25">
      <c r="A2280" s="6" t="str">
        <f>IF(EXPORTACIONES!A2280="","",EXPORTACIONES!A2280)</f>
        <v/>
      </c>
      <c r="B2280" t="str">
        <f>IF(EXPORTACIONES!B2280="","",VLOOKUP(EXPORTACIONES!B2280,PERSONAS!$A$1:$B$59,2,FALSE))</f>
        <v/>
      </c>
      <c r="C2280" t="str">
        <f>IF(EXPORTACIONES!C2280="","",VLOOKUP(EXPORTACIONES!C2280,ACTIVIDADES!$A$1:$B$37,2,FALSE))</f>
        <v/>
      </c>
      <c r="D2280" t="str">
        <f>IF(EXPORTACIONES!D2280="","",EXPORTACIONES!D2280&amp;" -- "&amp;IF(EXPORTACIONES!E2280="","Actividad de "&amp;EXPORTACIONES!C2280,EXPORTACIONES!E2280))</f>
        <v/>
      </c>
      <c r="E2280" t="str">
        <f>IF(EXPORTACIONES!D2280="","",EXPORTACIONES!D2280)</f>
        <v/>
      </c>
      <c r="F2280">
        <f>EXPORTACIONES!F2280</f>
        <v>0</v>
      </c>
      <c r="K2280" t="str">
        <f t="shared" si="315"/>
        <v/>
      </c>
      <c r="M2280">
        <f t="shared" si="316"/>
        <v>0</v>
      </c>
      <c r="N2280" t="str">
        <f t="shared" si="317"/>
        <v/>
      </c>
      <c r="O2280" t="str">
        <f t="shared" si="318"/>
        <v/>
      </c>
      <c r="P2280" t="str">
        <f t="shared" si="319"/>
        <v/>
      </c>
      <c r="Q2280">
        <v>1</v>
      </c>
      <c r="R2280" t="str">
        <f t="shared" si="320"/>
        <v/>
      </c>
      <c r="S2280" t="str">
        <f t="shared" si="321"/>
        <v/>
      </c>
      <c r="T2280" t="str">
        <f t="shared" si="322"/>
        <v/>
      </c>
      <c r="U2280" t="str">
        <f t="shared" si="323"/>
        <v/>
      </c>
    </row>
    <row r="2281" spans="1:21" x14ac:dyDescent="0.25">
      <c r="A2281" s="6" t="str">
        <f>IF(EXPORTACIONES!A2281="","",EXPORTACIONES!A2281)</f>
        <v/>
      </c>
      <c r="B2281" t="str">
        <f>IF(EXPORTACIONES!B2281="","",VLOOKUP(EXPORTACIONES!B2281,PERSONAS!$A$1:$B$59,2,FALSE))</f>
        <v/>
      </c>
      <c r="C2281" t="str">
        <f>IF(EXPORTACIONES!C2281="","",VLOOKUP(EXPORTACIONES!C2281,ACTIVIDADES!$A$1:$B$37,2,FALSE))</f>
        <v/>
      </c>
      <c r="D2281" t="str">
        <f>IF(EXPORTACIONES!D2281="","",EXPORTACIONES!D2281&amp;" -- "&amp;IF(EXPORTACIONES!E2281="","Actividad de "&amp;EXPORTACIONES!C2281,EXPORTACIONES!E2281))</f>
        <v/>
      </c>
      <c r="E2281" t="str">
        <f>IF(EXPORTACIONES!D2281="","",EXPORTACIONES!D2281)</f>
        <v/>
      </c>
      <c r="F2281">
        <f>EXPORTACIONES!F2281</f>
        <v>0</v>
      </c>
      <c r="K2281" t="str">
        <f t="shared" si="315"/>
        <v/>
      </c>
      <c r="M2281">
        <f t="shared" si="316"/>
        <v>0</v>
      </c>
      <c r="N2281" t="str">
        <f t="shared" si="317"/>
        <v/>
      </c>
      <c r="O2281" t="str">
        <f t="shared" si="318"/>
        <v/>
      </c>
      <c r="P2281" t="str">
        <f t="shared" si="319"/>
        <v/>
      </c>
      <c r="Q2281">
        <v>1</v>
      </c>
      <c r="R2281" t="str">
        <f t="shared" si="320"/>
        <v/>
      </c>
      <c r="S2281" t="str">
        <f t="shared" si="321"/>
        <v/>
      </c>
      <c r="T2281" t="str">
        <f t="shared" si="322"/>
        <v/>
      </c>
      <c r="U2281" t="str">
        <f t="shared" si="323"/>
        <v/>
      </c>
    </row>
    <row r="2282" spans="1:21" x14ac:dyDescent="0.25">
      <c r="A2282" s="6" t="str">
        <f>IF(EXPORTACIONES!A2282="","",EXPORTACIONES!A2282)</f>
        <v/>
      </c>
      <c r="B2282" t="str">
        <f>IF(EXPORTACIONES!B2282="","",VLOOKUP(EXPORTACIONES!B2282,PERSONAS!$A$1:$B$59,2,FALSE))</f>
        <v/>
      </c>
      <c r="C2282" t="str">
        <f>IF(EXPORTACIONES!C2282="","",VLOOKUP(EXPORTACIONES!C2282,ACTIVIDADES!$A$1:$B$37,2,FALSE))</f>
        <v/>
      </c>
      <c r="D2282" t="str">
        <f>IF(EXPORTACIONES!D2282="","",EXPORTACIONES!D2282&amp;" -- "&amp;IF(EXPORTACIONES!E2282="","Actividad de "&amp;EXPORTACIONES!C2282,EXPORTACIONES!E2282))</f>
        <v/>
      </c>
      <c r="E2282" t="str">
        <f>IF(EXPORTACIONES!D2282="","",EXPORTACIONES!D2282)</f>
        <v/>
      </c>
      <c r="F2282">
        <f>EXPORTACIONES!F2282</f>
        <v>0</v>
      </c>
      <c r="K2282" t="str">
        <f t="shared" si="315"/>
        <v/>
      </c>
      <c r="M2282">
        <f t="shared" si="316"/>
        <v>0</v>
      </c>
      <c r="N2282" t="str">
        <f t="shared" si="317"/>
        <v/>
      </c>
      <c r="O2282" t="str">
        <f t="shared" si="318"/>
        <v/>
      </c>
      <c r="P2282" t="str">
        <f t="shared" si="319"/>
        <v/>
      </c>
      <c r="Q2282">
        <v>1</v>
      </c>
      <c r="R2282" t="str">
        <f t="shared" si="320"/>
        <v/>
      </c>
      <c r="S2282" t="str">
        <f t="shared" si="321"/>
        <v/>
      </c>
      <c r="T2282" t="str">
        <f t="shared" si="322"/>
        <v/>
      </c>
      <c r="U2282" t="str">
        <f t="shared" si="323"/>
        <v/>
      </c>
    </row>
    <row r="2283" spans="1:21" x14ac:dyDescent="0.25">
      <c r="A2283" s="6" t="str">
        <f>IF(EXPORTACIONES!A2283="","",EXPORTACIONES!A2283)</f>
        <v/>
      </c>
      <c r="B2283" t="str">
        <f>IF(EXPORTACIONES!B2283="","",VLOOKUP(EXPORTACIONES!B2283,PERSONAS!$A$1:$B$59,2,FALSE))</f>
        <v/>
      </c>
      <c r="C2283" t="str">
        <f>IF(EXPORTACIONES!C2283="","",VLOOKUP(EXPORTACIONES!C2283,ACTIVIDADES!$A$1:$B$37,2,FALSE))</f>
        <v/>
      </c>
      <c r="D2283" t="str">
        <f>IF(EXPORTACIONES!D2283="","",EXPORTACIONES!D2283&amp;" -- "&amp;IF(EXPORTACIONES!E2283="","Actividad de "&amp;EXPORTACIONES!C2283,EXPORTACIONES!E2283))</f>
        <v/>
      </c>
      <c r="E2283" t="str">
        <f>IF(EXPORTACIONES!D2283="","",EXPORTACIONES!D2283)</f>
        <v/>
      </c>
      <c r="F2283">
        <f>EXPORTACIONES!F2283</f>
        <v>0</v>
      </c>
      <c r="K2283" t="str">
        <f t="shared" si="315"/>
        <v/>
      </c>
      <c r="M2283">
        <f t="shared" si="316"/>
        <v>0</v>
      </c>
      <c r="N2283" t="str">
        <f t="shared" si="317"/>
        <v/>
      </c>
      <c r="O2283" t="str">
        <f t="shared" si="318"/>
        <v/>
      </c>
      <c r="P2283" t="str">
        <f t="shared" si="319"/>
        <v/>
      </c>
      <c r="Q2283">
        <v>1</v>
      </c>
      <c r="R2283" t="str">
        <f t="shared" si="320"/>
        <v/>
      </c>
      <c r="S2283" t="str">
        <f t="shared" si="321"/>
        <v/>
      </c>
      <c r="T2283" t="str">
        <f t="shared" si="322"/>
        <v/>
      </c>
      <c r="U2283" t="str">
        <f t="shared" si="323"/>
        <v/>
      </c>
    </row>
    <row r="2284" spans="1:21" x14ac:dyDescent="0.25">
      <c r="A2284" s="6" t="str">
        <f>IF(EXPORTACIONES!A2284="","",EXPORTACIONES!A2284)</f>
        <v/>
      </c>
      <c r="B2284" t="str">
        <f>IF(EXPORTACIONES!B2284="","",VLOOKUP(EXPORTACIONES!B2284,PERSONAS!$A$1:$B$59,2,FALSE))</f>
        <v/>
      </c>
      <c r="C2284" t="str">
        <f>IF(EXPORTACIONES!C2284="","",VLOOKUP(EXPORTACIONES!C2284,ACTIVIDADES!$A$1:$B$37,2,FALSE))</f>
        <v/>
      </c>
      <c r="D2284" t="str">
        <f>IF(EXPORTACIONES!D2284="","",EXPORTACIONES!D2284&amp;" -- "&amp;IF(EXPORTACIONES!E2284="","Actividad de "&amp;EXPORTACIONES!C2284,EXPORTACIONES!E2284))</f>
        <v/>
      </c>
      <c r="E2284" t="str">
        <f>IF(EXPORTACIONES!D2284="","",EXPORTACIONES!D2284)</f>
        <v/>
      </c>
      <c r="F2284">
        <f>EXPORTACIONES!F2284</f>
        <v>0</v>
      </c>
      <c r="K2284" t="str">
        <f t="shared" si="315"/>
        <v/>
      </c>
      <c r="M2284">
        <f t="shared" si="316"/>
        <v>0</v>
      </c>
      <c r="N2284" t="str">
        <f t="shared" si="317"/>
        <v/>
      </c>
      <c r="O2284" t="str">
        <f t="shared" si="318"/>
        <v/>
      </c>
      <c r="P2284" t="str">
        <f t="shared" si="319"/>
        <v/>
      </c>
      <c r="Q2284">
        <v>1</v>
      </c>
      <c r="R2284" t="str">
        <f t="shared" si="320"/>
        <v/>
      </c>
      <c r="S2284" t="str">
        <f t="shared" si="321"/>
        <v/>
      </c>
      <c r="T2284" t="str">
        <f t="shared" si="322"/>
        <v/>
      </c>
      <c r="U2284" t="str">
        <f t="shared" si="323"/>
        <v/>
      </c>
    </row>
    <row r="2285" spans="1:21" x14ac:dyDescent="0.25">
      <c r="A2285" s="6" t="str">
        <f>IF(EXPORTACIONES!A2285="","",EXPORTACIONES!A2285)</f>
        <v/>
      </c>
      <c r="B2285" t="str">
        <f>IF(EXPORTACIONES!B2285="","",VLOOKUP(EXPORTACIONES!B2285,PERSONAS!$A$1:$B$59,2,FALSE))</f>
        <v/>
      </c>
      <c r="C2285" t="str">
        <f>IF(EXPORTACIONES!C2285="","",VLOOKUP(EXPORTACIONES!C2285,ACTIVIDADES!$A$1:$B$37,2,FALSE))</f>
        <v/>
      </c>
      <c r="D2285" t="str">
        <f>IF(EXPORTACIONES!D2285="","",EXPORTACIONES!D2285&amp;" -- "&amp;IF(EXPORTACIONES!E2285="","Actividad de "&amp;EXPORTACIONES!C2285,EXPORTACIONES!E2285))</f>
        <v/>
      </c>
      <c r="E2285" t="str">
        <f>IF(EXPORTACIONES!D2285="","",EXPORTACIONES!D2285)</f>
        <v/>
      </c>
      <c r="F2285">
        <f>EXPORTACIONES!F2285</f>
        <v>0</v>
      </c>
      <c r="K2285" t="str">
        <f t="shared" si="315"/>
        <v/>
      </c>
      <c r="M2285">
        <f t="shared" si="316"/>
        <v>0</v>
      </c>
      <c r="N2285" t="str">
        <f t="shared" si="317"/>
        <v/>
      </c>
      <c r="O2285" t="str">
        <f t="shared" si="318"/>
        <v/>
      </c>
      <c r="P2285" t="str">
        <f t="shared" si="319"/>
        <v/>
      </c>
      <c r="Q2285">
        <v>1</v>
      </c>
      <c r="R2285" t="str">
        <f t="shared" si="320"/>
        <v/>
      </c>
      <c r="S2285" t="str">
        <f t="shared" si="321"/>
        <v/>
      </c>
      <c r="T2285" t="str">
        <f t="shared" si="322"/>
        <v/>
      </c>
      <c r="U2285" t="str">
        <f t="shared" si="323"/>
        <v/>
      </c>
    </row>
    <row r="2286" spans="1:21" x14ac:dyDescent="0.25">
      <c r="A2286" s="6" t="str">
        <f>IF(EXPORTACIONES!A2286="","",EXPORTACIONES!A2286)</f>
        <v/>
      </c>
      <c r="B2286" t="str">
        <f>IF(EXPORTACIONES!B2286="","",VLOOKUP(EXPORTACIONES!B2286,PERSONAS!$A$1:$B$59,2,FALSE))</f>
        <v/>
      </c>
      <c r="C2286" t="str">
        <f>IF(EXPORTACIONES!C2286="","",VLOOKUP(EXPORTACIONES!C2286,ACTIVIDADES!$A$1:$B$37,2,FALSE))</f>
        <v/>
      </c>
      <c r="D2286" t="str">
        <f>IF(EXPORTACIONES!D2286="","",EXPORTACIONES!D2286&amp;" -- "&amp;IF(EXPORTACIONES!E2286="","Actividad de "&amp;EXPORTACIONES!C2286,EXPORTACIONES!E2286))</f>
        <v/>
      </c>
      <c r="E2286" t="str">
        <f>IF(EXPORTACIONES!D2286="","",EXPORTACIONES!D2286)</f>
        <v/>
      </c>
      <c r="F2286">
        <f>EXPORTACIONES!F2286</f>
        <v>0</v>
      </c>
      <c r="K2286" t="str">
        <f t="shared" si="315"/>
        <v/>
      </c>
      <c r="M2286">
        <f t="shared" si="316"/>
        <v>0</v>
      </c>
      <c r="N2286" t="str">
        <f t="shared" si="317"/>
        <v/>
      </c>
      <c r="O2286" t="str">
        <f t="shared" si="318"/>
        <v/>
      </c>
      <c r="P2286" t="str">
        <f t="shared" si="319"/>
        <v/>
      </c>
      <c r="Q2286">
        <v>1</v>
      </c>
      <c r="R2286" t="str">
        <f t="shared" si="320"/>
        <v/>
      </c>
      <c r="S2286" t="str">
        <f t="shared" si="321"/>
        <v/>
      </c>
      <c r="T2286" t="str">
        <f t="shared" si="322"/>
        <v/>
      </c>
      <c r="U2286" t="str">
        <f t="shared" si="323"/>
        <v/>
      </c>
    </row>
    <row r="2287" spans="1:21" x14ac:dyDescent="0.25">
      <c r="A2287" s="6" t="str">
        <f>IF(EXPORTACIONES!A2287="","",EXPORTACIONES!A2287)</f>
        <v/>
      </c>
      <c r="B2287" t="str">
        <f>IF(EXPORTACIONES!B2287="","",VLOOKUP(EXPORTACIONES!B2287,PERSONAS!$A$1:$B$59,2,FALSE))</f>
        <v/>
      </c>
      <c r="C2287" t="str">
        <f>IF(EXPORTACIONES!C2287="","",VLOOKUP(EXPORTACIONES!C2287,ACTIVIDADES!$A$1:$B$37,2,FALSE))</f>
        <v/>
      </c>
      <c r="D2287" t="str">
        <f>IF(EXPORTACIONES!D2287="","",EXPORTACIONES!D2287&amp;" -- "&amp;IF(EXPORTACIONES!E2287="","Actividad de "&amp;EXPORTACIONES!C2287,EXPORTACIONES!E2287))</f>
        <v/>
      </c>
      <c r="E2287" t="str">
        <f>IF(EXPORTACIONES!D2287="","",EXPORTACIONES!D2287)</f>
        <v/>
      </c>
      <c r="F2287">
        <f>EXPORTACIONES!F2287</f>
        <v>0</v>
      </c>
      <c r="K2287" t="str">
        <f t="shared" si="315"/>
        <v/>
      </c>
      <c r="M2287">
        <f t="shared" si="316"/>
        <v>0</v>
      </c>
      <c r="N2287" t="str">
        <f t="shared" si="317"/>
        <v/>
      </c>
      <c r="O2287" t="str">
        <f t="shared" si="318"/>
        <v/>
      </c>
      <c r="P2287" t="str">
        <f t="shared" si="319"/>
        <v/>
      </c>
      <c r="Q2287">
        <v>1</v>
      </c>
      <c r="R2287" t="str">
        <f t="shared" si="320"/>
        <v/>
      </c>
      <c r="S2287" t="str">
        <f t="shared" si="321"/>
        <v/>
      </c>
      <c r="T2287" t="str">
        <f t="shared" si="322"/>
        <v/>
      </c>
      <c r="U2287" t="str">
        <f t="shared" si="323"/>
        <v/>
      </c>
    </row>
    <row r="2288" spans="1:21" x14ac:dyDescent="0.25">
      <c r="A2288" s="6" t="str">
        <f>IF(EXPORTACIONES!A2288="","",EXPORTACIONES!A2288)</f>
        <v/>
      </c>
      <c r="B2288" t="str">
        <f>IF(EXPORTACIONES!B2288="","",VLOOKUP(EXPORTACIONES!B2288,PERSONAS!$A$1:$B$59,2,FALSE))</f>
        <v/>
      </c>
      <c r="C2288" t="str">
        <f>IF(EXPORTACIONES!C2288="","",VLOOKUP(EXPORTACIONES!C2288,ACTIVIDADES!$A$1:$B$37,2,FALSE))</f>
        <v/>
      </c>
      <c r="D2288" t="str">
        <f>IF(EXPORTACIONES!D2288="","",EXPORTACIONES!D2288&amp;" -- "&amp;IF(EXPORTACIONES!E2288="","Actividad de "&amp;EXPORTACIONES!C2288,EXPORTACIONES!E2288))</f>
        <v/>
      </c>
      <c r="E2288" t="str">
        <f>IF(EXPORTACIONES!D2288="","",EXPORTACIONES!D2288)</f>
        <v/>
      </c>
      <c r="F2288">
        <f>EXPORTACIONES!F2288</f>
        <v>0</v>
      </c>
      <c r="K2288" t="str">
        <f t="shared" si="315"/>
        <v/>
      </c>
      <c r="M2288">
        <f t="shared" si="316"/>
        <v>0</v>
      </c>
      <c r="N2288" t="str">
        <f t="shared" si="317"/>
        <v/>
      </c>
      <c r="O2288" t="str">
        <f t="shared" si="318"/>
        <v/>
      </c>
      <c r="P2288" t="str">
        <f t="shared" si="319"/>
        <v/>
      </c>
      <c r="Q2288">
        <v>1</v>
      </c>
      <c r="R2288" t="str">
        <f t="shared" si="320"/>
        <v/>
      </c>
      <c r="S2288" t="str">
        <f t="shared" si="321"/>
        <v/>
      </c>
      <c r="T2288" t="str">
        <f t="shared" si="322"/>
        <v/>
      </c>
      <c r="U2288" t="str">
        <f t="shared" si="323"/>
        <v/>
      </c>
    </row>
    <row r="2289" spans="1:21" x14ac:dyDescent="0.25">
      <c r="A2289" s="6" t="str">
        <f>IF(EXPORTACIONES!A2289="","",EXPORTACIONES!A2289)</f>
        <v/>
      </c>
      <c r="B2289" t="str">
        <f>IF(EXPORTACIONES!B2289="","",VLOOKUP(EXPORTACIONES!B2289,PERSONAS!$A$1:$B$59,2,FALSE))</f>
        <v/>
      </c>
      <c r="C2289" t="str">
        <f>IF(EXPORTACIONES!C2289="","",VLOOKUP(EXPORTACIONES!C2289,ACTIVIDADES!$A$1:$B$37,2,FALSE))</f>
        <v/>
      </c>
      <c r="D2289" t="str">
        <f>IF(EXPORTACIONES!D2289="","",EXPORTACIONES!D2289&amp;" -- "&amp;IF(EXPORTACIONES!E2289="","Actividad de "&amp;EXPORTACIONES!C2289,EXPORTACIONES!E2289))</f>
        <v/>
      </c>
      <c r="E2289" t="str">
        <f>IF(EXPORTACIONES!D2289="","",EXPORTACIONES!D2289)</f>
        <v/>
      </c>
      <c r="F2289">
        <f>EXPORTACIONES!F2289</f>
        <v>0</v>
      </c>
      <c r="K2289" t="str">
        <f t="shared" si="315"/>
        <v/>
      </c>
      <c r="M2289">
        <f t="shared" si="316"/>
        <v>0</v>
      </c>
      <c r="N2289" t="str">
        <f t="shared" si="317"/>
        <v/>
      </c>
      <c r="O2289" t="str">
        <f t="shared" si="318"/>
        <v/>
      </c>
      <c r="P2289" t="str">
        <f t="shared" si="319"/>
        <v/>
      </c>
      <c r="Q2289">
        <v>1</v>
      </c>
      <c r="R2289" t="str">
        <f t="shared" si="320"/>
        <v/>
      </c>
      <c r="S2289" t="str">
        <f t="shared" si="321"/>
        <v/>
      </c>
      <c r="T2289" t="str">
        <f t="shared" si="322"/>
        <v/>
      </c>
      <c r="U2289" t="str">
        <f t="shared" si="323"/>
        <v/>
      </c>
    </row>
    <row r="2290" spans="1:21" x14ac:dyDescent="0.25">
      <c r="A2290" s="6" t="str">
        <f>IF(EXPORTACIONES!A2290="","",EXPORTACIONES!A2290)</f>
        <v/>
      </c>
      <c r="B2290" t="str">
        <f>IF(EXPORTACIONES!B2290="","",VLOOKUP(EXPORTACIONES!B2290,PERSONAS!$A$1:$B$59,2,FALSE))</f>
        <v/>
      </c>
      <c r="C2290" t="str">
        <f>IF(EXPORTACIONES!C2290="","",VLOOKUP(EXPORTACIONES!C2290,ACTIVIDADES!$A$1:$B$37,2,FALSE))</f>
        <v/>
      </c>
      <c r="D2290" t="str">
        <f>IF(EXPORTACIONES!D2290="","",EXPORTACIONES!D2290&amp;" -- "&amp;IF(EXPORTACIONES!E2290="","Actividad de "&amp;EXPORTACIONES!C2290,EXPORTACIONES!E2290))</f>
        <v/>
      </c>
      <c r="E2290" t="str">
        <f>IF(EXPORTACIONES!D2290="","",EXPORTACIONES!D2290)</f>
        <v/>
      </c>
      <c r="F2290">
        <f>EXPORTACIONES!F2290</f>
        <v>0</v>
      </c>
      <c r="K2290" t="str">
        <f t="shared" si="315"/>
        <v/>
      </c>
      <c r="M2290">
        <f t="shared" si="316"/>
        <v>0</v>
      </c>
      <c r="N2290" t="str">
        <f t="shared" si="317"/>
        <v/>
      </c>
      <c r="O2290" t="str">
        <f t="shared" si="318"/>
        <v/>
      </c>
      <c r="P2290" t="str">
        <f t="shared" si="319"/>
        <v/>
      </c>
      <c r="Q2290">
        <v>1</v>
      </c>
      <c r="R2290" t="str">
        <f t="shared" si="320"/>
        <v/>
      </c>
      <c r="S2290" t="str">
        <f t="shared" si="321"/>
        <v/>
      </c>
      <c r="T2290" t="str">
        <f t="shared" si="322"/>
        <v/>
      </c>
      <c r="U2290" t="str">
        <f t="shared" si="323"/>
        <v/>
      </c>
    </row>
    <row r="2291" spans="1:21" x14ac:dyDescent="0.25">
      <c r="A2291" s="6" t="str">
        <f>IF(EXPORTACIONES!A2291="","",EXPORTACIONES!A2291)</f>
        <v/>
      </c>
      <c r="B2291" t="str">
        <f>IF(EXPORTACIONES!B2291="","",VLOOKUP(EXPORTACIONES!B2291,PERSONAS!$A$1:$B$59,2,FALSE))</f>
        <v/>
      </c>
      <c r="C2291" t="str">
        <f>IF(EXPORTACIONES!C2291="","",VLOOKUP(EXPORTACIONES!C2291,ACTIVIDADES!$A$1:$B$37,2,FALSE))</f>
        <v/>
      </c>
      <c r="D2291" t="str">
        <f>IF(EXPORTACIONES!D2291="","",EXPORTACIONES!D2291&amp;" -- "&amp;IF(EXPORTACIONES!E2291="","Actividad de "&amp;EXPORTACIONES!C2291,EXPORTACIONES!E2291))</f>
        <v/>
      </c>
      <c r="E2291" t="str">
        <f>IF(EXPORTACIONES!D2291="","",EXPORTACIONES!D2291)</f>
        <v/>
      </c>
      <c r="F2291">
        <f>EXPORTACIONES!F2291</f>
        <v>0</v>
      </c>
      <c r="K2291" t="str">
        <f t="shared" si="315"/>
        <v/>
      </c>
      <c r="M2291">
        <f t="shared" si="316"/>
        <v>0</v>
      </c>
      <c r="N2291" t="str">
        <f t="shared" si="317"/>
        <v/>
      </c>
      <c r="O2291" t="str">
        <f t="shared" si="318"/>
        <v/>
      </c>
      <c r="P2291" t="str">
        <f t="shared" si="319"/>
        <v/>
      </c>
      <c r="Q2291">
        <v>1</v>
      </c>
      <c r="R2291" t="str">
        <f t="shared" si="320"/>
        <v/>
      </c>
      <c r="S2291" t="str">
        <f t="shared" si="321"/>
        <v/>
      </c>
      <c r="T2291" t="str">
        <f t="shared" si="322"/>
        <v/>
      </c>
      <c r="U2291" t="str">
        <f t="shared" si="323"/>
        <v/>
      </c>
    </row>
    <row r="2292" spans="1:21" x14ac:dyDescent="0.25">
      <c r="A2292" s="6" t="str">
        <f>IF(EXPORTACIONES!A2292="","",EXPORTACIONES!A2292)</f>
        <v/>
      </c>
      <c r="B2292" t="str">
        <f>IF(EXPORTACIONES!B2292="","",VLOOKUP(EXPORTACIONES!B2292,PERSONAS!$A$1:$B$59,2,FALSE))</f>
        <v/>
      </c>
      <c r="C2292" t="str">
        <f>IF(EXPORTACIONES!C2292="","",VLOOKUP(EXPORTACIONES!C2292,ACTIVIDADES!$A$1:$B$37,2,FALSE))</f>
        <v/>
      </c>
      <c r="D2292" t="str">
        <f>IF(EXPORTACIONES!D2292="","",EXPORTACIONES!D2292&amp;" -- "&amp;IF(EXPORTACIONES!E2292="","Actividad de "&amp;EXPORTACIONES!C2292,EXPORTACIONES!E2292))</f>
        <v/>
      </c>
      <c r="E2292" t="str">
        <f>IF(EXPORTACIONES!D2292="","",EXPORTACIONES!D2292)</f>
        <v/>
      </c>
      <c r="F2292">
        <f>EXPORTACIONES!F2292</f>
        <v>0</v>
      </c>
      <c r="K2292" t="str">
        <f t="shared" si="315"/>
        <v/>
      </c>
      <c r="M2292">
        <f t="shared" si="316"/>
        <v>0</v>
      </c>
      <c r="N2292" t="str">
        <f t="shared" si="317"/>
        <v/>
      </c>
      <c r="O2292" t="str">
        <f t="shared" si="318"/>
        <v/>
      </c>
      <c r="P2292" t="str">
        <f t="shared" si="319"/>
        <v/>
      </c>
      <c r="Q2292">
        <v>1</v>
      </c>
      <c r="R2292" t="str">
        <f t="shared" si="320"/>
        <v/>
      </c>
      <c r="S2292" t="str">
        <f t="shared" si="321"/>
        <v/>
      </c>
      <c r="T2292" t="str">
        <f t="shared" si="322"/>
        <v/>
      </c>
      <c r="U2292" t="str">
        <f t="shared" si="323"/>
        <v/>
      </c>
    </row>
    <row r="2293" spans="1:21" x14ac:dyDescent="0.25">
      <c r="A2293" s="6" t="str">
        <f>IF(EXPORTACIONES!A2293="","",EXPORTACIONES!A2293)</f>
        <v/>
      </c>
      <c r="B2293" t="str">
        <f>IF(EXPORTACIONES!B2293="","",VLOOKUP(EXPORTACIONES!B2293,PERSONAS!$A$1:$B$59,2,FALSE))</f>
        <v/>
      </c>
      <c r="C2293" t="str">
        <f>IF(EXPORTACIONES!C2293="","",VLOOKUP(EXPORTACIONES!C2293,ACTIVIDADES!$A$1:$B$37,2,FALSE))</f>
        <v/>
      </c>
      <c r="D2293" t="str">
        <f>IF(EXPORTACIONES!D2293="","",EXPORTACIONES!D2293&amp;" -- "&amp;IF(EXPORTACIONES!E2293="","Actividad de "&amp;EXPORTACIONES!C2293,EXPORTACIONES!E2293))</f>
        <v/>
      </c>
      <c r="E2293" t="str">
        <f>IF(EXPORTACIONES!D2293="","",EXPORTACIONES!D2293)</f>
        <v/>
      </c>
      <c r="F2293">
        <f>EXPORTACIONES!F2293</f>
        <v>0</v>
      </c>
      <c r="K2293" t="str">
        <f t="shared" si="315"/>
        <v/>
      </c>
      <c r="M2293">
        <f t="shared" si="316"/>
        <v>0</v>
      </c>
      <c r="N2293" t="str">
        <f t="shared" si="317"/>
        <v/>
      </c>
      <c r="O2293" t="str">
        <f t="shared" si="318"/>
        <v/>
      </c>
      <c r="P2293" t="str">
        <f t="shared" si="319"/>
        <v/>
      </c>
      <c r="Q2293">
        <v>1</v>
      </c>
      <c r="R2293" t="str">
        <f t="shared" si="320"/>
        <v/>
      </c>
      <c r="S2293" t="str">
        <f t="shared" si="321"/>
        <v/>
      </c>
      <c r="T2293" t="str">
        <f t="shared" si="322"/>
        <v/>
      </c>
      <c r="U2293" t="str">
        <f t="shared" si="323"/>
        <v/>
      </c>
    </row>
    <row r="2294" spans="1:21" x14ac:dyDescent="0.25">
      <c r="A2294" s="6" t="str">
        <f>IF(EXPORTACIONES!A2294="","",EXPORTACIONES!A2294)</f>
        <v/>
      </c>
      <c r="B2294" t="str">
        <f>IF(EXPORTACIONES!B2294="","",VLOOKUP(EXPORTACIONES!B2294,PERSONAS!$A$1:$B$59,2,FALSE))</f>
        <v/>
      </c>
      <c r="C2294" t="str">
        <f>IF(EXPORTACIONES!C2294="","",VLOOKUP(EXPORTACIONES!C2294,ACTIVIDADES!$A$1:$B$37,2,FALSE))</f>
        <v/>
      </c>
      <c r="D2294" t="str">
        <f>IF(EXPORTACIONES!D2294="","",EXPORTACIONES!D2294&amp;" -- "&amp;IF(EXPORTACIONES!E2294="","Actividad de "&amp;EXPORTACIONES!C2294,EXPORTACIONES!E2294))</f>
        <v/>
      </c>
      <c r="E2294" t="str">
        <f>IF(EXPORTACIONES!D2294="","",EXPORTACIONES!D2294)</f>
        <v/>
      </c>
      <c r="F2294">
        <f>EXPORTACIONES!F2294</f>
        <v>0</v>
      </c>
      <c r="K2294" t="str">
        <f t="shared" si="315"/>
        <v/>
      </c>
      <c r="M2294">
        <f t="shared" si="316"/>
        <v>0</v>
      </c>
      <c r="N2294" t="str">
        <f t="shared" si="317"/>
        <v/>
      </c>
      <c r="O2294" t="str">
        <f t="shared" si="318"/>
        <v/>
      </c>
      <c r="P2294" t="str">
        <f t="shared" si="319"/>
        <v/>
      </c>
      <c r="Q2294">
        <v>1</v>
      </c>
      <c r="R2294" t="str">
        <f t="shared" si="320"/>
        <v/>
      </c>
      <c r="S2294" t="str">
        <f t="shared" si="321"/>
        <v/>
      </c>
      <c r="T2294" t="str">
        <f t="shared" si="322"/>
        <v/>
      </c>
      <c r="U2294" t="str">
        <f t="shared" si="323"/>
        <v/>
      </c>
    </row>
    <row r="2295" spans="1:21" x14ac:dyDescent="0.25">
      <c r="A2295" s="6" t="str">
        <f>IF(EXPORTACIONES!A2295="","",EXPORTACIONES!A2295)</f>
        <v/>
      </c>
      <c r="B2295" t="str">
        <f>IF(EXPORTACIONES!B2295="","",VLOOKUP(EXPORTACIONES!B2295,PERSONAS!$A$1:$B$59,2,FALSE))</f>
        <v/>
      </c>
      <c r="C2295" t="str">
        <f>IF(EXPORTACIONES!C2295="","",VLOOKUP(EXPORTACIONES!C2295,ACTIVIDADES!$A$1:$B$37,2,FALSE))</f>
        <v/>
      </c>
      <c r="D2295" t="str">
        <f>IF(EXPORTACIONES!D2295="","",EXPORTACIONES!D2295&amp;" -- "&amp;IF(EXPORTACIONES!E2295="","Actividad de "&amp;EXPORTACIONES!C2295,EXPORTACIONES!E2295))</f>
        <v/>
      </c>
      <c r="E2295" t="str">
        <f>IF(EXPORTACIONES!D2295="","",EXPORTACIONES!D2295)</f>
        <v/>
      </c>
      <c r="F2295">
        <f>EXPORTACIONES!F2295</f>
        <v>0</v>
      </c>
      <c r="K2295" t="str">
        <f t="shared" si="315"/>
        <v/>
      </c>
      <c r="M2295">
        <f t="shared" si="316"/>
        <v>0</v>
      </c>
      <c r="N2295" t="str">
        <f t="shared" si="317"/>
        <v/>
      </c>
      <c r="O2295" t="str">
        <f t="shared" si="318"/>
        <v/>
      </c>
      <c r="P2295" t="str">
        <f t="shared" si="319"/>
        <v/>
      </c>
      <c r="Q2295">
        <v>1</v>
      </c>
      <c r="R2295" t="str">
        <f t="shared" si="320"/>
        <v/>
      </c>
      <c r="S2295" t="str">
        <f t="shared" si="321"/>
        <v/>
      </c>
      <c r="T2295" t="str">
        <f t="shared" si="322"/>
        <v/>
      </c>
      <c r="U2295" t="str">
        <f t="shared" si="323"/>
        <v/>
      </c>
    </row>
    <row r="2296" spans="1:21" x14ac:dyDescent="0.25">
      <c r="A2296" s="6" t="str">
        <f>IF(EXPORTACIONES!A2296="","",EXPORTACIONES!A2296)</f>
        <v/>
      </c>
      <c r="B2296" t="str">
        <f>IF(EXPORTACIONES!B2296="","",VLOOKUP(EXPORTACIONES!B2296,PERSONAS!$A$1:$B$59,2,FALSE))</f>
        <v/>
      </c>
      <c r="C2296" t="str">
        <f>IF(EXPORTACIONES!C2296="","",VLOOKUP(EXPORTACIONES!C2296,ACTIVIDADES!$A$1:$B$37,2,FALSE))</f>
        <v/>
      </c>
      <c r="D2296" t="str">
        <f>IF(EXPORTACIONES!D2296="","",EXPORTACIONES!D2296&amp;" -- "&amp;IF(EXPORTACIONES!E2296="","Actividad de "&amp;EXPORTACIONES!C2296,EXPORTACIONES!E2296))</f>
        <v/>
      </c>
      <c r="E2296" t="str">
        <f>IF(EXPORTACIONES!D2296="","",EXPORTACIONES!D2296)</f>
        <v/>
      </c>
      <c r="F2296">
        <f>EXPORTACIONES!F2296</f>
        <v>0</v>
      </c>
      <c r="K2296" t="str">
        <f t="shared" si="315"/>
        <v/>
      </c>
      <c r="M2296">
        <f t="shared" si="316"/>
        <v>0</v>
      </c>
      <c r="N2296" t="str">
        <f t="shared" si="317"/>
        <v/>
      </c>
      <c r="O2296" t="str">
        <f t="shared" si="318"/>
        <v/>
      </c>
      <c r="P2296" t="str">
        <f t="shared" si="319"/>
        <v/>
      </c>
      <c r="Q2296">
        <v>1</v>
      </c>
      <c r="R2296" t="str">
        <f t="shared" si="320"/>
        <v/>
      </c>
      <c r="S2296" t="str">
        <f t="shared" si="321"/>
        <v/>
      </c>
      <c r="T2296" t="str">
        <f t="shared" si="322"/>
        <v/>
      </c>
      <c r="U2296" t="str">
        <f t="shared" si="323"/>
        <v/>
      </c>
    </row>
    <row r="2297" spans="1:21" x14ac:dyDescent="0.25">
      <c r="A2297" s="6" t="str">
        <f>IF(EXPORTACIONES!A2297="","",EXPORTACIONES!A2297)</f>
        <v/>
      </c>
      <c r="B2297" t="str">
        <f>IF(EXPORTACIONES!B2297="","",VLOOKUP(EXPORTACIONES!B2297,PERSONAS!$A$1:$B$59,2,FALSE))</f>
        <v/>
      </c>
      <c r="C2297" t="str">
        <f>IF(EXPORTACIONES!C2297="","",VLOOKUP(EXPORTACIONES!C2297,ACTIVIDADES!$A$1:$B$37,2,FALSE))</f>
        <v/>
      </c>
      <c r="D2297" t="str">
        <f>IF(EXPORTACIONES!D2297="","",EXPORTACIONES!D2297&amp;" -- "&amp;IF(EXPORTACIONES!E2297="","Actividad de "&amp;EXPORTACIONES!C2297,EXPORTACIONES!E2297))</f>
        <v/>
      </c>
      <c r="E2297" t="str">
        <f>IF(EXPORTACIONES!D2297="","",EXPORTACIONES!D2297)</f>
        <v/>
      </c>
      <c r="F2297">
        <f>EXPORTACIONES!F2297</f>
        <v>0</v>
      </c>
      <c r="K2297" t="str">
        <f t="shared" si="315"/>
        <v/>
      </c>
      <c r="M2297">
        <f t="shared" si="316"/>
        <v>0</v>
      </c>
      <c r="N2297" t="str">
        <f t="shared" si="317"/>
        <v/>
      </c>
      <c r="O2297" t="str">
        <f t="shared" si="318"/>
        <v/>
      </c>
      <c r="P2297" t="str">
        <f t="shared" si="319"/>
        <v/>
      </c>
      <c r="Q2297">
        <v>1</v>
      </c>
      <c r="R2297" t="str">
        <f t="shared" si="320"/>
        <v/>
      </c>
      <c r="S2297" t="str">
        <f t="shared" si="321"/>
        <v/>
      </c>
      <c r="T2297" t="str">
        <f t="shared" si="322"/>
        <v/>
      </c>
      <c r="U2297" t="str">
        <f t="shared" si="323"/>
        <v/>
      </c>
    </row>
    <row r="2298" spans="1:21" x14ac:dyDescent="0.25">
      <c r="A2298" s="6" t="str">
        <f>IF(EXPORTACIONES!A2298="","",EXPORTACIONES!A2298)</f>
        <v/>
      </c>
      <c r="B2298" t="str">
        <f>IF(EXPORTACIONES!B2298="","",VLOOKUP(EXPORTACIONES!B2298,PERSONAS!$A$1:$B$59,2,FALSE))</f>
        <v/>
      </c>
      <c r="C2298" t="str">
        <f>IF(EXPORTACIONES!C2298="","",VLOOKUP(EXPORTACIONES!C2298,ACTIVIDADES!$A$1:$B$37,2,FALSE))</f>
        <v/>
      </c>
      <c r="D2298" t="str">
        <f>IF(EXPORTACIONES!D2298="","",EXPORTACIONES!D2298&amp;" -- "&amp;IF(EXPORTACIONES!E2298="","Actividad de "&amp;EXPORTACIONES!C2298,EXPORTACIONES!E2298))</f>
        <v/>
      </c>
      <c r="E2298" t="str">
        <f>IF(EXPORTACIONES!D2298="","",EXPORTACIONES!D2298)</f>
        <v/>
      </c>
      <c r="F2298">
        <f>EXPORTACIONES!F2298</f>
        <v>0</v>
      </c>
      <c r="K2298" t="str">
        <f t="shared" si="315"/>
        <v/>
      </c>
      <c r="M2298">
        <f t="shared" si="316"/>
        <v>0</v>
      </c>
      <c r="N2298" t="str">
        <f t="shared" si="317"/>
        <v/>
      </c>
      <c r="O2298" t="str">
        <f t="shared" si="318"/>
        <v/>
      </c>
      <c r="P2298" t="str">
        <f t="shared" si="319"/>
        <v/>
      </c>
      <c r="Q2298">
        <v>1</v>
      </c>
      <c r="R2298" t="str">
        <f t="shared" si="320"/>
        <v/>
      </c>
      <c r="S2298" t="str">
        <f t="shared" si="321"/>
        <v/>
      </c>
      <c r="T2298" t="str">
        <f t="shared" si="322"/>
        <v/>
      </c>
      <c r="U2298" t="str">
        <f t="shared" si="323"/>
        <v/>
      </c>
    </row>
    <row r="2299" spans="1:21" x14ac:dyDescent="0.25">
      <c r="A2299" s="6" t="str">
        <f>IF(EXPORTACIONES!A2299="","",EXPORTACIONES!A2299)</f>
        <v/>
      </c>
      <c r="B2299" t="str">
        <f>IF(EXPORTACIONES!B2299="","",VLOOKUP(EXPORTACIONES!B2299,PERSONAS!$A$1:$B$59,2,FALSE))</f>
        <v/>
      </c>
      <c r="C2299" t="str">
        <f>IF(EXPORTACIONES!C2299="","",VLOOKUP(EXPORTACIONES!C2299,ACTIVIDADES!$A$1:$B$37,2,FALSE))</f>
        <v/>
      </c>
      <c r="D2299" t="str">
        <f>IF(EXPORTACIONES!D2299="","",EXPORTACIONES!D2299&amp;" -- "&amp;IF(EXPORTACIONES!E2299="","Actividad de "&amp;EXPORTACIONES!C2299,EXPORTACIONES!E2299))</f>
        <v/>
      </c>
      <c r="E2299" t="str">
        <f>IF(EXPORTACIONES!D2299="","",EXPORTACIONES!D2299)</f>
        <v/>
      </c>
      <c r="F2299">
        <f>EXPORTACIONES!F2299</f>
        <v>0</v>
      </c>
      <c r="K2299" t="str">
        <f t="shared" si="315"/>
        <v/>
      </c>
      <c r="M2299">
        <f t="shared" si="316"/>
        <v>0</v>
      </c>
      <c r="N2299" t="str">
        <f t="shared" si="317"/>
        <v/>
      </c>
      <c r="O2299" t="str">
        <f t="shared" si="318"/>
        <v/>
      </c>
      <c r="P2299" t="str">
        <f t="shared" si="319"/>
        <v/>
      </c>
      <c r="Q2299">
        <v>1</v>
      </c>
      <c r="R2299" t="str">
        <f t="shared" si="320"/>
        <v/>
      </c>
      <c r="S2299" t="str">
        <f t="shared" si="321"/>
        <v/>
      </c>
      <c r="T2299" t="str">
        <f t="shared" si="322"/>
        <v/>
      </c>
      <c r="U2299" t="str">
        <f t="shared" si="323"/>
        <v/>
      </c>
    </row>
    <row r="2300" spans="1:21" x14ac:dyDescent="0.25">
      <c r="A2300" s="6" t="str">
        <f>IF(EXPORTACIONES!A2300="","",EXPORTACIONES!A2300)</f>
        <v/>
      </c>
      <c r="B2300" t="str">
        <f>IF(EXPORTACIONES!B2300="","",VLOOKUP(EXPORTACIONES!B2300,PERSONAS!$A$1:$B$59,2,FALSE))</f>
        <v/>
      </c>
      <c r="C2300" t="str">
        <f>IF(EXPORTACIONES!C2300="","",VLOOKUP(EXPORTACIONES!C2300,ACTIVIDADES!$A$1:$B$37,2,FALSE))</f>
        <v/>
      </c>
      <c r="D2300" t="str">
        <f>IF(EXPORTACIONES!D2300="","",EXPORTACIONES!D2300&amp;" -- "&amp;IF(EXPORTACIONES!E2300="","Actividad de "&amp;EXPORTACIONES!C2300,EXPORTACIONES!E2300))</f>
        <v/>
      </c>
      <c r="E2300" t="str">
        <f>IF(EXPORTACIONES!D2300="","",EXPORTACIONES!D2300)</f>
        <v/>
      </c>
      <c r="F2300">
        <f>EXPORTACIONES!F2300</f>
        <v>0</v>
      </c>
      <c r="K2300" t="str">
        <f t="shared" si="315"/>
        <v/>
      </c>
      <c r="M2300">
        <f t="shared" si="316"/>
        <v>0</v>
      </c>
      <c r="N2300" t="str">
        <f t="shared" si="317"/>
        <v/>
      </c>
      <c r="O2300" t="str">
        <f t="shared" si="318"/>
        <v/>
      </c>
      <c r="P2300" t="str">
        <f t="shared" si="319"/>
        <v/>
      </c>
      <c r="Q2300">
        <v>1</v>
      </c>
      <c r="R2300" t="str">
        <f t="shared" si="320"/>
        <v/>
      </c>
      <c r="S2300" t="str">
        <f t="shared" si="321"/>
        <v/>
      </c>
      <c r="T2300" t="str">
        <f t="shared" si="322"/>
        <v/>
      </c>
      <c r="U2300" t="str">
        <f t="shared" si="323"/>
        <v/>
      </c>
    </row>
    <row r="2301" spans="1:21" x14ac:dyDescent="0.25">
      <c r="A2301" s="6" t="str">
        <f>IF(EXPORTACIONES!A2301="","",EXPORTACIONES!A2301)</f>
        <v/>
      </c>
      <c r="B2301" t="str">
        <f>IF(EXPORTACIONES!B2301="","",VLOOKUP(EXPORTACIONES!B2301,PERSONAS!$A$1:$B$59,2,FALSE))</f>
        <v/>
      </c>
      <c r="C2301" t="str">
        <f>IF(EXPORTACIONES!C2301="","",VLOOKUP(EXPORTACIONES!C2301,ACTIVIDADES!$A$1:$B$37,2,FALSE))</f>
        <v/>
      </c>
      <c r="D2301" t="str">
        <f>IF(EXPORTACIONES!D2301="","",EXPORTACIONES!D2301&amp;" -- "&amp;IF(EXPORTACIONES!E2301="","Actividad de "&amp;EXPORTACIONES!C2301,EXPORTACIONES!E2301))</f>
        <v/>
      </c>
      <c r="E2301" t="str">
        <f>IF(EXPORTACIONES!D2301="","",EXPORTACIONES!D2301)</f>
        <v/>
      </c>
      <c r="F2301">
        <f>EXPORTACIONES!F2301</f>
        <v>0</v>
      </c>
      <c r="K2301" t="str">
        <f t="shared" si="315"/>
        <v/>
      </c>
      <c r="M2301">
        <f t="shared" si="316"/>
        <v>0</v>
      </c>
      <c r="N2301" t="str">
        <f t="shared" si="317"/>
        <v/>
      </c>
      <c r="O2301" t="str">
        <f t="shared" si="318"/>
        <v/>
      </c>
      <c r="P2301" t="str">
        <f t="shared" si="319"/>
        <v/>
      </c>
      <c r="Q2301">
        <v>1</v>
      </c>
      <c r="R2301" t="str">
        <f t="shared" si="320"/>
        <v/>
      </c>
      <c r="S2301" t="str">
        <f t="shared" si="321"/>
        <v/>
      </c>
      <c r="T2301" t="str">
        <f t="shared" si="322"/>
        <v/>
      </c>
      <c r="U2301" t="str">
        <f t="shared" si="323"/>
        <v/>
      </c>
    </row>
    <row r="2302" spans="1:21" x14ac:dyDescent="0.25">
      <c r="A2302" s="6" t="str">
        <f>IF(EXPORTACIONES!A2302="","",EXPORTACIONES!A2302)</f>
        <v/>
      </c>
      <c r="B2302" t="str">
        <f>IF(EXPORTACIONES!B2302="","",VLOOKUP(EXPORTACIONES!B2302,PERSONAS!$A$1:$B$59,2,FALSE))</f>
        <v/>
      </c>
      <c r="C2302" t="str">
        <f>IF(EXPORTACIONES!C2302="","",VLOOKUP(EXPORTACIONES!C2302,ACTIVIDADES!$A$1:$B$37,2,FALSE))</f>
        <v/>
      </c>
      <c r="D2302" t="str">
        <f>IF(EXPORTACIONES!D2302="","",EXPORTACIONES!D2302&amp;" -- "&amp;IF(EXPORTACIONES!E2302="","Actividad de "&amp;EXPORTACIONES!C2302,EXPORTACIONES!E2302))</f>
        <v/>
      </c>
      <c r="E2302" t="str">
        <f>IF(EXPORTACIONES!D2302="","",EXPORTACIONES!D2302)</f>
        <v/>
      </c>
      <c r="F2302">
        <f>EXPORTACIONES!F2302</f>
        <v>0</v>
      </c>
      <c r="K2302" t="str">
        <f t="shared" si="315"/>
        <v/>
      </c>
      <c r="M2302">
        <f t="shared" si="316"/>
        <v>0</v>
      </c>
      <c r="N2302" t="str">
        <f t="shared" si="317"/>
        <v/>
      </c>
      <c r="O2302" t="str">
        <f t="shared" si="318"/>
        <v/>
      </c>
      <c r="P2302" t="str">
        <f t="shared" si="319"/>
        <v/>
      </c>
      <c r="Q2302">
        <v>1</v>
      </c>
      <c r="R2302" t="str">
        <f t="shared" si="320"/>
        <v/>
      </c>
      <c r="S2302" t="str">
        <f t="shared" si="321"/>
        <v/>
      </c>
      <c r="T2302" t="str">
        <f t="shared" si="322"/>
        <v/>
      </c>
      <c r="U2302" t="str">
        <f t="shared" si="323"/>
        <v/>
      </c>
    </row>
    <row r="2303" spans="1:21" x14ac:dyDescent="0.25">
      <c r="A2303" s="6" t="str">
        <f>IF(EXPORTACIONES!A2303="","",EXPORTACIONES!A2303)</f>
        <v/>
      </c>
      <c r="B2303" t="str">
        <f>IF(EXPORTACIONES!B2303="","",VLOOKUP(EXPORTACIONES!B2303,PERSONAS!$A$1:$B$59,2,FALSE))</f>
        <v/>
      </c>
      <c r="C2303" t="str">
        <f>IF(EXPORTACIONES!C2303="","",VLOOKUP(EXPORTACIONES!C2303,ACTIVIDADES!$A$1:$B$37,2,FALSE))</f>
        <v/>
      </c>
      <c r="D2303" t="str">
        <f>IF(EXPORTACIONES!D2303="","",EXPORTACIONES!D2303&amp;" -- "&amp;IF(EXPORTACIONES!E2303="","Actividad de "&amp;EXPORTACIONES!C2303,EXPORTACIONES!E2303))</f>
        <v/>
      </c>
      <c r="E2303" t="str">
        <f>IF(EXPORTACIONES!D2303="","",EXPORTACIONES!D2303)</f>
        <v/>
      </c>
      <c r="F2303">
        <f>EXPORTACIONES!F2303</f>
        <v>0</v>
      </c>
      <c r="K2303" t="str">
        <f t="shared" si="315"/>
        <v/>
      </c>
      <c r="M2303">
        <f t="shared" si="316"/>
        <v>0</v>
      </c>
      <c r="N2303" t="str">
        <f t="shared" si="317"/>
        <v/>
      </c>
      <c r="O2303" t="str">
        <f t="shared" si="318"/>
        <v/>
      </c>
      <c r="P2303" t="str">
        <f t="shared" si="319"/>
        <v/>
      </c>
      <c r="Q2303">
        <v>1</v>
      </c>
      <c r="R2303" t="str">
        <f t="shared" si="320"/>
        <v/>
      </c>
      <c r="S2303" t="str">
        <f t="shared" si="321"/>
        <v/>
      </c>
      <c r="T2303" t="str">
        <f t="shared" si="322"/>
        <v/>
      </c>
      <c r="U2303" t="str">
        <f t="shared" si="323"/>
        <v/>
      </c>
    </row>
    <row r="2304" spans="1:21" x14ac:dyDescent="0.25">
      <c r="A2304" s="6" t="str">
        <f>IF(EXPORTACIONES!A2304="","",EXPORTACIONES!A2304)</f>
        <v/>
      </c>
      <c r="B2304" t="str">
        <f>IF(EXPORTACIONES!B2304="","",VLOOKUP(EXPORTACIONES!B2304,PERSONAS!$A$1:$B$59,2,FALSE))</f>
        <v/>
      </c>
      <c r="C2304" t="str">
        <f>IF(EXPORTACIONES!C2304="","",VLOOKUP(EXPORTACIONES!C2304,ACTIVIDADES!$A$1:$B$37,2,FALSE))</f>
        <v/>
      </c>
      <c r="D2304" t="str">
        <f>IF(EXPORTACIONES!D2304="","",EXPORTACIONES!D2304&amp;" -- "&amp;IF(EXPORTACIONES!E2304="","Actividad de "&amp;EXPORTACIONES!C2304,EXPORTACIONES!E2304))</f>
        <v/>
      </c>
      <c r="E2304" t="str">
        <f>IF(EXPORTACIONES!D2304="","",EXPORTACIONES!D2304)</f>
        <v/>
      </c>
      <c r="F2304">
        <f>EXPORTACIONES!F2304</f>
        <v>0</v>
      </c>
      <c r="K2304" t="str">
        <f t="shared" si="315"/>
        <v/>
      </c>
      <c r="M2304">
        <f t="shared" si="316"/>
        <v>0</v>
      </c>
      <c r="N2304" t="str">
        <f t="shared" si="317"/>
        <v/>
      </c>
      <c r="O2304" t="str">
        <f t="shared" si="318"/>
        <v/>
      </c>
      <c r="P2304" t="str">
        <f t="shared" si="319"/>
        <v/>
      </c>
      <c r="Q2304">
        <v>1</v>
      </c>
      <c r="R2304" t="str">
        <f t="shared" si="320"/>
        <v/>
      </c>
      <c r="S2304" t="str">
        <f t="shared" si="321"/>
        <v/>
      </c>
      <c r="T2304" t="str">
        <f t="shared" si="322"/>
        <v/>
      </c>
      <c r="U2304" t="str">
        <f t="shared" si="323"/>
        <v/>
      </c>
    </row>
    <row r="2305" spans="1:21" x14ac:dyDescent="0.25">
      <c r="A2305" s="6" t="str">
        <f>IF(EXPORTACIONES!A2305="","",EXPORTACIONES!A2305)</f>
        <v/>
      </c>
      <c r="B2305" t="str">
        <f>IF(EXPORTACIONES!B2305="","",VLOOKUP(EXPORTACIONES!B2305,PERSONAS!$A$1:$B$59,2,FALSE))</f>
        <v/>
      </c>
      <c r="C2305" t="str">
        <f>IF(EXPORTACIONES!C2305="","",VLOOKUP(EXPORTACIONES!C2305,ACTIVIDADES!$A$1:$B$37,2,FALSE))</f>
        <v/>
      </c>
      <c r="D2305" t="str">
        <f>IF(EXPORTACIONES!D2305="","",EXPORTACIONES!D2305&amp;" -- "&amp;IF(EXPORTACIONES!E2305="","Actividad de "&amp;EXPORTACIONES!C2305,EXPORTACIONES!E2305))</f>
        <v/>
      </c>
      <c r="E2305" t="str">
        <f>IF(EXPORTACIONES!D2305="","",EXPORTACIONES!D2305)</f>
        <v/>
      </c>
      <c r="F2305">
        <f>EXPORTACIONES!F2305</f>
        <v>0</v>
      </c>
      <c r="K2305" t="str">
        <f t="shared" si="315"/>
        <v/>
      </c>
      <c r="M2305">
        <f t="shared" si="316"/>
        <v>0</v>
      </c>
      <c r="N2305" t="str">
        <f t="shared" si="317"/>
        <v/>
      </c>
      <c r="O2305" t="str">
        <f t="shared" si="318"/>
        <v/>
      </c>
      <c r="P2305" t="str">
        <f t="shared" si="319"/>
        <v/>
      </c>
      <c r="Q2305">
        <v>1</v>
      </c>
      <c r="R2305" t="str">
        <f t="shared" si="320"/>
        <v/>
      </c>
      <c r="S2305" t="str">
        <f t="shared" si="321"/>
        <v/>
      </c>
      <c r="T2305" t="str">
        <f t="shared" si="322"/>
        <v/>
      </c>
      <c r="U2305" t="str">
        <f t="shared" si="323"/>
        <v/>
      </c>
    </row>
    <row r="2306" spans="1:21" x14ac:dyDescent="0.25">
      <c r="A2306" s="6" t="str">
        <f>IF(EXPORTACIONES!A2306="","",EXPORTACIONES!A2306)</f>
        <v/>
      </c>
      <c r="B2306" t="str">
        <f>IF(EXPORTACIONES!B2306="","",VLOOKUP(EXPORTACIONES!B2306,PERSONAS!$A$1:$B$59,2,FALSE))</f>
        <v/>
      </c>
      <c r="C2306" t="str">
        <f>IF(EXPORTACIONES!C2306="","",VLOOKUP(EXPORTACIONES!C2306,ACTIVIDADES!$A$1:$B$37,2,FALSE))</f>
        <v/>
      </c>
      <c r="D2306" t="str">
        <f>IF(EXPORTACIONES!D2306="","",EXPORTACIONES!D2306&amp;" -- "&amp;IF(EXPORTACIONES!E2306="","Actividad de "&amp;EXPORTACIONES!C2306,EXPORTACIONES!E2306))</f>
        <v/>
      </c>
      <c r="E2306" t="str">
        <f>IF(EXPORTACIONES!D2306="","",EXPORTACIONES!D2306)</f>
        <v/>
      </c>
      <c r="F2306">
        <f>EXPORTACIONES!F2306</f>
        <v>0</v>
      </c>
      <c r="K2306" t="str">
        <f t="shared" si="315"/>
        <v/>
      </c>
      <c r="M2306">
        <f t="shared" si="316"/>
        <v>0</v>
      </c>
      <c r="N2306" t="str">
        <f t="shared" si="317"/>
        <v/>
      </c>
      <c r="O2306" t="str">
        <f t="shared" si="318"/>
        <v/>
      </c>
      <c r="P2306" t="str">
        <f t="shared" si="319"/>
        <v/>
      </c>
      <c r="Q2306">
        <v>1</v>
      </c>
      <c r="R2306" t="str">
        <f t="shared" si="320"/>
        <v/>
      </c>
      <c r="S2306" t="str">
        <f t="shared" si="321"/>
        <v/>
      </c>
      <c r="T2306" t="str">
        <f t="shared" si="322"/>
        <v/>
      </c>
      <c r="U2306" t="str">
        <f t="shared" si="323"/>
        <v/>
      </c>
    </row>
    <row r="2307" spans="1:21" x14ac:dyDescent="0.25">
      <c r="A2307" s="6" t="str">
        <f>IF(EXPORTACIONES!A2307="","",EXPORTACIONES!A2307)</f>
        <v/>
      </c>
      <c r="B2307" t="str">
        <f>IF(EXPORTACIONES!B2307="","",VLOOKUP(EXPORTACIONES!B2307,PERSONAS!$A$1:$B$59,2,FALSE))</f>
        <v/>
      </c>
      <c r="C2307" t="str">
        <f>IF(EXPORTACIONES!C2307="","",VLOOKUP(EXPORTACIONES!C2307,ACTIVIDADES!$A$1:$B$37,2,FALSE))</f>
        <v/>
      </c>
      <c r="D2307" t="str">
        <f>IF(EXPORTACIONES!D2307="","",EXPORTACIONES!D2307&amp;" -- "&amp;IF(EXPORTACIONES!E2307="","Actividad de "&amp;EXPORTACIONES!C2307,EXPORTACIONES!E2307))</f>
        <v/>
      </c>
      <c r="E2307" t="str">
        <f>IF(EXPORTACIONES!D2307="","",EXPORTACIONES!D2307)</f>
        <v/>
      </c>
      <c r="F2307">
        <f>EXPORTACIONES!F2307</f>
        <v>0</v>
      </c>
      <c r="K2307" t="str">
        <f t="shared" ref="K2307:K2370" si="324">T2307</f>
        <v/>
      </c>
      <c r="M2307">
        <f t="shared" ref="M2307:M2370" si="325">(LEN(E2307)-LEN(SUBSTITUTE(E2307,"#","")))/LEN("#")</f>
        <v>0</v>
      </c>
      <c r="N2307" t="str">
        <f t="shared" ref="N2307:N2370" si="326">IFERROR(SUBSTITUTE(E2307,"#","@",M2307),"")</f>
        <v/>
      </c>
      <c r="O2307" t="str">
        <f t="shared" ref="O2307:O2370" si="327">IFERROR(LEN(N2307)-FIND("@",N2307),"")</f>
        <v/>
      </c>
      <c r="P2307" t="str">
        <f t="shared" ref="P2307:P2370" si="328">IFERROR(RIGHT(N2307,O2307),"")</f>
        <v/>
      </c>
      <c r="Q2307">
        <v>1</v>
      </c>
      <c r="R2307" t="str">
        <f t="shared" ref="R2307:R2370" si="329">IFERROR(SUBSTITUTE(P2307,":","@",Q2307),"")</f>
        <v/>
      </c>
      <c r="S2307" t="str">
        <f t="shared" ref="S2307:S2370" si="330">IFERROR(FIND("@",R2307),"")</f>
        <v/>
      </c>
      <c r="T2307" t="str">
        <f t="shared" ref="T2307:T2370" si="331">IFERROR(LEFT(R2307,S2307-1),"")</f>
        <v/>
      </c>
      <c r="U2307" t="str">
        <f t="shared" ref="U2307:U2370" si="332">IFERROR(RIGHT(R2307,LEN(R2307)-(S2307)),"")</f>
        <v/>
      </c>
    </row>
    <row r="2308" spans="1:21" x14ac:dyDescent="0.25">
      <c r="A2308" s="6" t="str">
        <f>IF(EXPORTACIONES!A2308="","",EXPORTACIONES!A2308)</f>
        <v/>
      </c>
      <c r="B2308" t="str">
        <f>IF(EXPORTACIONES!B2308="","",VLOOKUP(EXPORTACIONES!B2308,PERSONAS!$A$1:$B$59,2,FALSE))</f>
        <v/>
      </c>
      <c r="C2308" t="str">
        <f>IF(EXPORTACIONES!C2308="","",VLOOKUP(EXPORTACIONES!C2308,ACTIVIDADES!$A$1:$B$37,2,FALSE))</f>
        <v/>
      </c>
      <c r="D2308" t="str">
        <f>IF(EXPORTACIONES!D2308="","",EXPORTACIONES!D2308&amp;" -- "&amp;IF(EXPORTACIONES!E2308="","Actividad de "&amp;EXPORTACIONES!C2308,EXPORTACIONES!E2308))</f>
        <v/>
      </c>
      <c r="E2308" t="str">
        <f>IF(EXPORTACIONES!D2308="","",EXPORTACIONES!D2308)</f>
        <v/>
      </c>
      <c r="F2308">
        <f>EXPORTACIONES!F2308</f>
        <v>0</v>
      </c>
      <c r="K2308" t="str">
        <f t="shared" si="324"/>
        <v/>
      </c>
      <c r="M2308">
        <f t="shared" si="325"/>
        <v>0</v>
      </c>
      <c r="N2308" t="str">
        <f t="shared" si="326"/>
        <v/>
      </c>
      <c r="O2308" t="str">
        <f t="shared" si="327"/>
        <v/>
      </c>
      <c r="P2308" t="str">
        <f t="shared" si="328"/>
        <v/>
      </c>
      <c r="Q2308">
        <v>1</v>
      </c>
      <c r="R2308" t="str">
        <f t="shared" si="329"/>
        <v/>
      </c>
      <c r="S2308" t="str">
        <f t="shared" si="330"/>
        <v/>
      </c>
      <c r="T2308" t="str">
        <f t="shared" si="331"/>
        <v/>
      </c>
      <c r="U2308" t="str">
        <f t="shared" si="332"/>
        <v/>
      </c>
    </row>
    <row r="2309" spans="1:21" x14ac:dyDescent="0.25">
      <c r="A2309" s="6" t="str">
        <f>IF(EXPORTACIONES!A2309="","",EXPORTACIONES!A2309)</f>
        <v/>
      </c>
      <c r="B2309" t="str">
        <f>IF(EXPORTACIONES!B2309="","",VLOOKUP(EXPORTACIONES!B2309,PERSONAS!$A$1:$B$59,2,FALSE))</f>
        <v/>
      </c>
      <c r="C2309" t="str">
        <f>IF(EXPORTACIONES!C2309="","",VLOOKUP(EXPORTACIONES!C2309,ACTIVIDADES!$A$1:$B$37,2,FALSE))</f>
        <v/>
      </c>
      <c r="D2309" t="str">
        <f>IF(EXPORTACIONES!D2309="","",EXPORTACIONES!D2309&amp;" -- "&amp;IF(EXPORTACIONES!E2309="","Actividad de "&amp;EXPORTACIONES!C2309,EXPORTACIONES!E2309))</f>
        <v/>
      </c>
      <c r="E2309" t="str">
        <f>IF(EXPORTACIONES!D2309="","",EXPORTACIONES!D2309)</f>
        <v/>
      </c>
      <c r="F2309">
        <f>EXPORTACIONES!F2309</f>
        <v>0</v>
      </c>
      <c r="K2309" t="str">
        <f t="shared" si="324"/>
        <v/>
      </c>
      <c r="M2309">
        <f t="shared" si="325"/>
        <v>0</v>
      </c>
      <c r="N2309" t="str">
        <f t="shared" si="326"/>
        <v/>
      </c>
      <c r="O2309" t="str">
        <f t="shared" si="327"/>
        <v/>
      </c>
      <c r="P2309" t="str">
        <f t="shared" si="328"/>
        <v/>
      </c>
      <c r="Q2309">
        <v>1</v>
      </c>
      <c r="R2309" t="str">
        <f t="shared" si="329"/>
        <v/>
      </c>
      <c r="S2309" t="str">
        <f t="shared" si="330"/>
        <v/>
      </c>
      <c r="T2309" t="str">
        <f t="shared" si="331"/>
        <v/>
      </c>
      <c r="U2309" t="str">
        <f t="shared" si="332"/>
        <v/>
      </c>
    </row>
    <row r="2310" spans="1:21" x14ac:dyDescent="0.25">
      <c r="A2310" s="6" t="str">
        <f>IF(EXPORTACIONES!A2310="","",EXPORTACIONES!A2310)</f>
        <v/>
      </c>
      <c r="B2310" t="str">
        <f>IF(EXPORTACIONES!B2310="","",VLOOKUP(EXPORTACIONES!B2310,PERSONAS!$A$1:$B$59,2,FALSE))</f>
        <v/>
      </c>
      <c r="C2310" t="str">
        <f>IF(EXPORTACIONES!C2310="","",VLOOKUP(EXPORTACIONES!C2310,ACTIVIDADES!$A$1:$B$37,2,FALSE))</f>
        <v/>
      </c>
      <c r="D2310" t="str">
        <f>IF(EXPORTACIONES!D2310="","",EXPORTACIONES!D2310&amp;" -- "&amp;IF(EXPORTACIONES!E2310="","Actividad de "&amp;EXPORTACIONES!C2310,EXPORTACIONES!E2310))</f>
        <v/>
      </c>
      <c r="E2310" t="str">
        <f>IF(EXPORTACIONES!D2310="","",EXPORTACIONES!D2310)</f>
        <v/>
      </c>
      <c r="F2310">
        <f>EXPORTACIONES!F2310</f>
        <v>0</v>
      </c>
      <c r="K2310" t="str">
        <f t="shared" si="324"/>
        <v/>
      </c>
      <c r="M2310">
        <f t="shared" si="325"/>
        <v>0</v>
      </c>
      <c r="N2310" t="str">
        <f t="shared" si="326"/>
        <v/>
      </c>
      <c r="O2310" t="str">
        <f t="shared" si="327"/>
        <v/>
      </c>
      <c r="P2310" t="str">
        <f t="shared" si="328"/>
        <v/>
      </c>
      <c r="Q2310">
        <v>1</v>
      </c>
      <c r="R2310" t="str">
        <f t="shared" si="329"/>
        <v/>
      </c>
      <c r="S2310" t="str">
        <f t="shared" si="330"/>
        <v/>
      </c>
      <c r="T2310" t="str">
        <f t="shared" si="331"/>
        <v/>
      </c>
      <c r="U2310" t="str">
        <f t="shared" si="332"/>
        <v/>
      </c>
    </row>
    <row r="2311" spans="1:21" x14ac:dyDescent="0.25">
      <c r="A2311" s="6" t="str">
        <f>IF(EXPORTACIONES!A2311="","",EXPORTACIONES!A2311)</f>
        <v/>
      </c>
      <c r="B2311" t="str">
        <f>IF(EXPORTACIONES!B2311="","",VLOOKUP(EXPORTACIONES!B2311,PERSONAS!$A$1:$B$59,2,FALSE))</f>
        <v/>
      </c>
      <c r="C2311" t="str">
        <f>IF(EXPORTACIONES!C2311="","",VLOOKUP(EXPORTACIONES!C2311,ACTIVIDADES!$A$1:$B$37,2,FALSE))</f>
        <v/>
      </c>
      <c r="D2311" t="str">
        <f>IF(EXPORTACIONES!D2311="","",EXPORTACIONES!D2311&amp;" -- "&amp;IF(EXPORTACIONES!E2311="","Actividad de "&amp;EXPORTACIONES!C2311,EXPORTACIONES!E2311))</f>
        <v/>
      </c>
      <c r="E2311" t="str">
        <f>IF(EXPORTACIONES!D2311="","",EXPORTACIONES!D2311)</f>
        <v/>
      </c>
      <c r="F2311">
        <f>EXPORTACIONES!F2311</f>
        <v>0</v>
      </c>
      <c r="K2311" t="str">
        <f t="shared" si="324"/>
        <v/>
      </c>
      <c r="M2311">
        <f t="shared" si="325"/>
        <v>0</v>
      </c>
      <c r="N2311" t="str">
        <f t="shared" si="326"/>
        <v/>
      </c>
      <c r="O2311" t="str">
        <f t="shared" si="327"/>
        <v/>
      </c>
      <c r="P2311" t="str">
        <f t="shared" si="328"/>
        <v/>
      </c>
      <c r="Q2311">
        <v>1</v>
      </c>
      <c r="R2311" t="str">
        <f t="shared" si="329"/>
        <v/>
      </c>
      <c r="S2311" t="str">
        <f t="shared" si="330"/>
        <v/>
      </c>
      <c r="T2311" t="str">
        <f t="shared" si="331"/>
        <v/>
      </c>
      <c r="U2311" t="str">
        <f t="shared" si="332"/>
        <v/>
      </c>
    </row>
    <row r="2312" spans="1:21" x14ac:dyDescent="0.25">
      <c r="A2312" s="6" t="str">
        <f>IF(EXPORTACIONES!A2312="","",EXPORTACIONES!A2312)</f>
        <v/>
      </c>
      <c r="B2312" t="str">
        <f>IF(EXPORTACIONES!B2312="","",VLOOKUP(EXPORTACIONES!B2312,PERSONAS!$A$1:$B$59,2,FALSE))</f>
        <v/>
      </c>
      <c r="C2312" t="str">
        <f>IF(EXPORTACIONES!C2312="","",VLOOKUP(EXPORTACIONES!C2312,ACTIVIDADES!$A$1:$B$37,2,FALSE))</f>
        <v/>
      </c>
      <c r="D2312" t="str">
        <f>IF(EXPORTACIONES!D2312="","",EXPORTACIONES!D2312&amp;" -- "&amp;IF(EXPORTACIONES!E2312="","Actividad de "&amp;EXPORTACIONES!C2312,EXPORTACIONES!E2312))</f>
        <v/>
      </c>
      <c r="E2312" t="str">
        <f>IF(EXPORTACIONES!D2312="","",EXPORTACIONES!D2312)</f>
        <v/>
      </c>
      <c r="F2312">
        <f>EXPORTACIONES!F2312</f>
        <v>0</v>
      </c>
      <c r="K2312" t="str">
        <f t="shared" si="324"/>
        <v/>
      </c>
      <c r="M2312">
        <f t="shared" si="325"/>
        <v>0</v>
      </c>
      <c r="N2312" t="str">
        <f t="shared" si="326"/>
        <v/>
      </c>
      <c r="O2312" t="str">
        <f t="shared" si="327"/>
        <v/>
      </c>
      <c r="P2312" t="str">
        <f t="shared" si="328"/>
        <v/>
      </c>
      <c r="Q2312">
        <v>1</v>
      </c>
      <c r="R2312" t="str">
        <f t="shared" si="329"/>
        <v/>
      </c>
      <c r="S2312" t="str">
        <f t="shared" si="330"/>
        <v/>
      </c>
      <c r="T2312" t="str">
        <f t="shared" si="331"/>
        <v/>
      </c>
      <c r="U2312" t="str">
        <f t="shared" si="332"/>
        <v/>
      </c>
    </row>
    <row r="2313" spans="1:21" x14ac:dyDescent="0.25">
      <c r="A2313" s="6" t="str">
        <f>IF(EXPORTACIONES!A2313="","",EXPORTACIONES!A2313)</f>
        <v/>
      </c>
      <c r="B2313" t="str">
        <f>IF(EXPORTACIONES!B2313="","",VLOOKUP(EXPORTACIONES!B2313,PERSONAS!$A$1:$B$59,2,FALSE))</f>
        <v/>
      </c>
      <c r="C2313" t="str">
        <f>IF(EXPORTACIONES!C2313="","",VLOOKUP(EXPORTACIONES!C2313,ACTIVIDADES!$A$1:$B$37,2,FALSE))</f>
        <v/>
      </c>
      <c r="D2313" t="str">
        <f>IF(EXPORTACIONES!D2313="","",EXPORTACIONES!D2313&amp;" -- "&amp;IF(EXPORTACIONES!E2313="","Actividad de "&amp;EXPORTACIONES!C2313,EXPORTACIONES!E2313))</f>
        <v/>
      </c>
      <c r="E2313" t="str">
        <f>IF(EXPORTACIONES!D2313="","",EXPORTACIONES!D2313)</f>
        <v/>
      </c>
      <c r="F2313">
        <f>EXPORTACIONES!F2313</f>
        <v>0</v>
      </c>
      <c r="K2313" t="str">
        <f t="shared" si="324"/>
        <v/>
      </c>
      <c r="M2313">
        <f t="shared" si="325"/>
        <v>0</v>
      </c>
      <c r="N2313" t="str">
        <f t="shared" si="326"/>
        <v/>
      </c>
      <c r="O2313" t="str">
        <f t="shared" si="327"/>
        <v/>
      </c>
      <c r="P2313" t="str">
        <f t="shared" si="328"/>
        <v/>
      </c>
      <c r="Q2313">
        <v>1</v>
      </c>
      <c r="R2313" t="str">
        <f t="shared" si="329"/>
        <v/>
      </c>
      <c r="S2313" t="str">
        <f t="shared" si="330"/>
        <v/>
      </c>
      <c r="T2313" t="str">
        <f t="shared" si="331"/>
        <v/>
      </c>
      <c r="U2313" t="str">
        <f t="shared" si="332"/>
        <v/>
      </c>
    </row>
    <row r="2314" spans="1:21" x14ac:dyDescent="0.25">
      <c r="A2314" s="6" t="str">
        <f>IF(EXPORTACIONES!A2314="","",EXPORTACIONES!A2314)</f>
        <v/>
      </c>
      <c r="B2314" t="str">
        <f>IF(EXPORTACIONES!B2314="","",VLOOKUP(EXPORTACIONES!B2314,PERSONAS!$A$1:$B$59,2,FALSE))</f>
        <v/>
      </c>
      <c r="C2314" t="str">
        <f>IF(EXPORTACIONES!C2314="","",VLOOKUP(EXPORTACIONES!C2314,ACTIVIDADES!$A$1:$B$37,2,FALSE))</f>
        <v/>
      </c>
      <c r="D2314" t="str">
        <f>IF(EXPORTACIONES!D2314="","",EXPORTACIONES!D2314&amp;" -- "&amp;IF(EXPORTACIONES!E2314="","Actividad de "&amp;EXPORTACIONES!C2314,EXPORTACIONES!E2314))</f>
        <v/>
      </c>
      <c r="E2314" t="str">
        <f>IF(EXPORTACIONES!D2314="","",EXPORTACIONES!D2314)</f>
        <v/>
      </c>
      <c r="F2314">
        <f>EXPORTACIONES!F2314</f>
        <v>0</v>
      </c>
      <c r="K2314" t="str">
        <f t="shared" si="324"/>
        <v/>
      </c>
      <c r="M2314">
        <f t="shared" si="325"/>
        <v>0</v>
      </c>
      <c r="N2314" t="str">
        <f t="shared" si="326"/>
        <v/>
      </c>
      <c r="O2314" t="str">
        <f t="shared" si="327"/>
        <v/>
      </c>
      <c r="P2314" t="str">
        <f t="shared" si="328"/>
        <v/>
      </c>
      <c r="Q2314">
        <v>1</v>
      </c>
      <c r="R2314" t="str">
        <f t="shared" si="329"/>
        <v/>
      </c>
      <c r="S2314" t="str">
        <f t="shared" si="330"/>
        <v/>
      </c>
      <c r="T2314" t="str">
        <f t="shared" si="331"/>
        <v/>
      </c>
      <c r="U2314" t="str">
        <f t="shared" si="332"/>
        <v/>
      </c>
    </row>
    <row r="2315" spans="1:21" x14ac:dyDescent="0.25">
      <c r="A2315" s="6" t="str">
        <f>IF(EXPORTACIONES!A2315="","",EXPORTACIONES!A2315)</f>
        <v/>
      </c>
      <c r="B2315" t="str">
        <f>IF(EXPORTACIONES!B2315="","",VLOOKUP(EXPORTACIONES!B2315,PERSONAS!$A$1:$B$59,2,FALSE))</f>
        <v/>
      </c>
      <c r="C2315" t="str">
        <f>IF(EXPORTACIONES!C2315="","",VLOOKUP(EXPORTACIONES!C2315,ACTIVIDADES!$A$1:$B$37,2,FALSE))</f>
        <v/>
      </c>
      <c r="D2315" t="str">
        <f>IF(EXPORTACIONES!D2315="","",EXPORTACIONES!D2315&amp;" -- "&amp;IF(EXPORTACIONES!E2315="","Actividad de "&amp;EXPORTACIONES!C2315,EXPORTACIONES!E2315))</f>
        <v/>
      </c>
      <c r="E2315" t="str">
        <f>IF(EXPORTACIONES!D2315="","",EXPORTACIONES!D2315)</f>
        <v/>
      </c>
      <c r="F2315">
        <f>EXPORTACIONES!F2315</f>
        <v>0</v>
      </c>
      <c r="K2315" t="str">
        <f t="shared" si="324"/>
        <v/>
      </c>
      <c r="M2315">
        <f t="shared" si="325"/>
        <v>0</v>
      </c>
      <c r="N2315" t="str">
        <f t="shared" si="326"/>
        <v/>
      </c>
      <c r="O2315" t="str">
        <f t="shared" si="327"/>
        <v/>
      </c>
      <c r="P2315" t="str">
        <f t="shared" si="328"/>
        <v/>
      </c>
      <c r="Q2315">
        <v>1</v>
      </c>
      <c r="R2315" t="str">
        <f t="shared" si="329"/>
        <v/>
      </c>
      <c r="S2315" t="str">
        <f t="shared" si="330"/>
        <v/>
      </c>
      <c r="T2315" t="str">
        <f t="shared" si="331"/>
        <v/>
      </c>
      <c r="U2315" t="str">
        <f t="shared" si="332"/>
        <v/>
      </c>
    </row>
    <row r="2316" spans="1:21" x14ac:dyDescent="0.25">
      <c r="A2316" s="6" t="str">
        <f>IF(EXPORTACIONES!A2316="","",EXPORTACIONES!A2316)</f>
        <v/>
      </c>
      <c r="B2316" t="str">
        <f>IF(EXPORTACIONES!B2316="","",VLOOKUP(EXPORTACIONES!B2316,PERSONAS!$A$1:$B$59,2,FALSE))</f>
        <v/>
      </c>
      <c r="C2316" t="str">
        <f>IF(EXPORTACIONES!C2316="","",VLOOKUP(EXPORTACIONES!C2316,ACTIVIDADES!$A$1:$B$37,2,FALSE))</f>
        <v/>
      </c>
      <c r="D2316" t="str">
        <f>IF(EXPORTACIONES!D2316="","",EXPORTACIONES!D2316&amp;" -- "&amp;IF(EXPORTACIONES!E2316="","Actividad de "&amp;EXPORTACIONES!C2316,EXPORTACIONES!E2316))</f>
        <v/>
      </c>
      <c r="E2316" t="str">
        <f>IF(EXPORTACIONES!D2316="","",EXPORTACIONES!D2316)</f>
        <v/>
      </c>
      <c r="F2316">
        <f>EXPORTACIONES!F2316</f>
        <v>0</v>
      </c>
      <c r="K2316" t="str">
        <f t="shared" si="324"/>
        <v/>
      </c>
      <c r="M2316">
        <f t="shared" si="325"/>
        <v>0</v>
      </c>
      <c r="N2316" t="str">
        <f t="shared" si="326"/>
        <v/>
      </c>
      <c r="O2316" t="str">
        <f t="shared" si="327"/>
        <v/>
      </c>
      <c r="P2316" t="str">
        <f t="shared" si="328"/>
        <v/>
      </c>
      <c r="Q2316">
        <v>1</v>
      </c>
      <c r="R2316" t="str">
        <f t="shared" si="329"/>
        <v/>
      </c>
      <c r="S2316" t="str">
        <f t="shared" si="330"/>
        <v/>
      </c>
      <c r="T2316" t="str">
        <f t="shared" si="331"/>
        <v/>
      </c>
      <c r="U2316" t="str">
        <f t="shared" si="332"/>
        <v/>
      </c>
    </row>
    <row r="2317" spans="1:21" x14ac:dyDescent="0.25">
      <c r="A2317" s="6" t="str">
        <f>IF(EXPORTACIONES!A2317="","",EXPORTACIONES!A2317)</f>
        <v/>
      </c>
      <c r="B2317" t="str">
        <f>IF(EXPORTACIONES!B2317="","",VLOOKUP(EXPORTACIONES!B2317,PERSONAS!$A$1:$B$59,2,FALSE))</f>
        <v/>
      </c>
      <c r="C2317" t="str">
        <f>IF(EXPORTACIONES!C2317="","",VLOOKUP(EXPORTACIONES!C2317,ACTIVIDADES!$A$1:$B$37,2,FALSE))</f>
        <v/>
      </c>
      <c r="D2317" t="str">
        <f>IF(EXPORTACIONES!D2317="","",EXPORTACIONES!D2317&amp;" -- "&amp;IF(EXPORTACIONES!E2317="","Actividad de "&amp;EXPORTACIONES!C2317,EXPORTACIONES!E2317))</f>
        <v/>
      </c>
      <c r="E2317" t="str">
        <f>IF(EXPORTACIONES!D2317="","",EXPORTACIONES!D2317)</f>
        <v/>
      </c>
      <c r="F2317">
        <f>EXPORTACIONES!F2317</f>
        <v>0</v>
      </c>
      <c r="K2317" t="str">
        <f t="shared" si="324"/>
        <v/>
      </c>
      <c r="M2317">
        <f t="shared" si="325"/>
        <v>0</v>
      </c>
      <c r="N2317" t="str">
        <f t="shared" si="326"/>
        <v/>
      </c>
      <c r="O2317" t="str">
        <f t="shared" si="327"/>
        <v/>
      </c>
      <c r="P2317" t="str">
        <f t="shared" si="328"/>
        <v/>
      </c>
      <c r="Q2317">
        <v>1</v>
      </c>
      <c r="R2317" t="str">
        <f t="shared" si="329"/>
        <v/>
      </c>
      <c r="S2317" t="str">
        <f t="shared" si="330"/>
        <v/>
      </c>
      <c r="T2317" t="str">
        <f t="shared" si="331"/>
        <v/>
      </c>
      <c r="U2317" t="str">
        <f t="shared" si="332"/>
        <v/>
      </c>
    </row>
    <row r="2318" spans="1:21" x14ac:dyDescent="0.25">
      <c r="A2318" s="6" t="str">
        <f>IF(EXPORTACIONES!A2318="","",EXPORTACIONES!A2318)</f>
        <v/>
      </c>
      <c r="B2318" t="str">
        <f>IF(EXPORTACIONES!B2318="","",VLOOKUP(EXPORTACIONES!B2318,PERSONAS!$A$1:$B$59,2,FALSE))</f>
        <v/>
      </c>
      <c r="C2318" t="str">
        <f>IF(EXPORTACIONES!C2318="","",VLOOKUP(EXPORTACIONES!C2318,ACTIVIDADES!$A$1:$B$37,2,FALSE))</f>
        <v/>
      </c>
      <c r="D2318" t="str">
        <f>IF(EXPORTACIONES!D2318="","",EXPORTACIONES!D2318&amp;" -- "&amp;IF(EXPORTACIONES!E2318="","Actividad de "&amp;EXPORTACIONES!C2318,EXPORTACIONES!E2318))</f>
        <v/>
      </c>
      <c r="E2318" t="str">
        <f>IF(EXPORTACIONES!D2318="","",EXPORTACIONES!D2318)</f>
        <v/>
      </c>
      <c r="F2318">
        <f>EXPORTACIONES!F2318</f>
        <v>0</v>
      </c>
      <c r="K2318" t="str">
        <f t="shared" si="324"/>
        <v/>
      </c>
      <c r="M2318">
        <f t="shared" si="325"/>
        <v>0</v>
      </c>
      <c r="N2318" t="str">
        <f t="shared" si="326"/>
        <v/>
      </c>
      <c r="O2318" t="str">
        <f t="shared" si="327"/>
        <v/>
      </c>
      <c r="P2318" t="str">
        <f t="shared" si="328"/>
        <v/>
      </c>
      <c r="Q2318">
        <v>1</v>
      </c>
      <c r="R2318" t="str">
        <f t="shared" si="329"/>
        <v/>
      </c>
      <c r="S2318" t="str">
        <f t="shared" si="330"/>
        <v/>
      </c>
      <c r="T2318" t="str">
        <f t="shared" si="331"/>
        <v/>
      </c>
      <c r="U2318" t="str">
        <f t="shared" si="332"/>
        <v/>
      </c>
    </row>
    <row r="2319" spans="1:21" x14ac:dyDescent="0.25">
      <c r="A2319" s="6" t="str">
        <f>IF(EXPORTACIONES!A2319="","",EXPORTACIONES!A2319)</f>
        <v/>
      </c>
      <c r="B2319" t="str">
        <f>IF(EXPORTACIONES!B2319="","",VLOOKUP(EXPORTACIONES!B2319,PERSONAS!$A$1:$B$59,2,FALSE))</f>
        <v/>
      </c>
      <c r="C2319" t="str">
        <f>IF(EXPORTACIONES!C2319="","",VLOOKUP(EXPORTACIONES!C2319,ACTIVIDADES!$A$1:$B$37,2,FALSE))</f>
        <v/>
      </c>
      <c r="D2319" t="str">
        <f>IF(EXPORTACIONES!D2319="","",EXPORTACIONES!D2319&amp;" -- "&amp;IF(EXPORTACIONES!E2319="","Actividad de "&amp;EXPORTACIONES!C2319,EXPORTACIONES!E2319))</f>
        <v/>
      </c>
      <c r="E2319" t="str">
        <f>IF(EXPORTACIONES!D2319="","",EXPORTACIONES!D2319)</f>
        <v/>
      </c>
      <c r="F2319">
        <f>EXPORTACIONES!F2319</f>
        <v>0</v>
      </c>
      <c r="K2319" t="str">
        <f t="shared" si="324"/>
        <v/>
      </c>
      <c r="M2319">
        <f t="shared" si="325"/>
        <v>0</v>
      </c>
      <c r="N2319" t="str">
        <f t="shared" si="326"/>
        <v/>
      </c>
      <c r="O2319" t="str">
        <f t="shared" si="327"/>
        <v/>
      </c>
      <c r="P2319" t="str">
        <f t="shared" si="328"/>
        <v/>
      </c>
      <c r="Q2319">
        <v>1</v>
      </c>
      <c r="R2319" t="str">
        <f t="shared" si="329"/>
        <v/>
      </c>
      <c r="S2319" t="str">
        <f t="shared" si="330"/>
        <v/>
      </c>
      <c r="T2319" t="str">
        <f t="shared" si="331"/>
        <v/>
      </c>
      <c r="U2319" t="str">
        <f t="shared" si="332"/>
        <v/>
      </c>
    </row>
    <row r="2320" spans="1:21" x14ac:dyDescent="0.25">
      <c r="A2320" s="6" t="str">
        <f>IF(EXPORTACIONES!A2320="","",EXPORTACIONES!A2320)</f>
        <v/>
      </c>
      <c r="B2320" t="str">
        <f>IF(EXPORTACIONES!B2320="","",VLOOKUP(EXPORTACIONES!B2320,PERSONAS!$A$1:$B$59,2,FALSE))</f>
        <v/>
      </c>
      <c r="C2320" t="str">
        <f>IF(EXPORTACIONES!C2320="","",VLOOKUP(EXPORTACIONES!C2320,ACTIVIDADES!$A$1:$B$37,2,FALSE))</f>
        <v/>
      </c>
      <c r="D2320" t="str">
        <f>IF(EXPORTACIONES!D2320="","",EXPORTACIONES!D2320&amp;" -- "&amp;IF(EXPORTACIONES!E2320="","Actividad de "&amp;EXPORTACIONES!C2320,EXPORTACIONES!E2320))</f>
        <v/>
      </c>
      <c r="E2320" t="str">
        <f>IF(EXPORTACIONES!D2320="","",EXPORTACIONES!D2320)</f>
        <v/>
      </c>
      <c r="F2320">
        <f>EXPORTACIONES!F2320</f>
        <v>0</v>
      </c>
      <c r="K2320" t="str">
        <f t="shared" si="324"/>
        <v/>
      </c>
      <c r="M2320">
        <f t="shared" si="325"/>
        <v>0</v>
      </c>
      <c r="N2320" t="str">
        <f t="shared" si="326"/>
        <v/>
      </c>
      <c r="O2320" t="str">
        <f t="shared" si="327"/>
        <v/>
      </c>
      <c r="P2320" t="str">
        <f t="shared" si="328"/>
        <v/>
      </c>
      <c r="Q2320">
        <v>1</v>
      </c>
      <c r="R2320" t="str">
        <f t="shared" si="329"/>
        <v/>
      </c>
      <c r="S2320" t="str">
        <f t="shared" si="330"/>
        <v/>
      </c>
      <c r="T2320" t="str">
        <f t="shared" si="331"/>
        <v/>
      </c>
      <c r="U2320" t="str">
        <f t="shared" si="332"/>
        <v/>
      </c>
    </row>
    <row r="2321" spans="1:21" x14ac:dyDescent="0.25">
      <c r="A2321" s="6" t="str">
        <f>IF(EXPORTACIONES!A2321="","",EXPORTACIONES!A2321)</f>
        <v/>
      </c>
      <c r="B2321" t="str">
        <f>IF(EXPORTACIONES!B2321="","",VLOOKUP(EXPORTACIONES!B2321,PERSONAS!$A$1:$B$59,2,FALSE))</f>
        <v/>
      </c>
      <c r="C2321" t="str">
        <f>IF(EXPORTACIONES!C2321="","",VLOOKUP(EXPORTACIONES!C2321,ACTIVIDADES!$A$1:$B$37,2,FALSE))</f>
        <v/>
      </c>
      <c r="D2321" t="str">
        <f>IF(EXPORTACIONES!D2321="","",EXPORTACIONES!D2321&amp;" -- "&amp;IF(EXPORTACIONES!E2321="","Actividad de "&amp;EXPORTACIONES!C2321,EXPORTACIONES!E2321))</f>
        <v/>
      </c>
      <c r="E2321" t="str">
        <f>IF(EXPORTACIONES!D2321="","",EXPORTACIONES!D2321)</f>
        <v/>
      </c>
      <c r="F2321">
        <f>EXPORTACIONES!F2321</f>
        <v>0</v>
      </c>
      <c r="K2321" t="str">
        <f t="shared" si="324"/>
        <v/>
      </c>
      <c r="M2321">
        <f t="shared" si="325"/>
        <v>0</v>
      </c>
      <c r="N2321" t="str">
        <f t="shared" si="326"/>
        <v/>
      </c>
      <c r="O2321" t="str">
        <f t="shared" si="327"/>
        <v/>
      </c>
      <c r="P2321" t="str">
        <f t="shared" si="328"/>
        <v/>
      </c>
      <c r="Q2321">
        <v>1</v>
      </c>
      <c r="R2321" t="str">
        <f t="shared" si="329"/>
        <v/>
      </c>
      <c r="S2321" t="str">
        <f t="shared" si="330"/>
        <v/>
      </c>
      <c r="T2321" t="str">
        <f t="shared" si="331"/>
        <v/>
      </c>
      <c r="U2321" t="str">
        <f t="shared" si="332"/>
        <v/>
      </c>
    </row>
    <row r="2322" spans="1:21" x14ac:dyDescent="0.25">
      <c r="A2322" s="6" t="str">
        <f>IF(EXPORTACIONES!A2322="","",EXPORTACIONES!A2322)</f>
        <v/>
      </c>
      <c r="B2322" t="str">
        <f>IF(EXPORTACIONES!B2322="","",VLOOKUP(EXPORTACIONES!B2322,PERSONAS!$A$1:$B$59,2,FALSE))</f>
        <v/>
      </c>
      <c r="C2322" t="str">
        <f>IF(EXPORTACIONES!C2322="","",VLOOKUP(EXPORTACIONES!C2322,ACTIVIDADES!$A$1:$B$37,2,FALSE))</f>
        <v/>
      </c>
      <c r="D2322" t="str">
        <f>IF(EXPORTACIONES!D2322="","",EXPORTACIONES!D2322&amp;" -- "&amp;IF(EXPORTACIONES!E2322="","Actividad de "&amp;EXPORTACIONES!C2322,EXPORTACIONES!E2322))</f>
        <v/>
      </c>
      <c r="E2322" t="str">
        <f>IF(EXPORTACIONES!D2322="","",EXPORTACIONES!D2322)</f>
        <v/>
      </c>
      <c r="F2322">
        <f>EXPORTACIONES!F2322</f>
        <v>0</v>
      </c>
      <c r="K2322" t="str">
        <f t="shared" si="324"/>
        <v/>
      </c>
      <c r="M2322">
        <f t="shared" si="325"/>
        <v>0</v>
      </c>
      <c r="N2322" t="str">
        <f t="shared" si="326"/>
        <v/>
      </c>
      <c r="O2322" t="str">
        <f t="shared" si="327"/>
        <v/>
      </c>
      <c r="P2322" t="str">
        <f t="shared" si="328"/>
        <v/>
      </c>
      <c r="Q2322">
        <v>1</v>
      </c>
      <c r="R2322" t="str">
        <f t="shared" si="329"/>
        <v/>
      </c>
      <c r="S2322" t="str">
        <f t="shared" si="330"/>
        <v/>
      </c>
      <c r="T2322" t="str">
        <f t="shared" si="331"/>
        <v/>
      </c>
      <c r="U2322" t="str">
        <f t="shared" si="332"/>
        <v/>
      </c>
    </row>
    <row r="2323" spans="1:21" x14ac:dyDescent="0.25">
      <c r="A2323" s="6" t="str">
        <f>IF(EXPORTACIONES!A2323="","",EXPORTACIONES!A2323)</f>
        <v/>
      </c>
      <c r="B2323" t="str">
        <f>IF(EXPORTACIONES!B2323="","",VLOOKUP(EXPORTACIONES!B2323,PERSONAS!$A$1:$B$59,2,FALSE))</f>
        <v/>
      </c>
      <c r="C2323" t="str">
        <f>IF(EXPORTACIONES!C2323="","",VLOOKUP(EXPORTACIONES!C2323,ACTIVIDADES!$A$1:$B$37,2,FALSE))</f>
        <v/>
      </c>
      <c r="D2323" t="str">
        <f>IF(EXPORTACIONES!D2323="","",EXPORTACIONES!D2323&amp;" -- "&amp;IF(EXPORTACIONES!E2323="","Actividad de "&amp;EXPORTACIONES!C2323,EXPORTACIONES!E2323))</f>
        <v/>
      </c>
      <c r="E2323" t="str">
        <f>IF(EXPORTACIONES!D2323="","",EXPORTACIONES!D2323)</f>
        <v/>
      </c>
      <c r="F2323">
        <f>EXPORTACIONES!F2323</f>
        <v>0</v>
      </c>
      <c r="K2323" t="str">
        <f t="shared" si="324"/>
        <v/>
      </c>
      <c r="M2323">
        <f t="shared" si="325"/>
        <v>0</v>
      </c>
      <c r="N2323" t="str">
        <f t="shared" si="326"/>
        <v/>
      </c>
      <c r="O2323" t="str">
        <f t="shared" si="327"/>
        <v/>
      </c>
      <c r="P2323" t="str">
        <f t="shared" si="328"/>
        <v/>
      </c>
      <c r="Q2323">
        <v>1</v>
      </c>
      <c r="R2323" t="str">
        <f t="shared" si="329"/>
        <v/>
      </c>
      <c r="S2323" t="str">
        <f t="shared" si="330"/>
        <v/>
      </c>
      <c r="T2323" t="str">
        <f t="shared" si="331"/>
        <v/>
      </c>
      <c r="U2323" t="str">
        <f t="shared" si="332"/>
        <v/>
      </c>
    </row>
    <row r="2324" spans="1:21" x14ac:dyDescent="0.25">
      <c r="A2324" s="6" t="str">
        <f>IF(EXPORTACIONES!A2324="","",EXPORTACIONES!A2324)</f>
        <v/>
      </c>
      <c r="B2324" t="str">
        <f>IF(EXPORTACIONES!B2324="","",VLOOKUP(EXPORTACIONES!B2324,PERSONAS!$A$1:$B$59,2,FALSE))</f>
        <v/>
      </c>
      <c r="C2324" t="str">
        <f>IF(EXPORTACIONES!C2324="","",VLOOKUP(EXPORTACIONES!C2324,ACTIVIDADES!$A$1:$B$37,2,FALSE))</f>
        <v/>
      </c>
      <c r="D2324" t="str">
        <f>IF(EXPORTACIONES!D2324="","",EXPORTACIONES!D2324&amp;" -- "&amp;IF(EXPORTACIONES!E2324="","Actividad de "&amp;EXPORTACIONES!C2324,EXPORTACIONES!E2324))</f>
        <v/>
      </c>
      <c r="E2324" t="str">
        <f>IF(EXPORTACIONES!D2324="","",EXPORTACIONES!D2324)</f>
        <v/>
      </c>
      <c r="F2324">
        <f>EXPORTACIONES!F2324</f>
        <v>0</v>
      </c>
      <c r="K2324" t="str">
        <f t="shared" si="324"/>
        <v/>
      </c>
      <c r="M2324">
        <f t="shared" si="325"/>
        <v>0</v>
      </c>
      <c r="N2324" t="str">
        <f t="shared" si="326"/>
        <v/>
      </c>
      <c r="O2324" t="str">
        <f t="shared" si="327"/>
        <v/>
      </c>
      <c r="P2324" t="str">
        <f t="shared" si="328"/>
        <v/>
      </c>
      <c r="Q2324">
        <v>1</v>
      </c>
      <c r="R2324" t="str">
        <f t="shared" si="329"/>
        <v/>
      </c>
      <c r="S2324" t="str">
        <f t="shared" si="330"/>
        <v/>
      </c>
      <c r="T2324" t="str">
        <f t="shared" si="331"/>
        <v/>
      </c>
      <c r="U2324" t="str">
        <f t="shared" si="332"/>
        <v/>
      </c>
    </row>
    <row r="2325" spans="1:21" x14ac:dyDescent="0.25">
      <c r="A2325" s="6" t="str">
        <f>IF(EXPORTACIONES!A2325="","",EXPORTACIONES!A2325)</f>
        <v/>
      </c>
      <c r="B2325" t="str">
        <f>IF(EXPORTACIONES!B2325="","",VLOOKUP(EXPORTACIONES!B2325,PERSONAS!$A$1:$B$59,2,FALSE))</f>
        <v/>
      </c>
      <c r="C2325" t="str">
        <f>IF(EXPORTACIONES!C2325="","",VLOOKUP(EXPORTACIONES!C2325,ACTIVIDADES!$A$1:$B$37,2,FALSE))</f>
        <v/>
      </c>
      <c r="D2325" t="str">
        <f>IF(EXPORTACIONES!D2325="","",EXPORTACIONES!D2325&amp;" -- "&amp;IF(EXPORTACIONES!E2325="","Actividad de "&amp;EXPORTACIONES!C2325,EXPORTACIONES!E2325))</f>
        <v/>
      </c>
      <c r="E2325" t="str">
        <f>IF(EXPORTACIONES!D2325="","",EXPORTACIONES!D2325)</f>
        <v/>
      </c>
      <c r="F2325">
        <f>EXPORTACIONES!F2325</f>
        <v>0</v>
      </c>
      <c r="K2325" t="str">
        <f t="shared" si="324"/>
        <v/>
      </c>
      <c r="M2325">
        <f t="shared" si="325"/>
        <v>0</v>
      </c>
      <c r="N2325" t="str">
        <f t="shared" si="326"/>
        <v/>
      </c>
      <c r="O2325" t="str">
        <f t="shared" si="327"/>
        <v/>
      </c>
      <c r="P2325" t="str">
        <f t="shared" si="328"/>
        <v/>
      </c>
      <c r="Q2325">
        <v>1</v>
      </c>
      <c r="R2325" t="str">
        <f t="shared" si="329"/>
        <v/>
      </c>
      <c r="S2325" t="str">
        <f t="shared" si="330"/>
        <v/>
      </c>
      <c r="T2325" t="str">
        <f t="shared" si="331"/>
        <v/>
      </c>
      <c r="U2325" t="str">
        <f t="shared" si="332"/>
        <v/>
      </c>
    </row>
    <row r="2326" spans="1:21" x14ac:dyDescent="0.25">
      <c r="A2326" s="6" t="str">
        <f>IF(EXPORTACIONES!A2326="","",EXPORTACIONES!A2326)</f>
        <v/>
      </c>
      <c r="B2326" t="str">
        <f>IF(EXPORTACIONES!B2326="","",VLOOKUP(EXPORTACIONES!B2326,PERSONAS!$A$1:$B$59,2,FALSE))</f>
        <v/>
      </c>
      <c r="C2326" t="str">
        <f>IF(EXPORTACIONES!C2326="","",VLOOKUP(EXPORTACIONES!C2326,ACTIVIDADES!$A$1:$B$37,2,FALSE))</f>
        <v/>
      </c>
      <c r="D2326" t="str">
        <f>IF(EXPORTACIONES!D2326="","",EXPORTACIONES!D2326&amp;" -- "&amp;IF(EXPORTACIONES!E2326="","Actividad de "&amp;EXPORTACIONES!C2326,EXPORTACIONES!E2326))</f>
        <v/>
      </c>
      <c r="E2326" t="str">
        <f>IF(EXPORTACIONES!D2326="","",EXPORTACIONES!D2326)</f>
        <v/>
      </c>
      <c r="F2326">
        <f>EXPORTACIONES!F2326</f>
        <v>0</v>
      </c>
      <c r="K2326" t="str">
        <f t="shared" si="324"/>
        <v/>
      </c>
      <c r="M2326">
        <f t="shared" si="325"/>
        <v>0</v>
      </c>
      <c r="N2326" t="str">
        <f t="shared" si="326"/>
        <v/>
      </c>
      <c r="O2326" t="str">
        <f t="shared" si="327"/>
        <v/>
      </c>
      <c r="P2326" t="str">
        <f t="shared" si="328"/>
        <v/>
      </c>
      <c r="Q2326">
        <v>1</v>
      </c>
      <c r="R2326" t="str">
        <f t="shared" si="329"/>
        <v/>
      </c>
      <c r="S2326" t="str">
        <f t="shared" si="330"/>
        <v/>
      </c>
      <c r="T2326" t="str">
        <f t="shared" si="331"/>
        <v/>
      </c>
      <c r="U2326" t="str">
        <f t="shared" si="332"/>
        <v/>
      </c>
    </row>
    <row r="2327" spans="1:21" x14ac:dyDescent="0.25">
      <c r="A2327" s="6" t="str">
        <f>IF(EXPORTACIONES!A2327="","",EXPORTACIONES!A2327)</f>
        <v/>
      </c>
      <c r="B2327" t="str">
        <f>IF(EXPORTACIONES!B2327="","",VLOOKUP(EXPORTACIONES!B2327,PERSONAS!$A$1:$B$59,2,FALSE))</f>
        <v/>
      </c>
      <c r="C2327" t="str">
        <f>IF(EXPORTACIONES!C2327="","",VLOOKUP(EXPORTACIONES!C2327,ACTIVIDADES!$A$1:$B$37,2,FALSE))</f>
        <v/>
      </c>
      <c r="D2327" t="str">
        <f>IF(EXPORTACIONES!D2327="","",EXPORTACIONES!D2327&amp;" -- "&amp;IF(EXPORTACIONES!E2327="","Actividad de "&amp;EXPORTACIONES!C2327,EXPORTACIONES!E2327))</f>
        <v/>
      </c>
      <c r="E2327" t="str">
        <f>IF(EXPORTACIONES!D2327="","",EXPORTACIONES!D2327)</f>
        <v/>
      </c>
      <c r="F2327">
        <f>EXPORTACIONES!F2327</f>
        <v>0</v>
      </c>
      <c r="K2327" t="str">
        <f t="shared" si="324"/>
        <v/>
      </c>
      <c r="M2327">
        <f t="shared" si="325"/>
        <v>0</v>
      </c>
      <c r="N2327" t="str">
        <f t="shared" si="326"/>
        <v/>
      </c>
      <c r="O2327" t="str">
        <f t="shared" si="327"/>
        <v/>
      </c>
      <c r="P2327" t="str">
        <f t="shared" si="328"/>
        <v/>
      </c>
      <c r="Q2327">
        <v>1</v>
      </c>
      <c r="R2327" t="str">
        <f t="shared" si="329"/>
        <v/>
      </c>
      <c r="S2327" t="str">
        <f t="shared" si="330"/>
        <v/>
      </c>
      <c r="T2327" t="str">
        <f t="shared" si="331"/>
        <v/>
      </c>
      <c r="U2327" t="str">
        <f t="shared" si="332"/>
        <v/>
      </c>
    </row>
    <row r="2328" spans="1:21" x14ac:dyDescent="0.25">
      <c r="A2328" s="6" t="str">
        <f>IF(EXPORTACIONES!A2328="","",EXPORTACIONES!A2328)</f>
        <v/>
      </c>
      <c r="B2328" t="str">
        <f>IF(EXPORTACIONES!B2328="","",VLOOKUP(EXPORTACIONES!B2328,PERSONAS!$A$1:$B$59,2,FALSE))</f>
        <v/>
      </c>
      <c r="C2328" t="str">
        <f>IF(EXPORTACIONES!C2328="","",VLOOKUP(EXPORTACIONES!C2328,ACTIVIDADES!$A$1:$B$37,2,FALSE))</f>
        <v/>
      </c>
      <c r="D2328" t="str">
        <f>IF(EXPORTACIONES!D2328="","",EXPORTACIONES!D2328&amp;" -- "&amp;IF(EXPORTACIONES!E2328="","Actividad de "&amp;EXPORTACIONES!C2328,EXPORTACIONES!E2328))</f>
        <v/>
      </c>
      <c r="E2328" t="str">
        <f>IF(EXPORTACIONES!D2328="","",EXPORTACIONES!D2328)</f>
        <v/>
      </c>
      <c r="F2328">
        <f>EXPORTACIONES!F2328</f>
        <v>0</v>
      </c>
      <c r="K2328" t="str">
        <f t="shared" si="324"/>
        <v/>
      </c>
      <c r="M2328">
        <f t="shared" si="325"/>
        <v>0</v>
      </c>
      <c r="N2328" t="str">
        <f t="shared" si="326"/>
        <v/>
      </c>
      <c r="O2328" t="str">
        <f t="shared" si="327"/>
        <v/>
      </c>
      <c r="P2328" t="str">
        <f t="shared" si="328"/>
        <v/>
      </c>
      <c r="Q2328">
        <v>1</v>
      </c>
      <c r="R2328" t="str">
        <f t="shared" si="329"/>
        <v/>
      </c>
      <c r="S2328" t="str">
        <f t="shared" si="330"/>
        <v/>
      </c>
      <c r="T2328" t="str">
        <f t="shared" si="331"/>
        <v/>
      </c>
      <c r="U2328" t="str">
        <f t="shared" si="332"/>
        <v/>
      </c>
    </row>
    <row r="2329" spans="1:21" x14ac:dyDescent="0.25">
      <c r="A2329" s="6" t="str">
        <f>IF(EXPORTACIONES!A2329="","",EXPORTACIONES!A2329)</f>
        <v/>
      </c>
      <c r="B2329" t="str">
        <f>IF(EXPORTACIONES!B2329="","",VLOOKUP(EXPORTACIONES!B2329,PERSONAS!$A$1:$B$59,2,FALSE))</f>
        <v/>
      </c>
      <c r="C2329" t="str">
        <f>IF(EXPORTACIONES!C2329="","",VLOOKUP(EXPORTACIONES!C2329,ACTIVIDADES!$A$1:$B$37,2,FALSE))</f>
        <v/>
      </c>
      <c r="D2329" t="str">
        <f>IF(EXPORTACIONES!D2329="","",EXPORTACIONES!D2329&amp;" -- "&amp;IF(EXPORTACIONES!E2329="","Actividad de "&amp;EXPORTACIONES!C2329,EXPORTACIONES!E2329))</f>
        <v/>
      </c>
      <c r="E2329" t="str">
        <f>IF(EXPORTACIONES!D2329="","",EXPORTACIONES!D2329)</f>
        <v/>
      </c>
      <c r="F2329">
        <f>EXPORTACIONES!F2329</f>
        <v>0</v>
      </c>
      <c r="K2329" t="str">
        <f t="shared" si="324"/>
        <v/>
      </c>
      <c r="M2329">
        <f t="shared" si="325"/>
        <v>0</v>
      </c>
      <c r="N2329" t="str">
        <f t="shared" si="326"/>
        <v/>
      </c>
      <c r="O2329" t="str">
        <f t="shared" si="327"/>
        <v/>
      </c>
      <c r="P2329" t="str">
        <f t="shared" si="328"/>
        <v/>
      </c>
      <c r="Q2329">
        <v>1</v>
      </c>
      <c r="R2329" t="str">
        <f t="shared" si="329"/>
        <v/>
      </c>
      <c r="S2329" t="str">
        <f t="shared" si="330"/>
        <v/>
      </c>
      <c r="T2329" t="str">
        <f t="shared" si="331"/>
        <v/>
      </c>
      <c r="U2329" t="str">
        <f t="shared" si="332"/>
        <v/>
      </c>
    </row>
    <row r="2330" spans="1:21" x14ac:dyDescent="0.25">
      <c r="A2330" s="6" t="str">
        <f>IF(EXPORTACIONES!A2330="","",EXPORTACIONES!A2330)</f>
        <v/>
      </c>
      <c r="B2330" t="str">
        <f>IF(EXPORTACIONES!B2330="","",VLOOKUP(EXPORTACIONES!B2330,PERSONAS!$A$1:$B$59,2,FALSE))</f>
        <v/>
      </c>
      <c r="C2330" t="str">
        <f>IF(EXPORTACIONES!C2330="","",VLOOKUP(EXPORTACIONES!C2330,ACTIVIDADES!$A$1:$B$37,2,FALSE))</f>
        <v/>
      </c>
      <c r="D2330" t="str">
        <f>IF(EXPORTACIONES!D2330="","",EXPORTACIONES!D2330&amp;" -- "&amp;IF(EXPORTACIONES!E2330="","Actividad de "&amp;EXPORTACIONES!C2330,EXPORTACIONES!E2330))</f>
        <v/>
      </c>
      <c r="E2330" t="str">
        <f>IF(EXPORTACIONES!D2330="","",EXPORTACIONES!D2330)</f>
        <v/>
      </c>
      <c r="F2330">
        <f>EXPORTACIONES!F2330</f>
        <v>0</v>
      </c>
      <c r="K2330" t="str">
        <f t="shared" si="324"/>
        <v/>
      </c>
      <c r="M2330">
        <f t="shared" si="325"/>
        <v>0</v>
      </c>
      <c r="N2330" t="str">
        <f t="shared" si="326"/>
        <v/>
      </c>
      <c r="O2330" t="str">
        <f t="shared" si="327"/>
        <v/>
      </c>
      <c r="P2330" t="str">
        <f t="shared" si="328"/>
        <v/>
      </c>
      <c r="Q2330">
        <v>1</v>
      </c>
      <c r="R2330" t="str">
        <f t="shared" si="329"/>
        <v/>
      </c>
      <c r="S2330" t="str">
        <f t="shared" si="330"/>
        <v/>
      </c>
      <c r="T2330" t="str">
        <f t="shared" si="331"/>
        <v/>
      </c>
      <c r="U2330" t="str">
        <f t="shared" si="332"/>
        <v/>
      </c>
    </row>
    <row r="2331" spans="1:21" x14ac:dyDescent="0.25">
      <c r="A2331" s="6" t="str">
        <f>IF(EXPORTACIONES!A2331="","",EXPORTACIONES!A2331)</f>
        <v/>
      </c>
      <c r="B2331" t="str">
        <f>IF(EXPORTACIONES!B2331="","",VLOOKUP(EXPORTACIONES!B2331,PERSONAS!$A$1:$B$59,2,FALSE))</f>
        <v/>
      </c>
      <c r="C2331" t="str">
        <f>IF(EXPORTACIONES!C2331="","",VLOOKUP(EXPORTACIONES!C2331,ACTIVIDADES!$A$1:$B$37,2,FALSE))</f>
        <v/>
      </c>
      <c r="D2331" t="str">
        <f>IF(EXPORTACIONES!D2331="","",EXPORTACIONES!D2331&amp;" -- "&amp;IF(EXPORTACIONES!E2331="","Actividad de "&amp;EXPORTACIONES!C2331,EXPORTACIONES!E2331))</f>
        <v/>
      </c>
      <c r="E2331" t="str">
        <f>IF(EXPORTACIONES!D2331="","",EXPORTACIONES!D2331)</f>
        <v/>
      </c>
      <c r="F2331">
        <f>EXPORTACIONES!F2331</f>
        <v>0</v>
      </c>
      <c r="K2331" t="str">
        <f t="shared" si="324"/>
        <v/>
      </c>
      <c r="M2331">
        <f t="shared" si="325"/>
        <v>0</v>
      </c>
      <c r="N2331" t="str">
        <f t="shared" si="326"/>
        <v/>
      </c>
      <c r="O2331" t="str">
        <f t="shared" si="327"/>
        <v/>
      </c>
      <c r="P2331" t="str">
        <f t="shared" si="328"/>
        <v/>
      </c>
      <c r="Q2331">
        <v>1</v>
      </c>
      <c r="R2331" t="str">
        <f t="shared" si="329"/>
        <v/>
      </c>
      <c r="S2331" t="str">
        <f t="shared" si="330"/>
        <v/>
      </c>
      <c r="T2331" t="str">
        <f t="shared" si="331"/>
        <v/>
      </c>
      <c r="U2331" t="str">
        <f t="shared" si="332"/>
        <v/>
      </c>
    </row>
    <row r="2332" spans="1:21" x14ac:dyDescent="0.25">
      <c r="A2332" s="6" t="str">
        <f>IF(EXPORTACIONES!A2332="","",EXPORTACIONES!A2332)</f>
        <v/>
      </c>
      <c r="B2332" t="str">
        <f>IF(EXPORTACIONES!B2332="","",VLOOKUP(EXPORTACIONES!B2332,PERSONAS!$A$1:$B$59,2,FALSE))</f>
        <v/>
      </c>
      <c r="C2332" t="str">
        <f>IF(EXPORTACIONES!C2332="","",VLOOKUP(EXPORTACIONES!C2332,ACTIVIDADES!$A$1:$B$37,2,FALSE))</f>
        <v/>
      </c>
      <c r="D2332" t="str">
        <f>IF(EXPORTACIONES!D2332="","",EXPORTACIONES!D2332&amp;" -- "&amp;IF(EXPORTACIONES!E2332="","Actividad de "&amp;EXPORTACIONES!C2332,EXPORTACIONES!E2332))</f>
        <v/>
      </c>
      <c r="E2332" t="str">
        <f>IF(EXPORTACIONES!D2332="","",EXPORTACIONES!D2332)</f>
        <v/>
      </c>
      <c r="F2332">
        <f>EXPORTACIONES!F2332</f>
        <v>0</v>
      </c>
      <c r="K2332" t="str">
        <f t="shared" si="324"/>
        <v/>
      </c>
      <c r="M2332">
        <f t="shared" si="325"/>
        <v>0</v>
      </c>
      <c r="N2332" t="str">
        <f t="shared" si="326"/>
        <v/>
      </c>
      <c r="O2332" t="str">
        <f t="shared" si="327"/>
        <v/>
      </c>
      <c r="P2332" t="str">
        <f t="shared" si="328"/>
        <v/>
      </c>
      <c r="Q2332">
        <v>1</v>
      </c>
      <c r="R2332" t="str">
        <f t="shared" si="329"/>
        <v/>
      </c>
      <c r="S2332" t="str">
        <f t="shared" si="330"/>
        <v/>
      </c>
      <c r="T2332" t="str">
        <f t="shared" si="331"/>
        <v/>
      </c>
      <c r="U2332" t="str">
        <f t="shared" si="332"/>
        <v/>
      </c>
    </row>
    <row r="2333" spans="1:21" x14ac:dyDescent="0.25">
      <c r="A2333" s="6" t="str">
        <f>IF(EXPORTACIONES!A2333="","",EXPORTACIONES!A2333)</f>
        <v/>
      </c>
      <c r="B2333" t="str">
        <f>IF(EXPORTACIONES!B2333="","",VLOOKUP(EXPORTACIONES!B2333,PERSONAS!$A$1:$B$59,2,FALSE))</f>
        <v/>
      </c>
      <c r="C2333" t="str">
        <f>IF(EXPORTACIONES!C2333="","",VLOOKUP(EXPORTACIONES!C2333,ACTIVIDADES!$A$1:$B$37,2,FALSE))</f>
        <v/>
      </c>
      <c r="D2333" t="str">
        <f>IF(EXPORTACIONES!D2333="","",EXPORTACIONES!D2333&amp;" -- "&amp;IF(EXPORTACIONES!E2333="","Actividad de "&amp;EXPORTACIONES!C2333,EXPORTACIONES!E2333))</f>
        <v/>
      </c>
      <c r="E2333" t="str">
        <f>IF(EXPORTACIONES!D2333="","",EXPORTACIONES!D2333)</f>
        <v/>
      </c>
      <c r="F2333">
        <f>EXPORTACIONES!F2333</f>
        <v>0</v>
      </c>
      <c r="K2333" t="str">
        <f t="shared" si="324"/>
        <v/>
      </c>
      <c r="M2333">
        <f t="shared" si="325"/>
        <v>0</v>
      </c>
      <c r="N2333" t="str">
        <f t="shared" si="326"/>
        <v/>
      </c>
      <c r="O2333" t="str">
        <f t="shared" si="327"/>
        <v/>
      </c>
      <c r="P2333" t="str">
        <f t="shared" si="328"/>
        <v/>
      </c>
      <c r="Q2333">
        <v>1</v>
      </c>
      <c r="R2333" t="str">
        <f t="shared" si="329"/>
        <v/>
      </c>
      <c r="S2333" t="str">
        <f t="shared" si="330"/>
        <v/>
      </c>
      <c r="T2333" t="str">
        <f t="shared" si="331"/>
        <v/>
      </c>
      <c r="U2333" t="str">
        <f t="shared" si="332"/>
        <v/>
      </c>
    </row>
    <row r="2334" spans="1:21" x14ac:dyDescent="0.25">
      <c r="A2334" s="6" t="str">
        <f>IF(EXPORTACIONES!A2334="","",EXPORTACIONES!A2334)</f>
        <v/>
      </c>
      <c r="B2334" t="str">
        <f>IF(EXPORTACIONES!B2334="","",VLOOKUP(EXPORTACIONES!B2334,PERSONAS!$A$1:$B$59,2,FALSE))</f>
        <v/>
      </c>
      <c r="C2334" t="str">
        <f>IF(EXPORTACIONES!C2334="","",VLOOKUP(EXPORTACIONES!C2334,ACTIVIDADES!$A$1:$B$37,2,FALSE))</f>
        <v/>
      </c>
      <c r="D2334" t="str">
        <f>IF(EXPORTACIONES!D2334="","",EXPORTACIONES!D2334&amp;" -- "&amp;IF(EXPORTACIONES!E2334="","Actividad de "&amp;EXPORTACIONES!C2334,EXPORTACIONES!E2334))</f>
        <v/>
      </c>
      <c r="E2334" t="str">
        <f>IF(EXPORTACIONES!D2334="","",EXPORTACIONES!D2334)</f>
        <v/>
      </c>
      <c r="F2334">
        <f>EXPORTACIONES!F2334</f>
        <v>0</v>
      </c>
      <c r="K2334" t="str">
        <f t="shared" si="324"/>
        <v/>
      </c>
      <c r="M2334">
        <f t="shared" si="325"/>
        <v>0</v>
      </c>
      <c r="N2334" t="str">
        <f t="shared" si="326"/>
        <v/>
      </c>
      <c r="O2334" t="str">
        <f t="shared" si="327"/>
        <v/>
      </c>
      <c r="P2334" t="str">
        <f t="shared" si="328"/>
        <v/>
      </c>
      <c r="Q2334">
        <v>1</v>
      </c>
      <c r="R2334" t="str">
        <f t="shared" si="329"/>
        <v/>
      </c>
      <c r="S2334" t="str">
        <f t="shared" si="330"/>
        <v/>
      </c>
      <c r="T2334" t="str">
        <f t="shared" si="331"/>
        <v/>
      </c>
      <c r="U2334" t="str">
        <f t="shared" si="332"/>
        <v/>
      </c>
    </row>
    <row r="2335" spans="1:21" x14ac:dyDescent="0.25">
      <c r="A2335" s="6" t="str">
        <f>IF(EXPORTACIONES!A2335="","",EXPORTACIONES!A2335)</f>
        <v/>
      </c>
      <c r="B2335" t="str">
        <f>IF(EXPORTACIONES!B2335="","",VLOOKUP(EXPORTACIONES!B2335,PERSONAS!$A$1:$B$59,2,FALSE))</f>
        <v/>
      </c>
      <c r="C2335" t="str">
        <f>IF(EXPORTACIONES!C2335="","",VLOOKUP(EXPORTACIONES!C2335,ACTIVIDADES!$A$1:$B$37,2,FALSE))</f>
        <v/>
      </c>
      <c r="D2335" t="str">
        <f>IF(EXPORTACIONES!D2335="","",EXPORTACIONES!D2335&amp;" -- "&amp;IF(EXPORTACIONES!E2335="","Actividad de "&amp;EXPORTACIONES!C2335,EXPORTACIONES!E2335))</f>
        <v/>
      </c>
      <c r="E2335" t="str">
        <f>IF(EXPORTACIONES!D2335="","",EXPORTACIONES!D2335)</f>
        <v/>
      </c>
      <c r="F2335">
        <f>EXPORTACIONES!F2335</f>
        <v>0</v>
      </c>
      <c r="K2335" t="str">
        <f t="shared" si="324"/>
        <v/>
      </c>
      <c r="M2335">
        <f t="shared" si="325"/>
        <v>0</v>
      </c>
      <c r="N2335" t="str">
        <f t="shared" si="326"/>
        <v/>
      </c>
      <c r="O2335" t="str">
        <f t="shared" si="327"/>
        <v/>
      </c>
      <c r="P2335" t="str">
        <f t="shared" si="328"/>
        <v/>
      </c>
      <c r="Q2335">
        <v>1</v>
      </c>
      <c r="R2335" t="str">
        <f t="shared" si="329"/>
        <v/>
      </c>
      <c r="S2335" t="str">
        <f t="shared" si="330"/>
        <v/>
      </c>
      <c r="T2335" t="str">
        <f t="shared" si="331"/>
        <v/>
      </c>
      <c r="U2335" t="str">
        <f t="shared" si="332"/>
        <v/>
      </c>
    </row>
    <row r="2336" spans="1:21" x14ac:dyDescent="0.25">
      <c r="A2336" s="6" t="str">
        <f>IF(EXPORTACIONES!A2336="","",EXPORTACIONES!A2336)</f>
        <v/>
      </c>
      <c r="B2336" t="str">
        <f>IF(EXPORTACIONES!B2336="","",VLOOKUP(EXPORTACIONES!B2336,PERSONAS!$A$1:$B$59,2,FALSE))</f>
        <v/>
      </c>
      <c r="C2336" t="str">
        <f>IF(EXPORTACIONES!C2336="","",VLOOKUP(EXPORTACIONES!C2336,ACTIVIDADES!$A$1:$B$37,2,FALSE))</f>
        <v/>
      </c>
      <c r="D2336" t="str">
        <f>IF(EXPORTACIONES!D2336="","",EXPORTACIONES!D2336&amp;" -- "&amp;IF(EXPORTACIONES!E2336="","Actividad de "&amp;EXPORTACIONES!C2336,EXPORTACIONES!E2336))</f>
        <v/>
      </c>
      <c r="E2336" t="str">
        <f>IF(EXPORTACIONES!D2336="","",EXPORTACIONES!D2336)</f>
        <v/>
      </c>
      <c r="F2336">
        <f>EXPORTACIONES!F2336</f>
        <v>0</v>
      </c>
      <c r="K2336" t="str">
        <f t="shared" si="324"/>
        <v/>
      </c>
      <c r="M2336">
        <f t="shared" si="325"/>
        <v>0</v>
      </c>
      <c r="N2336" t="str">
        <f t="shared" si="326"/>
        <v/>
      </c>
      <c r="O2336" t="str">
        <f t="shared" si="327"/>
        <v/>
      </c>
      <c r="P2336" t="str">
        <f t="shared" si="328"/>
        <v/>
      </c>
      <c r="Q2336">
        <v>1</v>
      </c>
      <c r="R2336" t="str">
        <f t="shared" si="329"/>
        <v/>
      </c>
      <c r="S2336" t="str">
        <f t="shared" si="330"/>
        <v/>
      </c>
      <c r="T2336" t="str">
        <f t="shared" si="331"/>
        <v/>
      </c>
      <c r="U2336" t="str">
        <f t="shared" si="332"/>
        <v/>
      </c>
    </row>
    <row r="2337" spans="1:21" x14ac:dyDescent="0.25">
      <c r="A2337" s="6" t="str">
        <f>IF(EXPORTACIONES!A2337="","",EXPORTACIONES!A2337)</f>
        <v/>
      </c>
      <c r="B2337" t="str">
        <f>IF(EXPORTACIONES!B2337="","",VLOOKUP(EXPORTACIONES!B2337,PERSONAS!$A$1:$B$59,2,FALSE))</f>
        <v/>
      </c>
      <c r="C2337" t="str">
        <f>IF(EXPORTACIONES!C2337="","",VLOOKUP(EXPORTACIONES!C2337,ACTIVIDADES!$A$1:$B$37,2,FALSE))</f>
        <v/>
      </c>
      <c r="D2337" t="str">
        <f>IF(EXPORTACIONES!D2337="","",EXPORTACIONES!D2337&amp;" -- "&amp;IF(EXPORTACIONES!E2337="","Actividad de "&amp;EXPORTACIONES!C2337,EXPORTACIONES!E2337))</f>
        <v/>
      </c>
      <c r="E2337" t="str">
        <f>IF(EXPORTACIONES!D2337="","",EXPORTACIONES!D2337)</f>
        <v/>
      </c>
      <c r="F2337">
        <f>EXPORTACIONES!F2337</f>
        <v>0</v>
      </c>
      <c r="K2337" t="str">
        <f t="shared" si="324"/>
        <v/>
      </c>
      <c r="M2337">
        <f t="shared" si="325"/>
        <v>0</v>
      </c>
      <c r="N2337" t="str">
        <f t="shared" si="326"/>
        <v/>
      </c>
      <c r="O2337" t="str">
        <f t="shared" si="327"/>
        <v/>
      </c>
      <c r="P2337" t="str">
        <f t="shared" si="328"/>
        <v/>
      </c>
      <c r="Q2337">
        <v>1</v>
      </c>
      <c r="R2337" t="str">
        <f t="shared" si="329"/>
        <v/>
      </c>
      <c r="S2337" t="str">
        <f t="shared" si="330"/>
        <v/>
      </c>
      <c r="T2337" t="str">
        <f t="shared" si="331"/>
        <v/>
      </c>
      <c r="U2337" t="str">
        <f t="shared" si="332"/>
        <v/>
      </c>
    </row>
    <row r="2338" spans="1:21" x14ac:dyDescent="0.25">
      <c r="A2338" s="6" t="str">
        <f>IF(EXPORTACIONES!A2338="","",EXPORTACIONES!A2338)</f>
        <v/>
      </c>
      <c r="B2338" t="str">
        <f>IF(EXPORTACIONES!B2338="","",VLOOKUP(EXPORTACIONES!B2338,PERSONAS!$A$1:$B$59,2,FALSE))</f>
        <v/>
      </c>
      <c r="C2338" t="str">
        <f>IF(EXPORTACIONES!C2338="","",VLOOKUP(EXPORTACIONES!C2338,ACTIVIDADES!$A$1:$B$37,2,FALSE))</f>
        <v/>
      </c>
      <c r="D2338" t="str">
        <f>IF(EXPORTACIONES!D2338="","",EXPORTACIONES!D2338&amp;" -- "&amp;IF(EXPORTACIONES!E2338="","Actividad de "&amp;EXPORTACIONES!C2338,EXPORTACIONES!E2338))</f>
        <v/>
      </c>
      <c r="E2338" t="str">
        <f>IF(EXPORTACIONES!D2338="","",EXPORTACIONES!D2338)</f>
        <v/>
      </c>
      <c r="F2338">
        <f>EXPORTACIONES!F2338</f>
        <v>0</v>
      </c>
      <c r="K2338" t="str">
        <f t="shared" si="324"/>
        <v/>
      </c>
      <c r="M2338">
        <f t="shared" si="325"/>
        <v>0</v>
      </c>
      <c r="N2338" t="str">
        <f t="shared" si="326"/>
        <v/>
      </c>
      <c r="O2338" t="str">
        <f t="shared" si="327"/>
        <v/>
      </c>
      <c r="P2338" t="str">
        <f t="shared" si="328"/>
        <v/>
      </c>
      <c r="Q2338">
        <v>1</v>
      </c>
      <c r="R2338" t="str">
        <f t="shared" si="329"/>
        <v/>
      </c>
      <c r="S2338" t="str">
        <f t="shared" si="330"/>
        <v/>
      </c>
      <c r="T2338" t="str">
        <f t="shared" si="331"/>
        <v/>
      </c>
      <c r="U2338" t="str">
        <f t="shared" si="332"/>
        <v/>
      </c>
    </row>
    <row r="2339" spans="1:21" x14ac:dyDescent="0.25">
      <c r="A2339" s="6" t="str">
        <f>IF(EXPORTACIONES!A2339="","",EXPORTACIONES!A2339)</f>
        <v/>
      </c>
      <c r="B2339" t="str">
        <f>IF(EXPORTACIONES!B2339="","",VLOOKUP(EXPORTACIONES!B2339,PERSONAS!$A$1:$B$59,2,FALSE))</f>
        <v/>
      </c>
      <c r="C2339" t="str">
        <f>IF(EXPORTACIONES!C2339="","",VLOOKUP(EXPORTACIONES!C2339,ACTIVIDADES!$A$1:$B$37,2,FALSE))</f>
        <v/>
      </c>
      <c r="D2339" t="str">
        <f>IF(EXPORTACIONES!D2339="","",EXPORTACIONES!D2339&amp;" -- "&amp;IF(EXPORTACIONES!E2339="","Actividad de "&amp;EXPORTACIONES!C2339,EXPORTACIONES!E2339))</f>
        <v/>
      </c>
      <c r="E2339" t="str">
        <f>IF(EXPORTACIONES!D2339="","",EXPORTACIONES!D2339)</f>
        <v/>
      </c>
      <c r="F2339">
        <f>EXPORTACIONES!F2339</f>
        <v>0</v>
      </c>
      <c r="K2339" t="str">
        <f t="shared" si="324"/>
        <v/>
      </c>
      <c r="M2339">
        <f t="shared" si="325"/>
        <v>0</v>
      </c>
      <c r="N2339" t="str">
        <f t="shared" si="326"/>
        <v/>
      </c>
      <c r="O2339" t="str">
        <f t="shared" si="327"/>
        <v/>
      </c>
      <c r="P2339" t="str">
        <f t="shared" si="328"/>
        <v/>
      </c>
      <c r="Q2339">
        <v>1</v>
      </c>
      <c r="R2339" t="str">
        <f t="shared" si="329"/>
        <v/>
      </c>
      <c r="S2339" t="str">
        <f t="shared" si="330"/>
        <v/>
      </c>
      <c r="T2339" t="str">
        <f t="shared" si="331"/>
        <v/>
      </c>
      <c r="U2339" t="str">
        <f t="shared" si="332"/>
        <v/>
      </c>
    </row>
    <row r="2340" spans="1:21" x14ac:dyDescent="0.25">
      <c r="A2340" s="6" t="str">
        <f>IF(EXPORTACIONES!A2340="","",EXPORTACIONES!A2340)</f>
        <v/>
      </c>
      <c r="B2340" t="str">
        <f>IF(EXPORTACIONES!B2340="","",VLOOKUP(EXPORTACIONES!B2340,PERSONAS!$A$1:$B$59,2,FALSE))</f>
        <v/>
      </c>
      <c r="C2340" t="str">
        <f>IF(EXPORTACIONES!C2340="","",VLOOKUP(EXPORTACIONES!C2340,ACTIVIDADES!$A$1:$B$37,2,FALSE))</f>
        <v/>
      </c>
      <c r="D2340" t="str">
        <f>IF(EXPORTACIONES!D2340="","",EXPORTACIONES!D2340&amp;" -- "&amp;IF(EXPORTACIONES!E2340="","Actividad de "&amp;EXPORTACIONES!C2340,EXPORTACIONES!E2340))</f>
        <v/>
      </c>
      <c r="E2340" t="str">
        <f>IF(EXPORTACIONES!D2340="","",EXPORTACIONES!D2340)</f>
        <v/>
      </c>
      <c r="F2340">
        <f>EXPORTACIONES!F2340</f>
        <v>0</v>
      </c>
      <c r="K2340" t="str">
        <f t="shared" si="324"/>
        <v/>
      </c>
      <c r="M2340">
        <f t="shared" si="325"/>
        <v>0</v>
      </c>
      <c r="N2340" t="str">
        <f t="shared" si="326"/>
        <v/>
      </c>
      <c r="O2340" t="str">
        <f t="shared" si="327"/>
        <v/>
      </c>
      <c r="P2340" t="str">
        <f t="shared" si="328"/>
        <v/>
      </c>
      <c r="Q2340">
        <v>1</v>
      </c>
      <c r="R2340" t="str">
        <f t="shared" si="329"/>
        <v/>
      </c>
      <c r="S2340" t="str">
        <f t="shared" si="330"/>
        <v/>
      </c>
      <c r="T2340" t="str">
        <f t="shared" si="331"/>
        <v/>
      </c>
      <c r="U2340" t="str">
        <f t="shared" si="332"/>
        <v/>
      </c>
    </row>
    <row r="2341" spans="1:21" x14ac:dyDescent="0.25">
      <c r="A2341" s="6" t="str">
        <f>IF(EXPORTACIONES!A2341="","",EXPORTACIONES!A2341)</f>
        <v/>
      </c>
      <c r="B2341" t="str">
        <f>IF(EXPORTACIONES!B2341="","",VLOOKUP(EXPORTACIONES!B2341,PERSONAS!$A$1:$B$59,2,FALSE))</f>
        <v/>
      </c>
      <c r="C2341" t="str">
        <f>IF(EXPORTACIONES!C2341="","",VLOOKUP(EXPORTACIONES!C2341,ACTIVIDADES!$A$1:$B$37,2,FALSE))</f>
        <v/>
      </c>
      <c r="D2341" t="str">
        <f>IF(EXPORTACIONES!D2341="","",EXPORTACIONES!D2341&amp;" -- "&amp;IF(EXPORTACIONES!E2341="","Actividad de "&amp;EXPORTACIONES!C2341,EXPORTACIONES!E2341))</f>
        <v/>
      </c>
      <c r="E2341" t="str">
        <f>IF(EXPORTACIONES!D2341="","",EXPORTACIONES!D2341)</f>
        <v/>
      </c>
      <c r="F2341">
        <f>EXPORTACIONES!F2341</f>
        <v>0</v>
      </c>
      <c r="K2341" t="str">
        <f t="shared" si="324"/>
        <v/>
      </c>
      <c r="M2341">
        <f t="shared" si="325"/>
        <v>0</v>
      </c>
      <c r="N2341" t="str">
        <f t="shared" si="326"/>
        <v/>
      </c>
      <c r="O2341" t="str">
        <f t="shared" si="327"/>
        <v/>
      </c>
      <c r="P2341" t="str">
        <f t="shared" si="328"/>
        <v/>
      </c>
      <c r="Q2341">
        <v>1</v>
      </c>
      <c r="R2341" t="str">
        <f t="shared" si="329"/>
        <v/>
      </c>
      <c r="S2341" t="str">
        <f t="shared" si="330"/>
        <v/>
      </c>
      <c r="T2341" t="str">
        <f t="shared" si="331"/>
        <v/>
      </c>
      <c r="U2341" t="str">
        <f t="shared" si="332"/>
        <v/>
      </c>
    </row>
    <row r="2342" spans="1:21" x14ac:dyDescent="0.25">
      <c r="A2342" s="6" t="str">
        <f>IF(EXPORTACIONES!A2342="","",EXPORTACIONES!A2342)</f>
        <v/>
      </c>
      <c r="B2342" t="str">
        <f>IF(EXPORTACIONES!B2342="","",VLOOKUP(EXPORTACIONES!B2342,PERSONAS!$A$1:$B$59,2,FALSE))</f>
        <v/>
      </c>
      <c r="C2342" t="str">
        <f>IF(EXPORTACIONES!C2342="","",VLOOKUP(EXPORTACIONES!C2342,ACTIVIDADES!$A$1:$B$37,2,FALSE))</f>
        <v/>
      </c>
      <c r="D2342" t="str">
        <f>IF(EXPORTACIONES!D2342="","",EXPORTACIONES!D2342&amp;" -- "&amp;IF(EXPORTACIONES!E2342="","Actividad de "&amp;EXPORTACIONES!C2342,EXPORTACIONES!E2342))</f>
        <v/>
      </c>
      <c r="E2342" t="str">
        <f>IF(EXPORTACIONES!D2342="","",EXPORTACIONES!D2342)</f>
        <v/>
      </c>
      <c r="F2342">
        <f>EXPORTACIONES!F2342</f>
        <v>0</v>
      </c>
      <c r="K2342" t="str">
        <f t="shared" si="324"/>
        <v/>
      </c>
      <c r="M2342">
        <f t="shared" si="325"/>
        <v>0</v>
      </c>
      <c r="N2342" t="str">
        <f t="shared" si="326"/>
        <v/>
      </c>
      <c r="O2342" t="str">
        <f t="shared" si="327"/>
        <v/>
      </c>
      <c r="P2342" t="str">
        <f t="shared" si="328"/>
        <v/>
      </c>
      <c r="Q2342">
        <v>1</v>
      </c>
      <c r="R2342" t="str">
        <f t="shared" si="329"/>
        <v/>
      </c>
      <c r="S2342" t="str">
        <f t="shared" si="330"/>
        <v/>
      </c>
      <c r="T2342" t="str">
        <f t="shared" si="331"/>
        <v/>
      </c>
      <c r="U2342" t="str">
        <f t="shared" si="332"/>
        <v/>
      </c>
    </row>
    <row r="2343" spans="1:21" x14ac:dyDescent="0.25">
      <c r="A2343" s="6" t="str">
        <f>IF(EXPORTACIONES!A2343="","",EXPORTACIONES!A2343)</f>
        <v/>
      </c>
      <c r="B2343" t="str">
        <f>IF(EXPORTACIONES!B2343="","",VLOOKUP(EXPORTACIONES!B2343,PERSONAS!$A$1:$B$59,2,FALSE))</f>
        <v/>
      </c>
      <c r="C2343" t="str">
        <f>IF(EXPORTACIONES!C2343="","",VLOOKUP(EXPORTACIONES!C2343,ACTIVIDADES!$A$1:$B$37,2,FALSE))</f>
        <v/>
      </c>
      <c r="D2343" t="str">
        <f>IF(EXPORTACIONES!D2343="","",EXPORTACIONES!D2343&amp;" -- "&amp;IF(EXPORTACIONES!E2343="","Actividad de "&amp;EXPORTACIONES!C2343,EXPORTACIONES!E2343))</f>
        <v/>
      </c>
      <c r="E2343" t="str">
        <f>IF(EXPORTACIONES!D2343="","",EXPORTACIONES!D2343)</f>
        <v/>
      </c>
      <c r="F2343">
        <f>EXPORTACIONES!F2343</f>
        <v>0</v>
      </c>
      <c r="K2343" t="str">
        <f t="shared" si="324"/>
        <v/>
      </c>
      <c r="M2343">
        <f t="shared" si="325"/>
        <v>0</v>
      </c>
      <c r="N2343" t="str">
        <f t="shared" si="326"/>
        <v/>
      </c>
      <c r="O2343" t="str">
        <f t="shared" si="327"/>
        <v/>
      </c>
      <c r="P2343" t="str">
        <f t="shared" si="328"/>
        <v/>
      </c>
      <c r="Q2343">
        <v>1</v>
      </c>
      <c r="R2343" t="str">
        <f t="shared" si="329"/>
        <v/>
      </c>
      <c r="S2343" t="str">
        <f t="shared" si="330"/>
        <v/>
      </c>
      <c r="T2343" t="str">
        <f t="shared" si="331"/>
        <v/>
      </c>
      <c r="U2343" t="str">
        <f t="shared" si="332"/>
        <v/>
      </c>
    </row>
    <row r="2344" spans="1:21" x14ac:dyDescent="0.25">
      <c r="A2344" s="6" t="str">
        <f>IF(EXPORTACIONES!A2344="","",EXPORTACIONES!A2344)</f>
        <v/>
      </c>
      <c r="B2344" t="str">
        <f>IF(EXPORTACIONES!B2344="","",VLOOKUP(EXPORTACIONES!B2344,PERSONAS!$A$1:$B$59,2,FALSE))</f>
        <v/>
      </c>
      <c r="C2344" t="str">
        <f>IF(EXPORTACIONES!C2344="","",VLOOKUP(EXPORTACIONES!C2344,ACTIVIDADES!$A$1:$B$37,2,FALSE))</f>
        <v/>
      </c>
      <c r="D2344" t="str">
        <f>IF(EXPORTACIONES!D2344="","",EXPORTACIONES!D2344&amp;" -- "&amp;IF(EXPORTACIONES!E2344="","Actividad de "&amp;EXPORTACIONES!C2344,EXPORTACIONES!E2344))</f>
        <v/>
      </c>
      <c r="E2344" t="str">
        <f>IF(EXPORTACIONES!D2344="","",EXPORTACIONES!D2344)</f>
        <v/>
      </c>
      <c r="F2344">
        <f>EXPORTACIONES!F2344</f>
        <v>0</v>
      </c>
      <c r="K2344" t="str">
        <f t="shared" si="324"/>
        <v/>
      </c>
      <c r="M2344">
        <f t="shared" si="325"/>
        <v>0</v>
      </c>
      <c r="N2344" t="str">
        <f t="shared" si="326"/>
        <v/>
      </c>
      <c r="O2344" t="str">
        <f t="shared" si="327"/>
        <v/>
      </c>
      <c r="P2344" t="str">
        <f t="shared" si="328"/>
        <v/>
      </c>
      <c r="Q2344">
        <v>1</v>
      </c>
      <c r="R2344" t="str">
        <f t="shared" si="329"/>
        <v/>
      </c>
      <c r="S2344" t="str">
        <f t="shared" si="330"/>
        <v/>
      </c>
      <c r="T2344" t="str">
        <f t="shared" si="331"/>
        <v/>
      </c>
      <c r="U2344" t="str">
        <f t="shared" si="332"/>
        <v/>
      </c>
    </row>
    <row r="2345" spans="1:21" x14ac:dyDescent="0.25">
      <c r="A2345" s="6" t="str">
        <f>IF(EXPORTACIONES!A2345="","",EXPORTACIONES!A2345)</f>
        <v/>
      </c>
      <c r="B2345" t="str">
        <f>IF(EXPORTACIONES!B2345="","",VLOOKUP(EXPORTACIONES!B2345,PERSONAS!$A$1:$B$59,2,FALSE))</f>
        <v/>
      </c>
      <c r="C2345" t="str">
        <f>IF(EXPORTACIONES!C2345="","",VLOOKUP(EXPORTACIONES!C2345,ACTIVIDADES!$A$1:$B$37,2,FALSE))</f>
        <v/>
      </c>
      <c r="D2345" t="str">
        <f>IF(EXPORTACIONES!D2345="","",EXPORTACIONES!D2345&amp;" -- "&amp;IF(EXPORTACIONES!E2345="","Actividad de "&amp;EXPORTACIONES!C2345,EXPORTACIONES!E2345))</f>
        <v/>
      </c>
      <c r="E2345" t="str">
        <f>IF(EXPORTACIONES!D2345="","",EXPORTACIONES!D2345)</f>
        <v/>
      </c>
      <c r="F2345">
        <f>EXPORTACIONES!F2345</f>
        <v>0</v>
      </c>
      <c r="K2345" t="str">
        <f t="shared" si="324"/>
        <v/>
      </c>
      <c r="M2345">
        <f t="shared" si="325"/>
        <v>0</v>
      </c>
      <c r="N2345" t="str">
        <f t="shared" si="326"/>
        <v/>
      </c>
      <c r="O2345" t="str">
        <f t="shared" si="327"/>
        <v/>
      </c>
      <c r="P2345" t="str">
        <f t="shared" si="328"/>
        <v/>
      </c>
      <c r="Q2345">
        <v>1</v>
      </c>
      <c r="R2345" t="str">
        <f t="shared" si="329"/>
        <v/>
      </c>
      <c r="S2345" t="str">
        <f t="shared" si="330"/>
        <v/>
      </c>
      <c r="T2345" t="str">
        <f t="shared" si="331"/>
        <v/>
      </c>
      <c r="U2345" t="str">
        <f t="shared" si="332"/>
        <v/>
      </c>
    </row>
    <row r="2346" spans="1:21" x14ac:dyDescent="0.25">
      <c r="A2346" s="6" t="str">
        <f>IF(EXPORTACIONES!A2346="","",EXPORTACIONES!A2346)</f>
        <v/>
      </c>
      <c r="B2346" t="str">
        <f>IF(EXPORTACIONES!B2346="","",VLOOKUP(EXPORTACIONES!B2346,PERSONAS!$A$1:$B$59,2,FALSE))</f>
        <v/>
      </c>
      <c r="C2346" t="str">
        <f>IF(EXPORTACIONES!C2346="","",VLOOKUP(EXPORTACIONES!C2346,ACTIVIDADES!$A$1:$B$37,2,FALSE))</f>
        <v/>
      </c>
      <c r="D2346" t="str">
        <f>IF(EXPORTACIONES!D2346="","",EXPORTACIONES!D2346&amp;" -- "&amp;IF(EXPORTACIONES!E2346="","Actividad de "&amp;EXPORTACIONES!C2346,EXPORTACIONES!E2346))</f>
        <v/>
      </c>
      <c r="E2346" t="str">
        <f>IF(EXPORTACIONES!D2346="","",EXPORTACIONES!D2346)</f>
        <v/>
      </c>
      <c r="F2346">
        <f>EXPORTACIONES!F2346</f>
        <v>0</v>
      </c>
      <c r="K2346" t="str">
        <f t="shared" si="324"/>
        <v/>
      </c>
      <c r="M2346">
        <f t="shared" si="325"/>
        <v>0</v>
      </c>
      <c r="N2346" t="str">
        <f t="shared" si="326"/>
        <v/>
      </c>
      <c r="O2346" t="str">
        <f t="shared" si="327"/>
        <v/>
      </c>
      <c r="P2346" t="str">
        <f t="shared" si="328"/>
        <v/>
      </c>
      <c r="Q2346">
        <v>1</v>
      </c>
      <c r="R2346" t="str">
        <f t="shared" si="329"/>
        <v/>
      </c>
      <c r="S2346" t="str">
        <f t="shared" si="330"/>
        <v/>
      </c>
      <c r="T2346" t="str">
        <f t="shared" si="331"/>
        <v/>
      </c>
      <c r="U2346" t="str">
        <f t="shared" si="332"/>
        <v/>
      </c>
    </row>
    <row r="2347" spans="1:21" x14ac:dyDescent="0.25">
      <c r="A2347" s="6" t="str">
        <f>IF(EXPORTACIONES!A2347="","",EXPORTACIONES!A2347)</f>
        <v/>
      </c>
      <c r="B2347" t="str">
        <f>IF(EXPORTACIONES!B2347="","",VLOOKUP(EXPORTACIONES!B2347,PERSONAS!$A$1:$B$59,2,FALSE))</f>
        <v/>
      </c>
      <c r="C2347" t="str">
        <f>IF(EXPORTACIONES!C2347="","",VLOOKUP(EXPORTACIONES!C2347,ACTIVIDADES!$A$1:$B$37,2,FALSE))</f>
        <v/>
      </c>
      <c r="D2347" t="str">
        <f>IF(EXPORTACIONES!D2347="","",EXPORTACIONES!D2347&amp;" -- "&amp;IF(EXPORTACIONES!E2347="","Actividad de "&amp;EXPORTACIONES!C2347,EXPORTACIONES!E2347))</f>
        <v/>
      </c>
      <c r="E2347" t="str">
        <f>IF(EXPORTACIONES!D2347="","",EXPORTACIONES!D2347)</f>
        <v/>
      </c>
      <c r="F2347">
        <f>EXPORTACIONES!F2347</f>
        <v>0</v>
      </c>
      <c r="K2347" t="str">
        <f t="shared" si="324"/>
        <v/>
      </c>
      <c r="M2347">
        <f t="shared" si="325"/>
        <v>0</v>
      </c>
      <c r="N2347" t="str">
        <f t="shared" si="326"/>
        <v/>
      </c>
      <c r="O2347" t="str">
        <f t="shared" si="327"/>
        <v/>
      </c>
      <c r="P2347" t="str">
        <f t="shared" si="328"/>
        <v/>
      </c>
      <c r="Q2347">
        <v>1</v>
      </c>
      <c r="R2347" t="str">
        <f t="shared" si="329"/>
        <v/>
      </c>
      <c r="S2347" t="str">
        <f t="shared" si="330"/>
        <v/>
      </c>
      <c r="T2347" t="str">
        <f t="shared" si="331"/>
        <v/>
      </c>
      <c r="U2347" t="str">
        <f t="shared" si="332"/>
        <v/>
      </c>
    </row>
    <row r="2348" spans="1:21" x14ac:dyDescent="0.25">
      <c r="A2348" s="6" t="str">
        <f>IF(EXPORTACIONES!A2348="","",EXPORTACIONES!A2348)</f>
        <v/>
      </c>
      <c r="B2348" t="str">
        <f>IF(EXPORTACIONES!B2348="","",VLOOKUP(EXPORTACIONES!B2348,PERSONAS!$A$1:$B$59,2,FALSE))</f>
        <v/>
      </c>
      <c r="C2348" t="str">
        <f>IF(EXPORTACIONES!C2348="","",VLOOKUP(EXPORTACIONES!C2348,ACTIVIDADES!$A$1:$B$37,2,FALSE))</f>
        <v/>
      </c>
      <c r="D2348" t="str">
        <f>IF(EXPORTACIONES!D2348="","",EXPORTACIONES!D2348&amp;" -- "&amp;IF(EXPORTACIONES!E2348="","Actividad de "&amp;EXPORTACIONES!C2348,EXPORTACIONES!E2348))</f>
        <v/>
      </c>
      <c r="E2348" t="str">
        <f>IF(EXPORTACIONES!D2348="","",EXPORTACIONES!D2348)</f>
        <v/>
      </c>
      <c r="F2348">
        <f>EXPORTACIONES!F2348</f>
        <v>0</v>
      </c>
      <c r="K2348" t="str">
        <f t="shared" si="324"/>
        <v/>
      </c>
      <c r="M2348">
        <f t="shared" si="325"/>
        <v>0</v>
      </c>
      <c r="N2348" t="str">
        <f t="shared" si="326"/>
        <v/>
      </c>
      <c r="O2348" t="str">
        <f t="shared" si="327"/>
        <v/>
      </c>
      <c r="P2348" t="str">
        <f t="shared" si="328"/>
        <v/>
      </c>
      <c r="Q2348">
        <v>1</v>
      </c>
      <c r="R2348" t="str">
        <f t="shared" si="329"/>
        <v/>
      </c>
      <c r="S2348" t="str">
        <f t="shared" si="330"/>
        <v/>
      </c>
      <c r="T2348" t="str">
        <f t="shared" si="331"/>
        <v/>
      </c>
      <c r="U2348" t="str">
        <f t="shared" si="332"/>
        <v/>
      </c>
    </row>
    <row r="2349" spans="1:21" x14ac:dyDescent="0.25">
      <c r="A2349" s="6" t="str">
        <f>IF(EXPORTACIONES!A2349="","",EXPORTACIONES!A2349)</f>
        <v/>
      </c>
      <c r="B2349" t="str">
        <f>IF(EXPORTACIONES!B2349="","",VLOOKUP(EXPORTACIONES!B2349,PERSONAS!$A$1:$B$59,2,FALSE))</f>
        <v/>
      </c>
      <c r="C2349" t="str">
        <f>IF(EXPORTACIONES!C2349="","",VLOOKUP(EXPORTACIONES!C2349,ACTIVIDADES!$A$1:$B$37,2,FALSE))</f>
        <v/>
      </c>
      <c r="D2349" t="str">
        <f>IF(EXPORTACIONES!D2349="","",EXPORTACIONES!D2349&amp;" -- "&amp;IF(EXPORTACIONES!E2349="","Actividad de "&amp;EXPORTACIONES!C2349,EXPORTACIONES!E2349))</f>
        <v/>
      </c>
      <c r="E2349" t="str">
        <f>IF(EXPORTACIONES!D2349="","",EXPORTACIONES!D2349)</f>
        <v/>
      </c>
      <c r="F2349">
        <f>EXPORTACIONES!F2349</f>
        <v>0</v>
      </c>
      <c r="K2349" t="str">
        <f t="shared" si="324"/>
        <v/>
      </c>
      <c r="M2349">
        <f t="shared" si="325"/>
        <v>0</v>
      </c>
      <c r="N2349" t="str">
        <f t="shared" si="326"/>
        <v/>
      </c>
      <c r="O2349" t="str">
        <f t="shared" si="327"/>
        <v/>
      </c>
      <c r="P2349" t="str">
        <f t="shared" si="328"/>
        <v/>
      </c>
      <c r="Q2349">
        <v>1</v>
      </c>
      <c r="R2349" t="str">
        <f t="shared" si="329"/>
        <v/>
      </c>
      <c r="S2349" t="str">
        <f t="shared" si="330"/>
        <v/>
      </c>
      <c r="T2349" t="str">
        <f t="shared" si="331"/>
        <v/>
      </c>
      <c r="U2349" t="str">
        <f t="shared" si="332"/>
        <v/>
      </c>
    </row>
    <row r="2350" spans="1:21" x14ac:dyDescent="0.25">
      <c r="A2350" s="6" t="str">
        <f>IF(EXPORTACIONES!A2350="","",EXPORTACIONES!A2350)</f>
        <v/>
      </c>
      <c r="B2350" t="str">
        <f>IF(EXPORTACIONES!B2350="","",VLOOKUP(EXPORTACIONES!B2350,PERSONAS!$A$1:$B$59,2,FALSE))</f>
        <v/>
      </c>
      <c r="C2350" t="str">
        <f>IF(EXPORTACIONES!C2350="","",VLOOKUP(EXPORTACIONES!C2350,ACTIVIDADES!$A$1:$B$37,2,FALSE))</f>
        <v/>
      </c>
      <c r="D2350" t="str">
        <f>IF(EXPORTACIONES!D2350="","",EXPORTACIONES!D2350&amp;" -- "&amp;IF(EXPORTACIONES!E2350="","Actividad de "&amp;EXPORTACIONES!C2350,EXPORTACIONES!E2350))</f>
        <v/>
      </c>
      <c r="E2350" t="str">
        <f>IF(EXPORTACIONES!D2350="","",EXPORTACIONES!D2350)</f>
        <v/>
      </c>
      <c r="F2350">
        <f>EXPORTACIONES!F2350</f>
        <v>0</v>
      </c>
      <c r="K2350" t="str">
        <f t="shared" si="324"/>
        <v/>
      </c>
      <c r="M2350">
        <f t="shared" si="325"/>
        <v>0</v>
      </c>
      <c r="N2350" t="str">
        <f t="shared" si="326"/>
        <v/>
      </c>
      <c r="O2350" t="str">
        <f t="shared" si="327"/>
        <v/>
      </c>
      <c r="P2350" t="str">
        <f t="shared" si="328"/>
        <v/>
      </c>
      <c r="Q2350">
        <v>1</v>
      </c>
      <c r="R2350" t="str">
        <f t="shared" si="329"/>
        <v/>
      </c>
      <c r="S2350" t="str">
        <f t="shared" si="330"/>
        <v/>
      </c>
      <c r="T2350" t="str">
        <f t="shared" si="331"/>
        <v/>
      </c>
      <c r="U2350" t="str">
        <f t="shared" si="332"/>
        <v/>
      </c>
    </row>
    <row r="2351" spans="1:21" x14ac:dyDescent="0.25">
      <c r="A2351" s="6" t="str">
        <f>IF(EXPORTACIONES!A2351="","",EXPORTACIONES!A2351)</f>
        <v/>
      </c>
      <c r="B2351" t="str">
        <f>IF(EXPORTACIONES!B2351="","",VLOOKUP(EXPORTACIONES!B2351,PERSONAS!$A$1:$B$59,2,FALSE))</f>
        <v/>
      </c>
      <c r="C2351" t="str">
        <f>IF(EXPORTACIONES!C2351="","",VLOOKUP(EXPORTACIONES!C2351,ACTIVIDADES!$A$1:$B$37,2,FALSE))</f>
        <v/>
      </c>
      <c r="D2351" t="str">
        <f>IF(EXPORTACIONES!D2351="","",EXPORTACIONES!D2351&amp;" -- "&amp;IF(EXPORTACIONES!E2351="","Actividad de "&amp;EXPORTACIONES!C2351,EXPORTACIONES!E2351))</f>
        <v/>
      </c>
      <c r="E2351" t="str">
        <f>IF(EXPORTACIONES!D2351="","",EXPORTACIONES!D2351)</f>
        <v/>
      </c>
      <c r="F2351">
        <f>EXPORTACIONES!F2351</f>
        <v>0</v>
      </c>
      <c r="K2351" t="str">
        <f t="shared" si="324"/>
        <v/>
      </c>
      <c r="M2351">
        <f t="shared" si="325"/>
        <v>0</v>
      </c>
      <c r="N2351" t="str">
        <f t="shared" si="326"/>
        <v/>
      </c>
      <c r="O2351" t="str">
        <f t="shared" si="327"/>
        <v/>
      </c>
      <c r="P2351" t="str">
        <f t="shared" si="328"/>
        <v/>
      </c>
      <c r="Q2351">
        <v>1</v>
      </c>
      <c r="R2351" t="str">
        <f t="shared" si="329"/>
        <v/>
      </c>
      <c r="S2351" t="str">
        <f t="shared" si="330"/>
        <v/>
      </c>
      <c r="T2351" t="str">
        <f t="shared" si="331"/>
        <v/>
      </c>
      <c r="U2351" t="str">
        <f t="shared" si="332"/>
        <v/>
      </c>
    </row>
    <row r="2352" spans="1:21" x14ac:dyDescent="0.25">
      <c r="A2352" s="6" t="str">
        <f>IF(EXPORTACIONES!A2352="","",EXPORTACIONES!A2352)</f>
        <v/>
      </c>
      <c r="B2352" t="str">
        <f>IF(EXPORTACIONES!B2352="","",VLOOKUP(EXPORTACIONES!B2352,PERSONAS!$A$1:$B$59,2,FALSE))</f>
        <v/>
      </c>
      <c r="C2352" t="str">
        <f>IF(EXPORTACIONES!C2352="","",VLOOKUP(EXPORTACIONES!C2352,ACTIVIDADES!$A$1:$B$37,2,FALSE))</f>
        <v/>
      </c>
      <c r="D2352" t="str">
        <f>IF(EXPORTACIONES!D2352="","",EXPORTACIONES!D2352&amp;" -- "&amp;IF(EXPORTACIONES!E2352="","Actividad de "&amp;EXPORTACIONES!C2352,EXPORTACIONES!E2352))</f>
        <v/>
      </c>
      <c r="E2352" t="str">
        <f>IF(EXPORTACIONES!D2352="","",EXPORTACIONES!D2352)</f>
        <v/>
      </c>
      <c r="F2352">
        <f>EXPORTACIONES!F2352</f>
        <v>0</v>
      </c>
      <c r="K2352" t="str">
        <f t="shared" si="324"/>
        <v/>
      </c>
      <c r="M2352">
        <f t="shared" si="325"/>
        <v>0</v>
      </c>
      <c r="N2352" t="str">
        <f t="shared" si="326"/>
        <v/>
      </c>
      <c r="O2352" t="str">
        <f t="shared" si="327"/>
        <v/>
      </c>
      <c r="P2352" t="str">
        <f t="shared" si="328"/>
        <v/>
      </c>
      <c r="Q2352">
        <v>1</v>
      </c>
      <c r="R2352" t="str">
        <f t="shared" si="329"/>
        <v/>
      </c>
      <c r="S2352" t="str">
        <f t="shared" si="330"/>
        <v/>
      </c>
      <c r="T2352" t="str">
        <f t="shared" si="331"/>
        <v/>
      </c>
      <c r="U2352" t="str">
        <f t="shared" si="332"/>
        <v/>
      </c>
    </row>
    <row r="2353" spans="1:21" x14ac:dyDescent="0.25">
      <c r="A2353" s="6" t="str">
        <f>IF(EXPORTACIONES!A2353="","",EXPORTACIONES!A2353)</f>
        <v/>
      </c>
      <c r="B2353" t="str">
        <f>IF(EXPORTACIONES!B2353="","",VLOOKUP(EXPORTACIONES!B2353,PERSONAS!$A$1:$B$59,2,FALSE))</f>
        <v/>
      </c>
      <c r="C2353" t="str">
        <f>IF(EXPORTACIONES!C2353="","",VLOOKUP(EXPORTACIONES!C2353,ACTIVIDADES!$A$1:$B$37,2,FALSE))</f>
        <v/>
      </c>
      <c r="D2353" t="str">
        <f>IF(EXPORTACIONES!D2353="","",EXPORTACIONES!D2353&amp;" -- "&amp;IF(EXPORTACIONES!E2353="","Actividad de "&amp;EXPORTACIONES!C2353,EXPORTACIONES!E2353))</f>
        <v/>
      </c>
      <c r="E2353" t="str">
        <f>IF(EXPORTACIONES!D2353="","",EXPORTACIONES!D2353)</f>
        <v/>
      </c>
      <c r="F2353">
        <f>EXPORTACIONES!F2353</f>
        <v>0</v>
      </c>
      <c r="K2353" t="str">
        <f t="shared" si="324"/>
        <v/>
      </c>
      <c r="M2353">
        <f t="shared" si="325"/>
        <v>0</v>
      </c>
      <c r="N2353" t="str">
        <f t="shared" si="326"/>
        <v/>
      </c>
      <c r="O2353" t="str">
        <f t="shared" si="327"/>
        <v/>
      </c>
      <c r="P2353" t="str">
        <f t="shared" si="328"/>
        <v/>
      </c>
      <c r="Q2353">
        <v>1</v>
      </c>
      <c r="R2353" t="str">
        <f t="shared" si="329"/>
        <v/>
      </c>
      <c r="S2353" t="str">
        <f t="shared" si="330"/>
        <v/>
      </c>
      <c r="T2353" t="str">
        <f t="shared" si="331"/>
        <v/>
      </c>
      <c r="U2353" t="str">
        <f t="shared" si="332"/>
        <v/>
      </c>
    </row>
    <row r="2354" spans="1:21" x14ac:dyDescent="0.25">
      <c r="A2354" s="6" t="str">
        <f>IF(EXPORTACIONES!A2354="","",EXPORTACIONES!A2354)</f>
        <v/>
      </c>
      <c r="B2354" t="str">
        <f>IF(EXPORTACIONES!B2354="","",VLOOKUP(EXPORTACIONES!B2354,PERSONAS!$A$1:$B$59,2,FALSE))</f>
        <v/>
      </c>
      <c r="C2354" t="str">
        <f>IF(EXPORTACIONES!C2354="","",VLOOKUP(EXPORTACIONES!C2354,ACTIVIDADES!$A$1:$B$37,2,FALSE))</f>
        <v/>
      </c>
      <c r="D2354" t="str">
        <f>IF(EXPORTACIONES!D2354="","",EXPORTACIONES!D2354&amp;" -- "&amp;IF(EXPORTACIONES!E2354="","Actividad de "&amp;EXPORTACIONES!C2354,EXPORTACIONES!E2354))</f>
        <v/>
      </c>
      <c r="E2354" t="str">
        <f>IF(EXPORTACIONES!D2354="","",EXPORTACIONES!D2354)</f>
        <v/>
      </c>
      <c r="F2354">
        <f>EXPORTACIONES!F2354</f>
        <v>0</v>
      </c>
      <c r="K2354" t="str">
        <f t="shared" si="324"/>
        <v/>
      </c>
      <c r="M2354">
        <f t="shared" si="325"/>
        <v>0</v>
      </c>
      <c r="N2354" t="str">
        <f t="shared" si="326"/>
        <v/>
      </c>
      <c r="O2354" t="str">
        <f t="shared" si="327"/>
        <v/>
      </c>
      <c r="P2354" t="str">
        <f t="shared" si="328"/>
        <v/>
      </c>
      <c r="Q2354">
        <v>1</v>
      </c>
      <c r="R2354" t="str">
        <f t="shared" si="329"/>
        <v/>
      </c>
      <c r="S2354" t="str">
        <f t="shared" si="330"/>
        <v/>
      </c>
      <c r="T2354" t="str">
        <f t="shared" si="331"/>
        <v/>
      </c>
      <c r="U2354" t="str">
        <f t="shared" si="332"/>
        <v/>
      </c>
    </row>
    <row r="2355" spans="1:21" x14ac:dyDescent="0.25">
      <c r="A2355" s="6" t="str">
        <f>IF(EXPORTACIONES!A2355="","",EXPORTACIONES!A2355)</f>
        <v/>
      </c>
      <c r="B2355" t="str">
        <f>IF(EXPORTACIONES!B2355="","",VLOOKUP(EXPORTACIONES!B2355,PERSONAS!$A$1:$B$59,2,FALSE))</f>
        <v/>
      </c>
      <c r="C2355" t="str">
        <f>IF(EXPORTACIONES!C2355="","",VLOOKUP(EXPORTACIONES!C2355,ACTIVIDADES!$A$1:$B$37,2,FALSE))</f>
        <v/>
      </c>
      <c r="D2355" t="str">
        <f>IF(EXPORTACIONES!D2355="","",EXPORTACIONES!D2355&amp;" -- "&amp;IF(EXPORTACIONES!E2355="","Actividad de "&amp;EXPORTACIONES!C2355,EXPORTACIONES!E2355))</f>
        <v/>
      </c>
      <c r="E2355" t="str">
        <f>IF(EXPORTACIONES!D2355="","",EXPORTACIONES!D2355)</f>
        <v/>
      </c>
      <c r="F2355">
        <f>EXPORTACIONES!F2355</f>
        <v>0</v>
      </c>
      <c r="K2355" t="str">
        <f t="shared" si="324"/>
        <v/>
      </c>
      <c r="M2355">
        <f t="shared" si="325"/>
        <v>0</v>
      </c>
      <c r="N2355" t="str">
        <f t="shared" si="326"/>
        <v/>
      </c>
      <c r="O2355" t="str">
        <f t="shared" si="327"/>
        <v/>
      </c>
      <c r="P2355" t="str">
        <f t="shared" si="328"/>
        <v/>
      </c>
      <c r="Q2355">
        <v>1</v>
      </c>
      <c r="R2355" t="str">
        <f t="shared" si="329"/>
        <v/>
      </c>
      <c r="S2355" t="str">
        <f t="shared" si="330"/>
        <v/>
      </c>
      <c r="T2355" t="str">
        <f t="shared" si="331"/>
        <v/>
      </c>
      <c r="U2355" t="str">
        <f t="shared" si="332"/>
        <v/>
      </c>
    </row>
    <row r="2356" spans="1:21" x14ac:dyDescent="0.25">
      <c r="A2356" s="6" t="str">
        <f>IF(EXPORTACIONES!A2356="","",EXPORTACIONES!A2356)</f>
        <v/>
      </c>
      <c r="B2356" t="str">
        <f>IF(EXPORTACIONES!B2356="","",VLOOKUP(EXPORTACIONES!B2356,PERSONAS!$A$1:$B$59,2,FALSE))</f>
        <v/>
      </c>
      <c r="C2356" t="str">
        <f>IF(EXPORTACIONES!C2356="","",VLOOKUP(EXPORTACIONES!C2356,ACTIVIDADES!$A$1:$B$37,2,FALSE))</f>
        <v/>
      </c>
      <c r="D2356" t="str">
        <f>IF(EXPORTACIONES!D2356="","",EXPORTACIONES!D2356&amp;" -- "&amp;IF(EXPORTACIONES!E2356="","Actividad de "&amp;EXPORTACIONES!C2356,EXPORTACIONES!E2356))</f>
        <v/>
      </c>
      <c r="E2356" t="str">
        <f>IF(EXPORTACIONES!D2356="","",EXPORTACIONES!D2356)</f>
        <v/>
      </c>
      <c r="F2356">
        <f>EXPORTACIONES!F2356</f>
        <v>0</v>
      </c>
      <c r="K2356" t="str">
        <f t="shared" si="324"/>
        <v/>
      </c>
      <c r="M2356">
        <f t="shared" si="325"/>
        <v>0</v>
      </c>
      <c r="N2356" t="str">
        <f t="shared" si="326"/>
        <v/>
      </c>
      <c r="O2356" t="str">
        <f t="shared" si="327"/>
        <v/>
      </c>
      <c r="P2356" t="str">
        <f t="shared" si="328"/>
        <v/>
      </c>
      <c r="Q2356">
        <v>1</v>
      </c>
      <c r="R2356" t="str">
        <f t="shared" si="329"/>
        <v/>
      </c>
      <c r="S2356" t="str">
        <f t="shared" si="330"/>
        <v/>
      </c>
      <c r="T2356" t="str">
        <f t="shared" si="331"/>
        <v/>
      </c>
      <c r="U2356" t="str">
        <f t="shared" si="332"/>
        <v/>
      </c>
    </row>
    <row r="2357" spans="1:21" x14ac:dyDescent="0.25">
      <c r="A2357" s="6" t="str">
        <f>IF(EXPORTACIONES!A2357="","",EXPORTACIONES!A2357)</f>
        <v/>
      </c>
      <c r="B2357" t="str">
        <f>IF(EXPORTACIONES!B2357="","",VLOOKUP(EXPORTACIONES!B2357,PERSONAS!$A$1:$B$59,2,FALSE))</f>
        <v/>
      </c>
      <c r="C2357" t="str">
        <f>IF(EXPORTACIONES!C2357="","",VLOOKUP(EXPORTACIONES!C2357,ACTIVIDADES!$A$1:$B$37,2,FALSE))</f>
        <v/>
      </c>
      <c r="D2357" t="str">
        <f>IF(EXPORTACIONES!D2357="","",EXPORTACIONES!D2357&amp;" -- "&amp;IF(EXPORTACIONES!E2357="","Actividad de "&amp;EXPORTACIONES!C2357,EXPORTACIONES!E2357))</f>
        <v/>
      </c>
      <c r="E2357" t="str">
        <f>IF(EXPORTACIONES!D2357="","",EXPORTACIONES!D2357)</f>
        <v/>
      </c>
      <c r="F2357">
        <f>EXPORTACIONES!F2357</f>
        <v>0</v>
      </c>
      <c r="K2357" t="str">
        <f t="shared" si="324"/>
        <v/>
      </c>
      <c r="M2357">
        <f t="shared" si="325"/>
        <v>0</v>
      </c>
      <c r="N2357" t="str">
        <f t="shared" si="326"/>
        <v/>
      </c>
      <c r="O2357" t="str">
        <f t="shared" si="327"/>
        <v/>
      </c>
      <c r="P2357" t="str">
        <f t="shared" si="328"/>
        <v/>
      </c>
      <c r="Q2357">
        <v>1</v>
      </c>
      <c r="R2357" t="str">
        <f t="shared" si="329"/>
        <v/>
      </c>
      <c r="S2357" t="str">
        <f t="shared" si="330"/>
        <v/>
      </c>
      <c r="T2357" t="str">
        <f t="shared" si="331"/>
        <v/>
      </c>
      <c r="U2357" t="str">
        <f t="shared" si="332"/>
        <v/>
      </c>
    </row>
    <row r="2358" spans="1:21" x14ac:dyDescent="0.25">
      <c r="A2358" s="6" t="str">
        <f>IF(EXPORTACIONES!A2358="","",EXPORTACIONES!A2358)</f>
        <v/>
      </c>
      <c r="B2358" t="str">
        <f>IF(EXPORTACIONES!B2358="","",VLOOKUP(EXPORTACIONES!B2358,PERSONAS!$A$1:$B$59,2,FALSE))</f>
        <v/>
      </c>
      <c r="C2358" t="str">
        <f>IF(EXPORTACIONES!C2358="","",VLOOKUP(EXPORTACIONES!C2358,ACTIVIDADES!$A$1:$B$37,2,FALSE))</f>
        <v/>
      </c>
      <c r="D2358" t="str">
        <f>IF(EXPORTACIONES!D2358="","",EXPORTACIONES!D2358&amp;" -- "&amp;IF(EXPORTACIONES!E2358="","Actividad de "&amp;EXPORTACIONES!C2358,EXPORTACIONES!E2358))</f>
        <v/>
      </c>
      <c r="E2358" t="str">
        <f>IF(EXPORTACIONES!D2358="","",EXPORTACIONES!D2358)</f>
        <v/>
      </c>
      <c r="F2358">
        <f>EXPORTACIONES!F2358</f>
        <v>0</v>
      </c>
      <c r="K2358" t="str">
        <f t="shared" si="324"/>
        <v/>
      </c>
      <c r="M2358">
        <f t="shared" si="325"/>
        <v>0</v>
      </c>
      <c r="N2358" t="str">
        <f t="shared" si="326"/>
        <v/>
      </c>
      <c r="O2358" t="str">
        <f t="shared" si="327"/>
        <v/>
      </c>
      <c r="P2358" t="str">
        <f t="shared" si="328"/>
        <v/>
      </c>
      <c r="Q2358">
        <v>1</v>
      </c>
      <c r="R2358" t="str">
        <f t="shared" si="329"/>
        <v/>
      </c>
      <c r="S2358" t="str">
        <f t="shared" si="330"/>
        <v/>
      </c>
      <c r="T2358" t="str">
        <f t="shared" si="331"/>
        <v/>
      </c>
      <c r="U2358" t="str">
        <f t="shared" si="332"/>
        <v/>
      </c>
    </row>
    <row r="2359" spans="1:21" x14ac:dyDescent="0.25">
      <c r="A2359" s="6" t="str">
        <f>IF(EXPORTACIONES!A2359="","",EXPORTACIONES!A2359)</f>
        <v/>
      </c>
      <c r="B2359" t="str">
        <f>IF(EXPORTACIONES!B2359="","",VLOOKUP(EXPORTACIONES!B2359,PERSONAS!$A$1:$B$59,2,FALSE))</f>
        <v/>
      </c>
      <c r="C2359" t="str">
        <f>IF(EXPORTACIONES!C2359="","",VLOOKUP(EXPORTACIONES!C2359,ACTIVIDADES!$A$1:$B$37,2,FALSE))</f>
        <v/>
      </c>
      <c r="D2359" t="str">
        <f>IF(EXPORTACIONES!D2359="","",EXPORTACIONES!D2359&amp;" -- "&amp;IF(EXPORTACIONES!E2359="","Actividad de "&amp;EXPORTACIONES!C2359,EXPORTACIONES!E2359))</f>
        <v/>
      </c>
      <c r="E2359" t="str">
        <f>IF(EXPORTACIONES!D2359="","",EXPORTACIONES!D2359)</f>
        <v/>
      </c>
      <c r="F2359">
        <f>EXPORTACIONES!F2359</f>
        <v>0</v>
      </c>
      <c r="K2359" t="str">
        <f t="shared" si="324"/>
        <v/>
      </c>
      <c r="M2359">
        <f t="shared" si="325"/>
        <v>0</v>
      </c>
      <c r="N2359" t="str">
        <f t="shared" si="326"/>
        <v/>
      </c>
      <c r="O2359" t="str">
        <f t="shared" si="327"/>
        <v/>
      </c>
      <c r="P2359" t="str">
        <f t="shared" si="328"/>
        <v/>
      </c>
      <c r="Q2359">
        <v>1</v>
      </c>
      <c r="R2359" t="str">
        <f t="shared" si="329"/>
        <v/>
      </c>
      <c r="S2359" t="str">
        <f t="shared" si="330"/>
        <v/>
      </c>
      <c r="T2359" t="str">
        <f t="shared" si="331"/>
        <v/>
      </c>
      <c r="U2359" t="str">
        <f t="shared" si="332"/>
        <v/>
      </c>
    </row>
    <row r="2360" spans="1:21" x14ac:dyDescent="0.25">
      <c r="A2360" s="6" t="str">
        <f>IF(EXPORTACIONES!A2360="","",EXPORTACIONES!A2360)</f>
        <v/>
      </c>
      <c r="B2360" t="str">
        <f>IF(EXPORTACIONES!B2360="","",VLOOKUP(EXPORTACIONES!B2360,PERSONAS!$A$1:$B$59,2,FALSE))</f>
        <v/>
      </c>
      <c r="C2360" t="str">
        <f>IF(EXPORTACIONES!C2360="","",VLOOKUP(EXPORTACIONES!C2360,ACTIVIDADES!$A$1:$B$37,2,FALSE))</f>
        <v/>
      </c>
      <c r="D2360" t="str">
        <f>IF(EXPORTACIONES!D2360="","",EXPORTACIONES!D2360&amp;" -- "&amp;IF(EXPORTACIONES!E2360="","Actividad de "&amp;EXPORTACIONES!C2360,EXPORTACIONES!E2360))</f>
        <v/>
      </c>
      <c r="E2360" t="str">
        <f>IF(EXPORTACIONES!D2360="","",EXPORTACIONES!D2360)</f>
        <v/>
      </c>
      <c r="F2360">
        <f>EXPORTACIONES!F2360</f>
        <v>0</v>
      </c>
      <c r="K2360" t="str">
        <f t="shared" si="324"/>
        <v/>
      </c>
      <c r="M2360">
        <f t="shared" si="325"/>
        <v>0</v>
      </c>
      <c r="N2360" t="str">
        <f t="shared" si="326"/>
        <v/>
      </c>
      <c r="O2360" t="str">
        <f t="shared" si="327"/>
        <v/>
      </c>
      <c r="P2360" t="str">
        <f t="shared" si="328"/>
        <v/>
      </c>
      <c r="Q2360">
        <v>1</v>
      </c>
      <c r="R2360" t="str">
        <f t="shared" si="329"/>
        <v/>
      </c>
      <c r="S2360" t="str">
        <f t="shared" si="330"/>
        <v/>
      </c>
      <c r="T2360" t="str">
        <f t="shared" si="331"/>
        <v/>
      </c>
      <c r="U2360" t="str">
        <f t="shared" si="332"/>
        <v/>
      </c>
    </row>
    <row r="2361" spans="1:21" x14ac:dyDescent="0.25">
      <c r="A2361" s="6" t="str">
        <f>IF(EXPORTACIONES!A2361="","",EXPORTACIONES!A2361)</f>
        <v/>
      </c>
      <c r="B2361" t="str">
        <f>IF(EXPORTACIONES!B2361="","",VLOOKUP(EXPORTACIONES!B2361,PERSONAS!$A$1:$B$59,2,FALSE))</f>
        <v/>
      </c>
      <c r="C2361" t="str">
        <f>IF(EXPORTACIONES!C2361="","",VLOOKUP(EXPORTACIONES!C2361,ACTIVIDADES!$A$1:$B$37,2,FALSE))</f>
        <v/>
      </c>
      <c r="D2361" t="str">
        <f>IF(EXPORTACIONES!D2361="","",EXPORTACIONES!D2361&amp;" -- "&amp;IF(EXPORTACIONES!E2361="","Actividad de "&amp;EXPORTACIONES!C2361,EXPORTACIONES!E2361))</f>
        <v/>
      </c>
      <c r="E2361" t="str">
        <f>IF(EXPORTACIONES!D2361="","",EXPORTACIONES!D2361)</f>
        <v/>
      </c>
      <c r="F2361">
        <f>EXPORTACIONES!F2361</f>
        <v>0</v>
      </c>
      <c r="K2361" t="str">
        <f t="shared" si="324"/>
        <v/>
      </c>
      <c r="M2361">
        <f t="shared" si="325"/>
        <v>0</v>
      </c>
      <c r="N2361" t="str">
        <f t="shared" si="326"/>
        <v/>
      </c>
      <c r="O2361" t="str">
        <f t="shared" si="327"/>
        <v/>
      </c>
      <c r="P2361" t="str">
        <f t="shared" si="328"/>
        <v/>
      </c>
      <c r="Q2361">
        <v>1</v>
      </c>
      <c r="R2361" t="str">
        <f t="shared" si="329"/>
        <v/>
      </c>
      <c r="S2361" t="str">
        <f t="shared" si="330"/>
        <v/>
      </c>
      <c r="T2361" t="str">
        <f t="shared" si="331"/>
        <v/>
      </c>
      <c r="U2361" t="str">
        <f t="shared" si="332"/>
        <v/>
      </c>
    </row>
    <row r="2362" spans="1:21" x14ac:dyDescent="0.25">
      <c r="A2362" s="6" t="str">
        <f>IF(EXPORTACIONES!A2362="","",EXPORTACIONES!A2362)</f>
        <v/>
      </c>
      <c r="B2362" t="str">
        <f>IF(EXPORTACIONES!B2362="","",VLOOKUP(EXPORTACIONES!B2362,PERSONAS!$A$1:$B$59,2,FALSE))</f>
        <v/>
      </c>
      <c r="C2362" t="str">
        <f>IF(EXPORTACIONES!C2362="","",VLOOKUP(EXPORTACIONES!C2362,ACTIVIDADES!$A$1:$B$37,2,FALSE))</f>
        <v/>
      </c>
      <c r="D2362" t="str">
        <f>IF(EXPORTACIONES!D2362="","",EXPORTACIONES!D2362&amp;" -- "&amp;IF(EXPORTACIONES!E2362="","Actividad de "&amp;EXPORTACIONES!C2362,EXPORTACIONES!E2362))</f>
        <v/>
      </c>
      <c r="E2362" t="str">
        <f>IF(EXPORTACIONES!D2362="","",EXPORTACIONES!D2362)</f>
        <v/>
      </c>
      <c r="F2362">
        <f>EXPORTACIONES!F2362</f>
        <v>0</v>
      </c>
      <c r="K2362" t="str">
        <f t="shared" si="324"/>
        <v/>
      </c>
      <c r="M2362">
        <f t="shared" si="325"/>
        <v>0</v>
      </c>
      <c r="N2362" t="str">
        <f t="shared" si="326"/>
        <v/>
      </c>
      <c r="O2362" t="str">
        <f t="shared" si="327"/>
        <v/>
      </c>
      <c r="P2362" t="str">
        <f t="shared" si="328"/>
        <v/>
      </c>
      <c r="Q2362">
        <v>1</v>
      </c>
      <c r="R2362" t="str">
        <f t="shared" si="329"/>
        <v/>
      </c>
      <c r="S2362" t="str">
        <f t="shared" si="330"/>
        <v/>
      </c>
      <c r="T2362" t="str">
        <f t="shared" si="331"/>
        <v/>
      </c>
      <c r="U2362" t="str">
        <f t="shared" si="332"/>
        <v/>
      </c>
    </row>
    <row r="2363" spans="1:21" x14ac:dyDescent="0.25">
      <c r="A2363" s="6" t="str">
        <f>IF(EXPORTACIONES!A2363="","",EXPORTACIONES!A2363)</f>
        <v/>
      </c>
      <c r="B2363" t="str">
        <f>IF(EXPORTACIONES!B2363="","",VLOOKUP(EXPORTACIONES!B2363,PERSONAS!$A$1:$B$59,2,FALSE))</f>
        <v/>
      </c>
      <c r="C2363" t="str">
        <f>IF(EXPORTACIONES!C2363="","",VLOOKUP(EXPORTACIONES!C2363,ACTIVIDADES!$A$1:$B$37,2,FALSE))</f>
        <v/>
      </c>
      <c r="D2363" t="str">
        <f>IF(EXPORTACIONES!D2363="","",EXPORTACIONES!D2363&amp;" -- "&amp;IF(EXPORTACIONES!E2363="","Actividad de "&amp;EXPORTACIONES!C2363,EXPORTACIONES!E2363))</f>
        <v/>
      </c>
      <c r="E2363" t="str">
        <f>IF(EXPORTACIONES!D2363="","",EXPORTACIONES!D2363)</f>
        <v/>
      </c>
      <c r="F2363">
        <f>EXPORTACIONES!F2363</f>
        <v>0</v>
      </c>
      <c r="K2363" t="str">
        <f t="shared" si="324"/>
        <v/>
      </c>
      <c r="M2363">
        <f t="shared" si="325"/>
        <v>0</v>
      </c>
      <c r="N2363" t="str">
        <f t="shared" si="326"/>
        <v/>
      </c>
      <c r="O2363" t="str">
        <f t="shared" si="327"/>
        <v/>
      </c>
      <c r="P2363" t="str">
        <f t="shared" si="328"/>
        <v/>
      </c>
      <c r="Q2363">
        <v>1</v>
      </c>
      <c r="R2363" t="str">
        <f t="shared" si="329"/>
        <v/>
      </c>
      <c r="S2363" t="str">
        <f t="shared" si="330"/>
        <v/>
      </c>
      <c r="T2363" t="str">
        <f t="shared" si="331"/>
        <v/>
      </c>
      <c r="U2363" t="str">
        <f t="shared" si="332"/>
        <v/>
      </c>
    </row>
    <row r="2364" spans="1:21" x14ac:dyDescent="0.25">
      <c r="A2364" s="6" t="str">
        <f>IF(EXPORTACIONES!A2364="","",EXPORTACIONES!A2364)</f>
        <v/>
      </c>
      <c r="B2364" t="str">
        <f>IF(EXPORTACIONES!B2364="","",VLOOKUP(EXPORTACIONES!B2364,PERSONAS!$A$1:$B$59,2,FALSE))</f>
        <v/>
      </c>
      <c r="C2364" t="str">
        <f>IF(EXPORTACIONES!C2364="","",VLOOKUP(EXPORTACIONES!C2364,ACTIVIDADES!$A$1:$B$37,2,FALSE))</f>
        <v/>
      </c>
      <c r="D2364" t="str">
        <f>IF(EXPORTACIONES!D2364="","",EXPORTACIONES!D2364&amp;" -- "&amp;IF(EXPORTACIONES!E2364="","Actividad de "&amp;EXPORTACIONES!C2364,EXPORTACIONES!E2364))</f>
        <v/>
      </c>
      <c r="E2364" t="str">
        <f>IF(EXPORTACIONES!D2364="","",EXPORTACIONES!D2364)</f>
        <v/>
      </c>
      <c r="F2364">
        <f>EXPORTACIONES!F2364</f>
        <v>0</v>
      </c>
      <c r="K2364" t="str">
        <f t="shared" si="324"/>
        <v/>
      </c>
      <c r="M2364">
        <f t="shared" si="325"/>
        <v>0</v>
      </c>
      <c r="N2364" t="str">
        <f t="shared" si="326"/>
        <v/>
      </c>
      <c r="O2364" t="str">
        <f t="shared" si="327"/>
        <v/>
      </c>
      <c r="P2364" t="str">
        <f t="shared" si="328"/>
        <v/>
      </c>
      <c r="Q2364">
        <v>1</v>
      </c>
      <c r="R2364" t="str">
        <f t="shared" si="329"/>
        <v/>
      </c>
      <c r="S2364" t="str">
        <f t="shared" si="330"/>
        <v/>
      </c>
      <c r="T2364" t="str">
        <f t="shared" si="331"/>
        <v/>
      </c>
      <c r="U2364" t="str">
        <f t="shared" si="332"/>
        <v/>
      </c>
    </row>
    <row r="2365" spans="1:21" x14ac:dyDescent="0.25">
      <c r="A2365" s="6" t="str">
        <f>IF(EXPORTACIONES!A2365="","",EXPORTACIONES!A2365)</f>
        <v/>
      </c>
      <c r="B2365" t="str">
        <f>IF(EXPORTACIONES!B2365="","",VLOOKUP(EXPORTACIONES!B2365,PERSONAS!$A$1:$B$59,2,FALSE))</f>
        <v/>
      </c>
      <c r="C2365" t="str">
        <f>IF(EXPORTACIONES!C2365="","",VLOOKUP(EXPORTACIONES!C2365,ACTIVIDADES!$A$1:$B$37,2,FALSE))</f>
        <v/>
      </c>
      <c r="D2365" t="str">
        <f>IF(EXPORTACIONES!D2365="","",EXPORTACIONES!D2365&amp;" -- "&amp;IF(EXPORTACIONES!E2365="","Actividad de "&amp;EXPORTACIONES!C2365,EXPORTACIONES!E2365))</f>
        <v/>
      </c>
      <c r="E2365" t="str">
        <f>IF(EXPORTACIONES!D2365="","",EXPORTACIONES!D2365)</f>
        <v/>
      </c>
      <c r="F2365">
        <f>EXPORTACIONES!F2365</f>
        <v>0</v>
      </c>
      <c r="K2365" t="str">
        <f t="shared" si="324"/>
        <v/>
      </c>
      <c r="M2365">
        <f t="shared" si="325"/>
        <v>0</v>
      </c>
      <c r="N2365" t="str">
        <f t="shared" si="326"/>
        <v/>
      </c>
      <c r="O2365" t="str">
        <f t="shared" si="327"/>
        <v/>
      </c>
      <c r="P2365" t="str">
        <f t="shared" si="328"/>
        <v/>
      </c>
      <c r="Q2365">
        <v>1</v>
      </c>
      <c r="R2365" t="str">
        <f t="shared" si="329"/>
        <v/>
      </c>
      <c r="S2365" t="str">
        <f t="shared" si="330"/>
        <v/>
      </c>
      <c r="T2365" t="str">
        <f t="shared" si="331"/>
        <v/>
      </c>
      <c r="U2365" t="str">
        <f t="shared" si="332"/>
        <v/>
      </c>
    </row>
    <row r="2366" spans="1:21" x14ac:dyDescent="0.25">
      <c r="A2366" s="6" t="str">
        <f>IF(EXPORTACIONES!A2366="","",EXPORTACIONES!A2366)</f>
        <v/>
      </c>
      <c r="B2366" t="str">
        <f>IF(EXPORTACIONES!B2366="","",VLOOKUP(EXPORTACIONES!B2366,PERSONAS!$A$1:$B$59,2,FALSE))</f>
        <v/>
      </c>
      <c r="C2366" t="str">
        <f>IF(EXPORTACIONES!C2366="","",VLOOKUP(EXPORTACIONES!C2366,ACTIVIDADES!$A$1:$B$37,2,FALSE))</f>
        <v/>
      </c>
      <c r="D2366" t="str">
        <f>IF(EXPORTACIONES!D2366="","",EXPORTACIONES!D2366&amp;" -- "&amp;IF(EXPORTACIONES!E2366="","Actividad de "&amp;EXPORTACIONES!C2366,EXPORTACIONES!E2366))</f>
        <v/>
      </c>
      <c r="E2366" t="str">
        <f>IF(EXPORTACIONES!D2366="","",EXPORTACIONES!D2366)</f>
        <v/>
      </c>
      <c r="F2366">
        <f>EXPORTACIONES!F2366</f>
        <v>0</v>
      </c>
      <c r="K2366" t="str">
        <f t="shared" si="324"/>
        <v/>
      </c>
      <c r="M2366">
        <f t="shared" si="325"/>
        <v>0</v>
      </c>
      <c r="N2366" t="str">
        <f t="shared" si="326"/>
        <v/>
      </c>
      <c r="O2366" t="str">
        <f t="shared" si="327"/>
        <v/>
      </c>
      <c r="P2366" t="str">
        <f t="shared" si="328"/>
        <v/>
      </c>
      <c r="Q2366">
        <v>1</v>
      </c>
      <c r="R2366" t="str">
        <f t="shared" si="329"/>
        <v/>
      </c>
      <c r="S2366" t="str">
        <f t="shared" si="330"/>
        <v/>
      </c>
      <c r="T2366" t="str">
        <f t="shared" si="331"/>
        <v/>
      </c>
      <c r="U2366" t="str">
        <f t="shared" si="332"/>
        <v/>
      </c>
    </row>
    <row r="2367" spans="1:21" x14ac:dyDescent="0.25">
      <c r="A2367" s="6" t="str">
        <f>IF(EXPORTACIONES!A2367="","",EXPORTACIONES!A2367)</f>
        <v/>
      </c>
      <c r="B2367" t="str">
        <f>IF(EXPORTACIONES!B2367="","",VLOOKUP(EXPORTACIONES!B2367,PERSONAS!$A$1:$B$59,2,FALSE))</f>
        <v/>
      </c>
      <c r="C2367" t="str">
        <f>IF(EXPORTACIONES!C2367="","",VLOOKUP(EXPORTACIONES!C2367,ACTIVIDADES!$A$1:$B$37,2,FALSE))</f>
        <v/>
      </c>
      <c r="D2367" t="str">
        <f>IF(EXPORTACIONES!D2367="","",EXPORTACIONES!D2367&amp;" -- "&amp;IF(EXPORTACIONES!E2367="","Actividad de "&amp;EXPORTACIONES!C2367,EXPORTACIONES!E2367))</f>
        <v/>
      </c>
      <c r="E2367" t="str">
        <f>IF(EXPORTACIONES!D2367="","",EXPORTACIONES!D2367)</f>
        <v/>
      </c>
      <c r="F2367">
        <f>EXPORTACIONES!F2367</f>
        <v>0</v>
      </c>
      <c r="K2367" t="str">
        <f t="shared" si="324"/>
        <v/>
      </c>
      <c r="M2367">
        <f t="shared" si="325"/>
        <v>0</v>
      </c>
      <c r="N2367" t="str">
        <f t="shared" si="326"/>
        <v/>
      </c>
      <c r="O2367" t="str">
        <f t="shared" si="327"/>
        <v/>
      </c>
      <c r="P2367" t="str">
        <f t="shared" si="328"/>
        <v/>
      </c>
      <c r="Q2367">
        <v>1</v>
      </c>
      <c r="R2367" t="str">
        <f t="shared" si="329"/>
        <v/>
      </c>
      <c r="S2367" t="str">
        <f t="shared" si="330"/>
        <v/>
      </c>
      <c r="T2367" t="str">
        <f t="shared" si="331"/>
        <v/>
      </c>
      <c r="U2367" t="str">
        <f t="shared" si="332"/>
        <v/>
      </c>
    </row>
    <row r="2368" spans="1:21" x14ac:dyDescent="0.25">
      <c r="A2368" s="6" t="str">
        <f>IF(EXPORTACIONES!A2368="","",EXPORTACIONES!A2368)</f>
        <v/>
      </c>
      <c r="B2368" t="str">
        <f>IF(EXPORTACIONES!B2368="","",VLOOKUP(EXPORTACIONES!B2368,PERSONAS!$A$1:$B$59,2,FALSE))</f>
        <v/>
      </c>
      <c r="C2368" t="str">
        <f>IF(EXPORTACIONES!C2368="","",VLOOKUP(EXPORTACIONES!C2368,ACTIVIDADES!$A$1:$B$37,2,FALSE))</f>
        <v/>
      </c>
      <c r="D2368" t="str">
        <f>IF(EXPORTACIONES!D2368="","",EXPORTACIONES!D2368&amp;" -- "&amp;IF(EXPORTACIONES!E2368="","Actividad de "&amp;EXPORTACIONES!C2368,EXPORTACIONES!E2368))</f>
        <v/>
      </c>
      <c r="E2368" t="str">
        <f>IF(EXPORTACIONES!D2368="","",EXPORTACIONES!D2368)</f>
        <v/>
      </c>
      <c r="F2368">
        <f>EXPORTACIONES!F2368</f>
        <v>0</v>
      </c>
      <c r="K2368" t="str">
        <f t="shared" si="324"/>
        <v/>
      </c>
      <c r="M2368">
        <f t="shared" si="325"/>
        <v>0</v>
      </c>
      <c r="N2368" t="str">
        <f t="shared" si="326"/>
        <v/>
      </c>
      <c r="O2368" t="str">
        <f t="shared" si="327"/>
        <v/>
      </c>
      <c r="P2368" t="str">
        <f t="shared" si="328"/>
        <v/>
      </c>
      <c r="Q2368">
        <v>1</v>
      </c>
      <c r="R2368" t="str">
        <f t="shared" si="329"/>
        <v/>
      </c>
      <c r="S2368" t="str">
        <f t="shared" si="330"/>
        <v/>
      </c>
      <c r="T2368" t="str">
        <f t="shared" si="331"/>
        <v/>
      </c>
      <c r="U2368" t="str">
        <f t="shared" si="332"/>
        <v/>
      </c>
    </row>
    <row r="2369" spans="1:21" x14ac:dyDescent="0.25">
      <c r="A2369" s="6" t="str">
        <f>IF(EXPORTACIONES!A2369="","",EXPORTACIONES!A2369)</f>
        <v/>
      </c>
      <c r="B2369" t="str">
        <f>IF(EXPORTACIONES!B2369="","",VLOOKUP(EXPORTACIONES!B2369,PERSONAS!$A$1:$B$59,2,FALSE))</f>
        <v/>
      </c>
      <c r="C2369" t="str">
        <f>IF(EXPORTACIONES!C2369="","",VLOOKUP(EXPORTACIONES!C2369,ACTIVIDADES!$A$1:$B$37,2,FALSE))</f>
        <v/>
      </c>
      <c r="D2369" t="str">
        <f>IF(EXPORTACIONES!D2369="","",EXPORTACIONES!D2369&amp;" -- "&amp;IF(EXPORTACIONES!E2369="","Actividad de "&amp;EXPORTACIONES!C2369,EXPORTACIONES!E2369))</f>
        <v/>
      </c>
      <c r="E2369" t="str">
        <f>IF(EXPORTACIONES!D2369="","",EXPORTACIONES!D2369)</f>
        <v/>
      </c>
      <c r="F2369">
        <f>EXPORTACIONES!F2369</f>
        <v>0</v>
      </c>
      <c r="K2369" t="str">
        <f t="shared" si="324"/>
        <v/>
      </c>
      <c r="M2369">
        <f t="shared" si="325"/>
        <v>0</v>
      </c>
      <c r="N2369" t="str">
        <f t="shared" si="326"/>
        <v/>
      </c>
      <c r="O2369" t="str">
        <f t="shared" si="327"/>
        <v/>
      </c>
      <c r="P2369" t="str">
        <f t="shared" si="328"/>
        <v/>
      </c>
      <c r="Q2369">
        <v>1</v>
      </c>
      <c r="R2369" t="str">
        <f t="shared" si="329"/>
        <v/>
      </c>
      <c r="S2369" t="str">
        <f t="shared" si="330"/>
        <v/>
      </c>
      <c r="T2369" t="str">
        <f t="shared" si="331"/>
        <v/>
      </c>
      <c r="U2369" t="str">
        <f t="shared" si="332"/>
        <v/>
      </c>
    </row>
    <row r="2370" spans="1:21" x14ac:dyDescent="0.25">
      <c r="A2370" s="6" t="str">
        <f>IF(EXPORTACIONES!A2370="","",EXPORTACIONES!A2370)</f>
        <v/>
      </c>
      <c r="B2370" t="str">
        <f>IF(EXPORTACIONES!B2370="","",VLOOKUP(EXPORTACIONES!B2370,PERSONAS!$A$1:$B$59,2,FALSE))</f>
        <v/>
      </c>
      <c r="C2370" t="str">
        <f>IF(EXPORTACIONES!C2370="","",VLOOKUP(EXPORTACIONES!C2370,ACTIVIDADES!$A$1:$B$37,2,FALSE))</f>
        <v/>
      </c>
      <c r="D2370" t="str">
        <f>IF(EXPORTACIONES!D2370="","",EXPORTACIONES!D2370&amp;" -- "&amp;IF(EXPORTACIONES!E2370="","Actividad de "&amp;EXPORTACIONES!C2370,EXPORTACIONES!E2370))</f>
        <v/>
      </c>
      <c r="E2370" t="str">
        <f>IF(EXPORTACIONES!D2370="","",EXPORTACIONES!D2370)</f>
        <v/>
      </c>
      <c r="F2370">
        <f>EXPORTACIONES!F2370</f>
        <v>0</v>
      </c>
      <c r="K2370" t="str">
        <f t="shared" si="324"/>
        <v/>
      </c>
      <c r="M2370">
        <f t="shared" si="325"/>
        <v>0</v>
      </c>
      <c r="N2370" t="str">
        <f t="shared" si="326"/>
        <v/>
      </c>
      <c r="O2370" t="str">
        <f t="shared" si="327"/>
        <v/>
      </c>
      <c r="P2370" t="str">
        <f t="shared" si="328"/>
        <v/>
      </c>
      <c r="Q2370">
        <v>1</v>
      </c>
      <c r="R2370" t="str">
        <f t="shared" si="329"/>
        <v/>
      </c>
      <c r="S2370" t="str">
        <f t="shared" si="330"/>
        <v/>
      </c>
      <c r="T2370" t="str">
        <f t="shared" si="331"/>
        <v/>
      </c>
      <c r="U2370" t="str">
        <f t="shared" si="332"/>
        <v/>
      </c>
    </row>
    <row r="2371" spans="1:21" x14ac:dyDescent="0.25">
      <c r="A2371" s="6" t="str">
        <f>IF(EXPORTACIONES!A2371="","",EXPORTACIONES!A2371)</f>
        <v/>
      </c>
      <c r="B2371" t="str">
        <f>IF(EXPORTACIONES!B2371="","",VLOOKUP(EXPORTACIONES!B2371,PERSONAS!$A$1:$B$59,2,FALSE))</f>
        <v/>
      </c>
      <c r="C2371" t="str">
        <f>IF(EXPORTACIONES!C2371="","",VLOOKUP(EXPORTACIONES!C2371,ACTIVIDADES!$A$1:$B$37,2,FALSE))</f>
        <v/>
      </c>
      <c r="D2371" t="str">
        <f>IF(EXPORTACIONES!D2371="","",EXPORTACIONES!D2371&amp;" -- "&amp;IF(EXPORTACIONES!E2371="","Actividad de "&amp;EXPORTACIONES!C2371,EXPORTACIONES!E2371))</f>
        <v/>
      </c>
      <c r="E2371" t="str">
        <f>IF(EXPORTACIONES!D2371="","",EXPORTACIONES!D2371)</f>
        <v/>
      </c>
      <c r="F2371">
        <f>EXPORTACIONES!F2371</f>
        <v>0</v>
      </c>
      <c r="K2371" t="str">
        <f t="shared" ref="K2371:K2434" si="333">T2371</f>
        <v/>
      </c>
      <c r="M2371">
        <f t="shared" ref="M2371:M2434" si="334">(LEN(E2371)-LEN(SUBSTITUTE(E2371,"#","")))/LEN("#")</f>
        <v>0</v>
      </c>
      <c r="N2371" t="str">
        <f t="shared" ref="N2371:N2434" si="335">IFERROR(SUBSTITUTE(E2371,"#","@",M2371),"")</f>
        <v/>
      </c>
      <c r="O2371" t="str">
        <f t="shared" ref="O2371:O2434" si="336">IFERROR(LEN(N2371)-FIND("@",N2371),"")</f>
        <v/>
      </c>
      <c r="P2371" t="str">
        <f t="shared" ref="P2371:P2434" si="337">IFERROR(RIGHT(N2371,O2371),"")</f>
        <v/>
      </c>
      <c r="Q2371">
        <v>1</v>
      </c>
      <c r="R2371" t="str">
        <f t="shared" ref="R2371:R2434" si="338">IFERROR(SUBSTITUTE(P2371,":","@",Q2371),"")</f>
        <v/>
      </c>
      <c r="S2371" t="str">
        <f t="shared" ref="S2371:S2434" si="339">IFERROR(FIND("@",R2371),"")</f>
        <v/>
      </c>
      <c r="T2371" t="str">
        <f t="shared" ref="T2371:T2434" si="340">IFERROR(LEFT(R2371,S2371-1),"")</f>
        <v/>
      </c>
      <c r="U2371" t="str">
        <f t="shared" ref="U2371:U2434" si="341">IFERROR(RIGHT(R2371,LEN(R2371)-(S2371)),"")</f>
        <v/>
      </c>
    </row>
    <row r="2372" spans="1:21" x14ac:dyDescent="0.25">
      <c r="A2372" s="6" t="str">
        <f>IF(EXPORTACIONES!A2372="","",EXPORTACIONES!A2372)</f>
        <v/>
      </c>
      <c r="B2372" t="str">
        <f>IF(EXPORTACIONES!B2372="","",VLOOKUP(EXPORTACIONES!B2372,PERSONAS!$A$1:$B$59,2,FALSE))</f>
        <v/>
      </c>
      <c r="C2372" t="str">
        <f>IF(EXPORTACIONES!C2372="","",VLOOKUP(EXPORTACIONES!C2372,ACTIVIDADES!$A$1:$B$37,2,FALSE))</f>
        <v/>
      </c>
      <c r="D2372" t="str">
        <f>IF(EXPORTACIONES!D2372="","",EXPORTACIONES!D2372&amp;" -- "&amp;IF(EXPORTACIONES!E2372="","Actividad de "&amp;EXPORTACIONES!C2372,EXPORTACIONES!E2372))</f>
        <v/>
      </c>
      <c r="E2372" t="str">
        <f>IF(EXPORTACIONES!D2372="","",EXPORTACIONES!D2372)</f>
        <v/>
      </c>
      <c r="F2372">
        <f>EXPORTACIONES!F2372</f>
        <v>0</v>
      </c>
      <c r="K2372" t="str">
        <f t="shared" si="333"/>
        <v/>
      </c>
      <c r="M2372">
        <f t="shared" si="334"/>
        <v>0</v>
      </c>
      <c r="N2372" t="str">
        <f t="shared" si="335"/>
        <v/>
      </c>
      <c r="O2372" t="str">
        <f t="shared" si="336"/>
        <v/>
      </c>
      <c r="P2372" t="str">
        <f t="shared" si="337"/>
        <v/>
      </c>
      <c r="Q2372">
        <v>1</v>
      </c>
      <c r="R2372" t="str">
        <f t="shared" si="338"/>
        <v/>
      </c>
      <c r="S2372" t="str">
        <f t="shared" si="339"/>
        <v/>
      </c>
      <c r="T2372" t="str">
        <f t="shared" si="340"/>
        <v/>
      </c>
      <c r="U2372" t="str">
        <f t="shared" si="341"/>
        <v/>
      </c>
    </row>
    <row r="2373" spans="1:21" x14ac:dyDescent="0.25">
      <c r="A2373" s="6" t="str">
        <f>IF(EXPORTACIONES!A2373="","",EXPORTACIONES!A2373)</f>
        <v/>
      </c>
      <c r="B2373" t="str">
        <f>IF(EXPORTACIONES!B2373="","",VLOOKUP(EXPORTACIONES!B2373,PERSONAS!$A$1:$B$59,2,FALSE))</f>
        <v/>
      </c>
      <c r="C2373" t="str">
        <f>IF(EXPORTACIONES!C2373="","",VLOOKUP(EXPORTACIONES!C2373,ACTIVIDADES!$A$1:$B$37,2,FALSE))</f>
        <v/>
      </c>
      <c r="D2373" t="str">
        <f>IF(EXPORTACIONES!D2373="","",EXPORTACIONES!D2373&amp;" -- "&amp;IF(EXPORTACIONES!E2373="","Actividad de "&amp;EXPORTACIONES!C2373,EXPORTACIONES!E2373))</f>
        <v/>
      </c>
      <c r="E2373" t="str">
        <f>IF(EXPORTACIONES!D2373="","",EXPORTACIONES!D2373)</f>
        <v/>
      </c>
      <c r="F2373">
        <f>EXPORTACIONES!F2373</f>
        <v>0</v>
      </c>
      <c r="K2373" t="str">
        <f t="shared" si="333"/>
        <v/>
      </c>
      <c r="M2373">
        <f t="shared" si="334"/>
        <v>0</v>
      </c>
      <c r="N2373" t="str">
        <f t="shared" si="335"/>
        <v/>
      </c>
      <c r="O2373" t="str">
        <f t="shared" si="336"/>
        <v/>
      </c>
      <c r="P2373" t="str">
        <f t="shared" si="337"/>
        <v/>
      </c>
      <c r="Q2373">
        <v>1</v>
      </c>
      <c r="R2373" t="str">
        <f t="shared" si="338"/>
        <v/>
      </c>
      <c r="S2373" t="str">
        <f t="shared" si="339"/>
        <v/>
      </c>
      <c r="T2373" t="str">
        <f t="shared" si="340"/>
        <v/>
      </c>
      <c r="U2373" t="str">
        <f t="shared" si="341"/>
        <v/>
      </c>
    </row>
    <row r="2374" spans="1:21" x14ac:dyDescent="0.25">
      <c r="A2374" s="6" t="str">
        <f>IF(EXPORTACIONES!A2374="","",EXPORTACIONES!A2374)</f>
        <v/>
      </c>
      <c r="B2374" t="str">
        <f>IF(EXPORTACIONES!B2374="","",VLOOKUP(EXPORTACIONES!B2374,PERSONAS!$A$1:$B$59,2,FALSE))</f>
        <v/>
      </c>
      <c r="C2374" t="str">
        <f>IF(EXPORTACIONES!C2374="","",VLOOKUP(EXPORTACIONES!C2374,ACTIVIDADES!$A$1:$B$37,2,FALSE))</f>
        <v/>
      </c>
      <c r="D2374" t="str">
        <f>IF(EXPORTACIONES!D2374="","",EXPORTACIONES!D2374&amp;" -- "&amp;IF(EXPORTACIONES!E2374="","Actividad de "&amp;EXPORTACIONES!C2374,EXPORTACIONES!E2374))</f>
        <v/>
      </c>
      <c r="E2374" t="str">
        <f>IF(EXPORTACIONES!D2374="","",EXPORTACIONES!D2374)</f>
        <v/>
      </c>
      <c r="F2374">
        <f>EXPORTACIONES!F2374</f>
        <v>0</v>
      </c>
      <c r="K2374" t="str">
        <f t="shared" si="333"/>
        <v/>
      </c>
      <c r="M2374">
        <f t="shared" si="334"/>
        <v>0</v>
      </c>
      <c r="N2374" t="str">
        <f t="shared" si="335"/>
        <v/>
      </c>
      <c r="O2374" t="str">
        <f t="shared" si="336"/>
        <v/>
      </c>
      <c r="P2374" t="str">
        <f t="shared" si="337"/>
        <v/>
      </c>
      <c r="Q2374">
        <v>1</v>
      </c>
      <c r="R2374" t="str">
        <f t="shared" si="338"/>
        <v/>
      </c>
      <c r="S2374" t="str">
        <f t="shared" si="339"/>
        <v/>
      </c>
      <c r="T2374" t="str">
        <f t="shared" si="340"/>
        <v/>
      </c>
      <c r="U2374" t="str">
        <f t="shared" si="341"/>
        <v/>
      </c>
    </row>
    <row r="2375" spans="1:21" x14ac:dyDescent="0.25">
      <c r="A2375" s="6" t="str">
        <f>IF(EXPORTACIONES!A2375="","",EXPORTACIONES!A2375)</f>
        <v/>
      </c>
      <c r="B2375" t="str">
        <f>IF(EXPORTACIONES!B2375="","",VLOOKUP(EXPORTACIONES!B2375,PERSONAS!$A$1:$B$59,2,FALSE))</f>
        <v/>
      </c>
      <c r="C2375" t="str">
        <f>IF(EXPORTACIONES!C2375="","",VLOOKUP(EXPORTACIONES!C2375,ACTIVIDADES!$A$1:$B$37,2,FALSE))</f>
        <v/>
      </c>
      <c r="D2375" t="str">
        <f>IF(EXPORTACIONES!D2375="","",EXPORTACIONES!D2375&amp;" -- "&amp;IF(EXPORTACIONES!E2375="","Actividad de "&amp;EXPORTACIONES!C2375,EXPORTACIONES!E2375))</f>
        <v/>
      </c>
      <c r="E2375" t="str">
        <f>IF(EXPORTACIONES!D2375="","",EXPORTACIONES!D2375)</f>
        <v/>
      </c>
      <c r="F2375">
        <f>EXPORTACIONES!F2375</f>
        <v>0</v>
      </c>
      <c r="K2375" t="str">
        <f t="shared" si="333"/>
        <v/>
      </c>
      <c r="M2375">
        <f t="shared" si="334"/>
        <v>0</v>
      </c>
      <c r="N2375" t="str">
        <f t="shared" si="335"/>
        <v/>
      </c>
      <c r="O2375" t="str">
        <f t="shared" si="336"/>
        <v/>
      </c>
      <c r="P2375" t="str">
        <f t="shared" si="337"/>
        <v/>
      </c>
      <c r="Q2375">
        <v>1</v>
      </c>
      <c r="R2375" t="str">
        <f t="shared" si="338"/>
        <v/>
      </c>
      <c r="S2375" t="str">
        <f t="shared" si="339"/>
        <v/>
      </c>
      <c r="T2375" t="str">
        <f t="shared" si="340"/>
        <v/>
      </c>
      <c r="U2375" t="str">
        <f t="shared" si="341"/>
        <v/>
      </c>
    </row>
    <row r="2376" spans="1:21" x14ac:dyDescent="0.25">
      <c r="A2376" s="6" t="str">
        <f>IF(EXPORTACIONES!A2376="","",EXPORTACIONES!A2376)</f>
        <v/>
      </c>
      <c r="B2376" t="str">
        <f>IF(EXPORTACIONES!B2376="","",VLOOKUP(EXPORTACIONES!B2376,PERSONAS!$A$1:$B$59,2,FALSE))</f>
        <v/>
      </c>
      <c r="C2376" t="str">
        <f>IF(EXPORTACIONES!C2376="","",VLOOKUP(EXPORTACIONES!C2376,ACTIVIDADES!$A$1:$B$37,2,FALSE))</f>
        <v/>
      </c>
      <c r="D2376" t="str">
        <f>IF(EXPORTACIONES!D2376="","",EXPORTACIONES!D2376&amp;" -- "&amp;IF(EXPORTACIONES!E2376="","Actividad de "&amp;EXPORTACIONES!C2376,EXPORTACIONES!E2376))</f>
        <v/>
      </c>
      <c r="E2376" t="str">
        <f>IF(EXPORTACIONES!D2376="","",EXPORTACIONES!D2376)</f>
        <v/>
      </c>
      <c r="F2376">
        <f>EXPORTACIONES!F2376</f>
        <v>0</v>
      </c>
      <c r="K2376" t="str">
        <f t="shared" si="333"/>
        <v/>
      </c>
      <c r="M2376">
        <f t="shared" si="334"/>
        <v>0</v>
      </c>
      <c r="N2376" t="str">
        <f t="shared" si="335"/>
        <v/>
      </c>
      <c r="O2376" t="str">
        <f t="shared" si="336"/>
        <v/>
      </c>
      <c r="P2376" t="str">
        <f t="shared" si="337"/>
        <v/>
      </c>
      <c r="Q2376">
        <v>1</v>
      </c>
      <c r="R2376" t="str">
        <f t="shared" si="338"/>
        <v/>
      </c>
      <c r="S2376" t="str">
        <f t="shared" si="339"/>
        <v/>
      </c>
      <c r="T2376" t="str">
        <f t="shared" si="340"/>
        <v/>
      </c>
      <c r="U2376" t="str">
        <f t="shared" si="341"/>
        <v/>
      </c>
    </row>
    <row r="2377" spans="1:21" x14ac:dyDescent="0.25">
      <c r="A2377" s="6" t="str">
        <f>IF(EXPORTACIONES!A2377="","",EXPORTACIONES!A2377)</f>
        <v/>
      </c>
      <c r="B2377" t="str">
        <f>IF(EXPORTACIONES!B2377="","",VLOOKUP(EXPORTACIONES!B2377,PERSONAS!$A$1:$B$59,2,FALSE))</f>
        <v/>
      </c>
      <c r="C2377" t="str">
        <f>IF(EXPORTACIONES!C2377="","",VLOOKUP(EXPORTACIONES!C2377,ACTIVIDADES!$A$1:$B$37,2,FALSE))</f>
        <v/>
      </c>
      <c r="D2377" t="str">
        <f>IF(EXPORTACIONES!D2377="","",EXPORTACIONES!D2377&amp;" -- "&amp;IF(EXPORTACIONES!E2377="","Actividad de "&amp;EXPORTACIONES!C2377,EXPORTACIONES!E2377))</f>
        <v/>
      </c>
      <c r="E2377" t="str">
        <f>IF(EXPORTACIONES!D2377="","",EXPORTACIONES!D2377)</f>
        <v/>
      </c>
      <c r="F2377">
        <f>EXPORTACIONES!F2377</f>
        <v>0</v>
      </c>
      <c r="K2377" t="str">
        <f t="shared" si="333"/>
        <v/>
      </c>
      <c r="M2377">
        <f t="shared" si="334"/>
        <v>0</v>
      </c>
      <c r="N2377" t="str">
        <f t="shared" si="335"/>
        <v/>
      </c>
      <c r="O2377" t="str">
        <f t="shared" si="336"/>
        <v/>
      </c>
      <c r="P2377" t="str">
        <f t="shared" si="337"/>
        <v/>
      </c>
      <c r="Q2377">
        <v>1</v>
      </c>
      <c r="R2377" t="str">
        <f t="shared" si="338"/>
        <v/>
      </c>
      <c r="S2377" t="str">
        <f t="shared" si="339"/>
        <v/>
      </c>
      <c r="T2377" t="str">
        <f t="shared" si="340"/>
        <v/>
      </c>
      <c r="U2377" t="str">
        <f t="shared" si="341"/>
        <v/>
      </c>
    </row>
    <row r="2378" spans="1:21" x14ac:dyDescent="0.25">
      <c r="A2378" s="6" t="str">
        <f>IF(EXPORTACIONES!A2378="","",EXPORTACIONES!A2378)</f>
        <v/>
      </c>
      <c r="B2378" t="str">
        <f>IF(EXPORTACIONES!B2378="","",VLOOKUP(EXPORTACIONES!B2378,PERSONAS!$A$1:$B$59,2,FALSE))</f>
        <v/>
      </c>
      <c r="C2378" t="str">
        <f>IF(EXPORTACIONES!C2378="","",VLOOKUP(EXPORTACIONES!C2378,ACTIVIDADES!$A$1:$B$37,2,FALSE))</f>
        <v/>
      </c>
      <c r="D2378" t="str">
        <f>IF(EXPORTACIONES!D2378="","",EXPORTACIONES!D2378&amp;" -- "&amp;IF(EXPORTACIONES!E2378="","Actividad de "&amp;EXPORTACIONES!C2378,EXPORTACIONES!E2378))</f>
        <v/>
      </c>
      <c r="E2378" t="str">
        <f>IF(EXPORTACIONES!D2378="","",EXPORTACIONES!D2378)</f>
        <v/>
      </c>
      <c r="F2378">
        <f>EXPORTACIONES!F2378</f>
        <v>0</v>
      </c>
      <c r="K2378" t="str">
        <f t="shared" si="333"/>
        <v/>
      </c>
      <c r="M2378">
        <f t="shared" si="334"/>
        <v>0</v>
      </c>
      <c r="N2378" t="str">
        <f t="shared" si="335"/>
        <v/>
      </c>
      <c r="O2378" t="str">
        <f t="shared" si="336"/>
        <v/>
      </c>
      <c r="P2378" t="str">
        <f t="shared" si="337"/>
        <v/>
      </c>
      <c r="Q2378">
        <v>1</v>
      </c>
      <c r="R2378" t="str">
        <f t="shared" si="338"/>
        <v/>
      </c>
      <c r="S2378" t="str">
        <f t="shared" si="339"/>
        <v/>
      </c>
      <c r="T2378" t="str">
        <f t="shared" si="340"/>
        <v/>
      </c>
      <c r="U2378" t="str">
        <f t="shared" si="341"/>
        <v/>
      </c>
    </row>
    <row r="2379" spans="1:21" x14ac:dyDescent="0.25">
      <c r="A2379" s="6" t="str">
        <f>IF(EXPORTACIONES!A2379="","",EXPORTACIONES!A2379)</f>
        <v/>
      </c>
      <c r="B2379" t="str">
        <f>IF(EXPORTACIONES!B2379="","",VLOOKUP(EXPORTACIONES!B2379,PERSONAS!$A$1:$B$59,2,FALSE))</f>
        <v/>
      </c>
      <c r="C2379" t="str">
        <f>IF(EXPORTACIONES!C2379="","",VLOOKUP(EXPORTACIONES!C2379,ACTIVIDADES!$A$1:$B$37,2,FALSE))</f>
        <v/>
      </c>
      <c r="D2379" t="str">
        <f>IF(EXPORTACIONES!D2379="","",EXPORTACIONES!D2379&amp;" -- "&amp;IF(EXPORTACIONES!E2379="","Actividad de "&amp;EXPORTACIONES!C2379,EXPORTACIONES!E2379))</f>
        <v/>
      </c>
      <c r="E2379" t="str">
        <f>IF(EXPORTACIONES!D2379="","",EXPORTACIONES!D2379)</f>
        <v/>
      </c>
      <c r="F2379">
        <f>EXPORTACIONES!F2379</f>
        <v>0</v>
      </c>
      <c r="K2379" t="str">
        <f t="shared" si="333"/>
        <v/>
      </c>
      <c r="M2379">
        <f t="shared" si="334"/>
        <v>0</v>
      </c>
      <c r="N2379" t="str">
        <f t="shared" si="335"/>
        <v/>
      </c>
      <c r="O2379" t="str">
        <f t="shared" si="336"/>
        <v/>
      </c>
      <c r="P2379" t="str">
        <f t="shared" si="337"/>
        <v/>
      </c>
      <c r="Q2379">
        <v>1</v>
      </c>
      <c r="R2379" t="str">
        <f t="shared" si="338"/>
        <v/>
      </c>
      <c r="S2379" t="str">
        <f t="shared" si="339"/>
        <v/>
      </c>
      <c r="T2379" t="str">
        <f t="shared" si="340"/>
        <v/>
      </c>
      <c r="U2379" t="str">
        <f t="shared" si="341"/>
        <v/>
      </c>
    </row>
    <row r="2380" spans="1:21" x14ac:dyDescent="0.25">
      <c r="A2380" s="6" t="str">
        <f>IF(EXPORTACIONES!A2380="","",EXPORTACIONES!A2380)</f>
        <v/>
      </c>
      <c r="B2380" t="str">
        <f>IF(EXPORTACIONES!B2380="","",VLOOKUP(EXPORTACIONES!B2380,PERSONAS!$A$1:$B$59,2,FALSE))</f>
        <v/>
      </c>
      <c r="C2380" t="str">
        <f>IF(EXPORTACIONES!C2380="","",VLOOKUP(EXPORTACIONES!C2380,ACTIVIDADES!$A$1:$B$37,2,FALSE))</f>
        <v/>
      </c>
      <c r="D2380" t="str">
        <f>IF(EXPORTACIONES!D2380="","",EXPORTACIONES!D2380&amp;" -- "&amp;IF(EXPORTACIONES!E2380="","Actividad de "&amp;EXPORTACIONES!C2380,EXPORTACIONES!E2380))</f>
        <v/>
      </c>
      <c r="E2380" t="str">
        <f>IF(EXPORTACIONES!D2380="","",EXPORTACIONES!D2380)</f>
        <v/>
      </c>
      <c r="F2380">
        <f>EXPORTACIONES!F2380</f>
        <v>0</v>
      </c>
      <c r="K2380" t="str">
        <f t="shared" si="333"/>
        <v/>
      </c>
      <c r="M2380">
        <f t="shared" si="334"/>
        <v>0</v>
      </c>
      <c r="N2380" t="str">
        <f t="shared" si="335"/>
        <v/>
      </c>
      <c r="O2380" t="str">
        <f t="shared" si="336"/>
        <v/>
      </c>
      <c r="P2380" t="str">
        <f t="shared" si="337"/>
        <v/>
      </c>
      <c r="Q2380">
        <v>1</v>
      </c>
      <c r="R2380" t="str">
        <f t="shared" si="338"/>
        <v/>
      </c>
      <c r="S2380" t="str">
        <f t="shared" si="339"/>
        <v/>
      </c>
      <c r="T2380" t="str">
        <f t="shared" si="340"/>
        <v/>
      </c>
      <c r="U2380" t="str">
        <f t="shared" si="341"/>
        <v/>
      </c>
    </row>
    <row r="2381" spans="1:21" x14ac:dyDescent="0.25">
      <c r="A2381" s="6" t="str">
        <f>IF(EXPORTACIONES!A2381="","",EXPORTACIONES!A2381)</f>
        <v/>
      </c>
      <c r="B2381" t="str">
        <f>IF(EXPORTACIONES!B2381="","",VLOOKUP(EXPORTACIONES!B2381,PERSONAS!$A$1:$B$59,2,FALSE))</f>
        <v/>
      </c>
      <c r="C2381" t="str">
        <f>IF(EXPORTACIONES!C2381="","",VLOOKUP(EXPORTACIONES!C2381,ACTIVIDADES!$A$1:$B$37,2,FALSE))</f>
        <v/>
      </c>
      <c r="D2381" t="str">
        <f>IF(EXPORTACIONES!D2381="","",EXPORTACIONES!D2381&amp;" -- "&amp;IF(EXPORTACIONES!E2381="","Actividad de "&amp;EXPORTACIONES!C2381,EXPORTACIONES!E2381))</f>
        <v/>
      </c>
      <c r="E2381" t="str">
        <f>IF(EXPORTACIONES!D2381="","",EXPORTACIONES!D2381)</f>
        <v/>
      </c>
      <c r="F2381">
        <f>EXPORTACIONES!F2381</f>
        <v>0</v>
      </c>
      <c r="K2381" t="str">
        <f t="shared" si="333"/>
        <v/>
      </c>
      <c r="M2381">
        <f t="shared" si="334"/>
        <v>0</v>
      </c>
      <c r="N2381" t="str">
        <f t="shared" si="335"/>
        <v/>
      </c>
      <c r="O2381" t="str">
        <f t="shared" si="336"/>
        <v/>
      </c>
      <c r="P2381" t="str">
        <f t="shared" si="337"/>
        <v/>
      </c>
      <c r="Q2381">
        <v>1</v>
      </c>
      <c r="R2381" t="str">
        <f t="shared" si="338"/>
        <v/>
      </c>
      <c r="S2381" t="str">
        <f t="shared" si="339"/>
        <v/>
      </c>
      <c r="T2381" t="str">
        <f t="shared" si="340"/>
        <v/>
      </c>
      <c r="U2381" t="str">
        <f t="shared" si="341"/>
        <v/>
      </c>
    </row>
    <row r="2382" spans="1:21" x14ac:dyDescent="0.25">
      <c r="A2382" s="6" t="str">
        <f>IF(EXPORTACIONES!A2382="","",EXPORTACIONES!A2382)</f>
        <v/>
      </c>
      <c r="B2382" t="str">
        <f>IF(EXPORTACIONES!B2382="","",VLOOKUP(EXPORTACIONES!B2382,PERSONAS!$A$1:$B$59,2,FALSE))</f>
        <v/>
      </c>
      <c r="C2382" t="str">
        <f>IF(EXPORTACIONES!C2382="","",VLOOKUP(EXPORTACIONES!C2382,ACTIVIDADES!$A$1:$B$37,2,FALSE))</f>
        <v/>
      </c>
      <c r="D2382" t="str">
        <f>IF(EXPORTACIONES!D2382="","",EXPORTACIONES!D2382&amp;" -- "&amp;IF(EXPORTACIONES!E2382="","Actividad de "&amp;EXPORTACIONES!C2382,EXPORTACIONES!E2382))</f>
        <v/>
      </c>
      <c r="E2382" t="str">
        <f>IF(EXPORTACIONES!D2382="","",EXPORTACIONES!D2382)</f>
        <v/>
      </c>
      <c r="F2382">
        <f>EXPORTACIONES!F2382</f>
        <v>0</v>
      </c>
      <c r="K2382" t="str">
        <f t="shared" si="333"/>
        <v/>
      </c>
      <c r="M2382">
        <f t="shared" si="334"/>
        <v>0</v>
      </c>
      <c r="N2382" t="str">
        <f t="shared" si="335"/>
        <v/>
      </c>
      <c r="O2382" t="str">
        <f t="shared" si="336"/>
        <v/>
      </c>
      <c r="P2382" t="str">
        <f t="shared" si="337"/>
        <v/>
      </c>
      <c r="Q2382">
        <v>1</v>
      </c>
      <c r="R2382" t="str">
        <f t="shared" si="338"/>
        <v/>
      </c>
      <c r="S2382" t="str">
        <f t="shared" si="339"/>
        <v/>
      </c>
      <c r="T2382" t="str">
        <f t="shared" si="340"/>
        <v/>
      </c>
      <c r="U2382" t="str">
        <f t="shared" si="341"/>
        <v/>
      </c>
    </row>
    <row r="2383" spans="1:21" x14ac:dyDescent="0.25">
      <c r="A2383" s="6" t="str">
        <f>IF(EXPORTACIONES!A2383="","",EXPORTACIONES!A2383)</f>
        <v/>
      </c>
      <c r="B2383" t="str">
        <f>IF(EXPORTACIONES!B2383="","",VLOOKUP(EXPORTACIONES!B2383,PERSONAS!$A$1:$B$59,2,FALSE))</f>
        <v/>
      </c>
      <c r="C2383" t="str">
        <f>IF(EXPORTACIONES!C2383="","",VLOOKUP(EXPORTACIONES!C2383,ACTIVIDADES!$A$1:$B$37,2,FALSE))</f>
        <v/>
      </c>
      <c r="D2383" t="str">
        <f>IF(EXPORTACIONES!D2383="","",EXPORTACIONES!D2383&amp;" -- "&amp;IF(EXPORTACIONES!E2383="","Actividad de "&amp;EXPORTACIONES!C2383,EXPORTACIONES!E2383))</f>
        <v/>
      </c>
      <c r="E2383" t="str">
        <f>IF(EXPORTACIONES!D2383="","",EXPORTACIONES!D2383)</f>
        <v/>
      </c>
      <c r="F2383">
        <f>EXPORTACIONES!F2383</f>
        <v>0</v>
      </c>
      <c r="K2383" t="str">
        <f t="shared" si="333"/>
        <v/>
      </c>
      <c r="M2383">
        <f t="shared" si="334"/>
        <v>0</v>
      </c>
      <c r="N2383" t="str">
        <f t="shared" si="335"/>
        <v/>
      </c>
      <c r="O2383" t="str">
        <f t="shared" si="336"/>
        <v/>
      </c>
      <c r="P2383" t="str">
        <f t="shared" si="337"/>
        <v/>
      </c>
      <c r="Q2383">
        <v>1</v>
      </c>
      <c r="R2383" t="str">
        <f t="shared" si="338"/>
        <v/>
      </c>
      <c r="S2383" t="str">
        <f t="shared" si="339"/>
        <v/>
      </c>
      <c r="T2383" t="str">
        <f t="shared" si="340"/>
        <v/>
      </c>
      <c r="U2383" t="str">
        <f t="shared" si="341"/>
        <v/>
      </c>
    </row>
    <row r="2384" spans="1:21" x14ac:dyDescent="0.25">
      <c r="A2384" s="6" t="str">
        <f>IF(EXPORTACIONES!A2384="","",EXPORTACIONES!A2384)</f>
        <v/>
      </c>
      <c r="B2384" t="str">
        <f>IF(EXPORTACIONES!B2384="","",VLOOKUP(EXPORTACIONES!B2384,PERSONAS!$A$1:$B$59,2,FALSE))</f>
        <v/>
      </c>
      <c r="C2384" t="str">
        <f>IF(EXPORTACIONES!C2384="","",VLOOKUP(EXPORTACIONES!C2384,ACTIVIDADES!$A$1:$B$37,2,FALSE))</f>
        <v/>
      </c>
      <c r="D2384" t="str">
        <f>IF(EXPORTACIONES!D2384="","",EXPORTACIONES!D2384&amp;" -- "&amp;IF(EXPORTACIONES!E2384="","Actividad de "&amp;EXPORTACIONES!C2384,EXPORTACIONES!E2384))</f>
        <v/>
      </c>
      <c r="E2384" t="str">
        <f>IF(EXPORTACIONES!D2384="","",EXPORTACIONES!D2384)</f>
        <v/>
      </c>
      <c r="F2384">
        <f>EXPORTACIONES!F2384</f>
        <v>0</v>
      </c>
      <c r="K2384" t="str">
        <f t="shared" si="333"/>
        <v/>
      </c>
      <c r="M2384">
        <f t="shared" si="334"/>
        <v>0</v>
      </c>
      <c r="N2384" t="str">
        <f t="shared" si="335"/>
        <v/>
      </c>
      <c r="O2384" t="str">
        <f t="shared" si="336"/>
        <v/>
      </c>
      <c r="P2384" t="str">
        <f t="shared" si="337"/>
        <v/>
      </c>
      <c r="Q2384">
        <v>1</v>
      </c>
      <c r="R2384" t="str">
        <f t="shared" si="338"/>
        <v/>
      </c>
      <c r="S2384" t="str">
        <f t="shared" si="339"/>
        <v/>
      </c>
      <c r="T2384" t="str">
        <f t="shared" si="340"/>
        <v/>
      </c>
      <c r="U2384" t="str">
        <f t="shared" si="341"/>
        <v/>
      </c>
    </row>
    <row r="2385" spans="1:21" x14ac:dyDescent="0.25">
      <c r="A2385" s="6" t="str">
        <f>IF(EXPORTACIONES!A2385="","",EXPORTACIONES!A2385)</f>
        <v/>
      </c>
      <c r="B2385" t="str">
        <f>IF(EXPORTACIONES!B2385="","",VLOOKUP(EXPORTACIONES!B2385,PERSONAS!$A$1:$B$59,2,FALSE))</f>
        <v/>
      </c>
      <c r="C2385" t="str">
        <f>IF(EXPORTACIONES!C2385="","",VLOOKUP(EXPORTACIONES!C2385,ACTIVIDADES!$A$1:$B$37,2,FALSE))</f>
        <v/>
      </c>
      <c r="D2385" t="str">
        <f>IF(EXPORTACIONES!D2385="","",EXPORTACIONES!D2385&amp;" -- "&amp;IF(EXPORTACIONES!E2385="","Actividad de "&amp;EXPORTACIONES!C2385,EXPORTACIONES!E2385))</f>
        <v/>
      </c>
      <c r="E2385" t="str">
        <f>IF(EXPORTACIONES!D2385="","",EXPORTACIONES!D2385)</f>
        <v/>
      </c>
      <c r="F2385">
        <f>EXPORTACIONES!F2385</f>
        <v>0</v>
      </c>
      <c r="K2385" t="str">
        <f t="shared" si="333"/>
        <v/>
      </c>
      <c r="M2385">
        <f t="shared" si="334"/>
        <v>0</v>
      </c>
      <c r="N2385" t="str">
        <f t="shared" si="335"/>
        <v/>
      </c>
      <c r="O2385" t="str">
        <f t="shared" si="336"/>
        <v/>
      </c>
      <c r="P2385" t="str">
        <f t="shared" si="337"/>
        <v/>
      </c>
      <c r="Q2385">
        <v>1</v>
      </c>
      <c r="R2385" t="str">
        <f t="shared" si="338"/>
        <v/>
      </c>
      <c r="S2385" t="str">
        <f t="shared" si="339"/>
        <v/>
      </c>
      <c r="T2385" t="str">
        <f t="shared" si="340"/>
        <v/>
      </c>
      <c r="U2385" t="str">
        <f t="shared" si="341"/>
        <v/>
      </c>
    </row>
    <row r="2386" spans="1:21" x14ac:dyDescent="0.25">
      <c r="A2386" s="6" t="str">
        <f>IF(EXPORTACIONES!A2386="","",EXPORTACIONES!A2386)</f>
        <v/>
      </c>
      <c r="B2386" t="str">
        <f>IF(EXPORTACIONES!B2386="","",VLOOKUP(EXPORTACIONES!B2386,PERSONAS!$A$1:$B$59,2,FALSE))</f>
        <v/>
      </c>
      <c r="C2386" t="str">
        <f>IF(EXPORTACIONES!C2386="","",VLOOKUP(EXPORTACIONES!C2386,ACTIVIDADES!$A$1:$B$37,2,FALSE))</f>
        <v/>
      </c>
      <c r="D2386" t="str">
        <f>IF(EXPORTACIONES!D2386="","",EXPORTACIONES!D2386&amp;" -- "&amp;IF(EXPORTACIONES!E2386="","Actividad de "&amp;EXPORTACIONES!C2386,EXPORTACIONES!E2386))</f>
        <v/>
      </c>
      <c r="E2386" t="str">
        <f>IF(EXPORTACIONES!D2386="","",EXPORTACIONES!D2386)</f>
        <v/>
      </c>
      <c r="F2386">
        <f>EXPORTACIONES!F2386</f>
        <v>0</v>
      </c>
      <c r="K2386" t="str">
        <f t="shared" si="333"/>
        <v/>
      </c>
      <c r="M2386">
        <f t="shared" si="334"/>
        <v>0</v>
      </c>
      <c r="N2386" t="str">
        <f t="shared" si="335"/>
        <v/>
      </c>
      <c r="O2386" t="str">
        <f t="shared" si="336"/>
        <v/>
      </c>
      <c r="P2386" t="str">
        <f t="shared" si="337"/>
        <v/>
      </c>
      <c r="Q2386">
        <v>1</v>
      </c>
      <c r="R2386" t="str">
        <f t="shared" si="338"/>
        <v/>
      </c>
      <c r="S2386" t="str">
        <f t="shared" si="339"/>
        <v/>
      </c>
      <c r="T2386" t="str">
        <f t="shared" si="340"/>
        <v/>
      </c>
      <c r="U2386" t="str">
        <f t="shared" si="341"/>
        <v/>
      </c>
    </row>
    <row r="2387" spans="1:21" x14ac:dyDescent="0.25">
      <c r="A2387" s="6" t="str">
        <f>IF(EXPORTACIONES!A2387="","",EXPORTACIONES!A2387)</f>
        <v/>
      </c>
      <c r="B2387" t="str">
        <f>IF(EXPORTACIONES!B2387="","",VLOOKUP(EXPORTACIONES!B2387,PERSONAS!$A$1:$B$59,2,FALSE))</f>
        <v/>
      </c>
      <c r="C2387" t="str">
        <f>IF(EXPORTACIONES!C2387="","",VLOOKUP(EXPORTACIONES!C2387,ACTIVIDADES!$A$1:$B$37,2,FALSE))</f>
        <v/>
      </c>
      <c r="D2387" t="str">
        <f>IF(EXPORTACIONES!D2387="","",EXPORTACIONES!D2387&amp;" -- "&amp;IF(EXPORTACIONES!E2387="","Actividad de "&amp;EXPORTACIONES!C2387,EXPORTACIONES!E2387))</f>
        <v/>
      </c>
      <c r="E2387" t="str">
        <f>IF(EXPORTACIONES!D2387="","",EXPORTACIONES!D2387)</f>
        <v/>
      </c>
      <c r="F2387">
        <f>EXPORTACIONES!F2387</f>
        <v>0</v>
      </c>
      <c r="K2387" t="str">
        <f t="shared" si="333"/>
        <v/>
      </c>
      <c r="M2387">
        <f t="shared" si="334"/>
        <v>0</v>
      </c>
      <c r="N2387" t="str">
        <f t="shared" si="335"/>
        <v/>
      </c>
      <c r="O2387" t="str">
        <f t="shared" si="336"/>
        <v/>
      </c>
      <c r="P2387" t="str">
        <f t="shared" si="337"/>
        <v/>
      </c>
      <c r="Q2387">
        <v>1</v>
      </c>
      <c r="R2387" t="str">
        <f t="shared" si="338"/>
        <v/>
      </c>
      <c r="S2387" t="str">
        <f t="shared" si="339"/>
        <v/>
      </c>
      <c r="T2387" t="str">
        <f t="shared" si="340"/>
        <v/>
      </c>
      <c r="U2387" t="str">
        <f t="shared" si="341"/>
        <v/>
      </c>
    </row>
    <row r="2388" spans="1:21" x14ac:dyDescent="0.25">
      <c r="A2388" s="6" t="str">
        <f>IF(EXPORTACIONES!A2388="","",EXPORTACIONES!A2388)</f>
        <v/>
      </c>
      <c r="B2388" t="str">
        <f>IF(EXPORTACIONES!B2388="","",VLOOKUP(EXPORTACIONES!B2388,PERSONAS!$A$1:$B$59,2,FALSE))</f>
        <v/>
      </c>
      <c r="C2388" t="str">
        <f>IF(EXPORTACIONES!C2388="","",VLOOKUP(EXPORTACIONES!C2388,ACTIVIDADES!$A$1:$B$37,2,FALSE))</f>
        <v/>
      </c>
      <c r="D2388" t="str">
        <f>IF(EXPORTACIONES!D2388="","",EXPORTACIONES!D2388&amp;" -- "&amp;IF(EXPORTACIONES!E2388="","Actividad de "&amp;EXPORTACIONES!C2388,EXPORTACIONES!E2388))</f>
        <v/>
      </c>
      <c r="E2388" t="str">
        <f>IF(EXPORTACIONES!D2388="","",EXPORTACIONES!D2388)</f>
        <v/>
      </c>
      <c r="F2388">
        <f>EXPORTACIONES!F2388</f>
        <v>0</v>
      </c>
      <c r="K2388" t="str">
        <f t="shared" si="333"/>
        <v/>
      </c>
      <c r="M2388">
        <f t="shared" si="334"/>
        <v>0</v>
      </c>
      <c r="N2388" t="str">
        <f t="shared" si="335"/>
        <v/>
      </c>
      <c r="O2388" t="str">
        <f t="shared" si="336"/>
        <v/>
      </c>
      <c r="P2388" t="str">
        <f t="shared" si="337"/>
        <v/>
      </c>
      <c r="Q2388">
        <v>1</v>
      </c>
      <c r="R2388" t="str">
        <f t="shared" si="338"/>
        <v/>
      </c>
      <c r="S2388" t="str">
        <f t="shared" si="339"/>
        <v/>
      </c>
      <c r="T2388" t="str">
        <f t="shared" si="340"/>
        <v/>
      </c>
      <c r="U2388" t="str">
        <f t="shared" si="341"/>
        <v/>
      </c>
    </row>
    <row r="2389" spans="1:21" x14ac:dyDescent="0.25">
      <c r="A2389" s="6" t="str">
        <f>IF(EXPORTACIONES!A2389="","",EXPORTACIONES!A2389)</f>
        <v/>
      </c>
      <c r="B2389" t="str">
        <f>IF(EXPORTACIONES!B2389="","",VLOOKUP(EXPORTACIONES!B2389,PERSONAS!$A$1:$B$59,2,FALSE))</f>
        <v/>
      </c>
      <c r="C2389" t="str">
        <f>IF(EXPORTACIONES!C2389="","",VLOOKUP(EXPORTACIONES!C2389,ACTIVIDADES!$A$1:$B$37,2,FALSE))</f>
        <v/>
      </c>
      <c r="D2389" t="str">
        <f>IF(EXPORTACIONES!D2389="","",EXPORTACIONES!D2389&amp;" -- "&amp;IF(EXPORTACIONES!E2389="","Actividad de "&amp;EXPORTACIONES!C2389,EXPORTACIONES!E2389))</f>
        <v/>
      </c>
      <c r="E2389" t="str">
        <f>IF(EXPORTACIONES!D2389="","",EXPORTACIONES!D2389)</f>
        <v/>
      </c>
      <c r="F2389">
        <f>EXPORTACIONES!F2389</f>
        <v>0</v>
      </c>
      <c r="K2389" t="str">
        <f t="shared" si="333"/>
        <v/>
      </c>
      <c r="M2389">
        <f t="shared" si="334"/>
        <v>0</v>
      </c>
      <c r="N2389" t="str">
        <f t="shared" si="335"/>
        <v/>
      </c>
      <c r="O2389" t="str">
        <f t="shared" si="336"/>
        <v/>
      </c>
      <c r="P2389" t="str">
        <f t="shared" si="337"/>
        <v/>
      </c>
      <c r="Q2389">
        <v>1</v>
      </c>
      <c r="R2389" t="str">
        <f t="shared" si="338"/>
        <v/>
      </c>
      <c r="S2389" t="str">
        <f t="shared" si="339"/>
        <v/>
      </c>
      <c r="T2389" t="str">
        <f t="shared" si="340"/>
        <v/>
      </c>
      <c r="U2389" t="str">
        <f t="shared" si="341"/>
        <v/>
      </c>
    </row>
    <row r="2390" spans="1:21" x14ac:dyDescent="0.25">
      <c r="A2390" s="6" t="str">
        <f>IF(EXPORTACIONES!A2390="","",EXPORTACIONES!A2390)</f>
        <v/>
      </c>
      <c r="B2390" t="str">
        <f>IF(EXPORTACIONES!B2390="","",VLOOKUP(EXPORTACIONES!B2390,PERSONAS!$A$1:$B$59,2,FALSE))</f>
        <v/>
      </c>
      <c r="C2390" t="str">
        <f>IF(EXPORTACIONES!C2390="","",VLOOKUP(EXPORTACIONES!C2390,ACTIVIDADES!$A$1:$B$37,2,FALSE))</f>
        <v/>
      </c>
      <c r="D2390" t="str">
        <f>IF(EXPORTACIONES!D2390="","",EXPORTACIONES!D2390&amp;" -- "&amp;IF(EXPORTACIONES!E2390="","Actividad de "&amp;EXPORTACIONES!C2390,EXPORTACIONES!E2390))</f>
        <v/>
      </c>
      <c r="E2390" t="str">
        <f>IF(EXPORTACIONES!D2390="","",EXPORTACIONES!D2390)</f>
        <v/>
      </c>
      <c r="F2390">
        <f>EXPORTACIONES!F2390</f>
        <v>0</v>
      </c>
      <c r="K2390" t="str">
        <f t="shared" si="333"/>
        <v/>
      </c>
      <c r="M2390">
        <f t="shared" si="334"/>
        <v>0</v>
      </c>
      <c r="N2390" t="str">
        <f t="shared" si="335"/>
        <v/>
      </c>
      <c r="O2390" t="str">
        <f t="shared" si="336"/>
        <v/>
      </c>
      <c r="P2390" t="str">
        <f t="shared" si="337"/>
        <v/>
      </c>
      <c r="Q2390">
        <v>1</v>
      </c>
      <c r="R2390" t="str">
        <f t="shared" si="338"/>
        <v/>
      </c>
      <c r="S2390" t="str">
        <f t="shared" si="339"/>
        <v/>
      </c>
      <c r="T2390" t="str">
        <f t="shared" si="340"/>
        <v/>
      </c>
      <c r="U2390" t="str">
        <f t="shared" si="341"/>
        <v/>
      </c>
    </row>
    <row r="2391" spans="1:21" x14ac:dyDescent="0.25">
      <c r="A2391" s="6" t="str">
        <f>IF(EXPORTACIONES!A2391="","",EXPORTACIONES!A2391)</f>
        <v/>
      </c>
      <c r="B2391" t="str">
        <f>IF(EXPORTACIONES!B2391="","",VLOOKUP(EXPORTACIONES!B2391,PERSONAS!$A$1:$B$59,2,FALSE))</f>
        <v/>
      </c>
      <c r="C2391" t="str">
        <f>IF(EXPORTACIONES!C2391="","",VLOOKUP(EXPORTACIONES!C2391,ACTIVIDADES!$A$1:$B$37,2,FALSE))</f>
        <v/>
      </c>
      <c r="D2391" t="str">
        <f>IF(EXPORTACIONES!D2391="","",EXPORTACIONES!D2391&amp;" -- "&amp;IF(EXPORTACIONES!E2391="","Actividad de "&amp;EXPORTACIONES!C2391,EXPORTACIONES!E2391))</f>
        <v/>
      </c>
      <c r="E2391" t="str">
        <f>IF(EXPORTACIONES!D2391="","",EXPORTACIONES!D2391)</f>
        <v/>
      </c>
      <c r="F2391">
        <f>EXPORTACIONES!F2391</f>
        <v>0</v>
      </c>
      <c r="K2391" t="str">
        <f t="shared" si="333"/>
        <v/>
      </c>
      <c r="M2391">
        <f t="shared" si="334"/>
        <v>0</v>
      </c>
      <c r="N2391" t="str">
        <f t="shared" si="335"/>
        <v/>
      </c>
      <c r="O2391" t="str">
        <f t="shared" si="336"/>
        <v/>
      </c>
      <c r="P2391" t="str">
        <f t="shared" si="337"/>
        <v/>
      </c>
      <c r="Q2391">
        <v>1</v>
      </c>
      <c r="R2391" t="str">
        <f t="shared" si="338"/>
        <v/>
      </c>
      <c r="S2391" t="str">
        <f t="shared" si="339"/>
        <v/>
      </c>
      <c r="T2391" t="str">
        <f t="shared" si="340"/>
        <v/>
      </c>
      <c r="U2391" t="str">
        <f t="shared" si="341"/>
        <v/>
      </c>
    </row>
    <row r="2392" spans="1:21" x14ac:dyDescent="0.25">
      <c r="A2392" s="6" t="str">
        <f>IF(EXPORTACIONES!A2392="","",EXPORTACIONES!A2392)</f>
        <v/>
      </c>
      <c r="B2392" t="str">
        <f>IF(EXPORTACIONES!B2392="","",VLOOKUP(EXPORTACIONES!B2392,PERSONAS!$A$1:$B$59,2,FALSE))</f>
        <v/>
      </c>
      <c r="C2392" t="str">
        <f>IF(EXPORTACIONES!C2392="","",VLOOKUP(EXPORTACIONES!C2392,ACTIVIDADES!$A$1:$B$37,2,FALSE))</f>
        <v/>
      </c>
      <c r="D2392" t="str">
        <f>IF(EXPORTACIONES!D2392="","",EXPORTACIONES!D2392&amp;" -- "&amp;IF(EXPORTACIONES!E2392="","Actividad de "&amp;EXPORTACIONES!C2392,EXPORTACIONES!E2392))</f>
        <v/>
      </c>
      <c r="E2392" t="str">
        <f>IF(EXPORTACIONES!D2392="","",EXPORTACIONES!D2392)</f>
        <v/>
      </c>
      <c r="F2392">
        <f>EXPORTACIONES!F2392</f>
        <v>0</v>
      </c>
      <c r="K2392" t="str">
        <f t="shared" si="333"/>
        <v/>
      </c>
      <c r="M2392">
        <f t="shared" si="334"/>
        <v>0</v>
      </c>
      <c r="N2392" t="str">
        <f t="shared" si="335"/>
        <v/>
      </c>
      <c r="O2392" t="str">
        <f t="shared" si="336"/>
        <v/>
      </c>
      <c r="P2392" t="str">
        <f t="shared" si="337"/>
        <v/>
      </c>
      <c r="Q2392">
        <v>1</v>
      </c>
      <c r="R2392" t="str">
        <f t="shared" si="338"/>
        <v/>
      </c>
      <c r="S2392" t="str">
        <f t="shared" si="339"/>
        <v/>
      </c>
      <c r="T2392" t="str">
        <f t="shared" si="340"/>
        <v/>
      </c>
      <c r="U2392" t="str">
        <f t="shared" si="341"/>
        <v/>
      </c>
    </row>
    <row r="2393" spans="1:21" x14ac:dyDescent="0.25">
      <c r="A2393" s="6" t="str">
        <f>IF(EXPORTACIONES!A2393="","",EXPORTACIONES!A2393)</f>
        <v/>
      </c>
      <c r="B2393" t="str">
        <f>IF(EXPORTACIONES!B2393="","",VLOOKUP(EXPORTACIONES!B2393,PERSONAS!$A$1:$B$59,2,FALSE))</f>
        <v/>
      </c>
      <c r="C2393" t="str">
        <f>IF(EXPORTACIONES!C2393="","",VLOOKUP(EXPORTACIONES!C2393,ACTIVIDADES!$A$1:$B$37,2,FALSE))</f>
        <v/>
      </c>
      <c r="D2393" t="str">
        <f>IF(EXPORTACIONES!D2393="","",EXPORTACIONES!D2393&amp;" -- "&amp;IF(EXPORTACIONES!E2393="","Actividad de "&amp;EXPORTACIONES!C2393,EXPORTACIONES!E2393))</f>
        <v/>
      </c>
      <c r="E2393" t="str">
        <f>IF(EXPORTACIONES!D2393="","",EXPORTACIONES!D2393)</f>
        <v/>
      </c>
      <c r="F2393">
        <f>EXPORTACIONES!F2393</f>
        <v>0</v>
      </c>
      <c r="K2393" t="str">
        <f t="shared" si="333"/>
        <v/>
      </c>
      <c r="M2393">
        <f t="shared" si="334"/>
        <v>0</v>
      </c>
      <c r="N2393" t="str">
        <f t="shared" si="335"/>
        <v/>
      </c>
      <c r="O2393" t="str">
        <f t="shared" si="336"/>
        <v/>
      </c>
      <c r="P2393" t="str">
        <f t="shared" si="337"/>
        <v/>
      </c>
      <c r="Q2393">
        <v>1</v>
      </c>
      <c r="R2393" t="str">
        <f t="shared" si="338"/>
        <v/>
      </c>
      <c r="S2393" t="str">
        <f t="shared" si="339"/>
        <v/>
      </c>
      <c r="T2393" t="str">
        <f t="shared" si="340"/>
        <v/>
      </c>
      <c r="U2393" t="str">
        <f t="shared" si="341"/>
        <v/>
      </c>
    </row>
    <row r="2394" spans="1:21" x14ac:dyDescent="0.25">
      <c r="A2394" s="6" t="str">
        <f>IF(EXPORTACIONES!A2394="","",EXPORTACIONES!A2394)</f>
        <v/>
      </c>
      <c r="B2394" t="str">
        <f>IF(EXPORTACIONES!B2394="","",VLOOKUP(EXPORTACIONES!B2394,PERSONAS!$A$1:$B$59,2,FALSE))</f>
        <v/>
      </c>
      <c r="C2394" t="str">
        <f>IF(EXPORTACIONES!C2394="","",VLOOKUP(EXPORTACIONES!C2394,ACTIVIDADES!$A$1:$B$37,2,FALSE))</f>
        <v/>
      </c>
      <c r="D2394" t="str">
        <f>IF(EXPORTACIONES!D2394="","",EXPORTACIONES!D2394&amp;" -- "&amp;IF(EXPORTACIONES!E2394="","Actividad de "&amp;EXPORTACIONES!C2394,EXPORTACIONES!E2394))</f>
        <v/>
      </c>
      <c r="E2394" t="str">
        <f>IF(EXPORTACIONES!D2394="","",EXPORTACIONES!D2394)</f>
        <v/>
      </c>
      <c r="F2394">
        <f>EXPORTACIONES!F2394</f>
        <v>0</v>
      </c>
      <c r="K2394" t="str">
        <f t="shared" si="333"/>
        <v/>
      </c>
      <c r="M2394">
        <f t="shared" si="334"/>
        <v>0</v>
      </c>
      <c r="N2394" t="str">
        <f t="shared" si="335"/>
        <v/>
      </c>
      <c r="O2394" t="str">
        <f t="shared" si="336"/>
        <v/>
      </c>
      <c r="P2394" t="str">
        <f t="shared" si="337"/>
        <v/>
      </c>
      <c r="Q2394">
        <v>1</v>
      </c>
      <c r="R2394" t="str">
        <f t="shared" si="338"/>
        <v/>
      </c>
      <c r="S2394" t="str">
        <f t="shared" si="339"/>
        <v/>
      </c>
      <c r="T2394" t="str">
        <f t="shared" si="340"/>
        <v/>
      </c>
      <c r="U2394" t="str">
        <f t="shared" si="341"/>
        <v/>
      </c>
    </row>
    <row r="2395" spans="1:21" x14ac:dyDescent="0.25">
      <c r="A2395" s="6" t="str">
        <f>IF(EXPORTACIONES!A2395="","",EXPORTACIONES!A2395)</f>
        <v/>
      </c>
      <c r="B2395" t="str">
        <f>IF(EXPORTACIONES!B2395="","",VLOOKUP(EXPORTACIONES!B2395,PERSONAS!$A$1:$B$59,2,FALSE))</f>
        <v/>
      </c>
      <c r="C2395" t="str">
        <f>IF(EXPORTACIONES!C2395="","",VLOOKUP(EXPORTACIONES!C2395,ACTIVIDADES!$A$1:$B$37,2,FALSE))</f>
        <v/>
      </c>
      <c r="D2395" t="str">
        <f>IF(EXPORTACIONES!D2395="","",EXPORTACIONES!D2395&amp;" -- "&amp;IF(EXPORTACIONES!E2395="","Actividad de "&amp;EXPORTACIONES!C2395,EXPORTACIONES!E2395))</f>
        <v/>
      </c>
      <c r="E2395" t="str">
        <f>IF(EXPORTACIONES!D2395="","",EXPORTACIONES!D2395)</f>
        <v/>
      </c>
      <c r="F2395">
        <f>EXPORTACIONES!F2395</f>
        <v>0</v>
      </c>
      <c r="K2395" t="str">
        <f t="shared" si="333"/>
        <v/>
      </c>
      <c r="M2395">
        <f t="shared" si="334"/>
        <v>0</v>
      </c>
      <c r="N2395" t="str">
        <f t="shared" si="335"/>
        <v/>
      </c>
      <c r="O2395" t="str">
        <f t="shared" si="336"/>
        <v/>
      </c>
      <c r="P2395" t="str">
        <f t="shared" si="337"/>
        <v/>
      </c>
      <c r="Q2395">
        <v>1</v>
      </c>
      <c r="R2395" t="str">
        <f t="shared" si="338"/>
        <v/>
      </c>
      <c r="S2395" t="str">
        <f t="shared" si="339"/>
        <v/>
      </c>
      <c r="T2395" t="str">
        <f t="shared" si="340"/>
        <v/>
      </c>
      <c r="U2395" t="str">
        <f t="shared" si="341"/>
        <v/>
      </c>
    </row>
    <row r="2396" spans="1:21" x14ac:dyDescent="0.25">
      <c r="A2396" s="6" t="str">
        <f>IF(EXPORTACIONES!A2396="","",EXPORTACIONES!A2396)</f>
        <v/>
      </c>
      <c r="B2396" t="str">
        <f>IF(EXPORTACIONES!B2396="","",VLOOKUP(EXPORTACIONES!B2396,PERSONAS!$A$1:$B$59,2,FALSE))</f>
        <v/>
      </c>
      <c r="C2396" t="str">
        <f>IF(EXPORTACIONES!C2396="","",VLOOKUP(EXPORTACIONES!C2396,ACTIVIDADES!$A$1:$B$37,2,FALSE))</f>
        <v/>
      </c>
      <c r="D2396" t="str">
        <f>IF(EXPORTACIONES!D2396="","",EXPORTACIONES!D2396&amp;" -- "&amp;IF(EXPORTACIONES!E2396="","Actividad de "&amp;EXPORTACIONES!C2396,EXPORTACIONES!E2396))</f>
        <v/>
      </c>
      <c r="E2396" t="str">
        <f>IF(EXPORTACIONES!D2396="","",EXPORTACIONES!D2396)</f>
        <v/>
      </c>
      <c r="F2396">
        <f>EXPORTACIONES!F2396</f>
        <v>0</v>
      </c>
      <c r="K2396" t="str">
        <f t="shared" si="333"/>
        <v/>
      </c>
      <c r="M2396">
        <f t="shared" si="334"/>
        <v>0</v>
      </c>
      <c r="N2396" t="str">
        <f t="shared" si="335"/>
        <v/>
      </c>
      <c r="O2396" t="str">
        <f t="shared" si="336"/>
        <v/>
      </c>
      <c r="P2396" t="str">
        <f t="shared" si="337"/>
        <v/>
      </c>
      <c r="Q2396">
        <v>1</v>
      </c>
      <c r="R2396" t="str">
        <f t="shared" si="338"/>
        <v/>
      </c>
      <c r="S2396" t="str">
        <f t="shared" si="339"/>
        <v/>
      </c>
      <c r="T2396" t="str">
        <f t="shared" si="340"/>
        <v/>
      </c>
      <c r="U2396" t="str">
        <f t="shared" si="341"/>
        <v/>
      </c>
    </row>
    <row r="2397" spans="1:21" x14ac:dyDescent="0.25">
      <c r="A2397" s="6" t="str">
        <f>IF(EXPORTACIONES!A2397="","",EXPORTACIONES!A2397)</f>
        <v/>
      </c>
      <c r="B2397" t="str">
        <f>IF(EXPORTACIONES!B2397="","",VLOOKUP(EXPORTACIONES!B2397,PERSONAS!$A$1:$B$59,2,FALSE))</f>
        <v/>
      </c>
      <c r="C2397" t="str">
        <f>IF(EXPORTACIONES!C2397="","",VLOOKUP(EXPORTACIONES!C2397,ACTIVIDADES!$A$1:$B$37,2,FALSE))</f>
        <v/>
      </c>
      <c r="D2397" t="str">
        <f>IF(EXPORTACIONES!D2397="","",EXPORTACIONES!D2397&amp;" -- "&amp;IF(EXPORTACIONES!E2397="","Actividad de "&amp;EXPORTACIONES!C2397,EXPORTACIONES!E2397))</f>
        <v/>
      </c>
      <c r="E2397" t="str">
        <f>IF(EXPORTACIONES!D2397="","",EXPORTACIONES!D2397)</f>
        <v/>
      </c>
      <c r="F2397">
        <f>EXPORTACIONES!F2397</f>
        <v>0</v>
      </c>
      <c r="K2397" t="str">
        <f t="shared" si="333"/>
        <v/>
      </c>
      <c r="M2397">
        <f t="shared" si="334"/>
        <v>0</v>
      </c>
      <c r="N2397" t="str">
        <f t="shared" si="335"/>
        <v/>
      </c>
      <c r="O2397" t="str">
        <f t="shared" si="336"/>
        <v/>
      </c>
      <c r="P2397" t="str">
        <f t="shared" si="337"/>
        <v/>
      </c>
      <c r="Q2397">
        <v>1</v>
      </c>
      <c r="R2397" t="str">
        <f t="shared" si="338"/>
        <v/>
      </c>
      <c r="S2397" t="str">
        <f t="shared" si="339"/>
        <v/>
      </c>
      <c r="T2397" t="str">
        <f t="shared" si="340"/>
        <v/>
      </c>
      <c r="U2397" t="str">
        <f t="shared" si="341"/>
        <v/>
      </c>
    </row>
    <row r="2398" spans="1:21" x14ac:dyDescent="0.25">
      <c r="A2398" s="6" t="str">
        <f>IF(EXPORTACIONES!A2398="","",EXPORTACIONES!A2398)</f>
        <v/>
      </c>
      <c r="B2398" t="str">
        <f>IF(EXPORTACIONES!B2398="","",VLOOKUP(EXPORTACIONES!B2398,PERSONAS!$A$1:$B$59,2,FALSE))</f>
        <v/>
      </c>
      <c r="C2398" t="str">
        <f>IF(EXPORTACIONES!C2398="","",VLOOKUP(EXPORTACIONES!C2398,ACTIVIDADES!$A$1:$B$37,2,FALSE))</f>
        <v/>
      </c>
      <c r="D2398" t="str">
        <f>IF(EXPORTACIONES!D2398="","",EXPORTACIONES!D2398&amp;" -- "&amp;IF(EXPORTACIONES!E2398="","Actividad de "&amp;EXPORTACIONES!C2398,EXPORTACIONES!E2398))</f>
        <v/>
      </c>
      <c r="E2398" t="str">
        <f>IF(EXPORTACIONES!D2398="","",EXPORTACIONES!D2398)</f>
        <v/>
      </c>
      <c r="F2398">
        <f>EXPORTACIONES!F2398</f>
        <v>0</v>
      </c>
      <c r="K2398" t="str">
        <f t="shared" si="333"/>
        <v/>
      </c>
      <c r="M2398">
        <f t="shared" si="334"/>
        <v>0</v>
      </c>
      <c r="N2398" t="str">
        <f t="shared" si="335"/>
        <v/>
      </c>
      <c r="O2398" t="str">
        <f t="shared" si="336"/>
        <v/>
      </c>
      <c r="P2398" t="str">
        <f t="shared" si="337"/>
        <v/>
      </c>
      <c r="Q2398">
        <v>1</v>
      </c>
      <c r="R2398" t="str">
        <f t="shared" si="338"/>
        <v/>
      </c>
      <c r="S2398" t="str">
        <f t="shared" si="339"/>
        <v/>
      </c>
      <c r="T2398" t="str">
        <f t="shared" si="340"/>
        <v/>
      </c>
      <c r="U2398" t="str">
        <f t="shared" si="341"/>
        <v/>
      </c>
    </row>
    <row r="2399" spans="1:21" x14ac:dyDescent="0.25">
      <c r="A2399" s="6" t="str">
        <f>IF(EXPORTACIONES!A2399="","",EXPORTACIONES!A2399)</f>
        <v/>
      </c>
      <c r="B2399" t="str">
        <f>IF(EXPORTACIONES!B2399="","",VLOOKUP(EXPORTACIONES!B2399,PERSONAS!$A$1:$B$59,2,FALSE))</f>
        <v/>
      </c>
      <c r="C2399" t="str">
        <f>IF(EXPORTACIONES!C2399="","",VLOOKUP(EXPORTACIONES!C2399,ACTIVIDADES!$A$1:$B$37,2,FALSE))</f>
        <v/>
      </c>
      <c r="D2399" t="str">
        <f>IF(EXPORTACIONES!D2399="","",EXPORTACIONES!D2399&amp;" -- "&amp;IF(EXPORTACIONES!E2399="","Actividad de "&amp;EXPORTACIONES!C2399,EXPORTACIONES!E2399))</f>
        <v/>
      </c>
      <c r="E2399" t="str">
        <f>IF(EXPORTACIONES!D2399="","",EXPORTACIONES!D2399)</f>
        <v/>
      </c>
      <c r="F2399">
        <f>EXPORTACIONES!F2399</f>
        <v>0</v>
      </c>
      <c r="K2399" t="str">
        <f t="shared" si="333"/>
        <v/>
      </c>
      <c r="M2399">
        <f t="shared" si="334"/>
        <v>0</v>
      </c>
      <c r="N2399" t="str">
        <f t="shared" si="335"/>
        <v/>
      </c>
      <c r="O2399" t="str">
        <f t="shared" si="336"/>
        <v/>
      </c>
      <c r="P2399" t="str">
        <f t="shared" si="337"/>
        <v/>
      </c>
      <c r="Q2399">
        <v>1</v>
      </c>
      <c r="R2399" t="str">
        <f t="shared" si="338"/>
        <v/>
      </c>
      <c r="S2399" t="str">
        <f t="shared" si="339"/>
        <v/>
      </c>
      <c r="T2399" t="str">
        <f t="shared" si="340"/>
        <v/>
      </c>
      <c r="U2399" t="str">
        <f t="shared" si="341"/>
        <v/>
      </c>
    </row>
    <row r="2400" spans="1:21" x14ac:dyDescent="0.25">
      <c r="A2400" s="6" t="str">
        <f>IF(EXPORTACIONES!A2400="","",EXPORTACIONES!A2400)</f>
        <v/>
      </c>
      <c r="B2400" t="str">
        <f>IF(EXPORTACIONES!B2400="","",VLOOKUP(EXPORTACIONES!B2400,PERSONAS!$A$1:$B$59,2,FALSE))</f>
        <v/>
      </c>
      <c r="C2400" t="str">
        <f>IF(EXPORTACIONES!C2400="","",VLOOKUP(EXPORTACIONES!C2400,ACTIVIDADES!$A$1:$B$37,2,FALSE))</f>
        <v/>
      </c>
      <c r="D2400" t="str">
        <f>IF(EXPORTACIONES!D2400="","",EXPORTACIONES!D2400&amp;" -- "&amp;IF(EXPORTACIONES!E2400="","Actividad de "&amp;EXPORTACIONES!C2400,EXPORTACIONES!E2400))</f>
        <v/>
      </c>
      <c r="E2400" t="str">
        <f>IF(EXPORTACIONES!D2400="","",EXPORTACIONES!D2400)</f>
        <v/>
      </c>
      <c r="F2400">
        <f>EXPORTACIONES!F2400</f>
        <v>0</v>
      </c>
      <c r="K2400" t="str">
        <f t="shared" si="333"/>
        <v/>
      </c>
      <c r="M2400">
        <f t="shared" si="334"/>
        <v>0</v>
      </c>
      <c r="N2400" t="str">
        <f t="shared" si="335"/>
        <v/>
      </c>
      <c r="O2400" t="str">
        <f t="shared" si="336"/>
        <v/>
      </c>
      <c r="P2400" t="str">
        <f t="shared" si="337"/>
        <v/>
      </c>
      <c r="Q2400">
        <v>1</v>
      </c>
      <c r="R2400" t="str">
        <f t="shared" si="338"/>
        <v/>
      </c>
      <c r="S2400" t="str">
        <f t="shared" si="339"/>
        <v/>
      </c>
      <c r="T2400" t="str">
        <f t="shared" si="340"/>
        <v/>
      </c>
      <c r="U2400" t="str">
        <f t="shared" si="341"/>
        <v/>
      </c>
    </row>
    <row r="2401" spans="1:21" x14ac:dyDescent="0.25">
      <c r="A2401" s="6" t="str">
        <f>IF(EXPORTACIONES!A2401="","",EXPORTACIONES!A2401)</f>
        <v/>
      </c>
      <c r="B2401" t="str">
        <f>IF(EXPORTACIONES!B2401="","",VLOOKUP(EXPORTACIONES!B2401,PERSONAS!$A$1:$B$59,2,FALSE))</f>
        <v/>
      </c>
      <c r="C2401" t="str">
        <f>IF(EXPORTACIONES!C2401="","",VLOOKUP(EXPORTACIONES!C2401,ACTIVIDADES!$A$1:$B$37,2,FALSE))</f>
        <v/>
      </c>
      <c r="D2401" t="str">
        <f>IF(EXPORTACIONES!D2401="","",EXPORTACIONES!D2401&amp;" -- "&amp;IF(EXPORTACIONES!E2401="","Actividad de "&amp;EXPORTACIONES!C2401,EXPORTACIONES!E2401))</f>
        <v/>
      </c>
      <c r="E2401" t="str">
        <f>IF(EXPORTACIONES!D2401="","",EXPORTACIONES!D2401)</f>
        <v/>
      </c>
      <c r="F2401">
        <f>EXPORTACIONES!F2401</f>
        <v>0</v>
      </c>
      <c r="K2401" t="str">
        <f t="shared" si="333"/>
        <v/>
      </c>
      <c r="M2401">
        <f t="shared" si="334"/>
        <v>0</v>
      </c>
      <c r="N2401" t="str">
        <f t="shared" si="335"/>
        <v/>
      </c>
      <c r="O2401" t="str">
        <f t="shared" si="336"/>
        <v/>
      </c>
      <c r="P2401" t="str">
        <f t="shared" si="337"/>
        <v/>
      </c>
      <c r="Q2401">
        <v>1</v>
      </c>
      <c r="R2401" t="str">
        <f t="shared" si="338"/>
        <v/>
      </c>
      <c r="S2401" t="str">
        <f t="shared" si="339"/>
        <v/>
      </c>
      <c r="T2401" t="str">
        <f t="shared" si="340"/>
        <v/>
      </c>
      <c r="U2401" t="str">
        <f t="shared" si="341"/>
        <v/>
      </c>
    </row>
    <row r="2402" spans="1:21" x14ac:dyDescent="0.25">
      <c r="A2402" s="6" t="str">
        <f>IF(EXPORTACIONES!A2402="","",EXPORTACIONES!A2402)</f>
        <v/>
      </c>
      <c r="B2402" t="str">
        <f>IF(EXPORTACIONES!B2402="","",VLOOKUP(EXPORTACIONES!B2402,PERSONAS!$A$1:$B$59,2,FALSE))</f>
        <v/>
      </c>
      <c r="C2402" t="str">
        <f>IF(EXPORTACIONES!C2402="","",VLOOKUP(EXPORTACIONES!C2402,ACTIVIDADES!$A$1:$B$37,2,FALSE))</f>
        <v/>
      </c>
      <c r="D2402" t="str">
        <f>IF(EXPORTACIONES!D2402="","",EXPORTACIONES!D2402&amp;" -- "&amp;IF(EXPORTACIONES!E2402="","Actividad de "&amp;EXPORTACIONES!C2402,EXPORTACIONES!E2402))</f>
        <v/>
      </c>
      <c r="E2402" t="str">
        <f>IF(EXPORTACIONES!D2402="","",EXPORTACIONES!D2402)</f>
        <v/>
      </c>
      <c r="F2402">
        <f>EXPORTACIONES!F2402</f>
        <v>0</v>
      </c>
      <c r="K2402" t="str">
        <f t="shared" si="333"/>
        <v/>
      </c>
      <c r="M2402">
        <f t="shared" si="334"/>
        <v>0</v>
      </c>
      <c r="N2402" t="str">
        <f t="shared" si="335"/>
        <v/>
      </c>
      <c r="O2402" t="str">
        <f t="shared" si="336"/>
        <v/>
      </c>
      <c r="P2402" t="str">
        <f t="shared" si="337"/>
        <v/>
      </c>
      <c r="Q2402">
        <v>1</v>
      </c>
      <c r="R2402" t="str">
        <f t="shared" si="338"/>
        <v/>
      </c>
      <c r="S2402" t="str">
        <f t="shared" si="339"/>
        <v/>
      </c>
      <c r="T2402" t="str">
        <f t="shared" si="340"/>
        <v/>
      </c>
      <c r="U2402" t="str">
        <f t="shared" si="341"/>
        <v/>
      </c>
    </row>
    <row r="2403" spans="1:21" x14ac:dyDescent="0.25">
      <c r="A2403" s="6" t="str">
        <f>IF(EXPORTACIONES!A2403="","",EXPORTACIONES!A2403)</f>
        <v/>
      </c>
      <c r="B2403" t="str">
        <f>IF(EXPORTACIONES!B2403="","",VLOOKUP(EXPORTACIONES!B2403,PERSONAS!$A$1:$B$59,2,FALSE))</f>
        <v/>
      </c>
      <c r="C2403" t="str">
        <f>IF(EXPORTACIONES!C2403="","",VLOOKUP(EXPORTACIONES!C2403,ACTIVIDADES!$A$1:$B$37,2,FALSE))</f>
        <v/>
      </c>
      <c r="D2403" t="str">
        <f>IF(EXPORTACIONES!D2403="","",EXPORTACIONES!D2403&amp;" -- "&amp;IF(EXPORTACIONES!E2403="","Actividad de "&amp;EXPORTACIONES!C2403,EXPORTACIONES!E2403))</f>
        <v/>
      </c>
      <c r="E2403" t="str">
        <f>IF(EXPORTACIONES!D2403="","",EXPORTACIONES!D2403)</f>
        <v/>
      </c>
      <c r="F2403">
        <f>EXPORTACIONES!F2403</f>
        <v>0</v>
      </c>
      <c r="K2403" t="str">
        <f t="shared" si="333"/>
        <v/>
      </c>
      <c r="M2403">
        <f t="shared" si="334"/>
        <v>0</v>
      </c>
      <c r="N2403" t="str">
        <f t="shared" si="335"/>
        <v/>
      </c>
      <c r="O2403" t="str">
        <f t="shared" si="336"/>
        <v/>
      </c>
      <c r="P2403" t="str">
        <f t="shared" si="337"/>
        <v/>
      </c>
      <c r="Q2403">
        <v>1</v>
      </c>
      <c r="R2403" t="str">
        <f t="shared" si="338"/>
        <v/>
      </c>
      <c r="S2403" t="str">
        <f t="shared" si="339"/>
        <v/>
      </c>
      <c r="T2403" t="str">
        <f t="shared" si="340"/>
        <v/>
      </c>
      <c r="U2403" t="str">
        <f t="shared" si="341"/>
        <v/>
      </c>
    </row>
    <row r="2404" spans="1:21" x14ac:dyDescent="0.25">
      <c r="A2404" s="6" t="str">
        <f>IF(EXPORTACIONES!A2404="","",EXPORTACIONES!A2404)</f>
        <v/>
      </c>
      <c r="B2404" t="str">
        <f>IF(EXPORTACIONES!B2404="","",VLOOKUP(EXPORTACIONES!B2404,PERSONAS!$A$1:$B$59,2,FALSE))</f>
        <v/>
      </c>
      <c r="C2404" t="str">
        <f>IF(EXPORTACIONES!C2404="","",VLOOKUP(EXPORTACIONES!C2404,ACTIVIDADES!$A$1:$B$37,2,FALSE))</f>
        <v/>
      </c>
      <c r="D2404" t="str">
        <f>IF(EXPORTACIONES!D2404="","",EXPORTACIONES!D2404&amp;" -- "&amp;IF(EXPORTACIONES!E2404="","Actividad de "&amp;EXPORTACIONES!C2404,EXPORTACIONES!E2404))</f>
        <v/>
      </c>
      <c r="E2404" t="str">
        <f>IF(EXPORTACIONES!D2404="","",EXPORTACIONES!D2404)</f>
        <v/>
      </c>
      <c r="F2404">
        <f>EXPORTACIONES!F2404</f>
        <v>0</v>
      </c>
      <c r="K2404" t="str">
        <f t="shared" si="333"/>
        <v/>
      </c>
      <c r="M2404">
        <f t="shared" si="334"/>
        <v>0</v>
      </c>
      <c r="N2404" t="str">
        <f t="shared" si="335"/>
        <v/>
      </c>
      <c r="O2404" t="str">
        <f t="shared" si="336"/>
        <v/>
      </c>
      <c r="P2404" t="str">
        <f t="shared" si="337"/>
        <v/>
      </c>
      <c r="Q2404">
        <v>1</v>
      </c>
      <c r="R2404" t="str">
        <f t="shared" si="338"/>
        <v/>
      </c>
      <c r="S2404" t="str">
        <f t="shared" si="339"/>
        <v/>
      </c>
      <c r="T2404" t="str">
        <f t="shared" si="340"/>
        <v/>
      </c>
      <c r="U2404" t="str">
        <f t="shared" si="341"/>
        <v/>
      </c>
    </row>
    <row r="2405" spans="1:21" x14ac:dyDescent="0.25">
      <c r="A2405" s="6" t="str">
        <f>IF(EXPORTACIONES!A2405="","",EXPORTACIONES!A2405)</f>
        <v/>
      </c>
      <c r="B2405" t="str">
        <f>IF(EXPORTACIONES!B2405="","",VLOOKUP(EXPORTACIONES!B2405,PERSONAS!$A$1:$B$59,2,FALSE))</f>
        <v/>
      </c>
      <c r="C2405" t="str">
        <f>IF(EXPORTACIONES!C2405="","",VLOOKUP(EXPORTACIONES!C2405,ACTIVIDADES!$A$1:$B$37,2,FALSE))</f>
        <v/>
      </c>
      <c r="D2405" t="str">
        <f>IF(EXPORTACIONES!D2405="","",EXPORTACIONES!D2405&amp;" -- "&amp;IF(EXPORTACIONES!E2405="","Actividad de "&amp;EXPORTACIONES!C2405,EXPORTACIONES!E2405))</f>
        <v/>
      </c>
      <c r="E2405" t="str">
        <f>IF(EXPORTACIONES!D2405="","",EXPORTACIONES!D2405)</f>
        <v/>
      </c>
      <c r="F2405">
        <f>EXPORTACIONES!F2405</f>
        <v>0</v>
      </c>
      <c r="K2405" t="str">
        <f t="shared" si="333"/>
        <v/>
      </c>
      <c r="M2405">
        <f t="shared" si="334"/>
        <v>0</v>
      </c>
      <c r="N2405" t="str">
        <f t="shared" si="335"/>
        <v/>
      </c>
      <c r="O2405" t="str">
        <f t="shared" si="336"/>
        <v/>
      </c>
      <c r="P2405" t="str">
        <f t="shared" si="337"/>
        <v/>
      </c>
      <c r="Q2405">
        <v>1</v>
      </c>
      <c r="R2405" t="str">
        <f t="shared" si="338"/>
        <v/>
      </c>
      <c r="S2405" t="str">
        <f t="shared" si="339"/>
        <v/>
      </c>
      <c r="T2405" t="str">
        <f t="shared" si="340"/>
        <v/>
      </c>
      <c r="U2405" t="str">
        <f t="shared" si="341"/>
        <v/>
      </c>
    </row>
    <row r="2406" spans="1:21" x14ac:dyDescent="0.25">
      <c r="A2406" s="6" t="str">
        <f>IF(EXPORTACIONES!A2406="","",EXPORTACIONES!A2406)</f>
        <v/>
      </c>
      <c r="B2406" t="str">
        <f>IF(EXPORTACIONES!B2406="","",VLOOKUP(EXPORTACIONES!B2406,PERSONAS!$A$1:$B$59,2,FALSE))</f>
        <v/>
      </c>
      <c r="C2406" t="str">
        <f>IF(EXPORTACIONES!C2406="","",VLOOKUP(EXPORTACIONES!C2406,ACTIVIDADES!$A$1:$B$37,2,FALSE))</f>
        <v/>
      </c>
      <c r="D2406" t="str">
        <f>IF(EXPORTACIONES!D2406="","",EXPORTACIONES!D2406&amp;" -- "&amp;IF(EXPORTACIONES!E2406="","Actividad de "&amp;EXPORTACIONES!C2406,EXPORTACIONES!E2406))</f>
        <v/>
      </c>
      <c r="E2406" t="str">
        <f>IF(EXPORTACIONES!D2406="","",EXPORTACIONES!D2406)</f>
        <v/>
      </c>
      <c r="F2406">
        <f>EXPORTACIONES!F2406</f>
        <v>0</v>
      </c>
      <c r="K2406" t="str">
        <f t="shared" si="333"/>
        <v/>
      </c>
      <c r="M2406">
        <f t="shared" si="334"/>
        <v>0</v>
      </c>
      <c r="N2406" t="str">
        <f t="shared" si="335"/>
        <v/>
      </c>
      <c r="O2406" t="str">
        <f t="shared" si="336"/>
        <v/>
      </c>
      <c r="P2406" t="str">
        <f t="shared" si="337"/>
        <v/>
      </c>
      <c r="Q2406">
        <v>1</v>
      </c>
      <c r="R2406" t="str">
        <f t="shared" si="338"/>
        <v/>
      </c>
      <c r="S2406" t="str">
        <f t="shared" si="339"/>
        <v/>
      </c>
      <c r="T2406" t="str">
        <f t="shared" si="340"/>
        <v/>
      </c>
      <c r="U2406" t="str">
        <f t="shared" si="341"/>
        <v/>
      </c>
    </row>
    <row r="2407" spans="1:21" x14ac:dyDescent="0.25">
      <c r="A2407" s="6" t="str">
        <f>IF(EXPORTACIONES!A2407="","",EXPORTACIONES!A2407)</f>
        <v/>
      </c>
      <c r="B2407" t="str">
        <f>IF(EXPORTACIONES!B2407="","",VLOOKUP(EXPORTACIONES!B2407,PERSONAS!$A$1:$B$59,2,FALSE))</f>
        <v/>
      </c>
      <c r="C2407" t="str">
        <f>IF(EXPORTACIONES!C2407="","",VLOOKUP(EXPORTACIONES!C2407,ACTIVIDADES!$A$1:$B$37,2,FALSE))</f>
        <v/>
      </c>
      <c r="D2407" t="str">
        <f>IF(EXPORTACIONES!D2407="","",EXPORTACIONES!D2407&amp;" -- "&amp;IF(EXPORTACIONES!E2407="","Actividad de "&amp;EXPORTACIONES!C2407,EXPORTACIONES!E2407))</f>
        <v/>
      </c>
      <c r="E2407" t="str">
        <f>IF(EXPORTACIONES!D2407="","",EXPORTACIONES!D2407)</f>
        <v/>
      </c>
      <c r="F2407">
        <f>EXPORTACIONES!F2407</f>
        <v>0</v>
      </c>
      <c r="K2407" t="str">
        <f t="shared" si="333"/>
        <v/>
      </c>
      <c r="M2407">
        <f t="shared" si="334"/>
        <v>0</v>
      </c>
      <c r="N2407" t="str">
        <f t="shared" si="335"/>
        <v/>
      </c>
      <c r="O2407" t="str">
        <f t="shared" si="336"/>
        <v/>
      </c>
      <c r="P2407" t="str">
        <f t="shared" si="337"/>
        <v/>
      </c>
      <c r="Q2407">
        <v>1</v>
      </c>
      <c r="R2407" t="str">
        <f t="shared" si="338"/>
        <v/>
      </c>
      <c r="S2407" t="str">
        <f t="shared" si="339"/>
        <v/>
      </c>
      <c r="T2407" t="str">
        <f t="shared" si="340"/>
        <v/>
      </c>
      <c r="U2407" t="str">
        <f t="shared" si="341"/>
        <v/>
      </c>
    </row>
    <row r="2408" spans="1:21" x14ac:dyDescent="0.25">
      <c r="A2408" s="6" t="str">
        <f>IF(EXPORTACIONES!A2408="","",EXPORTACIONES!A2408)</f>
        <v/>
      </c>
      <c r="B2408" t="str">
        <f>IF(EXPORTACIONES!B2408="","",VLOOKUP(EXPORTACIONES!B2408,PERSONAS!$A$1:$B$59,2,FALSE))</f>
        <v/>
      </c>
      <c r="C2408" t="str">
        <f>IF(EXPORTACIONES!C2408="","",VLOOKUP(EXPORTACIONES!C2408,ACTIVIDADES!$A$1:$B$37,2,FALSE))</f>
        <v/>
      </c>
      <c r="D2408" t="str">
        <f>IF(EXPORTACIONES!D2408="","",EXPORTACIONES!D2408&amp;" -- "&amp;IF(EXPORTACIONES!E2408="","Actividad de "&amp;EXPORTACIONES!C2408,EXPORTACIONES!E2408))</f>
        <v/>
      </c>
      <c r="E2408" t="str">
        <f>IF(EXPORTACIONES!D2408="","",EXPORTACIONES!D2408)</f>
        <v/>
      </c>
      <c r="F2408">
        <f>EXPORTACIONES!F2408</f>
        <v>0</v>
      </c>
      <c r="K2408" t="str">
        <f t="shared" si="333"/>
        <v/>
      </c>
      <c r="M2408">
        <f t="shared" si="334"/>
        <v>0</v>
      </c>
      <c r="N2408" t="str">
        <f t="shared" si="335"/>
        <v/>
      </c>
      <c r="O2408" t="str">
        <f t="shared" si="336"/>
        <v/>
      </c>
      <c r="P2408" t="str">
        <f t="shared" si="337"/>
        <v/>
      </c>
      <c r="Q2408">
        <v>1</v>
      </c>
      <c r="R2408" t="str">
        <f t="shared" si="338"/>
        <v/>
      </c>
      <c r="S2408" t="str">
        <f t="shared" si="339"/>
        <v/>
      </c>
      <c r="T2408" t="str">
        <f t="shared" si="340"/>
        <v/>
      </c>
      <c r="U2408" t="str">
        <f t="shared" si="341"/>
        <v/>
      </c>
    </row>
    <row r="2409" spans="1:21" x14ac:dyDescent="0.25">
      <c r="A2409" s="6" t="str">
        <f>IF(EXPORTACIONES!A2409="","",EXPORTACIONES!A2409)</f>
        <v/>
      </c>
      <c r="B2409" t="str">
        <f>IF(EXPORTACIONES!B2409="","",VLOOKUP(EXPORTACIONES!B2409,PERSONAS!$A$1:$B$59,2,FALSE))</f>
        <v/>
      </c>
      <c r="C2409" t="str">
        <f>IF(EXPORTACIONES!C2409="","",VLOOKUP(EXPORTACIONES!C2409,ACTIVIDADES!$A$1:$B$37,2,FALSE))</f>
        <v/>
      </c>
      <c r="D2409" t="str">
        <f>IF(EXPORTACIONES!D2409="","",EXPORTACIONES!D2409&amp;" -- "&amp;IF(EXPORTACIONES!E2409="","Actividad de "&amp;EXPORTACIONES!C2409,EXPORTACIONES!E2409))</f>
        <v/>
      </c>
      <c r="E2409" t="str">
        <f>IF(EXPORTACIONES!D2409="","",EXPORTACIONES!D2409)</f>
        <v/>
      </c>
      <c r="F2409">
        <f>EXPORTACIONES!F2409</f>
        <v>0</v>
      </c>
      <c r="K2409" t="str">
        <f t="shared" si="333"/>
        <v/>
      </c>
      <c r="M2409">
        <f t="shared" si="334"/>
        <v>0</v>
      </c>
      <c r="N2409" t="str">
        <f t="shared" si="335"/>
        <v/>
      </c>
      <c r="O2409" t="str">
        <f t="shared" si="336"/>
        <v/>
      </c>
      <c r="P2409" t="str">
        <f t="shared" si="337"/>
        <v/>
      </c>
      <c r="Q2409">
        <v>1</v>
      </c>
      <c r="R2409" t="str">
        <f t="shared" si="338"/>
        <v/>
      </c>
      <c r="S2409" t="str">
        <f t="shared" si="339"/>
        <v/>
      </c>
      <c r="T2409" t="str">
        <f t="shared" si="340"/>
        <v/>
      </c>
      <c r="U2409" t="str">
        <f t="shared" si="341"/>
        <v/>
      </c>
    </row>
    <row r="2410" spans="1:21" x14ac:dyDescent="0.25">
      <c r="A2410" s="6" t="str">
        <f>IF(EXPORTACIONES!A2410="","",EXPORTACIONES!A2410)</f>
        <v/>
      </c>
      <c r="B2410" t="str">
        <f>IF(EXPORTACIONES!B2410="","",VLOOKUP(EXPORTACIONES!B2410,PERSONAS!$A$1:$B$59,2,FALSE))</f>
        <v/>
      </c>
      <c r="C2410" t="str">
        <f>IF(EXPORTACIONES!C2410="","",VLOOKUP(EXPORTACIONES!C2410,ACTIVIDADES!$A$1:$B$37,2,FALSE))</f>
        <v/>
      </c>
      <c r="D2410" t="str">
        <f>IF(EXPORTACIONES!D2410="","",EXPORTACIONES!D2410&amp;" -- "&amp;IF(EXPORTACIONES!E2410="","Actividad de "&amp;EXPORTACIONES!C2410,EXPORTACIONES!E2410))</f>
        <v/>
      </c>
      <c r="E2410" t="str">
        <f>IF(EXPORTACIONES!D2410="","",EXPORTACIONES!D2410)</f>
        <v/>
      </c>
      <c r="F2410">
        <f>EXPORTACIONES!F2410</f>
        <v>0</v>
      </c>
      <c r="K2410" t="str">
        <f t="shared" si="333"/>
        <v/>
      </c>
      <c r="M2410">
        <f t="shared" si="334"/>
        <v>0</v>
      </c>
      <c r="N2410" t="str">
        <f t="shared" si="335"/>
        <v/>
      </c>
      <c r="O2410" t="str">
        <f t="shared" si="336"/>
        <v/>
      </c>
      <c r="P2410" t="str">
        <f t="shared" si="337"/>
        <v/>
      </c>
      <c r="Q2410">
        <v>1</v>
      </c>
      <c r="R2410" t="str">
        <f t="shared" si="338"/>
        <v/>
      </c>
      <c r="S2410" t="str">
        <f t="shared" si="339"/>
        <v/>
      </c>
      <c r="T2410" t="str">
        <f t="shared" si="340"/>
        <v/>
      </c>
      <c r="U2410" t="str">
        <f t="shared" si="341"/>
        <v/>
      </c>
    </row>
    <row r="2411" spans="1:21" x14ac:dyDescent="0.25">
      <c r="A2411" s="6" t="str">
        <f>IF(EXPORTACIONES!A2411="","",EXPORTACIONES!A2411)</f>
        <v/>
      </c>
      <c r="B2411" t="str">
        <f>IF(EXPORTACIONES!B2411="","",VLOOKUP(EXPORTACIONES!B2411,PERSONAS!$A$1:$B$59,2,FALSE))</f>
        <v/>
      </c>
      <c r="C2411" t="str">
        <f>IF(EXPORTACIONES!C2411="","",VLOOKUP(EXPORTACIONES!C2411,ACTIVIDADES!$A$1:$B$37,2,FALSE))</f>
        <v/>
      </c>
      <c r="D2411" t="str">
        <f>IF(EXPORTACIONES!D2411="","",EXPORTACIONES!D2411&amp;" -- "&amp;IF(EXPORTACIONES!E2411="","Actividad de "&amp;EXPORTACIONES!C2411,EXPORTACIONES!E2411))</f>
        <v/>
      </c>
      <c r="E2411" t="str">
        <f>IF(EXPORTACIONES!D2411="","",EXPORTACIONES!D2411)</f>
        <v/>
      </c>
      <c r="F2411">
        <f>EXPORTACIONES!F2411</f>
        <v>0</v>
      </c>
      <c r="K2411" t="str">
        <f t="shared" si="333"/>
        <v/>
      </c>
      <c r="M2411">
        <f t="shared" si="334"/>
        <v>0</v>
      </c>
      <c r="N2411" t="str">
        <f t="shared" si="335"/>
        <v/>
      </c>
      <c r="O2411" t="str">
        <f t="shared" si="336"/>
        <v/>
      </c>
      <c r="P2411" t="str">
        <f t="shared" si="337"/>
        <v/>
      </c>
      <c r="Q2411">
        <v>1</v>
      </c>
      <c r="R2411" t="str">
        <f t="shared" si="338"/>
        <v/>
      </c>
      <c r="S2411" t="str">
        <f t="shared" si="339"/>
        <v/>
      </c>
      <c r="T2411" t="str">
        <f t="shared" si="340"/>
        <v/>
      </c>
      <c r="U2411" t="str">
        <f t="shared" si="341"/>
        <v/>
      </c>
    </row>
    <row r="2412" spans="1:21" x14ac:dyDescent="0.25">
      <c r="A2412" s="6" t="str">
        <f>IF(EXPORTACIONES!A2412="","",EXPORTACIONES!A2412)</f>
        <v/>
      </c>
      <c r="B2412" t="str">
        <f>IF(EXPORTACIONES!B2412="","",VLOOKUP(EXPORTACIONES!B2412,PERSONAS!$A$1:$B$59,2,FALSE))</f>
        <v/>
      </c>
      <c r="C2412" t="str">
        <f>IF(EXPORTACIONES!C2412="","",VLOOKUP(EXPORTACIONES!C2412,ACTIVIDADES!$A$1:$B$37,2,FALSE))</f>
        <v/>
      </c>
      <c r="D2412" t="str">
        <f>IF(EXPORTACIONES!D2412="","",EXPORTACIONES!D2412&amp;" -- "&amp;IF(EXPORTACIONES!E2412="","Actividad de "&amp;EXPORTACIONES!C2412,EXPORTACIONES!E2412))</f>
        <v/>
      </c>
      <c r="E2412" t="str">
        <f>IF(EXPORTACIONES!D2412="","",EXPORTACIONES!D2412)</f>
        <v/>
      </c>
      <c r="F2412">
        <f>EXPORTACIONES!F2412</f>
        <v>0</v>
      </c>
      <c r="K2412" t="str">
        <f t="shared" si="333"/>
        <v/>
      </c>
      <c r="M2412">
        <f t="shared" si="334"/>
        <v>0</v>
      </c>
      <c r="N2412" t="str">
        <f t="shared" si="335"/>
        <v/>
      </c>
      <c r="O2412" t="str">
        <f t="shared" si="336"/>
        <v/>
      </c>
      <c r="P2412" t="str">
        <f t="shared" si="337"/>
        <v/>
      </c>
      <c r="Q2412">
        <v>1</v>
      </c>
      <c r="R2412" t="str">
        <f t="shared" si="338"/>
        <v/>
      </c>
      <c r="S2412" t="str">
        <f t="shared" si="339"/>
        <v/>
      </c>
      <c r="T2412" t="str">
        <f t="shared" si="340"/>
        <v/>
      </c>
      <c r="U2412" t="str">
        <f t="shared" si="341"/>
        <v/>
      </c>
    </row>
    <row r="2413" spans="1:21" x14ac:dyDescent="0.25">
      <c r="A2413" s="6" t="str">
        <f>IF(EXPORTACIONES!A2413="","",EXPORTACIONES!A2413)</f>
        <v/>
      </c>
      <c r="B2413" t="str">
        <f>IF(EXPORTACIONES!B2413="","",VLOOKUP(EXPORTACIONES!B2413,PERSONAS!$A$1:$B$59,2,FALSE))</f>
        <v/>
      </c>
      <c r="C2413" t="str">
        <f>IF(EXPORTACIONES!C2413="","",VLOOKUP(EXPORTACIONES!C2413,ACTIVIDADES!$A$1:$B$37,2,FALSE))</f>
        <v/>
      </c>
      <c r="D2413" t="str">
        <f>IF(EXPORTACIONES!D2413="","",EXPORTACIONES!D2413&amp;" -- "&amp;IF(EXPORTACIONES!E2413="","Actividad de "&amp;EXPORTACIONES!C2413,EXPORTACIONES!E2413))</f>
        <v/>
      </c>
      <c r="E2413" t="str">
        <f>IF(EXPORTACIONES!D2413="","",EXPORTACIONES!D2413)</f>
        <v/>
      </c>
      <c r="F2413">
        <f>EXPORTACIONES!F2413</f>
        <v>0</v>
      </c>
      <c r="K2413" t="str">
        <f t="shared" si="333"/>
        <v/>
      </c>
      <c r="M2413">
        <f t="shared" si="334"/>
        <v>0</v>
      </c>
      <c r="N2413" t="str">
        <f t="shared" si="335"/>
        <v/>
      </c>
      <c r="O2413" t="str">
        <f t="shared" si="336"/>
        <v/>
      </c>
      <c r="P2413" t="str">
        <f t="shared" si="337"/>
        <v/>
      </c>
      <c r="Q2413">
        <v>1</v>
      </c>
      <c r="R2413" t="str">
        <f t="shared" si="338"/>
        <v/>
      </c>
      <c r="S2413" t="str">
        <f t="shared" si="339"/>
        <v/>
      </c>
      <c r="T2413" t="str">
        <f t="shared" si="340"/>
        <v/>
      </c>
      <c r="U2413" t="str">
        <f t="shared" si="341"/>
        <v/>
      </c>
    </row>
    <row r="2414" spans="1:21" x14ac:dyDescent="0.25">
      <c r="A2414" s="6" t="str">
        <f>IF(EXPORTACIONES!A2414="","",EXPORTACIONES!A2414)</f>
        <v/>
      </c>
      <c r="B2414" t="str">
        <f>IF(EXPORTACIONES!B2414="","",VLOOKUP(EXPORTACIONES!B2414,PERSONAS!$A$1:$B$59,2,FALSE))</f>
        <v/>
      </c>
      <c r="C2414" t="str">
        <f>IF(EXPORTACIONES!C2414="","",VLOOKUP(EXPORTACIONES!C2414,ACTIVIDADES!$A$1:$B$37,2,FALSE))</f>
        <v/>
      </c>
      <c r="D2414" t="str">
        <f>IF(EXPORTACIONES!D2414="","",EXPORTACIONES!D2414&amp;" -- "&amp;IF(EXPORTACIONES!E2414="","Actividad de "&amp;EXPORTACIONES!C2414,EXPORTACIONES!E2414))</f>
        <v/>
      </c>
      <c r="E2414" t="str">
        <f>IF(EXPORTACIONES!D2414="","",EXPORTACIONES!D2414)</f>
        <v/>
      </c>
      <c r="F2414">
        <f>EXPORTACIONES!F2414</f>
        <v>0</v>
      </c>
      <c r="K2414" t="str">
        <f t="shared" si="333"/>
        <v/>
      </c>
      <c r="M2414">
        <f t="shared" si="334"/>
        <v>0</v>
      </c>
      <c r="N2414" t="str">
        <f t="shared" si="335"/>
        <v/>
      </c>
      <c r="O2414" t="str">
        <f t="shared" si="336"/>
        <v/>
      </c>
      <c r="P2414" t="str">
        <f t="shared" si="337"/>
        <v/>
      </c>
      <c r="Q2414">
        <v>1</v>
      </c>
      <c r="R2414" t="str">
        <f t="shared" si="338"/>
        <v/>
      </c>
      <c r="S2414" t="str">
        <f t="shared" si="339"/>
        <v/>
      </c>
      <c r="T2414" t="str">
        <f t="shared" si="340"/>
        <v/>
      </c>
      <c r="U2414" t="str">
        <f t="shared" si="341"/>
        <v/>
      </c>
    </row>
    <row r="2415" spans="1:21" x14ac:dyDescent="0.25">
      <c r="A2415" s="6" t="str">
        <f>IF(EXPORTACIONES!A2415="","",EXPORTACIONES!A2415)</f>
        <v/>
      </c>
      <c r="B2415" t="str">
        <f>IF(EXPORTACIONES!B2415="","",VLOOKUP(EXPORTACIONES!B2415,PERSONAS!$A$1:$B$59,2,FALSE))</f>
        <v/>
      </c>
      <c r="C2415" t="str">
        <f>IF(EXPORTACIONES!C2415="","",VLOOKUP(EXPORTACIONES!C2415,ACTIVIDADES!$A$1:$B$37,2,FALSE))</f>
        <v/>
      </c>
      <c r="D2415" t="str">
        <f>IF(EXPORTACIONES!D2415="","",EXPORTACIONES!D2415&amp;" -- "&amp;IF(EXPORTACIONES!E2415="","Actividad de "&amp;EXPORTACIONES!C2415,EXPORTACIONES!E2415))</f>
        <v/>
      </c>
      <c r="E2415" t="str">
        <f>IF(EXPORTACIONES!D2415="","",EXPORTACIONES!D2415)</f>
        <v/>
      </c>
      <c r="F2415">
        <f>EXPORTACIONES!F2415</f>
        <v>0</v>
      </c>
      <c r="K2415" t="str">
        <f t="shared" si="333"/>
        <v/>
      </c>
      <c r="M2415">
        <f t="shared" si="334"/>
        <v>0</v>
      </c>
      <c r="N2415" t="str">
        <f t="shared" si="335"/>
        <v/>
      </c>
      <c r="O2415" t="str">
        <f t="shared" si="336"/>
        <v/>
      </c>
      <c r="P2415" t="str">
        <f t="shared" si="337"/>
        <v/>
      </c>
      <c r="Q2415">
        <v>1</v>
      </c>
      <c r="R2415" t="str">
        <f t="shared" si="338"/>
        <v/>
      </c>
      <c r="S2415" t="str">
        <f t="shared" si="339"/>
        <v/>
      </c>
      <c r="T2415" t="str">
        <f t="shared" si="340"/>
        <v/>
      </c>
      <c r="U2415" t="str">
        <f t="shared" si="341"/>
        <v/>
      </c>
    </row>
    <row r="2416" spans="1:21" x14ac:dyDescent="0.25">
      <c r="A2416" s="6" t="str">
        <f>IF(EXPORTACIONES!A2416="","",EXPORTACIONES!A2416)</f>
        <v/>
      </c>
      <c r="B2416" t="str">
        <f>IF(EXPORTACIONES!B2416="","",VLOOKUP(EXPORTACIONES!B2416,PERSONAS!$A$1:$B$59,2,FALSE))</f>
        <v/>
      </c>
      <c r="C2416" t="str">
        <f>IF(EXPORTACIONES!C2416="","",VLOOKUP(EXPORTACIONES!C2416,ACTIVIDADES!$A$1:$B$37,2,FALSE))</f>
        <v/>
      </c>
      <c r="D2416" t="str">
        <f>IF(EXPORTACIONES!D2416="","",EXPORTACIONES!D2416&amp;" -- "&amp;IF(EXPORTACIONES!E2416="","Actividad de "&amp;EXPORTACIONES!C2416,EXPORTACIONES!E2416))</f>
        <v/>
      </c>
      <c r="E2416" t="str">
        <f>IF(EXPORTACIONES!D2416="","",EXPORTACIONES!D2416)</f>
        <v/>
      </c>
      <c r="F2416">
        <f>EXPORTACIONES!F2416</f>
        <v>0</v>
      </c>
      <c r="K2416" t="str">
        <f t="shared" si="333"/>
        <v/>
      </c>
      <c r="M2416">
        <f t="shared" si="334"/>
        <v>0</v>
      </c>
      <c r="N2416" t="str">
        <f t="shared" si="335"/>
        <v/>
      </c>
      <c r="O2416" t="str">
        <f t="shared" si="336"/>
        <v/>
      </c>
      <c r="P2416" t="str">
        <f t="shared" si="337"/>
        <v/>
      </c>
      <c r="Q2416">
        <v>1</v>
      </c>
      <c r="R2416" t="str">
        <f t="shared" si="338"/>
        <v/>
      </c>
      <c r="S2416" t="str">
        <f t="shared" si="339"/>
        <v/>
      </c>
      <c r="T2416" t="str">
        <f t="shared" si="340"/>
        <v/>
      </c>
      <c r="U2416" t="str">
        <f t="shared" si="341"/>
        <v/>
      </c>
    </row>
    <row r="2417" spans="1:21" x14ac:dyDescent="0.25">
      <c r="A2417" s="6" t="str">
        <f>IF(EXPORTACIONES!A2417="","",EXPORTACIONES!A2417)</f>
        <v/>
      </c>
      <c r="B2417" t="str">
        <f>IF(EXPORTACIONES!B2417="","",VLOOKUP(EXPORTACIONES!B2417,PERSONAS!$A$1:$B$59,2,FALSE))</f>
        <v/>
      </c>
      <c r="C2417" t="str">
        <f>IF(EXPORTACIONES!C2417="","",VLOOKUP(EXPORTACIONES!C2417,ACTIVIDADES!$A$1:$B$37,2,FALSE))</f>
        <v/>
      </c>
      <c r="D2417" t="str">
        <f>IF(EXPORTACIONES!D2417="","",EXPORTACIONES!D2417&amp;" -- "&amp;IF(EXPORTACIONES!E2417="","Actividad de "&amp;EXPORTACIONES!C2417,EXPORTACIONES!E2417))</f>
        <v/>
      </c>
      <c r="E2417" t="str">
        <f>IF(EXPORTACIONES!D2417="","",EXPORTACIONES!D2417)</f>
        <v/>
      </c>
      <c r="F2417">
        <f>EXPORTACIONES!F2417</f>
        <v>0</v>
      </c>
      <c r="K2417" t="str">
        <f t="shared" si="333"/>
        <v/>
      </c>
      <c r="M2417">
        <f t="shared" si="334"/>
        <v>0</v>
      </c>
      <c r="N2417" t="str">
        <f t="shared" si="335"/>
        <v/>
      </c>
      <c r="O2417" t="str">
        <f t="shared" si="336"/>
        <v/>
      </c>
      <c r="P2417" t="str">
        <f t="shared" si="337"/>
        <v/>
      </c>
      <c r="Q2417">
        <v>1</v>
      </c>
      <c r="R2417" t="str">
        <f t="shared" si="338"/>
        <v/>
      </c>
      <c r="S2417" t="str">
        <f t="shared" si="339"/>
        <v/>
      </c>
      <c r="T2417" t="str">
        <f t="shared" si="340"/>
        <v/>
      </c>
      <c r="U2417" t="str">
        <f t="shared" si="341"/>
        <v/>
      </c>
    </row>
    <row r="2418" spans="1:21" x14ac:dyDescent="0.25">
      <c r="A2418" s="6" t="str">
        <f>IF(EXPORTACIONES!A2418="","",EXPORTACIONES!A2418)</f>
        <v/>
      </c>
      <c r="B2418" t="str">
        <f>IF(EXPORTACIONES!B2418="","",VLOOKUP(EXPORTACIONES!B2418,PERSONAS!$A$1:$B$59,2,FALSE))</f>
        <v/>
      </c>
      <c r="C2418" t="str">
        <f>IF(EXPORTACIONES!C2418="","",VLOOKUP(EXPORTACIONES!C2418,ACTIVIDADES!$A$1:$B$37,2,FALSE))</f>
        <v/>
      </c>
      <c r="D2418" t="str">
        <f>IF(EXPORTACIONES!D2418="","",EXPORTACIONES!D2418&amp;" -- "&amp;IF(EXPORTACIONES!E2418="","Actividad de "&amp;EXPORTACIONES!C2418,EXPORTACIONES!E2418))</f>
        <v/>
      </c>
      <c r="E2418" t="str">
        <f>IF(EXPORTACIONES!D2418="","",EXPORTACIONES!D2418)</f>
        <v/>
      </c>
      <c r="F2418">
        <f>EXPORTACIONES!F2418</f>
        <v>0</v>
      </c>
      <c r="K2418" t="str">
        <f t="shared" si="333"/>
        <v/>
      </c>
      <c r="M2418">
        <f t="shared" si="334"/>
        <v>0</v>
      </c>
      <c r="N2418" t="str">
        <f t="shared" si="335"/>
        <v/>
      </c>
      <c r="O2418" t="str">
        <f t="shared" si="336"/>
        <v/>
      </c>
      <c r="P2418" t="str">
        <f t="shared" si="337"/>
        <v/>
      </c>
      <c r="Q2418">
        <v>1</v>
      </c>
      <c r="R2418" t="str">
        <f t="shared" si="338"/>
        <v/>
      </c>
      <c r="S2418" t="str">
        <f t="shared" si="339"/>
        <v/>
      </c>
      <c r="T2418" t="str">
        <f t="shared" si="340"/>
        <v/>
      </c>
      <c r="U2418" t="str">
        <f t="shared" si="341"/>
        <v/>
      </c>
    </row>
    <row r="2419" spans="1:21" x14ac:dyDescent="0.25">
      <c r="A2419" s="6" t="str">
        <f>IF(EXPORTACIONES!A2419="","",EXPORTACIONES!A2419)</f>
        <v/>
      </c>
      <c r="B2419" t="str">
        <f>IF(EXPORTACIONES!B2419="","",VLOOKUP(EXPORTACIONES!B2419,PERSONAS!$A$1:$B$59,2,FALSE))</f>
        <v/>
      </c>
      <c r="C2419" t="str">
        <f>IF(EXPORTACIONES!C2419="","",VLOOKUP(EXPORTACIONES!C2419,ACTIVIDADES!$A$1:$B$37,2,FALSE))</f>
        <v/>
      </c>
      <c r="D2419" t="str">
        <f>IF(EXPORTACIONES!D2419="","",EXPORTACIONES!D2419&amp;" -- "&amp;IF(EXPORTACIONES!E2419="","Actividad de "&amp;EXPORTACIONES!C2419,EXPORTACIONES!E2419))</f>
        <v/>
      </c>
      <c r="E2419" t="str">
        <f>IF(EXPORTACIONES!D2419="","",EXPORTACIONES!D2419)</f>
        <v/>
      </c>
      <c r="F2419">
        <f>EXPORTACIONES!F2419</f>
        <v>0</v>
      </c>
      <c r="K2419" t="str">
        <f t="shared" si="333"/>
        <v/>
      </c>
      <c r="M2419">
        <f t="shared" si="334"/>
        <v>0</v>
      </c>
      <c r="N2419" t="str">
        <f t="shared" si="335"/>
        <v/>
      </c>
      <c r="O2419" t="str">
        <f t="shared" si="336"/>
        <v/>
      </c>
      <c r="P2419" t="str">
        <f t="shared" si="337"/>
        <v/>
      </c>
      <c r="Q2419">
        <v>1</v>
      </c>
      <c r="R2419" t="str">
        <f t="shared" si="338"/>
        <v/>
      </c>
      <c r="S2419" t="str">
        <f t="shared" si="339"/>
        <v/>
      </c>
      <c r="T2419" t="str">
        <f t="shared" si="340"/>
        <v/>
      </c>
      <c r="U2419" t="str">
        <f t="shared" si="341"/>
        <v/>
      </c>
    </row>
    <row r="2420" spans="1:21" x14ac:dyDescent="0.25">
      <c r="A2420" s="6" t="str">
        <f>IF(EXPORTACIONES!A2420="","",EXPORTACIONES!A2420)</f>
        <v/>
      </c>
      <c r="B2420" t="str">
        <f>IF(EXPORTACIONES!B2420="","",VLOOKUP(EXPORTACIONES!B2420,PERSONAS!$A$1:$B$59,2,FALSE))</f>
        <v/>
      </c>
      <c r="C2420" t="str">
        <f>IF(EXPORTACIONES!C2420="","",VLOOKUP(EXPORTACIONES!C2420,ACTIVIDADES!$A$1:$B$37,2,FALSE))</f>
        <v/>
      </c>
      <c r="D2420" t="str">
        <f>IF(EXPORTACIONES!D2420="","",EXPORTACIONES!D2420&amp;" -- "&amp;IF(EXPORTACIONES!E2420="","Actividad de "&amp;EXPORTACIONES!C2420,EXPORTACIONES!E2420))</f>
        <v/>
      </c>
      <c r="E2420" t="str">
        <f>IF(EXPORTACIONES!D2420="","",EXPORTACIONES!D2420)</f>
        <v/>
      </c>
      <c r="F2420">
        <f>EXPORTACIONES!F2420</f>
        <v>0</v>
      </c>
      <c r="K2420" t="str">
        <f t="shared" si="333"/>
        <v/>
      </c>
      <c r="M2420">
        <f t="shared" si="334"/>
        <v>0</v>
      </c>
      <c r="N2420" t="str">
        <f t="shared" si="335"/>
        <v/>
      </c>
      <c r="O2420" t="str">
        <f t="shared" si="336"/>
        <v/>
      </c>
      <c r="P2420" t="str">
        <f t="shared" si="337"/>
        <v/>
      </c>
      <c r="Q2420">
        <v>1</v>
      </c>
      <c r="R2420" t="str">
        <f t="shared" si="338"/>
        <v/>
      </c>
      <c r="S2420" t="str">
        <f t="shared" si="339"/>
        <v/>
      </c>
      <c r="T2420" t="str">
        <f t="shared" si="340"/>
        <v/>
      </c>
      <c r="U2420" t="str">
        <f t="shared" si="341"/>
        <v/>
      </c>
    </row>
    <row r="2421" spans="1:21" x14ac:dyDescent="0.25">
      <c r="A2421" s="6" t="str">
        <f>IF(EXPORTACIONES!A2421="","",EXPORTACIONES!A2421)</f>
        <v/>
      </c>
      <c r="B2421" t="str">
        <f>IF(EXPORTACIONES!B2421="","",VLOOKUP(EXPORTACIONES!B2421,PERSONAS!$A$1:$B$59,2,FALSE))</f>
        <v/>
      </c>
      <c r="C2421" t="str">
        <f>IF(EXPORTACIONES!C2421="","",VLOOKUP(EXPORTACIONES!C2421,ACTIVIDADES!$A$1:$B$37,2,FALSE))</f>
        <v/>
      </c>
      <c r="D2421" t="str">
        <f>IF(EXPORTACIONES!D2421="","",EXPORTACIONES!D2421&amp;" -- "&amp;IF(EXPORTACIONES!E2421="","Actividad de "&amp;EXPORTACIONES!C2421,EXPORTACIONES!E2421))</f>
        <v/>
      </c>
      <c r="E2421" t="str">
        <f>IF(EXPORTACIONES!D2421="","",EXPORTACIONES!D2421)</f>
        <v/>
      </c>
      <c r="F2421">
        <f>EXPORTACIONES!F2421</f>
        <v>0</v>
      </c>
      <c r="K2421" t="str">
        <f t="shared" si="333"/>
        <v/>
      </c>
      <c r="M2421">
        <f t="shared" si="334"/>
        <v>0</v>
      </c>
      <c r="N2421" t="str">
        <f t="shared" si="335"/>
        <v/>
      </c>
      <c r="O2421" t="str">
        <f t="shared" si="336"/>
        <v/>
      </c>
      <c r="P2421" t="str">
        <f t="shared" si="337"/>
        <v/>
      </c>
      <c r="Q2421">
        <v>1</v>
      </c>
      <c r="R2421" t="str">
        <f t="shared" si="338"/>
        <v/>
      </c>
      <c r="S2421" t="str">
        <f t="shared" si="339"/>
        <v/>
      </c>
      <c r="T2421" t="str">
        <f t="shared" si="340"/>
        <v/>
      </c>
      <c r="U2421" t="str">
        <f t="shared" si="341"/>
        <v/>
      </c>
    </row>
    <row r="2422" spans="1:21" x14ac:dyDescent="0.25">
      <c r="A2422" s="6" t="str">
        <f>IF(EXPORTACIONES!A2422="","",EXPORTACIONES!A2422)</f>
        <v/>
      </c>
      <c r="B2422" t="str">
        <f>IF(EXPORTACIONES!B2422="","",VLOOKUP(EXPORTACIONES!B2422,PERSONAS!$A$1:$B$59,2,FALSE))</f>
        <v/>
      </c>
      <c r="C2422" t="str">
        <f>IF(EXPORTACIONES!C2422="","",VLOOKUP(EXPORTACIONES!C2422,ACTIVIDADES!$A$1:$B$37,2,FALSE))</f>
        <v/>
      </c>
      <c r="D2422" t="str">
        <f>IF(EXPORTACIONES!D2422="","",EXPORTACIONES!D2422&amp;" -- "&amp;IF(EXPORTACIONES!E2422="","Actividad de "&amp;EXPORTACIONES!C2422,EXPORTACIONES!E2422))</f>
        <v/>
      </c>
      <c r="E2422" t="str">
        <f>IF(EXPORTACIONES!D2422="","",EXPORTACIONES!D2422)</f>
        <v/>
      </c>
      <c r="F2422">
        <f>EXPORTACIONES!F2422</f>
        <v>0</v>
      </c>
      <c r="K2422" t="str">
        <f t="shared" si="333"/>
        <v/>
      </c>
      <c r="M2422">
        <f t="shared" si="334"/>
        <v>0</v>
      </c>
      <c r="N2422" t="str">
        <f t="shared" si="335"/>
        <v/>
      </c>
      <c r="O2422" t="str">
        <f t="shared" si="336"/>
        <v/>
      </c>
      <c r="P2422" t="str">
        <f t="shared" si="337"/>
        <v/>
      </c>
      <c r="Q2422">
        <v>1</v>
      </c>
      <c r="R2422" t="str">
        <f t="shared" si="338"/>
        <v/>
      </c>
      <c r="S2422" t="str">
        <f t="shared" si="339"/>
        <v/>
      </c>
      <c r="T2422" t="str">
        <f t="shared" si="340"/>
        <v/>
      </c>
      <c r="U2422" t="str">
        <f t="shared" si="341"/>
        <v/>
      </c>
    </row>
    <row r="2423" spans="1:21" x14ac:dyDescent="0.25">
      <c r="A2423" s="6" t="str">
        <f>IF(EXPORTACIONES!A2423="","",EXPORTACIONES!A2423)</f>
        <v/>
      </c>
      <c r="B2423" t="str">
        <f>IF(EXPORTACIONES!B2423="","",VLOOKUP(EXPORTACIONES!B2423,PERSONAS!$A$1:$B$59,2,FALSE))</f>
        <v/>
      </c>
      <c r="C2423" t="str">
        <f>IF(EXPORTACIONES!C2423="","",VLOOKUP(EXPORTACIONES!C2423,ACTIVIDADES!$A$1:$B$37,2,FALSE))</f>
        <v/>
      </c>
      <c r="D2423" t="str">
        <f>IF(EXPORTACIONES!D2423="","",EXPORTACIONES!D2423&amp;" -- "&amp;IF(EXPORTACIONES!E2423="","Actividad de "&amp;EXPORTACIONES!C2423,EXPORTACIONES!E2423))</f>
        <v/>
      </c>
      <c r="E2423" t="str">
        <f>IF(EXPORTACIONES!D2423="","",EXPORTACIONES!D2423)</f>
        <v/>
      </c>
      <c r="F2423">
        <f>EXPORTACIONES!F2423</f>
        <v>0</v>
      </c>
      <c r="K2423" t="str">
        <f t="shared" si="333"/>
        <v/>
      </c>
      <c r="M2423">
        <f t="shared" si="334"/>
        <v>0</v>
      </c>
      <c r="N2423" t="str">
        <f t="shared" si="335"/>
        <v/>
      </c>
      <c r="O2423" t="str">
        <f t="shared" si="336"/>
        <v/>
      </c>
      <c r="P2423" t="str">
        <f t="shared" si="337"/>
        <v/>
      </c>
      <c r="Q2423">
        <v>1</v>
      </c>
      <c r="R2423" t="str">
        <f t="shared" si="338"/>
        <v/>
      </c>
      <c r="S2423" t="str">
        <f t="shared" si="339"/>
        <v/>
      </c>
      <c r="T2423" t="str">
        <f t="shared" si="340"/>
        <v/>
      </c>
      <c r="U2423" t="str">
        <f t="shared" si="341"/>
        <v/>
      </c>
    </row>
    <row r="2424" spans="1:21" x14ac:dyDescent="0.25">
      <c r="A2424" s="6" t="str">
        <f>IF(EXPORTACIONES!A2424="","",EXPORTACIONES!A2424)</f>
        <v/>
      </c>
      <c r="B2424" t="str">
        <f>IF(EXPORTACIONES!B2424="","",VLOOKUP(EXPORTACIONES!B2424,PERSONAS!$A$1:$B$59,2,FALSE))</f>
        <v/>
      </c>
      <c r="C2424" t="str">
        <f>IF(EXPORTACIONES!C2424="","",VLOOKUP(EXPORTACIONES!C2424,ACTIVIDADES!$A$1:$B$37,2,FALSE))</f>
        <v/>
      </c>
      <c r="D2424" t="str">
        <f>IF(EXPORTACIONES!D2424="","",EXPORTACIONES!D2424&amp;" -- "&amp;IF(EXPORTACIONES!E2424="","Actividad de "&amp;EXPORTACIONES!C2424,EXPORTACIONES!E2424))</f>
        <v/>
      </c>
      <c r="E2424" t="str">
        <f>IF(EXPORTACIONES!D2424="","",EXPORTACIONES!D2424)</f>
        <v/>
      </c>
      <c r="F2424">
        <f>EXPORTACIONES!F2424</f>
        <v>0</v>
      </c>
      <c r="K2424" t="str">
        <f t="shared" si="333"/>
        <v/>
      </c>
      <c r="M2424">
        <f t="shared" si="334"/>
        <v>0</v>
      </c>
      <c r="N2424" t="str">
        <f t="shared" si="335"/>
        <v/>
      </c>
      <c r="O2424" t="str">
        <f t="shared" si="336"/>
        <v/>
      </c>
      <c r="P2424" t="str">
        <f t="shared" si="337"/>
        <v/>
      </c>
      <c r="Q2424">
        <v>1</v>
      </c>
      <c r="R2424" t="str">
        <f t="shared" si="338"/>
        <v/>
      </c>
      <c r="S2424" t="str">
        <f t="shared" si="339"/>
        <v/>
      </c>
      <c r="T2424" t="str">
        <f t="shared" si="340"/>
        <v/>
      </c>
      <c r="U2424" t="str">
        <f t="shared" si="341"/>
        <v/>
      </c>
    </row>
    <row r="2425" spans="1:21" x14ac:dyDescent="0.25">
      <c r="A2425" s="6" t="str">
        <f>IF(EXPORTACIONES!A2425="","",EXPORTACIONES!A2425)</f>
        <v/>
      </c>
      <c r="B2425" t="str">
        <f>IF(EXPORTACIONES!B2425="","",VLOOKUP(EXPORTACIONES!B2425,PERSONAS!$A$1:$B$59,2,FALSE))</f>
        <v/>
      </c>
      <c r="C2425" t="str">
        <f>IF(EXPORTACIONES!C2425="","",VLOOKUP(EXPORTACIONES!C2425,ACTIVIDADES!$A$1:$B$37,2,FALSE))</f>
        <v/>
      </c>
      <c r="D2425" t="str">
        <f>IF(EXPORTACIONES!D2425="","",EXPORTACIONES!D2425&amp;" -- "&amp;IF(EXPORTACIONES!E2425="","Actividad de "&amp;EXPORTACIONES!C2425,EXPORTACIONES!E2425))</f>
        <v/>
      </c>
      <c r="E2425" t="str">
        <f>IF(EXPORTACIONES!D2425="","",EXPORTACIONES!D2425)</f>
        <v/>
      </c>
      <c r="F2425">
        <f>EXPORTACIONES!F2425</f>
        <v>0</v>
      </c>
      <c r="K2425" t="str">
        <f t="shared" si="333"/>
        <v/>
      </c>
      <c r="M2425">
        <f t="shared" si="334"/>
        <v>0</v>
      </c>
      <c r="N2425" t="str">
        <f t="shared" si="335"/>
        <v/>
      </c>
      <c r="O2425" t="str">
        <f t="shared" si="336"/>
        <v/>
      </c>
      <c r="P2425" t="str">
        <f t="shared" si="337"/>
        <v/>
      </c>
      <c r="Q2425">
        <v>1</v>
      </c>
      <c r="R2425" t="str">
        <f t="shared" si="338"/>
        <v/>
      </c>
      <c r="S2425" t="str">
        <f t="shared" si="339"/>
        <v/>
      </c>
      <c r="T2425" t="str">
        <f t="shared" si="340"/>
        <v/>
      </c>
      <c r="U2425" t="str">
        <f t="shared" si="341"/>
        <v/>
      </c>
    </row>
    <row r="2426" spans="1:21" x14ac:dyDescent="0.25">
      <c r="A2426" s="6" t="str">
        <f>IF(EXPORTACIONES!A2426="","",EXPORTACIONES!A2426)</f>
        <v/>
      </c>
      <c r="B2426" t="str">
        <f>IF(EXPORTACIONES!B2426="","",VLOOKUP(EXPORTACIONES!B2426,PERSONAS!$A$1:$B$59,2,FALSE))</f>
        <v/>
      </c>
      <c r="C2426" t="str">
        <f>IF(EXPORTACIONES!C2426="","",VLOOKUP(EXPORTACIONES!C2426,ACTIVIDADES!$A$1:$B$37,2,FALSE))</f>
        <v/>
      </c>
      <c r="D2426" t="str">
        <f>IF(EXPORTACIONES!D2426="","",EXPORTACIONES!D2426&amp;" -- "&amp;IF(EXPORTACIONES!E2426="","Actividad de "&amp;EXPORTACIONES!C2426,EXPORTACIONES!E2426))</f>
        <v/>
      </c>
      <c r="E2426" t="str">
        <f>IF(EXPORTACIONES!D2426="","",EXPORTACIONES!D2426)</f>
        <v/>
      </c>
      <c r="F2426">
        <f>EXPORTACIONES!F2426</f>
        <v>0</v>
      </c>
      <c r="K2426" t="str">
        <f t="shared" si="333"/>
        <v/>
      </c>
      <c r="M2426">
        <f t="shared" si="334"/>
        <v>0</v>
      </c>
      <c r="N2426" t="str">
        <f t="shared" si="335"/>
        <v/>
      </c>
      <c r="O2426" t="str">
        <f t="shared" si="336"/>
        <v/>
      </c>
      <c r="P2426" t="str">
        <f t="shared" si="337"/>
        <v/>
      </c>
      <c r="Q2426">
        <v>1</v>
      </c>
      <c r="R2426" t="str">
        <f t="shared" si="338"/>
        <v/>
      </c>
      <c r="S2426" t="str">
        <f t="shared" si="339"/>
        <v/>
      </c>
      <c r="T2426" t="str">
        <f t="shared" si="340"/>
        <v/>
      </c>
      <c r="U2426" t="str">
        <f t="shared" si="341"/>
        <v/>
      </c>
    </row>
    <row r="2427" spans="1:21" x14ac:dyDescent="0.25">
      <c r="A2427" s="6" t="str">
        <f>IF(EXPORTACIONES!A2427="","",EXPORTACIONES!A2427)</f>
        <v/>
      </c>
      <c r="B2427" t="str">
        <f>IF(EXPORTACIONES!B2427="","",VLOOKUP(EXPORTACIONES!B2427,PERSONAS!$A$1:$B$59,2,FALSE))</f>
        <v/>
      </c>
      <c r="C2427" t="str">
        <f>IF(EXPORTACIONES!C2427="","",VLOOKUP(EXPORTACIONES!C2427,ACTIVIDADES!$A$1:$B$37,2,FALSE))</f>
        <v/>
      </c>
      <c r="D2427" t="str">
        <f>IF(EXPORTACIONES!D2427="","",EXPORTACIONES!D2427&amp;" -- "&amp;IF(EXPORTACIONES!E2427="","Actividad de "&amp;EXPORTACIONES!C2427,EXPORTACIONES!E2427))</f>
        <v/>
      </c>
      <c r="E2427" t="str">
        <f>IF(EXPORTACIONES!D2427="","",EXPORTACIONES!D2427)</f>
        <v/>
      </c>
      <c r="F2427">
        <f>EXPORTACIONES!F2427</f>
        <v>0</v>
      </c>
      <c r="K2427" t="str">
        <f t="shared" si="333"/>
        <v/>
      </c>
      <c r="M2427">
        <f t="shared" si="334"/>
        <v>0</v>
      </c>
      <c r="N2427" t="str">
        <f t="shared" si="335"/>
        <v/>
      </c>
      <c r="O2427" t="str">
        <f t="shared" si="336"/>
        <v/>
      </c>
      <c r="P2427" t="str">
        <f t="shared" si="337"/>
        <v/>
      </c>
      <c r="Q2427">
        <v>1</v>
      </c>
      <c r="R2427" t="str">
        <f t="shared" si="338"/>
        <v/>
      </c>
      <c r="S2427" t="str">
        <f t="shared" si="339"/>
        <v/>
      </c>
      <c r="T2427" t="str">
        <f t="shared" si="340"/>
        <v/>
      </c>
      <c r="U2427" t="str">
        <f t="shared" si="341"/>
        <v/>
      </c>
    </row>
    <row r="2428" spans="1:21" x14ac:dyDescent="0.25">
      <c r="A2428" s="6" t="str">
        <f>IF(EXPORTACIONES!A2428="","",EXPORTACIONES!A2428)</f>
        <v/>
      </c>
      <c r="B2428" t="str">
        <f>IF(EXPORTACIONES!B2428="","",VLOOKUP(EXPORTACIONES!B2428,PERSONAS!$A$1:$B$59,2,FALSE))</f>
        <v/>
      </c>
      <c r="C2428" t="str">
        <f>IF(EXPORTACIONES!C2428="","",VLOOKUP(EXPORTACIONES!C2428,ACTIVIDADES!$A$1:$B$37,2,FALSE))</f>
        <v/>
      </c>
      <c r="D2428" t="str">
        <f>IF(EXPORTACIONES!D2428="","",EXPORTACIONES!D2428&amp;" -- "&amp;IF(EXPORTACIONES!E2428="","Actividad de "&amp;EXPORTACIONES!C2428,EXPORTACIONES!E2428))</f>
        <v/>
      </c>
      <c r="E2428" t="str">
        <f>IF(EXPORTACIONES!D2428="","",EXPORTACIONES!D2428)</f>
        <v/>
      </c>
      <c r="F2428">
        <f>EXPORTACIONES!F2428</f>
        <v>0</v>
      </c>
      <c r="K2428" t="str">
        <f t="shared" si="333"/>
        <v/>
      </c>
      <c r="M2428">
        <f t="shared" si="334"/>
        <v>0</v>
      </c>
      <c r="N2428" t="str">
        <f t="shared" si="335"/>
        <v/>
      </c>
      <c r="O2428" t="str">
        <f t="shared" si="336"/>
        <v/>
      </c>
      <c r="P2428" t="str">
        <f t="shared" si="337"/>
        <v/>
      </c>
      <c r="Q2428">
        <v>1</v>
      </c>
      <c r="R2428" t="str">
        <f t="shared" si="338"/>
        <v/>
      </c>
      <c r="S2428" t="str">
        <f t="shared" si="339"/>
        <v/>
      </c>
      <c r="T2428" t="str">
        <f t="shared" si="340"/>
        <v/>
      </c>
      <c r="U2428" t="str">
        <f t="shared" si="341"/>
        <v/>
      </c>
    </row>
    <row r="2429" spans="1:21" x14ac:dyDescent="0.25">
      <c r="A2429" s="6" t="str">
        <f>IF(EXPORTACIONES!A2429="","",EXPORTACIONES!A2429)</f>
        <v/>
      </c>
      <c r="B2429" t="str">
        <f>IF(EXPORTACIONES!B2429="","",VLOOKUP(EXPORTACIONES!B2429,PERSONAS!$A$1:$B$59,2,FALSE))</f>
        <v/>
      </c>
      <c r="C2429" t="str">
        <f>IF(EXPORTACIONES!C2429="","",VLOOKUP(EXPORTACIONES!C2429,ACTIVIDADES!$A$1:$B$37,2,FALSE))</f>
        <v/>
      </c>
      <c r="D2429" t="str">
        <f>IF(EXPORTACIONES!D2429="","",EXPORTACIONES!D2429&amp;" -- "&amp;IF(EXPORTACIONES!E2429="","Actividad de "&amp;EXPORTACIONES!C2429,EXPORTACIONES!E2429))</f>
        <v/>
      </c>
      <c r="E2429" t="str">
        <f>IF(EXPORTACIONES!D2429="","",EXPORTACIONES!D2429)</f>
        <v/>
      </c>
      <c r="F2429">
        <f>EXPORTACIONES!F2429</f>
        <v>0</v>
      </c>
      <c r="K2429" t="str">
        <f t="shared" si="333"/>
        <v/>
      </c>
      <c r="M2429">
        <f t="shared" si="334"/>
        <v>0</v>
      </c>
      <c r="N2429" t="str">
        <f t="shared" si="335"/>
        <v/>
      </c>
      <c r="O2429" t="str">
        <f t="shared" si="336"/>
        <v/>
      </c>
      <c r="P2429" t="str">
        <f t="shared" si="337"/>
        <v/>
      </c>
      <c r="Q2429">
        <v>1</v>
      </c>
      <c r="R2429" t="str">
        <f t="shared" si="338"/>
        <v/>
      </c>
      <c r="S2429" t="str">
        <f t="shared" si="339"/>
        <v/>
      </c>
      <c r="T2429" t="str">
        <f t="shared" si="340"/>
        <v/>
      </c>
      <c r="U2429" t="str">
        <f t="shared" si="341"/>
        <v/>
      </c>
    </row>
    <row r="2430" spans="1:21" x14ac:dyDescent="0.25">
      <c r="A2430" s="6" t="str">
        <f>IF(EXPORTACIONES!A2430="","",EXPORTACIONES!A2430)</f>
        <v/>
      </c>
      <c r="B2430" t="str">
        <f>IF(EXPORTACIONES!B2430="","",VLOOKUP(EXPORTACIONES!B2430,PERSONAS!$A$1:$B$59,2,FALSE))</f>
        <v/>
      </c>
      <c r="C2430" t="str">
        <f>IF(EXPORTACIONES!C2430="","",VLOOKUP(EXPORTACIONES!C2430,ACTIVIDADES!$A$1:$B$37,2,FALSE))</f>
        <v/>
      </c>
      <c r="D2430" t="str">
        <f>IF(EXPORTACIONES!D2430="","",EXPORTACIONES!D2430&amp;" -- "&amp;IF(EXPORTACIONES!E2430="","Actividad de "&amp;EXPORTACIONES!C2430,EXPORTACIONES!E2430))</f>
        <v/>
      </c>
      <c r="E2430" t="str">
        <f>IF(EXPORTACIONES!D2430="","",EXPORTACIONES!D2430)</f>
        <v/>
      </c>
      <c r="F2430">
        <f>EXPORTACIONES!F2430</f>
        <v>0</v>
      </c>
      <c r="K2430" t="str">
        <f t="shared" si="333"/>
        <v/>
      </c>
      <c r="M2430">
        <f t="shared" si="334"/>
        <v>0</v>
      </c>
      <c r="N2430" t="str">
        <f t="shared" si="335"/>
        <v/>
      </c>
      <c r="O2430" t="str">
        <f t="shared" si="336"/>
        <v/>
      </c>
      <c r="P2430" t="str">
        <f t="shared" si="337"/>
        <v/>
      </c>
      <c r="Q2430">
        <v>1</v>
      </c>
      <c r="R2430" t="str">
        <f t="shared" si="338"/>
        <v/>
      </c>
      <c r="S2430" t="str">
        <f t="shared" si="339"/>
        <v/>
      </c>
      <c r="T2430" t="str">
        <f t="shared" si="340"/>
        <v/>
      </c>
      <c r="U2430" t="str">
        <f t="shared" si="341"/>
        <v/>
      </c>
    </row>
    <row r="2431" spans="1:21" x14ac:dyDescent="0.25">
      <c r="A2431" s="6" t="str">
        <f>IF(EXPORTACIONES!A2431="","",EXPORTACIONES!A2431)</f>
        <v/>
      </c>
      <c r="B2431" t="str">
        <f>IF(EXPORTACIONES!B2431="","",VLOOKUP(EXPORTACIONES!B2431,PERSONAS!$A$1:$B$59,2,FALSE))</f>
        <v/>
      </c>
      <c r="C2431" t="str">
        <f>IF(EXPORTACIONES!C2431="","",VLOOKUP(EXPORTACIONES!C2431,ACTIVIDADES!$A$1:$B$37,2,FALSE))</f>
        <v/>
      </c>
      <c r="D2431" t="str">
        <f>IF(EXPORTACIONES!D2431="","",EXPORTACIONES!D2431&amp;" -- "&amp;IF(EXPORTACIONES!E2431="","Actividad de "&amp;EXPORTACIONES!C2431,EXPORTACIONES!E2431))</f>
        <v/>
      </c>
      <c r="E2431" t="str">
        <f>IF(EXPORTACIONES!D2431="","",EXPORTACIONES!D2431)</f>
        <v/>
      </c>
      <c r="F2431">
        <f>EXPORTACIONES!F2431</f>
        <v>0</v>
      </c>
      <c r="K2431" t="str">
        <f t="shared" si="333"/>
        <v/>
      </c>
      <c r="M2431">
        <f t="shared" si="334"/>
        <v>0</v>
      </c>
      <c r="N2431" t="str">
        <f t="shared" si="335"/>
        <v/>
      </c>
      <c r="O2431" t="str">
        <f t="shared" si="336"/>
        <v/>
      </c>
      <c r="P2431" t="str">
        <f t="shared" si="337"/>
        <v/>
      </c>
      <c r="Q2431">
        <v>1</v>
      </c>
      <c r="R2431" t="str">
        <f t="shared" si="338"/>
        <v/>
      </c>
      <c r="S2431" t="str">
        <f t="shared" si="339"/>
        <v/>
      </c>
      <c r="T2431" t="str">
        <f t="shared" si="340"/>
        <v/>
      </c>
      <c r="U2431" t="str">
        <f t="shared" si="341"/>
        <v/>
      </c>
    </row>
    <row r="2432" spans="1:21" x14ac:dyDescent="0.25">
      <c r="A2432" s="6" t="str">
        <f>IF(EXPORTACIONES!A2432="","",EXPORTACIONES!A2432)</f>
        <v/>
      </c>
      <c r="B2432" t="str">
        <f>IF(EXPORTACIONES!B2432="","",VLOOKUP(EXPORTACIONES!B2432,PERSONAS!$A$1:$B$59,2,FALSE))</f>
        <v/>
      </c>
      <c r="C2432" t="str">
        <f>IF(EXPORTACIONES!C2432="","",VLOOKUP(EXPORTACIONES!C2432,ACTIVIDADES!$A$1:$B$37,2,FALSE))</f>
        <v/>
      </c>
      <c r="D2432" t="str">
        <f>IF(EXPORTACIONES!D2432="","",EXPORTACIONES!D2432&amp;" -- "&amp;IF(EXPORTACIONES!E2432="","Actividad de "&amp;EXPORTACIONES!C2432,EXPORTACIONES!E2432))</f>
        <v/>
      </c>
      <c r="E2432" t="str">
        <f>IF(EXPORTACIONES!D2432="","",EXPORTACIONES!D2432)</f>
        <v/>
      </c>
      <c r="F2432">
        <f>EXPORTACIONES!F2432</f>
        <v>0</v>
      </c>
      <c r="K2432" t="str">
        <f t="shared" si="333"/>
        <v/>
      </c>
      <c r="M2432">
        <f t="shared" si="334"/>
        <v>0</v>
      </c>
      <c r="N2432" t="str">
        <f t="shared" si="335"/>
        <v/>
      </c>
      <c r="O2432" t="str">
        <f t="shared" si="336"/>
        <v/>
      </c>
      <c r="P2432" t="str">
        <f t="shared" si="337"/>
        <v/>
      </c>
      <c r="Q2432">
        <v>1</v>
      </c>
      <c r="R2432" t="str">
        <f t="shared" si="338"/>
        <v/>
      </c>
      <c r="S2432" t="str">
        <f t="shared" si="339"/>
        <v/>
      </c>
      <c r="T2432" t="str">
        <f t="shared" si="340"/>
        <v/>
      </c>
      <c r="U2432" t="str">
        <f t="shared" si="341"/>
        <v/>
      </c>
    </row>
    <row r="2433" spans="1:21" x14ac:dyDescent="0.25">
      <c r="A2433" s="6" t="str">
        <f>IF(EXPORTACIONES!A2433="","",EXPORTACIONES!A2433)</f>
        <v/>
      </c>
      <c r="B2433" t="str">
        <f>IF(EXPORTACIONES!B2433="","",VLOOKUP(EXPORTACIONES!B2433,PERSONAS!$A$1:$B$59,2,FALSE))</f>
        <v/>
      </c>
      <c r="C2433" t="str">
        <f>IF(EXPORTACIONES!C2433="","",VLOOKUP(EXPORTACIONES!C2433,ACTIVIDADES!$A$1:$B$37,2,FALSE))</f>
        <v/>
      </c>
      <c r="D2433" t="str">
        <f>IF(EXPORTACIONES!D2433="","",EXPORTACIONES!D2433&amp;" -- "&amp;IF(EXPORTACIONES!E2433="","Actividad de "&amp;EXPORTACIONES!C2433,EXPORTACIONES!E2433))</f>
        <v/>
      </c>
      <c r="E2433" t="str">
        <f>IF(EXPORTACIONES!D2433="","",EXPORTACIONES!D2433)</f>
        <v/>
      </c>
      <c r="F2433">
        <f>EXPORTACIONES!F2433</f>
        <v>0</v>
      </c>
      <c r="K2433" t="str">
        <f t="shared" si="333"/>
        <v/>
      </c>
      <c r="M2433">
        <f t="shared" si="334"/>
        <v>0</v>
      </c>
      <c r="N2433" t="str">
        <f t="shared" si="335"/>
        <v/>
      </c>
      <c r="O2433" t="str">
        <f t="shared" si="336"/>
        <v/>
      </c>
      <c r="P2433" t="str">
        <f t="shared" si="337"/>
        <v/>
      </c>
      <c r="Q2433">
        <v>1</v>
      </c>
      <c r="R2433" t="str">
        <f t="shared" si="338"/>
        <v/>
      </c>
      <c r="S2433" t="str">
        <f t="shared" si="339"/>
        <v/>
      </c>
      <c r="T2433" t="str">
        <f t="shared" si="340"/>
        <v/>
      </c>
      <c r="U2433" t="str">
        <f t="shared" si="341"/>
        <v/>
      </c>
    </row>
    <row r="2434" spans="1:21" x14ac:dyDescent="0.25">
      <c r="A2434" s="6" t="str">
        <f>IF(EXPORTACIONES!A2434="","",EXPORTACIONES!A2434)</f>
        <v/>
      </c>
      <c r="B2434" t="str">
        <f>IF(EXPORTACIONES!B2434="","",VLOOKUP(EXPORTACIONES!B2434,PERSONAS!$A$1:$B$59,2,FALSE))</f>
        <v/>
      </c>
      <c r="C2434" t="str">
        <f>IF(EXPORTACIONES!C2434="","",VLOOKUP(EXPORTACIONES!C2434,ACTIVIDADES!$A$1:$B$37,2,FALSE))</f>
        <v/>
      </c>
      <c r="D2434" t="str">
        <f>IF(EXPORTACIONES!D2434="","",EXPORTACIONES!D2434&amp;" -- "&amp;IF(EXPORTACIONES!E2434="","Actividad de "&amp;EXPORTACIONES!C2434,EXPORTACIONES!E2434))</f>
        <v/>
      </c>
      <c r="E2434" t="str">
        <f>IF(EXPORTACIONES!D2434="","",EXPORTACIONES!D2434)</f>
        <v/>
      </c>
      <c r="F2434">
        <f>EXPORTACIONES!F2434</f>
        <v>0</v>
      </c>
      <c r="K2434" t="str">
        <f t="shared" si="333"/>
        <v/>
      </c>
      <c r="M2434">
        <f t="shared" si="334"/>
        <v>0</v>
      </c>
      <c r="N2434" t="str">
        <f t="shared" si="335"/>
        <v/>
      </c>
      <c r="O2434" t="str">
        <f t="shared" si="336"/>
        <v/>
      </c>
      <c r="P2434" t="str">
        <f t="shared" si="337"/>
        <v/>
      </c>
      <c r="Q2434">
        <v>1</v>
      </c>
      <c r="R2434" t="str">
        <f t="shared" si="338"/>
        <v/>
      </c>
      <c r="S2434" t="str">
        <f t="shared" si="339"/>
        <v/>
      </c>
      <c r="T2434" t="str">
        <f t="shared" si="340"/>
        <v/>
      </c>
      <c r="U2434" t="str">
        <f t="shared" si="341"/>
        <v/>
      </c>
    </row>
    <row r="2435" spans="1:21" x14ac:dyDescent="0.25">
      <c r="A2435" s="6" t="str">
        <f>IF(EXPORTACIONES!A2435="","",EXPORTACIONES!A2435)</f>
        <v/>
      </c>
      <c r="B2435" t="str">
        <f>IF(EXPORTACIONES!B2435="","",VLOOKUP(EXPORTACIONES!B2435,PERSONAS!$A$1:$B$59,2,FALSE))</f>
        <v/>
      </c>
      <c r="C2435" t="str">
        <f>IF(EXPORTACIONES!C2435="","",VLOOKUP(EXPORTACIONES!C2435,ACTIVIDADES!$A$1:$B$37,2,FALSE))</f>
        <v/>
      </c>
      <c r="D2435" t="str">
        <f>IF(EXPORTACIONES!D2435="","",EXPORTACIONES!D2435&amp;" -- "&amp;IF(EXPORTACIONES!E2435="","Actividad de "&amp;EXPORTACIONES!C2435,EXPORTACIONES!E2435))</f>
        <v/>
      </c>
      <c r="E2435" t="str">
        <f>IF(EXPORTACIONES!D2435="","",EXPORTACIONES!D2435)</f>
        <v/>
      </c>
      <c r="F2435">
        <f>EXPORTACIONES!F2435</f>
        <v>0</v>
      </c>
      <c r="K2435" t="str">
        <f t="shared" ref="K2435:K2498" si="342">T2435</f>
        <v/>
      </c>
      <c r="M2435">
        <f t="shared" ref="M2435:M2498" si="343">(LEN(E2435)-LEN(SUBSTITUTE(E2435,"#","")))/LEN("#")</f>
        <v>0</v>
      </c>
      <c r="N2435" t="str">
        <f t="shared" ref="N2435:N2498" si="344">IFERROR(SUBSTITUTE(E2435,"#","@",M2435),"")</f>
        <v/>
      </c>
      <c r="O2435" t="str">
        <f t="shared" ref="O2435:O2498" si="345">IFERROR(LEN(N2435)-FIND("@",N2435),"")</f>
        <v/>
      </c>
      <c r="P2435" t="str">
        <f t="shared" ref="P2435:P2498" si="346">IFERROR(RIGHT(N2435,O2435),"")</f>
        <v/>
      </c>
      <c r="Q2435">
        <v>1</v>
      </c>
      <c r="R2435" t="str">
        <f t="shared" ref="R2435:R2498" si="347">IFERROR(SUBSTITUTE(P2435,":","@",Q2435),"")</f>
        <v/>
      </c>
      <c r="S2435" t="str">
        <f t="shared" ref="S2435:S2498" si="348">IFERROR(FIND("@",R2435),"")</f>
        <v/>
      </c>
      <c r="T2435" t="str">
        <f t="shared" ref="T2435:T2498" si="349">IFERROR(LEFT(R2435,S2435-1),"")</f>
        <v/>
      </c>
      <c r="U2435" t="str">
        <f t="shared" ref="U2435:U2498" si="350">IFERROR(RIGHT(R2435,LEN(R2435)-(S2435)),"")</f>
        <v/>
      </c>
    </row>
    <row r="2436" spans="1:21" x14ac:dyDescent="0.25">
      <c r="A2436" s="6" t="str">
        <f>IF(EXPORTACIONES!A2436="","",EXPORTACIONES!A2436)</f>
        <v/>
      </c>
      <c r="B2436" t="str">
        <f>IF(EXPORTACIONES!B2436="","",VLOOKUP(EXPORTACIONES!B2436,PERSONAS!$A$1:$B$59,2,FALSE))</f>
        <v/>
      </c>
      <c r="C2436" t="str">
        <f>IF(EXPORTACIONES!C2436="","",VLOOKUP(EXPORTACIONES!C2436,ACTIVIDADES!$A$1:$B$37,2,FALSE))</f>
        <v/>
      </c>
      <c r="D2436" t="str">
        <f>IF(EXPORTACIONES!D2436="","",EXPORTACIONES!D2436&amp;" -- "&amp;IF(EXPORTACIONES!E2436="","Actividad de "&amp;EXPORTACIONES!C2436,EXPORTACIONES!E2436))</f>
        <v/>
      </c>
      <c r="E2436" t="str">
        <f>IF(EXPORTACIONES!D2436="","",EXPORTACIONES!D2436)</f>
        <v/>
      </c>
      <c r="F2436">
        <f>EXPORTACIONES!F2436</f>
        <v>0</v>
      </c>
      <c r="K2436" t="str">
        <f t="shared" si="342"/>
        <v/>
      </c>
      <c r="M2436">
        <f t="shared" si="343"/>
        <v>0</v>
      </c>
      <c r="N2436" t="str">
        <f t="shared" si="344"/>
        <v/>
      </c>
      <c r="O2436" t="str">
        <f t="shared" si="345"/>
        <v/>
      </c>
      <c r="P2436" t="str">
        <f t="shared" si="346"/>
        <v/>
      </c>
      <c r="Q2436">
        <v>1</v>
      </c>
      <c r="R2436" t="str">
        <f t="shared" si="347"/>
        <v/>
      </c>
      <c r="S2436" t="str">
        <f t="shared" si="348"/>
        <v/>
      </c>
      <c r="T2436" t="str">
        <f t="shared" si="349"/>
        <v/>
      </c>
      <c r="U2436" t="str">
        <f t="shared" si="350"/>
        <v/>
      </c>
    </row>
    <row r="2437" spans="1:21" x14ac:dyDescent="0.25">
      <c r="A2437" s="6" t="str">
        <f>IF(EXPORTACIONES!A2437="","",EXPORTACIONES!A2437)</f>
        <v/>
      </c>
      <c r="B2437" t="str">
        <f>IF(EXPORTACIONES!B2437="","",VLOOKUP(EXPORTACIONES!B2437,PERSONAS!$A$1:$B$59,2,FALSE))</f>
        <v/>
      </c>
      <c r="C2437" t="str">
        <f>IF(EXPORTACIONES!C2437="","",VLOOKUP(EXPORTACIONES!C2437,ACTIVIDADES!$A$1:$B$37,2,FALSE))</f>
        <v/>
      </c>
      <c r="D2437" t="str">
        <f>IF(EXPORTACIONES!D2437="","",EXPORTACIONES!D2437&amp;" -- "&amp;IF(EXPORTACIONES!E2437="","Actividad de "&amp;EXPORTACIONES!C2437,EXPORTACIONES!E2437))</f>
        <v/>
      </c>
      <c r="E2437" t="str">
        <f>IF(EXPORTACIONES!D2437="","",EXPORTACIONES!D2437)</f>
        <v/>
      </c>
      <c r="F2437">
        <f>EXPORTACIONES!F2437</f>
        <v>0</v>
      </c>
      <c r="K2437" t="str">
        <f t="shared" si="342"/>
        <v/>
      </c>
      <c r="M2437">
        <f t="shared" si="343"/>
        <v>0</v>
      </c>
      <c r="N2437" t="str">
        <f t="shared" si="344"/>
        <v/>
      </c>
      <c r="O2437" t="str">
        <f t="shared" si="345"/>
        <v/>
      </c>
      <c r="P2437" t="str">
        <f t="shared" si="346"/>
        <v/>
      </c>
      <c r="Q2437">
        <v>1</v>
      </c>
      <c r="R2437" t="str">
        <f t="shared" si="347"/>
        <v/>
      </c>
      <c r="S2437" t="str">
        <f t="shared" si="348"/>
        <v/>
      </c>
      <c r="T2437" t="str">
        <f t="shared" si="349"/>
        <v/>
      </c>
      <c r="U2437" t="str">
        <f t="shared" si="350"/>
        <v/>
      </c>
    </row>
    <row r="2438" spans="1:21" x14ac:dyDescent="0.25">
      <c r="A2438" s="6" t="str">
        <f>IF(EXPORTACIONES!A2438="","",EXPORTACIONES!A2438)</f>
        <v/>
      </c>
      <c r="B2438" t="str">
        <f>IF(EXPORTACIONES!B2438="","",VLOOKUP(EXPORTACIONES!B2438,PERSONAS!$A$1:$B$59,2,FALSE))</f>
        <v/>
      </c>
      <c r="C2438" t="str">
        <f>IF(EXPORTACIONES!C2438="","",VLOOKUP(EXPORTACIONES!C2438,ACTIVIDADES!$A$1:$B$37,2,FALSE))</f>
        <v/>
      </c>
      <c r="D2438" t="str">
        <f>IF(EXPORTACIONES!D2438="","",EXPORTACIONES!D2438&amp;" -- "&amp;IF(EXPORTACIONES!E2438="","Actividad de "&amp;EXPORTACIONES!C2438,EXPORTACIONES!E2438))</f>
        <v/>
      </c>
      <c r="E2438" t="str">
        <f>IF(EXPORTACIONES!D2438="","",EXPORTACIONES!D2438)</f>
        <v/>
      </c>
      <c r="F2438">
        <f>EXPORTACIONES!F2438</f>
        <v>0</v>
      </c>
      <c r="K2438" t="str">
        <f t="shared" si="342"/>
        <v/>
      </c>
      <c r="M2438">
        <f t="shared" si="343"/>
        <v>0</v>
      </c>
      <c r="N2438" t="str">
        <f t="shared" si="344"/>
        <v/>
      </c>
      <c r="O2438" t="str">
        <f t="shared" si="345"/>
        <v/>
      </c>
      <c r="P2438" t="str">
        <f t="shared" si="346"/>
        <v/>
      </c>
      <c r="Q2438">
        <v>1</v>
      </c>
      <c r="R2438" t="str">
        <f t="shared" si="347"/>
        <v/>
      </c>
      <c r="S2438" t="str">
        <f t="shared" si="348"/>
        <v/>
      </c>
      <c r="T2438" t="str">
        <f t="shared" si="349"/>
        <v/>
      </c>
      <c r="U2438" t="str">
        <f t="shared" si="350"/>
        <v/>
      </c>
    </row>
    <row r="2439" spans="1:21" x14ac:dyDescent="0.25">
      <c r="A2439" s="6" t="str">
        <f>IF(EXPORTACIONES!A2439="","",EXPORTACIONES!A2439)</f>
        <v/>
      </c>
      <c r="B2439" t="str">
        <f>IF(EXPORTACIONES!B2439="","",VLOOKUP(EXPORTACIONES!B2439,PERSONAS!$A$1:$B$59,2,FALSE))</f>
        <v/>
      </c>
      <c r="C2439" t="str">
        <f>IF(EXPORTACIONES!C2439="","",VLOOKUP(EXPORTACIONES!C2439,ACTIVIDADES!$A$1:$B$37,2,FALSE))</f>
        <v/>
      </c>
      <c r="D2439" t="str">
        <f>IF(EXPORTACIONES!D2439="","",EXPORTACIONES!D2439&amp;" -- "&amp;IF(EXPORTACIONES!E2439="","Actividad de "&amp;EXPORTACIONES!C2439,EXPORTACIONES!E2439))</f>
        <v/>
      </c>
      <c r="E2439" t="str">
        <f>IF(EXPORTACIONES!D2439="","",EXPORTACIONES!D2439)</f>
        <v/>
      </c>
      <c r="F2439">
        <f>EXPORTACIONES!F2439</f>
        <v>0</v>
      </c>
      <c r="K2439" t="str">
        <f t="shared" si="342"/>
        <v/>
      </c>
      <c r="M2439">
        <f t="shared" si="343"/>
        <v>0</v>
      </c>
      <c r="N2439" t="str">
        <f t="shared" si="344"/>
        <v/>
      </c>
      <c r="O2439" t="str">
        <f t="shared" si="345"/>
        <v/>
      </c>
      <c r="P2439" t="str">
        <f t="shared" si="346"/>
        <v/>
      </c>
      <c r="Q2439">
        <v>1</v>
      </c>
      <c r="R2439" t="str">
        <f t="shared" si="347"/>
        <v/>
      </c>
      <c r="S2439" t="str">
        <f t="shared" si="348"/>
        <v/>
      </c>
      <c r="T2439" t="str">
        <f t="shared" si="349"/>
        <v/>
      </c>
      <c r="U2439" t="str">
        <f t="shared" si="350"/>
        <v/>
      </c>
    </row>
    <row r="2440" spans="1:21" x14ac:dyDescent="0.25">
      <c r="A2440" s="6" t="str">
        <f>IF(EXPORTACIONES!A2440="","",EXPORTACIONES!A2440)</f>
        <v/>
      </c>
      <c r="B2440" t="str">
        <f>IF(EXPORTACIONES!B2440="","",VLOOKUP(EXPORTACIONES!B2440,PERSONAS!$A$1:$B$59,2,FALSE))</f>
        <v/>
      </c>
      <c r="C2440" t="str">
        <f>IF(EXPORTACIONES!C2440="","",VLOOKUP(EXPORTACIONES!C2440,ACTIVIDADES!$A$1:$B$37,2,FALSE))</f>
        <v/>
      </c>
      <c r="D2440" t="str">
        <f>IF(EXPORTACIONES!D2440="","",EXPORTACIONES!D2440&amp;" -- "&amp;IF(EXPORTACIONES!E2440="","Actividad de "&amp;EXPORTACIONES!C2440,EXPORTACIONES!E2440))</f>
        <v/>
      </c>
      <c r="E2440" t="str">
        <f>IF(EXPORTACIONES!D2440="","",EXPORTACIONES!D2440)</f>
        <v/>
      </c>
      <c r="F2440">
        <f>EXPORTACIONES!F2440</f>
        <v>0</v>
      </c>
      <c r="K2440" t="str">
        <f t="shared" si="342"/>
        <v/>
      </c>
      <c r="M2440">
        <f t="shared" si="343"/>
        <v>0</v>
      </c>
      <c r="N2440" t="str">
        <f t="shared" si="344"/>
        <v/>
      </c>
      <c r="O2440" t="str">
        <f t="shared" si="345"/>
        <v/>
      </c>
      <c r="P2440" t="str">
        <f t="shared" si="346"/>
        <v/>
      </c>
      <c r="Q2440">
        <v>1</v>
      </c>
      <c r="R2440" t="str">
        <f t="shared" si="347"/>
        <v/>
      </c>
      <c r="S2440" t="str">
        <f t="shared" si="348"/>
        <v/>
      </c>
      <c r="T2440" t="str">
        <f t="shared" si="349"/>
        <v/>
      </c>
      <c r="U2440" t="str">
        <f t="shared" si="350"/>
        <v/>
      </c>
    </row>
    <row r="2441" spans="1:21" x14ac:dyDescent="0.25">
      <c r="A2441" s="6" t="str">
        <f>IF(EXPORTACIONES!A2441="","",EXPORTACIONES!A2441)</f>
        <v/>
      </c>
      <c r="B2441" t="str">
        <f>IF(EXPORTACIONES!B2441="","",VLOOKUP(EXPORTACIONES!B2441,PERSONAS!$A$1:$B$59,2,FALSE))</f>
        <v/>
      </c>
      <c r="C2441" t="str">
        <f>IF(EXPORTACIONES!C2441="","",VLOOKUP(EXPORTACIONES!C2441,ACTIVIDADES!$A$1:$B$37,2,FALSE))</f>
        <v/>
      </c>
      <c r="D2441" t="str">
        <f>IF(EXPORTACIONES!D2441="","",EXPORTACIONES!D2441&amp;" -- "&amp;IF(EXPORTACIONES!E2441="","Actividad de "&amp;EXPORTACIONES!C2441,EXPORTACIONES!E2441))</f>
        <v/>
      </c>
      <c r="E2441" t="str">
        <f>IF(EXPORTACIONES!D2441="","",EXPORTACIONES!D2441)</f>
        <v/>
      </c>
      <c r="F2441">
        <f>EXPORTACIONES!F2441</f>
        <v>0</v>
      </c>
      <c r="K2441" t="str">
        <f t="shared" si="342"/>
        <v/>
      </c>
      <c r="M2441">
        <f t="shared" si="343"/>
        <v>0</v>
      </c>
      <c r="N2441" t="str">
        <f t="shared" si="344"/>
        <v/>
      </c>
      <c r="O2441" t="str">
        <f t="shared" si="345"/>
        <v/>
      </c>
      <c r="P2441" t="str">
        <f t="shared" si="346"/>
        <v/>
      </c>
      <c r="Q2441">
        <v>1</v>
      </c>
      <c r="R2441" t="str">
        <f t="shared" si="347"/>
        <v/>
      </c>
      <c r="S2441" t="str">
        <f t="shared" si="348"/>
        <v/>
      </c>
      <c r="T2441" t="str">
        <f t="shared" si="349"/>
        <v/>
      </c>
      <c r="U2441" t="str">
        <f t="shared" si="350"/>
        <v/>
      </c>
    </row>
    <row r="2442" spans="1:21" x14ac:dyDescent="0.25">
      <c r="A2442" s="6" t="str">
        <f>IF(EXPORTACIONES!A2442="","",EXPORTACIONES!A2442)</f>
        <v/>
      </c>
      <c r="B2442" t="str">
        <f>IF(EXPORTACIONES!B2442="","",VLOOKUP(EXPORTACIONES!B2442,PERSONAS!$A$1:$B$59,2,FALSE))</f>
        <v/>
      </c>
      <c r="C2442" t="str">
        <f>IF(EXPORTACIONES!C2442="","",VLOOKUP(EXPORTACIONES!C2442,ACTIVIDADES!$A$1:$B$37,2,FALSE))</f>
        <v/>
      </c>
      <c r="D2442" t="str">
        <f>IF(EXPORTACIONES!D2442="","",EXPORTACIONES!D2442&amp;" -- "&amp;IF(EXPORTACIONES!E2442="","Actividad de "&amp;EXPORTACIONES!C2442,EXPORTACIONES!E2442))</f>
        <v/>
      </c>
      <c r="E2442" t="str">
        <f>IF(EXPORTACIONES!D2442="","",EXPORTACIONES!D2442)</f>
        <v/>
      </c>
      <c r="F2442">
        <f>EXPORTACIONES!F2442</f>
        <v>0</v>
      </c>
      <c r="K2442" t="str">
        <f t="shared" si="342"/>
        <v/>
      </c>
      <c r="M2442">
        <f t="shared" si="343"/>
        <v>0</v>
      </c>
      <c r="N2442" t="str">
        <f t="shared" si="344"/>
        <v/>
      </c>
      <c r="O2442" t="str">
        <f t="shared" si="345"/>
        <v/>
      </c>
      <c r="P2442" t="str">
        <f t="shared" si="346"/>
        <v/>
      </c>
      <c r="Q2442">
        <v>1</v>
      </c>
      <c r="R2442" t="str">
        <f t="shared" si="347"/>
        <v/>
      </c>
      <c r="S2442" t="str">
        <f t="shared" si="348"/>
        <v/>
      </c>
      <c r="T2442" t="str">
        <f t="shared" si="349"/>
        <v/>
      </c>
      <c r="U2442" t="str">
        <f t="shared" si="350"/>
        <v/>
      </c>
    </row>
    <row r="2443" spans="1:21" x14ac:dyDescent="0.25">
      <c r="A2443" s="6" t="str">
        <f>IF(EXPORTACIONES!A2443="","",EXPORTACIONES!A2443)</f>
        <v/>
      </c>
      <c r="B2443" t="str">
        <f>IF(EXPORTACIONES!B2443="","",VLOOKUP(EXPORTACIONES!B2443,PERSONAS!$A$1:$B$59,2,FALSE))</f>
        <v/>
      </c>
      <c r="C2443" t="str">
        <f>IF(EXPORTACIONES!C2443="","",VLOOKUP(EXPORTACIONES!C2443,ACTIVIDADES!$A$1:$B$37,2,FALSE))</f>
        <v/>
      </c>
      <c r="D2443" t="str">
        <f>IF(EXPORTACIONES!D2443="","",EXPORTACIONES!D2443&amp;" -- "&amp;IF(EXPORTACIONES!E2443="","Actividad de "&amp;EXPORTACIONES!C2443,EXPORTACIONES!E2443))</f>
        <v/>
      </c>
      <c r="E2443" t="str">
        <f>IF(EXPORTACIONES!D2443="","",EXPORTACIONES!D2443)</f>
        <v/>
      </c>
      <c r="F2443">
        <f>EXPORTACIONES!F2443</f>
        <v>0</v>
      </c>
      <c r="K2443" t="str">
        <f t="shared" si="342"/>
        <v/>
      </c>
      <c r="M2443">
        <f t="shared" si="343"/>
        <v>0</v>
      </c>
      <c r="N2443" t="str">
        <f t="shared" si="344"/>
        <v/>
      </c>
      <c r="O2443" t="str">
        <f t="shared" si="345"/>
        <v/>
      </c>
      <c r="P2443" t="str">
        <f t="shared" si="346"/>
        <v/>
      </c>
      <c r="Q2443">
        <v>1</v>
      </c>
      <c r="R2443" t="str">
        <f t="shared" si="347"/>
        <v/>
      </c>
      <c r="S2443" t="str">
        <f t="shared" si="348"/>
        <v/>
      </c>
      <c r="T2443" t="str">
        <f t="shared" si="349"/>
        <v/>
      </c>
      <c r="U2443" t="str">
        <f t="shared" si="350"/>
        <v/>
      </c>
    </row>
    <row r="2444" spans="1:21" x14ac:dyDescent="0.25">
      <c r="A2444" s="6" t="str">
        <f>IF(EXPORTACIONES!A2444="","",EXPORTACIONES!A2444)</f>
        <v/>
      </c>
      <c r="B2444" t="str">
        <f>IF(EXPORTACIONES!B2444="","",VLOOKUP(EXPORTACIONES!B2444,PERSONAS!$A$1:$B$59,2,FALSE))</f>
        <v/>
      </c>
      <c r="C2444" t="str">
        <f>IF(EXPORTACIONES!C2444="","",VLOOKUP(EXPORTACIONES!C2444,ACTIVIDADES!$A$1:$B$37,2,FALSE))</f>
        <v/>
      </c>
      <c r="D2444" t="str">
        <f>IF(EXPORTACIONES!D2444="","",EXPORTACIONES!D2444&amp;" -- "&amp;IF(EXPORTACIONES!E2444="","Actividad de "&amp;EXPORTACIONES!C2444,EXPORTACIONES!E2444))</f>
        <v/>
      </c>
      <c r="E2444" t="str">
        <f>IF(EXPORTACIONES!D2444="","",EXPORTACIONES!D2444)</f>
        <v/>
      </c>
      <c r="F2444">
        <f>EXPORTACIONES!F2444</f>
        <v>0</v>
      </c>
      <c r="K2444" t="str">
        <f t="shared" si="342"/>
        <v/>
      </c>
      <c r="M2444">
        <f t="shared" si="343"/>
        <v>0</v>
      </c>
      <c r="N2444" t="str">
        <f t="shared" si="344"/>
        <v/>
      </c>
      <c r="O2444" t="str">
        <f t="shared" si="345"/>
        <v/>
      </c>
      <c r="P2444" t="str">
        <f t="shared" si="346"/>
        <v/>
      </c>
      <c r="Q2444">
        <v>1</v>
      </c>
      <c r="R2444" t="str">
        <f t="shared" si="347"/>
        <v/>
      </c>
      <c r="S2444" t="str">
        <f t="shared" si="348"/>
        <v/>
      </c>
      <c r="T2444" t="str">
        <f t="shared" si="349"/>
        <v/>
      </c>
      <c r="U2444" t="str">
        <f t="shared" si="350"/>
        <v/>
      </c>
    </row>
    <row r="2445" spans="1:21" x14ac:dyDescent="0.25">
      <c r="A2445" s="6" t="str">
        <f>IF(EXPORTACIONES!A2445="","",EXPORTACIONES!A2445)</f>
        <v/>
      </c>
      <c r="B2445" t="str">
        <f>IF(EXPORTACIONES!B2445="","",VLOOKUP(EXPORTACIONES!B2445,PERSONAS!$A$1:$B$59,2,FALSE))</f>
        <v/>
      </c>
      <c r="C2445" t="str">
        <f>IF(EXPORTACIONES!C2445="","",VLOOKUP(EXPORTACIONES!C2445,ACTIVIDADES!$A$1:$B$37,2,FALSE))</f>
        <v/>
      </c>
      <c r="D2445" t="str">
        <f>IF(EXPORTACIONES!D2445="","",EXPORTACIONES!D2445&amp;" -- "&amp;IF(EXPORTACIONES!E2445="","Actividad de "&amp;EXPORTACIONES!C2445,EXPORTACIONES!E2445))</f>
        <v/>
      </c>
      <c r="E2445" t="str">
        <f>IF(EXPORTACIONES!D2445="","",EXPORTACIONES!D2445)</f>
        <v/>
      </c>
      <c r="F2445">
        <f>EXPORTACIONES!F2445</f>
        <v>0</v>
      </c>
      <c r="K2445" t="str">
        <f t="shared" si="342"/>
        <v/>
      </c>
      <c r="M2445">
        <f t="shared" si="343"/>
        <v>0</v>
      </c>
      <c r="N2445" t="str">
        <f t="shared" si="344"/>
        <v/>
      </c>
      <c r="O2445" t="str">
        <f t="shared" si="345"/>
        <v/>
      </c>
      <c r="P2445" t="str">
        <f t="shared" si="346"/>
        <v/>
      </c>
      <c r="Q2445">
        <v>1</v>
      </c>
      <c r="R2445" t="str">
        <f t="shared" si="347"/>
        <v/>
      </c>
      <c r="S2445" t="str">
        <f t="shared" si="348"/>
        <v/>
      </c>
      <c r="T2445" t="str">
        <f t="shared" si="349"/>
        <v/>
      </c>
      <c r="U2445" t="str">
        <f t="shared" si="350"/>
        <v/>
      </c>
    </row>
    <row r="2446" spans="1:21" x14ac:dyDescent="0.25">
      <c r="A2446" s="6" t="str">
        <f>IF(EXPORTACIONES!A2446="","",EXPORTACIONES!A2446)</f>
        <v/>
      </c>
      <c r="B2446" t="str">
        <f>IF(EXPORTACIONES!B2446="","",VLOOKUP(EXPORTACIONES!B2446,PERSONAS!$A$1:$B$59,2,FALSE))</f>
        <v/>
      </c>
      <c r="C2446" t="str">
        <f>IF(EXPORTACIONES!C2446="","",VLOOKUP(EXPORTACIONES!C2446,ACTIVIDADES!$A$1:$B$37,2,FALSE))</f>
        <v/>
      </c>
      <c r="D2446" t="str">
        <f>IF(EXPORTACIONES!D2446="","",EXPORTACIONES!D2446&amp;" -- "&amp;IF(EXPORTACIONES!E2446="","Actividad de "&amp;EXPORTACIONES!C2446,EXPORTACIONES!E2446))</f>
        <v/>
      </c>
      <c r="E2446" t="str">
        <f>IF(EXPORTACIONES!D2446="","",EXPORTACIONES!D2446)</f>
        <v/>
      </c>
      <c r="F2446">
        <f>EXPORTACIONES!F2446</f>
        <v>0</v>
      </c>
      <c r="K2446" t="str">
        <f t="shared" si="342"/>
        <v/>
      </c>
      <c r="M2446">
        <f t="shared" si="343"/>
        <v>0</v>
      </c>
      <c r="N2446" t="str">
        <f t="shared" si="344"/>
        <v/>
      </c>
      <c r="O2446" t="str">
        <f t="shared" si="345"/>
        <v/>
      </c>
      <c r="P2446" t="str">
        <f t="shared" si="346"/>
        <v/>
      </c>
      <c r="Q2446">
        <v>1</v>
      </c>
      <c r="R2446" t="str">
        <f t="shared" si="347"/>
        <v/>
      </c>
      <c r="S2446" t="str">
        <f t="shared" si="348"/>
        <v/>
      </c>
      <c r="T2446" t="str">
        <f t="shared" si="349"/>
        <v/>
      </c>
      <c r="U2446" t="str">
        <f t="shared" si="350"/>
        <v/>
      </c>
    </row>
    <row r="2447" spans="1:21" x14ac:dyDescent="0.25">
      <c r="A2447" s="6" t="str">
        <f>IF(EXPORTACIONES!A2447="","",EXPORTACIONES!A2447)</f>
        <v/>
      </c>
      <c r="B2447" t="str">
        <f>IF(EXPORTACIONES!B2447="","",VLOOKUP(EXPORTACIONES!B2447,PERSONAS!$A$1:$B$59,2,FALSE))</f>
        <v/>
      </c>
      <c r="C2447" t="str">
        <f>IF(EXPORTACIONES!C2447="","",VLOOKUP(EXPORTACIONES!C2447,ACTIVIDADES!$A$1:$B$37,2,FALSE))</f>
        <v/>
      </c>
      <c r="D2447" t="str">
        <f>IF(EXPORTACIONES!D2447="","",EXPORTACIONES!D2447&amp;" -- "&amp;IF(EXPORTACIONES!E2447="","Actividad de "&amp;EXPORTACIONES!C2447,EXPORTACIONES!E2447))</f>
        <v/>
      </c>
      <c r="E2447" t="str">
        <f>IF(EXPORTACIONES!D2447="","",EXPORTACIONES!D2447)</f>
        <v/>
      </c>
      <c r="F2447">
        <f>EXPORTACIONES!F2447</f>
        <v>0</v>
      </c>
      <c r="K2447" t="str">
        <f t="shared" si="342"/>
        <v/>
      </c>
      <c r="M2447">
        <f t="shared" si="343"/>
        <v>0</v>
      </c>
      <c r="N2447" t="str">
        <f t="shared" si="344"/>
        <v/>
      </c>
      <c r="O2447" t="str">
        <f t="shared" si="345"/>
        <v/>
      </c>
      <c r="P2447" t="str">
        <f t="shared" si="346"/>
        <v/>
      </c>
      <c r="Q2447">
        <v>1</v>
      </c>
      <c r="R2447" t="str">
        <f t="shared" si="347"/>
        <v/>
      </c>
      <c r="S2447" t="str">
        <f t="shared" si="348"/>
        <v/>
      </c>
      <c r="T2447" t="str">
        <f t="shared" si="349"/>
        <v/>
      </c>
      <c r="U2447" t="str">
        <f t="shared" si="350"/>
        <v/>
      </c>
    </row>
    <row r="2448" spans="1:21" x14ac:dyDescent="0.25">
      <c r="A2448" s="6" t="str">
        <f>IF(EXPORTACIONES!A2448="","",EXPORTACIONES!A2448)</f>
        <v/>
      </c>
      <c r="B2448" t="str">
        <f>IF(EXPORTACIONES!B2448="","",VLOOKUP(EXPORTACIONES!B2448,PERSONAS!$A$1:$B$59,2,FALSE))</f>
        <v/>
      </c>
      <c r="C2448" t="str">
        <f>IF(EXPORTACIONES!C2448="","",VLOOKUP(EXPORTACIONES!C2448,ACTIVIDADES!$A$1:$B$37,2,FALSE))</f>
        <v/>
      </c>
      <c r="D2448" t="str">
        <f>IF(EXPORTACIONES!D2448="","",EXPORTACIONES!D2448&amp;" -- "&amp;IF(EXPORTACIONES!E2448="","Actividad de "&amp;EXPORTACIONES!C2448,EXPORTACIONES!E2448))</f>
        <v/>
      </c>
      <c r="E2448" t="str">
        <f>IF(EXPORTACIONES!D2448="","",EXPORTACIONES!D2448)</f>
        <v/>
      </c>
      <c r="F2448">
        <f>EXPORTACIONES!F2448</f>
        <v>0</v>
      </c>
      <c r="K2448" t="str">
        <f t="shared" si="342"/>
        <v/>
      </c>
      <c r="M2448">
        <f t="shared" si="343"/>
        <v>0</v>
      </c>
      <c r="N2448" t="str">
        <f t="shared" si="344"/>
        <v/>
      </c>
      <c r="O2448" t="str">
        <f t="shared" si="345"/>
        <v/>
      </c>
      <c r="P2448" t="str">
        <f t="shared" si="346"/>
        <v/>
      </c>
      <c r="Q2448">
        <v>1</v>
      </c>
      <c r="R2448" t="str">
        <f t="shared" si="347"/>
        <v/>
      </c>
      <c r="S2448" t="str">
        <f t="shared" si="348"/>
        <v/>
      </c>
      <c r="T2448" t="str">
        <f t="shared" si="349"/>
        <v/>
      </c>
      <c r="U2448" t="str">
        <f t="shared" si="350"/>
        <v/>
      </c>
    </row>
    <row r="2449" spans="1:21" x14ac:dyDescent="0.25">
      <c r="A2449" s="6" t="str">
        <f>IF(EXPORTACIONES!A2449="","",EXPORTACIONES!A2449)</f>
        <v/>
      </c>
      <c r="B2449" t="str">
        <f>IF(EXPORTACIONES!B2449="","",VLOOKUP(EXPORTACIONES!B2449,PERSONAS!$A$1:$B$59,2,FALSE))</f>
        <v/>
      </c>
      <c r="C2449" t="str">
        <f>IF(EXPORTACIONES!C2449="","",VLOOKUP(EXPORTACIONES!C2449,ACTIVIDADES!$A$1:$B$37,2,FALSE))</f>
        <v/>
      </c>
      <c r="D2449" t="str">
        <f>IF(EXPORTACIONES!D2449="","",EXPORTACIONES!D2449&amp;" -- "&amp;IF(EXPORTACIONES!E2449="","Actividad de "&amp;EXPORTACIONES!C2449,EXPORTACIONES!E2449))</f>
        <v/>
      </c>
      <c r="E2449" t="str">
        <f>IF(EXPORTACIONES!D2449="","",EXPORTACIONES!D2449)</f>
        <v/>
      </c>
      <c r="F2449">
        <f>EXPORTACIONES!F2449</f>
        <v>0</v>
      </c>
      <c r="K2449" t="str">
        <f t="shared" si="342"/>
        <v/>
      </c>
      <c r="M2449">
        <f t="shared" si="343"/>
        <v>0</v>
      </c>
      <c r="N2449" t="str">
        <f t="shared" si="344"/>
        <v/>
      </c>
      <c r="O2449" t="str">
        <f t="shared" si="345"/>
        <v/>
      </c>
      <c r="P2449" t="str">
        <f t="shared" si="346"/>
        <v/>
      </c>
      <c r="Q2449">
        <v>1</v>
      </c>
      <c r="R2449" t="str">
        <f t="shared" si="347"/>
        <v/>
      </c>
      <c r="S2449" t="str">
        <f t="shared" si="348"/>
        <v/>
      </c>
      <c r="T2449" t="str">
        <f t="shared" si="349"/>
        <v/>
      </c>
      <c r="U2449" t="str">
        <f t="shared" si="350"/>
        <v/>
      </c>
    </row>
    <row r="2450" spans="1:21" x14ac:dyDescent="0.25">
      <c r="A2450" s="6" t="str">
        <f>IF(EXPORTACIONES!A2450="","",EXPORTACIONES!A2450)</f>
        <v/>
      </c>
      <c r="B2450" t="str">
        <f>IF(EXPORTACIONES!B2450="","",VLOOKUP(EXPORTACIONES!B2450,PERSONAS!$A$1:$B$59,2,FALSE))</f>
        <v/>
      </c>
      <c r="C2450" t="str">
        <f>IF(EXPORTACIONES!C2450="","",VLOOKUP(EXPORTACIONES!C2450,ACTIVIDADES!$A$1:$B$37,2,FALSE))</f>
        <v/>
      </c>
      <c r="D2450" t="str">
        <f>IF(EXPORTACIONES!D2450="","",EXPORTACIONES!D2450&amp;" -- "&amp;IF(EXPORTACIONES!E2450="","Actividad de "&amp;EXPORTACIONES!C2450,EXPORTACIONES!E2450))</f>
        <v/>
      </c>
      <c r="E2450" t="str">
        <f>IF(EXPORTACIONES!D2450="","",EXPORTACIONES!D2450)</f>
        <v/>
      </c>
      <c r="F2450">
        <f>EXPORTACIONES!F2450</f>
        <v>0</v>
      </c>
      <c r="K2450" t="str">
        <f t="shared" si="342"/>
        <v/>
      </c>
      <c r="M2450">
        <f t="shared" si="343"/>
        <v>0</v>
      </c>
      <c r="N2450" t="str">
        <f t="shared" si="344"/>
        <v/>
      </c>
      <c r="O2450" t="str">
        <f t="shared" si="345"/>
        <v/>
      </c>
      <c r="P2450" t="str">
        <f t="shared" si="346"/>
        <v/>
      </c>
      <c r="Q2450">
        <v>1</v>
      </c>
      <c r="R2450" t="str">
        <f t="shared" si="347"/>
        <v/>
      </c>
      <c r="S2450" t="str">
        <f t="shared" si="348"/>
        <v/>
      </c>
      <c r="T2450" t="str">
        <f t="shared" si="349"/>
        <v/>
      </c>
      <c r="U2450" t="str">
        <f t="shared" si="350"/>
        <v/>
      </c>
    </row>
    <row r="2451" spans="1:21" x14ac:dyDescent="0.25">
      <c r="A2451" s="6" t="str">
        <f>IF(EXPORTACIONES!A2451="","",EXPORTACIONES!A2451)</f>
        <v/>
      </c>
      <c r="B2451" t="str">
        <f>IF(EXPORTACIONES!B2451="","",VLOOKUP(EXPORTACIONES!B2451,PERSONAS!$A$1:$B$59,2,FALSE))</f>
        <v/>
      </c>
      <c r="C2451" t="str">
        <f>IF(EXPORTACIONES!C2451="","",VLOOKUP(EXPORTACIONES!C2451,ACTIVIDADES!$A$1:$B$37,2,FALSE))</f>
        <v/>
      </c>
      <c r="D2451" t="str">
        <f>IF(EXPORTACIONES!D2451="","",EXPORTACIONES!D2451&amp;" -- "&amp;IF(EXPORTACIONES!E2451="","Actividad de "&amp;EXPORTACIONES!C2451,EXPORTACIONES!E2451))</f>
        <v/>
      </c>
      <c r="E2451" t="str">
        <f>IF(EXPORTACIONES!D2451="","",EXPORTACIONES!D2451)</f>
        <v/>
      </c>
      <c r="F2451">
        <f>EXPORTACIONES!F2451</f>
        <v>0</v>
      </c>
      <c r="K2451" t="str">
        <f t="shared" si="342"/>
        <v/>
      </c>
      <c r="M2451">
        <f t="shared" si="343"/>
        <v>0</v>
      </c>
      <c r="N2451" t="str">
        <f t="shared" si="344"/>
        <v/>
      </c>
      <c r="O2451" t="str">
        <f t="shared" si="345"/>
        <v/>
      </c>
      <c r="P2451" t="str">
        <f t="shared" si="346"/>
        <v/>
      </c>
      <c r="Q2451">
        <v>1</v>
      </c>
      <c r="R2451" t="str">
        <f t="shared" si="347"/>
        <v/>
      </c>
      <c r="S2451" t="str">
        <f t="shared" si="348"/>
        <v/>
      </c>
      <c r="T2451" t="str">
        <f t="shared" si="349"/>
        <v/>
      </c>
      <c r="U2451" t="str">
        <f t="shared" si="350"/>
        <v/>
      </c>
    </row>
    <row r="2452" spans="1:21" x14ac:dyDescent="0.25">
      <c r="A2452" s="6" t="str">
        <f>IF(EXPORTACIONES!A2452="","",EXPORTACIONES!A2452)</f>
        <v/>
      </c>
      <c r="B2452" t="str">
        <f>IF(EXPORTACIONES!B2452="","",VLOOKUP(EXPORTACIONES!B2452,PERSONAS!$A$1:$B$59,2,FALSE))</f>
        <v/>
      </c>
      <c r="C2452" t="str">
        <f>IF(EXPORTACIONES!C2452="","",VLOOKUP(EXPORTACIONES!C2452,ACTIVIDADES!$A$1:$B$37,2,FALSE))</f>
        <v/>
      </c>
      <c r="D2452" t="str">
        <f>IF(EXPORTACIONES!D2452="","",EXPORTACIONES!D2452&amp;" -- "&amp;IF(EXPORTACIONES!E2452="","Actividad de "&amp;EXPORTACIONES!C2452,EXPORTACIONES!E2452))</f>
        <v/>
      </c>
      <c r="E2452" t="str">
        <f>IF(EXPORTACIONES!D2452="","",EXPORTACIONES!D2452)</f>
        <v/>
      </c>
      <c r="F2452">
        <f>EXPORTACIONES!F2452</f>
        <v>0</v>
      </c>
      <c r="K2452" t="str">
        <f t="shared" si="342"/>
        <v/>
      </c>
      <c r="M2452">
        <f t="shared" si="343"/>
        <v>0</v>
      </c>
      <c r="N2452" t="str">
        <f t="shared" si="344"/>
        <v/>
      </c>
      <c r="O2452" t="str">
        <f t="shared" si="345"/>
        <v/>
      </c>
      <c r="P2452" t="str">
        <f t="shared" si="346"/>
        <v/>
      </c>
      <c r="Q2452">
        <v>1</v>
      </c>
      <c r="R2452" t="str">
        <f t="shared" si="347"/>
        <v/>
      </c>
      <c r="S2452" t="str">
        <f t="shared" si="348"/>
        <v/>
      </c>
      <c r="T2452" t="str">
        <f t="shared" si="349"/>
        <v/>
      </c>
      <c r="U2452" t="str">
        <f t="shared" si="350"/>
        <v/>
      </c>
    </row>
    <row r="2453" spans="1:21" x14ac:dyDescent="0.25">
      <c r="A2453" s="6" t="str">
        <f>IF(EXPORTACIONES!A2453="","",EXPORTACIONES!A2453)</f>
        <v/>
      </c>
      <c r="B2453" t="str">
        <f>IF(EXPORTACIONES!B2453="","",VLOOKUP(EXPORTACIONES!B2453,PERSONAS!$A$1:$B$59,2,FALSE))</f>
        <v/>
      </c>
      <c r="C2453" t="str">
        <f>IF(EXPORTACIONES!C2453="","",VLOOKUP(EXPORTACIONES!C2453,ACTIVIDADES!$A$1:$B$37,2,FALSE))</f>
        <v/>
      </c>
      <c r="D2453" t="str">
        <f>IF(EXPORTACIONES!D2453="","",EXPORTACIONES!D2453&amp;" -- "&amp;IF(EXPORTACIONES!E2453="","Actividad de "&amp;EXPORTACIONES!C2453,EXPORTACIONES!E2453))</f>
        <v/>
      </c>
      <c r="E2453" t="str">
        <f>IF(EXPORTACIONES!D2453="","",EXPORTACIONES!D2453)</f>
        <v/>
      </c>
      <c r="F2453">
        <f>EXPORTACIONES!F2453</f>
        <v>0</v>
      </c>
      <c r="K2453" t="str">
        <f t="shared" si="342"/>
        <v/>
      </c>
      <c r="M2453">
        <f t="shared" si="343"/>
        <v>0</v>
      </c>
      <c r="N2453" t="str">
        <f t="shared" si="344"/>
        <v/>
      </c>
      <c r="O2453" t="str">
        <f t="shared" si="345"/>
        <v/>
      </c>
      <c r="P2453" t="str">
        <f t="shared" si="346"/>
        <v/>
      </c>
      <c r="Q2453">
        <v>1</v>
      </c>
      <c r="R2453" t="str">
        <f t="shared" si="347"/>
        <v/>
      </c>
      <c r="S2453" t="str">
        <f t="shared" si="348"/>
        <v/>
      </c>
      <c r="T2453" t="str">
        <f t="shared" si="349"/>
        <v/>
      </c>
      <c r="U2453" t="str">
        <f t="shared" si="350"/>
        <v/>
      </c>
    </row>
    <row r="2454" spans="1:21" x14ac:dyDescent="0.25">
      <c r="A2454" s="6" t="str">
        <f>IF(EXPORTACIONES!A2454="","",EXPORTACIONES!A2454)</f>
        <v/>
      </c>
      <c r="B2454" t="str">
        <f>IF(EXPORTACIONES!B2454="","",VLOOKUP(EXPORTACIONES!B2454,PERSONAS!$A$1:$B$59,2,FALSE))</f>
        <v/>
      </c>
      <c r="C2454" t="str">
        <f>IF(EXPORTACIONES!C2454="","",VLOOKUP(EXPORTACIONES!C2454,ACTIVIDADES!$A$1:$B$37,2,FALSE))</f>
        <v/>
      </c>
      <c r="D2454" t="str">
        <f>IF(EXPORTACIONES!D2454="","",EXPORTACIONES!D2454&amp;" -- "&amp;IF(EXPORTACIONES!E2454="","Actividad de "&amp;EXPORTACIONES!C2454,EXPORTACIONES!E2454))</f>
        <v/>
      </c>
      <c r="E2454" t="str">
        <f>IF(EXPORTACIONES!D2454="","",EXPORTACIONES!D2454)</f>
        <v/>
      </c>
      <c r="F2454">
        <f>EXPORTACIONES!F2454</f>
        <v>0</v>
      </c>
      <c r="K2454" t="str">
        <f t="shared" si="342"/>
        <v/>
      </c>
      <c r="M2454">
        <f t="shared" si="343"/>
        <v>0</v>
      </c>
      <c r="N2454" t="str">
        <f t="shared" si="344"/>
        <v/>
      </c>
      <c r="O2454" t="str">
        <f t="shared" si="345"/>
        <v/>
      </c>
      <c r="P2454" t="str">
        <f t="shared" si="346"/>
        <v/>
      </c>
      <c r="Q2454">
        <v>1</v>
      </c>
      <c r="R2454" t="str">
        <f t="shared" si="347"/>
        <v/>
      </c>
      <c r="S2454" t="str">
        <f t="shared" si="348"/>
        <v/>
      </c>
      <c r="T2454" t="str">
        <f t="shared" si="349"/>
        <v/>
      </c>
      <c r="U2454" t="str">
        <f t="shared" si="350"/>
        <v/>
      </c>
    </row>
    <row r="2455" spans="1:21" x14ac:dyDescent="0.25">
      <c r="A2455" s="6" t="str">
        <f>IF(EXPORTACIONES!A2455="","",EXPORTACIONES!A2455)</f>
        <v/>
      </c>
      <c r="B2455" t="str">
        <f>IF(EXPORTACIONES!B2455="","",VLOOKUP(EXPORTACIONES!B2455,PERSONAS!$A$1:$B$59,2,FALSE))</f>
        <v/>
      </c>
      <c r="C2455" t="str">
        <f>IF(EXPORTACIONES!C2455="","",VLOOKUP(EXPORTACIONES!C2455,ACTIVIDADES!$A$1:$B$37,2,FALSE))</f>
        <v/>
      </c>
      <c r="D2455" t="str">
        <f>IF(EXPORTACIONES!D2455="","",EXPORTACIONES!D2455&amp;" -- "&amp;IF(EXPORTACIONES!E2455="","Actividad de "&amp;EXPORTACIONES!C2455,EXPORTACIONES!E2455))</f>
        <v/>
      </c>
      <c r="E2455" t="str">
        <f>IF(EXPORTACIONES!D2455="","",EXPORTACIONES!D2455)</f>
        <v/>
      </c>
      <c r="F2455">
        <f>EXPORTACIONES!F2455</f>
        <v>0</v>
      </c>
      <c r="K2455" t="str">
        <f t="shared" si="342"/>
        <v/>
      </c>
      <c r="M2455">
        <f t="shared" si="343"/>
        <v>0</v>
      </c>
      <c r="N2455" t="str">
        <f t="shared" si="344"/>
        <v/>
      </c>
      <c r="O2455" t="str">
        <f t="shared" si="345"/>
        <v/>
      </c>
      <c r="P2455" t="str">
        <f t="shared" si="346"/>
        <v/>
      </c>
      <c r="Q2455">
        <v>1</v>
      </c>
      <c r="R2455" t="str">
        <f t="shared" si="347"/>
        <v/>
      </c>
      <c r="S2455" t="str">
        <f t="shared" si="348"/>
        <v/>
      </c>
      <c r="T2455" t="str">
        <f t="shared" si="349"/>
        <v/>
      </c>
      <c r="U2455" t="str">
        <f t="shared" si="350"/>
        <v/>
      </c>
    </row>
    <row r="2456" spans="1:21" x14ac:dyDescent="0.25">
      <c r="A2456" s="6" t="str">
        <f>IF(EXPORTACIONES!A2456="","",EXPORTACIONES!A2456)</f>
        <v/>
      </c>
      <c r="B2456" t="str">
        <f>IF(EXPORTACIONES!B2456="","",VLOOKUP(EXPORTACIONES!B2456,PERSONAS!$A$1:$B$59,2,FALSE))</f>
        <v/>
      </c>
      <c r="C2456" t="str">
        <f>IF(EXPORTACIONES!C2456="","",VLOOKUP(EXPORTACIONES!C2456,ACTIVIDADES!$A$1:$B$37,2,FALSE))</f>
        <v/>
      </c>
      <c r="D2456" t="str">
        <f>IF(EXPORTACIONES!D2456="","",EXPORTACIONES!D2456&amp;" -- "&amp;IF(EXPORTACIONES!E2456="","Actividad de "&amp;EXPORTACIONES!C2456,EXPORTACIONES!E2456))</f>
        <v/>
      </c>
      <c r="E2456" t="str">
        <f>IF(EXPORTACIONES!D2456="","",EXPORTACIONES!D2456)</f>
        <v/>
      </c>
      <c r="F2456">
        <f>EXPORTACIONES!F2456</f>
        <v>0</v>
      </c>
      <c r="K2456" t="str">
        <f t="shared" si="342"/>
        <v/>
      </c>
      <c r="M2456">
        <f t="shared" si="343"/>
        <v>0</v>
      </c>
      <c r="N2456" t="str">
        <f t="shared" si="344"/>
        <v/>
      </c>
      <c r="O2456" t="str">
        <f t="shared" si="345"/>
        <v/>
      </c>
      <c r="P2456" t="str">
        <f t="shared" si="346"/>
        <v/>
      </c>
      <c r="Q2456">
        <v>1</v>
      </c>
      <c r="R2456" t="str">
        <f t="shared" si="347"/>
        <v/>
      </c>
      <c r="S2456" t="str">
        <f t="shared" si="348"/>
        <v/>
      </c>
      <c r="T2456" t="str">
        <f t="shared" si="349"/>
        <v/>
      </c>
      <c r="U2456" t="str">
        <f t="shared" si="350"/>
        <v/>
      </c>
    </row>
    <row r="2457" spans="1:21" x14ac:dyDescent="0.25">
      <c r="A2457" s="6" t="str">
        <f>IF(EXPORTACIONES!A2457="","",EXPORTACIONES!A2457)</f>
        <v/>
      </c>
      <c r="B2457" t="str">
        <f>IF(EXPORTACIONES!B2457="","",VLOOKUP(EXPORTACIONES!B2457,PERSONAS!$A$1:$B$59,2,FALSE))</f>
        <v/>
      </c>
      <c r="C2457" t="str">
        <f>IF(EXPORTACIONES!C2457="","",VLOOKUP(EXPORTACIONES!C2457,ACTIVIDADES!$A$1:$B$37,2,FALSE))</f>
        <v/>
      </c>
      <c r="D2457" t="str">
        <f>IF(EXPORTACIONES!D2457="","",EXPORTACIONES!D2457&amp;" -- "&amp;IF(EXPORTACIONES!E2457="","Actividad de "&amp;EXPORTACIONES!C2457,EXPORTACIONES!E2457))</f>
        <v/>
      </c>
      <c r="E2457" t="str">
        <f>IF(EXPORTACIONES!D2457="","",EXPORTACIONES!D2457)</f>
        <v/>
      </c>
      <c r="F2457">
        <f>EXPORTACIONES!F2457</f>
        <v>0</v>
      </c>
      <c r="K2457" t="str">
        <f t="shared" si="342"/>
        <v/>
      </c>
      <c r="M2457">
        <f t="shared" si="343"/>
        <v>0</v>
      </c>
      <c r="N2457" t="str">
        <f t="shared" si="344"/>
        <v/>
      </c>
      <c r="O2457" t="str">
        <f t="shared" si="345"/>
        <v/>
      </c>
      <c r="P2457" t="str">
        <f t="shared" si="346"/>
        <v/>
      </c>
      <c r="Q2457">
        <v>1</v>
      </c>
      <c r="R2457" t="str">
        <f t="shared" si="347"/>
        <v/>
      </c>
      <c r="S2457" t="str">
        <f t="shared" si="348"/>
        <v/>
      </c>
      <c r="T2457" t="str">
        <f t="shared" si="349"/>
        <v/>
      </c>
      <c r="U2457" t="str">
        <f t="shared" si="350"/>
        <v/>
      </c>
    </row>
    <row r="2458" spans="1:21" x14ac:dyDescent="0.25">
      <c r="A2458" s="6" t="str">
        <f>IF(EXPORTACIONES!A2458="","",EXPORTACIONES!A2458)</f>
        <v/>
      </c>
      <c r="B2458" t="str">
        <f>IF(EXPORTACIONES!B2458="","",VLOOKUP(EXPORTACIONES!B2458,PERSONAS!$A$1:$B$59,2,FALSE))</f>
        <v/>
      </c>
      <c r="C2458" t="str">
        <f>IF(EXPORTACIONES!C2458="","",VLOOKUP(EXPORTACIONES!C2458,ACTIVIDADES!$A$1:$B$37,2,FALSE))</f>
        <v/>
      </c>
      <c r="D2458" t="str">
        <f>IF(EXPORTACIONES!D2458="","",EXPORTACIONES!D2458&amp;" -- "&amp;IF(EXPORTACIONES!E2458="","Actividad de "&amp;EXPORTACIONES!C2458,EXPORTACIONES!E2458))</f>
        <v/>
      </c>
      <c r="E2458" t="str">
        <f>IF(EXPORTACIONES!D2458="","",EXPORTACIONES!D2458)</f>
        <v/>
      </c>
      <c r="F2458">
        <f>EXPORTACIONES!F2458</f>
        <v>0</v>
      </c>
      <c r="K2458" t="str">
        <f t="shared" si="342"/>
        <v/>
      </c>
      <c r="M2458">
        <f t="shared" si="343"/>
        <v>0</v>
      </c>
      <c r="N2458" t="str">
        <f t="shared" si="344"/>
        <v/>
      </c>
      <c r="O2458" t="str">
        <f t="shared" si="345"/>
        <v/>
      </c>
      <c r="P2458" t="str">
        <f t="shared" si="346"/>
        <v/>
      </c>
      <c r="Q2458">
        <v>1</v>
      </c>
      <c r="R2458" t="str">
        <f t="shared" si="347"/>
        <v/>
      </c>
      <c r="S2458" t="str">
        <f t="shared" si="348"/>
        <v/>
      </c>
      <c r="T2458" t="str">
        <f t="shared" si="349"/>
        <v/>
      </c>
      <c r="U2458" t="str">
        <f t="shared" si="350"/>
        <v/>
      </c>
    </row>
    <row r="2459" spans="1:21" x14ac:dyDescent="0.25">
      <c r="A2459" s="6" t="str">
        <f>IF(EXPORTACIONES!A2459="","",EXPORTACIONES!A2459)</f>
        <v/>
      </c>
      <c r="B2459" t="str">
        <f>IF(EXPORTACIONES!B2459="","",VLOOKUP(EXPORTACIONES!B2459,PERSONAS!$A$1:$B$59,2,FALSE))</f>
        <v/>
      </c>
      <c r="C2459" t="str">
        <f>IF(EXPORTACIONES!C2459="","",VLOOKUP(EXPORTACIONES!C2459,ACTIVIDADES!$A$1:$B$37,2,FALSE))</f>
        <v/>
      </c>
      <c r="D2459" t="str">
        <f>IF(EXPORTACIONES!D2459="","",EXPORTACIONES!D2459&amp;" -- "&amp;IF(EXPORTACIONES!E2459="","Actividad de "&amp;EXPORTACIONES!C2459,EXPORTACIONES!E2459))</f>
        <v/>
      </c>
      <c r="E2459" t="str">
        <f>IF(EXPORTACIONES!D2459="","",EXPORTACIONES!D2459)</f>
        <v/>
      </c>
      <c r="F2459">
        <f>EXPORTACIONES!F2459</f>
        <v>0</v>
      </c>
      <c r="K2459" t="str">
        <f t="shared" si="342"/>
        <v/>
      </c>
      <c r="M2459">
        <f t="shared" si="343"/>
        <v>0</v>
      </c>
      <c r="N2459" t="str">
        <f t="shared" si="344"/>
        <v/>
      </c>
      <c r="O2459" t="str">
        <f t="shared" si="345"/>
        <v/>
      </c>
      <c r="P2459" t="str">
        <f t="shared" si="346"/>
        <v/>
      </c>
      <c r="Q2459">
        <v>1</v>
      </c>
      <c r="R2459" t="str">
        <f t="shared" si="347"/>
        <v/>
      </c>
      <c r="S2459" t="str">
        <f t="shared" si="348"/>
        <v/>
      </c>
      <c r="T2459" t="str">
        <f t="shared" si="349"/>
        <v/>
      </c>
      <c r="U2459" t="str">
        <f t="shared" si="350"/>
        <v/>
      </c>
    </row>
    <row r="2460" spans="1:21" x14ac:dyDescent="0.25">
      <c r="A2460" s="6" t="str">
        <f>IF(EXPORTACIONES!A2460="","",EXPORTACIONES!A2460)</f>
        <v/>
      </c>
      <c r="B2460" t="str">
        <f>IF(EXPORTACIONES!B2460="","",VLOOKUP(EXPORTACIONES!B2460,PERSONAS!$A$1:$B$59,2,FALSE))</f>
        <v/>
      </c>
      <c r="C2460" t="str">
        <f>IF(EXPORTACIONES!C2460="","",VLOOKUP(EXPORTACIONES!C2460,ACTIVIDADES!$A$1:$B$37,2,FALSE))</f>
        <v/>
      </c>
      <c r="D2460" t="str">
        <f>IF(EXPORTACIONES!D2460="","",EXPORTACIONES!D2460&amp;" -- "&amp;IF(EXPORTACIONES!E2460="","Actividad de "&amp;EXPORTACIONES!C2460,EXPORTACIONES!E2460))</f>
        <v/>
      </c>
      <c r="E2460" t="str">
        <f>IF(EXPORTACIONES!D2460="","",EXPORTACIONES!D2460)</f>
        <v/>
      </c>
      <c r="F2460">
        <f>EXPORTACIONES!F2460</f>
        <v>0</v>
      </c>
      <c r="K2460" t="str">
        <f t="shared" si="342"/>
        <v/>
      </c>
      <c r="M2460">
        <f t="shared" si="343"/>
        <v>0</v>
      </c>
      <c r="N2460" t="str">
        <f t="shared" si="344"/>
        <v/>
      </c>
      <c r="O2460" t="str">
        <f t="shared" si="345"/>
        <v/>
      </c>
      <c r="P2460" t="str">
        <f t="shared" si="346"/>
        <v/>
      </c>
      <c r="Q2460">
        <v>1</v>
      </c>
      <c r="R2460" t="str">
        <f t="shared" si="347"/>
        <v/>
      </c>
      <c r="S2460" t="str">
        <f t="shared" si="348"/>
        <v/>
      </c>
      <c r="T2460" t="str">
        <f t="shared" si="349"/>
        <v/>
      </c>
      <c r="U2460" t="str">
        <f t="shared" si="350"/>
        <v/>
      </c>
    </row>
    <row r="2461" spans="1:21" x14ac:dyDescent="0.25">
      <c r="A2461" s="6" t="str">
        <f>IF(EXPORTACIONES!A2461="","",EXPORTACIONES!A2461)</f>
        <v/>
      </c>
      <c r="B2461" t="str">
        <f>IF(EXPORTACIONES!B2461="","",VLOOKUP(EXPORTACIONES!B2461,PERSONAS!$A$1:$B$59,2,FALSE))</f>
        <v/>
      </c>
      <c r="C2461" t="str">
        <f>IF(EXPORTACIONES!C2461="","",VLOOKUP(EXPORTACIONES!C2461,ACTIVIDADES!$A$1:$B$37,2,FALSE))</f>
        <v/>
      </c>
      <c r="D2461" t="str">
        <f>IF(EXPORTACIONES!D2461="","",EXPORTACIONES!D2461&amp;" -- "&amp;IF(EXPORTACIONES!E2461="","Actividad de "&amp;EXPORTACIONES!C2461,EXPORTACIONES!E2461))</f>
        <v/>
      </c>
      <c r="E2461" t="str">
        <f>IF(EXPORTACIONES!D2461="","",EXPORTACIONES!D2461)</f>
        <v/>
      </c>
      <c r="F2461">
        <f>EXPORTACIONES!F2461</f>
        <v>0</v>
      </c>
      <c r="K2461" t="str">
        <f t="shared" si="342"/>
        <v/>
      </c>
      <c r="M2461">
        <f t="shared" si="343"/>
        <v>0</v>
      </c>
      <c r="N2461" t="str">
        <f t="shared" si="344"/>
        <v/>
      </c>
      <c r="O2461" t="str">
        <f t="shared" si="345"/>
        <v/>
      </c>
      <c r="P2461" t="str">
        <f t="shared" si="346"/>
        <v/>
      </c>
      <c r="Q2461">
        <v>1</v>
      </c>
      <c r="R2461" t="str">
        <f t="shared" si="347"/>
        <v/>
      </c>
      <c r="S2461" t="str">
        <f t="shared" si="348"/>
        <v/>
      </c>
      <c r="T2461" t="str">
        <f t="shared" si="349"/>
        <v/>
      </c>
      <c r="U2461" t="str">
        <f t="shared" si="350"/>
        <v/>
      </c>
    </row>
    <row r="2462" spans="1:21" x14ac:dyDescent="0.25">
      <c r="A2462" s="6" t="str">
        <f>IF(EXPORTACIONES!A2462="","",EXPORTACIONES!A2462)</f>
        <v/>
      </c>
      <c r="B2462" t="str">
        <f>IF(EXPORTACIONES!B2462="","",VLOOKUP(EXPORTACIONES!B2462,PERSONAS!$A$1:$B$59,2,FALSE))</f>
        <v/>
      </c>
      <c r="C2462" t="str">
        <f>IF(EXPORTACIONES!C2462="","",VLOOKUP(EXPORTACIONES!C2462,ACTIVIDADES!$A$1:$B$37,2,FALSE))</f>
        <v/>
      </c>
      <c r="D2462" t="str">
        <f>IF(EXPORTACIONES!D2462="","",EXPORTACIONES!D2462&amp;" -- "&amp;IF(EXPORTACIONES!E2462="","Actividad de "&amp;EXPORTACIONES!C2462,EXPORTACIONES!E2462))</f>
        <v/>
      </c>
      <c r="E2462" t="str">
        <f>IF(EXPORTACIONES!D2462="","",EXPORTACIONES!D2462)</f>
        <v/>
      </c>
      <c r="F2462">
        <f>EXPORTACIONES!F2462</f>
        <v>0</v>
      </c>
      <c r="K2462" t="str">
        <f t="shared" si="342"/>
        <v/>
      </c>
      <c r="M2462">
        <f t="shared" si="343"/>
        <v>0</v>
      </c>
      <c r="N2462" t="str">
        <f t="shared" si="344"/>
        <v/>
      </c>
      <c r="O2462" t="str">
        <f t="shared" si="345"/>
        <v/>
      </c>
      <c r="P2462" t="str">
        <f t="shared" si="346"/>
        <v/>
      </c>
      <c r="Q2462">
        <v>1</v>
      </c>
      <c r="R2462" t="str">
        <f t="shared" si="347"/>
        <v/>
      </c>
      <c r="S2462" t="str">
        <f t="shared" si="348"/>
        <v/>
      </c>
      <c r="T2462" t="str">
        <f t="shared" si="349"/>
        <v/>
      </c>
      <c r="U2462" t="str">
        <f t="shared" si="350"/>
        <v/>
      </c>
    </row>
    <row r="2463" spans="1:21" x14ac:dyDescent="0.25">
      <c r="A2463" s="6" t="str">
        <f>IF(EXPORTACIONES!A2463="","",EXPORTACIONES!A2463)</f>
        <v/>
      </c>
      <c r="B2463" t="str">
        <f>IF(EXPORTACIONES!B2463="","",VLOOKUP(EXPORTACIONES!B2463,PERSONAS!$A$1:$B$59,2,FALSE))</f>
        <v/>
      </c>
      <c r="C2463" t="str">
        <f>IF(EXPORTACIONES!C2463="","",VLOOKUP(EXPORTACIONES!C2463,ACTIVIDADES!$A$1:$B$37,2,FALSE))</f>
        <v/>
      </c>
      <c r="D2463" t="str">
        <f>IF(EXPORTACIONES!D2463="","",EXPORTACIONES!D2463&amp;" -- "&amp;IF(EXPORTACIONES!E2463="","Actividad de "&amp;EXPORTACIONES!C2463,EXPORTACIONES!E2463))</f>
        <v/>
      </c>
      <c r="E2463" t="str">
        <f>IF(EXPORTACIONES!D2463="","",EXPORTACIONES!D2463)</f>
        <v/>
      </c>
      <c r="F2463">
        <f>EXPORTACIONES!F2463</f>
        <v>0</v>
      </c>
      <c r="K2463" t="str">
        <f t="shared" si="342"/>
        <v/>
      </c>
      <c r="M2463">
        <f t="shared" si="343"/>
        <v>0</v>
      </c>
      <c r="N2463" t="str">
        <f t="shared" si="344"/>
        <v/>
      </c>
      <c r="O2463" t="str">
        <f t="shared" si="345"/>
        <v/>
      </c>
      <c r="P2463" t="str">
        <f t="shared" si="346"/>
        <v/>
      </c>
      <c r="Q2463">
        <v>1</v>
      </c>
      <c r="R2463" t="str">
        <f t="shared" si="347"/>
        <v/>
      </c>
      <c r="S2463" t="str">
        <f t="shared" si="348"/>
        <v/>
      </c>
      <c r="T2463" t="str">
        <f t="shared" si="349"/>
        <v/>
      </c>
      <c r="U2463" t="str">
        <f t="shared" si="350"/>
        <v/>
      </c>
    </row>
    <row r="2464" spans="1:21" x14ac:dyDescent="0.25">
      <c r="A2464" s="6" t="str">
        <f>IF(EXPORTACIONES!A2464="","",EXPORTACIONES!A2464)</f>
        <v/>
      </c>
      <c r="B2464" t="str">
        <f>IF(EXPORTACIONES!B2464="","",VLOOKUP(EXPORTACIONES!B2464,PERSONAS!$A$1:$B$59,2,FALSE))</f>
        <v/>
      </c>
      <c r="C2464" t="str">
        <f>IF(EXPORTACIONES!C2464="","",VLOOKUP(EXPORTACIONES!C2464,ACTIVIDADES!$A$1:$B$37,2,FALSE))</f>
        <v/>
      </c>
      <c r="D2464" t="str">
        <f>IF(EXPORTACIONES!D2464="","",EXPORTACIONES!D2464&amp;" -- "&amp;IF(EXPORTACIONES!E2464="","Actividad de "&amp;EXPORTACIONES!C2464,EXPORTACIONES!E2464))</f>
        <v/>
      </c>
      <c r="E2464" t="str">
        <f>IF(EXPORTACIONES!D2464="","",EXPORTACIONES!D2464)</f>
        <v/>
      </c>
      <c r="F2464">
        <f>EXPORTACIONES!F2464</f>
        <v>0</v>
      </c>
      <c r="K2464" t="str">
        <f t="shared" si="342"/>
        <v/>
      </c>
      <c r="M2464">
        <f t="shared" si="343"/>
        <v>0</v>
      </c>
      <c r="N2464" t="str">
        <f t="shared" si="344"/>
        <v/>
      </c>
      <c r="O2464" t="str">
        <f t="shared" si="345"/>
        <v/>
      </c>
      <c r="P2464" t="str">
        <f t="shared" si="346"/>
        <v/>
      </c>
      <c r="Q2464">
        <v>1</v>
      </c>
      <c r="R2464" t="str">
        <f t="shared" si="347"/>
        <v/>
      </c>
      <c r="S2464" t="str">
        <f t="shared" si="348"/>
        <v/>
      </c>
      <c r="T2464" t="str">
        <f t="shared" si="349"/>
        <v/>
      </c>
      <c r="U2464" t="str">
        <f t="shared" si="350"/>
        <v/>
      </c>
    </row>
    <row r="2465" spans="1:21" x14ac:dyDescent="0.25">
      <c r="A2465" s="6" t="str">
        <f>IF(EXPORTACIONES!A2465="","",EXPORTACIONES!A2465)</f>
        <v/>
      </c>
      <c r="B2465" t="str">
        <f>IF(EXPORTACIONES!B2465="","",VLOOKUP(EXPORTACIONES!B2465,PERSONAS!$A$1:$B$59,2,FALSE))</f>
        <v/>
      </c>
      <c r="C2465" t="str">
        <f>IF(EXPORTACIONES!C2465="","",VLOOKUP(EXPORTACIONES!C2465,ACTIVIDADES!$A$1:$B$37,2,FALSE))</f>
        <v/>
      </c>
      <c r="D2465" t="str">
        <f>IF(EXPORTACIONES!D2465="","",EXPORTACIONES!D2465&amp;" -- "&amp;IF(EXPORTACIONES!E2465="","Actividad de "&amp;EXPORTACIONES!C2465,EXPORTACIONES!E2465))</f>
        <v/>
      </c>
      <c r="E2465" t="str">
        <f>IF(EXPORTACIONES!D2465="","",EXPORTACIONES!D2465)</f>
        <v/>
      </c>
      <c r="F2465">
        <f>EXPORTACIONES!F2465</f>
        <v>0</v>
      </c>
      <c r="K2465" t="str">
        <f t="shared" si="342"/>
        <v/>
      </c>
      <c r="M2465">
        <f t="shared" si="343"/>
        <v>0</v>
      </c>
      <c r="N2465" t="str">
        <f t="shared" si="344"/>
        <v/>
      </c>
      <c r="O2465" t="str">
        <f t="shared" si="345"/>
        <v/>
      </c>
      <c r="P2465" t="str">
        <f t="shared" si="346"/>
        <v/>
      </c>
      <c r="Q2465">
        <v>1</v>
      </c>
      <c r="R2465" t="str">
        <f t="shared" si="347"/>
        <v/>
      </c>
      <c r="S2465" t="str">
        <f t="shared" si="348"/>
        <v/>
      </c>
      <c r="T2465" t="str">
        <f t="shared" si="349"/>
        <v/>
      </c>
      <c r="U2465" t="str">
        <f t="shared" si="350"/>
        <v/>
      </c>
    </row>
    <row r="2466" spans="1:21" x14ac:dyDescent="0.25">
      <c r="A2466" s="6" t="str">
        <f>IF(EXPORTACIONES!A2466="","",EXPORTACIONES!A2466)</f>
        <v/>
      </c>
      <c r="B2466" t="str">
        <f>IF(EXPORTACIONES!B2466="","",VLOOKUP(EXPORTACIONES!B2466,PERSONAS!$A$1:$B$59,2,FALSE))</f>
        <v/>
      </c>
      <c r="C2466" t="str">
        <f>IF(EXPORTACIONES!C2466="","",VLOOKUP(EXPORTACIONES!C2466,ACTIVIDADES!$A$1:$B$37,2,FALSE))</f>
        <v/>
      </c>
      <c r="D2466" t="str">
        <f>IF(EXPORTACIONES!D2466="","",EXPORTACIONES!D2466&amp;" -- "&amp;IF(EXPORTACIONES!E2466="","Actividad de "&amp;EXPORTACIONES!C2466,EXPORTACIONES!E2466))</f>
        <v/>
      </c>
      <c r="E2466" t="str">
        <f>IF(EXPORTACIONES!D2466="","",EXPORTACIONES!D2466)</f>
        <v/>
      </c>
      <c r="F2466">
        <f>EXPORTACIONES!F2466</f>
        <v>0</v>
      </c>
      <c r="K2466" t="str">
        <f t="shared" si="342"/>
        <v/>
      </c>
      <c r="M2466">
        <f t="shared" si="343"/>
        <v>0</v>
      </c>
      <c r="N2466" t="str">
        <f t="shared" si="344"/>
        <v/>
      </c>
      <c r="O2466" t="str">
        <f t="shared" si="345"/>
        <v/>
      </c>
      <c r="P2466" t="str">
        <f t="shared" si="346"/>
        <v/>
      </c>
      <c r="Q2466">
        <v>1</v>
      </c>
      <c r="R2466" t="str">
        <f t="shared" si="347"/>
        <v/>
      </c>
      <c r="S2466" t="str">
        <f t="shared" si="348"/>
        <v/>
      </c>
      <c r="T2466" t="str">
        <f t="shared" si="349"/>
        <v/>
      </c>
      <c r="U2466" t="str">
        <f t="shared" si="350"/>
        <v/>
      </c>
    </row>
    <row r="2467" spans="1:21" x14ac:dyDescent="0.25">
      <c r="A2467" s="6" t="str">
        <f>IF(EXPORTACIONES!A2467="","",EXPORTACIONES!A2467)</f>
        <v/>
      </c>
      <c r="B2467" t="str">
        <f>IF(EXPORTACIONES!B2467="","",VLOOKUP(EXPORTACIONES!B2467,PERSONAS!$A$1:$B$59,2,FALSE))</f>
        <v/>
      </c>
      <c r="C2467" t="str">
        <f>IF(EXPORTACIONES!C2467="","",VLOOKUP(EXPORTACIONES!C2467,ACTIVIDADES!$A$1:$B$37,2,FALSE))</f>
        <v/>
      </c>
      <c r="D2467" t="str">
        <f>IF(EXPORTACIONES!D2467="","",EXPORTACIONES!D2467&amp;" -- "&amp;IF(EXPORTACIONES!E2467="","Actividad de "&amp;EXPORTACIONES!C2467,EXPORTACIONES!E2467))</f>
        <v/>
      </c>
      <c r="E2467" t="str">
        <f>IF(EXPORTACIONES!D2467="","",EXPORTACIONES!D2467)</f>
        <v/>
      </c>
      <c r="F2467">
        <f>EXPORTACIONES!F2467</f>
        <v>0</v>
      </c>
      <c r="K2467" t="str">
        <f t="shared" si="342"/>
        <v/>
      </c>
      <c r="M2467">
        <f t="shared" si="343"/>
        <v>0</v>
      </c>
      <c r="N2467" t="str">
        <f t="shared" si="344"/>
        <v/>
      </c>
      <c r="O2467" t="str">
        <f t="shared" si="345"/>
        <v/>
      </c>
      <c r="P2467" t="str">
        <f t="shared" si="346"/>
        <v/>
      </c>
      <c r="Q2467">
        <v>1</v>
      </c>
      <c r="R2467" t="str">
        <f t="shared" si="347"/>
        <v/>
      </c>
      <c r="S2467" t="str">
        <f t="shared" si="348"/>
        <v/>
      </c>
      <c r="T2467" t="str">
        <f t="shared" si="349"/>
        <v/>
      </c>
      <c r="U2467" t="str">
        <f t="shared" si="350"/>
        <v/>
      </c>
    </row>
    <row r="2468" spans="1:21" x14ac:dyDescent="0.25">
      <c r="A2468" s="6" t="str">
        <f>IF(EXPORTACIONES!A2468="","",EXPORTACIONES!A2468)</f>
        <v/>
      </c>
      <c r="B2468" t="str">
        <f>IF(EXPORTACIONES!B2468="","",VLOOKUP(EXPORTACIONES!B2468,PERSONAS!$A$1:$B$59,2,FALSE))</f>
        <v/>
      </c>
      <c r="C2468" t="str">
        <f>IF(EXPORTACIONES!C2468="","",VLOOKUP(EXPORTACIONES!C2468,ACTIVIDADES!$A$1:$B$37,2,FALSE))</f>
        <v/>
      </c>
      <c r="D2468" t="str">
        <f>IF(EXPORTACIONES!D2468="","",EXPORTACIONES!D2468&amp;" -- "&amp;IF(EXPORTACIONES!E2468="","Actividad de "&amp;EXPORTACIONES!C2468,EXPORTACIONES!E2468))</f>
        <v/>
      </c>
      <c r="E2468" t="str">
        <f>IF(EXPORTACIONES!D2468="","",EXPORTACIONES!D2468)</f>
        <v/>
      </c>
      <c r="F2468">
        <f>EXPORTACIONES!F2468</f>
        <v>0</v>
      </c>
      <c r="K2468" t="str">
        <f t="shared" si="342"/>
        <v/>
      </c>
      <c r="M2468">
        <f t="shared" si="343"/>
        <v>0</v>
      </c>
      <c r="N2468" t="str">
        <f t="shared" si="344"/>
        <v/>
      </c>
      <c r="O2468" t="str">
        <f t="shared" si="345"/>
        <v/>
      </c>
      <c r="P2468" t="str">
        <f t="shared" si="346"/>
        <v/>
      </c>
      <c r="Q2468">
        <v>1</v>
      </c>
      <c r="R2468" t="str">
        <f t="shared" si="347"/>
        <v/>
      </c>
      <c r="S2468" t="str">
        <f t="shared" si="348"/>
        <v/>
      </c>
      <c r="T2468" t="str">
        <f t="shared" si="349"/>
        <v/>
      </c>
      <c r="U2468" t="str">
        <f t="shared" si="350"/>
        <v/>
      </c>
    </row>
    <row r="2469" spans="1:21" x14ac:dyDescent="0.25">
      <c r="A2469" s="6" t="str">
        <f>IF(EXPORTACIONES!A2469="","",EXPORTACIONES!A2469)</f>
        <v/>
      </c>
      <c r="B2469" t="str">
        <f>IF(EXPORTACIONES!B2469="","",VLOOKUP(EXPORTACIONES!B2469,PERSONAS!$A$1:$B$59,2,FALSE))</f>
        <v/>
      </c>
      <c r="C2469" t="str">
        <f>IF(EXPORTACIONES!C2469="","",VLOOKUP(EXPORTACIONES!C2469,ACTIVIDADES!$A$1:$B$37,2,FALSE))</f>
        <v/>
      </c>
      <c r="D2469" t="str">
        <f>IF(EXPORTACIONES!D2469="","",EXPORTACIONES!D2469&amp;" -- "&amp;IF(EXPORTACIONES!E2469="","Actividad de "&amp;EXPORTACIONES!C2469,EXPORTACIONES!E2469))</f>
        <v/>
      </c>
      <c r="E2469" t="str">
        <f>IF(EXPORTACIONES!D2469="","",EXPORTACIONES!D2469)</f>
        <v/>
      </c>
      <c r="F2469">
        <f>EXPORTACIONES!F2469</f>
        <v>0</v>
      </c>
      <c r="K2469" t="str">
        <f t="shared" si="342"/>
        <v/>
      </c>
      <c r="M2469">
        <f t="shared" si="343"/>
        <v>0</v>
      </c>
      <c r="N2469" t="str">
        <f t="shared" si="344"/>
        <v/>
      </c>
      <c r="O2469" t="str">
        <f t="shared" si="345"/>
        <v/>
      </c>
      <c r="P2469" t="str">
        <f t="shared" si="346"/>
        <v/>
      </c>
      <c r="Q2469">
        <v>1</v>
      </c>
      <c r="R2469" t="str">
        <f t="shared" si="347"/>
        <v/>
      </c>
      <c r="S2469" t="str">
        <f t="shared" si="348"/>
        <v/>
      </c>
      <c r="T2469" t="str">
        <f t="shared" si="349"/>
        <v/>
      </c>
      <c r="U2469" t="str">
        <f t="shared" si="350"/>
        <v/>
      </c>
    </row>
    <row r="2470" spans="1:21" x14ac:dyDescent="0.25">
      <c r="A2470" s="6" t="str">
        <f>IF(EXPORTACIONES!A2470="","",EXPORTACIONES!A2470)</f>
        <v/>
      </c>
      <c r="B2470" t="str">
        <f>IF(EXPORTACIONES!B2470="","",VLOOKUP(EXPORTACIONES!B2470,PERSONAS!$A$1:$B$59,2,FALSE))</f>
        <v/>
      </c>
      <c r="C2470" t="str">
        <f>IF(EXPORTACIONES!C2470="","",VLOOKUP(EXPORTACIONES!C2470,ACTIVIDADES!$A$1:$B$37,2,FALSE))</f>
        <v/>
      </c>
      <c r="D2470" t="str">
        <f>IF(EXPORTACIONES!D2470="","",EXPORTACIONES!D2470&amp;" -- "&amp;IF(EXPORTACIONES!E2470="","Actividad de "&amp;EXPORTACIONES!C2470,EXPORTACIONES!E2470))</f>
        <v/>
      </c>
      <c r="E2470" t="str">
        <f>IF(EXPORTACIONES!D2470="","",EXPORTACIONES!D2470)</f>
        <v/>
      </c>
      <c r="F2470">
        <f>EXPORTACIONES!F2470</f>
        <v>0</v>
      </c>
      <c r="K2470" t="str">
        <f t="shared" si="342"/>
        <v/>
      </c>
      <c r="M2470">
        <f t="shared" si="343"/>
        <v>0</v>
      </c>
      <c r="N2470" t="str">
        <f t="shared" si="344"/>
        <v/>
      </c>
      <c r="O2470" t="str">
        <f t="shared" si="345"/>
        <v/>
      </c>
      <c r="P2470" t="str">
        <f t="shared" si="346"/>
        <v/>
      </c>
      <c r="Q2470">
        <v>1</v>
      </c>
      <c r="R2470" t="str">
        <f t="shared" si="347"/>
        <v/>
      </c>
      <c r="S2470" t="str">
        <f t="shared" si="348"/>
        <v/>
      </c>
      <c r="T2470" t="str">
        <f t="shared" si="349"/>
        <v/>
      </c>
      <c r="U2470" t="str">
        <f t="shared" si="350"/>
        <v/>
      </c>
    </row>
    <row r="2471" spans="1:21" x14ac:dyDescent="0.25">
      <c r="A2471" s="6" t="str">
        <f>IF(EXPORTACIONES!A2471="","",EXPORTACIONES!A2471)</f>
        <v/>
      </c>
      <c r="B2471" t="str">
        <f>IF(EXPORTACIONES!B2471="","",VLOOKUP(EXPORTACIONES!B2471,PERSONAS!$A$1:$B$59,2,FALSE))</f>
        <v/>
      </c>
      <c r="C2471" t="str">
        <f>IF(EXPORTACIONES!C2471="","",VLOOKUP(EXPORTACIONES!C2471,ACTIVIDADES!$A$1:$B$37,2,FALSE))</f>
        <v/>
      </c>
      <c r="D2471" t="str">
        <f>IF(EXPORTACIONES!D2471="","",EXPORTACIONES!D2471&amp;" -- "&amp;IF(EXPORTACIONES!E2471="","Actividad de "&amp;EXPORTACIONES!C2471,EXPORTACIONES!E2471))</f>
        <v/>
      </c>
      <c r="E2471" t="str">
        <f>IF(EXPORTACIONES!D2471="","",EXPORTACIONES!D2471)</f>
        <v/>
      </c>
      <c r="F2471">
        <f>EXPORTACIONES!F2471</f>
        <v>0</v>
      </c>
      <c r="K2471" t="str">
        <f t="shared" si="342"/>
        <v/>
      </c>
      <c r="M2471">
        <f t="shared" si="343"/>
        <v>0</v>
      </c>
      <c r="N2471" t="str">
        <f t="shared" si="344"/>
        <v/>
      </c>
      <c r="O2471" t="str">
        <f t="shared" si="345"/>
        <v/>
      </c>
      <c r="P2471" t="str">
        <f t="shared" si="346"/>
        <v/>
      </c>
      <c r="Q2471">
        <v>1</v>
      </c>
      <c r="R2471" t="str">
        <f t="shared" si="347"/>
        <v/>
      </c>
      <c r="S2471" t="str">
        <f t="shared" si="348"/>
        <v/>
      </c>
      <c r="T2471" t="str">
        <f t="shared" si="349"/>
        <v/>
      </c>
      <c r="U2471" t="str">
        <f t="shared" si="350"/>
        <v/>
      </c>
    </row>
    <row r="2472" spans="1:21" x14ac:dyDescent="0.25">
      <c r="A2472" s="6" t="str">
        <f>IF(EXPORTACIONES!A2472="","",EXPORTACIONES!A2472)</f>
        <v/>
      </c>
      <c r="B2472" t="str">
        <f>IF(EXPORTACIONES!B2472="","",VLOOKUP(EXPORTACIONES!B2472,PERSONAS!$A$1:$B$59,2,FALSE))</f>
        <v/>
      </c>
      <c r="C2472" t="str">
        <f>IF(EXPORTACIONES!C2472="","",VLOOKUP(EXPORTACIONES!C2472,ACTIVIDADES!$A$1:$B$37,2,FALSE))</f>
        <v/>
      </c>
      <c r="D2472" t="str">
        <f>IF(EXPORTACIONES!D2472="","",EXPORTACIONES!D2472&amp;" -- "&amp;IF(EXPORTACIONES!E2472="","Actividad de "&amp;EXPORTACIONES!C2472,EXPORTACIONES!E2472))</f>
        <v/>
      </c>
      <c r="E2472" t="str">
        <f>IF(EXPORTACIONES!D2472="","",EXPORTACIONES!D2472)</f>
        <v/>
      </c>
      <c r="F2472">
        <f>EXPORTACIONES!F2472</f>
        <v>0</v>
      </c>
      <c r="K2472" t="str">
        <f t="shared" si="342"/>
        <v/>
      </c>
      <c r="M2472">
        <f t="shared" si="343"/>
        <v>0</v>
      </c>
      <c r="N2472" t="str">
        <f t="shared" si="344"/>
        <v/>
      </c>
      <c r="O2472" t="str">
        <f t="shared" si="345"/>
        <v/>
      </c>
      <c r="P2472" t="str">
        <f t="shared" si="346"/>
        <v/>
      </c>
      <c r="Q2472">
        <v>1</v>
      </c>
      <c r="R2472" t="str">
        <f t="shared" si="347"/>
        <v/>
      </c>
      <c r="S2472" t="str">
        <f t="shared" si="348"/>
        <v/>
      </c>
      <c r="T2472" t="str">
        <f t="shared" si="349"/>
        <v/>
      </c>
      <c r="U2472" t="str">
        <f t="shared" si="350"/>
        <v/>
      </c>
    </row>
    <row r="2473" spans="1:21" x14ac:dyDescent="0.25">
      <c r="A2473" s="6" t="str">
        <f>IF(EXPORTACIONES!A2473="","",EXPORTACIONES!A2473)</f>
        <v/>
      </c>
      <c r="B2473" t="str">
        <f>IF(EXPORTACIONES!B2473="","",VLOOKUP(EXPORTACIONES!B2473,PERSONAS!$A$1:$B$59,2,FALSE))</f>
        <v/>
      </c>
      <c r="C2473" t="str">
        <f>IF(EXPORTACIONES!C2473="","",VLOOKUP(EXPORTACIONES!C2473,ACTIVIDADES!$A$1:$B$37,2,FALSE))</f>
        <v/>
      </c>
      <c r="D2473" t="str">
        <f>IF(EXPORTACIONES!D2473="","",EXPORTACIONES!D2473&amp;" -- "&amp;IF(EXPORTACIONES!E2473="","Actividad de "&amp;EXPORTACIONES!C2473,EXPORTACIONES!E2473))</f>
        <v/>
      </c>
      <c r="E2473" t="str">
        <f>IF(EXPORTACIONES!D2473="","",EXPORTACIONES!D2473)</f>
        <v/>
      </c>
      <c r="F2473">
        <f>EXPORTACIONES!F2473</f>
        <v>0</v>
      </c>
      <c r="K2473" t="str">
        <f t="shared" si="342"/>
        <v/>
      </c>
      <c r="M2473">
        <f t="shared" si="343"/>
        <v>0</v>
      </c>
      <c r="N2473" t="str">
        <f t="shared" si="344"/>
        <v/>
      </c>
      <c r="O2473" t="str">
        <f t="shared" si="345"/>
        <v/>
      </c>
      <c r="P2473" t="str">
        <f t="shared" si="346"/>
        <v/>
      </c>
      <c r="Q2473">
        <v>1</v>
      </c>
      <c r="R2473" t="str">
        <f t="shared" si="347"/>
        <v/>
      </c>
      <c r="S2473" t="str">
        <f t="shared" si="348"/>
        <v/>
      </c>
      <c r="T2473" t="str">
        <f t="shared" si="349"/>
        <v/>
      </c>
      <c r="U2473" t="str">
        <f t="shared" si="350"/>
        <v/>
      </c>
    </row>
    <row r="2474" spans="1:21" x14ac:dyDescent="0.25">
      <c r="A2474" s="6" t="str">
        <f>IF(EXPORTACIONES!A2474="","",EXPORTACIONES!A2474)</f>
        <v/>
      </c>
      <c r="B2474" t="str">
        <f>IF(EXPORTACIONES!B2474="","",VLOOKUP(EXPORTACIONES!B2474,PERSONAS!$A$1:$B$59,2,FALSE))</f>
        <v/>
      </c>
      <c r="C2474" t="str">
        <f>IF(EXPORTACIONES!C2474="","",VLOOKUP(EXPORTACIONES!C2474,ACTIVIDADES!$A$1:$B$37,2,FALSE))</f>
        <v/>
      </c>
      <c r="D2474" t="str">
        <f>IF(EXPORTACIONES!D2474="","",EXPORTACIONES!D2474&amp;" -- "&amp;IF(EXPORTACIONES!E2474="","Actividad de "&amp;EXPORTACIONES!C2474,EXPORTACIONES!E2474))</f>
        <v/>
      </c>
      <c r="E2474" t="str">
        <f>IF(EXPORTACIONES!D2474="","",EXPORTACIONES!D2474)</f>
        <v/>
      </c>
      <c r="F2474">
        <f>EXPORTACIONES!F2474</f>
        <v>0</v>
      </c>
      <c r="K2474" t="str">
        <f t="shared" si="342"/>
        <v/>
      </c>
      <c r="M2474">
        <f t="shared" si="343"/>
        <v>0</v>
      </c>
      <c r="N2474" t="str">
        <f t="shared" si="344"/>
        <v/>
      </c>
      <c r="O2474" t="str">
        <f t="shared" si="345"/>
        <v/>
      </c>
      <c r="P2474" t="str">
        <f t="shared" si="346"/>
        <v/>
      </c>
      <c r="Q2474">
        <v>1</v>
      </c>
      <c r="R2474" t="str">
        <f t="shared" si="347"/>
        <v/>
      </c>
      <c r="S2474" t="str">
        <f t="shared" si="348"/>
        <v/>
      </c>
      <c r="T2474" t="str">
        <f t="shared" si="349"/>
        <v/>
      </c>
      <c r="U2474" t="str">
        <f t="shared" si="350"/>
        <v/>
      </c>
    </row>
    <row r="2475" spans="1:21" x14ac:dyDescent="0.25">
      <c r="A2475" s="6" t="str">
        <f>IF(EXPORTACIONES!A2475="","",EXPORTACIONES!A2475)</f>
        <v/>
      </c>
      <c r="B2475" t="str">
        <f>IF(EXPORTACIONES!B2475="","",VLOOKUP(EXPORTACIONES!B2475,PERSONAS!$A$1:$B$59,2,FALSE))</f>
        <v/>
      </c>
      <c r="C2475" t="str">
        <f>IF(EXPORTACIONES!C2475="","",VLOOKUP(EXPORTACIONES!C2475,ACTIVIDADES!$A$1:$B$37,2,FALSE))</f>
        <v/>
      </c>
      <c r="D2475" t="str">
        <f>IF(EXPORTACIONES!D2475="","",EXPORTACIONES!D2475&amp;" -- "&amp;IF(EXPORTACIONES!E2475="","Actividad de "&amp;EXPORTACIONES!C2475,EXPORTACIONES!E2475))</f>
        <v/>
      </c>
      <c r="E2475" t="str">
        <f>IF(EXPORTACIONES!D2475="","",EXPORTACIONES!D2475)</f>
        <v/>
      </c>
      <c r="F2475">
        <f>EXPORTACIONES!F2475</f>
        <v>0</v>
      </c>
      <c r="K2475" t="str">
        <f t="shared" si="342"/>
        <v/>
      </c>
      <c r="M2475">
        <f t="shared" si="343"/>
        <v>0</v>
      </c>
      <c r="N2475" t="str">
        <f t="shared" si="344"/>
        <v/>
      </c>
      <c r="O2475" t="str">
        <f t="shared" si="345"/>
        <v/>
      </c>
      <c r="P2475" t="str">
        <f t="shared" si="346"/>
        <v/>
      </c>
      <c r="Q2475">
        <v>1</v>
      </c>
      <c r="R2475" t="str">
        <f t="shared" si="347"/>
        <v/>
      </c>
      <c r="S2475" t="str">
        <f t="shared" si="348"/>
        <v/>
      </c>
      <c r="T2475" t="str">
        <f t="shared" si="349"/>
        <v/>
      </c>
      <c r="U2475" t="str">
        <f t="shared" si="350"/>
        <v/>
      </c>
    </row>
    <row r="2476" spans="1:21" x14ac:dyDescent="0.25">
      <c r="A2476" s="6" t="str">
        <f>IF(EXPORTACIONES!A2476="","",EXPORTACIONES!A2476)</f>
        <v/>
      </c>
      <c r="B2476" t="str">
        <f>IF(EXPORTACIONES!B2476="","",VLOOKUP(EXPORTACIONES!B2476,PERSONAS!$A$1:$B$59,2,FALSE))</f>
        <v/>
      </c>
      <c r="C2476" t="str">
        <f>IF(EXPORTACIONES!C2476="","",VLOOKUP(EXPORTACIONES!C2476,ACTIVIDADES!$A$1:$B$37,2,FALSE))</f>
        <v/>
      </c>
      <c r="D2476" t="str">
        <f>IF(EXPORTACIONES!D2476="","",EXPORTACIONES!D2476&amp;" -- "&amp;IF(EXPORTACIONES!E2476="","Actividad de "&amp;EXPORTACIONES!C2476,EXPORTACIONES!E2476))</f>
        <v/>
      </c>
      <c r="E2476" t="str">
        <f>IF(EXPORTACIONES!D2476="","",EXPORTACIONES!D2476)</f>
        <v/>
      </c>
      <c r="F2476">
        <f>EXPORTACIONES!F2476</f>
        <v>0</v>
      </c>
      <c r="K2476" t="str">
        <f t="shared" si="342"/>
        <v/>
      </c>
      <c r="M2476">
        <f t="shared" si="343"/>
        <v>0</v>
      </c>
      <c r="N2476" t="str">
        <f t="shared" si="344"/>
        <v/>
      </c>
      <c r="O2476" t="str">
        <f t="shared" si="345"/>
        <v/>
      </c>
      <c r="P2476" t="str">
        <f t="shared" si="346"/>
        <v/>
      </c>
      <c r="Q2476">
        <v>1</v>
      </c>
      <c r="R2476" t="str">
        <f t="shared" si="347"/>
        <v/>
      </c>
      <c r="S2476" t="str">
        <f t="shared" si="348"/>
        <v/>
      </c>
      <c r="T2476" t="str">
        <f t="shared" si="349"/>
        <v/>
      </c>
      <c r="U2476" t="str">
        <f t="shared" si="350"/>
        <v/>
      </c>
    </row>
    <row r="2477" spans="1:21" x14ac:dyDescent="0.25">
      <c r="A2477" s="6" t="str">
        <f>IF(EXPORTACIONES!A2477="","",EXPORTACIONES!A2477)</f>
        <v/>
      </c>
      <c r="B2477" t="str">
        <f>IF(EXPORTACIONES!B2477="","",VLOOKUP(EXPORTACIONES!B2477,PERSONAS!$A$1:$B$59,2,FALSE))</f>
        <v/>
      </c>
      <c r="C2477" t="str">
        <f>IF(EXPORTACIONES!C2477="","",VLOOKUP(EXPORTACIONES!C2477,ACTIVIDADES!$A$1:$B$37,2,FALSE))</f>
        <v/>
      </c>
      <c r="D2477" t="str">
        <f>IF(EXPORTACIONES!D2477="","",EXPORTACIONES!D2477&amp;" -- "&amp;IF(EXPORTACIONES!E2477="","Actividad de "&amp;EXPORTACIONES!C2477,EXPORTACIONES!E2477))</f>
        <v/>
      </c>
      <c r="E2477" t="str">
        <f>IF(EXPORTACIONES!D2477="","",EXPORTACIONES!D2477)</f>
        <v/>
      </c>
      <c r="F2477">
        <f>EXPORTACIONES!F2477</f>
        <v>0</v>
      </c>
      <c r="K2477" t="str">
        <f t="shared" si="342"/>
        <v/>
      </c>
      <c r="M2477">
        <f t="shared" si="343"/>
        <v>0</v>
      </c>
      <c r="N2477" t="str">
        <f t="shared" si="344"/>
        <v/>
      </c>
      <c r="O2477" t="str">
        <f t="shared" si="345"/>
        <v/>
      </c>
      <c r="P2477" t="str">
        <f t="shared" si="346"/>
        <v/>
      </c>
      <c r="Q2477">
        <v>1</v>
      </c>
      <c r="R2477" t="str">
        <f t="shared" si="347"/>
        <v/>
      </c>
      <c r="S2477" t="str">
        <f t="shared" si="348"/>
        <v/>
      </c>
      <c r="T2477" t="str">
        <f t="shared" si="349"/>
        <v/>
      </c>
      <c r="U2477" t="str">
        <f t="shared" si="350"/>
        <v/>
      </c>
    </row>
    <row r="2478" spans="1:21" x14ac:dyDescent="0.25">
      <c r="A2478" s="6" t="str">
        <f>IF(EXPORTACIONES!A2478="","",EXPORTACIONES!A2478)</f>
        <v/>
      </c>
      <c r="B2478" t="str">
        <f>IF(EXPORTACIONES!B2478="","",VLOOKUP(EXPORTACIONES!B2478,PERSONAS!$A$1:$B$59,2,FALSE))</f>
        <v/>
      </c>
      <c r="C2478" t="str">
        <f>IF(EXPORTACIONES!C2478="","",VLOOKUP(EXPORTACIONES!C2478,ACTIVIDADES!$A$1:$B$37,2,FALSE))</f>
        <v/>
      </c>
      <c r="D2478" t="str">
        <f>IF(EXPORTACIONES!D2478="","",EXPORTACIONES!D2478&amp;" -- "&amp;IF(EXPORTACIONES!E2478="","Actividad de "&amp;EXPORTACIONES!C2478,EXPORTACIONES!E2478))</f>
        <v/>
      </c>
      <c r="E2478" t="str">
        <f>IF(EXPORTACIONES!D2478="","",EXPORTACIONES!D2478)</f>
        <v/>
      </c>
      <c r="F2478">
        <f>EXPORTACIONES!F2478</f>
        <v>0</v>
      </c>
      <c r="K2478" t="str">
        <f t="shared" si="342"/>
        <v/>
      </c>
      <c r="M2478">
        <f t="shared" si="343"/>
        <v>0</v>
      </c>
      <c r="N2478" t="str">
        <f t="shared" si="344"/>
        <v/>
      </c>
      <c r="O2478" t="str">
        <f t="shared" si="345"/>
        <v/>
      </c>
      <c r="P2478" t="str">
        <f t="shared" si="346"/>
        <v/>
      </c>
      <c r="Q2478">
        <v>1</v>
      </c>
      <c r="R2478" t="str">
        <f t="shared" si="347"/>
        <v/>
      </c>
      <c r="S2478" t="str">
        <f t="shared" si="348"/>
        <v/>
      </c>
      <c r="T2478" t="str">
        <f t="shared" si="349"/>
        <v/>
      </c>
      <c r="U2478" t="str">
        <f t="shared" si="350"/>
        <v/>
      </c>
    </row>
    <row r="2479" spans="1:21" x14ac:dyDescent="0.25">
      <c r="A2479" s="6" t="str">
        <f>IF(EXPORTACIONES!A2479="","",EXPORTACIONES!A2479)</f>
        <v/>
      </c>
      <c r="B2479" t="str">
        <f>IF(EXPORTACIONES!B2479="","",VLOOKUP(EXPORTACIONES!B2479,PERSONAS!$A$1:$B$59,2,FALSE))</f>
        <v/>
      </c>
      <c r="C2479" t="str">
        <f>IF(EXPORTACIONES!C2479="","",VLOOKUP(EXPORTACIONES!C2479,ACTIVIDADES!$A$1:$B$37,2,FALSE))</f>
        <v/>
      </c>
      <c r="D2479" t="str">
        <f>IF(EXPORTACIONES!D2479="","",EXPORTACIONES!D2479&amp;" -- "&amp;IF(EXPORTACIONES!E2479="","Actividad de "&amp;EXPORTACIONES!C2479,EXPORTACIONES!E2479))</f>
        <v/>
      </c>
      <c r="E2479" t="str">
        <f>IF(EXPORTACIONES!D2479="","",EXPORTACIONES!D2479)</f>
        <v/>
      </c>
      <c r="F2479">
        <f>EXPORTACIONES!F2479</f>
        <v>0</v>
      </c>
      <c r="K2479" t="str">
        <f t="shared" si="342"/>
        <v/>
      </c>
      <c r="M2479">
        <f t="shared" si="343"/>
        <v>0</v>
      </c>
      <c r="N2479" t="str">
        <f t="shared" si="344"/>
        <v/>
      </c>
      <c r="O2479" t="str">
        <f t="shared" si="345"/>
        <v/>
      </c>
      <c r="P2479" t="str">
        <f t="shared" si="346"/>
        <v/>
      </c>
      <c r="Q2479">
        <v>1</v>
      </c>
      <c r="R2479" t="str">
        <f t="shared" si="347"/>
        <v/>
      </c>
      <c r="S2479" t="str">
        <f t="shared" si="348"/>
        <v/>
      </c>
      <c r="T2479" t="str">
        <f t="shared" si="349"/>
        <v/>
      </c>
      <c r="U2479" t="str">
        <f t="shared" si="350"/>
        <v/>
      </c>
    </row>
    <row r="2480" spans="1:21" x14ac:dyDescent="0.25">
      <c r="A2480" s="6" t="str">
        <f>IF(EXPORTACIONES!A2480="","",EXPORTACIONES!A2480)</f>
        <v/>
      </c>
      <c r="B2480" t="str">
        <f>IF(EXPORTACIONES!B2480="","",VLOOKUP(EXPORTACIONES!B2480,PERSONAS!$A$1:$B$59,2,FALSE))</f>
        <v/>
      </c>
      <c r="C2480" t="str">
        <f>IF(EXPORTACIONES!C2480="","",VLOOKUP(EXPORTACIONES!C2480,ACTIVIDADES!$A$1:$B$37,2,FALSE))</f>
        <v/>
      </c>
      <c r="D2480" t="str">
        <f>IF(EXPORTACIONES!D2480="","",EXPORTACIONES!D2480&amp;" -- "&amp;IF(EXPORTACIONES!E2480="","Actividad de "&amp;EXPORTACIONES!C2480,EXPORTACIONES!E2480))</f>
        <v/>
      </c>
      <c r="E2480" t="str">
        <f>IF(EXPORTACIONES!D2480="","",EXPORTACIONES!D2480)</f>
        <v/>
      </c>
      <c r="F2480">
        <f>EXPORTACIONES!F2480</f>
        <v>0</v>
      </c>
      <c r="K2480" t="str">
        <f t="shared" si="342"/>
        <v/>
      </c>
      <c r="M2480">
        <f t="shared" si="343"/>
        <v>0</v>
      </c>
      <c r="N2480" t="str">
        <f t="shared" si="344"/>
        <v/>
      </c>
      <c r="O2480" t="str">
        <f t="shared" si="345"/>
        <v/>
      </c>
      <c r="P2480" t="str">
        <f t="shared" si="346"/>
        <v/>
      </c>
      <c r="Q2480">
        <v>1</v>
      </c>
      <c r="R2480" t="str">
        <f t="shared" si="347"/>
        <v/>
      </c>
      <c r="S2480" t="str">
        <f t="shared" si="348"/>
        <v/>
      </c>
      <c r="T2480" t="str">
        <f t="shared" si="349"/>
        <v/>
      </c>
      <c r="U2480" t="str">
        <f t="shared" si="350"/>
        <v/>
      </c>
    </row>
    <row r="2481" spans="1:21" x14ac:dyDescent="0.25">
      <c r="A2481" s="6" t="str">
        <f>IF(EXPORTACIONES!A2481="","",EXPORTACIONES!A2481)</f>
        <v/>
      </c>
      <c r="B2481" t="str">
        <f>IF(EXPORTACIONES!B2481="","",VLOOKUP(EXPORTACIONES!B2481,PERSONAS!$A$1:$B$59,2,FALSE))</f>
        <v/>
      </c>
      <c r="C2481" t="str">
        <f>IF(EXPORTACIONES!C2481="","",VLOOKUP(EXPORTACIONES!C2481,ACTIVIDADES!$A$1:$B$37,2,FALSE))</f>
        <v/>
      </c>
      <c r="D2481" t="str">
        <f>IF(EXPORTACIONES!D2481="","",EXPORTACIONES!D2481&amp;" -- "&amp;IF(EXPORTACIONES!E2481="","Actividad de "&amp;EXPORTACIONES!C2481,EXPORTACIONES!E2481))</f>
        <v/>
      </c>
      <c r="E2481" t="str">
        <f>IF(EXPORTACIONES!D2481="","",EXPORTACIONES!D2481)</f>
        <v/>
      </c>
      <c r="F2481">
        <f>EXPORTACIONES!F2481</f>
        <v>0</v>
      </c>
      <c r="K2481" t="str">
        <f t="shared" si="342"/>
        <v/>
      </c>
      <c r="M2481">
        <f t="shared" si="343"/>
        <v>0</v>
      </c>
      <c r="N2481" t="str">
        <f t="shared" si="344"/>
        <v/>
      </c>
      <c r="O2481" t="str">
        <f t="shared" si="345"/>
        <v/>
      </c>
      <c r="P2481" t="str">
        <f t="shared" si="346"/>
        <v/>
      </c>
      <c r="Q2481">
        <v>1</v>
      </c>
      <c r="R2481" t="str">
        <f t="shared" si="347"/>
        <v/>
      </c>
      <c r="S2481" t="str">
        <f t="shared" si="348"/>
        <v/>
      </c>
      <c r="T2481" t="str">
        <f t="shared" si="349"/>
        <v/>
      </c>
      <c r="U2481" t="str">
        <f t="shared" si="350"/>
        <v/>
      </c>
    </row>
    <row r="2482" spans="1:21" x14ac:dyDescent="0.25">
      <c r="A2482" s="6" t="str">
        <f>IF(EXPORTACIONES!A2482="","",EXPORTACIONES!A2482)</f>
        <v/>
      </c>
      <c r="B2482" t="str">
        <f>IF(EXPORTACIONES!B2482="","",VLOOKUP(EXPORTACIONES!B2482,PERSONAS!$A$1:$B$59,2,FALSE))</f>
        <v/>
      </c>
      <c r="C2482" t="str">
        <f>IF(EXPORTACIONES!C2482="","",VLOOKUP(EXPORTACIONES!C2482,ACTIVIDADES!$A$1:$B$37,2,FALSE))</f>
        <v/>
      </c>
      <c r="D2482" t="str">
        <f>IF(EXPORTACIONES!D2482="","",EXPORTACIONES!D2482&amp;" -- "&amp;IF(EXPORTACIONES!E2482="","Actividad de "&amp;EXPORTACIONES!C2482,EXPORTACIONES!E2482))</f>
        <v/>
      </c>
      <c r="E2482" t="str">
        <f>IF(EXPORTACIONES!D2482="","",EXPORTACIONES!D2482)</f>
        <v/>
      </c>
      <c r="F2482">
        <f>EXPORTACIONES!F2482</f>
        <v>0</v>
      </c>
      <c r="K2482" t="str">
        <f t="shared" si="342"/>
        <v/>
      </c>
      <c r="M2482">
        <f t="shared" si="343"/>
        <v>0</v>
      </c>
      <c r="N2482" t="str">
        <f t="shared" si="344"/>
        <v/>
      </c>
      <c r="O2482" t="str">
        <f t="shared" si="345"/>
        <v/>
      </c>
      <c r="P2482" t="str">
        <f t="shared" si="346"/>
        <v/>
      </c>
      <c r="Q2482">
        <v>1</v>
      </c>
      <c r="R2482" t="str">
        <f t="shared" si="347"/>
        <v/>
      </c>
      <c r="S2482" t="str">
        <f t="shared" si="348"/>
        <v/>
      </c>
      <c r="T2482" t="str">
        <f t="shared" si="349"/>
        <v/>
      </c>
      <c r="U2482" t="str">
        <f t="shared" si="350"/>
        <v/>
      </c>
    </row>
    <row r="2483" spans="1:21" x14ac:dyDescent="0.25">
      <c r="A2483" s="6" t="str">
        <f>IF(EXPORTACIONES!A2483="","",EXPORTACIONES!A2483)</f>
        <v/>
      </c>
      <c r="B2483" t="str">
        <f>IF(EXPORTACIONES!B2483="","",VLOOKUP(EXPORTACIONES!B2483,PERSONAS!$A$1:$B$59,2,FALSE))</f>
        <v/>
      </c>
      <c r="C2483" t="str">
        <f>IF(EXPORTACIONES!C2483="","",VLOOKUP(EXPORTACIONES!C2483,ACTIVIDADES!$A$1:$B$37,2,FALSE))</f>
        <v/>
      </c>
      <c r="D2483" t="str">
        <f>IF(EXPORTACIONES!D2483="","",EXPORTACIONES!D2483&amp;" -- "&amp;IF(EXPORTACIONES!E2483="","Actividad de "&amp;EXPORTACIONES!C2483,EXPORTACIONES!E2483))</f>
        <v/>
      </c>
      <c r="E2483" t="str">
        <f>IF(EXPORTACIONES!D2483="","",EXPORTACIONES!D2483)</f>
        <v/>
      </c>
      <c r="F2483">
        <f>EXPORTACIONES!F2483</f>
        <v>0</v>
      </c>
      <c r="K2483" t="str">
        <f t="shared" si="342"/>
        <v/>
      </c>
      <c r="M2483">
        <f t="shared" si="343"/>
        <v>0</v>
      </c>
      <c r="N2483" t="str">
        <f t="shared" si="344"/>
        <v/>
      </c>
      <c r="O2483" t="str">
        <f t="shared" si="345"/>
        <v/>
      </c>
      <c r="P2483" t="str">
        <f t="shared" si="346"/>
        <v/>
      </c>
      <c r="Q2483">
        <v>1</v>
      </c>
      <c r="R2483" t="str">
        <f t="shared" si="347"/>
        <v/>
      </c>
      <c r="S2483" t="str">
        <f t="shared" si="348"/>
        <v/>
      </c>
      <c r="T2483" t="str">
        <f t="shared" si="349"/>
        <v/>
      </c>
      <c r="U2483" t="str">
        <f t="shared" si="350"/>
        <v/>
      </c>
    </row>
    <row r="2484" spans="1:21" x14ac:dyDescent="0.25">
      <c r="A2484" s="6" t="str">
        <f>IF(EXPORTACIONES!A2484="","",EXPORTACIONES!A2484)</f>
        <v/>
      </c>
      <c r="B2484" t="str">
        <f>IF(EXPORTACIONES!B2484="","",VLOOKUP(EXPORTACIONES!B2484,PERSONAS!$A$1:$B$59,2,FALSE))</f>
        <v/>
      </c>
      <c r="C2484" t="str">
        <f>IF(EXPORTACIONES!C2484="","",VLOOKUP(EXPORTACIONES!C2484,ACTIVIDADES!$A$1:$B$37,2,FALSE))</f>
        <v/>
      </c>
      <c r="D2484" t="str">
        <f>IF(EXPORTACIONES!D2484="","",EXPORTACIONES!D2484&amp;" -- "&amp;IF(EXPORTACIONES!E2484="","Actividad de "&amp;EXPORTACIONES!C2484,EXPORTACIONES!E2484))</f>
        <v/>
      </c>
      <c r="E2484" t="str">
        <f>IF(EXPORTACIONES!D2484="","",EXPORTACIONES!D2484)</f>
        <v/>
      </c>
      <c r="F2484">
        <f>EXPORTACIONES!F2484</f>
        <v>0</v>
      </c>
      <c r="K2484" t="str">
        <f t="shared" si="342"/>
        <v/>
      </c>
      <c r="M2484">
        <f t="shared" si="343"/>
        <v>0</v>
      </c>
      <c r="N2484" t="str">
        <f t="shared" si="344"/>
        <v/>
      </c>
      <c r="O2484" t="str">
        <f t="shared" si="345"/>
        <v/>
      </c>
      <c r="P2484" t="str">
        <f t="shared" si="346"/>
        <v/>
      </c>
      <c r="Q2484">
        <v>1</v>
      </c>
      <c r="R2484" t="str">
        <f t="shared" si="347"/>
        <v/>
      </c>
      <c r="S2484" t="str">
        <f t="shared" si="348"/>
        <v/>
      </c>
      <c r="T2484" t="str">
        <f t="shared" si="349"/>
        <v/>
      </c>
      <c r="U2484" t="str">
        <f t="shared" si="350"/>
        <v/>
      </c>
    </row>
    <row r="2485" spans="1:21" x14ac:dyDescent="0.25">
      <c r="A2485" s="6" t="str">
        <f>IF(EXPORTACIONES!A2485="","",EXPORTACIONES!A2485)</f>
        <v/>
      </c>
      <c r="B2485" t="str">
        <f>IF(EXPORTACIONES!B2485="","",VLOOKUP(EXPORTACIONES!B2485,PERSONAS!$A$1:$B$59,2,FALSE))</f>
        <v/>
      </c>
      <c r="C2485" t="str">
        <f>IF(EXPORTACIONES!C2485="","",VLOOKUP(EXPORTACIONES!C2485,ACTIVIDADES!$A$1:$B$37,2,FALSE))</f>
        <v/>
      </c>
      <c r="D2485" t="str">
        <f>IF(EXPORTACIONES!D2485="","",EXPORTACIONES!D2485&amp;" -- "&amp;IF(EXPORTACIONES!E2485="","Actividad de "&amp;EXPORTACIONES!C2485,EXPORTACIONES!E2485))</f>
        <v/>
      </c>
      <c r="E2485" t="str">
        <f>IF(EXPORTACIONES!D2485="","",EXPORTACIONES!D2485)</f>
        <v/>
      </c>
      <c r="F2485">
        <f>EXPORTACIONES!F2485</f>
        <v>0</v>
      </c>
      <c r="K2485" t="str">
        <f t="shared" si="342"/>
        <v/>
      </c>
      <c r="M2485">
        <f t="shared" si="343"/>
        <v>0</v>
      </c>
      <c r="N2485" t="str">
        <f t="shared" si="344"/>
        <v/>
      </c>
      <c r="O2485" t="str">
        <f t="shared" si="345"/>
        <v/>
      </c>
      <c r="P2485" t="str">
        <f t="shared" si="346"/>
        <v/>
      </c>
      <c r="Q2485">
        <v>1</v>
      </c>
      <c r="R2485" t="str">
        <f t="shared" si="347"/>
        <v/>
      </c>
      <c r="S2485" t="str">
        <f t="shared" si="348"/>
        <v/>
      </c>
      <c r="T2485" t="str">
        <f t="shared" si="349"/>
        <v/>
      </c>
      <c r="U2485" t="str">
        <f t="shared" si="350"/>
        <v/>
      </c>
    </row>
    <row r="2486" spans="1:21" x14ac:dyDescent="0.25">
      <c r="A2486" s="6" t="str">
        <f>IF(EXPORTACIONES!A2486="","",EXPORTACIONES!A2486)</f>
        <v/>
      </c>
      <c r="B2486" t="str">
        <f>IF(EXPORTACIONES!B2486="","",VLOOKUP(EXPORTACIONES!B2486,PERSONAS!$A$1:$B$59,2,FALSE))</f>
        <v/>
      </c>
      <c r="C2486" t="str">
        <f>IF(EXPORTACIONES!C2486="","",VLOOKUP(EXPORTACIONES!C2486,ACTIVIDADES!$A$1:$B$37,2,FALSE))</f>
        <v/>
      </c>
      <c r="D2486" t="str">
        <f>IF(EXPORTACIONES!D2486="","",EXPORTACIONES!D2486&amp;" -- "&amp;IF(EXPORTACIONES!E2486="","Actividad de "&amp;EXPORTACIONES!C2486,EXPORTACIONES!E2486))</f>
        <v/>
      </c>
      <c r="E2486" t="str">
        <f>IF(EXPORTACIONES!D2486="","",EXPORTACIONES!D2486)</f>
        <v/>
      </c>
      <c r="F2486">
        <f>EXPORTACIONES!F2486</f>
        <v>0</v>
      </c>
      <c r="K2486" t="str">
        <f t="shared" si="342"/>
        <v/>
      </c>
      <c r="M2486">
        <f t="shared" si="343"/>
        <v>0</v>
      </c>
      <c r="N2486" t="str">
        <f t="shared" si="344"/>
        <v/>
      </c>
      <c r="O2486" t="str">
        <f t="shared" si="345"/>
        <v/>
      </c>
      <c r="P2486" t="str">
        <f t="shared" si="346"/>
        <v/>
      </c>
      <c r="Q2486">
        <v>1</v>
      </c>
      <c r="R2486" t="str">
        <f t="shared" si="347"/>
        <v/>
      </c>
      <c r="S2486" t="str">
        <f t="shared" si="348"/>
        <v/>
      </c>
      <c r="T2486" t="str">
        <f t="shared" si="349"/>
        <v/>
      </c>
      <c r="U2486" t="str">
        <f t="shared" si="350"/>
        <v/>
      </c>
    </row>
    <row r="2487" spans="1:21" x14ac:dyDescent="0.25">
      <c r="A2487" s="6" t="str">
        <f>IF(EXPORTACIONES!A2487="","",EXPORTACIONES!A2487)</f>
        <v/>
      </c>
      <c r="B2487" t="str">
        <f>IF(EXPORTACIONES!B2487="","",VLOOKUP(EXPORTACIONES!B2487,PERSONAS!$A$1:$B$59,2,FALSE))</f>
        <v/>
      </c>
      <c r="C2487" t="str">
        <f>IF(EXPORTACIONES!C2487="","",VLOOKUP(EXPORTACIONES!C2487,ACTIVIDADES!$A$1:$B$37,2,FALSE))</f>
        <v/>
      </c>
      <c r="D2487" t="str">
        <f>IF(EXPORTACIONES!D2487="","",EXPORTACIONES!D2487&amp;" -- "&amp;IF(EXPORTACIONES!E2487="","Actividad de "&amp;EXPORTACIONES!C2487,EXPORTACIONES!E2487))</f>
        <v/>
      </c>
      <c r="E2487" t="str">
        <f>IF(EXPORTACIONES!D2487="","",EXPORTACIONES!D2487)</f>
        <v/>
      </c>
      <c r="F2487">
        <f>EXPORTACIONES!F2487</f>
        <v>0</v>
      </c>
      <c r="K2487" t="str">
        <f t="shared" si="342"/>
        <v/>
      </c>
      <c r="M2487">
        <f t="shared" si="343"/>
        <v>0</v>
      </c>
      <c r="N2487" t="str">
        <f t="shared" si="344"/>
        <v/>
      </c>
      <c r="O2487" t="str">
        <f t="shared" si="345"/>
        <v/>
      </c>
      <c r="P2487" t="str">
        <f t="shared" si="346"/>
        <v/>
      </c>
      <c r="Q2487">
        <v>1</v>
      </c>
      <c r="R2487" t="str">
        <f t="shared" si="347"/>
        <v/>
      </c>
      <c r="S2487" t="str">
        <f t="shared" si="348"/>
        <v/>
      </c>
      <c r="T2487" t="str">
        <f t="shared" si="349"/>
        <v/>
      </c>
      <c r="U2487" t="str">
        <f t="shared" si="350"/>
        <v/>
      </c>
    </row>
    <row r="2488" spans="1:21" x14ac:dyDescent="0.25">
      <c r="A2488" s="6" t="str">
        <f>IF(EXPORTACIONES!A2488="","",EXPORTACIONES!A2488)</f>
        <v/>
      </c>
      <c r="B2488" t="str">
        <f>IF(EXPORTACIONES!B2488="","",VLOOKUP(EXPORTACIONES!B2488,PERSONAS!$A$1:$B$59,2,FALSE))</f>
        <v/>
      </c>
      <c r="C2488" t="str">
        <f>IF(EXPORTACIONES!C2488="","",VLOOKUP(EXPORTACIONES!C2488,ACTIVIDADES!$A$1:$B$37,2,FALSE))</f>
        <v/>
      </c>
      <c r="D2488" t="str">
        <f>IF(EXPORTACIONES!D2488="","",EXPORTACIONES!D2488&amp;" -- "&amp;IF(EXPORTACIONES!E2488="","Actividad de "&amp;EXPORTACIONES!C2488,EXPORTACIONES!E2488))</f>
        <v/>
      </c>
      <c r="E2488" t="str">
        <f>IF(EXPORTACIONES!D2488="","",EXPORTACIONES!D2488)</f>
        <v/>
      </c>
      <c r="F2488">
        <f>EXPORTACIONES!F2488</f>
        <v>0</v>
      </c>
      <c r="K2488" t="str">
        <f t="shared" si="342"/>
        <v/>
      </c>
      <c r="M2488">
        <f t="shared" si="343"/>
        <v>0</v>
      </c>
      <c r="N2488" t="str">
        <f t="shared" si="344"/>
        <v/>
      </c>
      <c r="O2488" t="str">
        <f t="shared" si="345"/>
        <v/>
      </c>
      <c r="P2488" t="str">
        <f t="shared" si="346"/>
        <v/>
      </c>
      <c r="Q2488">
        <v>1</v>
      </c>
      <c r="R2488" t="str">
        <f t="shared" si="347"/>
        <v/>
      </c>
      <c r="S2488" t="str">
        <f t="shared" si="348"/>
        <v/>
      </c>
      <c r="T2488" t="str">
        <f t="shared" si="349"/>
        <v/>
      </c>
      <c r="U2488" t="str">
        <f t="shared" si="350"/>
        <v/>
      </c>
    </row>
    <row r="2489" spans="1:21" x14ac:dyDescent="0.25">
      <c r="A2489" s="6" t="str">
        <f>IF(EXPORTACIONES!A2489="","",EXPORTACIONES!A2489)</f>
        <v/>
      </c>
      <c r="B2489" t="str">
        <f>IF(EXPORTACIONES!B2489="","",VLOOKUP(EXPORTACIONES!B2489,PERSONAS!$A$1:$B$59,2,FALSE))</f>
        <v/>
      </c>
      <c r="C2489" t="str">
        <f>IF(EXPORTACIONES!C2489="","",VLOOKUP(EXPORTACIONES!C2489,ACTIVIDADES!$A$1:$B$37,2,FALSE))</f>
        <v/>
      </c>
      <c r="D2489" t="str">
        <f>IF(EXPORTACIONES!D2489="","",EXPORTACIONES!D2489&amp;" -- "&amp;IF(EXPORTACIONES!E2489="","Actividad de "&amp;EXPORTACIONES!C2489,EXPORTACIONES!E2489))</f>
        <v/>
      </c>
      <c r="E2489" t="str">
        <f>IF(EXPORTACIONES!D2489="","",EXPORTACIONES!D2489)</f>
        <v/>
      </c>
      <c r="F2489">
        <f>EXPORTACIONES!F2489</f>
        <v>0</v>
      </c>
      <c r="K2489" t="str">
        <f t="shared" si="342"/>
        <v/>
      </c>
      <c r="M2489">
        <f t="shared" si="343"/>
        <v>0</v>
      </c>
      <c r="N2489" t="str">
        <f t="shared" si="344"/>
        <v/>
      </c>
      <c r="O2489" t="str">
        <f t="shared" si="345"/>
        <v/>
      </c>
      <c r="P2489" t="str">
        <f t="shared" si="346"/>
        <v/>
      </c>
      <c r="Q2489">
        <v>1</v>
      </c>
      <c r="R2489" t="str">
        <f t="shared" si="347"/>
        <v/>
      </c>
      <c r="S2489" t="str">
        <f t="shared" si="348"/>
        <v/>
      </c>
      <c r="T2489" t="str">
        <f t="shared" si="349"/>
        <v/>
      </c>
      <c r="U2489" t="str">
        <f t="shared" si="350"/>
        <v/>
      </c>
    </row>
    <row r="2490" spans="1:21" x14ac:dyDescent="0.25">
      <c r="A2490" s="6" t="str">
        <f>IF(EXPORTACIONES!A2490="","",EXPORTACIONES!A2490)</f>
        <v/>
      </c>
      <c r="B2490" t="str">
        <f>IF(EXPORTACIONES!B2490="","",VLOOKUP(EXPORTACIONES!B2490,PERSONAS!$A$1:$B$59,2,FALSE))</f>
        <v/>
      </c>
      <c r="C2490" t="str">
        <f>IF(EXPORTACIONES!C2490="","",VLOOKUP(EXPORTACIONES!C2490,ACTIVIDADES!$A$1:$B$37,2,FALSE))</f>
        <v/>
      </c>
      <c r="D2490" t="str">
        <f>IF(EXPORTACIONES!D2490="","",EXPORTACIONES!D2490&amp;" -- "&amp;IF(EXPORTACIONES!E2490="","Actividad de "&amp;EXPORTACIONES!C2490,EXPORTACIONES!E2490))</f>
        <v/>
      </c>
      <c r="E2490" t="str">
        <f>IF(EXPORTACIONES!D2490="","",EXPORTACIONES!D2490)</f>
        <v/>
      </c>
      <c r="F2490">
        <f>EXPORTACIONES!F2490</f>
        <v>0</v>
      </c>
      <c r="K2490" t="str">
        <f t="shared" si="342"/>
        <v/>
      </c>
      <c r="M2490">
        <f t="shared" si="343"/>
        <v>0</v>
      </c>
      <c r="N2490" t="str">
        <f t="shared" si="344"/>
        <v/>
      </c>
      <c r="O2490" t="str">
        <f t="shared" si="345"/>
        <v/>
      </c>
      <c r="P2490" t="str">
        <f t="shared" si="346"/>
        <v/>
      </c>
      <c r="Q2490">
        <v>1</v>
      </c>
      <c r="R2490" t="str">
        <f t="shared" si="347"/>
        <v/>
      </c>
      <c r="S2490" t="str">
        <f t="shared" si="348"/>
        <v/>
      </c>
      <c r="T2490" t="str">
        <f t="shared" si="349"/>
        <v/>
      </c>
      <c r="U2490" t="str">
        <f t="shared" si="350"/>
        <v/>
      </c>
    </row>
    <row r="2491" spans="1:21" x14ac:dyDescent="0.25">
      <c r="A2491" s="6" t="str">
        <f>IF(EXPORTACIONES!A2491="","",EXPORTACIONES!A2491)</f>
        <v/>
      </c>
      <c r="B2491" t="str">
        <f>IF(EXPORTACIONES!B2491="","",VLOOKUP(EXPORTACIONES!B2491,PERSONAS!$A$1:$B$59,2,FALSE))</f>
        <v/>
      </c>
      <c r="C2491" t="str">
        <f>IF(EXPORTACIONES!C2491="","",VLOOKUP(EXPORTACIONES!C2491,ACTIVIDADES!$A$1:$B$37,2,FALSE))</f>
        <v/>
      </c>
      <c r="D2491" t="str">
        <f>IF(EXPORTACIONES!D2491="","",EXPORTACIONES!D2491&amp;" -- "&amp;IF(EXPORTACIONES!E2491="","Actividad de "&amp;EXPORTACIONES!C2491,EXPORTACIONES!E2491))</f>
        <v/>
      </c>
      <c r="E2491" t="str">
        <f>IF(EXPORTACIONES!D2491="","",EXPORTACIONES!D2491)</f>
        <v/>
      </c>
      <c r="F2491">
        <f>EXPORTACIONES!F2491</f>
        <v>0</v>
      </c>
      <c r="K2491" t="str">
        <f t="shared" si="342"/>
        <v/>
      </c>
      <c r="M2491">
        <f t="shared" si="343"/>
        <v>0</v>
      </c>
      <c r="N2491" t="str">
        <f t="shared" si="344"/>
        <v/>
      </c>
      <c r="O2491" t="str">
        <f t="shared" si="345"/>
        <v/>
      </c>
      <c r="P2491" t="str">
        <f t="shared" si="346"/>
        <v/>
      </c>
      <c r="Q2491">
        <v>1</v>
      </c>
      <c r="R2491" t="str">
        <f t="shared" si="347"/>
        <v/>
      </c>
      <c r="S2491" t="str">
        <f t="shared" si="348"/>
        <v/>
      </c>
      <c r="T2491" t="str">
        <f t="shared" si="349"/>
        <v/>
      </c>
      <c r="U2491" t="str">
        <f t="shared" si="350"/>
        <v/>
      </c>
    </row>
    <row r="2492" spans="1:21" x14ac:dyDescent="0.25">
      <c r="A2492" s="6" t="str">
        <f>IF(EXPORTACIONES!A2492="","",EXPORTACIONES!A2492)</f>
        <v/>
      </c>
      <c r="B2492" t="str">
        <f>IF(EXPORTACIONES!B2492="","",VLOOKUP(EXPORTACIONES!B2492,PERSONAS!$A$1:$B$59,2,FALSE))</f>
        <v/>
      </c>
      <c r="C2492" t="str">
        <f>IF(EXPORTACIONES!C2492="","",VLOOKUP(EXPORTACIONES!C2492,ACTIVIDADES!$A$1:$B$37,2,FALSE))</f>
        <v/>
      </c>
      <c r="D2492" t="str">
        <f>IF(EXPORTACIONES!D2492="","",EXPORTACIONES!D2492&amp;" -- "&amp;IF(EXPORTACIONES!E2492="","Actividad de "&amp;EXPORTACIONES!C2492,EXPORTACIONES!E2492))</f>
        <v/>
      </c>
      <c r="E2492" t="str">
        <f>IF(EXPORTACIONES!D2492="","",EXPORTACIONES!D2492)</f>
        <v/>
      </c>
      <c r="F2492">
        <f>EXPORTACIONES!F2492</f>
        <v>0</v>
      </c>
      <c r="K2492" t="str">
        <f t="shared" si="342"/>
        <v/>
      </c>
      <c r="M2492">
        <f t="shared" si="343"/>
        <v>0</v>
      </c>
      <c r="N2492" t="str">
        <f t="shared" si="344"/>
        <v/>
      </c>
      <c r="O2492" t="str">
        <f t="shared" si="345"/>
        <v/>
      </c>
      <c r="P2492" t="str">
        <f t="shared" si="346"/>
        <v/>
      </c>
      <c r="Q2492">
        <v>1</v>
      </c>
      <c r="R2492" t="str">
        <f t="shared" si="347"/>
        <v/>
      </c>
      <c r="S2492" t="str">
        <f t="shared" si="348"/>
        <v/>
      </c>
      <c r="T2492" t="str">
        <f t="shared" si="349"/>
        <v/>
      </c>
      <c r="U2492" t="str">
        <f t="shared" si="350"/>
        <v/>
      </c>
    </row>
    <row r="2493" spans="1:21" x14ac:dyDescent="0.25">
      <c r="A2493" s="6" t="str">
        <f>IF(EXPORTACIONES!A2493="","",EXPORTACIONES!A2493)</f>
        <v/>
      </c>
      <c r="B2493" t="str">
        <f>IF(EXPORTACIONES!B2493="","",VLOOKUP(EXPORTACIONES!B2493,PERSONAS!$A$1:$B$59,2,FALSE))</f>
        <v/>
      </c>
      <c r="C2493" t="str">
        <f>IF(EXPORTACIONES!C2493="","",VLOOKUP(EXPORTACIONES!C2493,ACTIVIDADES!$A$1:$B$37,2,FALSE))</f>
        <v/>
      </c>
      <c r="D2493" t="str">
        <f>IF(EXPORTACIONES!D2493="","",EXPORTACIONES!D2493&amp;" -- "&amp;IF(EXPORTACIONES!E2493="","Actividad de "&amp;EXPORTACIONES!C2493,EXPORTACIONES!E2493))</f>
        <v/>
      </c>
      <c r="E2493" t="str">
        <f>IF(EXPORTACIONES!D2493="","",EXPORTACIONES!D2493)</f>
        <v/>
      </c>
      <c r="F2493">
        <f>EXPORTACIONES!F2493</f>
        <v>0</v>
      </c>
      <c r="K2493" t="str">
        <f t="shared" si="342"/>
        <v/>
      </c>
      <c r="M2493">
        <f t="shared" si="343"/>
        <v>0</v>
      </c>
      <c r="N2493" t="str">
        <f t="shared" si="344"/>
        <v/>
      </c>
      <c r="O2493" t="str">
        <f t="shared" si="345"/>
        <v/>
      </c>
      <c r="P2493" t="str">
        <f t="shared" si="346"/>
        <v/>
      </c>
      <c r="Q2493">
        <v>1</v>
      </c>
      <c r="R2493" t="str">
        <f t="shared" si="347"/>
        <v/>
      </c>
      <c r="S2493" t="str">
        <f t="shared" si="348"/>
        <v/>
      </c>
      <c r="T2493" t="str">
        <f t="shared" si="349"/>
        <v/>
      </c>
      <c r="U2493" t="str">
        <f t="shared" si="350"/>
        <v/>
      </c>
    </row>
    <row r="2494" spans="1:21" x14ac:dyDescent="0.25">
      <c r="A2494" s="6" t="str">
        <f>IF(EXPORTACIONES!A2494="","",EXPORTACIONES!A2494)</f>
        <v/>
      </c>
      <c r="B2494" t="str">
        <f>IF(EXPORTACIONES!B2494="","",VLOOKUP(EXPORTACIONES!B2494,PERSONAS!$A$1:$B$59,2,FALSE))</f>
        <v/>
      </c>
      <c r="C2494" t="str">
        <f>IF(EXPORTACIONES!C2494="","",VLOOKUP(EXPORTACIONES!C2494,ACTIVIDADES!$A$1:$B$37,2,FALSE))</f>
        <v/>
      </c>
      <c r="D2494" t="str">
        <f>IF(EXPORTACIONES!D2494="","",EXPORTACIONES!D2494&amp;" -- "&amp;IF(EXPORTACIONES!E2494="","Actividad de "&amp;EXPORTACIONES!C2494,EXPORTACIONES!E2494))</f>
        <v/>
      </c>
      <c r="E2494" t="str">
        <f>IF(EXPORTACIONES!D2494="","",EXPORTACIONES!D2494)</f>
        <v/>
      </c>
      <c r="F2494">
        <f>EXPORTACIONES!F2494</f>
        <v>0</v>
      </c>
      <c r="K2494" t="str">
        <f t="shared" si="342"/>
        <v/>
      </c>
      <c r="M2494">
        <f t="shared" si="343"/>
        <v>0</v>
      </c>
      <c r="N2494" t="str">
        <f t="shared" si="344"/>
        <v/>
      </c>
      <c r="O2494" t="str">
        <f t="shared" si="345"/>
        <v/>
      </c>
      <c r="P2494" t="str">
        <f t="shared" si="346"/>
        <v/>
      </c>
      <c r="Q2494">
        <v>1</v>
      </c>
      <c r="R2494" t="str">
        <f t="shared" si="347"/>
        <v/>
      </c>
      <c r="S2494" t="str">
        <f t="shared" si="348"/>
        <v/>
      </c>
      <c r="T2494" t="str">
        <f t="shared" si="349"/>
        <v/>
      </c>
      <c r="U2494" t="str">
        <f t="shared" si="350"/>
        <v/>
      </c>
    </row>
    <row r="2495" spans="1:21" x14ac:dyDescent="0.25">
      <c r="A2495" s="6" t="str">
        <f>IF(EXPORTACIONES!A2495="","",EXPORTACIONES!A2495)</f>
        <v/>
      </c>
      <c r="B2495" t="str">
        <f>IF(EXPORTACIONES!B2495="","",VLOOKUP(EXPORTACIONES!B2495,PERSONAS!$A$1:$B$59,2,FALSE))</f>
        <v/>
      </c>
      <c r="C2495" t="str">
        <f>IF(EXPORTACIONES!C2495="","",VLOOKUP(EXPORTACIONES!C2495,ACTIVIDADES!$A$1:$B$37,2,FALSE))</f>
        <v/>
      </c>
      <c r="D2495" t="str">
        <f>IF(EXPORTACIONES!D2495="","",EXPORTACIONES!D2495&amp;" -- "&amp;IF(EXPORTACIONES!E2495="","Actividad de "&amp;EXPORTACIONES!C2495,EXPORTACIONES!E2495))</f>
        <v/>
      </c>
      <c r="E2495" t="str">
        <f>IF(EXPORTACIONES!D2495="","",EXPORTACIONES!D2495)</f>
        <v/>
      </c>
      <c r="F2495">
        <f>EXPORTACIONES!F2495</f>
        <v>0</v>
      </c>
      <c r="K2495" t="str">
        <f t="shared" si="342"/>
        <v/>
      </c>
      <c r="M2495">
        <f t="shared" si="343"/>
        <v>0</v>
      </c>
      <c r="N2495" t="str">
        <f t="shared" si="344"/>
        <v/>
      </c>
      <c r="O2495" t="str">
        <f t="shared" si="345"/>
        <v/>
      </c>
      <c r="P2495" t="str">
        <f t="shared" si="346"/>
        <v/>
      </c>
      <c r="Q2495">
        <v>1</v>
      </c>
      <c r="R2495" t="str">
        <f t="shared" si="347"/>
        <v/>
      </c>
      <c r="S2495" t="str">
        <f t="shared" si="348"/>
        <v/>
      </c>
      <c r="T2495" t="str">
        <f t="shared" si="349"/>
        <v/>
      </c>
      <c r="U2495" t="str">
        <f t="shared" si="350"/>
        <v/>
      </c>
    </row>
    <row r="2496" spans="1:21" x14ac:dyDescent="0.25">
      <c r="A2496" s="6" t="str">
        <f>IF(EXPORTACIONES!A2496="","",EXPORTACIONES!A2496)</f>
        <v/>
      </c>
      <c r="B2496" t="str">
        <f>IF(EXPORTACIONES!B2496="","",VLOOKUP(EXPORTACIONES!B2496,PERSONAS!$A$1:$B$59,2,FALSE))</f>
        <v/>
      </c>
      <c r="C2496" t="str">
        <f>IF(EXPORTACIONES!C2496="","",VLOOKUP(EXPORTACIONES!C2496,ACTIVIDADES!$A$1:$B$37,2,FALSE))</f>
        <v/>
      </c>
      <c r="D2496" t="str">
        <f>IF(EXPORTACIONES!D2496="","",EXPORTACIONES!D2496&amp;" -- "&amp;IF(EXPORTACIONES!E2496="","Actividad de "&amp;EXPORTACIONES!C2496,EXPORTACIONES!E2496))</f>
        <v/>
      </c>
      <c r="E2496" t="str">
        <f>IF(EXPORTACIONES!D2496="","",EXPORTACIONES!D2496)</f>
        <v/>
      </c>
      <c r="F2496">
        <f>EXPORTACIONES!F2496</f>
        <v>0</v>
      </c>
      <c r="K2496" t="str">
        <f t="shared" si="342"/>
        <v/>
      </c>
      <c r="M2496">
        <f t="shared" si="343"/>
        <v>0</v>
      </c>
      <c r="N2496" t="str">
        <f t="shared" si="344"/>
        <v/>
      </c>
      <c r="O2496" t="str">
        <f t="shared" si="345"/>
        <v/>
      </c>
      <c r="P2496" t="str">
        <f t="shared" si="346"/>
        <v/>
      </c>
      <c r="Q2496">
        <v>1</v>
      </c>
      <c r="R2496" t="str">
        <f t="shared" si="347"/>
        <v/>
      </c>
      <c r="S2496" t="str">
        <f t="shared" si="348"/>
        <v/>
      </c>
      <c r="T2496" t="str">
        <f t="shared" si="349"/>
        <v/>
      </c>
      <c r="U2496" t="str">
        <f t="shared" si="350"/>
        <v/>
      </c>
    </row>
    <row r="2497" spans="1:21" x14ac:dyDescent="0.25">
      <c r="A2497" s="6" t="str">
        <f>IF(EXPORTACIONES!A2497="","",EXPORTACIONES!A2497)</f>
        <v/>
      </c>
      <c r="B2497" t="str">
        <f>IF(EXPORTACIONES!B2497="","",VLOOKUP(EXPORTACIONES!B2497,PERSONAS!$A$1:$B$59,2,FALSE))</f>
        <v/>
      </c>
      <c r="C2497" t="str">
        <f>IF(EXPORTACIONES!C2497="","",VLOOKUP(EXPORTACIONES!C2497,ACTIVIDADES!$A$1:$B$37,2,FALSE))</f>
        <v/>
      </c>
      <c r="D2497" t="str">
        <f>IF(EXPORTACIONES!D2497="","",EXPORTACIONES!D2497&amp;" -- "&amp;IF(EXPORTACIONES!E2497="","Actividad de "&amp;EXPORTACIONES!C2497,EXPORTACIONES!E2497))</f>
        <v/>
      </c>
      <c r="E2497" t="str">
        <f>IF(EXPORTACIONES!D2497="","",EXPORTACIONES!D2497)</f>
        <v/>
      </c>
      <c r="F2497">
        <f>EXPORTACIONES!F2497</f>
        <v>0</v>
      </c>
      <c r="K2497" t="str">
        <f t="shared" si="342"/>
        <v/>
      </c>
      <c r="M2497">
        <f t="shared" si="343"/>
        <v>0</v>
      </c>
      <c r="N2497" t="str">
        <f t="shared" si="344"/>
        <v/>
      </c>
      <c r="O2497" t="str">
        <f t="shared" si="345"/>
        <v/>
      </c>
      <c r="P2497" t="str">
        <f t="shared" si="346"/>
        <v/>
      </c>
      <c r="Q2497">
        <v>1</v>
      </c>
      <c r="R2497" t="str">
        <f t="shared" si="347"/>
        <v/>
      </c>
      <c r="S2497" t="str">
        <f t="shared" si="348"/>
        <v/>
      </c>
      <c r="T2497" t="str">
        <f t="shared" si="349"/>
        <v/>
      </c>
      <c r="U2497" t="str">
        <f t="shared" si="350"/>
        <v/>
      </c>
    </row>
    <row r="2498" spans="1:21" x14ac:dyDescent="0.25">
      <c r="A2498" s="6" t="str">
        <f>IF(EXPORTACIONES!A2498="","",EXPORTACIONES!A2498)</f>
        <v/>
      </c>
      <c r="B2498" t="str">
        <f>IF(EXPORTACIONES!B2498="","",VLOOKUP(EXPORTACIONES!B2498,PERSONAS!$A$1:$B$59,2,FALSE))</f>
        <v/>
      </c>
      <c r="C2498" t="str">
        <f>IF(EXPORTACIONES!C2498="","",VLOOKUP(EXPORTACIONES!C2498,ACTIVIDADES!$A$1:$B$37,2,FALSE))</f>
        <v/>
      </c>
      <c r="D2498" t="str">
        <f>IF(EXPORTACIONES!D2498="","",EXPORTACIONES!D2498&amp;" -- "&amp;IF(EXPORTACIONES!E2498="","Actividad de "&amp;EXPORTACIONES!C2498,EXPORTACIONES!E2498))</f>
        <v/>
      </c>
      <c r="E2498" t="str">
        <f>IF(EXPORTACIONES!D2498="","",EXPORTACIONES!D2498)</f>
        <v/>
      </c>
      <c r="F2498">
        <f>EXPORTACIONES!F2498</f>
        <v>0</v>
      </c>
      <c r="K2498" t="str">
        <f t="shared" si="342"/>
        <v/>
      </c>
      <c r="M2498">
        <f t="shared" si="343"/>
        <v>0</v>
      </c>
      <c r="N2498" t="str">
        <f t="shared" si="344"/>
        <v/>
      </c>
      <c r="O2498" t="str">
        <f t="shared" si="345"/>
        <v/>
      </c>
      <c r="P2498" t="str">
        <f t="shared" si="346"/>
        <v/>
      </c>
      <c r="Q2498">
        <v>1</v>
      </c>
      <c r="R2498" t="str">
        <f t="shared" si="347"/>
        <v/>
      </c>
      <c r="S2498" t="str">
        <f t="shared" si="348"/>
        <v/>
      </c>
      <c r="T2498" t="str">
        <f t="shared" si="349"/>
        <v/>
      </c>
      <c r="U2498" t="str">
        <f t="shared" si="350"/>
        <v/>
      </c>
    </row>
    <row r="2499" spans="1:21" x14ac:dyDescent="0.25">
      <c r="A2499" s="6" t="str">
        <f>IF(EXPORTACIONES!A2499="","",EXPORTACIONES!A2499)</f>
        <v/>
      </c>
      <c r="B2499" t="str">
        <f>IF(EXPORTACIONES!B2499="","",VLOOKUP(EXPORTACIONES!B2499,PERSONAS!$A$1:$B$59,2,FALSE))</f>
        <v/>
      </c>
      <c r="C2499" t="str">
        <f>IF(EXPORTACIONES!C2499="","",VLOOKUP(EXPORTACIONES!C2499,ACTIVIDADES!$A$1:$B$37,2,FALSE))</f>
        <v/>
      </c>
      <c r="D2499" t="str">
        <f>IF(EXPORTACIONES!D2499="","",EXPORTACIONES!D2499&amp;" -- "&amp;IF(EXPORTACIONES!E2499="","Actividad de "&amp;EXPORTACIONES!C2499,EXPORTACIONES!E2499))</f>
        <v/>
      </c>
      <c r="E2499" t="str">
        <f>IF(EXPORTACIONES!D2499="","",EXPORTACIONES!D2499)</f>
        <v/>
      </c>
      <c r="F2499">
        <f>EXPORTACIONES!F2499</f>
        <v>0</v>
      </c>
      <c r="K2499" t="str">
        <f t="shared" ref="K2499:K2562" si="351">T2499</f>
        <v/>
      </c>
      <c r="M2499">
        <f t="shared" ref="M2499:M2562" si="352">(LEN(E2499)-LEN(SUBSTITUTE(E2499,"#","")))/LEN("#")</f>
        <v>0</v>
      </c>
      <c r="N2499" t="str">
        <f t="shared" ref="N2499:N2562" si="353">IFERROR(SUBSTITUTE(E2499,"#","@",M2499),"")</f>
        <v/>
      </c>
      <c r="O2499" t="str">
        <f t="shared" ref="O2499:O2562" si="354">IFERROR(LEN(N2499)-FIND("@",N2499),"")</f>
        <v/>
      </c>
      <c r="P2499" t="str">
        <f t="shared" ref="P2499:P2562" si="355">IFERROR(RIGHT(N2499,O2499),"")</f>
        <v/>
      </c>
      <c r="Q2499">
        <v>1</v>
      </c>
      <c r="R2499" t="str">
        <f t="shared" ref="R2499:R2562" si="356">IFERROR(SUBSTITUTE(P2499,":","@",Q2499),"")</f>
        <v/>
      </c>
      <c r="S2499" t="str">
        <f t="shared" ref="S2499:S2562" si="357">IFERROR(FIND("@",R2499),"")</f>
        <v/>
      </c>
      <c r="T2499" t="str">
        <f t="shared" ref="T2499:T2562" si="358">IFERROR(LEFT(R2499,S2499-1),"")</f>
        <v/>
      </c>
      <c r="U2499" t="str">
        <f t="shared" ref="U2499:U2562" si="359">IFERROR(RIGHT(R2499,LEN(R2499)-(S2499)),"")</f>
        <v/>
      </c>
    </row>
    <row r="2500" spans="1:21" x14ac:dyDescent="0.25">
      <c r="A2500" s="6" t="str">
        <f>IF(EXPORTACIONES!A2500="","",EXPORTACIONES!A2500)</f>
        <v/>
      </c>
      <c r="B2500" t="str">
        <f>IF(EXPORTACIONES!B2500="","",VLOOKUP(EXPORTACIONES!B2500,PERSONAS!$A$1:$B$59,2,FALSE))</f>
        <v/>
      </c>
      <c r="C2500" t="str">
        <f>IF(EXPORTACIONES!C2500="","",VLOOKUP(EXPORTACIONES!C2500,ACTIVIDADES!$A$1:$B$37,2,FALSE))</f>
        <v/>
      </c>
      <c r="D2500" t="str">
        <f>IF(EXPORTACIONES!D2500="","",EXPORTACIONES!D2500&amp;" -- "&amp;IF(EXPORTACIONES!E2500="","Actividad de "&amp;EXPORTACIONES!C2500,EXPORTACIONES!E2500))</f>
        <v/>
      </c>
      <c r="E2500" t="str">
        <f>IF(EXPORTACIONES!D2500="","",EXPORTACIONES!D2500)</f>
        <v/>
      </c>
      <c r="F2500">
        <f>EXPORTACIONES!F2500</f>
        <v>0</v>
      </c>
      <c r="K2500" t="str">
        <f t="shared" si="351"/>
        <v/>
      </c>
      <c r="M2500">
        <f t="shared" si="352"/>
        <v>0</v>
      </c>
      <c r="N2500" t="str">
        <f t="shared" si="353"/>
        <v/>
      </c>
      <c r="O2500" t="str">
        <f t="shared" si="354"/>
        <v/>
      </c>
      <c r="P2500" t="str">
        <f t="shared" si="355"/>
        <v/>
      </c>
      <c r="Q2500">
        <v>1</v>
      </c>
      <c r="R2500" t="str">
        <f t="shared" si="356"/>
        <v/>
      </c>
      <c r="S2500" t="str">
        <f t="shared" si="357"/>
        <v/>
      </c>
      <c r="T2500" t="str">
        <f t="shared" si="358"/>
        <v/>
      </c>
      <c r="U2500" t="str">
        <f t="shared" si="359"/>
        <v/>
      </c>
    </row>
    <row r="2501" spans="1:21" x14ac:dyDescent="0.25">
      <c r="A2501" s="6" t="str">
        <f>IF(EXPORTACIONES!A2501="","",EXPORTACIONES!A2501)</f>
        <v/>
      </c>
      <c r="B2501" t="str">
        <f>IF(EXPORTACIONES!B2501="","",VLOOKUP(EXPORTACIONES!B2501,PERSONAS!$A$1:$B$59,2,FALSE))</f>
        <v/>
      </c>
      <c r="C2501" t="str">
        <f>IF(EXPORTACIONES!C2501="","",VLOOKUP(EXPORTACIONES!C2501,ACTIVIDADES!$A$1:$B$37,2,FALSE))</f>
        <v/>
      </c>
      <c r="D2501" t="str">
        <f>IF(EXPORTACIONES!D2501="","",EXPORTACIONES!D2501&amp;" -- "&amp;IF(EXPORTACIONES!E2501="","Actividad de "&amp;EXPORTACIONES!C2501,EXPORTACIONES!E2501))</f>
        <v/>
      </c>
      <c r="E2501" t="str">
        <f>IF(EXPORTACIONES!D2501="","",EXPORTACIONES!D2501)</f>
        <v/>
      </c>
      <c r="F2501">
        <f>EXPORTACIONES!F2501</f>
        <v>0</v>
      </c>
      <c r="K2501" t="str">
        <f t="shared" si="351"/>
        <v/>
      </c>
      <c r="M2501">
        <f t="shared" si="352"/>
        <v>0</v>
      </c>
      <c r="N2501" t="str">
        <f t="shared" si="353"/>
        <v/>
      </c>
      <c r="O2501" t="str">
        <f t="shared" si="354"/>
        <v/>
      </c>
      <c r="P2501" t="str">
        <f t="shared" si="355"/>
        <v/>
      </c>
      <c r="Q2501">
        <v>1</v>
      </c>
      <c r="R2501" t="str">
        <f t="shared" si="356"/>
        <v/>
      </c>
      <c r="S2501" t="str">
        <f t="shared" si="357"/>
        <v/>
      </c>
      <c r="T2501" t="str">
        <f t="shared" si="358"/>
        <v/>
      </c>
      <c r="U2501" t="str">
        <f t="shared" si="359"/>
        <v/>
      </c>
    </row>
    <row r="2502" spans="1:21" x14ac:dyDescent="0.25">
      <c r="A2502" s="6" t="str">
        <f>IF(EXPORTACIONES!A2502="","",EXPORTACIONES!A2502)</f>
        <v/>
      </c>
      <c r="B2502" t="str">
        <f>IF(EXPORTACIONES!B2502="","",VLOOKUP(EXPORTACIONES!B2502,PERSONAS!$A$1:$B$59,2,FALSE))</f>
        <v/>
      </c>
      <c r="C2502" t="str">
        <f>IF(EXPORTACIONES!C2502="","",VLOOKUP(EXPORTACIONES!C2502,ACTIVIDADES!$A$1:$B$37,2,FALSE))</f>
        <v/>
      </c>
      <c r="D2502" t="str">
        <f>IF(EXPORTACIONES!D2502="","",EXPORTACIONES!D2502&amp;" -- "&amp;IF(EXPORTACIONES!E2502="","Actividad de "&amp;EXPORTACIONES!C2502,EXPORTACIONES!E2502))</f>
        <v/>
      </c>
      <c r="E2502" t="str">
        <f>IF(EXPORTACIONES!D2502="","",EXPORTACIONES!D2502)</f>
        <v/>
      </c>
      <c r="F2502">
        <f>EXPORTACIONES!F2502</f>
        <v>0</v>
      </c>
      <c r="K2502" t="str">
        <f t="shared" si="351"/>
        <v/>
      </c>
      <c r="M2502">
        <f t="shared" si="352"/>
        <v>0</v>
      </c>
      <c r="N2502" t="str">
        <f t="shared" si="353"/>
        <v/>
      </c>
      <c r="O2502" t="str">
        <f t="shared" si="354"/>
        <v/>
      </c>
      <c r="P2502" t="str">
        <f t="shared" si="355"/>
        <v/>
      </c>
      <c r="Q2502">
        <v>1</v>
      </c>
      <c r="R2502" t="str">
        <f t="shared" si="356"/>
        <v/>
      </c>
      <c r="S2502" t="str">
        <f t="shared" si="357"/>
        <v/>
      </c>
      <c r="T2502" t="str">
        <f t="shared" si="358"/>
        <v/>
      </c>
      <c r="U2502" t="str">
        <f t="shared" si="359"/>
        <v/>
      </c>
    </row>
    <row r="2503" spans="1:21" x14ac:dyDescent="0.25">
      <c r="A2503" s="6" t="str">
        <f>IF(EXPORTACIONES!A2503="","",EXPORTACIONES!A2503)</f>
        <v/>
      </c>
      <c r="B2503" t="str">
        <f>IF(EXPORTACIONES!B2503="","",VLOOKUP(EXPORTACIONES!B2503,PERSONAS!$A$1:$B$59,2,FALSE))</f>
        <v/>
      </c>
      <c r="C2503" t="str">
        <f>IF(EXPORTACIONES!C2503="","",VLOOKUP(EXPORTACIONES!C2503,ACTIVIDADES!$A$1:$B$37,2,FALSE))</f>
        <v/>
      </c>
      <c r="D2503" t="str">
        <f>IF(EXPORTACIONES!D2503="","",EXPORTACIONES!D2503&amp;" -- "&amp;IF(EXPORTACIONES!E2503="","Actividad de "&amp;EXPORTACIONES!C2503,EXPORTACIONES!E2503))</f>
        <v/>
      </c>
      <c r="E2503" t="str">
        <f>IF(EXPORTACIONES!D2503="","",EXPORTACIONES!D2503)</f>
        <v/>
      </c>
      <c r="F2503">
        <f>EXPORTACIONES!F2503</f>
        <v>0</v>
      </c>
      <c r="K2503" t="str">
        <f t="shared" si="351"/>
        <v/>
      </c>
      <c r="M2503">
        <f t="shared" si="352"/>
        <v>0</v>
      </c>
      <c r="N2503" t="str">
        <f t="shared" si="353"/>
        <v/>
      </c>
      <c r="O2503" t="str">
        <f t="shared" si="354"/>
        <v/>
      </c>
      <c r="P2503" t="str">
        <f t="shared" si="355"/>
        <v/>
      </c>
      <c r="Q2503">
        <v>1</v>
      </c>
      <c r="R2503" t="str">
        <f t="shared" si="356"/>
        <v/>
      </c>
      <c r="S2503" t="str">
        <f t="shared" si="357"/>
        <v/>
      </c>
      <c r="T2503" t="str">
        <f t="shared" si="358"/>
        <v/>
      </c>
      <c r="U2503" t="str">
        <f t="shared" si="359"/>
        <v/>
      </c>
    </row>
    <row r="2504" spans="1:21" x14ac:dyDescent="0.25">
      <c r="A2504" s="6" t="str">
        <f>IF(EXPORTACIONES!A2504="","",EXPORTACIONES!A2504)</f>
        <v/>
      </c>
      <c r="B2504" t="str">
        <f>IF(EXPORTACIONES!B2504="","",VLOOKUP(EXPORTACIONES!B2504,PERSONAS!$A$1:$B$59,2,FALSE))</f>
        <v/>
      </c>
      <c r="C2504" t="str">
        <f>IF(EXPORTACIONES!C2504="","",VLOOKUP(EXPORTACIONES!C2504,ACTIVIDADES!$A$1:$B$37,2,FALSE))</f>
        <v/>
      </c>
      <c r="D2504" t="str">
        <f>IF(EXPORTACIONES!D2504="","",EXPORTACIONES!D2504&amp;" -- "&amp;IF(EXPORTACIONES!E2504="","Actividad de "&amp;EXPORTACIONES!C2504,EXPORTACIONES!E2504))</f>
        <v/>
      </c>
      <c r="E2504" t="str">
        <f>IF(EXPORTACIONES!D2504="","",EXPORTACIONES!D2504)</f>
        <v/>
      </c>
      <c r="F2504">
        <f>EXPORTACIONES!F2504</f>
        <v>0</v>
      </c>
      <c r="K2504" t="str">
        <f t="shared" si="351"/>
        <v/>
      </c>
      <c r="M2504">
        <f t="shared" si="352"/>
        <v>0</v>
      </c>
      <c r="N2504" t="str">
        <f t="shared" si="353"/>
        <v/>
      </c>
      <c r="O2504" t="str">
        <f t="shared" si="354"/>
        <v/>
      </c>
      <c r="P2504" t="str">
        <f t="shared" si="355"/>
        <v/>
      </c>
      <c r="Q2504">
        <v>1</v>
      </c>
      <c r="R2504" t="str">
        <f t="shared" si="356"/>
        <v/>
      </c>
      <c r="S2504" t="str">
        <f t="shared" si="357"/>
        <v/>
      </c>
      <c r="T2504" t="str">
        <f t="shared" si="358"/>
        <v/>
      </c>
      <c r="U2504" t="str">
        <f t="shared" si="359"/>
        <v/>
      </c>
    </row>
    <row r="2505" spans="1:21" x14ac:dyDescent="0.25">
      <c r="A2505" s="6" t="str">
        <f>IF(EXPORTACIONES!A2505="","",EXPORTACIONES!A2505)</f>
        <v/>
      </c>
      <c r="B2505" t="str">
        <f>IF(EXPORTACIONES!B2505="","",VLOOKUP(EXPORTACIONES!B2505,PERSONAS!$A$1:$B$59,2,FALSE))</f>
        <v/>
      </c>
      <c r="C2505" t="str">
        <f>IF(EXPORTACIONES!C2505="","",VLOOKUP(EXPORTACIONES!C2505,ACTIVIDADES!$A$1:$B$37,2,FALSE))</f>
        <v/>
      </c>
      <c r="D2505" t="str">
        <f>IF(EXPORTACIONES!D2505="","",EXPORTACIONES!D2505&amp;" -- "&amp;IF(EXPORTACIONES!E2505="","Actividad de "&amp;EXPORTACIONES!C2505,EXPORTACIONES!E2505))</f>
        <v/>
      </c>
      <c r="E2505" t="str">
        <f>IF(EXPORTACIONES!D2505="","",EXPORTACIONES!D2505)</f>
        <v/>
      </c>
      <c r="F2505">
        <f>EXPORTACIONES!F2505</f>
        <v>0</v>
      </c>
      <c r="K2505" t="str">
        <f t="shared" si="351"/>
        <v/>
      </c>
      <c r="M2505">
        <f t="shared" si="352"/>
        <v>0</v>
      </c>
      <c r="N2505" t="str">
        <f t="shared" si="353"/>
        <v/>
      </c>
      <c r="O2505" t="str">
        <f t="shared" si="354"/>
        <v/>
      </c>
      <c r="P2505" t="str">
        <f t="shared" si="355"/>
        <v/>
      </c>
      <c r="Q2505">
        <v>1</v>
      </c>
      <c r="R2505" t="str">
        <f t="shared" si="356"/>
        <v/>
      </c>
      <c r="S2505" t="str">
        <f t="shared" si="357"/>
        <v/>
      </c>
      <c r="T2505" t="str">
        <f t="shared" si="358"/>
        <v/>
      </c>
      <c r="U2505" t="str">
        <f t="shared" si="359"/>
        <v/>
      </c>
    </row>
    <row r="2506" spans="1:21" x14ac:dyDescent="0.25">
      <c r="A2506" s="6" t="str">
        <f>IF(EXPORTACIONES!A2506="","",EXPORTACIONES!A2506)</f>
        <v/>
      </c>
      <c r="B2506" t="str">
        <f>IF(EXPORTACIONES!B2506="","",VLOOKUP(EXPORTACIONES!B2506,PERSONAS!$A$1:$B$59,2,FALSE))</f>
        <v/>
      </c>
      <c r="C2506" t="str">
        <f>IF(EXPORTACIONES!C2506="","",VLOOKUP(EXPORTACIONES!C2506,ACTIVIDADES!$A$1:$B$37,2,FALSE))</f>
        <v/>
      </c>
      <c r="D2506" t="str">
        <f>IF(EXPORTACIONES!D2506="","",EXPORTACIONES!D2506&amp;" -- "&amp;IF(EXPORTACIONES!E2506="","Actividad de "&amp;EXPORTACIONES!C2506,EXPORTACIONES!E2506))</f>
        <v/>
      </c>
      <c r="E2506" t="str">
        <f>IF(EXPORTACIONES!D2506="","",EXPORTACIONES!D2506)</f>
        <v/>
      </c>
      <c r="F2506">
        <f>EXPORTACIONES!F2506</f>
        <v>0</v>
      </c>
      <c r="K2506" t="str">
        <f t="shared" si="351"/>
        <v/>
      </c>
      <c r="M2506">
        <f t="shared" si="352"/>
        <v>0</v>
      </c>
      <c r="N2506" t="str">
        <f t="shared" si="353"/>
        <v/>
      </c>
      <c r="O2506" t="str">
        <f t="shared" si="354"/>
        <v/>
      </c>
      <c r="P2506" t="str">
        <f t="shared" si="355"/>
        <v/>
      </c>
      <c r="Q2506">
        <v>1</v>
      </c>
      <c r="R2506" t="str">
        <f t="shared" si="356"/>
        <v/>
      </c>
      <c r="S2506" t="str">
        <f t="shared" si="357"/>
        <v/>
      </c>
      <c r="T2506" t="str">
        <f t="shared" si="358"/>
        <v/>
      </c>
      <c r="U2506" t="str">
        <f t="shared" si="359"/>
        <v/>
      </c>
    </row>
    <row r="2507" spans="1:21" x14ac:dyDescent="0.25">
      <c r="A2507" s="6" t="str">
        <f>IF(EXPORTACIONES!A2507="","",EXPORTACIONES!A2507)</f>
        <v/>
      </c>
      <c r="B2507" t="str">
        <f>IF(EXPORTACIONES!B2507="","",VLOOKUP(EXPORTACIONES!B2507,PERSONAS!$A$1:$B$59,2,FALSE))</f>
        <v/>
      </c>
      <c r="C2507" t="str">
        <f>IF(EXPORTACIONES!C2507="","",VLOOKUP(EXPORTACIONES!C2507,ACTIVIDADES!$A$1:$B$37,2,FALSE))</f>
        <v/>
      </c>
      <c r="D2507" t="str">
        <f>IF(EXPORTACIONES!D2507="","",EXPORTACIONES!D2507&amp;" -- "&amp;IF(EXPORTACIONES!E2507="","Actividad de "&amp;EXPORTACIONES!C2507,EXPORTACIONES!E2507))</f>
        <v/>
      </c>
      <c r="E2507" t="str">
        <f>IF(EXPORTACIONES!D2507="","",EXPORTACIONES!D2507)</f>
        <v/>
      </c>
      <c r="F2507">
        <f>EXPORTACIONES!F2507</f>
        <v>0</v>
      </c>
      <c r="K2507" t="str">
        <f t="shared" si="351"/>
        <v/>
      </c>
      <c r="M2507">
        <f t="shared" si="352"/>
        <v>0</v>
      </c>
      <c r="N2507" t="str">
        <f t="shared" si="353"/>
        <v/>
      </c>
      <c r="O2507" t="str">
        <f t="shared" si="354"/>
        <v/>
      </c>
      <c r="P2507" t="str">
        <f t="shared" si="355"/>
        <v/>
      </c>
      <c r="Q2507">
        <v>1</v>
      </c>
      <c r="R2507" t="str">
        <f t="shared" si="356"/>
        <v/>
      </c>
      <c r="S2507" t="str">
        <f t="shared" si="357"/>
        <v/>
      </c>
      <c r="T2507" t="str">
        <f t="shared" si="358"/>
        <v/>
      </c>
      <c r="U2507" t="str">
        <f t="shared" si="359"/>
        <v/>
      </c>
    </row>
    <row r="2508" spans="1:21" x14ac:dyDescent="0.25">
      <c r="A2508" s="6" t="str">
        <f>IF(EXPORTACIONES!A2508="","",EXPORTACIONES!A2508)</f>
        <v/>
      </c>
      <c r="B2508" t="str">
        <f>IF(EXPORTACIONES!B2508="","",VLOOKUP(EXPORTACIONES!B2508,PERSONAS!$A$1:$B$59,2,FALSE))</f>
        <v/>
      </c>
      <c r="C2508" t="str">
        <f>IF(EXPORTACIONES!C2508="","",VLOOKUP(EXPORTACIONES!C2508,ACTIVIDADES!$A$1:$B$37,2,FALSE))</f>
        <v/>
      </c>
      <c r="D2508" t="str">
        <f>IF(EXPORTACIONES!D2508="","",EXPORTACIONES!D2508&amp;" -- "&amp;IF(EXPORTACIONES!E2508="","Actividad de "&amp;EXPORTACIONES!C2508,EXPORTACIONES!E2508))</f>
        <v/>
      </c>
      <c r="E2508" t="str">
        <f>IF(EXPORTACIONES!D2508="","",EXPORTACIONES!D2508)</f>
        <v/>
      </c>
      <c r="F2508">
        <f>EXPORTACIONES!F2508</f>
        <v>0</v>
      </c>
      <c r="K2508" t="str">
        <f t="shared" si="351"/>
        <v/>
      </c>
      <c r="M2508">
        <f t="shared" si="352"/>
        <v>0</v>
      </c>
      <c r="N2508" t="str">
        <f t="shared" si="353"/>
        <v/>
      </c>
      <c r="O2508" t="str">
        <f t="shared" si="354"/>
        <v/>
      </c>
      <c r="P2508" t="str">
        <f t="shared" si="355"/>
        <v/>
      </c>
      <c r="Q2508">
        <v>1</v>
      </c>
      <c r="R2508" t="str">
        <f t="shared" si="356"/>
        <v/>
      </c>
      <c r="S2508" t="str">
        <f t="shared" si="357"/>
        <v/>
      </c>
      <c r="T2508" t="str">
        <f t="shared" si="358"/>
        <v/>
      </c>
      <c r="U2508" t="str">
        <f t="shared" si="359"/>
        <v/>
      </c>
    </row>
    <row r="2509" spans="1:21" x14ac:dyDescent="0.25">
      <c r="A2509" s="6" t="str">
        <f>IF(EXPORTACIONES!A2509="","",EXPORTACIONES!A2509)</f>
        <v/>
      </c>
      <c r="B2509" t="str">
        <f>IF(EXPORTACIONES!B2509="","",VLOOKUP(EXPORTACIONES!B2509,PERSONAS!$A$1:$B$59,2,FALSE))</f>
        <v/>
      </c>
      <c r="C2509" t="str">
        <f>IF(EXPORTACIONES!C2509="","",VLOOKUP(EXPORTACIONES!C2509,ACTIVIDADES!$A$1:$B$37,2,FALSE))</f>
        <v/>
      </c>
      <c r="D2509" t="str">
        <f>IF(EXPORTACIONES!D2509="","",EXPORTACIONES!D2509&amp;" -- "&amp;IF(EXPORTACIONES!E2509="","Actividad de "&amp;EXPORTACIONES!C2509,EXPORTACIONES!E2509))</f>
        <v/>
      </c>
      <c r="E2509" t="str">
        <f>IF(EXPORTACIONES!D2509="","",EXPORTACIONES!D2509)</f>
        <v/>
      </c>
      <c r="F2509">
        <f>EXPORTACIONES!F2509</f>
        <v>0</v>
      </c>
      <c r="K2509" t="str">
        <f t="shared" si="351"/>
        <v/>
      </c>
      <c r="M2509">
        <f t="shared" si="352"/>
        <v>0</v>
      </c>
      <c r="N2509" t="str">
        <f t="shared" si="353"/>
        <v/>
      </c>
      <c r="O2509" t="str">
        <f t="shared" si="354"/>
        <v/>
      </c>
      <c r="P2509" t="str">
        <f t="shared" si="355"/>
        <v/>
      </c>
      <c r="Q2509">
        <v>1</v>
      </c>
      <c r="R2509" t="str">
        <f t="shared" si="356"/>
        <v/>
      </c>
      <c r="S2509" t="str">
        <f t="shared" si="357"/>
        <v/>
      </c>
      <c r="T2509" t="str">
        <f t="shared" si="358"/>
        <v/>
      </c>
      <c r="U2509" t="str">
        <f t="shared" si="359"/>
        <v/>
      </c>
    </row>
    <row r="2510" spans="1:21" x14ac:dyDescent="0.25">
      <c r="A2510" s="6" t="str">
        <f>IF(EXPORTACIONES!A2510="","",EXPORTACIONES!A2510)</f>
        <v/>
      </c>
      <c r="B2510" t="str">
        <f>IF(EXPORTACIONES!B2510="","",VLOOKUP(EXPORTACIONES!B2510,PERSONAS!$A$1:$B$59,2,FALSE))</f>
        <v/>
      </c>
      <c r="C2510" t="str">
        <f>IF(EXPORTACIONES!C2510="","",VLOOKUP(EXPORTACIONES!C2510,ACTIVIDADES!$A$1:$B$37,2,FALSE))</f>
        <v/>
      </c>
      <c r="D2510" t="str">
        <f>IF(EXPORTACIONES!D2510="","",EXPORTACIONES!D2510&amp;" -- "&amp;IF(EXPORTACIONES!E2510="","Actividad de "&amp;EXPORTACIONES!C2510,EXPORTACIONES!E2510))</f>
        <v/>
      </c>
      <c r="E2510" t="str">
        <f>IF(EXPORTACIONES!D2510="","",EXPORTACIONES!D2510)</f>
        <v/>
      </c>
      <c r="F2510">
        <f>EXPORTACIONES!F2510</f>
        <v>0</v>
      </c>
      <c r="K2510" t="str">
        <f t="shared" si="351"/>
        <v/>
      </c>
      <c r="M2510">
        <f t="shared" si="352"/>
        <v>0</v>
      </c>
      <c r="N2510" t="str">
        <f t="shared" si="353"/>
        <v/>
      </c>
      <c r="O2510" t="str">
        <f t="shared" si="354"/>
        <v/>
      </c>
      <c r="P2510" t="str">
        <f t="shared" si="355"/>
        <v/>
      </c>
      <c r="Q2510">
        <v>1</v>
      </c>
      <c r="R2510" t="str">
        <f t="shared" si="356"/>
        <v/>
      </c>
      <c r="S2510" t="str">
        <f t="shared" si="357"/>
        <v/>
      </c>
      <c r="T2510" t="str">
        <f t="shared" si="358"/>
        <v/>
      </c>
      <c r="U2510" t="str">
        <f t="shared" si="359"/>
        <v/>
      </c>
    </row>
    <row r="2511" spans="1:21" x14ac:dyDescent="0.25">
      <c r="A2511" s="6" t="str">
        <f>IF(EXPORTACIONES!A2511="","",EXPORTACIONES!A2511)</f>
        <v/>
      </c>
      <c r="B2511" t="str">
        <f>IF(EXPORTACIONES!B2511="","",VLOOKUP(EXPORTACIONES!B2511,PERSONAS!$A$1:$B$59,2,FALSE))</f>
        <v/>
      </c>
      <c r="C2511" t="str">
        <f>IF(EXPORTACIONES!C2511="","",VLOOKUP(EXPORTACIONES!C2511,ACTIVIDADES!$A$1:$B$37,2,FALSE))</f>
        <v/>
      </c>
      <c r="D2511" t="str">
        <f>IF(EXPORTACIONES!D2511="","",EXPORTACIONES!D2511&amp;" -- "&amp;IF(EXPORTACIONES!E2511="","Actividad de "&amp;EXPORTACIONES!C2511,EXPORTACIONES!E2511))</f>
        <v/>
      </c>
      <c r="E2511" t="str">
        <f>IF(EXPORTACIONES!D2511="","",EXPORTACIONES!D2511)</f>
        <v/>
      </c>
      <c r="F2511">
        <f>EXPORTACIONES!F2511</f>
        <v>0</v>
      </c>
      <c r="K2511" t="str">
        <f t="shared" si="351"/>
        <v/>
      </c>
      <c r="M2511">
        <f t="shared" si="352"/>
        <v>0</v>
      </c>
      <c r="N2511" t="str">
        <f t="shared" si="353"/>
        <v/>
      </c>
      <c r="O2511" t="str">
        <f t="shared" si="354"/>
        <v/>
      </c>
      <c r="P2511" t="str">
        <f t="shared" si="355"/>
        <v/>
      </c>
      <c r="Q2511">
        <v>1</v>
      </c>
      <c r="R2511" t="str">
        <f t="shared" si="356"/>
        <v/>
      </c>
      <c r="S2511" t="str">
        <f t="shared" si="357"/>
        <v/>
      </c>
      <c r="T2511" t="str">
        <f t="shared" si="358"/>
        <v/>
      </c>
      <c r="U2511" t="str">
        <f t="shared" si="359"/>
        <v/>
      </c>
    </row>
    <row r="2512" spans="1:21" x14ac:dyDescent="0.25">
      <c r="A2512" s="6" t="str">
        <f>IF(EXPORTACIONES!A2512="","",EXPORTACIONES!A2512)</f>
        <v/>
      </c>
      <c r="B2512" t="str">
        <f>IF(EXPORTACIONES!B2512="","",VLOOKUP(EXPORTACIONES!B2512,PERSONAS!$A$1:$B$59,2,FALSE))</f>
        <v/>
      </c>
      <c r="C2512" t="str">
        <f>IF(EXPORTACIONES!C2512="","",VLOOKUP(EXPORTACIONES!C2512,ACTIVIDADES!$A$1:$B$37,2,FALSE))</f>
        <v/>
      </c>
      <c r="D2512" t="str">
        <f>IF(EXPORTACIONES!D2512="","",EXPORTACIONES!D2512&amp;" -- "&amp;IF(EXPORTACIONES!E2512="","Actividad de "&amp;EXPORTACIONES!C2512,EXPORTACIONES!E2512))</f>
        <v/>
      </c>
      <c r="E2512" t="str">
        <f>IF(EXPORTACIONES!D2512="","",EXPORTACIONES!D2512)</f>
        <v/>
      </c>
      <c r="F2512">
        <f>EXPORTACIONES!F2512</f>
        <v>0</v>
      </c>
      <c r="K2512" t="str">
        <f t="shared" si="351"/>
        <v/>
      </c>
      <c r="M2512">
        <f t="shared" si="352"/>
        <v>0</v>
      </c>
      <c r="N2512" t="str">
        <f t="shared" si="353"/>
        <v/>
      </c>
      <c r="O2512" t="str">
        <f t="shared" si="354"/>
        <v/>
      </c>
      <c r="P2512" t="str">
        <f t="shared" si="355"/>
        <v/>
      </c>
      <c r="Q2512">
        <v>1</v>
      </c>
      <c r="R2512" t="str">
        <f t="shared" si="356"/>
        <v/>
      </c>
      <c r="S2512" t="str">
        <f t="shared" si="357"/>
        <v/>
      </c>
      <c r="T2512" t="str">
        <f t="shared" si="358"/>
        <v/>
      </c>
      <c r="U2512" t="str">
        <f t="shared" si="359"/>
        <v/>
      </c>
    </row>
    <row r="2513" spans="1:21" x14ac:dyDescent="0.25">
      <c r="A2513" s="6" t="str">
        <f>IF(EXPORTACIONES!A2513="","",EXPORTACIONES!A2513)</f>
        <v/>
      </c>
      <c r="B2513" t="str">
        <f>IF(EXPORTACIONES!B2513="","",VLOOKUP(EXPORTACIONES!B2513,PERSONAS!$A$1:$B$59,2,FALSE))</f>
        <v/>
      </c>
      <c r="C2513" t="str">
        <f>IF(EXPORTACIONES!C2513="","",VLOOKUP(EXPORTACIONES!C2513,ACTIVIDADES!$A$1:$B$37,2,FALSE))</f>
        <v/>
      </c>
      <c r="D2513" t="str">
        <f>IF(EXPORTACIONES!D2513="","",EXPORTACIONES!D2513&amp;" -- "&amp;IF(EXPORTACIONES!E2513="","Actividad de "&amp;EXPORTACIONES!C2513,EXPORTACIONES!E2513))</f>
        <v/>
      </c>
      <c r="E2513" t="str">
        <f>IF(EXPORTACIONES!D2513="","",EXPORTACIONES!D2513)</f>
        <v/>
      </c>
      <c r="F2513">
        <f>EXPORTACIONES!F2513</f>
        <v>0</v>
      </c>
      <c r="K2513" t="str">
        <f t="shared" si="351"/>
        <v/>
      </c>
      <c r="M2513">
        <f t="shared" si="352"/>
        <v>0</v>
      </c>
      <c r="N2513" t="str">
        <f t="shared" si="353"/>
        <v/>
      </c>
      <c r="O2513" t="str">
        <f t="shared" si="354"/>
        <v/>
      </c>
      <c r="P2513" t="str">
        <f t="shared" si="355"/>
        <v/>
      </c>
      <c r="Q2513">
        <v>1</v>
      </c>
      <c r="R2513" t="str">
        <f t="shared" si="356"/>
        <v/>
      </c>
      <c r="S2513" t="str">
        <f t="shared" si="357"/>
        <v/>
      </c>
      <c r="T2513" t="str">
        <f t="shared" si="358"/>
        <v/>
      </c>
      <c r="U2513" t="str">
        <f t="shared" si="359"/>
        <v/>
      </c>
    </row>
    <row r="2514" spans="1:21" x14ac:dyDescent="0.25">
      <c r="A2514" s="6" t="str">
        <f>IF(EXPORTACIONES!A2514="","",EXPORTACIONES!A2514)</f>
        <v/>
      </c>
      <c r="B2514" t="str">
        <f>IF(EXPORTACIONES!B2514="","",VLOOKUP(EXPORTACIONES!B2514,PERSONAS!$A$1:$B$59,2,FALSE))</f>
        <v/>
      </c>
      <c r="C2514" t="str">
        <f>IF(EXPORTACIONES!C2514="","",VLOOKUP(EXPORTACIONES!C2514,ACTIVIDADES!$A$1:$B$37,2,FALSE))</f>
        <v/>
      </c>
      <c r="D2514" t="str">
        <f>IF(EXPORTACIONES!D2514="","",EXPORTACIONES!D2514&amp;" -- "&amp;IF(EXPORTACIONES!E2514="","Actividad de "&amp;EXPORTACIONES!C2514,EXPORTACIONES!E2514))</f>
        <v/>
      </c>
      <c r="E2514" t="str">
        <f>IF(EXPORTACIONES!D2514="","",EXPORTACIONES!D2514)</f>
        <v/>
      </c>
      <c r="F2514">
        <f>EXPORTACIONES!F2514</f>
        <v>0</v>
      </c>
      <c r="K2514" t="str">
        <f t="shared" si="351"/>
        <v/>
      </c>
      <c r="M2514">
        <f t="shared" si="352"/>
        <v>0</v>
      </c>
      <c r="N2514" t="str">
        <f t="shared" si="353"/>
        <v/>
      </c>
      <c r="O2514" t="str">
        <f t="shared" si="354"/>
        <v/>
      </c>
      <c r="P2514" t="str">
        <f t="shared" si="355"/>
        <v/>
      </c>
      <c r="Q2514">
        <v>1</v>
      </c>
      <c r="R2514" t="str">
        <f t="shared" si="356"/>
        <v/>
      </c>
      <c r="S2514" t="str">
        <f t="shared" si="357"/>
        <v/>
      </c>
      <c r="T2514" t="str">
        <f t="shared" si="358"/>
        <v/>
      </c>
      <c r="U2514" t="str">
        <f t="shared" si="359"/>
        <v/>
      </c>
    </row>
    <row r="2515" spans="1:21" x14ac:dyDescent="0.25">
      <c r="A2515" s="6" t="str">
        <f>IF(EXPORTACIONES!A2515="","",EXPORTACIONES!A2515)</f>
        <v/>
      </c>
      <c r="B2515" t="str">
        <f>IF(EXPORTACIONES!B2515="","",VLOOKUP(EXPORTACIONES!B2515,PERSONAS!$A$1:$B$59,2,FALSE))</f>
        <v/>
      </c>
      <c r="C2515" t="str">
        <f>IF(EXPORTACIONES!C2515="","",VLOOKUP(EXPORTACIONES!C2515,ACTIVIDADES!$A$1:$B$37,2,FALSE))</f>
        <v/>
      </c>
      <c r="D2515" t="str">
        <f>IF(EXPORTACIONES!D2515="","",EXPORTACIONES!D2515&amp;" -- "&amp;IF(EXPORTACIONES!E2515="","Actividad de "&amp;EXPORTACIONES!C2515,EXPORTACIONES!E2515))</f>
        <v/>
      </c>
      <c r="E2515" t="str">
        <f>IF(EXPORTACIONES!D2515="","",EXPORTACIONES!D2515)</f>
        <v/>
      </c>
      <c r="F2515">
        <f>EXPORTACIONES!F2515</f>
        <v>0</v>
      </c>
      <c r="K2515" t="str">
        <f t="shared" si="351"/>
        <v/>
      </c>
      <c r="M2515">
        <f t="shared" si="352"/>
        <v>0</v>
      </c>
      <c r="N2515" t="str">
        <f t="shared" si="353"/>
        <v/>
      </c>
      <c r="O2515" t="str">
        <f t="shared" si="354"/>
        <v/>
      </c>
      <c r="P2515" t="str">
        <f t="shared" si="355"/>
        <v/>
      </c>
      <c r="Q2515">
        <v>1</v>
      </c>
      <c r="R2515" t="str">
        <f t="shared" si="356"/>
        <v/>
      </c>
      <c r="S2515" t="str">
        <f t="shared" si="357"/>
        <v/>
      </c>
      <c r="T2515" t="str">
        <f t="shared" si="358"/>
        <v/>
      </c>
      <c r="U2515" t="str">
        <f t="shared" si="359"/>
        <v/>
      </c>
    </row>
    <row r="2516" spans="1:21" x14ac:dyDescent="0.25">
      <c r="A2516" s="6" t="str">
        <f>IF(EXPORTACIONES!A2516="","",EXPORTACIONES!A2516)</f>
        <v/>
      </c>
      <c r="B2516" t="str">
        <f>IF(EXPORTACIONES!B2516="","",VLOOKUP(EXPORTACIONES!B2516,PERSONAS!$A$1:$B$59,2,FALSE))</f>
        <v/>
      </c>
      <c r="C2516" t="str">
        <f>IF(EXPORTACIONES!C2516="","",VLOOKUP(EXPORTACIONES!C2516,ACTIVIDADES!$A$1:$B$37,2,FALSE))</f>
        <v/>
      </c>
      <c r="D2516" t="str">
        <f>IF(EXPORTACIONES!D2516="","",EXPORTACIONES!D2516&amp;" -- "&amp;IF(EXPORTACIONES!E2516="","Actividad de "&amp;EXPORTACIONES!C2516,EXPORTACIONES!E2516))</f>
        <v/>
      </c>
      <c r="E2516" t="str">
        <f>IF(EXPORTACIONES!D2516="","",EXPORTACIONES!D2516)</f>
        <v/>
      </c>
      <c r="F2516">
        <f>EXPORTACIONES!F2516</f>
        <v>0</v>
      </c>
      <c r="K2516" t="str">
        <f t="shared" si="351"/>
        <v/>
      </c>
      <c r="M2516">
        <f t="shared" si="352"/>
        <v>0</v>
      </c>
      <c r="N2516" t="str">
        <f t="shared" si="353"/>
        <v/>
      </c>
      <c r="O2516" t="str">
        <f t="shared" si="354"/>
        <v/>
      </c>
      <c r="P2516" t="str">
        <f t="shared" si="355"/>
        <v/>
      </c>
      <c r="Q2516">
        <v>1</v>
      </c>
      <c r="R2516" t="str">
        <f t="shared" si="356"/>
        <v/>
      </c>
      <c r="S2516" t="str">
        <f t="shared" si="357"/>
        <v/>
      </c>
      <c r="T2516" t="str">
        <f t="shared" si="358"/>
        <v/>
      </c>
      <c r="U2516" t="str">
        <f t="shared" si="359"/>
        <v/>
      </c>
    </row>
    <row r="2517" spans="1:21" x14ac:dyDescent="0.25">
      <c r="A2517" s="6" t="str">
        <f>IF(EXPORTACIONES!A2517="","",EXPORTACIONES!A2517)</f>
        <v/>
      </c>
      <c r="B2517" t="str">
        <f>IF(EXPORTACIONES!B2517="","",VLOOKUP(EXPORTACIONES!B2517,PERSONAS!$A$1:$B$59,2,FALSE))</f>
        <v/>
      </c>
      <c r="C2517" t="str">
        <f>IF(EXPORTACIONES!C2517="","",VLOOKUP(EXPORTACIONES!C2517,ACTIVIDADES!$A$1:$B$37,2,FALSE))</f>
        <v/>
      </c>
      <c r="D2517" t="str">
        <f>IF(EXPORTACIONES!D2517="","",EXPORTACIONES!D2517&amp;" -- "&amp;IF(EXPORTACIONES!E2517="","Actividad de "&amp;EXPORTACIONES!C2517,EXPORTACIONES!E2517))</f>
        <v/>
      </c>
      <c r="E2517" t="str">
        <f>IF(EXPORTACIONES!D2517="","",EXPORTACIONES!D2517)</f>
        <v/>
      </c>
      <c r="F2517">
        <f>EXPORTACIONES!F2517</f>
        <v>0</v>
      </c>
      <c r="K2517" t="str">
        <f t="shared" si="351"/>
        <v/>
      </c>
      <c r="M2517">
        <f t="shared" si="352"/>
        <v>0</v>
      </c>
      <c r="N2517" t="str">
        <f t="shared" si="353"/>
        <v/>
      </c>
      <c r="O2517" t="str">
        <f t="shared" si="354"/>
        <v/>
      </c>
      <c r="P2517" t="str">
        <f t="shared" si="355"/>
        <v/>
      </c>
      <c r="Q2517">
        <v>1</v>
      </c>
      <c r="R2517" t="str">
        <f t="shared" si="356"/>
        <v/>
      </c>
      <c r="S2517" t="str">
        <f t="shared" si="357"/>
        <v/>
      </c>
      <c r="T2517" t="str">
        <f t="shared" si="358"/>
        <v/>
      </c>
      <c r="U2517" t="str">
        <f t="shared" si="359"/>
        <v/>
      </c>
    </row>
    <row r="2518" spans="1:21" x14ac:dyDescent="0.25">
      <c r="A2518" s="6" t="str">
        <f>IF(EXPORTACIONES!A2518="","",EXPORTACIONES!A2518)</f>
        <v/>
      </c>
      <c r="B2518" t="str">
        <f>IF(EXPORTACIONES!B2518="","",VLOOKUP(EXPORTACIONES!B2518,PERSONAS!$A$1:$B$59,2,FALSE))</f>
        <v/>
      </c>
      <c r="C2518" t="str">
        <f>IF(EXPORTACIONES!C2518="","",VLOOKUP(EXPORTACIONES!C2518,ACTIVIDADES!$A$1:$B$37,2,FALSE))</f>
        <v/>
      </c>
      <c r="D2518" t="str">
        <f>IF(EXPORTACIONES!D2518="","",EXPORTACIONES!D2518&amp;" -- "&amp;IF(EXPORTACIONES!E2518="","Actividad de "&amp;EXPORTACIONES!C2518,EXPORTACIONES!E2518))</f>
        <v/>
      </c>
      <c r="E2518" t="str">
        <f>IF(EXPORTACIONES!D2518="","",EXPORTACIONES!D2518)</f>
        <v/>
      </c>
      <c r="F2518">
        <f>EXPORTACIONES!F2518</f>
        <v>0</v>
      </c>
      <c r="K2518" t="str">
        <f t="shared" si="351"/>
        <v/>
      </c>
      <c r="M2518">
        <f t="shared" si="352"/>
        <v>0</v>
      </c>
      <c r="N2518" t="str">
        <f t="shared" si="353"/>
        <v/>
      </c>
      <c r="O2518" t="str">
        <f t="shared" si="354"/>
        <v/>
      </c>
      <c r="P2518" t="str">
        <f t="shared" si="355"/>
        <v/>
      </c>
      <c r="Q2518">
        <v>1</v>
      </c>
      <c r="R2518" t="str">
        <f t="shared" si="356"/>
        <v/>
      </c>
      <c r="S2518" t="str">
        <f t="shared" si="357"/>
        <v/>
      </c>
      <c r="T2518" t="str">
        <f t="shared" si="358"/>
        <v/>
      </c>
      <c r="U2518" t="str">
        <f t="shared" si="359"/>
        <v/>
      </c>
    </row>
    <row r="2519" spans="1:21" x14ac:dyDescent="0.25">
      <c r="A2519" s="6" t="str">
        <f>IF(EXPORTACIONES!A2519="","",EXPORTACIONES!A2519)</f>
        <v/>
      </c>
      <c r="B2519" t="str">
        <f>IF(EXPORTACIONES!B2519="","",VLOOKUP(EXPORTACIONES!B2519,PERSONAS!$A$1:$B$59,2,FALSE))</f>
        <v/>
      </c>
      <c r="C2519" t="str">
        <f>IF(EXPORTACIONES!C2519="","",VLOOKUP(EXPORTACIONES!C2519,ACTIVIDADES!$A$1:$B$37,2,FALSE))</f>
        <v/>
      </c>
      <c r="D2519" t="str">
        <f>IF(EXPORTACIONES!D2519="","",EXPORTACIONES!D2519&amp;" -- "&amp;IF(EXPORTACIONES!E2519="","Actividad de "&amp;EXPORTACIONES!C2519,EXPORTACIONES!E2519))</f>
        <v/>
      </c>
      <c r="E2519" t="str">
        <f>IF(EXPORTACIONES!D2519="","",EXPORTACIONES!D2519)</f>
        <v/>
      </c>
      <c r="F2519">
        <f>EXPORTACIONES!F2519</f>
        <v>0</v>
      </c>
      <c r="K2519" t="str">
        <f t="shared" si="351"/>
        <v/>
      </c>
      <c r="M2519">
        <f t="shared" si="352"/>
        <v>0</v>
      </c>
      <c r="N2519" t="str">
        <f t="shared" si="353"/>
        <v/>
      </c>
      <c r="O2519" t="str">
        <f t="shared" si="354"/>
        <v/>
      </c>
      <c r="P2519" t="str">
        <f t="shared" si="355"/>
        <v/>
      </c>
      <c r="Q2519">
        <v>1</v>
      </c>
      <c r="R2519" t="str">
        <f t="shared" si="356"/>
        <v/>
      </c>
      <c r="S2519" t="str">
        <f t="shared" si="357"/>
        <v/>
      </c>
      <c r="T2519" t="str">
        <f t="shared" si="358"/>
        <v/>
      </c>
      <c r="U2519" t="str">
        <f t="shared" si="359"/>
        <v/>
      </c>
    </row>
    <row r="2520" spans="1:21" x14ac:dyDescent="0.25">
      <c r="A2520" s="6" t="str">
        <f>IF(EXPORTACIONES!A2520="","",EXPORTACIONES!A2520)</f>
        <v/>
      </c>
      <c r="B2520" t="str">
        <f>IF(EXPORTACIONES!B2520="","",VLOOKUP(EXPORTACIONES!B2520,PERSONAS!$A$1:$B$59,2,FALSE))</f>
        <v/>
      </c>
      <c r="C2520" t="str">
        <f>IF(EXPORTACIONES!C2520="","",VLOOKUP(EXPORTACIONES!C2520,ACTIVIDADES!$A$1:$B$37,2,FALSE))</f>
        <v/>
      </c>
      <c r="D2520" t="str">
        <f>IF(EXPORTACIONES!D2520="","",EXPORTACIONES!D2520&amp;" -- "&amp;IF(EXPORTACIONES!E2520="","Actividad de "&amp;EXPORTACIONES!C2520,EXPORTACIONES!E2520))</f>
        <v/>
      </c>
      <c r="E2520" t="str">
        <f>IF(EXPORTACIONES!D2520="","",EXPORTACIONES!D2520)</f>
        <v/>
      </c>
      <c r="F2520">
        <f>EXPORTACIONES!F2520</f>
        <v>0</v>
      </c>
      <c r="K2520" t="str">
        <f t="shared" si="351"/>
        <v/>
      </c>
      <c r="M2520">
        <f t="shared" si="352"/>
        <v>0</v>
      </c>
      <c r="N2520" t="str">
        <f t="shared" si="353"/>
        <v/>
      </c>
      <c r="O2520" t="str">
        <f t="shared" si="354"/>
        <v/>
      </c>
      <c r="P2520" t="str">
        <f t="shared" si="355"/>
        <v/>
      </c>
      <c r="Q2520">
        <v>1</v>
      </c>
      <c r="R2520" t="str">
        <f t="shared" si="356"/>
        <v/>
      </c>
      <c r="S2520" t="str">
        <f t="shared" si="357"/>
        <v/>
      </c>
      <c r="T2520" t="str">
        <f t="shared" si="358"/>
        <v/>
      </c>
      <c r="U2520" t="str">
        <f t="shared" si="359"/>
        <v/>
      </c>
    </row>
    <row r="2521" spans="1:21" x14ac:dyDescent="0.25">
      <c r="A2521" s="6" t="str">
        <f>IF(EXPORTACIONES!A2521="","",EXPORTACIONES!A2521)</f>
        <v/>
      </c>
      <c r="B2521" t="str">
        <f>IF(EXPORTACIONES!B2521="","",VLOOKUP(EXPORTACIONES!B2521,PERSONAS!$A$1:$B$59,2,FALSE))</f>
        <v/>
      </c>
      <c r="C2521" t="str">
        <f>IF(EXPORTACIONES!C2521="","",VLOOKUP(EXPORTACIONES!C2521,ACTIVIDADES!$A$1:$B$37,2,FALSE))</f>
        <v/>
      </c>
      <c r="D2521" t="str">
        <f>IF(EXPORTACIONES!D2521="","",EXPORTACIONES!D2521&amp;" -- "&amp;IF(EXPORTACIONES!E2521="","Actividad de "&amp;EXPORTACIONES!C2521,EXPORTACIONES!E2521))</f>
        <v/>
      </c>
      <c r="E2521" t="str">
        <f>IF(EXPORTACIONES!D2521="","",EXPORTACIONES!D2521)</f>
        <v/>
      </c>
      <c r="F2521">
        <f>EXPORTACIONES!F2521</f>
        <v>0</v>
      </c>
      <c r="K2521" t="str">
        <f t="shared" si="351"/>
        <v/>
      </c>
      <c r="M2521">
        <f t="shared" si="352"/>
        <v>0</v>
      </c>
      <c r="N2521" t="str">
        <f t="shared" si="353"/>
        <v/>
      </c>
      <c r="O2521" t="str">
        <f t="shared" si="354"/>
        <v/>
      </c>
      <c r="P2521" t="str">
        <f t="shared" si="355"/>
        <v/>
      </c>
      <c r="Q2521">
        <v>1</v>
      </c>
      <c r="R2521" t="str">
        <f t="shared" si="356"/>
        <v/>
      </c>
      <c r="S2521" t="str">
        <f t="shared" si="357"/>
        <v/>
      </c>
      <c r="T2521" t="str">
        <f t="shared" si="358"/>
        <v/>
      </c>
      <c r="U2521" t="str">
        <f t="shared" si="359"/>
        <v/>
      </c>
    </row>
    <row r="2522" spans="1:21" x14ac:dyDescent="0.25">
      <c r="A2522" s="6" t="str">
        <f>IF(EXPORTACIONES!A2522="","",EXPORTACIONES!A2522)</f>
        <v/>
      </c>
      <c r="B2522" t="str">
        <f>IF(EXPORTACIONES!B2522="","",VLOOKUP(EXPORTACIONES!B2522,PERSONAS!$A$1:$B$59,2,FALSE))</f>
        <v/>
      </c>
      <c r="C2522" t="str">
        <f>IF(EXPORTACIONES!C2522="","",VLOOKUP(EXPORTACIONES!C2522,ACTIVIDADES!$A$1:$B$37,2,FALSE))</f>
        <v/>
      </c>
      <c r="D2522" t="str">
        <f>IF(EXPORTACIONES!D2522="","",EXPORTACIONES!D2522&amp;" -- "&amp;IF(EXPORTACIONES!E2522="","Actividad de "&amp;EXPORTACIONES!C2522,EXPORTACIONES!E2522))</f>
        <v/>
      </c>
      <c r="E2522" t="str">
        <f>IF(EXPORTACIONES!D2522="","",EXPORTACIONES!D2522)</f>
        <v/>
      </c>
      <c r="F2522">
        <f>EXPORTACIONES!F2522</f>
        <v>0</v>
      </c>
      <c r="K2522" t="str">
        <f t="shared" si="351"/>
        <v/>
      </c>
      <c r="M2522">
        <f t="shared" si="352"/>
        <v>0</v>
      </c>
      <c r="N2522" t="str">
        <f t="shared" si="353"/>
        <v/>
      </c>
      <c r="O2522" t="str">
        <f t="shared" si="354"/>
        <v/>
      </c>
      <c r="P2522" t="str">
        <f t="shared" si="355"/>
        <v/>
      </c>
      <c r="Q2522">
        <v>1</v>
      </c>
      <c r="R2522" t="str">
        <f t="shared" si="356"/>
        <v/>
      </c>
      <c r="S2522" t="str">
        <f t="shared" si="357"/>
        <v/>
      </c>
      <c r="T2522" t="str">
        <f t="shared" si="358"/>
        <v/>
      </c>
      <c r="U2522" t="str">
        <f t="shared" si="359"/>
        <v/>
      </c>
    </row>
    <row r="2523" spans="1:21" x14ac:dyDescent="0.25">
      <c r="A2523" s="6" t="str">
        <f>IF(EXPORTACIONES!A2523="","",EXPORTACIONES!A2523)</f>
        <v/>
      </c>
      <c r="B2523" t="str">
        <f>IF(EXPORTACIONES!B2523="","",VLOOKUP(EXPORTACIONES!B2523,PERSONAS!$A$1:$B$59,2,FALSE))</f>
        <v/>
      </c>
      <c r="C2523" t="str">
        <f>IF(EXPORTACIONES!C2523="","",VLOOKUP(EXPORTACIONES!C2523,ACTIVIDADES!$A$1:$B$37,2,FALSE))</f>
        <v/>
      </c>
      <c r="D2523" t="str">
        <f>IF(EXPORTACIONES!D2523="","",EXPORTACIONES!D2523&amp;" -- "&amp;IF(EXPORTACIONES!E2523="","Actividad de "&amp;EXPORTACIONES!C2523,EXPORTACIONES!E2523))</f>
        <v/>
      </c>
      <c r="E2523" t="str">
        <f>IF(EXPORTACIONES!D2523="","",EXPORTACIONES!D2523)</f>
        <v/>
      </c>
      <c r="F2523">
        <f>EXPORTACIONES!F2523</f>
        <v>0</v>
      </c>
      <c r="K2523" t="str">
        <f t="shared" si="351"/>
        <v/>
      </c>
      <c r="M2523">
        <f t="shared" si="352"/>
        <v>0</v>
      </c>
      <c r="N2523" t="str">
        <f t="shared" si="353"/>
        <v/>
      </c>
      <c r="O2523" t="str">
        <f t="shared" si="354"/>
        <v/>
      </c>
      <c r="P2523" t="str">
        <f t="shared" si="355"/>
        <v/>
      </c>
      <c r="Q2523">
        <v>1</v>
      </c>
      <c r="R2523" t="str">
        <f t="shared" si="356"/>
        <v/>
      </c>
      <c r="S2523" t="str">
        <f t="shared" si="357"/>
        <v/>
      </c>
      <c r="T2523" t="str">
        <f t="shared" si="358"/>
        <v/>
      </c>
      <c r="U2523" t="str">
        <f t="shared" si="359"/>
        <v/>
      </c>
    </row>
    <row r="2524" spans="1:21" x14ac:dyDescent="0.25">
      <c r="A2524" s="6" t="str">
        <f>IF(EXPORTACIONES!A2524="","",EXPORTACIONES!A2524)</f>
        <v/>
      </c>
      <c r="B2524" t="str">
        <f>IF(EXPORTACIONES!B2524="","",VLOOKUP(EXPORTACIONES!B2524,PERSONAS!$A$1:$B$59,2,FALSE))</f>
        <v/>
      </c>
      <c r="C2524" t="str">
        <f>IF(EXPORTACIONES!C2524="","",VLOOKUP(EXPORTACIONES!C2524,ACTIVIDADES!$A$1:$B$37,2,FALSE))</f>
        <v/>
      </c>
      <c r="D2524" t="str">
        <f>IF(EXPORTACIONES!D2524="","",EXPORTACIONES!D2524&amp;" -- "&amp;IF(EXPORTACIONES!E2524="","Actividad de "&amp;EXPORTACIONES!C2524,EXPORTACIONES!E2524))</f>
        <v/>
      </c>
      <c r="E2524" t="str">
        <f>IF(EXPORTACIONES!D2524="","",EXPORTACIONES!D2524)</f>
        <v/>
      </c>
      <c r="F2524">
        <f>EXPORTACIONES!F2524</f>
        <v>0</v>
      </c>
      <c r="K2524" t="str">
        <f t="shared" si="351"/>
        <v/>
      </c>
      <c r="M2524">
        <f t="shared" si="352"/>
        <v>0</v>
      </c>
      <c r="N2524" t="str">
        <f t="shared" si="353"/>
        <v/>
      </c>
      <c r="O2524" t="str">
        <f t="shared" si="354"/>
        <v/>
      </c>
      <c r="P2524" t="str">
        <f t="shared" si="355"/>
        <v/>
      </c>
      <c r="Q2524">
        <v>1</v>
      </c>
      <c r="R2524" t="str">
        <f t="shared" si="356"/>
        <v/>
      </c>
      <c r="S2524" t="str">
        <f t="shared" si="357"/>
        <v/>
      </c>
      <c r="T2524" t="str">
        <f t="shared" si="358"/>
        <v/>
      </c>
      <c r="U2524" t="str">
        <f t="shared" si="359"/>
        <v/>
      </c>
    </row>
    <row r="2525" spans="1:21" x14ac:dyDescent="0.25">
      <c r="A2525" s="6" t="str">
        <f>IF(EXPORTACIONES!A2525="","",EXPORTACIONES!A2525)</f>
        <v/>
      </c>
      <c r="B2525" t="str">
        <f>IF(EXPORTACIONES!B2525="","",VLOOKUP(EXPORTACIONES!B2525,PERSONAS!$A$1:$B$59,2,FALSE))</f>
        <v/>
      </c>
      <c r="C2525" t="str">
        <f>IF(EXPORTACIONES!C2525="","",VLOOKUP(EXPORTACIONES!C2525,ACTIVIDADES!$A$1:$B$37,2,FALSE))</f>
        <v/>
      </c>
      <c r="D2525" t="str">
        <f>IF(EXPORTACIONES!D2525="","",EXPORTACIONES!D2525&amp;" -- "&amp;IF(EXPORTACIONES!E2525="","Actividad de "&amp;EXPORTACIONES!C2525,EXPORTACIONES!E2525))</f>
        <v/>
      </c>
      <c r="E2525" t="str">
        <f>IF(EXPORTACIONES!D2525="","",EXPORTACIONES!D2525)</f>
        <v/>
      </c>
      <c r="F2525">
        <f>EXPORTACIONES!F2525</f>
        <v>0</v>
      </c>
      <c r="K2525" t="str">
        <f t="shared" si="351"/>
        <v/>
      </c>
      <c r="M2525">
        <f t="shared" si="352"/>
        <v>0</v>
      </c>
      <c r="N2525" t="str">
        <f t="shared" si="353"/>
        <v/>
      </c>
      <c r="O2525" t="str">
        <f t="shared" si="354"/>
        <v/>
      </c>
      <c r="P2525" t="str">
        <f t="shared" si="355"/>
        <v/>
      </c>
      <c r="Q2525">
        <v>1</v>
      </c>
      <c r="R2525" t="str">
        <f t="shared" si="356"/>
        <v/>
      </c>
      <c r="S2525" t="str">
        <f t="shared" si="357"/>
        <v/>
      </c>
      <c r="T2525" t="str">
        <f t="shared" si="358"/>
        <v/>
      </c>
      <c r="U2525" t="str">
        <f t="shared" si="359"/>
        <v/>
      </c>
    </row>
    <row r="2526" spans="1:21" x14ac:dyDescent="0.25">
      <c r="A2526" s="6" t="str">
        <f>IF(EXPORTACIONES!A2526="","",EXPORTACIONES!A2526)</f>
        <v/>
      </c>
      <c r="B2526" t="str">
        <f>IF(EXPORTACIONES!B2526="","",VLOOKUP(EXPORTACIONES!B2526,PERSONAS!$A$1:$B$59,2,FALSE))</f>
        <v/>
      </c>
      <c r="C2526" t="str">
        <f>IF(EXPORTACIONES!C2526="","",VLOOKUP(EXPORTACIONES!C2526,ACTIVIDADES!$A$1:$B$37,2,FALSE))</f>
        <v/>
      </c>
      <c r="D2526" t="str">
        <f>IF(EXPORTACIONES!D2526="","",EXPORTACIONES!D2526&amp;" -- "&amp;IF(EXPORTACIONES!E2526="","Actividad de "&amp;EXPORTACIONES!C2526,EXPORTACIONES!E2526))</f>
        <v/>
      </c>
      <c r="E2526" t="str">
        <f>IF(EXPORTACIONES!D2526="","",EXPORTACIONES!D2526)</f>
        <v/>
      </c>
      <c r="F2526">
        <f>EXPORTACIONES!F2526</f>
        <v>0</v>
      </c>
      <c r="K2526" t="str">
        <f t="shared" si="351"/>
        <v/>
      </c>
      <c r="M2526">
        <f t="shared" si="352"/>
        <v>0</v>
      </c>
      <c r="N2526" t="str">
        <f t="shared" si="353"/>
        <v/>
      </c>
      <c r="O2526" t="str">
        <f t="shared" si="354"/>
        <v/>
      </c>
      <c r="P2526" t="str">
        <f t="shared" si="355"/>
        <v/>
      </c>
      <c r="Q2526">
        <v>1</v>
      </c>
      <c r="R2526" t="str">
        <f t="shared" si="356"/>
        <v/>
      </c>
      <c r="S2526" t="str">
        <f t="shared" si="357"/>
        <v/>
      </c>
      <c r="T2526" t="str">
        <f t="shared" si="358"/>
        <v/>
      </c>
      <c r="U2526" t="str">
        <f t="shared" si="359"/>
        <v/>
      </c>
    </row>
    <row r="2527" spans="1:21" x14ac:dyDescent="0.25">
      <c r="A2527" s="6" t="str">
        <f>IF(EXPORTACIONES!A2527="","",EXPORTACIONES!A2527)</f>
        <v/>
      </c>
      <c r="B2527" t="str">
        <f>IF(EXPORTACIONES!B2527="","",VLOOKUP(EXPORTACIONES!B2527,PERSONAS!$A$1:$B$59,2,FALSE))</f>
        <v/>
      </c>
      <c r="C2527" t="str">
        <f>IF(EXPORTACIONES!C2527="","",VLOOKUP(EXPORTACIONES!C2527,ACTIVIDADES!$A$1:$B$37,2,FALSE))</f>
        <v/>
      </c>
      <c r="D2527" t="str">
        <f>IF(EXPORTACIONES!D2527="","",EXPORTACIONES!D2527&amp;" -- "&amp;IF(EXPORTACIONES!E2527="","Actividad de "&amp;EXPORTACIONES!C2527,EXPORTACIONES!E2527))</f>
        <v/>
      </c>
      <c r="E2527" t="str">
        <f>IF(EXPORTACIONES!D2527="","",EXPORTACIONES!D2527)</f>
        <v/>
      </c>
      <c r="F2527">
        <f>EXPORTACIONES!F2527</f>
        <v>0</v>
      </c>
      <c r="K2527" t="str">
        <f t="shared" si="351"/>
        <v/>
      </c>
      <c r="M2527">
        <f t="shared" si="352"/>
        <v>0</v>
      </c>
      <c r="N2527" t="str">
        <f t="shared" si="353"/>
        <v/>
      </c>
      <c r="O2527" t="str">
        <f t="shared" si="354"/>
        <v/>
      </c>
      <c r="P2527" t="str">
        <f t="shared" si="355"/>
        <v/>
      </c>
      <c r="Q2527">
        <v>1</v>
      </c>
      <c r="R2527" t="str">
        <f t="shared" si="356"/>
        <v/>
      </c>
      <c r="S2527" t="str">
        <f t="shared" si="357"/>
        <v/>
      </c>
      <c r="T2527" t="str">
        <f t="shared" si="358"/>
        <v/>
      </c>
      <c r="U2527" t="str">
        <f t="shared" si="359"/>
        <v/>
      </c>
    </row>
    <row r="2528" spans="1:21" x14ac:dyDescent="0.25">
      <c r="A2528" s="6" t="str">
        <f>IF(EXPORTACIONES!A2528="","",EXPORTACIONES!A2528)</f>
        <v/>
      </c>
      <c r="B2528" t="str">
        <f>IF(EXPORTACIONES!B2528="","",VLOOKUP(EXPORTACIONES!B2528,PERSONAS!$A$1:$B$59,2,FALSE))</f>
        <v/>
      </c>
      <c r="C2528" t="str">
        <f>IF(EXPORTACIONES!C2528="","",VLOOKUP(EXPORTACIONES!C2528,ACTIVIDADES!$A$1:$B$37,2,FALSE))</f>
        <v/>
      </c>
      <c r="D2528" t="str">
        <f>IF(EXPORTACIONES!D2528="","",EXPORTACIONES!D2528&amp;" -- "&amp;IF(EXPORTACIONES!E2528="","Actividad de "&amp;EXPORTACIONES!C2528,EXPORTACIONES!E2528))</f>
        <v/>
      </c>
      <c r="E2528" t="str">
        <f>IF(EXPORTACIONES!D2528="","",EXPORTACIONES!D2528)</f>
        <v/>
      </c>
      <c r="F2528">
        <f>EXPORTACIONES!F2528</f>
        <v>0</v>
      </c>
      <c r="K2528" t="str">
        <f t="shared" si="351"/>
        <v/>
      </c>
      <c r="M2528">
        <f t="shared" si="352"/>
        <v>0</v>
      </c>
      <c r="N2528" t="str">
        <f t="shared" si="353"/>
        <v/>
      </c>
      <c r="O2528" t="str">
        <f t="shared" si="354"/>
        <v/>
      </c>
      <c r="P2528" t="str">
        <f t="shared" si="355"/>
        <v/>
      </c>
      <c r="Q2528">
        <v>1</v>
      </c>
      <c r="R2528" t="str">
        <f t="shared" si="356"/>
        <v/>
      </c>
      <c r="S2528" t="str">
        <f t="shared" si="357"/>
        <v/>
      </c>
      <c r="T2528" t="str">
        <f t="shared" si="358"/>
        <v/>
      </c>
      <c r="U2528" t="str">
        <f t="shared" si="359"/>
        <v/>
      </c>
    </row>
    <row r="2529" spans="1:21" x14ac:dyDescent="0.25">
      <c r="A2529" s="6" t="str">
        <f>IF(EXPORTACIONES!A2529="","",EXPORTACIONES!A2529)</f>
        <v/>
      </c>
      <c r="B2529" t="str">
        <f>IF(EXPORTACIONES!B2529="","",VLOOKUP(EXPORTACIONES!B2529,PERSONAS!$A$1:$B$59,2,FALSE))</f>
        <v/>
      </c>
      <c r="C2529" t="str">
        <f>IF(EXPORTACIONES!C2529="","",VLOOKUP(EXPORTACIONES!C2529,ACTIVIDADES!$A$1:$B$37,2,FALSE))</f>
        <v/>
      </c>
      <c r="D2529" t="str">
        <f>IF(EXPORTACIONES!D2529="","",EXPORTACIONES!D2529&amp;" -- "&amp;IF(EXPORTACIONES!E2529="","Actividad de "&amp;EXPORTACIONES!C2529,EXPORTACIONES!E2529))</f>
        <v/>
      </c>
      <c r="E2529" t="str">
        <f>IF(EXPORTACIONES!D2529="","",EXPORTACIONES!D2529)</f>
        <v/>
      </c>
      <c r="F2529">
        <f>EXPORTACIONES!F2529</f>
        <v>0</v>
      </c>
      <c r="K2529" t="str">
        <f t="shared" si="351"/>
        <v/>
      </c>
      <c r="M2529">
        <f t="shared" si="352"/>
        <v>0</v>
      </c>
      <c r="N2529" t="str">
        <f t="shared" si="353"/>
        <v/>
      </c>
      <c r="O2529" t="str">
        <f t="shared" si="354"/>
        <v/>
      </c>
      <c r="P2529" t="str">
        <f t="shared" si="355"/>
        <v/>
      </c>
      <c r="Q2529">
        <v>1</v>
      </c>
      <c r="R2529" t="str">
        <f t="shared" si="356"/>
        <v/>
      </c>
      <c r="S2529" t="str">
        <f t="shared" si="357"/>
        <v/>
      </c>
      <c r="T2529" t="str">
        <f t="shared" si="358"/>
        <v/>
      </c>
      <c r="U2529" t="str">
        <f t="shared" si="359"/>
        <v/>
      </c>
    </row>
    <row r="2530" spans="1:21" x14ac:dyDescent="0.25">
      <c r="A2530" s="6" t="str">
        <f>IF(EXPORTACIONES!A2530="","",EXPORTACIONES!A2530)</f>
        <v/>
      </c>
      <c r="B2530" t="str">
        <f>IF(EXPORTACIONES!B2530="","",VLOOKUP(EXPORTACIONES!B2530,PERSONAS!$A$1:$B$59,2,FALSE))</f>
        <v/>
      </c>
      <c r="C2530" t="str">
        <f>IF(EXPORTACIONES!C2530="","",VLOOKUP(EXPORTACIONES!C2530,ACTIVIDADES!$A$1:$B$37,2,FALSE))</f>
        <v/>
      </c>
      <c r="D2530" t="str">
        <f>IF(EXPORTACIONES!D2530="","",EXPORTACIONES!D2530&amp;" -- "&amp;IF(EXPORTACIONES!E2530="","Actividad de "&amp;EXPORTACIONES!C2530,EXPORTACIONES!E2530))</f>
        <v/>
      </c>
      <c r="E2530" t="str">
        <f>IF(EXPORTACIONES!D2530="","",EXPORTACIONES!D2530)</f>
        <v/>
      </c>
      <c r="F2530">
        <f>EXPORTACIONES!F2530</f>
        <v>0</v>
      </c>
      <c r="K2530" t="str">
        <f t="shared" si="351"/>
        <v/>
      </c>
      <c r="M2530">
        <f t="shared" si="352"/>
        <v>0</v>
      </c>
      <c r="N2530" t="str">
        <f t="shared" si="353"/>
        <v/>
      </c>
      <c r="O2530" t="str">
        <f t="shared" si="354"/>
        <v/>
      </c>
      <c r="P2530" t="str">
        <f t="shared" si="355"/>
        <v/>
      </c>
      <c r="Q2530">
        <v>1</v>
      </c>
      <c r="R2530" t="str">
        <f t="shared" si="356"/>
        <v/>
      </c>
      <c r="S2530" t="str">
        <f t="shared" si="357"/>
        <v/>
      </c>
      <c r="T2530" t="str">
        <f t="shared" si="358"/>
        <v/>
      </c>
      <c r="U2530" t="str">
        <f t="shared" si="359"/>
        <v/>
      </c>
    </row>
    <row r="2531" spans="1:21" x14ac:dyDescent="0.25">
      <c r="A2531" s="6" t="str">
        <f>IF(EXPORTACIONES!A2531="","",EXPORTACIONES!A2531)</f>
        <v/>
      </c>
      <c r="B2531" t="str">
        <f>IF(EXPORTACIONES!B2531="","",VLOOKUP(EXPORTACIONES!B2531,PERSONAS!$A$1:$B$59,2,FALSE))</f>
        <v/>
      </c>
      <c r="C2531" t="str">
        <f>IF(EXPORTACIONES!C2531="","",VLOOKUP(EXPORTACIONES!C2531,ACTIVIDADES!$A$1:$B$37,2,FALSE))</f>
        <v/>
      </c>
      <c r="D2531" t="str">
        <f>IF(EXPORTACIONES!D2531="","",EXPORTACIONES!D2531&amp;" -- "&amp;IF(EXPORTACIONES!E2531="","Actividad de "&amp;EXPORTACIONES!C2531,EXPORTACIONES!E2531))</f>
        <v/>
      </c>
      <c r="E2531" t="str">
        <f>IF(EXPORTACIONES!D2531="","",EXPORTACIONES!D2531)</f>
        <v/>
      </c>
      <c r="F2531">
        <f>EXPORTACIONES!F2531</f>
        <v>0</v>
      </c>
      <c r="K2531" t="str">
        <f t="shared" si="351"/>
        <v/>
      </c>
      <c r="M2531">
        <f t="shared" si="352"/>
        <v>0</v>
      </c>
      <c r="N2531" t="str">
        <f t="shared" si="353"/>
        <v/>
      </c>
      <c r="O2531" t="str">
        <f t="shared" si="354"/>
        <v/>
      </c>
      <c r="P2531" t="str">
        <f t="shared" si="355"/>
        <v/>
      </c>
      <c r="Q2531">
        <v>1</v>
      </c>
      <c r="R2531" t="str">
        <f t="shared" si="356"/>
        <v/>
      </c>
      <c r="S2531" t="str">
        <f t="shared" si="357"/>
        <v/>
      </c>
      <c r="T2531" t="str">
        <f t="shared" si="358"/>
        <v/>
      </c>
      <c r="U2531" t="str">
        <f t="shared" si="359"/>
        <v/>
      </c>
    </row>
    <row r="2532" spans="1:21" x14ac:dyDescent="0.25">
      <c r="A2532" s="6" t="str">
        <f>IF(EXPORTACIONES!A2532="","",EXPORTACIONES!A2532)</f>
        <v/>
      </c>
      <c r="B2532" t="str">
        <f>IF(EXPORTACIONES!B2532="","",VLOOKUP(EXPORTACIONES!B2532,PERSONAS!$A$1:$B$59,2,FALSE))</f>
        <v/>
      </c>
      <c r="C2532" t="str">
        <f>IF(EXPORTACIONES!C2532="","",VLOOKUP(EXPORTACIONES!C2532,ACTIVIDADES!$A$1:$B$37,2,FALSE))</f>
        <v/>
      </c>
      <c r="D2532" t="str">
        <f>IF(EXPORTACIONES!D2532="","",EXPORTACIONES!D2532&amp;" -- "&amp;IF(EXPORTACIONES!E2532="","Actividad de "&amp;EXPORTACIONES!C2532,EXPORTACIONES!E2532))</f>
        <v/>
      </c>
      <c r="E2532" t="str">
        <f>IF(EXPORTACIONES!D2532="","",EXPORTACIONES!D2532)</f>
        <v/>
      </c>
      <c r="F2532">
        <f>EXPORTACIONES!F2532</f>
        <v>0</v>
      </c>
      <c r="K2532" t="str">
        <f t="shared" si="351"/>
        <v/>
      </c>
      <c r="M2532">
        <f t="shared" si="352"/>
        <v>0</v>
      </c>
      <c r="N2532" t="str">
        <f t="shared" si="353"/>
        <v/>
      </c>
      <c r="O2532" t="str">
        <f t="shared" si="354"/>
        <v/>
      </c>
      <c r="P2532" t="str">
        <f t="shared" si="355"/>
        <v/>
      </c>
      <c r="Q2532">
        <v>1</v>
      </c>
      <c r="R2532" t="str">
        <f t="shared" si="356"/>
        <v/>
      </c>
      <c r="S2532" t="str">
        <f t="shared" si="357"/>
        <v/>
      </c>
      <c r="T2532" t="str">
        <f t="shared" si="358"/>
        <v/>
      </c>
      <c r="U2532" t="str">
        <f t="shared" si="359"/>
        <v/>
      </c>
    </row>
    <row r="2533" spans="1:21" x14ac:dyDescent="0.25">
      <c r="A2533" s="6" t="str">
        <f>IF(EXPORTACIONES!A2533="","",EXPORTACIONES!A2533)</f>
        <v/>
      </c>
      <c r="B2533" t="str">
        <f>IF(EXPORTACIONES!B2533="","",VLOOKUP(EXPORTACIONES!B2533,PERSONAS!$A$1:$B$59,2,FALSE))</f>
        <v/>
      </c>
      <c r="C2533" t="str">
        <f>IF(EXPORTACIONES!C2533="","",VLOOKUP(EXPORTACIONES!C2533,ACTIVIDADES!$A$1:$B$37,2,FALSE))</f>
        <v/>
      </c>
      <c r="D2533" t="str">
        <f>IF(EXPORTACIONES!D2533="","",EXPORTACIONES!D2533&amp;" -- "&amp;IF(EXPORTACIONES!E2533="","Actividad de "&amp;EXPORTACIONES!C2533,EXPORTACIONES!E2533))</f>
        <v/>
      </c>
      <c r="E2533" t="str">
        <f>IF(EXPORTACIONES!D2533="","",EXPORTACIONES!D2533)</f>
        <v/>
      </c>
      <c r="F2533">
        <f>EXPORTACIONES!F2533</f>
        <v>0</v>
      </c>
      <c r="K2533" t="str">
        <f t="shared" si="351"/>
        <v/>
      </c>
      <c r="M2533">
        <f t="shared" si="352"/>
        <v>0</v>
      </c>
      <c r="N2533" t="str">
        <f t="shared" si="353"/>
        <v/>
      </c>
      <c r="O2533" t="str">
        <f t="shared" si="354"/>
        <v/>
      </c>
      <c r="P2533" t="str">
        <f t="shared" si="355"/>
        <v/>
      </c>
      <c r="Q2533">
        <v>1</v>
      </c>
      <c r="R2533" t="str">
        <f t="shared" si="356"/>
        <v/>
      </c>
      <c r="S2533" t="str">
        <f t="shared" si="357"/>
        <v/>
      </c>
      <c r="T2533" t="str">
        <f t="shared" si="358"/>
        <v/>
      </c>
      <c r="U2533" t="str">
        <f t="shared" si="359"/>
        <v/>
      </c>
    </row>
    <row r="2534" spans="1:21" x14ac:dyDescent="0.25">
      <c r="A2534" s="6" t="str">
        <f>IF(EXPORTACIONES!A2534="","",EXPORTACIONES!A2534)</f>
        <v/>
      </c>
      <c r="B2534" t="str">
        <f>IF(EXPORTACIONES!B2534="","",VLOOKUP(EXPORTACIONES!B2534,PERSONAS!$A$1:$B$59,2,FALSE))</f>
        <v/>
      </c>
      <c r="C2534" t="str">
        <f>IF(EXPORTACIONES!C2534="","",VLOOKUP(EXPORTACIONES!C2534,ACTIVIDADES!$A$1:$B$37,2,FALSE))</f>
        <v/>
      </c>
      <c r="D2534" t="str">
        <f>IF(EXPORTACIONES!D2534="","",EXPORTACIONES!D2534&amp;" -- "&amp;IF(EXPORTACIONES!E2534="","Actividad de "&amp;EXPORTACIONES!C2534,EXPORTACIONES!E2534))</f>
        <v/>
      </c>
      <c r="E2534" t="str">
        <f>IF(EXPORTACIONES!D2534="","",EXPORTACIONES!D2534)</f>
        <v/>
      </c>
      <c r="F2534">
        <f>EXPORTACIONES!F2534</f>
        <v>0</v>
      </c>
      <c r="K2534" t="str">
        <f t="shared" si="351"/>
        <v/>
      </c>
      <c r="M2534">
        <f t="shared" si="352"/>
        <v>0</v>
      </c>
      <c r="N2534" t="str">
        <f t="shared" si="353"/>
        <v/>
      </c>
      <c r="O2534" t="str">
        <f t="shared" si="354"/>
        <v/>
      </c>
      <c r="P2534" t="str">
        <f t="shared" si="355"/>
        <v/>
      </c>
      <c r="Q2534">
        <v>1</v>
      </c>
      <c r="R2534" t="str">
        <f t="shared" si="356"/>
        <v/>
      </c>
      <c r="S2534" t="str">
        <f t="shared" si="357"/>
        <v/>
      </c>
      <c r="T2534" t="str">
        <f t="shared" si="358"/>
        <v/>
      </c>
      <c r="U2534" t="str">
        <f t="shared" si="359"/>
        <v/>
      </c>
    </row>
    <row r="2535" spans="1:21" x14ac:dyDescent="0.25">
      <c r="A2535" s="6" t="str">
        <f>IF(EXPORTACIONES!A2535="","",EXPORTACIONES!A2535)</f>
        <v/>
      </c>
      <c r="B2535" t="str">
        <f>IF(EXPORTACIONES!B2535="","",VLOOKUP(EXPORTACIONES!B2535,PERSONAS!$A$1:$B$59,2,FALSE))</f>
        <v/>
      </c>
      <c r="C2535" t="str">
        <f>IF(EXPORTACIONES!C2535="","",VLOOKUP(EXPORTACIONES!C2535,ACTIVIDADES!$A$1:$B$37,2,FALSE))</f>
        <v/>
      </c>
      <c r="D2535" t="str">
        <f>IF(EXPORTACIONES!D2535="","",EXPORTACIONES!D2535&amp;" -- "&amp;IF(EXPORTACIONES!E2535="","Actividad de "&amp;EXPORTACIONES!C2535,EXPORTACIONES!E2535))</f>
        <v/>
      </c>
      <c r="E2535" t="str">
        <f>IF(EXPORTACIONES!D2535="","",EXPORTACIONES!D2535)</f>
        <v/>
      </c>
      <c r="F2535">
        <f>EXPORTACIONES!F2535</f>
        <v>0</v>
      </c>
      <c r="K2535" t="str">
        <f t="shared" si="351"/>
        <v/>
      </c>
      <c r="M2535">
        <f t="shared" si="352"/>
        <v>0</v>
      </c>
      <c r="N2535" t="str">
        <f t="shared" si="353"/>
        <v/>
      </c>
      <c r="O2535" t="str">
        <f t="shared" si="354"/>
        <v/>
      </c>
      <c r="P2535" t="str">
        <f t="shared" si="355"/>
        <v/>
      </c>
      <c r="Q2535">
        <v>1</v>
      </c>
      <c r="R2535" t="str">
        <f t="shared" si="356"/>
        <v/>
      </c>
      <c r="S2535" t="str">
        <f t="shared" si="357"/>
        <v/>
      </c>
      <c r="T2535" t="str">
        <f t="shared" si="358"/>
        <v/>
      </c>
      <c r="U2535" t="str">
        <f t="shared" si="359"/>
        <v/>
      </c>
    </row>
    <row r="2536" spans="1:21" x14ac:dyDescent="0.25">
      <c r="A2536" s="6" t="str">
        <f>IF(EXPORTACIONES!A2536="","",EXPORTACIONES!A2536)</f>
        <v/>
      </c>
      <c r="B2536" t="str">
        <f>IF(EXPORTACIONES!B2536="","",VLOOKUP(EXPORTACIONES!B2536,PERSONAS!$A$1:$B$59,2,FALSE))</f>
        <v/>
      </c>
      <c r="C2536" t="str">
        <f>IF(EXPORTACIONES!C2536="","",VLOOKUP(EXPORTACIONES!C2536,ACTIVIDADES!$A$1:$B$37,2,FALSE))</f>
        <v/>
      </c>
      <c r="D2536" t="str">
        <f>IF(EXPORTACIONES!D2536="","",EXPORTACIONES!D2536&amp;" -- "&amp;IF(EXPORTACIONES!E2536="","Actividad de "&amp;EXPORTACIONES!C2536,EXPORTACIONES!E2536))</f>
        <v/>
      </c>
      <c r="E2536" t="str">
        <f>IF(EXPORTACIONES!D2536="","",EXPORTACIONES!D2536)</f>
        <v/>
      </c>
      <c r="F2536">
        <f>EXPORTACIONES!F2536</f>
        <v>0</v>
      </c>
      <c r="K2536" t="str">
        <f t="shared" si="351"/>
        <v/>
      </c>
      <c r="M2536">
        <f t="shared" si="352"/>
        <v>0</v>
      </c>
      <c r="N2536" t="str">
        <f t="shared" si="353"/>
        <v/>
      </c>
      <c r="O2536" t="str">
        <f t="shared" si="354"/>
        <v/>
      </c>
      <c r="P2536" t="str">
        <f t="shared" si="355"/>
        <v/>
      </c>
      <c r="Q2536">
        <v>1</v>
      </c>
      <c r="R2536" t="str">
        <f t="shared" si="356"/>
        <v/>
      </c>
      <c r="S2536" t="str">
        <f t="shared" si="357"/>
        <v/>
      </c>
      <c r="T2536" t="str">
        <f t="shared" si="358"/>
        <v/>
      </c>
      <c r="U2536" t="str">
        <f t="shared" si="359"/>
        <v/>
      </c>
    </row>
    <row r="2537" spans="1:21" x14ac:dyDescent="0.25">
      <c r="A2537" s="6" t="str">
        <f>IF(EXPORTACIONES!A2537="","",EXPORTACIONES!A2537)</f>
        <v/>
      </c>
      <c r="B2537" t="str">
        <f>IF(EXPORTACIONES!B2537="","",VLOOKUP(EXPORTACIONES!B2537,PERSONAS!$A$1:$B$59,2,FALSE))</f>
        <v/>
      </c>
      <c r="C2537" t="str">
        <f>IF(EXPORTACIONES!C2537="","",VLOOKUP(EXPORTACIONES!C2537,ACTIVIDADES!$A$1:$B$37,2,FALSE))</f>
        <v/>
      </c>
      <c r="D2537" t="str">
        <f>IF(EXPORTACIONES!D2537="","",EXPORTACIONES!D2537&amp;" -- "&amp;IF(EXPORTACIONES!E2537="","Actividad de "&amp;EXPORTACIONES!C2537,EXPORTACIONES!E2537))</f>
        <v/>
      </c>
      <c r="E2537" t="str">
        <f>IF(EXPORTACIONES!D2537="","",EXPORTACIONES!D2537)</f>
        <v/>
      </c>
      <c r="F2537">
        <f>EXPORTACIONES!F2537</f>
        <v>0</v>
      </c>
      <c r="K2537" t="str">
        <f t="shared" si="351"/>
        <v/>
      </c>
      <c r="M2537">
        <f t="shared" si="352"/>
        <v>0</v>
      </c>
      <c r="N2537" t="str">
        <f t="shared" si="353"/>
        <v/>
      </c>
      <c r="O2537" t="str">
        <f t="shared" si="354"/>
        <v/>
      </c>
      <c r="P2537" t="str">
        <f t="shared" si="355"/>
        <v/>
      </c>
      <c r="Q2537">
        <v>1</v>
      </c>
      <c r="R2537" t="str">
        <f t="shared" si="356"/>
        <v/>
      </c>
      <c r="S2537" t="str">
        <f t="shared" si="357"/>
        <v/>
      </c>
      <c r="T2537" t="str">
        <f t="shared" si="358"/>
        <v/>
      </c>
      <c r="U2537" t="str">
        <f t="shared" si="359"/>
        <v/>
      </c>
    </row>
    <row r="2538" spans="1:21" x14ac:dyDescent="0.25">
      <c r="A2538" s="6" t="str">
        <f>IF(EXPORTACIONES!A2538="","",EXPORTACIONES!A2538)</f>
        <v/>
      </c>
      <c r="B2538" t="str">
        <f>IF(EXPORTACIONES!B2538="","",VLOOKUP(EXPORTACIONES!B2538,PERSONAS!$A$1:$B$59,2,FALSE))</f>
        <v/>
      </c>
      <c r="C2538" t="str">
        <f>IF(EXPORTACIONES!C2538="","",VLOOKUP(EXPORTACIONES!C2538,ACTIVIDADES!$A$1:$B$37,2,FALSE))</f>
        <v/>
      </c>
      <c r="D2538" t="str">
        <f>IF(EXPORTACIONES!D2538="","",EXPORTACIONES!D2538&amp;" -- "&amp;IF(EXPORTACIONES!E2538="","Actividad de "&amp;EXPORTACIONES!C2538,EXPORTACIONES!E2538))</f>
        <v/>
      </c>
      <c r="E2538" t="str">
        <f>IF(EXPORTACIONES!D2538="","",EXPORTACIONES!D2538)</f>
        <v/>
      </c>
      <c r="F2538">
        <f>EXPORTACIONES!F2538</f>
        <v>0</v>
      </c>
      <c r="K2538" t="str">
        <f t="shared" si="351"/>
        <v/>
      </c>
      <c r="M2538">
        <f t="shared" si="352"/>
        <v>0</v>
      </c>
      <c r="N2538" t="str">
        <f t="shared" si="353"/>
        <v/>
      </c>
      <c r="O2538" t="str">
        <f t="shared" si="354"/>
        <v/>
      </c>
      <c r="P2538" t="str">
        <f t="shared" si="355"/>
        <v/>
      </c>
      <c r="Q2538">
        <v>1</v>
      </c>
      <c r="R2538" t="str">
        <f t="shared" si="356"/>
        <v/>
      </c>
      <c r="S2538" t="str">
        <f t="shared" si="357"/>
        <v/>
      </c>
      <c r="T2538" t="str">
        <f t="shared" si="358"/>
        <v/>
      </c>
      <c r="U2538" t="str">
        <f t="shared" si="359"/>
        <v/>
      </c>
    </row>
    <row r="2539" spans="1:21" x14ac:dyDescent="0.25">
      <c r="A2539" s="6" t="str">
        <f>IF(EXPORTACIONES!A2539="","",EXPORTACIONES!A2539)</f>
        <v/>
      </c>
      <c r="B2539" t="str">
        <f>IF(EXPORTACIONES!B2539="","",VLOOKUP(EXPORTACIONES!B2539,PERSONAS!$A$1:$B$59,2,FALSE))</f>
        <v/>
      </c>
      <c r="C2539" t="str">
        <f>IF(EXPORTACIONES!C2539="","",VLOOKUP(EXPORTACIONES!C2539,ACTIVIDADES!$A$1:$B$37,2,FALSE))</f>
        <v/>
      </c>
      <c r="D2539" t="str">
        <f>IF(EXPORTACIONES!D2539="","",EXPORTACIONES!D2539&amp;" -- "&amp;IF(EXPORTACIONES!E2539="","Actividad de "&amp;EXPORTACIONES!C2539,EXPORTACIONES!E2539))</f>
        <v/>
      </c>
      <c r="E2539" t="str">
        <f>IF(EXPORTACIONES!D2539="","",EXPORTACIONES!D2539)</f>
        <v/>
      </c>
      <c r="F2539">
        <f>EXPORTACIONES!F2539</f>
        <v>0</v>
      </c>
      <c r="K2539" t="str">
        <f t="shared" si="351"/>
        <v/>
      </c>
      <c r="M2539">
        <f t="shared" si="352"/>
        <v>0</v>
      </c>
      <c r="N2539" t="str">
        <f t="shared" si="353"/>
        <v/>
      </c>
      <c r="O2539" t="str">
        <f t="shared" si="354"/>
        <v/>
      </c>
      <c r="P2539" t="str">
        <f t="shared" si="355"/>
        <v/>
      </c>
      <c r="Q2539">
        <v>1</v>
      </c>
      <c r="R2539" t="str">
        <f t="shared" si="356"/>
        <v/>
      </c>
      <c r="S2539" t="str">
        <f t="shared" si="357"/>
        <v/>
      </c>
      <c r="T2539" t="str">
        <f t="shared" si="358"/>
        <v/>
      </c>
      <c r="U2539" t="str">
        <f t="shared" si="359"/>
        <v/>
      </c>
    </row>
    <row r="2540" spans="1:21" x14ac:dyDescent="0.25">
      <c r="A2540" s="6" t="str">
        <f>IF(EXPORTACIONES!A2540="","",EXPORTACIONES!A2540)</f>
        <v/>
      </c>
      <c r="B2540" t="str">
        <f>IF(EXPORTACIONES!B2540="","",VLOOKUP(EXPORTACIONES!B2540,PERSONAS!$A$1:$B$59,2,FALSE))</f>
        <v/>
      </c>
      <c r="C2540" t="str">
        <f>IF(EXPORTACIONES!C2540="","",VLOOKUP(EXPORTACIONES!C2540,ACTIVIDADES!$A$1:$B$37,2,FALSE))</f>
        <v/>
      </c>
      <c r="D2540" t="str">
        <f>IF(EXPORTACIONES!D2540="","",EXPORTACIONES!D2540&amp;" -- "&amp;IF(EXPORTACIONES!E2540="","Actividad de "&amp;EXPORTACIONES!C2540,EXPORTACIONES!E2540))</f>
        <v/>
      </c>
      <c r="E2540" t="str">
        <f>IF(EXPORTACIONES!D2540="","",EXPORTACIONES!D2540)</f>
        <v/>
      </c>
      <c r="F2540">
        <f>EXPORTACIONES!F2540</f>
        <v>0</v>
      </c>
      <c r="K2540" t="str">
        <f t="shared" si="351"/>
        <v/>
      </c>
      <c r="M2540">
        <f t="shared" si="352"/>
        <v>0</v>
      </c>
      <c r="N2540" t="str">
        <f t="shared" si="353"/>
        <v/>
      </c>
      <c r="O2540" t="str">
        <f t="shared" si="354"/>
        <v/>
      </c>
      <c r="P2540" t="str">
        <f t="shared" si="355"/>
        <v/>
      </c>
      <c r="Q2540">
        <v>1</v>
      </c>
      <c r="R2540" t="str">
        <f t="shared" si="356"/>
        <v/>
      </c>
      <c r="S2540" t="str">
        <f t="shared" si="357"/>
        <v/>
      </c>
      <c r="T2540" t="str">
        <f t="shared" si="358"/>
        <v/>
      </c>
      <c r="U2540" t="str">
        <f t="shared" si="359"/>
        <v/>
      </c>
    </row>
    <row r="2541" spans="1:21" x14ac:dyDescent="0.25">
      <c r="A2541" s="6" t="str">
        <f>IF(EXPORTACIONES!A2541="","",EXPORTACIONES!A2541)</f>
        <v/>
      </c>
      <c r="B2541" t="str">
        <f>IF(EXPORTACIONES!B2541="","",VLOOKUP(EXPORTACIONES!B2541,PERSONAS!$A$1:$B$59,2,FALSE))</f>
        <v/>
      </c>
      <c r="C2541" t="str">
        <f>IF(EXPORTACIONES!C2541="","",VLOOKUP(EXPORTACIONES!C2541,ACTIVIDADES!$A$1:$B$37,2,FALSE))</f>
        <v/>
      </c>
      <c r="D2541" t="str">
        <f>IF(EXPORTACIONES!D2541="","",EXPORTACIONES!D2541&amp;" -- "&amp;IF(EXPORTACIONES!E2541="","Actividad de "&amp;EXPORTACIONES!C2541,EXPORTACIONES!E2541))</f>
        <v/>
      </c>
      <c r="E2541" t="str">
        <f>IF(EXPORTACIONES!D2541="","",EXPORTACIONES!D2541)</f>
        <v/>
      </c>
      <c r="F2541">
        <f>EXPORTACIONES!F2541</f>
        <v>0</v>
      </c>
      <c r="K2541" t="str">
        <f t="shared" si="351"/>
        <v/>
      </c>
      <c r="M2541">
        <f t="shared" si="352"/>
        <v>0</v>
      </c>
      <c r="N2541" t="str">
        <f t="shared" si="353"/>
        <v/>
      </c>
      <c r="O2541" t="str">
        <f t="shared" si="354"/>
        <v/>
      </c>
      <c r="P2541" t="str">
        <f t="shared" si="355"/>
        <v/>
      </c>
      <c r="Q2541">
        <v>1</v>
      </c>
      <c r="R2541" t="str">
        <f t="shared" si="356"/>
        <v/>
      </c>
      <c r="S2541" t="str">
        <f t="shared" si="357"/>
        <v/>
      </c>
      <c r="T2541" t="str">
        <f t="shared" si="358"/>
        <v/>
      </c>
      <c r="U2541" t="str">
        <f t="shared" si="359"/>
        <v/>
      </c>
    </row>
    <row r="2542" spans="1:21" x14ac:dyDescent="0.25">
      <c r="A2542" s="6" t="str">
        <f>IF(EXPORTACIONES!A2542="","",EXPORTACIONES!A2542)</f>
        <v/>
      </c>
      <c r="B2542" t="str">
        <f>IF(EXPORTACIONES!B2542="","",VLOOKUP(EXPORTACIONES!B2542,PERSONAS!$A$1:$B$59,2,FALSE))</f>
        <v/>
      </c>
      <c r="C2542" t="str">
        <f>IF(EXPORTACIONES!C2542="","",VLOOKUP(EXPORTACIONES!C2542,ACTIVIDADES!$A$1:$B$37,2,FALSE))</f>
        <v/>
      </c>
      <c r="D2542" t="str">
        <f>IF(EXPORTACIONES!D2542="","",EXPORTACIONES!D2542&amp;" -- "&amp;IF(EXPORTACIONES!E2542="","Actividad de "&amp;EXPORTACIONES!C2542,EXPORTACIONES!E2542))</f>
        <v/>
      </c>
      <c r="E2542" t="str">
        <f>IF(EXPORTACIONES!D2542="","",EXPORTACIONES!D2542)</f>
        <v/>
      </c>
      <c r="F2542">
        <f>EXPORTACIONES!F2542</f>
        <v>0</v>
      </c>
      <c r="K2542" t="str">
        <f t="shared" si="351"/>
        <v/>
      </c>
      <c r="M2542">
        <f t="shared" si="352"/>
        <v>0</v>
      </c>
      <c r="N2542" t="str">
        <f t="shared" si="353"/>
        <v/>
      </c>
      <c r="O2542" t="str">
        <f t="shared" si="354"/>
        <v/>
      </c>
      <c r="P2542" t="str">
        <f t="shared" si="355"/>
        <v/>
      </c>
      <c r="Q2542">
        <v>1</v>
      </c>
      <c r="R2542" t="str">
        <f t="shared" si="356"/>
        <v/>
      </c>
      <c r="S2542" t="str">
        <f t="shared" si="357"/>
        <v/>
      </c>
      <c r="T2542" t="str">
        <f t="shared" si="358"/>
        <v/>
      </c>
      <c r="U2542" t="str">
        <f t="shared" si="359"/>
        <v/>
      </c>
    </row>
    <row r="2543" spans="1:21" x14ac:dyDescent="0.25">
      <c r="A2543" s="6" t="str">
        <f>IF(EXPORTACIONES!A2543="","",EXPORTACIONES!A2543)</f>
        <v/>
      </c>
      <c r="B2543" t="str">
        <f>IF(EXPORTACIONES!B2543="","",VLOOKUP(EXPORTACIONES!B2543,PERSONAS!$A$1:$B$59,2,FALSE))</f>
        <v/>
      </c>
      <c r="C2543" t="str">
        <f>IF(EXPORTACIONES!C2543="","",VLOOKUP(EXPORTACIONES!C2543,ACTIVIDADES!$A$1:$B$37,2,FALSE))</f>
        <v/>
      </c>
      <c r="D2543" t="str">
        <f>IF(EXPORTACIONES!D2543="","",EXPORTACIONES!D2543&amp;" -- "&amp;IF(EXPORTACIONES!E2543="","Actividad de "&amp;EXPORTACIONES!C2543,EXPORTACIONES!E2543))</f>
        <v/>
      </c>
      <c r="E2543" t="str">
        <f>IF(EXPORTACIONES!D2543="","",EXPORTACIONES!D2543)</f>
        <v/>
      </c>
      <c r="F2543">
        <f>EXPORTACIONES!F2543</f>
        <v>0</v>
      </c>
      <c r="K2543" t="str">
        <f t="shared" si="351"/>
        <v/>
      </c>
      <c r="M2543">
        <f t="shared" si="352"/>
        <v>0</v>
      </c>
      <c r="N2543" t="str">
        <f t="shared" si="353"/>
        <v/>
      </c>
      <c r="O2543" t="str">
        <f t="shared" si="354"/>
        <v/>
      </c>
      <c r="P2543" t="str">
        <f t="shared" si="355"/>
        <v/>
      </c>
      <c r="Q2543">
        <v>1</v>
      </c>
      <c r="R2543" t="str">
        <f t="shared" si="356"/>
        <v/>
      </c>
      <c r="S2543" t="str">
        <f t="shared" si="357"/>
        <v/>
      </c>
      <c r="T2543" t="str">
        <f t="shared" si="358"/>
        <v/>
      </c>
      <c r="U2543" t="str">
        <f t="shared" si="359"/>
        <v/>
      </c>
    </row>
    <row r="2544" spans="1:21" x14ac:dyDescent="0.25">
      <c r="A2544" s="6" t="str">
        <f>IF(EXPORTACIONES!A2544="","",EXPORTACIONES!A2544)</f>
        <v/>
      </c>
      <c r="B2544" t="str">
        <f>IF(EXPORTACIONES!B2544="","",VLOOKUP(EXPORTACIONES!B2544,PERSONAS!$A$1:$B$59,2,FALSE))</f>
        <v/>
      </c>
      <c r="C2544" t="str">
        <f>IF(EXPORTACIONES!C2544="","",VLOOKUP(EXPORTACIONES!C2544,ACTIVIDADES!$A$1:$B$37,2,FALSE))</f>
        <v/>
      </c>
      <c r="D2544" t="str">
        <f>IF(EXPORTACIONES!D2544="","",EXPORTACIONES!D2544&amp;" -- "&amp;IF(EXPORTACIONES!E2544="","Actividad de "&amp;EXPORTACIONES!C2544,EXPORTACIONES!E2544))</f>
        <v/>
      </c>
      <c r="E2544" t="str">
        <f>IF(EXPORTACIONES!D2544="","",EXPORTACIONES!D2544)</f>
        <v/>
      </c>
      <c r="F2544">
        <f>EXPORTACIONES!F2544</f>
        <v>0</v>
      </c>
      <c r="K2544" t="str">
        <f t="shared" si="351"/>
        <v/>
      </c>
      <c r="M2544">
        <f t="shared" si="352"/>
        <v>0</v>
      </c>
      <c r="N2544" t="str">
        <f t="shared" si="353"/>
        <v/>
      </c>
      <c r="O2544" t="str">
        <f t="shared" si="354"/>
        <v/>
      </c>
      <c r="P2544" t="str">
        <f t="shared" si="355"/>
        <v/>
      </c>
      <c r="Q2544">
        <v>1</v>
      </c>
      <c r="R2544" t="str">
        <f t="shared" si="356"/>
        <v/>
      </c>
      <c r="S2544" t="str">
        <f t="shared" si="357"/>
        <v/>
      </c>
      <c r="T2544" t="str">
        <f t="shared" si="358"/>
        <v/>
      </c>
      <c r="U2544" t="str">
        <f t="shared" si="359"/>
        <v/>
      </c>
    </row>
    <row r="2545" spans="1:21" x14ac:dyDescent="0.25">
      <c r="A2545" s="6" t="str">
        <f>IF(EXPORTACIONES!A2545="","",EXPORTACIONES!A2545)</f>
        <v/>
      </c>
      <c r="B2545" t="str">
        <f>IF(EXPORTACIONES!B2545="","",VLOOKUP(EXPORTACIONES!B2545,PERSONAS!$A$1:$B$59,2,FALSE))</f>
        <v/>
      </c>
      <c r="C2545" t="str">
        <f>IF(EXPORTACIONES!C2545="","",VLOOKUP(EXPORTACIONES!C2545,ACTIVIDADES!$A$1:$B$37,2,FALSE))</f>
        <v/>
      </c>
      <c r="D2545" t="str">
        <f>IF(EXPORTACIONES!D2545="","",EXPORTACIONES!D2545&amp;" -- "&amp;IF(EXPORTACIONES!E2545="","Actividad de "&amp;EXPORTACIONES!C2545,EXPORTACIONES!E2545))</f>
        <v/>
      </c>
      <c r="E2545" t="str">
        <f>IF(EXPORTACIONES!D2545="","",EXPORTACIONES!D2545)</f>
        <v/>
      </c>
      <c r="F2545">
        <f>EXPORTACIONES!F2545</f>
        <v>0</v>
      </c>
      <c r="K2545" t="str">
        <f t="shared" si="351"/>
        <v/>
      </c>
      <c r="M2545">
        <f t="shared" si="352"/>
        <v>0</v>
      </c>
      <c r="N2545" t="str">
        <f t="shared" si="353"/>
        <v/>
      </c>
      <c r="O2545" t="str">
        <f t="shared" si="354"/>
        <v/>
      </c>
      <c r="P2545" t="str">
        <f t="shared" si="355"/>
        <v/>
      </c>
      <c r="Q2545">
        <v>1</v>
      </c>
      <c r="R2545" t="str">
        <f t="shared" si="356"/>
        <v/>
      </c>
      <c r="S2545" t="str">
        <f t="shared" si="357"/>
        <v/>
      </c>
      <c r="T2545" t="str">
        <f t="shared" si="358"/>
        <v/>
      </c>
      <c r="U2545" t="str">
        <f t="shared" si="359"/>
        <v/>
      </c>
    </row>
    <row r="2546" spans="1:21" x14ac:dyDescent="0.25">
      <c r="A2546" s="6" t="str">
        <f>IF(EXPORTACIONES!A2546="","",EXPORTACIONES!A2546)</f>
        <v/>
      </c>
      <c r="B2546" t="str">
        <f>IF(EXPORTACIONES!B2546="","",VLOOKUP(EXPORTACIONES!B2546,PERSONAS!$A$1:$B$59,2,FALSE))</f>
        <v/>
      </c>
      <c r="C2546" t="str">
        <f>IF(EXPORTACIONES!C2546="","",VLOOKUP(EXPORTACIONES!C2546,ACTIVIDADES!$A$1:$B$37,2,FALSE))</f>
        <v/>
      </c>
      <c r="D2546" t="str">
        <f>IF(EXPORTACIONES!D2546="","",EXPORTACIONES!D2546&amp;" -- "&amp;IF(EXPORTACIONES!E2546="","Actividad de "&amp;EXPORTACIONES!C2546,EXPORTACIONES!E2546))</f>
        <v/>
      </c>
      <c r="E2546" t="str">
        <f>IF(EXPORTACIONES!D2546="","",EXPORTACIONES!D2546)</f>
        <v/>
      </c>
      <c r="F2546">
        <f>EXPORTACIONES!F2546</f>
        <v>0</v>
      </c>
      <c r="K2546" t="str">
        <f t="shared" si="351"/>
        <v/>
      </c>
      <c r="M2546">
        <f t="shared" si="352"/>
        <v>0</v>
      </c>
      <c r="N2546" t="str">
        <f t="shared" si="353"/>
        <v/>
      </c>
      <c r="O2546" t="str">
        <f t="shared" si="354"/>
        <v/>
      </c>
      <c r="P2546" t="str">
        <f t="shared" si="355"/>
        <v/>
      </c>
      <c r="Q2546">
        <v>1</v>
      </c>
      <c r="R2546" t="str">
        <f t="shared" si="356"/>
        <v/>
      </c>
      <c r="S2546" t="str">
        <f t="shared" si="357"/>
        <v/>
      </c>
      <c r="T2546" t="str">
        <f t="shared" si="358"/>
        <v/>
      </c>
      <c r="U2546" t="str">
        <f t="shared" si="359"/>
        <v/>
      </c>
    </row>
    <row r="2547" spans="1:21" x14ac:dyDescent="0.25">
      <c r="A2547" s="6" t="str">
        <f>IF(EXPORTACIONES!A2547="","",EXPORTACIONES!A2547)</f>
        <v/>
      </c>
      <c r="B2547" t="str">
        <f>IF(EXPORTACIONES!B2547="","",VLOOKUP(EXPORTACIONES!B2547,PERSONAS!$A$1:$B$59,2,FALSE))</f>
        <v/>
      </c>
      <c r="C2547" t="str">
        <f>IF(EXPORTACIONES!C2547="","",VLOOKUP(EXPORTACIONES!C2547,ACTIVIDADES!$A$1:$B$37,2,FALSE))</f>
        <v/>
      </c>
      <c r="D2547" t="str">
        <f>IF(EXPORTACIONES!D2547="","",EXPORTACIONES!D2547&amp;" -- "&amp;IF(EXPORTACIONES!E2547="","Actividad de "&amp;EXPORTACIONES!C2547,EXPORTACIONES!E2547))</f>
        <v/>
      </c>
      <c r="E2547" t="str">
        <f>IF(EXPORTACIONES!D2547="","",EXPORTACIONES!D2547)</f>
        <v/>
      </c>
      <c r="F2547">
        <f>EXPORTACIONES!F2547</f>
        <v>0</v>
      </c>
      <c r="K2547" t="str">
        <f t="shared" si="351"/>
        <v/>
      </c>
      <c r="M2547">
        <f t="shared" si="352"/>
        <v>0</v>
      </c>
      <c r="N2547" t="str">
        <f t="shared" si="353"/>
        <v/>
      </c>
      <c r="O2547" t="str">
        <f t="shared" si="354"/>
        <v/>
      </c>
      <c r="P2547" t="str">
        <f t="shared" si="355"/>
        <v/>
      </c>
      <c r="Q2547">
        <v>1</v>
      </c>
      <c r="R2547" t="str">
        <f t="shared" si="356"/>
        <v/>
      </c>
      <c r="S2547" t="str">
        <f t="shared" si="357"/>
        <v/>
      </c>
      <c r="T2547" t="str">
        <f t="shared" si="358"/>
        <v/>
      </c>
      <c r="U2547" t="str">
        <f t="shared" si="359"/>
        <v/>
      </c>
    </row>
    <row r="2548" spans="1:21" x14ac:dyDescent="0.25">
      <c r="A2548" s="6" t="str">
        <f>IF(EXPORTACIONES!A2548="","",EXPORTACIONES!A2548)</f>
        <v/>
      </c>
      <c r="B2548" t="str">
        <f>IF(EXPORTACIONES!B2548="","",VLOOKUP(EXPORTACIONES!B2548,PERSONAS!$A$1:$B$59,2,FALSE))</f>
        <v/>
      </c>
      <c r="C2548" t="str">
        <f>IF(EXPORTACIONES!C2548="","",VLOOKUP(EXPORTACIONES!C2548,ACTIVIDADES!$A$1:$B$37,2,FALSE))</f>
        <v/>
      </c>
      <c r="D2548" t="str">
        <f>IF(EXPORTACIONES!D2548="","",EXPORTACIONES!D2548&amp;" -- "&amp;IF(EXPORTACIONES!E2548="","Actividad de "&amp;EXPORTACIONES!C2548,EXPORTACIONES!E2548))</f>
        <v/>
      </c>
      <c r="E2548" t="str">
        <f>IF(EXPORTACIONES!D2548="","",EXPORTACIONES!D2548)</f>
        <v/>
      </c>
      <c r="F2548">
        <f>EXPORTACIONES!F2548</f>
        <v>0</v>
      </c>
      <c r="K2548" t="str">
        <f t="shared" si="351"/>
        <v/>
      </c>
      <c r="M2548">
        <f t="shared" si="352"/>
        <v>0</v>
      </c>
      <c r="N2548" t="str">
        <f t="shared" si="353"/>
        <v/>
      </c>
      <c r="O2548" t="str">
        <f t="shared" si="354"/>
        <v/>
      </c>
      <c r="P2548" t="str">
        <f t="shared" si="355"/>
        <v/>
      </c>
      <c r="Q2548">
        <v>1</v>
      </c>
      <c r="R2548" t="str">
        <f t="shared" si="356"/>
        <v/>
      </c>
      <c r="S2548" t="str">
        <f t="shared" si="357"/>
        <v/>
      </c>
      <c r="T2548" t="str">
        <f t="shared" si="358"/>
        <v/>
      </c>
      <c r="U2548" t="str">
        <f t="shared" si="359"/>
        <v/>
      </c>
    </row>
    <row r="2549" spans="1:21" x14ac:dyDescent="0.25">
      <c r="A2549" s="6" t="str">
        <f>IF(EXPORTACIONES!A2549="","",EXPORTACIONES!A2549)</f>
        <v/>
      </c>
      <c r="B2549" t="str">
        <f>IF(EXPORTACIONES!B2549="","",VLOOKUP(EXPORTACIONES!B2549,PERSONAS!$A$1:$B$59,2,FALSE))</f>
        <v/>
      </c>
      <c r="C2549" t="str">
        <f>IF(EXPORTACIONES!C2549="","",VLOOKUP(EXPORTACIONES!C2549,ACTIVIDADES!$A$1:$B$37,2,FALSE))</f>
        <v/>
      </c>
      <c r="D2549" t="str">
        <f>IF(EXPORTACIONES!D2549="","",EXPORTACIONES!D2549&amp;" -- "&amp;IF(EXPORTACIONES!E2549="","Actividad de "&amp;EXPORTACIONES!C2549,EXPORTACIONES!E2549))</f>
        <v/>
      </c>
      <c r="E2549" t="str">
        <f>IF(EXPORTACIONES!D2549="","",EXPORTACIONES!D2549)</f>
        <v/>
      </c>
      <c r="F2549">
        <f>EXPORTACIONES!F2549</f>
        <v>0</v>
      </c>
      <c r="K2549" t="str">
        <f t="shared" si="351"/>
        <v/>
      </c>
      <c r="M2549">
        <f t="shared" si="352"/>
        <v>0</v>
      </c>
      <c r="N2549" t="str">
        <f t="shared" si="353"/>
        <v/>
      </c>
      <c r="O2549" t="str">
        <f t="shared" si="354"/>
        <v/>
      </c>
      <c r="P2549" t="str">
        <f t="shared" si="355"/>
        <v/>
      </c>
      <c r="Q2549">
        <v>1</v>
      </c>
      <c r="R2549" t="str">
        <f t="shared" si="356"/>
        <v/>
      </c>
      <c r="S2549" t="str">
        <f t="shared" si="357"/>
        <v/>
      </c>
      <c r="T2549" t="str">
        <f t="shared" si="358"/>
        <v/>
      </c>
      <c r="U2549" t="str">
        <f t="shared" si="359"/>
        <v/>
      </c>
    </row>
    <row r="2550" spans="1:21" x14ac:dyDescent="0.25">
      <c r="A2550" s="6" t="str">
        <f>IF(EXPORTACIONES!A2550="","",EXPORTACIONES!A2550)</f>
        <v/>
      </c>
      <c r="B2550" t="str">
        <f>IF(EXPORTACIONES!B2550="","",VLOOKUP(EXPORTACIONES!B2550,PERSONAS!$A$1:$B$59,2,FALSE))</f>
        <v/>
      </c>
      <c r="C2550" t="str">
        <f>IF(EXPORTACIONES!C2550="","",VLOOKUP(EXPORTACIONES!C2550,ACTIVIDADES!$A$1:$B$37,2,FALSE))</f>
        <v/>
      </c>
      <c r="D2550" t="str">
        <f>IF(EXPORTACIONES!D2550="","",EXPORTACIONES!D2550&amp;" -- "&amp;IF(EXPORTACIONES!E2550="","Actividad de "&amp;EXPORTACIONES!C2550,EXPORTACIONES!E2550))</f>
        <v/>
      </c>
      <c r="E2550" t="str">
        <f>IF(EXPORTACIONES!D2550="","",EXPORTACIONES!D2550)</f>
        <v/>
      </c>
      <c r="F2550">
        <f>EXPORTACIONES!F2550</f>
        <v>0</v>
      </c>
      <c r="K2550" t="str">
        <f t="shared" si="351"/>
        <v/>
      </c>
      <c r="M2550">
        <f t="shared" si="352"/>
        <v>0</v>
      </c>
      <c r="N2550" t="str">
        <f t="shared" si="353"/>
        <v/>
      </c>
      <c r="O2550" t="str">
        <f t="shared" si="354"/>
        <v/>
      </c>
      <c r="P2550" t="str">
        <f t="shared" si="355"/>
        <v/>
      </c>
      <c r="Q2550">
        <v>1</v>
      </c>
      <c r="R2550" t="str">
        <f t="shared" si="356"/>
        <v/>
      </c>
      <c r="S2550" t="str">
        <f t="shared" si="357"/>
        <v/>
      </c>
      <c r="T2550" t="str">
        <f t="shared" si="358"/>
        <v/>
      </c>
      <c r="U2550" t="str">
        <f t="shared" si="359"/>
        <v/>
      </c>
    </row>
    <row r="2551" spans="1:21" x14ac:dyDescent="0.25">
      <c r="A2551" s="6" t="str">
        <f>IF(EXPORTACIONES!A2551="","",EXPORTACIONES!A2551)</f>
        <v/>
      </c>
      <c r="B2551" t="str">
        <f>IF(EXPORTACIONES!B2551="","",VLOOKUP(EXPORTACIONES!B2551,PERSONAS!$A$1:$B$59,2,FALSE))</f>
        <v/>
      </c>
      <c r="C2551" t="str">
        <f>IF(EXPORTACIONES!C2551="","",VLOOKUP(EXPORTACIONES!C2551,ACTIVIDADES!$A$1:$B$37,2,FALSE))</f>
        <v/>
      </c>
      <c r="D2551" t="str">
        <f>IF(EXPORTACIONES!D2551="","",EXPORTACIONES!D2551&amp;" -- "&amp;IF(EXPORTACIONES!E2551="","Actividad de "&amp;EXPORTACIONES!C2551,EXPORTACIONES!E2551))</f>
        <v/>
      </c>
      <c r="E2551" t="str">
        <f>IF(EXPORTACIONES!D2551="","",EXPORTACIONES!D2551)</f>
        <v/>
      </c>
      <c r="F2551">
        <f>EXPORTACIONES!F2551</f>
        <v>0</v>
      </c>
      <c r="K2551" t="str">
        <f t="shared" si="351"/>
        <v/>
      </c>
      <c r="M2551">
        <f t="shared" si="352"/>
        <v>0</v>
      </c>
      <c r="N2551" t="str">
        <f t="shared" si="353"/>
        <v/>
      </c>
      <c r="O2551" t="str">
        <f t="shared" si="354"/>
        <v/>
      </c>
      <c r="P2551" t="str">
        <f t="shared" si="355"/>
        <v/>
      </c>
      <c r="Q2551">
        <v>1</v>
      </c>
      <c r="R2551" t="str">
        <f t="shared" si="356"/>
        <v/>
      </c>
      <c r="S2551" t="str">
        <f t="shared" si="357"/>
        <v/>
      </c>
      <c r="T2551" t="str">
        <f t="shared" si="358"/>
        <v/>
      </c>
      <c r="U2551" t="str">
        <f t="shared" si="359"/>
        <v/>
      </c>
    </row>
    <row r="2552" spans="1:21" x14ac:dyDescent="0.25">
      <c r="A2552" s="6" t="str">
        <f>IF(EXPORTACIONES!A2552="","",EXPORTACIONES!A2552)</f>
        <v/>
      </c>
      <c r="B2552" t="str">
        <f>IF(EXPORTACIONES!B2552="","",VLOOKUP(EXPORTACIONES!B2552,PERSONAS!$A$1:$B$59,2,FALSE))</f>
        <v/>
      </c>
      <c r="C2552" t="str">
        <f>IF(EXPORTACIONES!C2552="","",VLOOKUP(EXPORTACIONES!C2552,ACTIVIDADES!$A$1:$B$37,2,FALSE))</f>
        <v/>
      </c>
      <c r="D2552" t="str">
        <f>IF(EXPORTACIONES!D2552="","",EXPORTACIONES!D2552&amp;" -- "&amp;IF(EXPORTACIONES!E2552="","Actividad de "&amp;EXPORTACIONES!C2552,EXPORTACIONES!E2552))</f>
        <v/>
      </c>
      <c r="E2552" t="str">
        <f>IF(EXPORTACIONES!D2552="","",EXPORTACIONES!D2552)</f>
        <v/>
      </c>
      <c r="F2552">
        <f>EXPORTACIONES!F2552</f>
        <v>0</v>
      </c>
      <c r="K2552" t="str">
        <f t="shared" si="351"/>
        <v/>
      </c>
      <c r="M2552">
        <f t="shared" si="352"/>
        <v>0</v>
      </c>
      <c r="N2552" t="str">
        <f t="shared" si="353"/>
        <v/>
      </c>
      <c r="O2552" t="str">
        <f t="shared" si="354"/>
        <v/>
      </c>
      <c r="P2552" t="str">
        <f t="shared" si="355"/>
        <v/>
      </c>
      <c r="Q2552">
        <v>1</v>
      </c>
      <c r="R2552" t="str">
        <f t="shared" si="356"/>
        <v/>
      </c>
      <c r="S2552" t="str">
        <f t="shared" si="357"/>
        <v/>
      </c>
      <c r="T2552" t="str">
        <f t="shared" si="358"/>
        <v/>
      </c>
      <c r="U2552" t="str">
        <f t="shared" si="359"/>
        <v/>
      </c>
    </row>
    <row r="2553" spans="1:21" x14ac:dyDescent="0.25">
      <c r="A2553" s="6" t="str">
        <f>IF(EXPORTACIONES!A2553="","",EXPORTACIONES!A2553)</f>
        <v/>
      </c>
      <c r="B2553" t="str">
        <f>IF(EXPORTACIONES!B2553="","",VLOOKUP(EXPORTACIONES!B2553,PERSONAS!$A$1:$B$59,2,FALSE))</f>
        <v/>
      </c>
      <c r="C2553" t="str">
        <f>IF(EXPORTACIONES!C2553="","",VLOOKUP(EXPORTACIONES!C2553,ACTIVIDADES!$A$1:$B$37,2,FALSE))</f>
        <v/>
      </c>
      <c r="D2553" t="str">
        <f>IF(EXPORTACIONES!D2553="","",EXPORTACIONES!D2553&amp;" -- "&amp;IF(EXPORTACIONES!E2553="","Actividad de "&amp;EXPORTACIONES!C2553,EXPORTACIONES!E2553))</f>
        <v/>
      </c>
      <c r="E2553" t="str">
        <f>IF(EXPORTACIONES!D2553="","",EXPORTACIONES!D2553)</f>
        <v/>
      </c>
      <c r="F2553">
        <f>EXPORTACIONES!F2553</f>
        <v>0</v>
      </c>
      <c r="K2553" t="str">
        <f t="shared" si="351"/>
        <v/>
      </c>
      <c r="M2553">
        <f t="shared" si="352"/>
        <v>0</v>
      </c>
      <c r="N2553" t="str">
        <f t="shared" si="353"/>
        <v/>
      </c>
      <c r="O2553" t="str">
        <f t="shared" si="354"/>
        <v/>
      </c>
      <c r="P2553" t="str">
        <f t="shared" si="355"/>
        <v/>
      </c>
      <c r="Q2553">
        <v>1</v>
      </c>
      <c r="R2553" t="str">
        <f t="shared" si="356"/>
        <v/>
      </c>
      <c r="S2553" t="str">
        <f t="shared" si="357"/>
        <v/>
      </c>
      <c r="T2553" t="str">
        <f t="shared" si="358"/>
        <v/>
      </c>
      <c r="U2553" t="str">
        <f t="shared" si="359"/>
        <v/>
      </c>
    </row>
    <row r="2554" spans="1:21" x14ac:dyDescent="0.25">
      <c r="A2554" s="6" t="str">
        <f>IF(EXPORTACIONES!A2554="","",EXPORTACIONES!A2554)</f>
        <v/>
      </c>
      <c r="B2554" t="str">
        <f>IF(EXPORTACIONES!B2554="","",VLOOKUP(EXPORTACIONES!B2554,PERSONAS!$A$1:$B$59,2,FALSE))</f>
        <v/>
      </c>
      <c r="C2554" t="str">
        <f>IF(EXPORTACIONES!C2554="","",VLOOKUP(EXPORTACIONES!C2554,ACTIVIDADES!$A$1:$B$37,2,FALSE))</f>
        <v/>
      </c>
      <c r="D2554" t="str">
        <f>IF(EXPORTACIONES!D2554="","",EXPORTACIONES!D2554&amp;" -- "&amp;IF(EXPORTACIONES!E2554="","Actividad de "&amp;EXPORTACIONES!C2554,EXPORTACIONES!E2554))</f>
        <v/>
      </c>
      <c r="E2554" t="str">
        <f>IF(EXPORTACIONES!D2554="","",EXPORTACIONES!D2554)</f>
        <v/>
      </c>
      <c r="F2554">
        <f>EXPORTACIONES!F2554</f>
        <v>0</v>
      </c>
      <c r="K2554" t="str">
        <f t="shared" si="351"/>
        <v/>
      </c>
      <c r="M2554">
        <f t="shared" si="352"/>
        <v>0</v>
      </c>
      <c r="N2554" t="str">
        <f t="shared" si="353"/>
        <v/>
      </c>
      <c r="O2554" t="str">
        <f t="shared" si="354"/>
        <v/>
      </c>
      <c r="P2554" t="str">
        <f t="shared" si="355"/>
        <v/>
      </c>
      <c r="Q2554">
        <v>1</v>
      </c>
      <c r="R2554" t="str">
        <f t="shared" si="356"/>
        <v/>
      </c>
      <c r="S2554" t="str">
        <f t="shared" si="357"/>
        <v/>
      </c>
      <c r="T2554" t="str">
        <f t="shared" si="358"/>
        <v/>
      </c>
      <c r="U2554" t="str">
        <f t="shared" si="359"/>
        <v/>
      </c>
    </row>
    <row r="2555" spans="1:21" x14ac:dyDescent="0.25">
      <c r="A2555" s="6" t="str">
        <f>IF(EXPORTACIONES!A2555="","",EXPORTACIONES!A2555)</f>
        <v/>
      </c>
      <c r="B2555" t="str">
        <f>IF(EXPORTACIONES!B2555="","",VLOOKUP(EXPORTACIONES!B2555,PERSONAS!$A$1:$B$59,2,FALSE))</f>
        <v/>
      </c>
      <c r="C2555" t="str">
        <f>IF(EXPORTACIONES!C2555="","",VLOOKUP(EXPORTACIONES!C2555,ACTIVIDADES!$A$1:$B$37,2,FALSE))</f>
        <v/>
      </c>
      <c r="D2555" t="str">
        <f>IF(EXPORTACIONES!D2555="","",EXPORTACIONES!D2555&amp;" -- "&amp;IF(EXPORTACIONES!E2555="","Actividad de "&amp;EXPORTACIONES!C2555,EXPORTACIONES!E2555))</f>
        <v/>
      </c>
      <c r="E2555" t="str">
        <f>IF(EXPORTACIONES!D2555="","",EXPORTACIONES!D2555)</f>
        <v/>
      </c>
      <c r="F2555">
        <f>EXPORTACIONES!F2555</f>
        <v>0</v>
      </c>
      <c r="K2555" t="str">
        <f t="shared" si="351"/>
        <v/>
      </c>
      <c r="M2555">
        <f t="shared" si="352"/>
        <v>0</v>
      </c>
      <c r="N2555" t="str">
        <f t="shared" si="353"/>
        <v/>
      </c>
      <c r="O2555" t="str">
        <f t="shared" si="354"/>
        <v/>
      </c>
      <c r="P2555" t="str">
        <f t="shared" si="355"/>
        <v/>
      </c>
      <c r="Q2555">
        <v>1</v>
      </c>
      <c r="R2555" t="str">
        <f t="shared" si="356"/>
        <v/>
      </c>
      <c r="S2555" t="str">
        <f t="shared" si="357"/>
        <v/>
      </c>
      <c r="T2555" t="str">
        <f t="shared" si="358"/>
        <v/>
      </c>
      <c r="U2555" t="str">
        <f t="shared" si="359"/>
        <v/>
      </c>
    </row>
    <row r="2556" spans="1:21" x14ac:dyDescent="0.25">
      <c r="A2556" s="6" t="str">
        <f>IF(EXPORTACIONES!A2556="","",EXPORTACIONES!A2556)</f>
        <v/>
      </c>
      <c r="B2556" t="str">
        <f>IF(EXPORTACIONES!B2556="","",VLOOKUP(EXPORTACIONES!B2556,PERSONAS!$A$1:$B$59,2,FALSE))</f>
        <v/>
      </c>
      <c r="C2556" t="str">
        <f>IF(EXPORTACIONES!C2556="","",VLOOKUP(EXPORTACIONES!C2556,ACTIVIDADES!$A$1:$B$37,2,FALSE))</f>
        <v/>
      </c>
      <c r="D2556" t="str">
        <f>IF(EXPORTACIONES!D2556="","",EXPORTACIONES!D2556&amp;" -- "&amp;IF(EXPORTACIONES!E2556="","Actividad de "&amp;EXPORTACIONES!C2556,EXPORTACIONES!E2556))</f>
        <v/>
      </c>
      <c r="E2556" t="str">
        <f>IF(EXPORTACIONES!D2556="","",EXPORTACIONES!D2556)</f>
        <v/>
      </c>
      <c r="F2556">
        <f>EXPORTACIONES!F2556</f>
        <v>0</v>
      </c>
      <c r="K2556" t="str">
        <f t="shared" si="351"/>
        <v/>
      </c>
      <c r="M2556">
        <f t="shared" si="352"/>
        <v>0</v>
      </c>
      <c r="N2556" t="str">
        <f t="shared" si="353"/>
        <v/>
      </c>
      <c r="O2556" t="str">
        <f t="shared" si="354"/>
        <v/>
      </c>
      <c r="P2556" t="str">
        <f t="shared" si="355"/>
        <v/>
      </c>
      <c r="Q2556">
        <v>1</v>
      </c>
      <c r="R2556" t="str">
        <f t="shared" si="356"/>
        <v/>
      </c>
      <c r="S2556" t="str">
        <f t="shared" si="357"/>
        <v/>
      </c>
      <c r="T2556" t="str">
        <f t="shared" si="358"/>
        <v/>
      </c>
      <c r="U2556" t="str">
        <f t="shared" si="359"/>
        <v/>
      </c>
    </row>
    <row r="2557" spans="1:21" x14ac:dyDescent="0.25">
      <c r="A2557" s="6" t="str">
        <f>IF(EXPORTACIONES!A2557="","",EXPORTACIONES!A2557)</f>
        <v/>
      </c>
      <c r="B2557" t="str">
        <f>IF(EXPORTACIONES!B2557="","",VLOOKUP(EXPORTACIONES!B2557,PERSONAS!$A$1:$B$59,2,FALSE))</f>
        <v/>
      </c>
      <c r="C2557" t="str">
        <f>IF(EXPORTACIONES!C2557="","",VLOOKUP(EXPORTACIONES!C2557,ACTIVIDADES!$A$1:$B$37,2,FALSE))</f>
        <v/>
      </c>
      <c r="D2557" t="str">
        <f>IF(EXPORTACIONES!D2557="","",EXPORTACIONES!D2557&amp;" -- "&amp;IF(EXPORTACIONES!E2557="","Actividad de "&amp;EXPORTACIONES!C2557,EXPORTACIONES!E2557))</f>
        <v/>
      </c>
      <c r="E2557" t="str">
        <f>IF(EXPORTACIONES!D2557="","",EXPORTACIONES!D2557)</f>
        <v/>
      </c>
      <c r="F2557">
        <f>EXPORTACIONES!F2557</f>
        <v>0</v>
      </c>
      <c r="K2557" t="str">
        <f t="shared" si="351"/>
        <v/>
      </c>
      <c r="M2557">
        <f t="shared" si="352"/>
        <v>0</v>
      </c>
      <c r="N2557" t="str">
        <f t="shared" si="353"/>
        <v/>
      </c>
      <c r="O2557" t="str">
        <f t="shared" si="354"/>
        <v/>
      </c>
      <c r="P2557" t="str">
        <f t="shared" si="355"/>
        <v/>
      </c>
      <c r="Q2557">
        <v>1</v>
      </c>
      <c r="R2557" t="str">
        <f t="shared" si="356"/>
        <v/>
      </c>
      <c r="S2557" t="str">
        <f t="shared" si="357"/>
        <v/>
      </c>
      <c r="T2557" t="str">
        <f t="shared" si="358"/>
        <v/>
      </c>
      <c r="U2557" t="str">
        <f t="shared" si="359"/>
        <v/>
      </c>
    </row>
    <row r="2558" spans="1:21" x14ac:dyDescent="0.25">
      <c r="A2558" s="6" t="str">
        <f>IF(EXPORTACIONES!A2558="","",EXPORTACIONES!A2558)</f>
        <v/>
      </c>
      <c r="B2558" t="str">
        <f>IF(EXPORTACIONES!B2558="","",VLOOKUP(EXPORTACIONES!B2558,PERSONAS!$A$1:$B$59,2,FALSE))</f>
        <v/>
      </c>
      <c r="C2558" t="str">
        <f>IF(EXPORTACIONES!C2558="","",VLOOKUP(EXPORTACIONES!C2558,ACTIVIDADES!$A$1:$B$37,2,FALSE))</f>
        <v/>
      </c>
      <c r="D2558" t="str">
        <f>IF(EXPORTACIONES!D2558="","",EXPORTACIONES!D2558&amp;" -- "&amp;IF(EXPORTACIONES!E2558="","Actividad de "&amp;EXPORTACIONES!C2558,EXPORTACIONES!E2558))</f>
        <v/>
      </c>
      <c r="E2558" t="str">
        <f>IF(EXPORTACIONES!D2558="","",EXPORTACIONES!D2558)</f>
        <v/>
      </c>
      <c r="F2558">
        <f>EXPORTACIONES!F2558</f>
        <v>0</v>
      </c>
      <c r="K2558" t="str">
        <f t="shared" si="351"/>
        <v/>
      </c>
      <c r="M2558">
        <f t="shared" si="352"/>
        <v>0</v>
      </c>
      <c r="N2558" t="str">
        <f t="shared" si="353"/>
        <v/>
      </c>
      <c r="O2558" t="str">
        <f t="shared" si="354"/>
        <v/>
      </c>
      <c r="P2558" t="str">
        <f t="shared" si="355"/>
        <v/>
      </c>
      <c r="Q2558">
        <v>1</v>
      </c>
      <c r="R2558" t="str">
        <f t="shared" si="356"/>
        <v/>
      </c>
      <c r="S2558" t="str">
        <f t="shared" si="357"/>
        <v/>
      </c>
      <c r="T2558" t="str">
        <f t="shared" si="358"/>
        <v/>
      </c>
      <c r="U2558" t="str">
        <f t="shared" si="359"/>
        <v/>
      </c>
    </row>
    <row r="2559" spans="1:21" x14ac:dyDescent="0.25">
      <c r="A2559" s="6" t="str">
        <f>IF(EXPORTACIONES!A2559="","",EXPORTACIONES!A2559)</f>
        <v/>
      </c>
      <c r="B2559" t="str">
        <f>IF(EXPORTACIONES!B2559="","",VLOOKUP(EXPORTACIONES!B2559,PERSONAS!$A$1:$B$59,2,FALSE))</f>
        <v/>
      </c>
      <c r="C2559" t="str">
        <f>IF(EXPORTACIONES!C2559="","",VLOOKUP(EXPORTACIONES!C2559,ACTIVIDADES!$A$1:$B$37,2,FALSE))</f>
        <v/>
      </c>
      <c r="D2559" t="str">
        <f>IF(EXPORTACIONES!D2559="","",EXPORTACIONES!D2559&amp;" -- "&amp;IF(EXPORTACIONES!E2559="","Actividad de "&amp;EXPORTACIONES!C2559,EXPORTACIONES!E2559))</f>
        <v/>
      </c>
      <c r="E2559" t="str">
        <f>IF(EXPORTACIONES!D2559="","",EXPORTACIONES!D2559)</f>
        <v/>
      </c>
      <c r="F2559">
        <f>EXPORTACIONES!F2559</f>
        <v>0</v>
      </c>
      <c r="K2559" t="str">
        <f t="shared" si="351"/>
        <v/>
      </c>
      <c r="M2559">
        <f t="shared" si="352"/>
        <v>0</v>
      </c>
      <c r="N2559" t="str">
        <f t="shared" si="353"/>
        <v/>
      </c>
      <c r="O2559" t="str">
        <f t="shared" si="354"/>
        <v/>
      </c>
      <c r="P2559" t="str">
        <f t="shared" si="355"/>
        <v/>
      </c>
      <c r="Q2559">
        <v>1</v>
      </c>
      <c r="R2559" t="str">
        <f t="shared" si="356"/>
        <v/>
      </c>
      <c r="S2559" t="str">
        <f t="shared" si="357"/>
        <v/>
      </c>
      <c r="T2559" t="str">
        <f t="shared" si="358"/>
        <v/>
      </c>
      <c r="U2559" t="str">
        <f t="shared" si="359"/>
        <v/>
      </c>
    </row>
    <row r="2560" spans="1:21" x14ac:dyDescent="0.25">
      <c r="A2560" s="6" t="str">
        <f>IF(EXPORTACIONES!A2560="","",EXPORTACIONES!A2560)</f>
        <v/>
      </c>
      <c r="B2560" t="str">
        <f>IF(EXPORTACIONES!B2560="","",VLOOKUP(EXPORTACIONES!B2560,PERSONAS!$A$1:$B$59,2,FALSE))</f>
        <v/>
      </c>
      <c r="C2560" t="str">
        <f>IF(EXPORTACIONES!C2560="","",VLOOKUP(EXPORTACIONES!C2560,ACTIVIDADES!$A$1:$B$37,2,FALSE))</f>
        <v/>
      </c>
      <c r="D2560" t="str">
        <f>IF(EXPORTACIONES!D2560="","",EXPORTACIONES!D2560&amp;" -- "&amp;IF(EXPORTACIONES!E2560="","Actividad de "&amp;EXPORTACIONES!C2560,EXPORTACIONES!E2560))</f>
        <v/>
      </c>
      <c r="E2560" t="str">
        <f>IF(EXPORTACIONES!D2560="","",EXPORTACIONES!D2560)</f>
        <v/>
      </c>
      <c r="F2560">
        <f>EXPORTACIONES!F2560</f>
        <v>0</v>
      </c>
      <c r="K2560" t="str">
        <f t="shared" si="351"/>
        <v/>
      </c>
      <c r="M2560">
        <f t="shared" si="352"/>
        <v>0</v>
      </c>
      <c r="N2560" t="str">
        <f t="shared" si="353"/>
        <v/>
      </c>
      <c r="O2560" t="str">
        <f t="shared" si="354"/>
        <v/>
      </c>
      <c r="P2560" t="str">
        <f t="shared" si="355"/>
        <v/>
      </c>
      <c r="Q2560">
        <v>1</v>
      </c>
      <c r="R2560" t="str">
        <f t="shared" si="356"/>
        <v/>
      </c>
      <c r="S2560" t="str">
        <f t="shared" si="357"/>
        <v/>
      </c>
      <c r="T2560" t="str">
        <f t="shared" si="358"/>
        <v/>
      </c>
      <c r="U2560" t="str">
        <f t="shared" si="359"/>
        <v/>
      </c>
    </row>
    <row r="2561" spans="1:21" x14ac:dyDescent="0.25">
      <c r="A2561" s="6" t="str">
        <f>IF(EXPORTACIONES!A2561="","",EXPORTACIONES!A2561)</f>
        <v/>
      </c>
      <c r="B2561" t="str">
        <f>IF(EXPORTACIONES!B2561="","",VLOOKUP(EXPORTACIONES!B2561,PERSONAS!$A$1:$B$59,2,FALSE))</f>
        <v/>
      </c>
      <c r="C2561" t="str">
        <f>IF(EXPORTACIONES!C2561="","",VLOOKUP(EXPORTACIONES!C2561,ACTIVIDADES!$A$1:$B$37,2,FALSE))</f>
        <v/>
      </c>
      <c r="D2561" t="str">
        <f>IF(EXPORTACIONES!D2561="","",EXPORTACIONES!D2561&amp;" -- "&amp;IF(EXPORTACIONES!E2561="","Actividad de "&amp;EXPORTACIONES!C2561,EXPORTACIONES!E2561))</f>
        <v/>
      </c>
      <c r="E2561" t="str">
        <f>IF(EXPORTACIONES!D2561="","",EXPORTACIONES!D2561)</f>
        <v/>
      </c>
      <c r="F2561">
        <f>EXPORTACIONES!F2561</f>
        <v>0</v>
      </c>
      <c r="K2561" t="str">
        <f t="shared" si="351"/>
        <v/>
      </c>
      <c r="M2561">
        <f t="shared" si="352"/>
        <v>0</v>
      </c>
      <c r="N2561" t="str">
        <f t="shared" si="353"/>
        <v/>
      </c>
      <c r="O2561" t="str">
        <f t="shared" si="354"/>
        <v/>
      </c>
      <c r="P2561" t="str">
        <f t="shared" si="355"/>
        <v/>
      </c>
      <c r="Q2561">
        <v>1</v>
      </c>
      <c r="R2561" t="str">
        <f t="shared" si="356"/>
        <v/>
      </c>
      <c r="S2561" t="str">
        <f t="shared" si="357"/>
        <v/>
      </c>
      <c r="T2561" t="str">
        <f t="shared" si="358"/>
        <v/>
      </c>
      <c r="U2561" t="str">
        <f t="shared" si="359"/>
        <v/>
      </c>
    </row>
    <row r="2562" spans="1:21" x14ac:dyDescent="0.25">
      <c r="A2562" s="6" t="str">
        <f>IF(EXPORTACIONES!A2562="","",EXPORTACIONES!A2562)</f>
        <v/>
      </c>
      <c r="B2562" t="str">
        <f>IF(EXPORTACIONES!B2562="","",VLOOKUP(EXPORTACIONES!B2562,PERSONAS!$A$1:$B$59,2,FALSE))</f>
        <v/>
      </c>
      <c r="C2562" t="str">
        <f>IF(EXPORTACIONES!C2562="","",VLOOKUP(EXPORTACIONES!C2562,ACTIVIDADES!$A$1:$B$37,2,FALSE))</f>
        <v/>
      </c>
      <c r="D2562" t="str">
        <f>IF(EXPORTACIONES!D2562="","",EXPORTACIONES!D2562&amp;" -- "&amp;IF(EXPORTACIONES!E2562="","Actividad de "&amp;EXPORTACIONES!C2562,EXPORTACIONES!E2562))</f>
        <v/>
      </c>
      <c r="E2562" t="str">
        <f>IF(EXPORTACIONES!D2562="","",EXPORTACIONES!D2562)</f>
        <v/>
      </c>
      <c r="F2562">
        <f>EXPORTACIONES!F2562</f>
        <v>0</v>
      </c>
      <c r="K2562" t="str">
        <f t="shared" si="351"/>
        <v/>
      </c>
      <c r="M2562">
        <f t="shared" si="352"/>
        <v>0</v>
      </c>
      <c r="N2562" t="str">
        <f t="shared" si="353"/>
        <v/>
      </c>
      <c r="O2562" t="str">
        <f t="shared" si="354"/>
        <v/>
      </c>
      <c r="P2562" t="str">
        <f t="shared" si="355"/>
        <v/>
      </c>
      <c r="Q2562">
        <v>1</v>
      </c>
      <c r="R2562" t="str">
        <f t="shared" si="356"/>
        <v/>
      </c>
      <c r="S2562" t="str">
        <f t="shared" si="357"/>
        <v/>
      </c>
      <c r="T2562" t="str">
        <f t="shared" si="358"/>
        <v/>
      </c>
      <c r="U2562" t="str">
        <f t="shared" si="359"/>
        <v/>
      </c>
    </row>
    <row r="2563" spans="1:21" x14ac:dyDescent="0.25">
      <c r="A2563" s="6" t="str">
        <f>IF(EXPORTACIONES!A2563="","",EXPORTACIONES!A2563)</f>
        <v/>
      </c>
      <c r="B2563" t="str">
        <f>IF(EXPORTACIONES!B2563="","",VLOOKUP(EXPORTACIONES!B2563,PERSONAS!$A$1:$B$59,2,FALSE))</f>
        <v/>
      </c>
      <c r="C2563" t="str">
        <f>IF(EXPORTACIONES!C2563="","",VLOOKUP(EXPORTACIONES!C2563,ACTIVIDADES!$A$1:$B$37,2,FALSE))</f>
        <v/>
      </c>
      <c r="D2563" t="str">
        <f>IF(EXPORTACIONES!D2563="","",EXPORTACIONES!D2563&amp;" -- "&amp;IF(EXPORTACIONES!E2563="","Actividad de "&amp;EXPORTACIONES!C2563,EXPORTACIONES!E2563))</f>
        <v/>
      </c>
      <c r="E2563" t="str">
        <f>IF(EXPORTACIONES!D2563="","",EXPORTACIONES!D2563)</f>
        <v/>
      </c>
      <c r="F2563">
        <f>EXPORTACIONES!F2563</f>
        <v>0</v>
      </c>
      <c r="K2563" t="str">
        <f t="shared" ref="K2563:K2626" si="360">T2563</f>
        <v/>
      </c>
      <c r="M2563">
        <f t="shared" ref="M2563:M2626" si="361">(LEN(E2563)-LEN(SUBSTITUTE(E2563,"#","")))/LEN("#")</f>
        <v>0</v>
      </c>
      <c r="N2563" t="str">
        <f t="shared" ref="N2563:N2626" si="362">IFERROR(SUBSTITUTE(E2563,"#","@",M2563),"")</f>
        <v/>
      </c>
      <c r="O2563" t="str">
        <f t="shared" ref="O2563:O2626" si="363">IFERROR(LEN(N2563)-FIND("@",N2563),"")</f>
        <v/>
      </c>
      <c r="P2563" t="str">
        <f t="shared" ref="P2563:P2626" si="364">IFERROR(RIGHT(N2563,O2563),"")</f>
        <v/>
      </c>
      <c r="Q2563">
        <v>1</v>
      </c>
      <c r="R2563" t="str">
        <f t="shared" ref="R2563:R2626" si="365">IFERROR(SUBSTITUTE(P2563,":","@",Q2563),"")</f>
        <v/>
      </c>
      <c r="S2563" t="str">
        <f t="shared" ref="S2563:S2626" si="366">IFERROR(FIND("@",R2563),"")</f>
        <v/>
      </c>
      <c r="T2563" t="str">
        <f t="shared" ref="T2563:T2626" si="367">IFERROR(LEFT(R2563,S2563-1),"")</f>
        <v/>
      </c>
      <c r="U2563" t="str">
        <f t="shared" ref="U2563:U2626" si="368">IFERROR(RIGHT(R2563,LEN(R2563)-(S2563)),"")</f>
        <v/>
      </c>
    </row>
    <row r="2564" spans="1:21" x14ac:dyDescent="0.25">
      <c r="A2564" s="6" t="str">
        <f>IF(EXPORTACIONES!A2564="","",EXPORTACIONES!A2564)</f>
        <v/>
      </c>
      <c r="B2564" t="str">
        <f>IF(EXPORTACIONES!B2564="","",VLOOKUP(EXPORTACIONES!B2564,PERSONAS!$A$1:$B$59,2,FALSE))</f>
        <v/>
      </c>
      <c r="C2564" t="str">
        <f>IF(EXPORTACIONES!C2564="","",VLOOKUP(EXPORTACIONES!C2564,ACTIVIDADES!$A$1:$B$37,2,FALSE))</f>
        <v/>
      </c>
      <c r="D2564" t="str">
        <f>IF(EXPORTACIONES!D2564="","",EXPORTACIONES!D2564&amp;" -- "&amp;IF(EXPORTACIONES!E2564="","Actividad de "&amp;EXPORTACIONES!C2564,EXPORTACIONES!E2564))</f>
        <v/>
      </c>
      <c r="E2564" t="str">
        <f>IF(EXPORTACIONES!D2564="","",EXPORTACIONES!D2564)</f>
        <v/>
      </c>
      <c r="F2564">
        <f>EXPORTACIONES!F2564</f>
        <v>0</v>
      </c>
      <c r="K2564" t="str">
        <f t="shared" si="360"/>
        <v/>
      </c>
      <c r="M2564">
        <f t="shared" si="361"/>
        <v>0</v>
      </c>
      <c r="N2564" t="str">
        <f t="shared" si="362"/>
        <v/>
      </c>
      <c r="O2564" t="str">
        <f t="shared" si="363"/>
        <v/>
      </c>
      <c r="P2564" t="str">
        <f t="shared" si="364"/>
        <v/>
      </c>
      <c r="Q2564">
        <v>1</v>
      </c>
      <c r="R2564" t="str">
        <f t="shared" si="365"/>
        <v/>
      </c>
      <c r="S2564" t="str">
        <f t="shared" si="366"/>
        <v/>
      </c>
      <c r="T2564" t="str">
        <f t="shared" si="367"/>
        <v/>
      </c>
      <c r="U2564" t="str">
        <f t="shared" si="368"/>
        <v/>
      </c>
    </row>
    <row r="2565" spans="1:21" x14ac:dyDescent="0.25">
      <c r="A2565" s="6" t="str">
        <f>IF(EXPORTACIONES!A2565="","",EXPORTACIONES!A2565)</f>
        <v/>
      </c>
      <c r="B2565" t="str">
        <f>IF(EXPORTACIONES!B2565="","",VLOOKUP(EXPORTACIONES!B2565,PERSONAS!$A$1:$B$59,2,FALSE))</f>
        <v/>
      </c>
      <c r="C2565" t="str">
        <f>IF(EXPORTACIONES!C2565="","",VLOOKUP(EXPORTACIONES!C2565,ACTIVIDADES!$A$1:$B$37,2,FALSE))</f>
        <v/>
      </c>
      <c r="D2565" t="str">
        <f>IF(EXPORTACIONES!D2565="","",EXPORTACIONES!D2565&amp;" -- "&amp;IF(EXPORTACIONES!E2565="","Actividad de "&amp;EXPORTACIONES!C2565,EXPORTACIONES!E2565))</f>
        <v/>
      </c>
      <c r="E2565" t="str">
        <f>IF(EXPORTACIONES!D2565="","",EXPORTACIONES!D2565)</f>
        <v/>
      </c>
      <c r="F2565">
        <f>EXPORTACIONES!F2565</f>
        <v>0</v>
      </c>
      <c r="K2565" t="str">
        <f t="shared" si="360"/>
        <v/>
      </c>
      <c r="M2565">
        <f t="shared" si="361"/>
        <v>0</v>
      </c>
      <c r="N2565" t="str">
        <f t="shared" si="362"/>
        <v/>
      </c>
      <c r="O2565" t="str">
        <f t="shared" si="363"/>
        <v/>
      </c>
      <c r="P2565" t="str">
        <f t="shared" si="364"/>
        <v/>
      </c>
      <c r="Q2565">
        <v>1</v>
      </c>
      <c r="R2565" t="str">
        <f t="shared" si="365"/>
        <v/>
      </c>
      <c r="S2565" t="str">
        <f t="shared" si="366"/>
        <v/>
      </c>
      <c r="T2565" t="str">
        <f t="shared" si="367"/>
        <v/>
      </c>
      <c r="U2565" t="str">
        <f t="shared" si="368"/>
        <v/>
      </c>
    </row>
    <row r="2566" spans="1:21" x14ac:dyDescent="0.25">
      <c r="A2566" s="6" t="str">
        <f>IF(EXPORTACIONES!A2566="","",EXPORTACIONES!A2566)</f>
        <v/>
      </c>
      <c r="B2566" t="str">
        <f>IF(EXPORTACIONES!B2566="","",VLOOKUP(EXPORTACIONES!B2566,PERSONAS!$A$1:$B$59,2,FALSE))</f>
        <v/>
      </c>
      <c r="C2566" t="str">
        <f>IF(EXPORTACIONES!C2566="","",VLOOKUP(EXPORTACIONES!C2566,ACTIVIDADES!$A$1:$B$37,2,FALSE))</f>
        <v/>
      </c>
      <c r="D2566" t="str">
        <f>IF(EXPORTACIONES!D2566="","",EXPORTACIONES!D2566&amp;" -- "&amp;IF(EXPORTACIONES!E2566="","Actividad de "&amp;EXPORTACIONES!C2566,EXPORTACIONES!E2566))</f>
        <v/>
      </c>
      <c r="E2566" t="str">
        <f>IF(EXPORTACIONES!D2566="","",EXPORTACIONES!D2566)</f>
        <v/>
      </c>
      <c r="F2566">
        <f>EXPORTACIONES!F2566</f>
        <v>0</v>
      </c>
      <c r="K2566" t="str">
        <f t="shared" si="360"/>
        <v/>
      </c>
      <c r="M2566">
        <f t="shared" si="361"/>
        <v>0</v>
      </c>
      <c r="N2566" t="str">
        <f t="shared" si="362"/>
        <v/>
      </c>
      <c r="O2566" t="str">
        <f t="shared" si="363"/>
        <v/>
      </c>
      <c r="P2566" t="str">
        <f t="shared" si="364"/>
        <v/>
      </c>
      <c r="Q2566">
        <v>1</v>
      </c>
      <c r="R2566" t="str">
        <f t="shared" si="365"/>
        <v/>
      </c>
      <c r="S2566" t="str">
        <f t="shared" si="366"/>
        <v/>
      </c>
      <c r="T2566" t="str">
        <f t="shared" si="367"/>
        <v/>
      </c>
      <c r="U2566" t="str">
        <f t="shared" si="368"/>
        <v/>
      </c>
    </row>
    <row r="2567" spans="1:21" x14ac:dyDescent="0.25">
      <c r="A2567" s="6" t="str">
        <f>IF(EXPORTACIONES!A2567="","",EXPORTACIONES!A2567)</f>
        <v/>
      </c>
      <c r="B2567" t="str">
        <f>IF(EXPORTACIONES!B2567="","",VLOOKUP(EXPORTACIONES!B2567,PERSONAS!$A$1:$B$59,2,FALSE))</f>
        <v/>
      </c>
      <c r="C2567" t="str">
        <f>IF(EXPORTACIONES!C2567="","",VLOOKUP(EXPORTACIONES!C2567,ACTIVIDADES!$A$1:$B$37,2,FALSE))</f>
        <v/>
      </c>
      <c r="D2567" t="str">
        <f>IF(EXPORTACIONES!D2567="","",EXPORTACIONES!D2567&amp;" -- "&amp;IF(EXPORTACIONES!E2567="","Actividad de "&amp;EXPORTACIONES!C2567,EXPORTACIONES!E2567))</f>
        <v/>
      </c>
      <c r="E2567" t="str">
        <f>IF(EXPORTACIONES!D2567="","",EXPORTACIONES!D2567)</f>
        <v/>
      </c>
      <c r="F2567">
        <f>EXPORTACIONES!F2567</f>
        <v>0</v>
      </c>
      <c r="K2567" t="str">
        <f t="shared" si="360"/>
        <v/>
      </c>
      <c r="M2567">
        <f t="shared" si="361"/>
        <v>0</v>
      </c>
      <c r="N2567" t="str">
        <f t="shared" si="362"/>
        <v/>
      </c>
      <c r="O2567" t="str">
        <f t="shared" si="363"/>
        <v/>
      </c>
      <c r="P2567" t="str">
        <f t="shared" si="364"/>
        <v/>
      </c>
      <c r="Q2567">
        <v>1</v>
      </c>
      <c r="R2567" t="str">
        <f t="shared" si="365"/>
        <v/>
      </c>
      <c r="S2567" t="str">
        <f t="shared" si="366"/>
        <v/>
      </c>
      <c r="T2567" t="str">
        <f t="shared" si="367"/>
        <v/>
      </c>
      <c r="U2567" t="str">
        <f t="shared" si="368"/>
        <v/>
      </c>
    </row>
    <row r="2568" spans="1:21" x14ac:dyDescent="0.25">
      <c r="A2568" s="6" t="str">
        <f>IF(EXPORTACIONES!A2568="","",EXPORTACIONES!A2568)</f>
        <v/>
      </c>
      <c r="B2568" t="str">
        <f>IF(EXPORTACIONES!B2568="","",VLOOKUP(EXPORTACIONES!B2568,PERSONAS!$A$1:$B$59,2,FALSE))</f>
        <v/>
      </c>
      <c r="C2568" t="str">
        <f>IF(EXPORTACIONES!C2568="","",VLOOKUP(EXPORTACIONES!C2568,ACTIVIDADES!$A$1:$B$37,2,FALSE))</f>
        <v/>
      </c>
      <c r="D2568" t="str">
        <f>IF(EXPORTACIONES!D2568="","",EXPORTACIONES!D2568&amp;" -- "&amp;IF(EXPORTACIONES!E2568="","Actividad de "&amp;EXPORTACIONES!C2568,EXPORTACIONES!E2568))</f>
        <v/>
      </c>
      <c r="E2568" t="str">
        <f>IF(EXPORTACIONES!D2568="","",EXPORTACIONES!D2568)</f>
        <v/>
      </c>
      <c r="F2568">
        <f>EXPORTACIONES!F2568</f>
        <v>0</v>
      </c>
      <c r="K2568" t="str">
        <f t="shared" si="360"/>
        <v/>
      </c>
      <c r="M2568">
        <f t="shared" si="361"/>
        <v>0</v>
      </c>
      <c r="N2568" t="str">
        <f t="shared" si="362"/>
        <v/>
      </c>
      <c r="O2568" t="str">
        <f t="shared" si="363"/>
        <v/>
      </c>
      <c r="P2568" t="str">
        <f t="shared" si="364"/>
        <v/>
      </c>
      <c r="Q2568">
        <v>1</v>
      </c>
      <c r="R2568" t="str">
        <f t="shared" si="365"/>
        <v/>
      </c>
      <c r="S2568" t="str">
        <f t="shared" si="366"/>
        <v/>
      </c>
      <c r="T2568" t="str">
        <f t="shared" si="367"/>
        <v/>
      </c>
      <c r="U2568" t="str">
        <f t="shared" si="368"/>
        <v/>
      </c>
    </row>
    <row r="2569" spans="1:21" x14ac:dyDescent="0.25">
      <c r="A2569" s="6" t="str">
        <f>IF(EXPORTACIONES!A2569="","",EXPORTACIONES!A2569)</f>
        <v/>
      </c>
      <c r="B2569" t="str">
        <f>IF(EXPORTACIONES!B2569="","",VLOOKUP(EXPORTACIONES!B2569,PERSONAS!$A$1:$B$59,2,FALSE))</f>
        <v/>
      </c>
      <c r="C2569" t="str">
        <f>IF(EXPORTACIONES!C2569="","",VLOOKUP(EXPORTACIONES!C2569,ACTIVIDADES!$A$1:$B$37,2,FALSE))</f>
        <v/>
      </c>
      <c r="D2569" t="str">
        <f>IF(EXPORTACIONES!D2569="","",EXPORTACIONES!D2569&amp;" -- "&amp;IF(EXPORTACIONES!E2569="","Actividad de "&amp;EXPORTACIONES!C2569,EXPORTACIONES!E2569))</f>
        <v/>
      </c>
      <c r="E2569" t="str">
        <f>IF(EXPORTACIONES!D2569="","",EXPORTACIONES!D2569)</f>
        <v/>
      </c>
      <c r="F2569">
        <f>EXPORTACIONES!F2569</f>
        <v>0</v>
      </c>
      <c r="K2569" t="str">
        <f t="shared" si="360"/>
        <v/>
      </c>
      <c r="M2569">
        <f t="shared" si="361"/>
        <v>0</v>
      </c>
      <c r="N2569" t="str">
        <f t="shared" si="362"/>
        <v/>
      </c>
      <c r="O2569" t="str">
        <f t="shared" si="363"/>
        <v/>
      </c>
      <c r="P2569" t="str">
        <f t="shared" si="364"/>
        <v/>
      </c>
      <c r="Q2569">
        <v>1</v>
      </c>
      <c r="R2569" t="str">
        <f t="shared" si="365"/>
        <v/>
      </c>
      <c r="S2569" t="str">
        <f t="shared" si="366"/>
        <v/>
      </c>
      <c r="T2569" t="str">
        <f t="shared" si="367"/>
        <v/>
      </c>
      <c r="U2569" t="str">
        <f t="shared" si="368"/>
        <v/>
      </c>
    </row>
    <row r="2570" spans="1:21" x14ac:dyDescent="0.25">
      <c r="A2570" s="6" t="str">
        <f>IF(EXPORTACIONES!A2570="","",EXPORTACIONES!A2570)</f>
        <v/>
      </c>
      <c r="B2570" t="str">
        <f>IF(EXPORTACIONES!B2570="","",VLOOKUP(EXPORTACIONES!B2570,PERSONAS!$A$1:$B$59,2,FALSE))</f>
        <v/>
      </c>
      <c r="C2570" t="str">
        <f>IF(EXPORTACIONES!C2570="","",VLOOKUP(EXPORTACIONES!C2570,ACTIVIDADES!$A$1:$B$37,2,FALSE))</f>
        <v/>
      </c>
      <c r="D2570" t="str">
        <f>IF(EXPORTACIONES!D2570="","",EXPORTACIONES!D2570&amp;" -- "&amp;IF(EXPORTACIONES!E2570="","Actividad de "&amp;EXPORTACIONES!C2570,EXPORTACIONES!E2570))</f>
        <v/>
      </c>
      <c r="E2570" t="str">
        <f>IF(EXPORTACIONES!D2570="","",EXPORTACIONES!D2570)</f>
        <v/>
      </c>
      <c r="F2570">
        <f>EXPORTACIONES!F2570</f>
        <v>0</v>
      </c>
      <c r="K2570" t="str">
        <f t="shared" si="360"/>
        <v/>
      </c>
      <c r="M2570">
        <f t="shared" si="361"/>
        <v>0</v>
      </c>
      <c r="N2570" t="str">
        <f t="shared" si="362"/>
        <v/>
      </c>
      <c r="O2570" t="str">
        <f t="shared" si="363"/>
        <v/>
      </c>
      <c r="P2570" t="str">
        <f t="shared" si="364"/>
        <v/>
      </c>
      <c r="Q2570">
        <v>1</v>
      </c>
      <c r="R2570" t="str">
        <f t="shared" si="365"/>
        <v/>
      </c>
      <c r="S2570" t="str">
        <f t="shared" si="366"/>
        <v/>
      </c>
      <c r="T2570" t="str">
        <f t="shared" si="367"/>
        <v/>
      </c>
      <c r="U2570" t="str">
        <f t="shared" si="368"/>
        <v/>
      </c>
    </row>
    <row r="2571" spans="1:21" x14ac:dyDescent="0.25">
      <c r="A2571" s="6" t="str">
        <f>IF(EXPORTACIONES!A2571="","",EXPORTACIONES!A2571)</f>
        <v/>
      </c>
      <c r="B2571" t="str">
        <f>IF(EXPORTACIONES!B2571="","",VLOOKUP(EXPORTACIONES!B2571,PERSONAS!$A$1:$B$59,2,FALSE))</f>
        <v/>
      </c>
      <c r="C2571" t="str">
        <f>IF(EXPORTACIONES!C2571="","",VLOOKUP(EXPORTACIONES!C2571,ACTIVIDADES!$A$1:$B$37,2,FALSE))</f>
        <v/>
      </c>
      <c r="D2571" t="str">
        <f>IF(EXPORTACIONES!D2571="","",EXPORTACIONES!D2571&amp;" -- "&amp;IF(EXPORTACIONES!E2571="","Actividad de "&amp;EXPORTACIONES!C2571,EXPORTACIONES!E2571))</f>
        <v/>
      </c>
      <c r="E2571" t="str">
        <f>IF(EXPORTACIONES!D2571="","",EXPORTACIONES!D2571)</f>
        <v/>
      </c>
      <c r="F2571">
        <f>EXPORTACIONES!F2571</f>
        <v>0</v>
      </c>
      <c r="K2571" t="str">
        <f t="shared" si="360"/>
        <v/>
      </c>
      <c r="M2571">
        <f t="shared" si="361"/>
        <v>0</v>
      </c>
      <c r="N2571" t="str">
        <f t="shared" si="362"/>
        <v/>
      </c>
      <c r="O2571" t="str">
        <f t="shared" si="363"/>
        <v/>
      </c>
      <c r="P2571" t="str">
        <f t="shared" si="364"/>
        <v/>
      </c>
      <c r="Q2571">
        <v>1</v>
      </c>
      <c r="R2571" t="str">
        <f t="shared" si="365"/>
        <v/>
      </c>
      <c r="S2571" t="str">
        <f t="shared" si="366"/>
        <v/>
      </c>
      <c r="T2571" t="str">
        <f t="shared" si="367"/>
        <v/>
      </c>
      <c r="U2571" t="str">
        <f t="shared" si="368"/>
        <v/>
      </c>
    </row>
    <row r="2572" spans="1:21" x14ac:dyDescent="0.25">
      <c r="A2572" s="6" t="str">
        <f>IF(EXPORTACIONES!A2572="","",EXPORTACIONES!A2572)</f>
        <v/>
      </c>
      <c r="B2572" t="str">
        <f>IF(EXPORTACIONES!B2572="","",VLOOKUP(EXPORTACIONES!B2572,PERSONAS!$A$1:$B$59,2,FALSE))</f>
        <v/>
      </c>
      <c r="C2572" t="str">
        <f>IF(EXPORTACIONES!C2572="","",VLOOKUP(EXPORTACIONES!C2572,ACTIVIDADES!$A$1:$B$37,2,FALSE))</f>
        <v/>
      </c>
      <c r="D2572" t="str">
        <f>IF(EXPORTACIONES!D2572="","",EXPORTACIONES!D2572&amp;" -- "&amp;IF(EXPORTACIONES!E2572="","Actividad de "&amp;EXPORTACIONES!C2572,EXPORTACIONES!E2572))</f>
        <v/>
      </c>
      <c r="E2572" t="str">
        <f>IF(EXPORTACIONES!D2572="","",EXPORTACIONES!D2572)</f>
        <v/>
      </c>
      <c r="F2572">
        <f>EXPORTACIONES!F2572</f>
        <v>0</v>
      </c>
      <c r="K2572" t="str">
        <f t="shared" si="360"/>
        <v/>
      </c>
      <c r="M2572">
        <f t="shared" si="361"/>
        <v>0</v>
      </c>
      <c r="N2572" t="str">
        <f t="shared" si="362"/>
        <v/>
      </c>
      <c r="O2572" t="str">
        <f t="shared" si="363"/>
        <v/>
      </c>
      <c r="P2572" t="str">
        <f t="shared" si="364"/>
        <v/>
      </c>
      <c r="Q2572">
        <v>1</v>
      </c>
      <c r="R2572" t="str">
        <f t="shared" si="365"/>
        <v/>
      </c>
      <c r="S2572" t="str">
        <f t="shared" si="366"/>
        <v/>
      </c>
      <c r="T2572" t="str">
        <f t="shared" si="367"/>
        <v/>
      </c>
      <c r="U2572" t="str">
        <f t="shared" si="368"/>
        <v/>
      </c>
    </row>
    <row r="2573" spans="1:21" x14ac:dyDescent="0.25">
      <c r="A2573" s="6" t="str">
        <f>IF(EXPORTACIONES!A2573="","",EXPORTACIONES!A2573)</f>
        <v/>
      </c>
      <c r="B2573" t="str">
        <f>IF(EXPORTACIONES!B2573="","",VLOOKUP(EXPORTACIONES!B2573,PERSONAS!$A$1:$B$59,2,FALSE))</f>
        <v/>
      </c>
      <c r="C2573" t="str">
        <f>IF(EXPORTACIONES!C2573="","",VLOOKUP(EXPORTACIONES!C2573,ACTIVIDADES!$A$1:$B$37,2,FALSE))</f>
        <v/>
      </c>
      <c r="D2573" t="str">
        <f>IF(EXPORTACIONES!D2573="","",EXPORTACIONES!D2573&amp;" -- "&amp;IF(EXPORTACIONES!E2573="","Actividad de "&amp;EXPORTACIONES!C2573,EXPORTACIONES!E2573))</f>
        <v/>
      </c>
      <c r="E2573" t="str">
        <f>IF(EXPORTACIONES!D2573="","",EXPORTACIONES!D2573)</f>
        <v/>
      </c>
      <c r="F2573">
        <f>EXPORTACIONES!F2573</f>
        <v>0</v>
      </c>
      <c r="K2573" t="str">
        <f t="shared" si="360"/>
        <v/>
      </c>
      <c r="M2573">
        <f t="shared" si="361"/>
        <v>0</v>
      </c>
      <c r="N2573" t="str">
        <f t="shared" si="362"/>
        <v/>
      </c>
      <c r="O2573" t="str">
        <f t="shared" si="363"/>
        <v/>
      </c>
      <c r="P2573" t="str">
        <f t="shared" si="364"/>
        <v/>
      </c>
      <c r="Q2573">
        <v>1</v>
      </c>
      <c r="R2573" t="str">
        <f t="shared" si="365"/>
        <v/>
      </c>
      <c r="S2573" t="str">
        <f t="shared" si="366"/>
        <v/>
      </c>
      <c r="T2573" t="str">
        <f t="shared" si="367"/>
        <v/>
      </c>
      <c r="U2573" t="str">
        <f t="shared" si="368"/>
        <v/>
      </c>
    </row>
    <row r="2574" spans="1:21" x14ac:dyDescent="0.25">
      <c r="A2574" s="6" t="str">
        <f>IF(EXPORTACIONES!A2574="","",EXPORTACIONES!A2574)</f>
        <v/>
      </c>
      <c r="B2574" t="str">
        <f>IF(EXPORTACIONES!B2574="","",VLOOKUP(EXPORTACIONES!B2574,PERSONAS!$A$1:$B$59,2,FALSE))</f>
        <v/>
      </c>
      <c r="C2574" t="str">
        <f>IF(EXPORTACIONES!C2574="","",VLOOKUP(EXPORTACIONES!C2574,ACTIVIDADES!$A$1:$B$37,2,FALSE))</f>
        <v/>
      </c>
      <c r="D2574" t="str">
        <f>IF(EXPORTACIONES!D2574="","",EXPORTACIONES!D2574&amp;" -- "&amp;IF(EXPORTACIONES!E2574="","Actividad de "&amp;EXPORTACIONES!C2574,EXPORTACIONES!E2574))</f>
        <v/>
      </c>
      <c r="E2574" t="str">
        <f>IF(EXPORTACIONES!D2574="","",EXPORTACIONES!D2574)</f>
        <v/>
      </c>
      <c r="F2574">
        <f>EXPORTACIONES!F2574</f>
        <v>0</v>
      </c>
      <c r="K2574" t="str">
        <f t="shared" si="360"/>
        <v/>
      </c>
      <c r="M2574">
        <f t="shared" si="361"/>
        <v>0</v>
      </c>
      <c r="N2574" t="str">
        <f t="shared" si="362"/>
        <v/>
      </c>
      <c r="O2574" t="str">
        <f t="shared" si="363"/>
        <v/>
      </c>
      <c r="P2574" t="str">
        <f t="shared" si="364"/>
        <v/>
      </c>
      <c r="Q2574">
        <v>1</v>
      </c>
      <c r="R2574" t="str">
        <f t="shared" si="365"/>
        <v/>
      </c>
      <c r="S2574" t="str">
        <f t="shared" si="366"/>
        <v/>
      </c>
      <c r="T2574" t="str">
        <f t="shared" si="367"/>
        <v/>
      </c>
      <c r="U2574" t="str">
        <f t="shared" si="368"/>
        <v/>
      </c>
    </row>
    <row r="2575" spans="1:21" x14ac:dyDescent="0.25">
      <c r="A2575" s="6" t="str">
        <f>IF(EXPORTACIONES!A2575="","",EXPORTACIONES!A2575)</f>
        <v/>
      </c>
      <c r="B2575" t="str">
        <f>IF(EXPORTACIONES!B2575="","",VLOOKUP(EXPORTACIONES!B2575,PERSONAS!$A$1:$B$59,2,FALSE))</f>
        <v/>
      </c>
      <c r="C2575" t="str">
        <f>IF(EXPORTACIONES!C2575="","",VLOOKUP(EXPORTACIONES!C2575,ACTIVIDADES!$A$1:$B$37,2,FALSE))</f>
        <v/>
      </c>
      <c r="D2575" t="str">
        <f>IF(EXPORTACIONES!D2575="","",EXPORTACIONES!D2575&amp;" -- "&amp;IF(EXPORTACIONES!E2575="","Actividad de "&amp;EXPORTACIONES!C2575,EXPORTACIONES!E2575))</f>
        <v/>
      </c>
      <c r="E2575" t="str">
        <f>IF(EXPORTACIONES!D2575="","",EXPORTACIONES!D2575)</f>
        <v/>
      </c>
      <c r="F2575">
        <f>EXPORTACIONES!F2575</f>
        <v>0</v>
      </c>
      <c r="K2575" t="str">
        <f t="shared" si="360"/>
        <v/>
      </c>
      <c r="M2575">
        <f t="shared" si="361"/>
        <v>0</v>
      </c>
      <c r="N2575" t="str">
        <f t="shared" si="362"/>
        <v/>
      </c>
      <c r="O2575" t="str">
        <f t="shared" si="363"/>
        <v/>
      </c>
      <c r="P2575" t="str">
        <f t="shared" si="364"/>
        <v/>
      </c>
      <c r="Q2575">
        <v>1</v>
      </c>
      <c r="R2575" t="str">
        <f t="shared" si="365"/>
        <v/>
      </c>
      <c r="S2575" t="str">
        <f t="shared" si="366"/>
        <v/>
      </c>
      <c r="T2575" t="str">
        <f t="shared" si="367"/>
        <v/>
      </c>
      <c r="U2575" t="str">
        <f t="shared" si="368"/>
        <v/>
      </c>
    </row>
    <row r="2576" spans="1:21" x14ac:dyDescent="0.25">
      <c r="A2576" s="6" t="str">
        <f>IF(EXPORTACIONES!A2576="","",EXPORTACIONES!A2576)</f>
        <v/>
      </c>
      <c r="B2576" t="str">
        <f>IF(EXPORTACIONES!B2576="","",VLOOKUP(EXPORTACIONES!B2576,PERSONAS!$A$1:$B$59,2,FALSE))</f>
        <v/>
      </c>
      <c r="C2576" t="str">
        <f>IF(EXPORTACIONES!C2576="","",VLOOKUP(EXPORTACIONES!C2576,ACTIVIDADES!$A$1:$B$37,2,FALSE))</f>
        <v/>
      </c>
      <c r="D2576" t="str">
        <f>IF(EXPORTACIONES!D2576="","",EXPORTACIONES!D2576&amp;" -- "&amp;IF(EXPORTACIONES!E2576="","Actividad de "&amp;EXPORTACIONES!C2576,EXPORTACIONES!E2576))</f>
        <v/>
      </c>
      <c r="E2576" t="str">
        <f>IF(EXPORTACIONES!D2576="","",EXPORTACIONES!D2576)</f>
        <v/>
      </c>
      <c r="F2576">
        <f>EXPORTACIONES!F2576</f>
        <v>0</v>
      </c>
      <c r="K2576" t="str">
        <f t="shared" si="360"/>
        <v/>
      </c>
      <c r="M2576">
        <f t="shared" si="361"/>
        <v>0</v>
      </c>
      <c r="N2576" t="str">
        <f t="shared" si="362"/>
        <v/>
      </c>
      <c r="O2576" t="str">
        <f t="shared" si="363"/>
        <v/>
      </c>
      <c r="P2576" t="str">
        <f t="shared" si="364"/>
        <v/>
      </c>
      <c r="Q2576">
        <v>1</v>
      </c>
      <c r="R2576" t="str">
        <f t="shared" si="365"/>
        <v/>
      </c>
      <c r="S2576" t="str">
        <f t="shared" si="366"/>
        <v/>
      </c>
      <c r="T2576" t="str">
        <f t="shared" si="367"/>
        <v/>
      </c>
      <c r="U2576" t="str">
        <f t="shared" si="368"/>
        <v/>
      </c>
    </row>
    <row r="2577" spans="1:21" x14ac:dyDescent="0.25">
      <c r="A2577" s="6" t="str">
        <f>IF(EXPORTACIONES!A2577="","",EXPORTACIONES!A2577)</f>
        <v/>
      </c>
      <c r="B2577" t="str">
        <f>IF(EXPORTACIONES!B2577="","",VLOOKUP(EXPORTACIONES!B2577,PERSONAS!$A$1:$B$59,2,FALSE))</f>
        <v/>
      </c>
      <c r="C2577" t="str">
        <f>IF(EXPORTACIONES!C2577="","",VLOOKUP(EXPORTACIONES!C2577,ACTIVIDADES!$A$1:$B$37,2,FALSE))</f>
        <v/>
      </c>
      <c r="D2577" t="str">
        <f>IF(EXPORTACIONES!D2577="","",EXPORTACIONES!D2577&amp;" -- "&amp;IF(EXPORTACIONES!E2577="","Actividad de "&amp;EXPORTACIONES!C2577,EXPORTACIONES!E2577))</f>
        <v/>
      </c>
      <c r="E2577" t="str">
        <f>IF(EXPORTACIONES!D2577="","",EXPORTACIONES!D2577)</f>
        <v/>
      </c>
      <c r="F2577">
        <f>EXPORTACIONES!F2577</f>
        <v>0</v>
      </c>
      <c r="K2577" t="str">
        <f t="shared" si="360"/>
        <v/>
      </c>
      <c r="M2577">
        <f t="shared" si="361"/>
        <v>0</v>
      </c>
      <c r="N2577" t="str">
        <f t="shared" si="362"/>
        <v/>
      </c>
      <c r="O2577" t="str">
        <f t="shared" si="363"/>
        <v/>
      </c>
      <c r="P2577" t="str">
        <f t="shared" si="364"/>
        <v/>
      </c>
      <c r="Q2577">
        <v>1</v>
      </c>
      <c r="R2577" t="str">
        <f t="shared" si="365"/>
        <v/>
      </c>
      <c r="S2577" t="str">
        <f t="shared" si="366"/>
        <v/>
      </c>
      <c r="T2577" t="str">
        <f t="shared" si="367"/>
        <v/>
      </c>
      <c r="U2577" t="str">
        <f t="shared" si="368"/>
        <v/>
      </c>
    </row>
    <row r="2578" spans="1:21" x14ac:dyDescent="0.25">
      <c r="A2578" s="6" t="str">
        <f>IF(EXPORTACIONES!A2578="","",EXPORTACIONES!A2578)</f>
        <v/>
      </c>
      <c r="B2578" t="str">
        <f>IF(EXPORTACIONES!B2578="","",VLOOKUP(EXPORTACIONES!B2578,PERSONAS!$A$1:$B$59,2,FALSE))</f>
        <v/>
      </c>
      <c r="C2578" t="str">
        <f>IF(EXPORTACIONES!C2578="","",VLOOKUP(EXPORTACIONES!C2578,ACTIVIDADES!$A$1:$B$37,2,FALSE))</f>
        <v/>
      </c>
      <c r="D2578" t="str">
        <f>IF(EXPORTACIONES!D2578="","",EXPORTACIONES!D2578&amp;" -- "&amp;IF(EXPORTACIONES!E2578="","Actividad de "&amp;EXPORTACIONES!C2578,EXPORTACIONES!E2578))</f>
        <v/>
      </c>
      <c r="E2578" t="str">
        <f>IF(EXPORTACIONES!D2578="","",EXPORTACIONES!D2578)</f>
        <v/>
      </c>
      <c r="F2578">
        <f>EXPORTACIONES!F2578</f>
        <v>0</v>
      </c>
      <c r="K2578" t="str">
        <f t="shared" si="360"/>
        <v/>
      </c>
      <c r="M2578">
        <f t="shared" si="361"/>
        <v>0</v>
      </c>
      <c r="N2578" t="str">
        <f t="shared" si="362"/>
        <v/>
      </c>
      <c r="O2578" t="str">
        <f t="shared" si="363"/>
        <v/>
      </c>
      <c r="P2578" t="str">
        <f t="shared" si="364"/>
        <v/>
      </c>
      <c r="Q2578">
        <v>1</v>
      </c>
      <c r="R2578" t="str">
        <f t="shared" si="365"/>
        <v/>
      </c>
      <c r="S2578" t="str">
        <f t="shared" si="366"/>
        <v/>
      </c>
      <c r="T2578" t="str">
        <f t="shared" si="367"/>
        <v/>
      </c>
      <c r="U2578" t="str">
        <f t="shared" si="368"/>
        <v/>
      </c>
    </row>
    <row r="2579" spans="1:21" x14ac:dyDescent="0.25">
      <c r="A2579" s="6" t="str">
        <f>IF(EXPORTACIONES!A2579="","",EXPORTACIONES!A2579)</f>
        <v/>
      </c>
      <c r="B2579" t="str">
        <f>IF(EXPORTACIONES!B2579="","",VLOOKUP(EXPORTACIONES!B2579,PERSONAS!$A$1:$B$59,2,FALSE))</f>
        <v/>
      </c>
      <c r="C2579" t="str">
        <f>IF(EXPORTACIONES!C2579="","",VLOOKUP(EXPORTACIONES!C2579,ACTIVIDADES!$A$1:$B$37,2,FALSE))</f>
        <v/>
      </c>
      <c r="D2579" t="str">
        <f>IF(EXPORTACIONES!D2579="","",EXPORTACIONES!D2579&amp;" -- "&amp;IF(EXPORTACIONES!E2579="","Actividad de "&amp;EXPORTACIONES!C2579,EXPORTACIONES!E2579))</f>
        <v/>
      </c>
      <c r="E2579" t="str">
        <f>IF(EXPORTACIONES!D2579="","",EXPORTACIONES!D2579)</f>
        <v/>
      </c>
      <c r="F2579">
        <f>EXPORTACIONES!F2579</f>
        <v>0</v>
      </c>
      <c r="K2579" t="str">
        <f t="shared" si="360"/>
        <v/>
      </c>
      <c r="M2579">
        <f t="shared" si="361"/>
        <v>0</v>
      </c>
      <c r="N2579" t="str">
        <f t="shared" si="362"/>
        <v/>
      </c>
      <c r="O2579" t="str">
        <f t="shared" si="363"/>
        <v/>
      </c>
      <c r="P2579" t="str">
        <f t="shared" si="364"/>
        <v/>
      </c>
      <c r="Q2579">
        <v>1</v>
      </c>
      <c r="R2579" t="str">
        <f t="shared" si="365"/>
        <v/>
      </c>
      <c r="S2579" t="str">
        <f t="shared" si="366"/>
        <v/>
      </c>
      <c r="T2579" t="str">
        <f t="shared" si="367"/>
        <v/>
      </c>
      <c r="U2579" t="str">
        <f t="shared" si="368"/>
        <v/>
      </c>
    </row>
    <row r="2580" spans="1:21" x14ac:dyDescent="0.25">
      <c r="A2580" s="6" t="str">
        <f>IF(EXPORTACIONES!A2580="","",EXPORTACIONES!A2580)</f>
        <v/>
      </c>
      <c r="B2580" t="str">
        <f>IF(EXPORTACIONES!B2580="","",VLOOKUP(EXPORTACIONES!B2580,PERSONAS!$A$1:$B$59,2,FALSE))</f>
        <v/>
      </c>
      <c r="C2580" t="str">
        <f>IF(EXPORTACIONES!C2580="","",VLOOKUP(EXPORTACIONES!C2580,ACTIVIDADES!$A$1:$B$37,2,FALSE))</f>
        <v/>
      </c>
      <c r="D2580" t="str">
        <f>IF(EXPORTACIONES!D2580="","",EXPORTACIONES!D2580&amp;" -- "&amp;IF(EXPORTACIONES!E2580="","Actividad de "&amp;EXPORTACIONES!C2580,EXPORTACIONES!E2580))</f>
        <v/>
      </c>
      <c r="E2580" t="str">
        <f>IF(EXPORTACIONES!D2580="","",EXPORTACIONES!D2580)</f>
        <v/>
      </c>
      <c r="F2580">
        <f>EXPORTACIONES!F2580</f>
        <v>0</v>
      </c>
      <c r="K2580" t="str">
        <f t="shared" si="360"/>
        <v/>
      </c>
      <c r="M2580">
        <f t="shared" si="361"/>
        <v>0</v>
      </c>
      <c r="N2580" t="str">
        <f t="shared" si="362"/>
        <v/>
      </c>
      <c r="O2580" t="str">
        <f t="shared" si="363"/>
        <v/>
      </c>
      <c r="P2580" t="str">
        <f t="shared" si="364"/>
        <v/>
      </c>
      <c r="Q2580">
        <v>1</v>
      </c>
      <c r="R2580" t="str">
        <f t="shared" si="365"/>
        <v/>
      </c>
      <c r="S2580" t="str">
        <f t="shared" si="366"/>
        <v/>
      </c>
      <c r="T2580" t="str">
        <f t="shared" si="367"/>
        <v/>
      </c>
      <c r="U2580" t="str">
        <f t="shared" si="368"/>
        <v/>
      </c>
    </row>
    <row r="2581" spans="1:21" x14ac:dyDescent="0.25">
      <c r="A2581" s="6" t="str">
        <f>IF(EXPORTACIONES!A2581="","",EXPORTACIONES!A2581)</f>
        <v/>
      </c>
      <c r="B2581" t="str">
        <f>IF(EXPORTACIONES!B2581="","",VLOOKUP(EXPORTACIONES!B2581,PERSONAS!$A$1:$B$59,2,FALSE))</f>
        <v/>
      </c>
      <c r="C2581" t="str">
        <f>IF(EXPORTACIONES!C2581="","",VLOOKUP(EXPORTACIONES!C2581,ACTIVIDADES!$A$1:$B$37,2,FALSE))</f>
        <v/>
      </c>
      <c r="D2581" t="str">
        <f>IF(EXPORTACIONES!D2581="","",EXPORTACIONES!D2581&amp;" -- "&amp;IF(EXPORTACIONES!E2581="","Actividad de "&amp;EXPORTACIONES!C2581,EXPORTACIONES!E2581))</f>
        <v/>
      </c>
      <c r="E2581" t="str">
        <f>IF(EXPORTACIONES!D2581="","",EXPORTACIONES!D2581)</f>
        <v/>
      </c>
      <c r="F2581">
        <f>EXPORTACIONES!F2581</f>
        <v>0</v>
      </c>
      <c r="K2581" t="str">
        <f t="shared" si="360"/>
        <v/>
      </c>
      <c r="M2581">
        <f t="shared" si="361"/>
        <v>0</v>
      </c>
      <c r="N2581" t="str">
        <f t="shared" si="362"/>
        <v/>
      </c>
      <c r="O2581" t="str">
        <f t="shared" si="363"/>
        <v/>
      </c>
      <c r="P2581" t="str">
        <f t="shared" si="364"/>
        <v/>
      </c>
      <c r="Q2581">
        <v>1</v>
      </c>
      <c r="R2581" t="str">
        <f t="shared" si="365"/>
        <v/>
      </c>
      <c r="S2581" t="str">
        <f t="shared" si="366"/>
        <v/>
      </c>
      <c r="T2581" t="str">
        <f t="shared" si="367"/>
        <v/>
      </c>
      <c r="U2581" t="str">
        <f t="shared" si="368"/>
        <v/>
      </c>
    </row>
    <row r="2582" spans="1:21" x14ac:dyDescent="0.25">
      <c r="A2582" s="6" t="str">
        <f>IF(EXPORTACIONES!A2582="","",EXPORTACIONES!A2582)</f>
        <v/>
      </c>
      <c r="B2582" t="str">
        <f>IF(EXPORTACIONES!B2582="","",VLOOKUP(EXPORTACIONES!B2582,PERSONAS!$A$1:$B$59,2,FALSE))</f>
        <v/>
      </c>
      <c r="C2582" t="str">
        <f>IF(EXPORTACIONES!C2582="","",VLOOKUP(EXPORTACIONES!C2582,ACTIVIDADES!$A$1:$B$37,2,FALSE))</f>
        <v/>
      </c>
      <c r="D2582" t="str">
        <f>IF(EXPORTACIONES!D2582="","",EXPORTACIONES!D2582&amp;" -- "&amp;IF(EXPORTACIONES!E2582="","Actividad de "&amp;EXPORTACIONES!C2582,EXPORTACIONES!E2582))</f>
        <v/>
      </c>
      <c r="E2582" t="str">
        <f>IF(EXPORTACIONES!D2582="","",EXPORTACIONES!D2582)</f>
        <v/>
      </c>
      <c r="F2582">
        <f>EXPORTACIONES!F2582</f>
        <v>0</v>
      </c>
      <c r="K2582" t="str">
        <f t="shared" si="360"/>
        <v/>
      </c>
      <c r="M2582">
        <f t="shared" si="361"/>
        <v>0</v>
      </c>
      <c r="N2582" t="str">
        <f t="shared" si="362"/>
        <v/>
      </c>
      <c r="O2582" t="str">
        <f t="shared" si="363"/>
        <v/>
      </c>
      <c r="P2582" t="str">
        <f t="shared" si="364"/>
        <v/>
      </c>
      <c r="Q2582">
        <v>1</v>
      </c>
      <c r="R2582" t="str">
        <f t="shared" si="365"/>
        <v/>
      </c>
      <c r="S2582" t="str">
        <f t="shared" si="366"/>
        <v/>
      </c>
      <c r="T2582" t="str">
        <f t="shared" si="367"/>
        <v/>
      </c>
      <c r="U2582" t="str">
        <f t="shared" si="368"/>
        <v/>
      </c>
    </row>
    <row r="2583" spans="1:21" x14ac:dyDescent="0.25">
      <c r="A2583" s="6" t="str">
        <f>IF(EXPORTACIONES!A2583="","",EXPORTACIONES!A2583)</f>
        <v/>
      </c>
      <c r="B2583" t="str">
        <f>IF(EXPORTACIONES!B2583="","",VLOOKUP(EXPORTACIONES!B2583,PERSONAS!$A$1:$B$59,2,FALSE))</f>
        <v/>
      </c>
      <c r="C2583" t="str">
        <f>IF(EXPORTACIONES!C2583="","",VLOOKUP(EXPORTACIONES!C2583,ACTIVIDADES!$A$1:$B$37,2,FALSE))</f>
        <v/>
      </c>
      <c r="D2583" t="str">
        <f>IF(EXPORTACIONES!D2583="","",EXPORTACIONES!D2583&amp;" -- "&amp;IF(EXPORTACIONES!E2583="","Actividad de "&amp;EXPORTACIONES!C2583,EXPORTACIONES!E2583))</f>
        <v/>
      </c>
      <c r="E2583" t="str">
        <f>IF(EXPORTACIONES!D2583="","",EXPORTACIONES!D2583)</f>
        <v/>
      </c>
      <c r="F2583">
        <f>EXPORTACIONES!F2583</f>
        <v>0</v>
      </c>
      <c r="K2583" t="str">
        <f t="shared" si="360"/>
        <v/>
      </c>
      <c r="M2583">
        <f t="shared" si="361"/>
        <v>0</v>
      </c>
      <c r="N2583" t="str">
        <f t="shared" si="362"/>
        <v/>
      </c>
      <c r="O2583" t="str">
        <f t="shared" si="363"/>
        <v/>
      </c>
      <c r="P2583" t="str">
        <f t="shared" si="364"/>
        <v/>
      </c>
      <c r="Q2583">
        <v>1</v>
      </c>
      <c r="R2583" t="str">
        <f t="shared" si="365"/>
        <v/>
      </c>
      <c r="S2583" t="str">
        <f t="shared" si="366"/>
        <v/>
      </c>
      <c r="T2583" t="str">
        <f t="shared" si="367"/>
        <v/>
      </c>
      <c r="U2583" t="str">
        <f t="shared" si="368"/>
        <v/>
      </c>
    </row>
    <row r="2584" spans="1:21" x14ac:dyDescent="0.25">
      <c r="A2584" s="6" t="str">
        <f>IF(EXPORTACIONES!A2584="","",EXPORTACIONES!A2584)</f>
        <v/>
      </c>
      <c r="B2584" t="str">
        <f>IF(EXPORTACIONES!B2584="","",VLOOKUP(EXPORTACIONES!B2584,PERSONAS!$A$1:$B$59,2,FALSE))</f>
        <v/>
      </c>
      <c r="C2584" t="str">
        <f>IF(EXPORTACIONES!C2584="","",VLOOKUP(EXPORTACIONES!C2584,ACTIVIDADES!$A$1:$B$37,2,FALSE))</f>
        <v/>
      </c>
      <c r="D2584" t="str">
        <f>IF(EXPORTACIONES!D2584="","",EXPORTACIONES!D2584&amp;" -- "&amp;IF(EXPORTACIONES!E2584="","Actividad de "&amp;EXPORTACIONES!C2584,EXPORTACIONES!E2584))</f>
        <v/>
      </c>
      <c r="E2584" t="str">
        <f>IF(EXPORTACIONES!D2584="","",EXPORTACIONES!D2584)</f>
        <v/>
      </c>
      <c r="F2584">
        <f>EXPORTACIONES!F2584</f>
        <v>0</v>
      </c>
      <c r="K2584" t="str">
        <f t="shared" si="360"/>
        <v/>
      </c>
      <c r="M2584">
        <f t="shared" si="361"/>
        <v>0</v>
      </c>
      <c r="N2584" t="str">
        <f t="shared" si="362"/>
        <v/>
      </c>
      <c r="O2584" t="str">
        <f t="shared" si="363"/>
        <v/>
      </c>
      <c r="P2584" t="str">
        <f t="shared" si="364"/>
        <v/>
      </c>
      <c r="Q2584">
        <v>1</v>
      </c>
      <c r="R2584" t="str">
        <f t="shared" si="365"/>
        <v/>
      </c>
      <c r="S2584" t="str">
        <f t="shared" si="366"/>
        <v/>
      </c>
      <c r="T2584" t="str">
        <f t="shared" si="367"/>
        <v/>
      </c>
      <c r="U2584" t="str">
        <f t="shared" si="368"/>
        <v/>
      </c>
    </row>
    <row r="2585" spans="1:21" x14ac:dyDescent="0.25">
      <c r="A2585" s="6" t="str">
        <f>IF(EXPORTACIONES!A2585="","",EXPORTACIONES!A2585)</f>
        <v/>
      </c>
      <c r="B2585" t="str">
        <f>IF(EXPORTACIONES!B2585="","",VLOOKUP(EXPORTACIONES!B2585,PERSONAS!$A$1:$B$59,2,FALSE))</f>
        <v/>
      </c>
      <c r="C2585" t="str">
        <f>IF(EXPORTACIONES!C2585="","",VLOOKUP(EXPORTACIONES!C2585,ACTIVIDADES!$A$1:$B$37,2,FALSE))</f>
        <v/>
      </c>
      <c r="D2585" t="str">
        <f>IF(EXPORTACIONES!D2585="","",EXPORTACIONES!D2585&amp;" -- "&amp;IF(EXPORTACIONES!E2585="","Actividad de "&amp;EXPORTACIONES!C2585,EXPORTACIONES!E2585))</f>
        <v/>
      </c>
      <c r="E2585" t="str">
        <f>IF(EXPORTACIONES!D2585="","",EXPORTACIONES!D2585)</f>
        <v/>
      </c>
      <c r="F2585">
        <f>EXPORTACIONES!F2585</f>
        <v>0</v>
      </c>
      <c r="K2585" t="str">
        <f t="shared" si="360"/>
        <v/>
      </c>
      <c r="M2585">
        <f t="shared" si="361"/>
        <v>0</v>
      </c>
      <c r="N2585" t="str">
        <f t="shared" si="362"/>
        <v/>
      </c>
      <c r="O2585" t="str">
        <f t="shared" si="363"/>
        <v/>
      </c>
      <c r="P2585" t="str">
        <f t="shared" si="364"/>
        <v/>
      </c>
      <c r="Q2585">
        <v>1</v>
      </c>
      <c r="R2585" t="str">
        <f t="shared" si="365"/>
        <v/>
      </c>
      <c r="S2585" t="str">
        <f t="shared" si="366"/>
        <v/>
      </c>
      <c r="T2585" t="str">
        <f t="shared" si="367"/>
        <v/>
      </c>
      <c r="U2585" t="str">
        <f t="shared" si="368"/>
        <v/>
      </c>
    </row>
    <row r="2586" spans="1:21" x14ac:dyDescent="0.25">
      <c r="A2586" s="6" t="str">
        <f>IF(EXPORTACIONES!A2586="","",EXPORTACIONES!A2586)</f>
        <v/>
      </c>
      <c r="B2586" t="str">
        <f>IF(EXPORTACIONES!B2586="","",VLOOKUP(EXPORTACIONES!B2586,PERSONAS!$A$1:$B$59,2,FALSE))</f>
        <v/>
      </c>
      <c r="C2586" t="str">
        <f>IF(EXPORTACIONES!C2586="","",VLOOKUP(EXPORTACIONES!C2586,ACTIVIDADES!$A$1:$B$37,2,FALSE))</f>
        <v/>
      </c>
      <c r="D2586" t="str">
        <f>IF(EXPORTACIONES!D2586="","",EXPORTACIONES!D2586&amp;" -- "&amp;IF(EXPORTACIONES!E2586="","Actividad de "&amp;EXPORTACIONES!C2586,EXPORTACIONES!E2586))</f>
        <v/>
      </c>
      <c r="E2586" t="str">
        <f>IF(EXPORTACIONES!D2586="","",EXPORTACIONES!D2586)</f>
        <v/>
      </c>
      <c r="F2586">
        <f>EXPORTACIONES!F2586</f>
        <v>0</v>
      </c>
      <c r="K2586" t="str">
        <f t="shared" si="360"/>
        <v/>
      </c>
      <c r="M2586">
        <f t="shared" si="361"/>
        <v>0</v>
      </c>
      <c r="N2586" t="str">
        <f t="shared" si="362"/>
        <v/>
      </c>
      <c r="O2586" t="str">
        <f t="shared" si="363"/>
        <v/>
      </c>
      <c r="P2586" t="str">
        <f t="shared" si="364"/>
        <v/>
      </c>
      <c r="Q2586">
        <v>1</v>
      </c>
      <c r="R2586" t="str">
        <f t="shared" si="365"/>
        <v/>
      </c>
      <c r="S2586" t="str">
        <f t="shared" si="366"/>
        <v/>
      </c>
      <c r="T2586" t="str">
        <f t="shared" si="367"/>
        <v/>
      </c>
      <c r="U2586" t="str">
        <f t="shared" si="368"/>
        <v/>
      </c>
    </row>
    <row r="2587" spans="1:21" x14ac:dyDescent="0.25">
      <c r="A2587" s="6" t="str">
        <f>IF(EXPORTACIONES!A2587="","",EXPORTACIONES!A2587)</f>
        <v/>
      </c>
      <c r="B2587" t="str">
        <f>IF(EXPORTACIONES!B2587="","",VLOOKUP(EXPORTACIONES!B2587,PERSONAS!$A$1:$B$59,2,FALSE))</f>
        <v/>
      </c>
      <c r="C2587" t="str">
        <f>IF(EXPORTACIONES!C2587="","",VLOOKUP(EXPORTACIONES!C2587,ACTIVIDADES!$A$1:$B$37,2,FALSE))</f>
        <v/>
      </c>
      <c r="D2587" t="str">
        <f>IF(EXPORTACIONES!D2587="","",EXPORTACIONES!D2587&amp;" -- "&amp;IF(EXPORTACIONES!E2587="","Actividad de "&amp;EXPORTACIONES!C2587,EXPORTACIONES!E2587))</f>
        <v/>
      </c>
      <c r="E2587" t="str">
        <f>IF(EXPORTACIONES!D2587="","",EXPORTACIONES!D2587)</f>
        <v/>
      </c>
      <c r="F2587">
        <f>EXPORTACIONES!F2587</f>
        <v>0</v>
      </c>
      <c r="K2587" t="str">
        <f t="shared" si="360"/>
        <v/>
      </c>
      <c r="M2587">
        <f t="shared" si="361"/>
        <v>0</v>
      </c>
      <c r="N2587" t="str">
        <f t="shared" si="362"/>
        <v/>
      </c>
      <c r="O2587" t="str">
        <f t="shared" si="363"/>
        <v/>
      </c>
      <c r="P2587" t="str">
        <f t="shared" si="364"/>
        <v/>
      </c>
      <c r="Q2587">
        <v>1</v>
      </c>
      <c r="R2587" t="str">
        <f t="shared" si="365"/>
        <v/>
      </c>
      <c r="S2587" t="str">
        <f t="shared" si="366"/>
        <v/>
      </c>
      <c r="T2587" t="str">
        <f t="shared" si="367"/>
        <v/>
      </c>
      <c r="U2587" t="str">
        <f t="shared" si="368"/>
        <v/>
      </c>
    </row>
    <row r="2588" spans="1:21" x14ac:dyDescent="0.25">
      <c r="A2588" s="6" t="str">
        <f>IF(EXPORTACIONES!A2588="","",EXPORTACIONES!A2588)</f>
        <v/>
      </c>
      <c r="B2588" t="str">
        <f>IF(EXPORTACIONES!B2588="","",VLOOKUP(EXPORTACIONES!B2588,PERSONAS!$A$1:$B$59,2,FALSE))</f>
        <v/>
      </c>
      <c r="C2588" t="str">
        <f>IF(EXPORTACIONES!C2588="","",VLOOKUP(EXPORTACIONES!C2588,ACTIVIDADES!$A$1:$B$37,2,FALSE))</f>
        <v/>
      </c>
      <c r="D2588" t="str">
        <f>IF(EXPORTACIONES!D2588="","",EXPORTACIONES!D2588&amp;" -- "&amp;IF(EXPORTACIONES!E2588="","Actividad de "&amp;EXPORTACIONES!C2588,EXPORTACIONES!E2588))</f>
        <v/>
      </c>
      <c r="E2588" t="str">
        <f>IF(EXPORTACIONES!D2588="","",EXPORTACIONES!D2588)</f>
        <v/>
      </c>
      <c r="F2588">
        <f>EXPORTACIONES!F2588</f>
        <v>0</v>
      </c>
      <c r="K2588" t="str">
        <f t="shared" si="360"/>
        <v/>
      </c>
      <c r="M2588">
        <f t="shared" si="361"/>
        <v>0</v>
      </c>
      <c r="N2588" t="str">
        <f t="shared" si="362"/>
        <v/>
      </c>
      <c r="O2588" t="str">
        <f t="shared" si="363"/>
        <v/>
      </c>
      <c r="P2588" t="str">
        <f t="shared" si="364"/>
        <v/>
      </c>
      <c r="Q2588">
        <v>1</v>
      </c>
      <c r="R2588" t="str">
        <f t="shared" si="365"/>
        <v/>
      </c>
      <c r="S2588" t="str">
        <f t="shared" si="366"/>
        <v/>
      </c>
      <c r="T2588" t="str">
        <f t="shared" si="367"/>
        <v/>
      </c>
      <c r="U2588" t="str">
        <f t="shared" si="368"/>
        <v/>
      </c>
    </row>
    <row r="2589" spans="1:21" x14ac:dyDescent="0.25">
      <c r="A2589" s="6" t="str">
        <f>IF(EXPORTACIONES!A2589="","",EXPORTACIONES!A2589)</f>
        <v/>
      </c>
      <c r="B2589" t="str">
        <f>IF(EXPORTACIONES!B2589="","",VLOOKUP(EXPORTACIONES!B2589,PERSONAS!$A$1:$B$59,2,FALSE))</f>
        <v/>
      </c>
      <c r="C2589" t="str">
        <f>IF(EXPORTACIONES!C2589="","",VLOOKUP(EXPORTACIONES!C2589,ACTIVIDADES!$A$1:$B$37,2,FALSE))</f>
        <v/>
      </c>
      <c r="D2589" t="str">
        <f>IF(EXPORTACIONES!D2589="","",EXPORTACIONES!D2589&amp;" -- "&amp;IF(EXPORTACIONES!E2589="","Actividad de "&amp;EXPORTACIONES!C2589,EXPORTACIONES!E2589))</f>
        <v/>
      </c>
      <c r="E2589" t="str">
        <f>IF(EXPORTACIONES!D2589="","",EXPORTACIONES!D2589)</f>
        <v/>
      </c>
      <c r="F2589">
        <f>EXPORTACIONES!F2589</f>
        <v>0</v>
      </c>
      <c r="K2589" t="str">
        <f t="shared" si="360"/>
        <v/>
      </c>
      <c r="M2589">
        <f t="shared" si="361"/>
        <v>0</v>
      </c>
      <c r="N2589" t="str">
        <f t="shared" si="362"/>
        <v/>
      </c>
      <c r="O2589" t="str">
        <f t="shared" si="363"/>
        <v/>
      </c>
      <c r="P2589" t="str">
        <f t="shared" si="364"/>
        <v/>
      </c>
      <c r="Q2589">
        <v>1</v>
      </c>
      <c r="R2589" t="str">
        <f t="shared" si="365"/>
        <v/>
      </c>
      <c r="S2589" t="str">
        <f t="shared" si="366"/>
        <v/>
      </c>
      <c r="T2589" t="str">
        <f t="shared" si="367"/>
        <v/>
      </c>
      <c r="U2589" t="str">
        <f t="shared" si="368"/>
        <v/>
      </c>
    </row>
    <row r="2590" spans="1:21" x14ac:dyDescent="0.25">
      <c r="A2590" s="6" t="str">
        <f>IF(EXPORTACIONES!A2590="","",EXPORTACIONES!A2590)</f>
        <v/>
      </c>
      <c r="B2590" t="str">
        <f>IF(EXPORTACIONES!B2590="","",VLOOKUP(EXPORTACIONES!B2590,PERSONAS!$A$1:$B$59,2,FALSE))</f>
        <v/>
      </c>
      <c r="C2590" t="str">
        <f>IF(EXPORTACIONES!C2590="","",VLOOKUP(EXPORTACIONES!C2590,ACTIVIDADES!$A$1:$B$37,2,FALSE))</f>
        <v/>
      </c>
      <c r="D2590" t="str">
        <f>IF(EXPORTACIONES!D2590="","",EXPORTACIONES!D2590&amp;" -- "&amp;IF(EXPORTACIONES!E2590="","Actividad de "&amp;EXPORTACIONES!C2590,EXPORTACIONES!E2590))</f>
        <v/>
      </c>
      <c r="E2590" t="str">
        <f>IF(EXPORTACIONES!D2590="","",EXPORTACIONES!D2590)</f>
        <v/>
      </c>
      <c r="F2590">
        <f>EXPORTACIONES!F2590</f>
        <v>0</v>
      </c>
      <c r="K2590" t="str">
        <f t="shared" si="360"/>
        <v/>
      </c>
      <c r="M2590">
        <f t="shared" si="361"/>
        <v>0</v>
      </c>
      <c r="N2590" t="str">
        <f t="shared" si="362"/>
        <v/>
      </c>
      <c r="O2590" t="str">
        <f t="shared" si="363"/>
        <v/>
      </c>
      <c r="P2590" t="str">
        <f t="shared" si="364"/>
        <v/>
      </c>
      <c r="Q2590">
        <v>1</v>
      </c>
      <c r="R2590" t="str">
        <f t="shared" si="365"/>
        <v/>
      </c>
      <c r="S2590" t="str">
        <f t="shared" si="366"/>
        <v/>
      </c>
      <c r="T2590" t="str">
        <f t="shared" si="367"/>
        <v/>
      </c>
      <c r="U2590" t="str">
        <f t="shared" si="368"/>
        <v/>
      </c>
    </row>
    <row r="2591" spans="1:21" x14ac:dyDescent="0.25">
      <c r="A2591" s="6" t="str">
        <f>IF(EXPORTACIONES!A2591="","",EXPORTACIONES!A2591)</f>
        <v/>
      </c>
      <c r="B2591" t="str">
        <f>IF(EXPORTACIONES!B2591="","",VLOOKUP(EXPORTACIONES!B2591,PERSONAS!$A$1:$B$59,2,FALSE))</f>
        <v/>
      </c>
      <c r="C2591" t="str">
        <f>IF(EXPORTACIONES!C2591="","",VLOOKUP(EXPORTACIONES!C2591,ACTIVIDADES!$A$1:$B$37,2,FALSE))</f>
        <v/>
      </c>
      <c r="D2591" t="str">
        <f>IF(EXPORTACIONES!D2591="","",EXPORTACIONES!D2591&amp;" -- "&amp;IF(EXPORTACIONES!E2591="","Actividad de "&amp;EXPORTACIONES!C2591,EXPORTACIONES!E2591))</f>
        <v/>
      </c>
      <c r="E2591" t="str">
        <f>IF(EXPORTACIONES!D2591="","",EXPORTACIONES!D2591)</f>
        <v/>
      </c>
      <c r="F2591">
        <f>EXPORTACIONES!F2591</f>
        <v>0</v>
      </c>
      <c r="K2591" t="str">
        <f t="shared" si="360"/>
        <v/>
      </c>
      <c r="M2591">
        <f t="shared" si="361"/>
        <v>0</v>
      </c>
      <c r="N2591" t="str">
        <f t="shared" si="362"/>
        <v/>
      </c>
      <c r="O2591" t="str">
        <f t="shared" si="363"/>
        <v/>
      </c>
      <c r="P2591" t="str">
        <f t="shared" si="364"/>
        <v/>
      </c>
      <c r="Q2591">
        <v>1</v>
      </c>
      <c r="R2591" t="str">
        <f t="shared" si="365"/>
        <v/>
      </c>
      <c r="S2591" t="str">
        <f t="shared" si="366"/>
        <v/>
      </c>
      <c r="T2591" t="str">
        <f t="shared" si="367"/>
        <v/>
      </c>
      <c r="U2591" t="str">
        <f t="shared" si="368"/>
        <v/>
      </c>
    </row>
    <row r="2592" spans="1:21" x14ac:dyDescent="0.25">
      <c r="A2592" s="6" t="str">
        <f>IF(EXPORTACIONES!A2592="","",EXPORTACIONES!A2592)</f>
        <v/>
      </c>
      <c r="B2592" t="str">
        <f>IF(EXPORTACIONES!B2592="","",VLOOKUP(EXPORTACIONES!B2592,PERSONAS!$A$1:$B$59,2,FALSE))</f>
        <v/>
      </c>
      <c r="C2592" t="str">
        <f>IF(EXPORTACIONES!C2592="","",VLOOKUP(EXPORTACIONES!C2592,ACTIVIDADES!$A$1:$B$37,2,FALSE))</f>
        <v/>
      </c>
      <c r="D2592" t="str">
        <f>IF(EXPORTACIONES!D2592="","",EXPORTACIONES!D2592&amp;" -- "&amp;IF(EXPORTACIONES!E2592="","Actividad de "&amp;EXPORTACIONES!C2592,EXPORTACIONES!E2592))</f>
        <v/>
      </c>
      <c r="E2592" t="str">
        <f>IF(EXPORTACIONES!D2592="","",EXPORTACIONES!D2592)</f>
        <v/>
      </c>
      <c r="F2592">
        <f>EXPORTACIONES!F2592</f>
        <v>0</v>
      </c>
      <c r="K2592" t="str">
        <f t="shared" si="360"/>
        <v/>
      </c>
      <c r="M2592">
        <f t="shared" si="361"/>
        <v>0</v>
      </c>
      <c r="N2592" t="str">
        <f t="shared" si="362"/>
        <v/>
      </c>
      <c r="O2592" t="str">
        <f t="shared" si="363"/>
        <v/>
      </c>
      <c r="P2592" t="str">
        <f t="shared" si="364"/>
        <v/>
      </c>
      <c r="Q2592">
        <v>1</v>
      </c>
      <c r="R2592" t="str">
        <f t="shared" si="365"/>
        <v/>
      </c>
      <c r="S2592" t="str">
        <f t="shared" si="366"/>
        <v/>
      </c>
      <c r="T2592" t="str">
        <f t="shared" si="367"/>
        <v/>
      </c>
      <c r="U2592" t="str">
        <f t="shared" si="368"/>
        <v/>
      </c>
    </row>
    <row r="2593" spans="1:21" x14ac:dyDescent="0.25">
      <c r="A2593" s="6" t="str">
        <f>IF(EXPORTACIONES!A2593="","",EXPORTACIONES!A2593)</f>
        <v/>
      </c>
      <c r="B2593" t="str">
        <f>IF(EXPORTACIONES!B2593="","",VLOOKUP(EXPORTACIONES!B2593,PERSONAS!$A$1:$B$59,2,FALSE))</f>
        <v/>
      </c>
      <c r="C2593" t="str">
        <f>IF(EXPORTACIONES!C2593="","",VLOOKUP(EXPORTACIONES!C2593,ACTIVIDADES!$A$1:$B$37,2,FALSE))</f>
        <v/>
      </c>
      <c r="D2593" t="str">
        <f>IF(EXPORTACIONES!D2593="","",EXPORTACIONES!D2593&amp;" -- "&amp;IF(EXPORTACIONES!E2593="","Actividad de "&amp;EXPORTACIONES!C2593,EXPORTACIONES!E2593))</f>
        <v/>
      </c>
      <c r="E2593" t="str">
        <f>IF(EXPORTACIONES!D2593="","",EXPORTACIONES!D2593)</f>
        <v/>
      </c>
      <c r="F2593">
        <f>EXPORTACIONES!F2593</f>
        <v>0</v>
      </c>
      <c r="K2593" t="str">
        <f t="shared" si="360"/>
        <v/>
      </c>
      <c r="M2593">
        <f t="shared" si="361"/>
        <v>0</v>
      </c>
      <c r="N2593" t="str">
        <f t="shared" si="362"/>
        <v/>
      </c>
      <c r="O2593" t="str">
        <f t="shared" si="363"/>
        <v/>
      </c>
      <c r="P2593" t="str">
        <f t="shared" si="364"/>
        <v/>
      </c>
      <c r="Q2593">
        <v>1</v>
      </c>
      <c r="R2593" t="str">
        <f t="shared" si="365"/>
        <v/>
      </c>
      <c r="S2593" t="str">
        <f t="shared" si="366"/>
        <v/>
      </c>
      <c r="T2593" t="str">
        <f t="shared" si="367"/>
        <v/>
      </c>
      <c r="U2593" t="str">
        <f t="shared" si="368"/>
        <v/>
      </c>
    </row>
    <row r="2594" spans="1:21" x14ac:dyDescent="0.25">
      <c r="A2594" s="6" t="str">
        <f>IF(EXPORTACIONES!A2594="","",EXPORTACIONES!A2594)</f>
        <v/>
      </c>
      <c r="B2594" t="str">
        <f>IF(EXPORTACIONES!B2594="","",VLOOKUP(EXPORTACIONES!B2594,PERSONAS!$A$1:$B$59,2,FALSE))</f>
        <v/>
      </c>
      <c r="C2594" t="str">
        <f>IF(EXPORTACIONES!C2594="","",VLOOKUP(EXPORTACIONES!C2594,ACTIVIDADES!$A$1:$B$37,2,FALSE))</f>
        <v/>
      </c>
      <c r="D2594" t="str">
        <f>IF(EXPORTACIONES!D2594="","",EXPORTACIONES!D2594&amp;" -- "&amp;IF(EXPORTACIONES!E2594="","Actividad de "&amp;EXPORTACIONES!C2594,EXPORTACIONES!E2594))</f>
        <v/>
      </c>
      <c r="E2594" t="str">
        <f>IF(EXPORTACIONES!D2594="","",EXPORTACIONES!D2594)</f>
        <v/>
      </c>
      <c r="F2594">
        <f>EXPORTACIONES!F2594</f>
        <v>0</v>
      </c>
      <c r="K2594" t="str">
        <f t="shared" si="360"/>
        <v/>
      </c>
      <c r="M2594">
        <f t="shared" si="361"/>
        <v>0</v>
      </c>
      <c r="N2594" t="str">
        <f t="shared" si="362"/>
        <v/>
      </c>
      <c r="O2594" t="str">
        <f t="shared" si="363"/>
        <v/>
      </c>
      <c r="P2594" t="str">
        <f t="shared" si="364"/>
        <v/>
      </c>
      <c r="Q2594">
        <v>1</v>
      </c>
      <c r="R2594" t="str">
        <f t="shared" si="365"/>
        <v/>
      </c>
      <c r="S2594" t="str">
        <f t="shared" si="366"/>
        <v/>
      </c>
      <c r="T2594" t="str">
        <f t="shared" si="367"/>
        <v/>
      </c>
      <c r="U2594" t="str">
        <f t="shared" si="368"/>
        <v/>
      </c>
    </row>
    <row r="2595" spans="1:21" x14ac:dyDescent="0.25">
      <c r="A2595" s="6" t="str">
        <f>IF(EXPORTACIONES!A2595="","",EXPORTACIONES!A2595)</f>
        <v/>
      </c>
      <c r="B2595" t="str">
        <f>IF(EXPORTACIONES!B2595="","",VLOOKUP(EXPORTACIONES!B2595,PERSONAS!$A$1:$B$59,2,FALSE))</f>
        <v/>
      </c>
      <c r="C2595" t="str">
        <f>IF(EXPORTACIONES!C2595="","",VLOOKUP(EXPORTACIONES!C2595,ACTIVIDADES!$A$1:$B$37,2,FALSE))</f>
        <v/>
      </c>
      <c r="D2595" t="str">
        <f>IF(EXPORTACIONES!D2595="","",EXPORTACIONES!D2595&amp;" -- "&amp;IF(EXPORTACIONES!E2595="","Actividad de "&amp;EXPORTACIONES!C2595,EXPORTACIONES!E2595))</f>
        <v/>
      </c>
      <c r="E2595" t="str">
        <f>IF(EXPORTACIONES!D2595="","",EXPORTACIONES!D2595)</f>
        <v/>
      </c>
      <c r="F2595">
        <f>EXPORTACIONES!F2595</f>
        <v>0</v>
      </c>
      <c r="K2595" t="str">
        <f t="shared" si="360"/>
        <v/>
      </c>
      <c r="M2595">
        <f t="shared" si="361"/>
        <v>0</v>
      </c>
      <c r="N2595" t="str">
        <f t="shared" si="362"/>
        <v/>
      </c>
      <c r="O2595" t="str">
        <f t="shared" si="363"/>
        <v/>
      </c>
      <c r="P2595" t="str">
        <f t="shared" si="364"/>
        <v/>
      </c>
      <c r="Q2595">
        <v>1</v>
      </c>
      <c r="R2595" t="str">
        <f t="shared" si="365"/>
        <v/>
      </c>
      <c r="S2595" t="str">
        <f t="shared" si="366"/>
        <v/>
      </c>
      <c r="T2595" t="str">
        <f t="shared" si="367"/>
        <v/>
      </c>
      <c r="U2595" t="str">
        <f t="shared" si="368"/>
        <v/>
      </c>
    </row>
    <row r="2596" spans="1:21" x14ac:dyDescent="0.25">
      <c r="A2596" s="6" t="str">
        <f>IF(EXPORTACIONES!A2596="","",EXPORTACIONES!A2596)</f>
        <v/>
      </c>
      <c r="B2596" t="str">
        <f>IF(EXPORTACIONES!B2596="","",VLOOKUP(EXPORTACIONES!B2596,PERSONAS!$A$1:$B$59,2,FALSE))</f>
        <v/>
      </c>
      <c r="C2596" t="str">
        <f>IF(EXPORTACIONES!C2596="","",VLOOKUP(EXPORTACIONES!C2596,ACTIVIDADES!$A$1:$B$37,2,FALSE))</f>
        <v/>
      </c>
      <c r="D2596" t="str">
        <f>IF(EXPORTACIONES!D2596="","",EXPORTACIONES!D2596&amp;" -- "&amp;IF(EXPORTACIONES!E2596="","Actividad de "&amp;EXPORTACIONES!C2596,EXPORTACIONES!E2596))</f>
        <v/>
      </c>
      <c r="E2596" t="str">
        <f>IF(EXPORTACIONES!D2596="","",EXPORTACIONES!D2596)</f>
        <v/>
      </c>
      <c r="F2596">
        <f>EXPORTACIONES!F2596</f>
        <v>0</v>
      </c>
      <c r="K2596" t="str">
        <f t="shared" si="360"/>
        <v/>
      </c>
      <c r="M2596">
        <f t="shared" si="361"/>
        <v>0</v>
      </c>
      <c r="N2596" t="str">
        <f t="shared" si="362"/>
        <v/>
      </c>
      <c r="O2596" t="str">
        <f t="shared" si="363"/>
        <v/>
      </c>
      <c r="P2596" t="str">
        <f t="shared" si="364"/>
        <v/>
      </c>
      <c r="Q2596">
        <v>1</v>
      </c>
      <c r="R2596" t="str">
        <f t="shared" si="365"/>
        <v/>
      </c>
      <c r="S2596" t="str">
        <f t="shared" si="366"/>
        <v/>
      </c>
      <c r="T2596" t="str">
        <f t="shared" si="367"/>
        <v/>
      </c>
      <c r="U2596" t="str">
        <f t="shared" si="368"/>
        <v/>
      </c>
    </row>
    <row r="2597" spans="1:21" x14ac:dyDescent="0.25">
      <c r="A2597" s="6" t="str">
        <f>IF(EXPORTACIONES!A2597="","",EXPORTACIONES!A2597)</f>
        <v/>
      </c>
      <c r="B2597" t="str">
        <f>IF(EXPORTACIONES!B2597="","",VLOOKUP(EXPORTACIONES!B2597,PERSONAS!$A$1:$B$59,2,FALSE))</f>
        <v/>
      </c>
      <c r="C2597" t="str">
        <f>IF(EXPORTACIONES!C2597="","",VLOOKUP(EXPORTACIONES!C2597,ACTIVIDADES!$A$1:$B$37,2,FALSE))</f>
        <v/>
      </c>
      <c r="D2597" t="str">
        <f>IF(EXPORTACIONES!D2597="","",EXPORTACIONES!D2597&amp;" -- "&amp;IF(EXPORTACIONES!E2597="","Actividad de "&amp;EXPORTACIONES!C2597,EXPORTACIONES!E2597))</f>
        <v/>
      </c>
      <c r="E2597" t="str">
        <f>IF(EXPORTACIONES!D2597="","",EXPORTACIONES!D2597)</f>
        <v/>
      </c>
      <c r="F2597">
        <f>EXPORTACIONES!F2597</f>
        <v>0</v>
      </c>
      <c r="K2597" t="str">
        <f t="shared" si="360"/>
        <v/>
      </c>
      <c r="M2597">
        <f t="shared" si="361"/>
        <v>0</v>
      </c>
      <c r="N2597" t="str">
        <f t="shared" si="362"/>
        <v/>
      </c>
      <c r="O2597" t="str">
        <f t="shared" si="363"/>
        <v/>
      </c>
      <c r="P2597" t="str">
        <f t="shared" si="364"/>
        <v/>
      </c>
      <c r="Q2597">
        <v>1</v>
      </c>
      <c r="R2597" t="str">
        <f t="shared" si="365"/>
        <v/>
      </c>
      <c r="S2597" t="str">
        <f t="shared" si="366"/>
        <v/>
      </c>
      <c r="T2597" t="str">
        <f t="shared" si="367"/>
        <v/>
      </c>
      <c r="U2597" t="str">
        <f t="shared" si="368"/>
        <v/>
      </c>
    </row>
    <row r="2598" spans="1:21" x14ac:dyDescent="0.25">
      <c r="A2598" s="6" t="str">
        <f>IF(EXPORTACIONES!A2598="","",EXPORTACIONES!A2598)</f>
        <v/>
      </c>
      <c r="B2598" t="str">
        <f>IF(EXPORTACIONES!B2598="","",VLOOKUP(EXPORTACIONES!B2598,PERSONAS!$A$1:$B$59,2,FALSE))</f>
        <v/>
      </c>
      <c r="C2598" t="str">
        <f>IF(EXPORTACIONES!C2598="","",VLOOKUP(EXPORTACIONES!C2598,ACTIVIDADES!$A$1:$B$37,2,FALSE))</f>
        <v/>
      </c>
      <c r="D2598" t="str">
        <f>IF(EXPORTACIONES!D2598="","",EXPORTACIONES!D2598&amp;" -- "&amp;IF(EXPORTACIONES!E2598="","Actividad de "&amp;EXPORTACIONES!C2598,EXPORTACIONES!E2598))</f>
        <v/>
      </c>
      <c r="E2598" t="str">
        <f>IF(EXPORTACIONES!D2598="","",EXPORTACIONES!D2598)</f>
        <v/>
      </c>
      <c r="F2598">
        <f>EXPORTACIONES!F2598</f>
        <v>0</v>
      </c>
      <c r="K2598" t="str">
        <f t="shared" si="360"/>
        <v/>
      </c>
      <c r="M2598">
        <f t="shared" si="361"/>
        <v>0</v>
      </c>
      <c r="N2598" t="str">
        <f t="shared" si="362"/>
        <v/>
      </c>
      <c r="O2598" t="str">
        <f t="shared" si="363"/>
        <v/>
      </c>
      <c r="P2598" t="str">
        <f t="shared" si="364"/>
        <v/>
      </c>
      <c r="Q2598">
        <v>1</v>
      </c>
      <c r="R2598" t="str">
        <f t="shared" si="365"/>
        <v/>
      </c>
      <c r="S2598" t="str">
        <f t="shared" si="366"/>
        <v/>
      </c>
      <c r="T2598" t="str">
        <f t="shared" si="367"/>
        <v/>
      </c>
      <c r="U2598" t="str">
        <f t="shared" si="368"/>
        <v/>
      </c>
    </row>
    <row r="2599" spans="1:21" x14ac:dyDescent="0.25">
      <c r="A2599" s="6" t="str">
        <f>IF(EXPORTACIONES!A2599="","",EXPORTACIONES!A2599)</f>
        <v/>
      </c>
      <c r="B2599" t="str">
        <f>IF(EXPORTACIONES!B2599="","",VLOOKUP(EXPORTACIONES!B2599,PERSONAS!$A$1:$B$59,2,FALSE))</f>
        <v/>
      </c>
      <c r="C2599" t="str">
        <f>IF(EXPORTACIONES!C2599="","",VLOOKUP(EXPORTACIONES!C2599,ACTIVIDADES!$A$1:$B$37,2,FALSE))</f>
        <v/>
      </c>
      <c r="D2599" t="str">
        <f>IF(EXPORTACIONES!D2599="","",EXPORTACIONES!D2599&amp;" -- "&amp;IF(EXPORTACIONES!E2599="","Actividad de "&amp;EXPORTACIONES!C2599,EXPORTACIONES!E2599))</f>
        <v/>
      </c>
      <c r="E2599" t="str">
        <f>IF(EXPORTACIONES!D2599="","",EXPORTACIONES!D2599)</f>
        <v/>
      </c>
      <c r="F2599">
        <f>EXPORTACIONES!F2599</f>
        <v>0</v>
      </c>
      <c r="K2599" t="str">
        <f t="shared" si="360"/>
        <v/>
      </c>
      <c r="M2599">
        <f t="shared" si="361"/>
        <v>0</v>
      </c>
      <c r="N2599" t="str">
        <f t="shared" si="362"/>
        <v/>
      </c>
      <c r="O2599" t="str">
        <f t="shared" si="363"/>
        <v/>
      </c>
      <c r="P2599" t="str">
        <f t="shared" si="364"/>
        <v/>
      </c>
      <c r="Q2599">
        <v>1</v>
      </c>
      <c r="R2599" t="str">
        <f t="shared" si="365"/>
        <v/>
      </c>
      <c r="S2599" t="str">
        <f t="shared" si="366"/>
        <v/>
      </c>
      <c r="T2599" t="str">
        <f t="shared" si="367"/>
        <v/>
      </c>
      <c r="U2599" t="str">
        <f t="shared" si="368"/>
        <v/>
      </c>
    </row>
    <row r="2600" spans="1:21" x14ac:dyDescent="0.25">
      <c r="A2600" s="6" t="str">
        <f>IF(EXPORTACIONES!A2600="","",EXPORTACIONES!A2600)</f>
        <v/>
      </c>
      <c r="B2600" t="str">
        <f>IF(EXPORTACIONES!B2600="","",VLOOKUP(EXPORTACIONES!B2600,PERSONAS!$A$1:$B$59,2,FALSE))</f>
        <v/>
      </c>
      <c r="C2600" t="str">
        <f>IF(EXPORTACIONES!C2600="","",VLOOKUP(EXPORTACIONES!C2600,ACTIVIDADES!$A$1:$B$37,2,FALSE))</f>
        <v/>
      </c>
      <c r="D2600" t="str">
        <f>IF(EXPORTACIONES!D2600="","",EXPORTACIONES!D2600&amp;" -- "&amp;IF(EXPORTACIONES!E2600="","Actividad de "&amp;EXPORTACIONES!C2600,EXPORTACIONES!E2600))</f>
        <v/>
      </c>
      <c r="E2600" t="str">
        <f>IF(EXPORTACIONES!D2600="","",EXPORTACIONES!D2600)</f>
        <v/>
      </c>
      <c r="F2600">
        <f>EXPORTACIONES!F2600</f>
        <v>0</v>
      </c>
      <c r="K2600" t="str">
        <f t="shared" si="360"/>
        <v/>
      </c>
      <c r="M2600">
        <f t="shared" si="361"/>
        <v>0</v>
      </c>
      <c r="N2600" t="str">
        <f t="shared" si="362"/>
        <v/>
      </c>
      <c r="O2600" t="str">
        <f t="shared" si="363"/>
        <v/>
      </c>
      <c r="P2600" t="str">
        <f t="shared" si="364"/>
        <v/>
      </c>
      <c r="Q2600">
        <v>1</v>
      </c>
      <c r="R2600" t="str">
        <f t="shared" si="365"/>
        <v/>
      </c>
      <c r="S2600" t="str">
        <f t="shared" si="366"/>
        <v/>
      </c>
      <c r="T2600" t="str">
        <f t="shared" si="367"/>
        <v/>
      </c>
      <c r="U2600" t="str">
        <f t="shared" si="368"/>
        <v/>
      </c>
    </row>
    <row r="2601" spans="1:21" x14ac:dyDescent="0.25">
      <c r="A2601" s="6" t="str">
        <f>IF(EXPORTACIONES!A2601="","",EXPORTACIONES!A2601)</f>
        <v/>
      </c>
      <c r="B2601" t="str">
        <f>IF(EXPORTACIONES!B2601="","",VLOOKUP(EXPORTACIONES!B2601,PERSONAS!$A$1:$B$59,2,FALSE))</f>
        <v/>
      </c>
      <c r="C2601" t="str">
        <f>IF(EXPORTACIONES!C2601="","",VLOOKUP(EXPORTACIONES!C2601,ACTIVIDADES!$A$1:$B$37,2,FALSE))</f>
        <v/>
      </c>
      <c r="D2601" t="str">
        <f>IF(EXPORTACIONES!D2601="","",EXPORTACIONES!D2601&amp;" -- "&amp;IF(EXPORTACIONES!E2601="","Actividad de "&amp;EXPORTACIONES!C2601,EXPORTACIONES!E2601))</f>
        <v/>
      </c>
      <c r="E2601" t="str">
        <f>IF(EXPORTACIONES!D2601="","",EXPORTACIONES!D2601)</f>
        <v/>
      </c>
      <c r="F2601">
        <f>EXPORTACIONES!F2601</f>
        <v>0</v>
      </c>
      <c r="K2601" t="str">
        <f t="shared" si="360"/>
        <v/>
      </c>
      <c r="M2601">
        <f t="shared" si="361"/>
        <v>0</v>
      </c>
      <c r="N2601" t="str">
        <f t="shared" si="362"/>
        <v/>
      </c>
      <c r="O2601" t="str">
        <f t="shared" si="363"/>
        <v/>
      </c>
      <c r="P2601" t="str">
        <f t="shared" si="364"/>
        <v/>
      </c>
      <c r="Q2601">
        <v>1</v>
      </c>
      <c r="R2601" t="str">
        <f t="shared" si="365"/>
        <v/>
      </c>
      <c r="S2601" t="str">
        <f t="shared" si="366"/>
        <v/>
      </c>
      <c r="T2601" t="str">
        <f t="shared" si="367"/>
        <v/>
      </c>
      <c r="U2601" t="str">
        <f t="shared" si="368"/>
        <v/>
      </c>
    </row>
    <row r="2602" spans="1:21" x14ac:dyDescent="0.25">
      <c r="A2602" s="6" t="str">
        <f>IF(EXPORTACIONES!A2602="","",EXPORTACIONES!A2602)</f>
        <v/>
      </c>
      <c r="B2602" t="str">
        <f>IF(EXPORTACIONES!B2602="","",VLOOKUP(EXPORTACIONES!B2602,PERSONAS!$A$1:$B$59,2,FALSE))</f>
        <v/>
      </c>
      <c r="C2602" t="str">
        <f>IF(EXPORTACIONES!C2602="","",VLOOKUP(EXPORTACIONES!C2602,ACTIVIDADES!$A$1:$B$37,2,FALSE))</f>
        <v/>
      </c>
      <c r="D2602" t="str">
        <f>IF(EXPORTACIONES!D2602="","",EXPORTACIONES!D2602&amp;" -- "&amp;IF(EXPORTACIONES!E2602="","Actividad de "&amp;EXPORTACIONES!C2602,EXPORTACIONES!E2602))</f>
        <v/>
      </c>
      <c r="E2602" t="str">
        <f>IF(EXPORTACIONES!D2602="","",EXPORTACIONES!D2602)</f>
        <v/>
      </c>
      <c r="F2602">
        <f>EXPORTACIONES!F2602</f>
        <v>0</v>
      </c>
      <c r="K2602" t="str">
        <f t="shared" si="360"/>
        <v/>
      </c>
      <c r="M2602">
        <f t="shared" si="361"/>
        <v>0</v>
      </c>
      <c r="N2602" t="str">
        <f t="shared" si="362"/>
        <v/>
      </c>
      <c r="O2602" t="str">
        <f t="shared" si="363"/>
        <v/>
      </c>
      <c r="P2602" t="str">
        <f t="shared" si="364"/>
        <v/>
      </c>
      <c r="Q2602">
        <v>1</v>
      </c>
      <c r="R2602" t="str">
        <f t="shared" si="365"/>
        <v/>
      </c>
      <c r="S2602" t="str">
        <f t="shared" si="366"/>
        <v/>
      </c>
      <c r="T2602" t="str">
        <f t="shared" si="367"/>
        <v/>
      </c>
      <c r="U2602" t="str">
        <f t="shared" si="368"/>
        <v/>
      </c>
    </row>
    <row r="2603" spans="1:21" x14ac:dyDescent="0.25">
      <c r="A2603" s="6" t="str">
        <f>IF(EXPORTACIONES!A2603="","",EXPORTACIONES!A2603)</f>
        <v/>
      </c>
      <c r="B2603" t="str">
        <f>IF(EXPORTACIONES!B2603="","",VLOOKUP(EXPORTACIONES!B2603,PERSONAS!$A$1:$B$59,2,FALSE))</f>
        <v/>
      </c>
      <c r="C2603" t="str">
        <f>IF(EXPORTACIONES!C2603="","",VLOOKUP(EXPORTACIONES!C2603,ACTIVIDADES!$A$1:$B$37,2,FALSE))</f>
        <v/>
      </c>
      <c r="D2603" t="str">
        <f>IF(EXPORTACIONES!D2603="","",EXPORTACIONES!D2603&amp;" -- "&amp;IF(EXPORTACIONES!E2603="","Actividad de "&amp;EXPORTACIONES!C2603,EXPORTACIONES!E2603))</f>
        <v/>
      </c>
      <c r="E2603" t="str">
        <f>IF(EXPORTACIONES!D2603="","",EXPORTACIONES!D2603)</f>
        <v/>
      </c>
      <c r="F2603">
        <f>EXPORTACIONES!F2603</f>
        <v>0</v>
      </c>
      <c r="K2603" t="str">
        <f t="shared" si="360"/>
        <v/>
      </c>
      <c r="M2603">
        <f t="shared" si="361"/>
        <v>0</v>
      </c>
      <c r="N2603" t="str">
        <f t="shared" si="362"/>
        <v/>
      </c>
      <c r="O2603" t="str">
        <f t="shared" si="363"/>
        <v/>
      </c>
      <c r="P2603" t="str">
        <f t="shared" si="364"/>
        <v/>
      </c>
      <c r="Q2603">
        <v>1</v>
      </c>
      <c r="R2603" t="str">
        <f t="shared" si="365"/>
        <v/>
      </c>
      <c r="S2603" t="str">
        <f t="shared" si="366"/>
        <v/>
      </c>
      <c r="T2603" t="str">
        <f t="shared" si="367"/>
        <v/>
      </c>
      <c r="U2603" t="str">
        <f t="shared" si="368"/>
        <v/>
      </c>
    </row>
    <row r="2604" spans="1:21" x14ac:dyDescent="0.25">
      <c r="A2604" s="6" t="str">
        <f>IF(EXPORTACIONES!A2604="","",EXPORTACIONES!A2604)</f>
        <v/>
      </c>
      <c r="B2604" t="str">
        <f>IF(EXPORTACIONES!B2604="","",VLOOKUP(EXPORTACIONES!B2604,PERSONAS!$A$1:$B$59,2,FALSE))</f>
        <v/>
      </c>
      <c r="C2604" t="str">
        <f>IF(EXPORTACIONES!C2604="","",VLOOKUP(EXPORTACIONES!C2604,ACTIVIDADES!$A$1:$B$37,2,FALSE))</f>
        <v/>
      </c>
      <c r="D2604" t="str">
        <f>IF(EXPORTACIONES!D2604="","",EXPORTACIONES!D2604&amp;" -- "&amp;IF(EXPORTACIONES!E2604="","Actividad de "&amp;EXPORTACIONES!C2604,EXPORTACIONES!E2604))</f>
        <v/>
      </c>
      <c r="E2604" t="str">
        <f>IF(EXPORTACIONES!D2604="","",EXPORTACIONES!D2604)</f>
        <v/>
      </c>
      <c r="F2604">
        <f>EXPORTACIONES!F2604</f>
        <v>0</v>
      </c>
      <c r="K2604" t="str">
        <f t="shared" si="360"/>
        <v/>
      </c>
      <c r="M2604">
        <f t="shared" si="361"/>
        <v>0</v>
      </c>
      <c r="N2604" t="str">
        <f t="shared" si="362"/>
        <v/>
      </c>
      <c r="O2604" t="str">
        <f t="shared" si="363"/>
        <v/>
      </c>
      <c r="P2604" t="str">
        <f t="shared" si="364"/>
        <v/>
      </c>
      <c r="Q2604">
        <v>1</v>
      </c>
      <c r="R2604" t="str">
        <f t="shared" si="365"/>
        <v/>
      </c>
      <c r="S2604" t="str">
        <f t="shared" si="366"/>
        <v/>
      </c>
      <c r="T2604" t="str">
        <f t="shared" si="367"/>
        <v/>
      </c>
      <c r="U2604" t="str">
        <f t="shared" si="368"/>
        <v/>
      </c>
    </row>
    <row r="2605" spans="1:21" x14ac:dyDescent="0.25">
      <c r="A2605" s="6" t="str">
        <f>IF(EXPORTACIONES!A2605="","",EXPORTACIONES!A2605)</f>
        <v/>
      </c>
      <c r="B2605" t="str">
        <f>IF(EXPORTACIONES!B2605="","",VLOOKUP(EXPORTACIONES!B2605,PERSONAS!$A$1:$B$59,2,FALSE))</f>
        <v/>
      </c>
      <c r="C2605" t="str">
        <f>IF(EXPORTACIONES!C2605="","",VLOOKUP(EXPORTACIONES!C2605,ACTIVIDADES!$A$1:$B$37,2,FALSE))</f>
        <v/>
      </c>
      <c r="D2605" t="str">
        <f>IF(EXPORTACIONES!D2605="","",EXPORTACIONES!D2605&amp;" -- "&amp;IF(EXPORTACIONES!E2605="","Actividad de "&amp;EXPORTACIONES!C2605,EXPORTACIONES!E2605))</f>
        <v/>
      </c>
      <c r="E2605" t="str">
        <f>IF(EXPORTACIONES!D2605="","",EXPORTACIONES!D2605)</f>
        <v/>
      </c>
      <c r="F2605">
        <f>EXPORTACIONES!F2605</f>
        <v>0</v>
      </c>
      <c r="K2605" t="str">
        <f t="shared" si="360"/>
        <v/>
      </c>
      <c r="M2605">
        <f t="shared" si="361"/>
        <v>0</v>
      </c>
      <c r="N2605" t="str">
        <f t="shared" si="362"/>
        <v/>
      </c>
      <c r="O2605" t="str">
        <f t="shared" si="363"/>
        <v/>
      </c>
      <c r="P2605" t="str">
        <f t="shared" si="364"/>
        <v/>
      </c>
      <c r="Q2605">
        <v>1</v>
      </c>
      <c r="R2605" t="str">
        <f t="shared" si="365"/>
        <v/>
      </c>
      <c r="S2605" t="str">
        <f t="shared" si="366"/>
        <v/>
      </c>
      <c r="T2605" t="str">
        <f t="shared" si="367"/>
        <v/>
      </c>
      <c r="U2605" t="str">
        <f t="shared" si="368"/>
        <v/>
      </c>
    </row>
    <row r="2606" spans="1:21" x14ac:dyDescent="0.25">
      <c r="A2606" s="6" t="str">
        <f>IF(EXPORTACIONES!A2606="","",EXPORTACIONES!A2606)</f>
        <v/>
      </c>
      <c r="B2606" t="str">
        <f>IF(EXPORTACIONES!B2606="","",VLOOKUP(EXPORTACIONES!B2606,PERSONAS!$A$1:$B$59,2,FALSE))</f>
        <v/>
      </c>
      <c r="C2606" t="str">
        <f>IF(EXPORTACIONES!C2606="","",VLOOKUP(EXPORTACIONES!C2606,ACTIVIDADES!$A$1:$B$37,2,FALSE))</f>
        <v/>
      </c>
      <c r="D2606" t="str">
        <f>IF(EXPORTACIONES!D2606="","",EXPORTACIONES!D2606&amp;" -- "&amp;IF(EXPORTACIONES!E2606="","Actividad de "&amp;EXPORTACIONES!C2606,EXPORTACIONES!E2606))</f>
        <v/>
      </c>
      <c r="E2606" t="str">
        <f>IF(EXPORTACIONES!D2606="","",EXPORTACIONES!D2606)</f>
        <v/>
      </c>
      <c r="F2606">
        <f>EXPORTACIONES!F2606</f>
        <v>0</v>
      </c>
      <c r="K2606" t="str">
        <f t="shared" si="360"/>
        <v/>
      </c>
      <c r="M2606">
        <f t="shared" si="361"/>
        <v>0</v>
      </c>
      <c r="N2606" t="str">
        <f t="shared" si="362"/>
        <v/>
      </c>
      <c r="O2606" t="str">
        <f t="shared" si="363"/>
        <v/>
      </c>
      <c r="P2606" t="str">
        <f t="shared" si="364"/>
        <v/>
      </c>
      <c r="Q2606">
        <v>1</v>
      </c>
      <c r="R2606" t="str">
        <f t="shared" si="365"/>
        <v/>
      </c>
      <c r="S2606" t="str">
        <f t="shared" si="366"/>
        <v/>
      </c>
      <c r="T2606" t="str">
        <f t="shared" si="367"/>
        <v/>
      </c>
      <c r="U2606" t="str">
        <f t="shared" si="368"/>
        <v/>
      </c>
    </row>
    <row r="2607" spans="1:21" x14ac:dyDescent="0.25">
      <c r="A2607" s="6" t="str">
        <f>IF(EXPORTACIONES!A2607="","",EXPORTACIONES!A2607)</f>
        <v/>
      </c>
      <c r="B2607" t="str">
        <f>IF(EXPORTACIONES!B2607="","",VLOOKUP(EXPORTACIONES!B2607,PERSONAS!$A$1:$B$59,2,FALSE))</f>
        <v/>
      </c>
      <c r="C2607" t="str">
        <f>IF(EXPORTACIONES!C2607="","",VLOOKUP(EXPORTACIONES!C2607,ACTIVIDADES!$A$1:$B$37,2,FALSE))</f>
        <v/>
      </c>
      <c r="D2607" t="str">
        <f>IF(EXPORTACIONES!D2607="","",EXPORTACIONES!D2607&amp;" -- "&amp;IF(EXPORTACIONES!E2607="","Actividad de "&amp;EXPORTACIONES!C2607,EXPORTACIONES!E2607))</f>
        <v/>
      </c>
      <c r="E2607" t="str">
        <f>IF(EXPORTACIONES!D2607="","",EXPORTACIONES!D2607)</f>
        <v/>
      </c>
      <c r="F2607">
        <f>EXPORTACIONES!F2607</f>
        <v>0</v>
      </c>
      <c r="K2607" t="str">
        <f t="shared" si="360"/>
        <v/>
      </c>
      <c r="M2607">
        <f t="shared" si="361"/>
        <v>0</v>
      </c>
      <c r="N2607" t="str">
        <f t="shared" si="362"/>
        <v/>
      </c>
      <c r="O2607" t="str">
        <f t="shared" si="363"/>
        <v/>
      </c>
      <c r="P2607" t="str">
        <f t="shared" si="364"/>
        <v/>
      </c>
      <c r="Q2607">
        <v>1</v>
      </c>
      <c r="R2607" t="str">
        <f t="shared" si="365"/>
        <v/>
      </c>
      <c r="S2607" t="str">
        <f t="shared" si="366"/>
        <v/>
      </c>
      <c r="T2607" t="str">
        <f t="shared" si="367"/>
        <v/>
      </c>
      <c r="U2607" t="str">
        <f t="shared" si="368"/>
        <v/>
      </c>
    </row>
    <row r="2608" spans="1:21" x14ac:dyDescent="0.25">
      <c r="A2608" s="6" t="str">
        <f>IF(EXPORTACIONES!A2608="","",EXPORTACIONES!A2608)</f>
        <v/>
      </c>
      <c r="B2608" t="str">
        <f>IF(EXPORTACIONES!B2608="","",VLOOKUP(EXPORTACIONES!B2608,PERSONAS!$A$1:$B$59,2,FALSE))</f>
        <v/>
      </c>
      <c r="C2608" t="str">
        <f>IF(EXPORTACIONES!C2608="","",VLOOKUP(EXPORTACIONES!C2608,ACTIVIDADES!$A$1:$B$37,2,FALSE))</f>
        <v/>
      </c>
      <c r="D2608" t="str">
        <f>IF(EXPORTACIONES!D2608="","",EXPORTACIONES!D2608&amp;" -- "&amp;IF(EXPORTACIONES!E2608="","Actividad de "&amp;EXPORTACIONES!C2608,EXPORTACIONES!E2608))</f>
        <v/>
      </c>
      <c r="E2608" t="str">
        <f>IF(EXPORTACIONES!D2608="","",EXPORTACIONES!D2608)</f>
        <v/>
      </c>
      <c r="F2608">
        <f>EXPORTACIONES!F2608</f>
        <v>0</v>
      </c>
      <c r="K2608" t="str">
        <f t="shared" si="360"/>
        <v/>
      </c>
      <c r="M2608">
        <f t="shared" si="361"/>
        <v>0</v>
      </c>
      <c r="N2608" t="str">
        <f t="shared" si="362"/>
        <v/>
      </c>
      <c r="O2608" t="str">
        <f t="shared" si="363"/>
        <v/>
      </c>
      <c r="P2608" t="str">
        <f t="shared" si="364"/>
        <v/>
      </c>
      <c r="Q2608">
        <v>1</v>
      </c>
      <c r="R2608" t="str">
        <f t="shared" si="365"/>
        <v/>
      </c>
      <c r="S2608" t="str">
        <f t="shared" si="366"/>
        <v/>
      </c>
      <c r="T2608" t="str">
        <f t="shared" si="367"/>
        <v/>
      </c>
      <c r="U2608" t="str">
        <f t="shared" si="368"/>
        <v/>
      </c>
    </row>
    <row r="2609" spans="1:21" x14ac:dyDescent="0.25">
      <c r="A2609" s="6" t="str">
        <f>IF(EXPORTACIONES!A2609="","",EXPORTACIONES!A2609)</f>
        <v/>
      </c>
      <c r="B2609" t="str">
        <f>IF(EXPORTACIONES!B2609="","",VLOOKUP(EXPORTACIONES!B2609,PERSONAS!$A$1:$B$59,2,FALSE))</f>
        <v/>
      </c>
      <c r="C2609" t="str">
        <f>IF(EXPORTACIONES!C2609="","",VLOOKUP(EXPORTACIONES!C2609,ACTIVIDADES!$A$1:$B$37,2,FALSE))</f>
        <v/>
      </c>
      <c r="D2609" t="str">
        <f>IF(EXPORTACIONES!D2609="","",EXPORTACIONES!D2609&amp;" -- "&amp;IF(EXPORTACIONES!E2609="","Actividad de "&amp;EXPORTACIONES!C2609,EXPORTACIONES!E2609))</f>
        <v/>
      </c>
      <c r="E2609" t="str">
        <f>IF(EXPORTACIONES!D2609="","",EXPORTACIONES!D2609)</f>
        <v/>
      </c>
      <c r="F2609">
        <f>EXPORTACIONES!F2609</f>
        <v>0</v>
      </c>
      <c r="K2609" t="str">
        <f t="shared" si="360"/>
        <v/>
      </c>
      <c r="M2609">
        <f t="shared" si="361"/>
        <v>0</v>
      </c>
      <c r="N2609" t="str">
        <f t="shared" si="362"/>
        <v/>
      </c>
      <c r="O2609" t="str">
        <f t="shared" si="363"/>
        <v/>
      </c>
      <c r="P2609" t="str">
        <f t="shared" si="364"/>
        <v/>
      </c>
      <c r="Q2609">
        <v>1</v>
      </c>
      <c r="R2609" t="str">
        <f t="shared" si="365"/>
        <v/>
      </c>
      <c r="S2609" t="str">
        <f t="shared" si="366"/>
        <v/>
      </c>
      <c r="T2609" t="str">
        <f t="shared" si="367"/>
        <v/>
      </c>
      <c r="U2609" t="str">
        <f t="shared" si="368"/>
        <v/>
      </c>
    </row>
    <row r="2610" spans="1:21" x14ac:dyDescent="0.25">
      <c r="A2610" s="6" t="str">
        <f>IF(EXPORTACIONES!A2610="","",EXPORTACIONES!A2610)</f>
        <v/>
      </c>
      <c r="B2610" t="str">
        <f>IF(EXPORTACIONES!B2610="","",VLOOKUP(EXPORTACIONES!B2610,PERSONAS!$A$1:$B$59,2,FALSE))</f>
        <v/>
      </c>
      <c r="C2610" t="str">
        <f>IF(EXPORTACIONES!C2610="","",VLOOKUP(EXPORTACIONES!C2610,ACTIVIDADES!$A$1:$B$37,2,FALSE))</f>
        <v/>
      </c>
      <c r="D2610" t="str">
        <f>IF(EXPORTACIONES!D2610="","",EXPORTACIONES!D2610&amp;" -- "&amp;IF(EXPORTACIONES!E2610="","Actividad de "&amp;EXPORTACIONES!C2610,EXPORTACIONES!E2610))</f>
        <v/>
      </c>
      <c r="E2610" t="str">
        <f>IF(EXPORTACIONES!D2610="","",EXPORTACIONES!D2610)</f>
        <v/>
      </c>
      <c r="F2610">
        <f>EXPORTACIONES!F2610</f>
        <v>0</v>
      </c>
      <c r="K2610" t="str">
        <f t="shared" si="360"/>
        <v/>
      </c>
      <c r="M2610">
        <f t="shared" si="361"/>
        <v>0</v>
      </c>
      <c r="N2610" t="str">
        <f t="shared" si="362"/>
        <v/>
      </c>
      <c r="O2610" t="str">
        <f t="shared" si="363"/>
        <v/>
      </c>
      <c r="P2610" t="str">
        <f t="shared" si="364"/>
        <v/>
      </c>
      <c r="Q2610">
        <v>1</v>
      </c>
      <c r="R2610" t="str">
        <f t="shared" si="365"/>
        <v/>
      </c>
      <c r="S2610" t="str">
        <f t="shared" si="366"/>
        <v/>
      </c>
      <c r="T2610" t="str">
        <f t="shared" si="367"/>
        <v/>
      </c>
      <c r="U2610" t="str">
        <f t="shared" si="368"/>
        <v/>
      </c>
    </row>
    <row r="2611" spans="1:21" x14ac:dyDescent="0.25">
      <c r="A2611" s="6" t="str">
        <f>IF(EXPORTACIONES!A2611="","",EXPORTACIONES!A2611)</f>
        <v/>
      </c>
      <c r="B2611" t="str">
        <f>IF(EXPORTACIONES!B2611="","",VLOOKUP(EXPORTACIONES!B2611,PERSONAS!$A$1:$B$59,2,FALSE))</f>
        <v/>
      </c>
      <c r="C2611" t="str">
        <f>IF(EXPORTACIONES!C2611="","",VLOOKUP(EXPORTACIONES!C2611,ACTIVIDADES!$A$1:$B$37,2,FALSE))</f>
        <v/>
      </c>
      <c r="D2611" t="str">
        <f>IF(EXPORTACIONES!D2611="","",EXPORTACIONES!D2611&amp;" -- "&amp;IF(EXPORTACIONES!E2611="","Actividad de "&amp;EXPORTACIONES!C2611,EXPORTACIONES!E2611))</f>
        <v/>
      </c>
      <c r="E2611" t="str">
        <f>IF(EXPORTACIONES!D2611="","",EXPORTACIONES!D2611)</f>
        <v/>
      </c>
      <c r="F2611">
        <f>EXPORTACIONES!F2611</f>
        <v>0</v>
      </c>
      <c r="K2611" t="str">
        <f t="shared" si="360"/>
        <v/>
      </c>
      <c r="M2611">
        <f t="shared" si="361"/>
        <v>0</v>
      </c>
      <c r="N2611" t="str">
        <f t="shared" si="362"/>
        <v/>
      </c>
      <c r="O2611" t="str">
        <f t="shared" si="363"/>
        <v/>
      </c>
      <c r="P2611" t="str">
        <f t="shared" si="364"/>
        <v/>
      </c>
      <c r="Q2611">
        <v>1</v>
      </c>
      <c r="R2611" t="str">
        <f t="shared" si="365"/>
        <v/>
      </c>
      <c r="S2611" t="str">
        <f t="shared" si="366"/>
        <v/>
      </c>
      <c r="T2611" t="str">
        <f t="shared" si="367"/>
        <v/>
      </c>
      <c r="U2611" t="str">
        <f t="shared" si="368"/>
        <v/>
      </c>
    </row>
    <row r="2612" spans="1:21" x14ac:dyDescent="0.25">
      <c r="A2612" s="6" t="str">
        <f>IF(EXPORTACIONES!A2612="","",EXPORTACIONES!A2612)</f>
        <v/>
      </c>
      <c r="B2612" t="str">
        <f>IF(EXPORTACIONES!B2612="","",VLOOKUP(EXPORTACIONES!B2612,PERSONAS!$A$1:$B$59,2,FALSE))</f>
        <v/>
      </c>
      <c r="C2612" t="str">
        <f>IF(EXPORTACIONES!C2612="","",VLOOKUP(EXPORTACIONES!C2612,ACTIVIDADES!$A$1:$B$37,2,FALSE))</f>
        <v/>
      </c>
      <c r="D2612" t="str">
        <f>IF(EXPORTACIONES!D2612="","",EXPORTACIONES!D2612&amp;" -- "&amp;IF(EXPORTACIONES!E2612="","Actividad de "&amp;EXPORTACIONES!C2612,EXPORTACIONES!E2612))</f>
        <v/>
      </c>
      <c r="E2612" t="str">
        <f>IF(EXPORTACIONES!D2612="","",EXPORTACIONES!D2612)</f>
        <v/>
      </c>
      <c r="F2612">
        <f>EXPORTACIONES!F2612</f>
        <v>0</v>
      </c>
      <c r="K2612" t="str">
        <f t="shared" si="360"/>
        <v/>
      </c>
      <c r="M2612">
        <f t="shared" si="361"/>
        <v>0</v>
      </c>
      <c r="N2612" t="str">
        <f t="shared" si="362"/>
        <v/>
      </c>
      <c r="O2612" t="str">
        <f t="shared" si="363"/>
        <v/>
      </c>
      <c r="P2612" t="str">
        <f t="shared" si="364"/>
        <v/>
      </c>
      <c r="Q2612">
        <v>1</v>
      </c>
      <c r="R2612" t="str">
        <f t="shared" si="365"/>
        <v/>
      </c>
      <c r="S2612" t="str">
        <f t="shared" si="366"/>
        <v/>
      </c>
      <c r="T2612" t="str">
        <f t="shared" si="367"/>
        <v/>
      </c>
      <c r="U2612" t="str">
        <f t="shared" si="368"/>
        <v/>
      </c>
    </row>
    <row r="2613" spans="1:21" x14ac:dyDescent="0.25">
      <c r="A2613" s="6" t="str">
        <f>IF(EXPORTACIONES!A2613="","",EXPORTACIONES!A2613)</f>
        <v/>
      </c>
      <c r="B2613" t="str">
        <f>IF(EXPORTACIONES!B2613="","",VLOOKUP(EXPORTACIONES!B2613,PERSONAS!$A$1:$B$59,2,FALSE))</f>
        <v/>
      </c>
      <c r="C2613" t="str">
        <f>IF(EXPORTACIONES!C2613="","",VLOOKUP(EXPORTACIONES!C2613,ACTIVIDADES!$A$1:$B$37,2,FALSE))</f>
        <v/>
      </c>
      <c r="D2613" t="str">
        <f>IF(EXPORTACIONES!D2613="","",EXPORTACIONES!D2613&amp;" -- "&amp;IF(EXPORTACIONES!E2613="","Actividad de "&amp;EXPORTACIONES!C2613,EXPORTACIONES!E2613))</f>
        <v/>
      </c>
      <c r="E2613" t="str">
        <f>IF(EXPORTACIONES!D2613="","",EXPORTACIONES!D2613)</f>
        <v/>
      </c>
      <c r="F2613">
        <f>EXPORTACIONES!F2613</f>
        <v>0</v>
      </c>
      <c r="K2613" t="str">
        <f t="shared" si="360"/>
        <v/>
      </c>
      <c r="M2613">
        <f t="shared" si="361"/>
        <v>0</v>
      </c>
      <c r="N2613" t="str">
        <f t="shared" si="362"/>
        <v/>
      </c>
      <c r="O2613" t="str">
        <f t="shared" si="363"/>
        <v/>
      </c>
      <c r="P2613" t="str">
        <f t="shared" si="364"/>
        <v/>
      </c>
      <c r="Q2613">
        <v>1</v>
      </c>
      <c r="R2613" t="str">
        <f t="shared" si="365"/>
        <v/>
      </c>
      <c r="S2613" t="str">
        <f t="shared" si="366"/>
        <v/>
      </c>
      <c r="T2613" t="str">
        <f t="shared" si="367"/>
        <v/>
      </c>
      <c r="U2613" t="str">
        <f t="shared" si="368"/>
        <v/>
      </c>
    </row>
    <row r="2614" spans="1:21" x14ac:dyDescent="0.25">
      <c r="A2614" s="6" t="str">
        <f>IF(EXPORTACIONES!A2614="","",EXPORTACIONES!A2614)</f>
        <v/>
      </c>
      <c r="B2614" t="str">
        <f>IF(EXPORTACIONES!B2614="","",VLOOKUP(EXPORTACIONES!B2614,PERSONAS!$A$1:$B$59,2,FALSE))</f>
        <v/>
      </c>
      <c r="C2614" t="str">
        <f>IF(EXPORTACIONES!C2614="","",VLOOKUP(EXPORTACIONES!C2614,ACTIVIDADES!$A$1:$B$37,2,FALSE))</f>
        <v/>
      </c>
      <c r="D2614" t="str">
        <f>IF(EXPORTACIONES!D2614="","",EXPORTACIONES!D2614&amp;" -- "&amp;IF(EXPORTACIONES!E2614="","Actividad de "&amp;EXPORTACIONES!C2614,EXPORTACIONES!E2614))</f>
        <v/>
      </c>
      <c r="E2614" t="str">
        <f>IF(EXPORTACIONES!D2614="","",EXPORTACIONES!D2614)</f>
        <v/>
      </c>
      <c r="F2614">
        <f>EXPORTACIONES!F2614</f>
        <v>0</v>
      </c>
      <c r="K2614" t="str">
        <f t="shared" si="360"/>
        <v/>
      </c>
      <c r="M2614">
        <f t="shared" si="361"/>
        <v>0</v>
      </c>
      <c r="N2614" t="str">
        <f t="shared" si="362"/>
        <v/>
      </c>
      <c r="O2614" t="str">
        <f t="shared" si="363"/>
        <v/>
      </c>
      <c r="P2614" t="str">
        <f t="shared" si="364"/>
        <v/>
      </c>
      <c r="Q2614">
        <v>1</v>
      </c>
      <c r="R2614" t="str">
        <f t="shared" si="365"/>
        <v/>
      </c>
      <c r="S2614" t="str">
        <f t="shared" si="366"/>
        <v/>
      </c>
      <c r="T2614" t="str">
        <f t="shared" si="367"/>
        <v/>
      </c>
      <c r="U2614" t="str">
        <f t="shared" si="368"/>
        <v/>
      </c>
    </row>
    <row r="2615" spans="1:21" x14ac:dyDescent="0.25">
      <c r="A2615" s="6" t="str">
        <f>IF(EXPORTACIONES!A2615="","",EXPORTACIONES!A2615)</f>
        <v/>
      </c>
      <c r="B2615" t="str">
        <f>IF(EXPORTACIONES!B2615="","",VLOOKUP(EXPORTACIONES!B2615,PERSONAS!$A$1:$B$59,2,FALSE))</f>
        <v/>
      </c>
      <c r="C2615" t="str">
        <f>IF(EXPORTACIONES!C2615="","",VLOOKUP(EXPORTACIONES!C2615,ACTIVIDADES!$A$1:$B$37,2,FALSE))</f>
        <v/>
      </c>
      <c r="D2615" t="str">
        <f>IF(EXPORTACIONES!D2615="","",EXPORTACIONES!D2615&amp;" -- "&amp;IF(EXPORTACIONES!E2615="","Actividad de "&amp;EXPORTACIONES!C2615,EXPORTACIONES!E2615))</f>
        <v/>
      </c>
      <c r="E2615" t="str">
        <f>IF(EXPORTACIONES!D2615="","",EXPORTACIONES!D2615)</f>
        <v/>
      </c>
      <c r="F2615">
        <f>EXPORTACIONES!F2615</f>
        <v>0</v>
      </c>
      <c r="K2615" t="str">
        <f t="shared" si="360"/>
        <v/>
      </c>
      <c r="M2615">
        <f t="shared" si="361"/>
        <v>0</v>
      </c>
      <c r="N2615" t="str">
        <f t="shared" si="362"/>
        <v/>
      </c>
      <c r="O2615" t="str">
        <f t="shared" si="363"/>
        <v/>
      </c>
      <c r="P2615" t="str">
        <f t="shared" si="364"/>
        <v/>
      </c>
      <c r="Q2615">
        <v>1</v>
      </c>
      <c r="R2615" t="str">
        <f t="shared" si="365"/>
        <v/>
      </c>
      <c r="S2615" t="str">
        <f t="shared" si="366"/>
        <v/>
      </c>
      <c r="T2615" t="str">
        <f t="shared" si="367"/>
        <v/>
      </c>
      <c r="U2615" t="str">
        <f t="shared" si="368"/>
        <v/>
      </c>
    </row>
    <row r="2616" spans="1:21" x14ac:dyDescent="0.25">
      <c r="A2616" s="6" t="str">
        <f>IF(EXPORTACIONES!A2616="","",EXPORTACIONES!A2616)</f>
        <v/>
      </c>
      <c r="B2616" t="str">
        <f>IF(EXPORTACIONES!B2616="","",VLOOKUP(EXPORTACIONES!B2616,PERSONAS!$A$1:$B$59,2,FALSE))</f>
        <v/>
      </c>
      <c r="C2616" t="str">
        <f>IF(EXPORTACIONES!C2616="","",VLOOKUP(EXPORTACIONES!C2616,ACTIVIDADES!$A$1:$B$37,2,FALSE))</f>
        <v/>
      </c>
      <c r="D2616" t="str">
        <f>IF(EXPORTACIONES!D2616="","",EXPORTACIONES!D2616&amp;" -- "&amp;IF(EXPORTACIONES!E2616="","Actividad de "&amp;EXPORTACIONES!C2616,EXPORTACIONES!E2616))</f>
        <v/>
      </c>
      <c r="E2616" t="str">
        <f>IF(EXPORTACIONES!D2616="","",EXPORTACIONES!D2616)</f>
        <v/>
      </c>
      <c r="F2616">
        <f>EXPORTACIONES!F2616</f>
        <v>0</v>
      </c>
      <c r="K2616" t="str">
        <f t="shared" si="360"/>
        <v/>
      </c>
      <c r="M2616">
        <f t="shared" si="361"/>
        <v>0</v>
      </c>
      <c r="N2616" t="str">
        <f t="shared" si="362"/>
        <v/>
      </c>
      <c r="O2616" t="str">
        <f t="shared" si="363"/>
        <v/>
      </c>
      <c r="P2616" t="str">
        <f t="shared" si="364"/>
        <v/>
      </c>
      <c r="Q2616">
        <v>1</v>
      </c>
      <c r="R2616" t="str">
        <f t="shared" si="365"/>
        <v/>
      </c>
      <c r="S2616" t="str">
        <f t="shared" si="366"/>
        <v/>
      </c>
      <c r="T2616" t="str">
        <f t="shared" si="367"/>
        <v/>
      </c>
      <c r="U2616" t="str">
        <f t="shared" si="368"/>
        <v/>
      </c>
    </row>
    <row r="2617" spans="1:21" x14ac:dyDescent="0.25">
      <c r="A2617" s="6" t="str">
        <f>IF(EXPORTACIONES!A2617="","",EXPORTACIONES!A2617)</f>
        <v/>
      </c>
      <c r="B2617" t="str">
        <f>IF(EXPORTACIONES!B2617="","",VLOOKUP(EXPORTACIONES!B2617,PERSONAS!$A$1:$B$59,2,FALSE))</f>
        <v/>
      </c>
      <c r="C2617" t="str">
        <f>IF(EXPORTACIONES!C2617="","",VLOOKUP(EXPORTACIONES!C2617,ACTIVIDADES!$A$1:$B$37,2,FALSE))</f>
        <v/>
      </c>
      <c r="D2617" t="str">
        <f>IF(EXPORTACIONES!D2617="","",EXPORTACIONES!D2617&amp;" -- "&amp;IF(EXPORTACIONES!E2617="","Actividad de "&amp;EXPORTACIONES!C2617,EXPORTACIONES!E2617))</f>
        <v/>
      </c>
      <c r="E2617" t="str">
        <f>IF(EXPORTACIONES!D2617="","",EXPORTACIONES!D2617)</f>
        <v/>
      </c>
      <c r="F2617">
        <f>EXPORTACIONES!F2617</f>
        <v>0</v>
      </c>
      <c r="K2617" t="str">
        <f t="shared" si="360"/>
        <v/>
      </c>
      <c r="M2617">
        <f t="shared" si="361"/>
        <v>0</v>
      </c>
      <c r="N2617" t="str">
        <f t="shared" si="362"/>
        <v/>
      </c>
      <c r="O2617" t="str">
        <f t="shared" si="363"/>
        <v/>
      </c>
      <c r="P2617" t="str">
        <f t="shared" si="364"/>
        <v/>
      </c>
      <c r="Q2617">
        <v>1</v>
      </c>
      <c r="R2617" t="str">
        <f t="shared" si="365"/>
        <v/>
      </c>
      <c r="S2617" t="str">
        <f t="shared" si="366"/>
        <v/>
      </c>
      <c r="T2617" t="str">
        <f t="shared" si="367"/>
        <v/>
      </c>
      <c r="U2617" t="str">
        <f t="shared" si="368"/>
        <v/>
      </c>
    </row>
    <row r="2618" spans="1:21" x14ac:dyDescent="0.25">
      <c r="A2618" s="6" t="str">
        <f>IF(EXPORTACIONES!A2618="","",EXPORTACIONES!A2618)</f>
        <v/>
      </c>
      <c r="B2618" t="str">
        <f>IF(EXPORTACIONES!B2618="","",VLOOKUP(EXPORTACIONES!B2618,PERSONAS!$A$1:$B$59,2,FALSE))</f>
        <v/>
      </c>
      <c r="C2618" t="str">
        <f>IF(EXPORTACIONES!C2618="","",VLOOKUP(EXPORTACIONES!C2618,ACTIVIDADES!$A$1:$B$37,2,FALSE))</f>
        <v/>
      </c>
      <c r="D2618" t="str">
        <f>IF(EXPORTACIONES!D2618="","",EXPORTACIONES!D2618&amp;" -- "&amp;IF(EXPORTACIONES!E2618="","Actividad de "&amp;EXPORTACIONES!C2618,EXPORTACIONES!E2618))</f>
        <v/>
      </c>
      <c r="E2618" t="str">
        <f>IF(EXPORTACIONES!D2618="","",EXPORTACIONES!D2618)</f>
        <v/>
      </c>
      <c r="F2618">
        <f>EXPORTACIONES!F2618</f>
        <v>0</v>
      </c>
      <c r="K2618" t="str">
        <f t="shared" si="360"/>
        <v/>
      </c>
      <c r="M2618">
        <f t="shared" si="361"/>
        <v>0</v>
      </c>
      <c r="N2618" t="str">
        <f t="shared" si="362"/>
        <v/>
      </c>
      <c r="O2618" t="str">
        <f t="shared" si="363"/>
        <v/>
      </c>
      <c r="P2618" t="str">
        <f t="shared" si="364"/>
        <v/>
      </c>
      <c r="Q2618">
        <v>1</v>
      </c>
      <c r="R2618" t="str">
        <f t="shared" si="365"/>
        <v/>
      </c>
      <c r="S2618" t="str">
        <f t="shared" si="366"/>
        <v/>
      </c>
      <c r="T2618" t="str">
        <f t="shared" si="367"/>
        <v/>
      </c>
      <c r="U2618" t="str">
        <f t="shared" si="368"/>
        <v/>
      </c>
    </row>
    <row r="2619" spans="1:21" x14ac:dyDescent="0.25">
      <c r="A2619" s="6" t="str">
        <f>IF(EXPORTACIONES!A2619="","",EXPORTACIONES!A2619)</f>
        <v/>
      </c>
      <c r="B2619" t="str">
        <f>IF(EXPORTACIONES!B2619="","",VLOOKUP(EXPORTACIONES!B2619,PERSONAS!$A$1:$B$59,2,FALSE))</f>
        <v/>
      </c>
      <c r="C2619" t="str">
        <f>IF(EXPORTACIONES!C2619="","",VLOOKUP(EXPORTACIONES!C2619,ACTIVIDADES!$A$1:$B$37,2,FALSE))</f>
        <v/>
      </c>
      <c r="D2619" t="str">
        <f>IF(EXPORTACIONES!D2619="","",EXPORTACIONES!D2619&amp;" -- "&amp;IF(EXPORTACIONES!E2619="","Actividad de "&amp;EXPORTACIONES!C2619,EXPORTACIONES!E2619))</f>
        <v/>
      </c>
      <c r="E2619" t="str">
        <f>IF(EXPORTACIONES!D2619="","",EXPORTACIONES!D2619)</f>
        <v/>
      </c>
      <c r="F2619">
        <f>EXPORTACIONES!F2619</f>
        <v>0</v>
      </c>
      <c r="K2619" t="str">
        <f t="shared" si="360"/>
        <v/>
      </c>
      <c r="M2619">
        <f t="shared" si="361"/>
        <v>0</v>
      </c>
      <c r="N2619" t="str">
        <f t="shared" si="362"/>
        <v/>
      </c>
      <c r="O2619" t="str">
        <f t="shared" si="363"/>
        <v/>
      </c>
      <c r="P2619" t="str">
        <f t="shared" si="364"/>
        <v/>
      </c>
      <c r="Q2619">
        <v>1</v>
      </c>
      <c r="R2619" t="str">
        <f t="shared" si="365"/>
        <v/>
      </c>
      <c r="S2619" t="str">
        <f t="shared" si="366"/>
        <v/>
      </c>
      <c r="T2619" t="str">
        <f t="shared" si="367"/>
        <v/>
      </c>
      <c r="U2619" t="str">
        <f t="shared" si="368"/>
        <v/>
      </c>
    </row>
    <row r="2620" spans="1:21" x14ac:dyDescent="0.25">
      <c r="A2620" s="6" t="str">
        <f>IF(EXPORTACIONES!A2620="","",EXPORTACIONES!A2620)</f>
        <v/>
      </c>
      <c r="B2620" t="str">
        <f>IF(EXPORTACIONES!B2620="","",VLOOKUP(EXPORTACIONES!B2620,PERSONAS!$A$1:$B$59,2,FALSE))</f>
        <v/>
      </c>
      <c r="C2620" t="str">
        <f>IF(EXPORTACIONES!C2620="","",VLOOKUP(EXPORTACIONES!C2620,ACTIVIDADES!$A$1:$B$37,2,FALSE))</f>
        <v/>
      </c>
      <c r="D2620" t="str">
        <f>IF(EXPORTACIONES!D2620="","",EXPORTACIONES!D2620&amp;" -- "&amp;IF(EXPORTACIONES!E2620="","Actividad de "&amp;EXPORTACIONES!C2620,EXPORTACIONES!E2620))</f>
        <v/>
      </c>
      <c r="E2620" t="str">
        <f>IF(EXPORTACIONES!D2620="","",EXPORTACIONES!D2620)</f>
        <v/>
      </c>
      <c r="F2620">
        <f>EXPORTACIONES!F2620</f>
        <v>0</v>
      </c>
      <c r="K2620" t="str">
        <f t="shared" si="360"/>
        <v/>
      </c>
      <c r="M2620">
        <f t="shared" si="361"/>
        <v>0</v>
      </c>
      <c r="N2620" t="str">
        <f t="shared" si="362"/>
        <v/>
      </c>
      <c r="O2620" t="str">
        <f t="shared" si="363"/>
        <v/>
      </c>
      <c r="P2620" t="str">
        <f t="shared" si="364"/>
        <v/>
      </c>
      <c r="Q2620">
        <v>1</v>
      </c>
      <c r="R2620" t="str">
        <f t="shared" si="365"/>
        <v/>
      </c>
      <c r="S2620" t="str">
        <f t="shared" si="366"/>
        <v/>
      </c>
      <c r="T2620" t="str">
        <f t="shared" si="367"/>
        <v/>
      </c>
      <c r="U2620" t="str">
        <f t="shared" si="368"/>
        <v/>
      </c>
    </row>
    <row r="2621" spans="1:21" x14ac:dyDescent="0.25">
      <c r="A2621" s="6" t="str">
        <f>IF(EXPORTACIONES!A2621="","",EXPORTACIONES!A2621)</f>
        <v/>
      </c>
      <c r="B2621" t="str">
        <f>IF(EXPORTACIONES!B2621="","",VLOOKUP(EXPORTACIONES!B2621,PERSONAS!$A$1:$B$59,2,FALSE))</f>
        <v/>
      </c>
      <c r="C2621" t="str">
        <f>IF(EXPORTACIONES!C2621="","",VLOOKUP(EXPORTACIONES!C2621,ACTIVIDADES!$A$1:$B$37,2,FALSE))</f>
        <v/>
      </c>
      <c r="D2621" t="str">
        <f>IF(EXPORTACIONES!D2621="","",EXPORTACIONES!D2621&amp;" -- "&amp;IF(EXPORTACIONES!E2621="","Actividad de "&amp;EXPORTACIONES!C2621,EXPORTACIONES!E2621))</f>
        <v/>
      </c>
      <c r="E2621" t="str">
        <f>IF(EXPORTACIONES!D2621="","",EXPORTACIONES!D2621)</f>
        <v/>
      </c>
      <c r="F2621">
        <f>EXPORTACIONES!F2621</f>
        <v>0</v>
      </c>
      <c r="K2621" t="str">
        <f t="shared" si="360"/>
        <v/>
      </c>
      <c r="M2621">
        <f t="shared" si="361"/>
        <v>0</v>
      </c>
      <c r="N2621" t="str">
        <f t="shared" si="362"/>
        <v/>
      </c>
      <c r="O2621" t="str">
        <f t="shared" si="363"/>
        <v/>
      </c>
      <c r="P2621" t="str">
        <f t="shared" si="364"/>
        <v/>
      </c>
      <c r="Q2621">
        <v>1</v>
      </c>
      <c r="R2621" t="str">
        <f t="shared" si="365"/>
        <v/>
      </c>
      <c r="S2621" t="str">
        <f t="shared" si="366"/>
        <v/>
      </c>
      <c r="T2621" t="str">
        <f t="shared" si="367"/>
        <v/>
      </c>
      <c r="U2621" t="str">
        <f t="shared" si="368"/>
        <v/>
      </c>
    </row>
    <row r="2622" spans="1:21" x14ac:dyDescent="0.25">
      <c r="A2622" s="6" t="str">
        <f>IF(EXPORTACIONES!A2622="","",EXPORTACIONES!A2622)</f>
        <v/>
      </c>
      <c r="B2622" t="str">
        <f>IF(EXPORTACIONES!B2622="","",VLOOKUP(EXPORTACIONES!B2622,PERSONAS!$A$1:$B$59,2,FALSE))</f>
        <v/>
      </c>
      <c r="C2622" t="str">
        <f>IF(EXPORTACIONES!C2622="","",VLOOKUP(EXPORTACIONES!C2622,ACTIVIDADES!$A$1:$B$37,2,FALSE))</f>
        <v/>
      </c>
      <c r="D2622" t="str">
        <f>IF(EXPORTACIONES!D2622="","",EXPORTACIONES!D2622&amp;" -- "&amp;IF(EXPORTACIONES!E2622="","Actividad de "&amp;EXPORTACIONES!C2622,EXPORTACIONES!E2622))</f>
        <v/>
      </c>
      <c r="E2622" t="str">
        <f>IF(EXPORTACIONES!D2622="","",EXPORTACIONES!D2622)</f>
        <v/>
      </c>
      <c r="F2622">
        <f>EXPORTACIONES!F2622</f>
        <v>0</v>
      </c>
      <c r="K2622" t="str">
        <f t="shared" si="360"/>
        <v/>
      </c>
      <c r="M2622">
        <f t="shared" si="361"/>
        <v>0</v>
      </c>
      <c r="N2622" t="str">
        <f t="shared" si="362"/>
        <v/>
      </c>
      <c r="O2622" t="str">
        <f t="shared" si="363"/>
        <v/>
      </c>
      <c r="P2622" t="str">
        <f t="shared" si="364"/>
        <v/>
      </c>
      <c r="Q2622">
        <v>1</v>
      </c>
      <c r="R2622" t="str">
        <f t="shared" si="365"/>
        <v/>
      </c>
      <c r="S2622" t="str">
        <f t="shared" si="366"/>
        <v/>
      </c>
      <c r="T2622" t="str">
        <f t="shared" si="367"/>
        <v/>
      </c>
      <c r="U2622" t="str">
        <f t="shared" si="368"/>
        <v/>
      </c>
    </row>
    <row r="2623" spans="1:21" x14ac:dyDescent="0.25">
      <c r="A2623" s="6" t="str">
        <f>IF(EXPORTACIONES!A2623="","",EXPORTACIONES!A2623)</f>
        <v/>
      </c>
      <c r="B2623" t="str">
        <f>IF(EXPORTACIONES!B2623="","",VLOOKUP(EXPORTACIONES!B2623,PERSONAS!$A$1:$B$59,2,FALSE))</f>
        <v/>
      </c>
      <c r="C2623" t="str">
        <f>IF(EXPORTACIONES!C2623="","",VLOOKUP(EXPORTACIONES!C2623,ACTIVIDADES!$A$1:$B$37,2,FALSE))</f>
        <v/>
      </c>
      <c r="D2623" t="str">
        <f>IF(EXPORTACIONES!D2623="","",EXPORTACIONES!D2623&amp;" -- "&amp;IF(EXPORTACIONES!E2623="","Actividad de "&amp;EXPORTACIONES!C2623,EXPORTACIONES!E2623))</f>
        <v/>
      </c>
      <c r="E2623" t="str">
        <f>IF(EXPORTACIONES!D2623="","",EXPORTACIONES!D2623)</f>
        <v/>
      </c>
      <c r="F2623">
        <f>EXPORTACIONES!F2623</f>
        <v>0</v>
      </c>
      <c r="K2623" t="str">
        <f t="shared" si="360"/>
        <v/>
      </c>
      <c r="M2623">
        <f t="shared" si="361"/>
        <v>0</v>
      </c>
      <c r="N2623" t="str">
        <f t="shared" si="362"/>
        <v/>
      </c>
      <c r="O2623" t="str">
        <f t="shared" si="363"/>
        <v/>
      </c>
      <c r="P2623" t="str">
        <f t="shared" si="364"/>
        <v/>
      </c>
      <c r="Q2623">
        <v>1</v>
      </c>
      <c r="R2623" t="str">
        <f t="shared" si="365"/>
        <v/>
      </c>
      <c r="S2623" t="str">
        <f t="shared" si="366"/>
        <v/>
      </c>
      <c r="T2623" t="str">
        <f t="shared" si="367"/>
        <v/>
      </c>
      <c r="U2623" t="str">
        <f t="shared" si="368"/>
        <v/>
      </c>
    </row>
    <row r="2624" spans="1:21" x14ac:dyDescent="0.25">
      <c r="A2624" s="6" t="str">
        <f>IF(EXPORTACIONES!A2624="","",EXPORTACIONES!A2624)</f>
        <v/>
      </c>
      <c r="B2624" t="str">
        <f>IF(EXPORTACIONES!B2624="","",VLOOKUP(EXPORTACIONES!B2624,PERSONAS!$A$1:$B$59,2,FALSE))</f>
        <v/>
      </c>
      <c r="C2624" t="str">
        <f>IF(EXPORTACIONES!C2624="","",VLOOKUP(EXPORTACIONES!C2624,ACTIVIDADES!$A$1:$B$37,2,FALSE))</f>
        <v/>
      </c>
      <c r="D2624" t="str">
        <f>IF(EXPORTACIONES!D2624="","",EXPORTACIONES!D2624&amp;" -- "&amp;IF(EXPORTACIONES!E2624="","Actividad de "&amp;EXPORTACIONES!C2624,EXPORTACIONES!E2624))</f>
        <v/>
      </c>
      <c r="E2624" t="str">
        <f>IF(EXPORTACIONES!D2624="","",EXPORTACIONES!D2624)</f>
        <v/>
      </c>
      <c r="F2624">
        <f>EXPORTACIONES!F2624</f>
        <v>0</v>
      </c>
      <c r="K2624" t="str">
        <f t="shared" si="360"/>
        <v/>
      </c>
      <c r="M2624">
        <f t="shared" si="361"/>
        <v>0</v>
      </c>
      <c r="N2624" t="str">
        <f t="shared" si="362"/>
        <v/>
      </c>
      <c r="O2624" t="str">
        <f t="shared" si="363"/>
        <v/>
      </c>
      <c r="P2624" t="str">
        <f t="shared" si="364"/>
        <v/>
      </c>
      <c r="Q2624">
        <v>1</v>
      </c>
      <c r="R2624" t="str">
        <f t="shared" si="365"/>
        <v/>
      </c>
      <c r="S2624" t="str">
        <f t="shared" si="366"/>
        <v/>
      </c>
      <c r="T2624" t="str">
        <f t="shared" si="367"/>
        <v/>
      </c>
      <c r="U2624" t="str">
        <f t="shared" si="368"/>
        <v/>
      </c>
    </row>
    <row r="2625" spans="1:21" x14ac:dyDescent="0.25">
      <c r="A2625" s="6" t="str">
        <f>IF(EXPORTACIONES!A2625="","",EXPORTACIONES!A2625)</f>
        <v/>
      </c>
      <c r="B2625" t="str">
        <f>IF(EXPORTACIONES!B2625="","",VLOOKUP(EXPORTACIONES!B2625,PERSONAS!$A$1:$B$59,2,FALSE))</f>
        <v/>
      </c>
      <c r="C2625" t="str">
        <f>IF(EXPORTACIONES!C2625="","",VLOOKUP(EXPORTACIONES!C2625,ACTIVIDADES!$A$1:$B$37,2,FALSE))</f>
        <v/>
      </c>
      <c r="D2625" t="str">
        <f>IF(EXPORTACIONES!D2625="","",EXPORTACIONES!D2625&amp;" -- "&amp;IF(EXPORTACIONES!E2625="","Actividad de "&amp;EXPORTACIONES!C2625,EXPORTACIONES!E2625))</f>
        <v/>
      </c>
      <c r="E2625" t="str">
        <f>IF(EXPORTACIONES!D2625="","",EXPORTACIONES!D2625)</f>
        <v/>
      </c>
      <c r="F2625">
        <f>EXPORTACIONES!F2625</f>
        <v>0</v>
      </c>
      <c r="K2625" t="str">
        <f t="shared" si="360"/>
        <v/>
      </c>
      <c r="M2625">
        <f t="shared" si="361"/>
        <v>0</v>
      </c>
      <c r="N2625" t="str">
        <f t="shared" si="362"/>
        <v/>
      </c>
      <c r="O2625" t="str">
        <f t="shared" si="363"/>
        <v/>
      </c>
      <c r="P2625" t="str">
        <f t="shared" si="364"/>
        <v/>
      </c>
      <c r="Q2625">
        <v>1</v>
      </c>
      <c r="R2625" t="str">
        <f t="shared" si="365"/>
        <v/>
      </c>
      <c r="S2625" t="str">
        <f t="shared" si="366"/>
        <v/>
      </c>
      <c r="T2625" t="str">
        <f t="shared" si="367"/>
        <v/>
      </c>
      <c r="U2625" t="str">
        <f t="shared" si="368"/>
        <v/>
      </c>
    </row>
    <row r="2626" spans="1:21" x14ac:dyDescent="0.25">
      <c r="A2626" s="6" t="str">
        <f>IF(EXPORTACIONES!A2626="","",EXPORTACIONES!A2626)</f>
        <v/>
      </c>
      <c r="B2626" t="str">
        <f>IF(EXPORTACIONES!B2626="","",VLOOKUP(EXPORTACIONES!B2626,PERSONAS!$A$1:$B$59,2,FALSE))</f>
        <v/>
      </c>
      <c r="C2626" t="str">
        <f>IF(EXPORTACIONES!C2626="","",VLOOKUP(EXPORTACIONES!C2626,ACTIVIDADES!$A$1:$B$37,2,FALSE))</f>
        <v/>
      </c>
      <c r="D2626" t="str">
        <f>IF(EXPORTACIONES!D2626="","",EXPORTACIONES!D2626&amp;" -- "&amp;IF(EXPORTACIONES!E2626="","Actividad de "&amp;EXPORTACIONES!C2626,EXPORTACIONES!E2626))</f>
        <v/>
      </c>
      <c r="E2626" t="str">
        <f>IF(EXPORTACIONES!D2626="","",EXPORTACIONES!D2626)</f>
        <v/>
      </c>
      <c r="F2626">
        <f>EXPORTACIONES!F2626</f>
        <v>0</v>
      </c>
      <c r="K2626" t="str">
        <f t="shared" si="360"/>
        <v/>
      </c>
      <c r="M2626">
        <f t="shared" si="361"/>
        <v>0</v>
      </c>
      <c r="N2626" t="str">
        <f t="shared" si="362"/>
        <v/>
      </c>
      <c r="O2626" t="str">
        <f t="shared" si="363"/>
        <v/>
      </c>
      <c r="P2626" t="str">
        <f t="shared" si="364"/>
        <v/>
      </c>
      <c r="Q2626">
        <v>1</v>
      </c>
      <c r="R2626" t="str">
        <f t="shared" si="365"/>
        <v/>
      </c>
      <c r="S2626" t="str">
        <f t="shared" si="366"/>
        <v/>
      </c>
      <c r="T2626" t="str">
        <f t="shared" si="367"/>
        <v/>
      </c>
      <c r="U2626" t="str">
        <f t="shared" si="368"/>
        <v/>
      </c>
    </row>
    <row r="2627" spans="1:21" x14ac:dyDescent="0.25">
      <c r="A2627" s="6" t="str">
        <f>IF(EXPORTACIONES!A2627="","",EXPORTACIONES!A2627)</f>
        <v/>
      </c>
      <c r="B2627" t="str">
        <f>IF(EXPORTACIONES!B2627="","",VLOOKUP(EXPORTACIONES!B2627,PERSONAS!$A$1:$B$59,2,FALSE))</f>
        <v/>
      </c>
      <c r="C2627" t="str">
        <f>IF(EXPORTACIONES!C2627="","",VLOOKUP(EXPORTACIONES!C2627,ACTIVIDADES!$A$1:$B$37,2,FALSE))</f>
        <v/>
      </c>
      <c r="D2627" t="str">
        <f>IF(EXPORTACIONES!D2627="","",EXPORTACIONES!D2627&amp;" -- "&amp;IF(EXPORTACIONES!E2627="","Actividad de "&amp;EXPORTACIONES!C2627,EXPORTACIONES!E2627))</f>
        <v/>
      </c>
      <c r="E2627" t="str">
        <f>IF(EXPORTACIONES!D2627="","",EXPORTACIONES!D2627)</f>
        <v/>
      </c>
      <c r="F2627">
        <f>EXPORTACIONES!F2627</f>
        <v>0</v>
      </c>
      <c r="K2627" t="str">
        <f t="shared" ref="K2627:K2690" si="369">T2627</f>
        <v/>
      </c>
      <c r="M2627">
        <f t="shared" ref="M2627:M2690" si="370">(LEN(E2627)-LEN(SUBSTITUTE(E2627,"#","")))/LEN("#")</f>
        <v>0</v>
      </c>
      <c r="N2627" t="str">
        <f t="shared" ref="N2627:N2690" si="371">IFERROR(SUBSTITUTE(E2627,"#","@",M2627),"")</f>
        <v/>
      </c>
      <c r="O2627" t="str">
        <f t="shared" ref="O2627:O2690" si="372">IFERROR(LEN(N2627)-FIND("@",N2627),"")</f>
        <v/>
      </c>
      <c r="P2627" t="str">
        <f t="shared" ref="P2627:P2690" si="373">IFERROR(RIGHT(N2627,O2627),"")</f>
        <v/>
      </c>
      <c r="Q2627">
        <v>1</v>
      </c>
      <c r="R2627" t="str">
        <f t="shared" ref="R2627:R2690" si="374">IFERROR(SUBSTITUTE(P2627,":","@",Q2627),"")</f>
        <v/>
      </c>
      <c r="S2627" t="str">
        <f t="shared" ref="S2627:S2690" si="375">IFERROR(FIND("@",R2627),"")</f>
        <v/>
      </c>
      <c r="T2627" t="str">
        <f t="shared" ref="T2627:T2690" si="376">IFERROR(LEFT(R2627,S2627-1),"")</f>
        <v/>
      </c>
      <c r="U2627" t="str">
        <f t="shared" ref="U2627:U2690" si="377">IFERROR(RIGHT(R2627,LEN(R2627)-(S2627)),"")</f>
        <v/>
      </c>
    </row>
    <row r="2628" spans="1:21" x14ac:dyDescent="0.25">
      <c r="A2628" s="6" t="str">
        <f>IF(EXPORTACIONES!A2628="","",EXPORTACIONES!A2628)</f>
        <v/>
      </c>
      <c r="B2628" t="str">
        <f>IF(EXPORTACIONES!B2628="","",VLOOKUP(EXPORTACIONES!B2628,PERSONAS!$A$1:$B$59,2,FALSE))</f>
        <v/>
      </c>
      <c r="C2628" t="str">
        <f>IF(EXPORTACIONES!C2628="","",VLOOKUP(EXPORTACIONES!C2628,ACTIVIDADES!$A$1:$B$37,2,FALSE))</f>
        <v/>
      </c>
      <c r="D2628" t="str">
        <f>IF(EXPORTACIONES!D2628="","",EXPORTACIONES!D2628&amp;" -- "&amp;IF(EXPORTACIONES!E2628="","Actividad de "&amp;EXPORTACIONES!C2628,EXPORTACIONES!E2628))</f>
        <v/>
      </c>
      <c r="E2628" t="str">
        <f>IF(EXPORTACIONES!D2628="","",EXPORTACIONES!D2628)</f>
        <v/>
      </c>
      <c r="F2628">
        <f>EXPORTACIONES!F2628</f>
        <v>0</v>
      </c>
      <c r="K2628" t="str">
        <f t="shared" si="369"/>
        <v/>
      </c>
      <c r="M2628">
        <f t="shared" si="370"/>
        <v>0</v>
      </c>
      <c r="N2628" t="str">
        <f t="shared" si="371"/>
        <v/>
      </c>
      <c r="O2628" t="str">
        <f t="shared" si="372"/>
        <v/>
      </c>
      <c r="P2628" t="str">
        <f t="shared" si="373"/>
        <v/>
      </c>
      <c r="Q2628">
        <v>1</v>
      </c>
      <c r="R2628" t="str">
        <f t="shared" si="374"/>
        <v/>
      </c>
      <c r="S2628" t="str">
        <f t="shared" si="375"/>
        <v/>
      </c>
      <c r="T2628" t="str">
        <f t="shared" si="376"/>
        <v/>
      </c>
      <c r="U2628" t="str">
        <f t="shared" si="377"/>
        <v/>
      </c>
    </row>
    <row r="2629" spans="1:21" x14ac:dyDescent="0.25">
      <c r="A2629" s="6" t="str">
        <f>IF(EXPORTACIONES!A2629="","",EXPORTACIONES!A2629)</f>
        <v/>
      </c>
      <c r="B2629" t="str">
        <f>IF(EXPORTACIONES!B2629="","",VLOOKUP(EXPORTACIONES!B2629,PERSONAS!$A$1:$B$59,2,FALSE))</f>
        <v/>
      </c>
      <c r="C2629" t="str">
        <f>IF(EXPORTACIONES!C2629="","",VLOOKUP(EXPORTACIONES!C2629,ACTIVIDADES!$A$1:$B$37,2,FALSE))</f>
        <v/>
      </c>
      <c r="D2629" t="str">
        <f>IF(EXPORTACIONES!D2629="","",EXPORTACIONES!D2629&amp;" -- "&amp;IF(EXPORTACIONES!E2629="","Actividad de "&amp;EXPORTACIONES!C2629,EXPORTACIONES!E2629))</f>
        <v/>
      </c>
      <c r="E2629" t="str">
        <f>IF(EXPORTACIONES!D2629="","",EXPORTACIONES!D2629)</f>
        <v/>
      </c>
      <c r="F2629">
        <f>EXPORTACIONES!F2629</f>
        <v>0</v>
      </c>
      <c r="K2629" t="str">
        <f t="shared" si="369"/>
        <v/>
      </c>
      <c r="M2629">
        <f t="shared" si="370"/>
        <v>0</v>
      </c>
      <c r="N2629" t="str">
        <f t="shared" si="371"/>
        <v/>
      </c>
      <c r="O2629" t="str">
        <f t="shared" si="372"/>
        <v/>
      </c>
      <c r="P2629" t="str">
        <f t="shared" si="373"/>
        <v/>
      </c>
      <c r="Q2629">
        <v>1</v>
      </c>
      <c r="R2629" t="str">
        <f t="shared" si="374"/>
        <v/>
      </c>
      <c r="S2629" t="str">
        <f t="shared" si="375"/>
        <v/>
      </c>
      <c r="T2629" t="str">
        <f t="shared" si="376"/>
        <v/>
      </c>
      <c r="U2629" t="str">
        <f t="shared" si="377"/>
        <v/>
      </c>
    </row>
    <row r="2630" spans="1:21" x14ac:dyDescent="0.25">
      <c r="A2630" s="6" t="str">
        <f>IF(EXPORTACIONES!A2630="","",EXPORTACIONES!A2630)</f>
        <v/>
      </c>
      <c r="B2630" t="str">
        <f>IF(EXPORTACIONES!B2630="","",VLOOKUP(EXPORTACIONES!B2630,PERSONAS!$A$1:$B$59,2,FALSE))</f>
        <v/>
      </c>
      <c r="C2630" t="str">
        <f>IF(EXPORTACIONES!C2630="","",VLOOKUP(EXPORTACIONES!C2630,ACTIVIDADES!$A$1:$B$37,2,FALSE))</f>
        <v/>
      </c>
      <c r="D2630" t="str">
        <f>IF(EXPORTACIONES!D2630="","",EXPORTACIONES!D2630&amp;" -- "&amp;IF(EXPORTACIONES!E2630="","Actividad de "&amp;EXPORTACIONES!C2630,EXPORTACIONES!E2630))</f>
        <v/>
      </c>
      <c r="E2630" t="str">
        <f>IF(EXPORTACIONES!D2630="","",EXPORTACIONES!D2630)</f>
        <v/>
      </c>
      <c r="F2630">
        <f>EXPORTACIONES!F2630</f>
        <v>0</v>
      </c>
      <c r="K2630" t="str">
        <f t="shared" si="369"/>
        <v/>
      </c>
      <c r="M2630">
        <f t="shared" si="370"/>
        <v>0</v>
      </c>
      <c r="N2630" t="str">
        <f t="shared" si="371"/>
        <v/>
      </c>
      <c r="O2630" t="str">
        <f t="shared" si="372"/>
        <v/>
      </c>
      <c r="P2630" t="str">
        <f t="shared" si="373"/>
        <v/>
      </c>
      <c r="Q2630">
        <v>1</v>
      </c>
      <c r="R2630" t="str">
        <f t="shared" si="374"/>
        <v/>
      </c>
      <c r="S2630" t="str">
        <f t="shared" si="375"/>
        <v/>
      </c>
      <c r="T2630" t="str">
        <f t="shared" si="376"/>
        <v/>
      </c>
      <c r="U2630" t="str">
        <f t="shared" si="377"/>
        <v/>
      </c>
    </row>
    <row r="2631" spans="1:21" x14ac:dyDescent="0.25">
      <c r="A2631" s="6" t="str">
        <f>IF(EXPORTACIONES!A2631="","",EXPORTACIONES!A2631)</f>
        <v/>
      </c>
      <c r="B2631" t="str">
        <f>IF(EXPORTACIONES!B2631="","",VLOOKUP(EXPORTACIONES!B2631,PERSONAS!$A$1:$B$59,2,FALSE))</f>
        <v/>
      </c>
      <c r="C2631" t="str">
        <f>IF(EXPORTACIONES!C2631="","",VLOOKUP(EXPORTACIONES!C2631,ACTIVIDADES!$A$1:$B$37,2,FALSE))</f>
        <v/>
      </c>
      <c r="D2631" t="str">
        <f>IF(EXPORTACIONES!D2631="","",EXPORTACIONES!D2631&amp;" -- "&amp;IF(EXPORTACIONES!E2631="","Actividad de "&amp;EXPORTACIONES!C2631,EXPORTACIONES!E2631))</f>
        <v/>
      </c>
      <c r="E2631" t="str">
        <f>IF(EXPORTACIONES!D2631="","",EXPORTACIONES!D2631)</f>
        <v/>
      </c>
      <c r="F2631">
        <f>EXPORTACIONES!F2631</f>
        <v>0</v>
      </c>
      <c r="K2631" t="str">
        <f t="shared" si="369"/>
        <v/>
      </c>
      <c r="M2631">
        <f t="shared" si="370"/>
        <v>0</v>
      </c>
      <c r="N2631" t="str">
        <f t="shared" si="371"/>
        <v/>
      </c>
      <c r="O2631" t="str">
        <f t="shared" si="372"/>
        <v/>
      </c>
      <c r="P2631" t="str">
        <f t="shared" si="373"/>
        <v/>
      </c>
      <c r="Q2631">
        <v>1</v>
      </c>
      <c r="R2631" t="str">
        <f t="shared" si="374"/>
        <v/>
      </c>
      <c r="S2631" t="str">
        <f t="shared" si="375"/>
        <v/>
      </c>
      <c r="T2631" t="str">
        <f t="shared" si="376"/>
        <v/>
      </c>
      <c r="U2631" t="str">
        <f t="shared" si="377"/>
        <v/>
      </c>
    </row>
    <row r="2632" spans="1:21" x14ac:dyDescent="0.25">
      <c r="A2632" s="6" t="str">
        <f>IF(EXPORTACIONES!A2632="","",EXPORTACIONES!A2632)</f>
        <v/>
      </c>
      <c r="B2632" t="str">
        <f>IF(EXPORTACIONES!B2632="","",VLOOKUP(EXPORTACIONES!B2632,PERSONAS!$A$1:$B$59,2,FALSE))</f>
        <v/>
      </c>
      <c r="C2632" t="str">
        <f>IF(EXPORTACIONES!C2632="","",VLOOKUP(EXPORTACIONES!C2632,ACTIVIDADES!$A$1:$B$37,2,FALSE))</f>
        <v/>
      </c>
      <c r="D2632" t="str">
        <f>IF(EXPORTACIONES!D2632="","",EXPORTACIONES!D2632&amp;" -- "&amp;IF(EXPORTACIONES!E2632="","Actividad de "&amp;EXPORTACIONES!C2632,EXPORTACIONES!E2632))</f>
        <v/>
      </c>
      <c r="E2632" t="str">
        <f>IF(EXPORTACIONES!D2632="","",EXPORTACIONES!D2632)</f>
        <v/>
      </c>
      <c r="F2632">
        <f>EXPORTACIONES!F2632</f>
        <v>0</v>
      </c>
      <c r="K2632" t="str">
        <f t="shared" si="369"/>
        <v/>
      </c>
      <c r="M2632">
        <f t="shared" si="370"/>
        <v>0</v>
      </c>
      <c r="N2632" t="str">
        <f t="shared" si="371"/>
        <v/>
      </c>
      <c r="O2632" t="str">
        <f t="shared" si="372"/>
        <v/>
      </c>
      <c r="P2632" t="str">
        <f t="shared" si="373"/>
        <v/>
      </c>
      <c r="Q2632">
        <v>1</v>
      </c>
      <c r="R2632" t="str">
        <f t="shared" si="374"/>
        <v/>
      </c>
      <c r="S2632" t="str">
        <f t="shared" si="375"/>
        <v/>
      </c>
      <c r="T2632" t="str">
        <f t="shared" si="376"/>
        <v/>
      </c>
      <c r="U2632" t="str">
        <f t="shared" si="377"/>
        <v/>
      </c>
    </row>
    <row r="2633" spans="1:21" x14ac:dyDescent="0.25">
      <c r="A2633" s="6" t="str">
        <f>IF(EXPORTACIONES!A2633="","",EXPORTACIONES!A2633)</f>
        <v/>
      </c>
      <c r="B2633" t="str">
        <f>IF(EXPORTACIONES!B2633="","",VLOOKUP(EXPORTACIONES!B2633,PERSONAS!$A$1:$B$59,2,FALSE))</f>
        <v/>
      </c>
      <c r="C2633" t="str">
        <f>IF(EXPORTACIONES!C2633="","",VLOOKUP(EXPORTACIONES!C2633,ACTIVIDADES!$A$1:$B$37,2,FALSE))</f>
        <v/>
      </c>
      <c r="D2633" t="str">
        <f>IF(EXPORTACIONES!D2633="","",EXPORTACIONES!D2633&amp;" -- "&amp;IF(EXPORTACIONES!E2633="","Actividad de "&amp;EXPORTACIONES!C2633,EXPORTACIONES!E2633))</f>
        <v/>
      </c>
      <c r="E2633" t="str">
        <f>IF(EXPORTACIONES!D2633="","",EXPORTACIONES!D2633)</f>
        <v/>
      </c>
      <c r="F2633">
        <f>EXPORTACIONES!F2633</f>
        <v>0</v>
      </c>
      <c r="K2633" t="str">
        <f t="shared" si="369"/>
        <v/>
      </c>
      <c r="M2633">
        <f t="shared" si="370"/>
        <v>0</v>
      </c>
      <c r="N2633" t="str">
        <f t="shared" si="371"/>
        <v/>
      </c>
      <c r="O2633" t="str">
        <f t="shared" si="372"/>
        <v/>
      </c>
      <c r="P2633" t="str">
        <f t="shared" si="373"/>
        <v/>
      </c>
      <c r="Q2633">
        <v>1</v>
      </c>
      <c r="R2633" t="str">
        <f t="shared" si="374"/>
        <v/>
      </c>
      <c r="S2633" t="str">
        <f t="shared" si="375"/>
        <v/>
      </c>
      <c r="T2633" t="str">
        <f t="shared" si="376"/>
        <v/>
      </c>
      <c r="U2633" t="str">
        <f t="shared" si="377"/>
        <v/>
      </c>
    </row>
    <row r="2634" spans="1:21" x14ac:dyDescent="0.25">
      <c r="A2634" s="6" t="str">
        <f>IF(EXPORTACIONES!A2634="","",EXPORTACIONES!A2634)</f>
        <v/>
      </c>
      <c r="B2634" t="str">
        <f>IF(EXPORTACIONES!B2634="","",VLOOKUP(EXPORTACIONES!B2634,PERSONAS!$A$1:$B$59,2,FALSE))</f>
        <v/>
      </c>
      <c r="C2634" t="str">
        <f>IF(EXPORTACIONES!C2634="","",VLOOKUP(EXPORTACIONES!C2634,ACTIVIDADES!$A$1:$B$37,2,FALSE))</f>
        <v/>
      </c>
      <c r="D2634" t="str">
        <f>IF(EXPORTACIONES!D2634="","",EXPORTACIONES!D2634&amp;" -- "&amp;IF(EXPORTACIONES!E2634="","Actividad de "&amp;EXPORTACIONES!C2634,EXPORTACIONES!E2634))</f>
        <v/>
      </c>
      <c r="E2634" t="str">
        <f>IF(EXPORTACIONES!D2634="","",EXPORTACIONES!D2634)</f>
        <v/>
      </c>
      <c r="F2634">
        <f>EXPORTACIONES!F2634</f>
        <v>0</v>
      </c>
      <c r="K2634" t="str">
        <f t="shared" si="369"/>
        <v/>
      </c>
      <c r="M2634">
        <f t="shared" si="370"/>
        <v>0</v>
      </c>
      <c r="N2634" t="str">
        <f t="shared" si="371"/>
        <v/>
      </c>
      <c r="O2634" t="str">
        <f t="shared" si="372"/>
        <v/>
      </c>
      <c r="P2634" t="str">
        <f t="shared" si="373"/>
        <v/>
      </c>
      <c r="Q2634">
        <v>1</v>
      </c>
      <c r="R2634" t="str">
        <f t="shared" si="374"/>
        <v/>
      </c>
      <c r="S2634" t="str">
        <f t="shared" si="375"/>
        <v/>
      </c>
      <c r="T2634" t="str">
        <f t="shared" si="376"/>
        <v/>
      </c>
      <c r="U2634" t="str">
        <f t="shared" si="377"/>
        <v/>
      </c>
    </row>
    <row r="2635" spans="1:21" x14ac:dyDescent="0.25">
      <c r="A2635" s="6" t="str">
        <f>IF(EXPORTACIONES!A2635="","",EXPORTACIONES!A2635)</f>
        <v/>
      </c>
      <c r="B2635" t="str">
        <f>IF(EXPORTACIONES!B2635="","",VLOOKUP(EXPORTACIONES!B2635,PERSONAS!$A$1:$B$59,2,FALSE))</f>
        <v/>
      </c>
      <c r="C2635" t="str">
        <f>IF(EXPORTACIONES!C2635="","",VLOOKUP(EXPORTACIONES!C2635,ACTIVIDADES!$A$1:$B$37,2,FALSE))</f>
        <v/>
      </c>
      <c r="D2635" t="str">
        <f>IF(EXPORTACIONES!D2635="","",EXPORTACIONES!D2635&amp;" -- "&amp;IF(EXPORTACIONES!E2635="","Actividad de "&amp;EXPORTACIONES!C2635,EXPORTACIONES!E2635))</f>
        <v/>
      </c>
      <c r="E2635" t="str">
        <f>IF(EXPORTACIONES!D2635="","",EXPORTACIONES!D2635)</f>
        <v/>
      </c>
      <c r="F2635">
        <f>EXPORTACIONES!F2635</f>
        <v>0</v>
      </c>
      <c r="K2635" t="str">
        <f t="shared" si="369"/>
        <v/>
      </c>
      <c r="M2635">
        <f t="shared" si="370"/>
        <v>0</v>
      </c>
      <c r="N2635" t="str">
        <f t="shared" si="371"/>
        <v/>
      </c>
      <c r="O2635" t="str">
        <f t="shared" si="372"/>
        <v/>
      </c>
      <c r="P2635" t="str">
        <f t="shared" si="373"/>
        <v/>
      </c>
      <c r="Q2635">
        <v>1</v>
      </c>
      <c r="R2635" t="str">
        <f t="shared" si="374"/>
        <v/>
      </c>
      <c r="S2635" t="str">
        <f t="shared" si="375"/>
        <v/>
      </c>
      <c r="T2635" t="str">
        <f t="shared" si="376"/>
        <v/>
      </c>
      <c r="U2635" t="str">
        <f t="shared" si="377"/>
        <v/>
      </c>
    </row>
    <row r="2636" spans="1:21" x14ac:dyDescent="0.25">
      <c r="A2636" s="6" t="str">
        <f>IF(EXPORTACIONES!A2636="","",EXPORTACIONES!A2636)</f>
        <v/>
      </c>
      <c r="B2636" t="str">
        <f>IF(EXPORTACIONES!B2636="","",VLOOKUP(EXPORTACIONES!B2636,PERSONAS!$A$1:$B$59,2,FALSE))</f>
        <v/>
      </c>
      <c r="C2636" t="str">
        <f>IF(EXPORTACIONES!C2636="","",VLOOKUP(EXPORTACIONES!C2636,ACTIVIDADES!$A$1:$B$37,2,FALSE))</f>
        <v/>
      </c>
      <c r="D2636" t="str">
        <f>IF(EXPORTACIONES!D2636="","",EXPORTACIONES!D2636&amp;" -- "&amp;IF(EXPORTACIONES!E2636="","Actividad de "&amp;EXPORTACIONES!C2636,EXPORTACIONES!E2636))</f>
        <v/>
      </c>
      <c r="E2636" t="str">
        <f>IF(EXPORTACIONES!D2636="","",EXPORTACIONES!D2636)</f>
        <v/>
      </c>
      <c r="F2636">
        <f>EXPORTACIONES!F2636</f>
        <v>0</v>
      </c>
      <c r="K2636" t="str">
        <f t="shared" si="369"/>
        <v/>
      </c>
      <c r="M2636">
        <f t="shared" si="370"/>
        <v>0</v>
      </c>
      <c r="N2636" t="str">
        <f t="shared" si="371"/>
        <v/>
      </c>
      <c r="O2636" t="str">
        <f t="shared" si="372"/>
        <v/>
      </c>
      <c r="P2636" t="str">
        <f t="shared" si="373"/>
        <v/>
      </c>
      <c r="Q2636">
        <v>1</v>
      </c>
      <c r="R2636" t="str">
        <f t="shared" si="374"/>
        <v/>
      </c>
      <c r="S2636" t="str">
        <f t="shared" si="375"/>
        <v/>
      </c>
      <c r="T2636" t="str">
        <f t="shared" si="376"/>
        <v/>
      </c>
      <c r="U2636" t="str">
        <f t="shared" si="377"/>
        <v/>
      </c>
    </row>
    <row r="2637" spans="1:21" x14ac:dyDescent="0.25">
      <c r="A2637" s="6" t="str">
        <f>IF(EXPORTACIONES!A2637="","",EXPORTACIONES!A2637)</f>
        <v/>
      </c>
      <c r="B2637" t="str">
        <f>IF(EXPORTACIONES!B2637="","",VLOOKUP(EXPORTACIONES!B2637,PERSONAS!$A$1:$B$59,2,FALSE))</f>
        <v/>
      </c>
      <c r="C2637" t="str">
        <f>IF(EXPORTACIONES!C2637="","",VLOOKUP(EXPORTACIONES!C2637,ACTIVIDADES!$A$1:$B$37,2,FALSE))</f>
        <v/>
      </c>
      <c r="D2637" t="str">
        <f>IF(EXPORTACIONES!D2637="","",EXPORTACIONES!D2637&amp;" -- "&amp;IF(EXPORTACIONES!E2637="","Actividad de "&amp;EXPORTACIONES!C2637,EXPORTACIONES!E2637))</f>
        <v/>
      </c>
      <c r="E2637" t="str">
        <f>IF(EXPORTACIONES!D2637="","",EXPORTACIONES!D2637)</f>
        <v/>
      </c>
      <c r="F2637">
        <f>EXPORTACIONES!F2637</f>
        <v>0</v>
      </c>
      <c r="K2637" t="str">
        <f t="shared" si="369"/>
        <v/>
      </c>
      <c r="M2637">
        <f t="shared" si="370"/>
        <v>0</v>
      </c>
      <c r="N2637" t="str">
        <f t="shared" si="371"/>
        <v/>
      </c>
      <c r="O2637" t="str">
        <f t="shared" si="372"/>
        <v/>
      </c>
      <c r="P2637" t="str">
        <f t="shared" si="373"/>
        <v/>
      </c>
      <c r="Q2637">
        <v>1</v>
      </c>
      <c r="R2637" t="str">
        <f t="shared" si="374"/>
        <v/>
      </c>
      <c r="S2637" t="str">
        <f t="shared" si="375"/>
        <v/>
      </c>
      <c r="T2637" t="str">
        <f t="shared" si="376"/>
        <v/>
      </c>
      <c r="U2637" t="str">
        <f t="shared" si="377"/>
        <v/>
      </c>
    </row>
    <row r="2638" spans="1:21" x14ac:dyDescent="0.25">
      <c r="A2638" s="6" t="str">
        <f>IF(EXPORTACIONES!A2638="","",EXPORTACIONES!A2638)</f>
        <v/>
      </c>
      <c r="B2638" t="str">
        <f>IF(EXPORTACIONES!B2638="","",VLOOKUP(EXPORTACIONES!B2638,PERSONAS!$A$1:$B$59,2,FALSE))</f>
        <v/>
      </c>
      <c r="C2638" t="str">
        <f>IF(EXPORTACIONES!C2638="","",VLOOKUP(EXPORTACIONES!C2638,ACTIVIDADES!$A$1:$B$37,2,FALSE))</f>
        <v/>
      </c>
      <c r="D2638" t="str">
        <f>IF(EXPORTACIONES!D2638="","",EXPORTACIONES!D2638&amp;" -- "&amp;IF(EXPORTACIONES!E2638="","Actividad de "&amp;EXPORTACIONES!C2638,EXPORTACIONES!E2638))</f>
        <v/>
      </c>
      <c r="E2638" t="str">
        <f>IF(EXPORTACIONES!D2638="","",EXPORTACIONES!D2638)</f>
        <v/>
      </c>
      <c r="F2638">
        <f>EXPORTACIONES!F2638</f>
        <v>0</v>
      </c>
      <c r="K2638" t="str">
        <f t="shared" si="369"/>
        <v/>
      </c>
      <c r="M2638">
        <f t="shared" si="370"/>
        <v>0</v>
      </c>
      <c r="N2638" t="str">
        <f t="shared" si="371"/>
        <v/>
      </c>
      <c r="O2638" t="str">
        <f t="shared" si="372"/>
        <v/>
      </c>
      <c r="P2638" t="str">
        <f t="shared" si="373"/>
        <v/>
      </c>
      <c r="Q2638">
        <v>1</v>
      </c>
      <c r="R2638" t="str">
        <f t="shared" si="374"/>
        <v/>
      </c>
      <c r="S2638" t="str">
        <f t="shared" si="375"/>
        <v/>
      </c>
      <c r="T2638" t="str">
        <f t="shared" si="376"/>
        <v/>
      </c>
      <c r="U2638" t="str">
        <f t="shared" si="377"/>
        <v/>
      </c>
    </row>
    <row r="2639" spans="1:21" x14ac:dyDescent="0.25">
      <c r="A2639" s="6" t="str">
        <f>IF(EXPORTACIONES!A2639="","",EXPORTACIONES!A2639)</f>
        <v/>
      </c>
      <c r="B2639" t="str">
        <f>IF(EXPORTACIONES!B2639="","",VLOOKUP(EXPORTACIONES!B2639,PERSONAS!$A$1:$B$59,2,FALSE))</f>
        <v/>
      </c>
      <c r="C2639" t="str">
        <f>IF(EXPORTACIONES!C2639="","",VLOOKUP(EXPORTACIONES!C2639,ACTIVIDADES!$A$1:$B$37,2,FALSE))</f>
        <v/>
      </c>
      <c r="D2639" t="str">
        <f>IF(EXPORTACIONES!D2639="","",EXPORTACIONES!D2639&amp;" -- "&amp;IF(EXPORTACIONES!E2639="","Actividad de "&amp;EXPORTACIONES!C2639,EXPORTACIONES!E2639))</f>
        <v/>
      </c>
      <c r="E2639" t="str">
        <f>IF(EXPORTACIONES!D2639="","",EXPORTACIONES!D2639)</f>
        <v/>
      </c>
      <c r="F2639">
        <f>EXPORTACIONES!F2639</f>
        <v>0</v>
      </c>
      <c r="K2639" t="str">
        <f t="shared" si="369"/>
        <v/>
      </c>
      <c r="M2639">
        <f t="shared" si="370"/>
        <v>0</v>
      </c>
      <c r="N2639" t="str">
        <f t="shared" si="371"/>
        <v/>
      </c>
      <c r="O2639" t="str">
        <f t="shared" si="372"/>
        <v/>
      </c>
      <c r="P2639" t="str">
        <f t="shared" si="373"/>
        <v/>
      </c>
      <c r="Q2639">
        <v>1</v>
      </c>
      <c r="R2639" t="str">
        <f t="shared" si="374"/>
        <v/>
      </c>
      <c r="S2639" t="str">
        <f t="shared" si="375"/>
        <v/>
      </c>
      <c r="T2639" t="str">
        <f t="shared" si="376"/>
        <v/>
      </c>
      <c r="U2639" t="str">
        <f t="shared" si="377"/>
        <v/>
      </c>
    </row>
    <row r="2640" spans="1:21" x14ac:dyDescent="0.25">
      <c r="A2640" s="6" t="str">
        <f>IF(EXPORTACIONES!A2640="","",EXPORTACIONES!A2640)</f>
        <v/>
      </c>
      <c r="B2640" t="str">
        <f>IF(EXPORTACIONES!B2640="","",VLOOKUP(EXPORTACIONES!B2640,PERSONAS!$A$1:$B$59,2,FALSE))</f>
        <v/>
      </c>
      <c r="C2640" t="str">
        <f>IF(EXPORTACIONES!C2640="","",VLOOKUP(EXPORTACIONES!C2640,ACTIVIDADES!$A$1:$B$37,2,FALSE))</f>
        <v/>
      </c>
      <c r="D2640" t="str">
        <f>IF(EXPORTACIONES!D2640="","",EXPORTACIONES!D2640&amp;" -- "&amp;IF(EXPORTACIONES!E2640="","Actividad de "&amp;EXPORTACIONES!C2640,EXPORTACIONES!E2640))</f>
        <v/>
      </c>
      <c r="E2640" t="str">
        <f>IF(EXPORTACIONES!D2640="","",EXPORTACIONES!D2640)</f>
        <v/>
      </c>
      <c r="F2640">
        <f>EXPORTACIONES!F2640</f>
        <v>0</v>
      </c>
      <c r="K2640" t="str">
        <f t="shared" si="369"/>
        <v/>
      </c>
      <c r="M2640">
        <f t="shared" si="370"/>
        <v>0</v>
      </c>
      <c r="N2640" t="str">
        <f t="shared" si="371"/>
        <v/>
      </c>
      <c r="O2640" t="str">
        <f t="shared" si="372"/>
        <v/>
      </c>
      <c r="P2640" t="str">
        <f t="shared" si="373"/>
        <v/>
      </c>
      <c r="Q2640">
        <v>1</v>
      </c>
      <c r="R2640" t="str">
        <f t="shared" si="374"/>
        <v/>
      </c>
      <c r="S2640" t="str">
        <f t="shared" si="375"/>
        <v/>
      </c>
      <c r="T2640" t="str">
        <f t="shared" si="376"/>
        <v/>
      </c>
      <c r="U2640" t="str">
        <f t="shared" si="377"/>
        <v/>
      </c>
    </row>
    <row r="2641" spans="1:21" x14ac:dyDescent="0.25">
      <c r="A2641" s="6" t="str">
        <f>IF(EXPORTACIONES!A2641="","",EXPORTACIONES!A2641)</f>
        <v/>
      </c>
      <c r="B2641" t="str">
        <f>IF(EXPORTACIONES!B2641="","",VLOOKUP(EXPORTACIONES!B2641,PERSONAS!$A$1:$B$59,2,FALSE))</f>
        <v/>
      </c>
      <c r="C2641" t="str">
        <f>IF(EXPORTACIONES!C2641="","",VLOOKUP(EXPORTACIONES!C2641,ACTIVIDADES!$A$1:$B$37,2,FALSE))</f>
        <v/>
      </c>
      <c r="D2641" t="str">
        <f>IF(EXPORTACIONES!D2641="","",EXPORTACIONES!D2641&amp;" -- "&amp;IF(EXPORTACIONES!E2641="","Actividad de "&amp;EXPORTACIONES!C2641,EXPORTACIONES!E2641))</f>
        <v/>
      </c>
      <c r="E2641" t="str">
        <f>IF(EXPORTACIONES!D2641="","",EXPORTACIONES!D2641)</f>
        <v/>
      </c>
      <c r="F2641">
        <f>EXPORTACIONES!F2641</f>
        <v>0</v>
      </c>
      <c r="K2641" t="str">
        <f t="shared" si="369"/>
        <v/>
      </c>
      <c r="M2641">
        <f t="shared" si="370"/>
        <v>0</v>
      </c>
      <c r="N2641" t="str">
        <f t="shared" si="371"/>
        <v/>
      </c>
      <c r="O2641" t="str">
        <f t="shared" si="372"/>
        <v/>
      </c>
      <c r="P2641" t="str">
        <f t="shared" si="373"/>
        <v/>
      </c>
      <c r="Q2641">
        <v>1</v>
      </c>
      <c r="R2641" t="str">
        <f t="shared" si="374"/>
        <v/>
      </c>
      <c r="S2641" t="str">
        <f t="shared" si="375"/>
        <v/>
      </c>
      <c r="T2641" t="str">
        <f t="shared" si="376"/>
        <v/>
      </c>
      <c r="U2641" t="str">
        <f t="shared" si="377"/>
        <v/>
      </c>
    </row>
    <row r="2642" spans="1:21" x14ac:dyDescent="0.25">
      <c r="A2642" s="6" t="str">
        <f>IF(EXPORTACIONES!A2642="","",EXPORTACIONES!A2642)</f>
        <v/>
      </c>
      <c r="B2642" t="str">
        <f>IF(EXPORTACIONES!B2642="","",VLOOKUP(EXPORTACIONES!B2642,PERSONAS!$A$1:$B$59,2,FALSE))</f>
        <v/>
      </c>
      <c r="C2642" t="str">
        <f>IF(EXPORTACIONES!C2642="","",VLOOKUP(EXPORTACIONES!C2642,ACTIVIDADES!$A$1:$B$37,2,FALSE))</f>
        <v/>
      </c>
      <c r="D2642" t="str">
        <f>IF(EXPORTACIONES!D2642="","",EXPORTACIONES!D2642&amp;" -- "&amp;IF(EXPORTACIONES!E2642="","Actividad de "&amp;EXPORTACIONES!C2642,EXPORTACIONES!E2642))</f>
        <v/>
      </c>
      <c r="E2642" t="str">
        <f>IF(EXPORTACIONES!D2642="","",EXPORTACIONES!D2642)</f>
        <v/>
      </c>
      <c r="F2642">
        <f>EXPORTACIONES!F2642</f>
        <v>0</v>
      </c>
      <c r="K2642" t="str">
        <f t="shared" si="369"/>
        <v/>
      </c>
      <c r="M2642">
        <f t="shared" si="370"/>
        <v>0</v>
      </c>
      <c r="N2642" t="str">
        <f t="shared" si="371"/>
        <v/>
      </c>
      <c r="O2642" t="str">
        <f t="shared" si="372"/>
        <v/>
      </c>
      <c r="P2642" t="str">
        <f t="shared" si="373"/>
        <v/>
      </c>
      <c r="Q2642">
        <v>1</v>
      </c>
      <c r="R2642" t="str">
        <f t="shared" si="374"/>
        <v/>
      </c>
      <c r="S2642" t="str">
        <f t="shared" si="375"/>
        <v/>
      </c>
      <c r="T2642" t="str">
        <f t="shared" si="376"/>
        <v/>
      </c>
      <c r="U2642" t="str">
        <f t="shared" si="377"/>
        <v/>
      </c>
    </row>
    <row r="2643" spans="1:21" x14ac:dyDescent="0.25">
      <c r="A2643" s="6" t="str">
        <f>IF(EXPORTACIONES!A2643="","",EXPORTACIONES!A2643)</f>
        <v/>
      </c>
      <c r="B2643" t="str">
        <f>IF(EXPORTACIONES!B2643="","",VLOOKUP(EXPORTACIONES!B2643,PERSONAS!$A$1:$B$59,2,FALSE))</f>
        <v/>
      </c>
      <c r="C2643" t="str">
        <f>IF(EXPORTACIONES!C2643="","",VLOOKUP(EXPORTACIONES!C2643,ACTIVIDADES!$A$1:$B$37,2,FALSE))</f>
        <v/>
      </c>
      <c r="D2643" t="str">
        <f>IF(EXPORTACIONES!D2643="","",EXPORTACIONES!D2643&amp;" -- "&amp;IF(EXPORTACIONES!E2643="","Actividad de "&amp;EXPORTACIONES!C2643,EXPORTACIONES!E2643))</f>
        <v/>
      </c>
      <c r="E2643" t="str">
        <f>IF(EXPORTACIONES!D2643="","",EXPORTACIONES!D2643)</f>
        <v/>
      </c>
      <c r="F2643">
        <f>EXPORTACIONES!F2643</f>
        <v>0</v>
      </c>
      <c r="K2643" t="str">
        <f t="shared" si="369"/>
        <v/>
      </c>
      <c r="M2643">
        <f t="shared" si="370"/>
        <v>0</v>
      </c>
      <c r="N2643" t="str">
        <f t="shared" si="371"/>
        <v/>
      </c>
      <c r="O2643" t="str">
        <f t="shared" si="372"/>
        <v/>
      </c>
      <c r="P2643" t="str">
        <f t="shared" si="373"/>
        <v/>
      </c>
      <c r="Q2643">
        <v>1</v>
      </c>
      <c r="R2643" t="str">
        <f t="shared" si="374"/>
        <v/>
      </c>
      <c r="S2643" t="str">
        <f t="shared" si="375"/>
        <v/>
      </c>
      <c r="T2643" t="str">
        <f t="shared" si="376"/>
        <v/>
      </c>
      <c r="U2643" t="str">
        <f t="shared" si="377"/>
        <v/>
      </c>
    </row>
    <row r="2644" spans="1:21" x14ac:dyDescent="0.25">
      <c r="A2644" s="6" t="str">
        <f>IF(EXPORTACIONES!A2644="","",EXPORTACIONES!A2644)</f>
        <v/>
      </c>
      <c r="B2644" t="str">
        <f>IF(EXPORTACIONES!B2644="","",VLOOKUP(EXPORTACIONES!B2644,PERSONAS!$A$1:$B$59,2,FALSE))</f>
        <v/>
      </c>
      <c r="C2644" t="str">
        <f>IF(EXPORTACIONES!C2644="","",VLOOKUP(EXPORTACIONES!C2644,ACTIVIDADES!$A$1:$B$37,2,FALSE))</f>
        <v/>
      </c>
      <c r="D2644" t="str">
        <f>IF(EXPORTACIONES!D2644="","",EXPORTACIONES!D2644&amp;" -- "&amp;IF(EXPORTACIONES!E2644="","Actividad de "&amp;EXPORTACIONES!C2644,EXPORTACIONES!E2644))</f>
        <v/>
      </c>
      <c r="E2644" t="str">
        <f>IF(EXPORTACIONES!D2644="","",EXPORTACIONES!D2644)</f>
        <v/>
      </c>
      <c r="F2644">
        <f>EXPORTACIONES!F2644</f>
        <v>0</v>
      </c>
      <c r="K2644" t="str">
        <f t="shared" si="369"/>
        <v/>
      </c>
      <c r="M2644">
        <f t="shared" si="370"/>
        <v>0</v>
      </c>
      <c r="N2644" t="str">
        <f t="shared" si="371"/>
        <v/>
      </c>
      <c r="O2644" t="str">
        <f t="shared" si="372"/>
        <v/>
      </c>
      <c r="P2644" t="str">
        <f t="shared" si="373"/>
        <v/>
      </c>
      <c r="Q2644">
        <v>1</v>
      </c>
      <c r="R2644" t="str">
        <f t="shared" si="374"/>
        <v/>
      </c>
      <c r="S2644" t="str">
        <f t="shared" si="375"/>
        <v/>
      </c>
      <c r="T2644" t="str">
        <f t="shared" si="376"/>
        <v/>
      </c>
      <c r="U2644" t="str">
        <f t="shared" si="377"/>
        <v/>
      </c>
    </row>
    <row r="2645" spans="1:21" x14ac:dyDescent="0.25">
      <c r="A2645" s="6" t="str">
        <f>IF(EXPORTACIONES!A2645="","",EXPORTACIONES!A2645)</f>
        <v/>
      </c>
      <c r="B2645" t="str">
        <f>IF(EXPORTACIONES!B2645="","",VLOOKUP(EXPORTACIONES!B2645,PERSONAS!$A$1:$B$59,2,FALSE))</f>
        <v/>
      </c>
      <c r="C2645" t="str">
        <f>IF(EXPORTACIONES!C2645="","",VLOOKUP(EXPORTACIONES!C2645,ACTIVIDADES!$A$1:$B$37,2,FALSE))</f>
        <v/>
      </c>
      <c r="D2645" t="str">
        <f>IF(EXPORTACIONES!D2645="","",EXPORTACIONES!D2645&amp;" -- "&amp;IF(EXPORTACIONES!E2645="","Actividad de "&amp;EXPORTACIONES!C2645,EXPORTACIONES!E2645))</f>
        <v/>
      </c>
      <c r="E2645" t="str">
        <f>IF(EXPORTACIONES!D2645="","",EXPORTACIONES!D2645)</f>
        <v/>
      </c>
      <c r="F2645">
        <f>EXPORTACIONES!F2645</f>
        <v>0</v>
      </c>
      <c r="K2645" t="str">
        <f t="shared" si="369"/>
        <v/>
      </c>
      <c r="M2645">
        <f t="shared" si="370"/>
        <v>0</v>
      </c>
      <c r="N2645" t="str">
        <f t="shared" si="371"/>
        <v/>
      </c>
      <c r="O2645" t="str">
        <f t="shared" si="372"/>
        <v/>
      </c>
      <c r="P2645" t="str">
        <f t="shared" si="373"/>
        <v/>
      </c>
      <c r="Q2645">
        <v>1</v>
      </c>
      <c r="R2645" t="str">
        <f t="shared" si="374"/>
        <v/>
      </c>
      <c r="S2645" t="str">
        <f t="shared" si="375"/>
        <v/>
      </c>
      <c r="T2645" t="str">
        <f t="shared" si="376"/>
        <v/>
      </c>
      <c r="U2645" t="str">
        <f t="shared" si="377"/>
        <v/>
      </c>
    </row>
    <row r="2646" spans="1:21" x14ac:dyDescent="0.25">
      <c r="A2646" s="6" t="str">
        <f>IF(EXPORTACIONES!A2646="","",EXPORTACIONES!A2646)</f>
        <v/>
      </c>
      <c r="B2646" t="str">
        <f>IF(EXPORTACIONES!B2646="","",VLOOKUP(EXPORTACIONES!B2646,PERSONAS!$A$1:$B$59,2,FALSE))</f>
        <v/>
      </c>
      <c r="C2646" t="str">
        <f>IF(EXPORTACIONES!C2646="","",VLOOKUP(EXPORTACIONES!C2646,ACTIVIDADES!$A$1:$B$37,2,FALSE))</f>
        <v/>
      </c>
      <c r="D2646" t="str">
        <f>IF(EXPORTACIONES!D2646="","",EXPORTACIONES!D2646&amp;" -- "&amp;IF(EXPORTACIONES!E2646="","Actividad de "&amp;EXPORTACIONES!C2646,EXPORTACIONES!E2646))</f>
        <v/>
      </c>
      <c r="E2646" t="str">
        <f>IF(EXPORTACIONES!D2646="","",EXPORTACIONES!D2646)</f>
        <v/>
      </c>
      <c r="F2646">
        <f>EXPORTACIONES!F2646</f>
        <v>0</v>
      </c>
      <c r="K2646" t="str">
        <f t="shared" si="369"/>
        <v/>
      </c>
      <c r="M2646">
        <f t="shared" si="370"/>
        <v>0</v>
      </c>
      <c r="N2646" t="str">
        <f t="shared" si="371"/>
        <v/>
      </c>
      <c r="O2646" t="str">
        <f t="shared" si="372"/>
        <v/>
      </c>
      <c r="P2646" t="str">
        <f t="shared" si="373"/>
        <v/>
      </c>
      <c r="Q2646">
        <v>1</v>
      </c>
      <c r="R2646" t="str">
        <f t="shared" si="374"/>
        <v/>
      </c>
      <c r="S2646" t="str">
        <f t="shared" si="375"/>
        <v/>
      </c>
      <c r="T2646" t="str">
        <f t="shared" si="376"/>
        <v/>
      </c>
      <c r="U2646" t="str">
        <f t="shared" si="377"/>
        <v/>
      </c>
    </row>
    <row r="2647" spans="1:21" x14ac:dyDescent="0.25">
      <c r="A2647" s="6" t="str">
        <f>IF(EXPORTACIONES!A2647="","",EXPORTACIONES!A2647)</f>
        <v/>
      </c>
      <c r="B2647" t="str">
        <f>IF(EXPORTACIONES!B2647="","",VLOOKUP(EXPORTACIONES!B2647,PERSONAS!$A$1:$B$59,2,FALSE))</f>
        <v/>
      </c>
      <c r="C2647" t="str">
        <f>IF(EXPORTACIONES!C2647="","",VLOOKUP(EXPORTACIONES!C2647,ACTIVIDADES!$A$1:$B$37,2,FALSE))</f>
        <v/>
      </c>
      <c r="D2647" t="str">
        <f>IF(EXPORTACIONES!D2647="","",EXPORTACIONES!D2647&amp;" -- "&amp;IF(EXPORTACIONES!E2647="","Actividad de "&amp;EXPORTACIONES!C2647,EXPORTACIONES!E2647))</f>
        <v/>
      </c>
      <c r="E2647" t="str">
        <f>IF(EXPORTACIONES!D2647="","",EXPORTACIONES!D2647)</f>
        <v/>
      </c>
      <c r="F2647">
        <f>EXPORTACIONES!F2647</f>
        <v>0</v>
      </c>
      <c r="K2647" t="str">
        <f t="shared" si="369"/>
        <v/>
      </c>
      <c r="M2647">
        <f t="shared" si="370"/>
        <v>0</v>
      </c>
      <c r="N2647" t="str">
        <f t="shared" si="371"/>
        <v/>
      </c>
      <c r="O2647" t="str">
        <f t="shared" si="372"/>
        <v/>
      </c>
      <c r="P2647" t="str">
        <f t="shared" si="373"/>
        <v/>
      </c>
      <c r="Q2647">
        <v>1</v>
      </c>
      <c r="R2647" t="str">
        <f t="shared" si="374"/>
        <v/>
      </c>
      <c r="S2647" t="str">
        <f t="shared" si="375"/>
        <v/>
      </c>
      <c r="T2647" t="str">
        <f t="shared" si="376"/>
        <v/>
      </c>
      <c r="U2647" t="str">
        <f t="shared" si="377"/>
        <v/>
      </c>
    </row>
    <row r="2648" spans="1:21" x14ac:dyDescent="0.25">
      <c r="A2648" s="6" t="str">
        <f>IF(EXPORTACIONES!A2648="","",EXPORTACIONES!A2648)</f>
        <v/>
      </c>
      <c r="B2648" t="str">
        <f>IF(EXPORTACIONES!B2648="","",VLOOKUP(EXPORTACIONES!B2648,PERSONAS!$A$1:$B$59,2,FALSE))</f>
        <v/>
      </c>
      <c r="C2648" t="str">
        <f>IF(EXPORTACIONES!C2648="","",VLOOKUP(EXPORTACIONES!C2648,ACTIVIDADES!$A$1:$B$37,2,FALSE))</f>
        <v/>
      </c>
      <c r="D2648" t="str">
        <f>IF(EXPORTACIONES!D2648="","",EXPORTACIONES!D2648&amp;" -- "&amp;IF(EXPORTACIONES!E2648="","Actividad de "&amp;EXPORTACIONES!C2648,EXPORTACIONES!E2648))</f>
        <v/>
      </c>
      <c r="E2648" t="str">
        <f>IF(EXPORTACIONES!D2648="","",EXPORTACIONES!D2648)</f>
        <v/>
      </c>
      <c r="F2648">
        <f>EXPORTACIONES!F2648</f>
        <v>0</v>
      </c>
      <c r="K2648" t="str">
        <f t="shared" si="369"/>
        <v/>
      </c>
      <c r="M2648">
        <f t="shared" si="370"/>
        <v>0</v>
      </c>
      <c r="N2648" t="str">
        <f t="shared" si="371"/>
        <v/>
      </c>
      <c r="O2648" t="str">
        <f t="shared" si="372"/>
        <v/>
      </c>
      <c r="P2648" t="str">
        <f t="shared" si="373"/>
        <v/>
      </c>
      <c r="Q2648">
        <v>1</v>
      </c>
      <c r="R2648" t="str">
        <f t="shared" si="374"/>
        <v/>
      </c>
      <c r="S2648" t="str">
        <f t="shared" si="375"/>
        <v/>
      </c>
      <c r="T2648" t="str">
        <f t="shared" si="376"/>
        <v/>
      </c>
      <c r="U2648" t="str">
        <f t="shared" si="377"/>
        <v/>
      </c>
    </row>
    <row r="2649" spans="1:21" x14ac:dyDescent="0.25">
      <c r="A2649" s="6" t="str">
        <f>IF(EXPORTACIONES!A2649="","",EXPORTACIONES!A2649)</f>
        <v/>
      </c>
      <c r="B2649" t="str">
        <f>IF(EXPORTACIONES!B2649="","",VLOOKUP(EXPORTACIONES!B2649,PERSONAS!$A$1:$B$59,2,FALSE))</f>
        <v/>
      </c>
      <c r="C2649" t="str">
        <f>IF(EXPORTACIONES!C2649="","",VLOOKUP(EXPORTACIONES!C2649,ACTIVIDADES!$A$1:$B$37,2,FALSE))</f>
        <v/>
      </c>
      <c r="D2649" t="str">
        <f>IF(EXPORTACIONES!D2649="","",EXPORTACIONES!D2649&amp;" -- "&amp;IF(EXPORTACIONES!E2649="","Actividad de "&amp;EXPORTACIONES!C2649,EXPORTACIONES!E2649))</f>
        <v/>
      </c>
      <c r="E2649" t="str">
        <f>IF(EXPORTACIONES!D2649="","",EXPORTACIONES!D2649)</f>
        <v/>
      </c>
      <c r="F2649">
        <f>EXPORTACIONES!F2649</f>
        <v>0</v>
      </c>
      <c r="K2649" t="str">
        <f t="shared" si="369"/>
        <v/>
      </c>
      <c r="M2649">
        <f t="shared" si="370"/>
        <v>0</v>
      </c>
      <c r="N2649" t="str">
        <f t="shared" si="371"/>
        <v/>
      </c>
      <c r="O2649" t="str">
        <f t="shared" si="372"/>
        <v/>
      </c>
      <c r="P2649" t="str">
        <f t="shared" si="373"/>
        <v/>
      </c>
      <c r="Q2649">
        <v>1</v>
      </c>
      <c r="R2649" t="str">
        <f t="shared" si="374"/>
        <v/>
      </c>
      <c r="S2649" t="str">
        <f t="shared" si="375"/>
        <v/>
      </c>
      <c r="T2649" t="str">
        <f t="shared" si="376"/>
        <v/>
      </c>
      <c r="U2649" t="str">
        <f t="shared" si="377"/>
        <v/>
      </c>
    </row>
    <row r="2650" spans="1:21" x14ac:dyDescent="0.25">
      <c r="A2650" s="6" t="str">
        <f>IF(EXPORTACIONES!A2650="","",EXPORTACIONES!A2650)</f>
        <v/>
      </c>
      <c r="B2650" t="str">
        <f>IF(EXPORTACIONES!B2650="","",VLOOKUP(EXPORTACIONES!B2650,PERSONAS!$A$1:$B$59,2,FALSE))</f>
        <v/>
      </c>
      <c r="C2650" t="str">
        <f>IF(EXPORTACIONES!C2650="","",VLOOKUP(EXPORTACIONES!C2650,ACTIVIDADES!$A$1:$B$37,2,FALSE))</f>
        <v/>
      </c>
      <c r="D2650" t="str">
        <f>IF(EXPORTACIONES!D2650="","",EXPORTACIONES!D2650&amp;" -- "&amp;IF(EXPORTACIONES!E2650="","Actividad de "&amp;EXPORTACIONES!C2650,EXPORTACIONES!E2650))</f>
        <v/>
      </c>
      <c r="E2650" t="str">
        <f>IF(EXPORTACIONES!D2650="","",EXPORTACIONES!D2650)</f>
        <v/>
      </c>
      <c r="F2650">
        <f>EXPORTACIONES!F2650</f>
        <v>0</v>
      </c>
      <c r="K2650" t="str">
        <f t="shared" si="369"/>
        <v/>
      </c>
      <c r="M2650">
        <f t="shared" si="370"/>
        <v>0</v>
      </c>
      <c r="N2650" t="str">
        <f t="shared" si="371"/>
        <v/>
      </c>
      <c r="O2650" t="str">
        <f t="shared" si="372"/>
        <v/>
      </c>
      <c r="P2650" t="str">
        <f t="shared" si="373"/>
        <v/>
      </c>
      <c r="Q2650">
        <v>1</v>
      </c>
      <c r="R2650" t="str">
        <f t="shared" si="374"/>
        <v/>
      </c>
      <c r="S2650" t="str">
        <f t="shared" si="375"/>
        <v/>
      </c>
      <c r="T2650" t="str">
        <f t="shared" si="376"/>
        <v/>
      </c>
      <c r="U2650" t="str">
        <f t="shared" si="377"/>
        <v/>
      </c>
    </row>
    <row r="2651" spans="1:21" x14ac:dyDescent="0.25">
      <c r="A2651" s="6" t="str">
        <f>IF(EXPORTACIONES!A2651="","",EXPORTACIONES!A2651)</f>
        <v/>
      </c>
      <c r="B2651" t="str">
        <f>IF(EXPORTACIONES!B2651="","",VLOOKUP(EXPORTACIONES!B2651,PERSONAS!$A$1:$B$59,2,FALSE))</f>
        <v/>
      </c>
      <c r="C2651" t="str">
        <f>IF(EXPORTACIONES!C2651="","",VLOOKUP(EXPORTACIONES!C2651,ACTIVIDADES!$A$1:$B$37,2,FALSE))</f>
        <v/>
      </c>
      <c r="D2651" t="str">
        <f>IF(EXPORTACIONES!D2651="","",EXPORTACIONES!D2651&amp;" -- "&amp;IF(EXPORTACIONES!E2651="","Actividad de "&amp;EXPORTACIONES!C2651,EXPORTACIONES!E2651))</f>
        <v/>
      </c>
      <c r="E2651" t="str">
        <f>IF(EXPORTACIONES!D2651="","",EXPORTACIONES!D2651)</f>
        <v/>
      </c>
      <c r="F2651">
        <f>EXPORTACIONES!F2651</f>
        <v>0</v>
      </c>
      <c r="K2651" t="str">
        <f t="shared" si="369"/>
        <v/>
      </c>
      <c r="M2651">
        <f t="shared" si="370"/>
        <v>0</v>
      </c>
      <c r="N2651" t="str">
        <f t="shared" si="371"/>
        <v/>
      </c>
      <c r="O2651" t="str">
        <f t="shared" si="372"/>
        <v/>
      </c>
      <c r="P2651" t="str">
        <f t="shared" si="373"/>
        <v/>
      </c>
      <c r="Q2651">
        <v>1</v>
      </c>
      <c r="R2651" t="str">
        <f t="shared" si="374"/>
        <v/>
      </c>
      <c r="S2651" t="str">
        <f t="shared" si="375"/>
        <v/>
      </c>
      <c r="T2651" t="str">
        <f t="shared" si="376"/>
        <v/>
      </c>
      <c r="U2651" t="str">
        <f t="shared" si="377"/>
        <v/>
      </c>
    </row>
    <row r="2652" spans="1:21" x14ac:dyDescent="0.25">
      <c r="A2652" s="6" t="str">
        <f>IF(EXPORTACIONES!A2652="","",EXPORTACIONES!A2652)</f>
        <v/>
      </c>
      <c r="B2652" t="str">
        <f>IF(EXPORTACIONES!B2652="","",VLOOKUP(EXPORTACIONES!B2652,PERSONAS!$A$1:$B$59,2,FALSE))</f>
        <v/>
      </c>
      <c r="C2652" t="str">
        <f>IF(EXPORTACIONES!C2652="","",VLOOKUP(EXPORTACIONES!C2652,ACTIVIDADES!$A$1:$B$37,2,FALSE))</f>
        <v/>
      </c>
      <c r="D2652" t="str">
        <f>IF(EXPORTACIONES!D2652="","",EXPORTACIONES!D2652&amp;" -- "&amp;IF(EXPORTACIONES!E2652="","Actividad de "&amp;EXPORTACIONES!C2652,EXPORTACIONES!E2652))</f>
        <v/>
      </c>
      <c r="E2652" t="str">
        <f>IF(EXPORTACIONES!D2652="","",EXPORTACIONES!D2652)</f>
        <v/>
      </c>
      <c r="F2652">
        <f>EXPORTACIONES!F2652</f>
        <v>0</v>
      </c>
      <c r="K2652" t="str">
        <f t="shared" si="369"/>
        <v/>
      </c>
      <c r="M2652">
        <f t="shared" si="370"/>
        <v>0</v>
      </c>
      <c r="N2652" t="str">
        <f t="shared" si="371"/>
        <v/>
      </c>
      <c r="O2652" t="str">
        <f t="shared" si="372"/>
        <v/>
      </c>
      <c r="P2652" t="str">
        <f t="shared" si="373"/>
        <v/>
      </c>
      <c r="Q2652">
        <v>1</v>
      </c>
      <c r="R2652" t="str">
        <f t="shared" si="374"/>
        <v/>
      </c>
      <c r="S2652" t="str">
        <f t="shared" si="375"/>
        <v/>
      </c>
      <c r="T2652" t="str">
        <f t="shared" si="376"/>
        <v/>
      </c>
      <c r="U2652" t="str">
        <f t="shared" si="377"/>
        <v/>
      </c>
    </row>
    <row r="2653" spans="1:21" x14ac:dyDescent="0.25">
      <c r="A2653" s="6" t="str">
        <f>IF(EXPORTACIONES!A2653="","",EXPORTACIONES!A2653)</f>
        <v/>
      </c>
      <c r="B2653" t="str">
        <f>IF(EXPORTACIONES!B2653="","",VLOOKUP(EXPORTACIONES!B2653,PERSONAS!$A$1:$B$59,2,FALSE))</f>
        <v/>
      </c>
      <c r="C2653" t="str">
        <f>IF(EXPORTACIONES!C2653="","",VLOOKUP(EXPORTACIONES!C2653,ACTIVIDADES!$A$1:$B$37,2,FALSE))</f>
        <v/>
      </c>
      <c r="D2653" t="str">
        <f>IF(EXPORTACIONES!D2653="","",EXPORTACIONES!D2653&amp;" -- "&amp;IF(EXPORTACIONES!E2653="","Actividad de "&amp;EXPORTACIONES!C2653,EXPORTACIONES!E2653))</f>
        <v/>
      </c>
      <c r="E2653" t="str">
        <f>IF(EXPORTACIONES!D2653="","",EXPORTACIONES!D2653)</f>
        <v/>
      </c>
      <c r="F2653">
        <f>EXPORTACIONES!F2653</f>
        <v>0</v>
      </c>
      <c r="K2653" t="str">
        <f t="shared" si="369"/>
        <v/>
      </c>
      <c r="M2653">
        <f t="shared" si="370"/>
        <v>0</v>
      </c>
      <c r="N2653" t="str">
        <f t="shared" si="371"/>
        <v/>
      </c>
      <c r="O2653" t="str">
        <f t="shared" si="372"/>
        <v/>
      </c>
      <c r="P2653" t="str">
        <f t="shared" si="373"/>
        <v/>
      </c>
      <c r="Q2653">
        <v>1</v>
      </c>
      <c r="R2653" t="str">
        <f t="shared" si="374"/>
        <v/>
      </c>
      <c r="S2653" t="str">
        <f t="shared" si="375"/>
        <v/>
      </c>
      <c r="T2653" t="str">
        <f t="shared" si="376"/>
        <v/>
      </c>
      <c r="U2653" t="str">
        <f t="shared" si="377"/>
        <v/>
      </c>
    </row>
    <row r="2654" spans="1:21" x14ac:dyDescent="0.25">
      <c r="A2654" s="6" t="str">
        <f>IF(EXPORTACIONES!A2654="","",EXPORTACIONES!A2654)</f>
        <v/>
      </c>
      <c r="B2654" t="str">
        <f>IF(EXPORTACIONES!B2654="","",VLOOKUP(EXPORTACIONES!B2654,PERSONAS!$A$1:$B$59,2,FALSE))</f>
        <v/>
      </c>
      <c r="C2654" t="str">
        <f>IF(EXPORTACIONES!C2654="","",VLOOKUP(EXPORTACIONES!C2654,ACTIVIDADES!$A$1:$B$37,2,FALSE))</f>
        <v/>
      </c>
      <c r="D2654" t="str">
        <f>IF(EXPORTACIONES!D2654="","",EXPORTACIONES!D2654&amp;" -- "&amp;IF(EXPORTACIONES!E2654="","Actividad de "&amp;EXPORTACIONES!C2654,EXPORTACIONES!E2654))</f>
        <v/>
      </c>
      <c r="E2654" t="str">
        <f>IF(EXPORTACIONES!D2654="","",EXPORTACIONES!D2654)</f>
        <v/>
      </c>
      <c r="F2654">
        <f>EXPORTACIONES!F2654</f>
        <v>0</v>
      </c>
      <c r="K2654" t="str">
        <f t="shared" si="369"/>
        <v/>
      </c>
      <c r="M2654">
        <f t="shared" si="370"/>
        <v>0</v>
      </c>
      <c r="N2654" t="str">
        <f t="shared" si="371"/>
        <v/>
      </c>
      <c r="O2654" t="str">
        <f t="shared" si="372"/>
        <v/>
      </c>
      <c r="P2654" t="str">
        <f t="shared" si="373"/>
        <v/>
      </c>
      <c r="Q2654">
        <v>1</v>
      </c>
      <c r="R2654" t="str">
        <f t="shared" si="374"/>
        <v/>
      </c>
      <c r="S2654" t="str">
        <f t="shared" si="375"/>
        <v/>
      </c>
      <c r="T2654" t="str">
        <f t="shared" si="376"/>
        <v/>
      </c>
      <c r="U2654" t="str">
        <f t="shared" si="377"/>
        <v/>
      </c>
    </row>
    <row r="2655" spans="1:21" x14ac:dyDescent="0.25">
      <c r="A2655" s="6" t="str">
        <f>IF(EXPORTACIONES!A2655="","",EXPORTACIONES!A2655)</f>
        <v/>
      </c>
      <c r="B2655" t="str">
        <f>IF(EXPORTACIONES!B2655="","",VLOOKUP(EXPORTACIONES!B2655,PERSONAS!$A$1:$B$59,2,FALSE))</f>
        <v/>
      </c>
      <c r="C2655" t="str">
        <f>IF(EXPORTACIONES!C2655="","",VLOOKUP(EXPORTACIONES!C2655,ACTIVIDADES!$A$1:$B$37,2,FALSE))</f>
        <v/>
      </c>
      <c r="D2655" t="str">
        <f>IF(EXPORTACIONES!D2655="","",EXPORTACIONES!D2655&amp;" -- "&amp;IF(EXPORTACIONES!E2655="","Actividad de "&amp;EXPORTACIONES!C2655,EXPORTACIONES!E2655))</f>
        <v/>
      </c>
      <c r="E2655" t="str">
        <f>IF(EXPORTACIONES!D2655="","",EXPORTACIONES!D2655)</f>
        <v/>
      </c>
      <c r="F2655">
        <f>EXPORTACIONES!F2655</f>
        <v>0</v>
      </c>
      <c r="K2655" t="str">
        <f t="shared" si="369"/>
        <v/>
      </c>
      <c r="M2655">
        <f t="shared" si="370"/>
        <v>0</v>
      </c>
      <c r="N2655" t="str">
        <f t="shared" si="371"/>
        <v/>
      </c>
      <c r="O2655" t="str">
        <f t="shared" si="372"/>
        <v/>
      </c>
      <c r="P2655" t="str">
        <f t="shared" si="373"/>
        <v/>
      </c>
      <c r="Q2655">
        <v>1</v>
      </c>
      <c r="R2655" t="str">
        <f t="shared" si="374"/>
        <v/>
      </c>
      <c r="S2655" t="str">
        <f t="shared" si="375"/>
        <v/>
      </c>
      <c r="T2655" t="str">
        <f t="shared" si="376"/>
        <v/>
      </c>
      <c r="U2655" t="str">
        <f t="shared" si="377"/>
        <v/>
      </c>
    </row>
    <row r="2656" spans="1:21" x14ac:dyDescent="0.25">
      <c r="A2656" s="6" t="str">
        <f>IF(EXPORTACIONES!A2656="","",EXPORTACIONES!A2656)</f>
        <v/>
      </c>
      <c r="B2656" t="str">
        <f>IF(EXPORTACIONES!B2656="","",VLOOKUP(EXPORTACIONES!B2656,PERSONAS!$A$1:$B$59,2,FALSE))</f>
        <v/>
      </c>
      <c r="C2656" t="str">
        <f>IF(EXPORTACIONES!C2656="","",VLOOKUP(EXPORTACIONES!C2656,ACTIVIDADES!$A$1:$B$37,2,FALSE))</f>
        <v/>
      </c>
      <c r="D2656" t="str">
        <f>IF(EXPORTACIONES!D2656="","",EXPORTACIONES!D2656&amp;" -- "&amp;IF(EXPORTACIONES!E2656="","Actividad de "&amp;EXPORTACIONES!C2656,EXPORTACIONES!E2656))</f>
        <v/>
      </c>
      <c r="E2656" t="str">
        <f>IF(EXPORTACIONES!D2656="","",EXPORTACIONES!D2656)</f>
        <v/>
      </c>
      <c r="F2656">
        <f>EXPORTACIONES!F2656</f>
        <v>0</v>
      </c>
      <c r="K2656" t="str">
        <f t="shared" si="369"/>
        <v/>
      </c>
      <c r="M2656">
        <f t="shared" si="370"/>
        <v>0</v>
      </c>
      <c r="N2656" t="str">
        <f t="shared" si="371"/>
        <v/>
      </c>
      <c r="O2656" t="str">
        <f t="shared" si="372"/>
        <v/>
      </c>
      <c r="P2656" t="str">
        <f t="shared" si="373"/>
        <v/>
      </c>
      <c r="Q2656">
        <v>1</v>
      </c>
      <c r="R2656" t="str">
        <f t="shared" si="374"/>
        <v/>
      </c>
      <c r="S2656" t="str">
        <f t="shared" si="375"/>
        <v/>
      </c>
      <c r="T2656" t="str">
        <f t="shared" si="376"/>
        <v/>
      </c>
      <c r="U2656" t="str">
        <f t="shared" si="377"/>
        <v/>
      </c>
    </row>
    <row r="2657" spans="1:21" x14ac:dyDescent="0.25">
      <c r="A2657" s="6" t="str">
        <f>IF(EXPORTACIONES!A2657="","",EXPORTACIONES!A2657)</f>
        <v/>
      </c>
      <c r="B2657" t="str">
        <f>IF(EXPORTACIONES!B2657="","",VLOOKUP(EXPORTACIONES!B2657,PERSONAS!$A$1:$B$59,2,FALSE))</f>
        <v/>
      </c>
      <c r="C2657" t="str">
        <f>IF(EXPORTACIONES!C2657="","",VLOOKUP(EXPORTACIONES!C2657,ACTIVIDADES!$A$1:$B$37,2,FALSE))</f>
        <v/>
      </c>
      <c r="D2657" t="str">
        <f>IF(EXPORTACIONES!D2657="","",EXPORTACIONES!D2657&amp;" -- "&amp;IF(EXPORTACIONES!E2657="","Actividad de "&amp;EXPORTACIONES!C2657,EXPORTACIONES!E2657))</f>
        <v/>
      </c>
      <c r="E2657" t="str">
        <f>IF(EXPORTACIONES!D2657="","",EXPORTACIONES!D2657)</f>
        <v/>
      </c>
      <c r="F2657">
        <f>EXPORTACIONES!F2657</f>
        <v>0</v>
      </c>
      <c r="K2657" t="str">
        <f t="shared" si="369"/>
        <v/>
      </c>
      <c r="M2657">
        <f t="shared" si="370"/>
        <v>0</v>
      </c>
      <c r="N2657" t="str">
        <f t="shared" si="371"/>
        <v/>
      </c>
      <c r="O2657" t="str">
        <f t="shared" si="372"/>
        <v/>
      </c>
      <c r="P2657" t="str">
        <f t="shared" si="373"/>
        <v/>
      </c>
      <c r="Q2657">
        <v>1</v>
      </c>
      <c r="R2657" t="str">
        <f t="shared" si="374"/>
        <v/>
      </c>
      <c r="S2657" t="str">
        <f t="shared" si="375"/>
        <v/>
      </c>
      <c r="T2657" t="str">
        <f t="shared" si="376"/>
        <v/>
      </c>
      <c r="U2657" t="str">
        <f t="shared" si="377"/>
        <v/>
      </c>
    </row>
    <row r="2658" spans="1:21" x14ac:dyDescent="0.25">
      <c r="A2658" s="6" t="str">
        <f>IF(EXPORTACIONES!A2658="","",EXPORTACIONES!A2658)</f>
        <v/>
      </c>
      <c r="B2658" t="str">
        <f>IF(EXPORTACIONES!B2658="","",VLOOKUP(EXPORTACIONES!B2658,PERSONAS!$A$1:$B$59,2,FALSE))</f>
        <v/>
      </c>
      <c r="C2658" t="str">
        <f>IF(EXPORTACIONES!C2658="","",VLOOKUP(EXPORTACIONES!C2658,ACTIVIDADES!$A$1:$B$37,2,FALSE))</f>
        <v/>
      </c>
      <c r="D2658" t="str">
        <f>IF(EXPORTACIONES!D2658="","",EXPORTACIONES!D2658&amp;" -- "&amp;IF(EXPORTACIONES!E2658="","Actividad de "&amp;EXPORTACIONES!C2658,EXPORTACIONES!E2658))</f>
        <v/>
      </c>
      <c r="E2658" t="str">
        <f>IF(EXPORTACIONES!D2658="","",EXPORTACIONES!D2658)</f>
        <v/>
      </c>
      <c r="F2658">
        <f>EXPORTACIONES!F2658</f>
        <v>0</v>
      </c>
      <c r="K2658" t="str">
        <f t="shared" si="369"/>
        <v/>
      </c>
      <c r="M2658">
        <f t="shared" si="370"/>
        <v>0</v>
      </c>
      <c r="N2658" t="str">
        <f t="shared" si="371"/>
        <v/>
      </c>
      <c r="O2658" t="str">
        <f t="shared" si="372"/>
        <v/>
      </c>
      <c r="P2658" t="str">
        <f t="shared" si="373"/>
        <v/>
      </c>
      <c r="Q2658">
        <v>1</v>
      </c>
      <c r="R2658" t="str">
        <f t="shared" si="374"/>
        <v/>
      </c>
      <c r="S2658" t="str">
        <f t="shared" si="375"/>
        <v/>
      </c>
      <c r="T2658" t="str">
        <f t="shared" si="376"/>
        <v/>
      </c>
      <c r="U2658" t="str">
        <f t="shared" si="377"/>
        <v/>
      </c>
    </row>
    <row r="2659" spans="1:21" x14ac:dyDescent="0.25">
      <c r="A2659" s="6" t="str">
        <f>IF(EXPORTACIONES!A2659="","",EXPORTACIONES!A2659)</f>
        <v/>
      </c>
      <c r="B2659" t="str">
        <f>IF(EXPORTACIONES!B2659="","",VLOOKUP(EXPORTACIONES!B2659,PERSONAS!$A$1:$B$59,2,FALSE))</f>
        <v/>
      </c>
      <c r="C2659" t="str">
        <f>IF(EXPORTACIONES!C2659="","",VLOOKUP(EXPORTACIONES!C2659,ACTIVIDADES!$A$1:$B$37,2,FALSE))</f>
        <v/>
      </c>
      <c r="D2659" t="str">
        <f>IF(EXPORTACIONES!D2659="","",EXPORTACIONES!D2659&amp;" -- "&amp;IF(EXPORTACIONES!E2659="","Actividad de "&amp;EXPORTACIONES!C2659,EXPORTACIONES!E2659))</f>
        <v/>
      </c>
      <c r="E2659" t="str">
        <f>IF(EXPORTACIONES!D2659="","",EXPORTACIONES!D2659)</f>
        <v/>
      </c>
      <c r="F2659">
        <f>EXPORTACIONES!F2659</f>
        <v>0</v>
      </c>
      <c r="K2659" t="str">
        <f t="shared" si="369"/>
        <v/>
      </c>
      <c r="M2659">
        <f t="shared" si="370"/>
        <v>0</v>
      </c>
      <c r="N2659" t="str">
        <f t="shared" si="371"/>
        <v/>
      </c>
      <c r="O2659" t="str">
        <f t="shared" si="372"/>
        <v/>
      </c>
      <c r="P2659" t="str">
        <f t="shared" si="373"/>
        <v/>
      </c>
      <c r="Q2659">
        <v>1</v>
      </c>
      <c r="R2659" t="str">
        <f t="shared" si="374"/>
        <v/>
      </c>
      <c r="S2659" t="str">
        <f t="shared" si="375"/>
        <v/>
      </c>
      <c r="T2659" t="str">
        <f t="shared" si="376"/>
        <v/>
      </c>
      <c r="U2659" t="str">
        <f t="shared" si="377"/>
        <v/>
      </c>
    </row>
    <row r="2660" spans="1:21" x14ac:dyDescent="0.25">
      <c r="A2660" s="6" t="str">
        <f>IF(EXPORTACIONES!A2660="","",EXPORTACIONES!A2660)</f>
        <v/>
      </c>
      <c r="B2660" t="str">
        <f>IF(EXPORTACIONES!B2660="","",VLOOKUP(EXPORTACIONES!B2660,PERSONAS!$A$1:$B$59,2,FALSE))</f>
        <v/>
      </c>
      <c r="C2660" t="str">
        <f>IF(EXPORTACIONES!C2660="","",VLOOKUP(EXPORTACIONES!C2660,ACTIVIDADES!$A$1:$B$37,2,FALSE))</f>
        <v/>
      </c>
      <c r="D2660" t="str">
        <f>IF(EXPORTACIONES!D2660="","",EXPORTACIONES!D2660&amp;" -- "&amp;IF(EXPORTACIONES!E2660="","Actividad de "&amp;EXPORTACIONES!C2660,EXPORTACIONES!E2660))</f>
        <v/>
      </c>
      <c r="E2660" t="str">
        <f>IF(EXPORTACIONES!D2660="","",EXPORTACIONES!D2660)</f>
        <v/>
      </c>
      <c r="F2660">
        <f>EXPORTACIONES!F2660</f>
        <v>0</v>
      </c>
      <c r="K2660" t="str">
        <f t="shared" si="369"/>
        <v/>
      </c>
      <c r="M2660">
        <f t="shared" si="370"/>
        <v>0</v>
      </c>
      <c r="N2660" t="str">
        <f t="shared" si="371"/>
        <v/>
      </c>
      <c r="O2660" t="str">
        <f t="shared" si="372"/>
        <v/>
      </c>
      <c r="P2660" t="str">
        <f t="shared" si="373"/>
        <v/>
      </c>
      <c r="Q2660">
        <v>1</v>
      </c>
      <c r="R2660" t="str">
        <f t="shared" si="374"/>
        <v/>
      </c>
      <c r="S2660" t="str">
        <f t="shared" si="375"/>
        <v/>
      </c>
      <c r="T2660" t="str">
        <f t="shared" si="376"/>
        <v/>
      </c>
      <c r="U2660" t="str">
        <f t="shared" si="377"/>
        <v/>
      </c>
    </row>
    <row r="2661" spans="1:21" x14ac:dyDescent="0.25">
      <c r="A2661" s="6" t="str">
        <f>IF(EXPORTACIONES!A2661="","",EXPORTACIONES!A2661)</f>
        <v/>
      </c>
      <c r="B2661" t="str">
        <f>IF(EXPORTACIONES!B2661="","",VLOOKUP(EXPORTACIONES!B2661,PERSONAS!$A$1:$B$59,2,FALSE))</f>
        <v/>
      </c>
      <c r="C2661" t="str">
        <f>IF(EXPORTACIONES!C2661="","",VLOOKUP(EXPORTACIONES!C2661,ACTIVIDADES!$A$1:$B$37,2,FALSE))</f>
        <v/>
      </c>
      <c r="D2661" t="str">
        <f>IF(EXPORTACIONES!D2661="","",EXPORTACIONES!D2661&amp;" -- "&amp;IF(EXPORTACIONES!E2661="","Actividad de "&amp;EXPORTACIONES!C2661,EXPORTACIONES!E2661))</f>
        <v/>
      </c>
      <c r="E2661" t="str">
        <f>IF(EXPORTACIONES!D2661="","",EXPORTACIONES!D2661)</f>
        <v/>
      </c>
      <c r="F2661">
        <f>EXPORTACIONES!F2661</f>
        <v>0</v>
      </c>
      <c r="K2661" t="str">
        <f t="shared" si="369"/>
        <v/>
      </c>
      <c r="M2661">
        <f t="shared" si="370"/>
        <v>0</v>
      </c>
      <c r="N2661" t="str">
        <f t="shared" si="371"/>
        <v/>
      </c>
      <c r="O2661" t="str">
        <f t="shared" si="372"/>
        <v/>
      </c>
      <c r="P2661" t="str">
        <f t="shared" si="373"/>
        <v/>
      </c>
      <c r="Q2661">
        <v>1</v>
      </c>
      <c r="R2661" t="str">
        <f t="shared" si="374"/>
        <v/>
      </c>
      <c r="S2661" t="str">
        <f t="shared" si="375"/>
        <v/>
      </c>
      <c r="T2661" t="str">
        <f t="shared" si="376"/>
        <v/>
      </c>
      <c r="U2661" t="str">
        <f t="shared" si="377"/>
        <v/>
      </c>
    </row>
    <row r="2662" spans="1:21" x14ac:dyDescent="0.25">
      <c r="A2662" s="6" t="str">
        <f>IF(EXPORTACIONES!A2662="","",EXPORTACIONES!A2662)</f>
        <v/>
      </c>
      <c r="B2662" t="str">
        <f>IF(EXPORTACIONES!B2662="","",VLOOKUP(EXPORTACIONES!B2662,PERSONAS!$A$1:$B$59,2,FALSE))</f>
        <v/>
      </c>
      <c r="C2662" t="str">
        <f>IF(EXPORTACIONES!C2662="","",VLOOKUP(EXPORTACIONES!C2662,ACTIVIDADES!$A$1:$B$37,2,FALSE))</f>
        <v/>
      </c>
      <c r="D2662" t="str">
        <f>IF(EXPORTACIONES!D2662="","",EXPORTACIONES!D2662&amp;" -- "&amp;IF(EXPORTACIONES!E2662="","Actividad de "&amp;EXPORTACIONES!C2662,EXPORTACIONES!E2662))</f>
        <v/>
      </c>
      <c r="E2662" t="str">
        <f>IF(EXPORTACIONES!D2662="","",EXPORTACIONES!D2662)</f>
        <v/>
      </c>
      <c r="F2662">
        <f>EXPORTACIONES!F2662</f>
        <v>0</v>
      </c>
      <c r="K2662" t="str">
        <f t="shared" si="369"/>
        <v/>
      </c>
      <c r="M2662">
        <f t="shared" si="370"/>
        <v>0</v>
      </c>
      <c r="N2662" t="str">
        <f t="shared" si="371"/>
        <v/>
      </c>
      <c r="O2662" t="str">
        <f t="shared" si="372"/>
        <v/>
      </c>
      <c r="P2662" t="str">
        <f t="shared" si="373"/>
        <v/>
      </c>
      <c r="Q2662">
        <v>1</v>
      </c>
      <c r="R2662" t="str">
        <f t="shared" si="374"/>
        <v/>
      </c>
      <c r="S2662" t="str">
        <f t="shared" si="375"/>
        <v/>
      </c>
      <c r="T2662" t="str">
        <f t="shared" si="376"/>
        <v/>
      </c>
      <c r="U2662" t="str">
        <f t="shared" si="377"/>
        <v/>
      </c>
    </row>
    <row r="2663" spans="1:21" x14ac:dyDescent="0.25">
      <c r="A2663" s="6" t="str">
        <f>IF(EXPORTACIONES!A2663="","",EXPORTACIONES!A2663)</f>
        <v/>
      </c>
      <c r="B2663" t="str">
        <f>IF(EXPORTACIONES!B2663="","",VLOOKUP(EXPORTACIONES!B2663,PERSONAS!$A$1:$B$59,2,FALSE))</f>
        <v/>
      </c>
      <c r="C2663" t="str">
        <f>IF(EXPORTACIONES!C2663="","",VLOOKUP(EXPORTACIONES!C2663,ACTIVIDADES!$A$1:$B$37,2,FALSE))</f>
        <v/>
      </c>
      <c r="D2663" t="str">
        <f>IF(EXPORTACIONES!D2663="","",EXPORTACIONES!D2663&amp;" -- "&amp;IF(EXPORTACIONES!E2663="","Actividad de "&amp;EXPORTACIONES!C2663,EXPORTACIONES!E2663))</f>
        <v/>
      </c>
      <c r="E2663" t="str">
        <f>IF(EXPORTACIONES!D2663="","",EXPORTACIONES!D2663)</f>
        <v/>
      </c>
      <c r="F2663">
        <f>EXPORTACIONES!F2663</f>
        <v>0</v>
      </c>
      <c r="K2663" t="str">
        <f t="shared" si="369"/>
        <v/>
      </c>
      <c r="M2663">
        <f t="shared" si="370"/>
        <v>0</v>
      </c>
      <c r="N2663" t="str">
        <f t="shared" si="371"/>
        <v/>
      </c>
      <c r="O2663" t="str">
        <f t="shared" si="372"/>
        <v/>
      </c>
      <c r="P2663" t="str">
        <f t="shared" si="373"/>
        <v/>
      </c>
      <c r="Q2663">
        <v>1</v>
      </c>
      <c r="R2663" t="str">
        <f t="shared" si="374"/>
        <v/>
      </c>
      <c r="S2663" t="str">
        <f t="shared" si="375"/>
        <v/>
      </c>
      <c r="T2663" t="str">
        <f t="shared" si="376"/>
        <v/>
      </c>
      <c r="U2663" t="str">
        <f t="shared" si="377"/>
        <v/>
      </c>
    </row>
    <row r="2664" spans="1:21" x14ac:dyDescent="0.25">
      <c r="A2664" s="6" t="str">
        <f>IF(EXPORTACIONES!A2664="","",EXPORTACIONES!A2664)</f>
        <v/>
      </c>
      <c r="B2664" t="str">
        <f>IF(EXPORTACIONES!B2664="","",VLOOKUP(EXPORTACIONES!B2664,PERSONAS!$A$1:$B$59,2,FALSE))</f>
        <v/>
      </c>
      <c r="C2664" t="str">
        <f>IF(EXPORTACIONES!C2664="","",VLOOKUP(EXPORTACIONES!C2664,ACTIVIDADES!$A$1:$B$37,2,FALSE))</f>
        <v/>
      </c>
      <c r="D2664" t="str">
        <f>IF(EXPORTACIONES!D2664="","",EXPORTACIONES!D2664&amp;" -- "&amp;IF(EXPORTACIONES!E2664="","Actividad de "&amp;EXPORTACIONES!C2664,EXPORTACIONES!E2664))</f>
        <v/>
      </c>
      <c r="E2664" t="str">
        <f>IF(EXPORTACIONES!D2664="","",EXPORTACIONES!D2664)</f>
        <v/>
      </c>
      <c r="F2664">
        <f>EXPORTACIONES!F2664</f>
        <v>0</v>
      </c>
      <c r="K2664" t="str">
        <f t="shared" si="369"/>
        <v/>
      </c>
      <c r="M2664">
        <f t="shared" si="370"/>
        <v>0</v>
      </c>
      <c r="N2664" t="str">
        <f t="shared" si="371"/>
        <v/>
      </c>
      <c r="O2664" t="str">
        <f t="shared" si="372"/>
        <v/>
      </c>
      <c r="P2664" t="str">
        <f t="shared" si="373"/>
        <v/>
      </c>
      <c r="Q2664">
        <v>1</v>
      </c>
      <c r="R2664" t="str">
        <f t="shared" si="374"/>
        <v/>
      </c>
      <c r="S2664" t="str">
        <f t="shared" si="375"/>
        <v/>
      </c>
      <c r="T2664" t="str">
        <f t="shared" si="376"/>
        <v/>
      </c>
      <c r="U2664" t="str">
        <f t="shared" si="377"/>
        <v/>
      </c>
    </row>
    <row r="2665" spans="1:21" x14ac:dyDescent="0.25">
      <c r="A2665" s="6" t="str">
        <f>IF(EXPORTACIONES!A2665="","",EXPORTACIONES!A2665)</f>
        <v/>
      </c>
      <c r="B2665" t="str">
        <f>IF(EXPORTACIONES!B2665="","",VLOOKUP(EXPORTACIONES!B2665,PERSONAS!$A$1:$B$59,2,FALSE))</f>
        <v/>
      </c>
      <c r="C2665" t="str">
        <f>IF(EXPORTACIONES!C2665="","",VLOOKUP(EXPORTACIONES!C2665,ACTIVIDADES!$A$1:$B$37,2,FALSE))</f>
        <v/>
      </c>
      <c r="D2665" t="str">
        <f>IF(EXPORTACIONES!D2665="","",EXPORTACIONES!D2665&amp;" -- "&amp;IF(EXPORTACIONES!E2665="","Actividad de "&amp;EXPORTACIONES!C2665,EXPORTACIONES!E2665))</f>
        <v/>
      </c>
      <c r="E2665" t="str">
        <f>IF(EXPORTACIONES!D2665="","",EXPORTACIONES!D2665)</f>
        <v/>
      </c>
      <c r="F2665">
        <f>EXPORTACIONES!F2665</f>
        <v>0</v>
      </c>
      <c r="K2665" t="str">
        <f t="shared" si="369"/>
        <v/>
      </c>
      <c r="M2665">
        <f t="shared" si="370"/>
        <v>0</v>
      </c>
      <c r="N2665" t="str">
        <f t="shared" si="371"/>
        <v/>
      </c>
      <c r="O2665" t="str">
        <f t="shared" si="372"/>
        <v/>
      </c>
      <c r="P2665" t="str">
        <f t="shared" si="373"/>
        <v/>
      </c>
      <c r="Q2665">
        <v>1</v>
      </c>
      <c r="R2665" t="str">
        <f t="shared" si="374"/>
        <v/>
      </c>
      <c r="S2665" t="str">
        <f t="shared" si="375"/>
        <v/>
      </c>
      <c r="T2665" t="str">
        <f t="shared" si="376"/>
        <v/>
      </c>
      <c r="U2665" t="str">
        <f t="shared" si="377"/>
        <v/>
      </c>
    </row>
    <row r="2666" spans="1:21" x14ac:dyDescent="0.25">
      <c r="A2666" s="6" t="str">
        <f>IF(EXPORTACIONES!A2666="","",EXPORTACIONES!A2666)</f>
        <v/>
      </c>
      <c r="B2666" t="str">
        <f>IF(EXPORTACIONES!B2666="","",VLOOKUP(EXPORTACIONES!B2666,PERSONAS!$A$1:$B$59,2,FALSE))</f>
        <v/>
      </c>
      <c r="C2666" t="str">
        <f>IF(EXPORTACIONES!C2666="","",VLOOKUP(EXPORTACIONES!C2666,ACTIVIDADES!$A$1:$B$37,2,FALSE))</f>
        <v/>
      </c>
      <c r="D2666" t="str">
        <f>IF(EXPORTACIONES!D2666="","",EXPORTACIONES!D2666&amp;" -- "&amp;IF(EXPORTACIONES!E2666="","Actividad de "&amp;EXPORTACIONES!C2666,EXPORTACIONES!E2666))</f>
        <v/>
      </c>
      <c r="E2666" t="str">
        <f>IF(EXPORTACIONES!D2666="","",EXPORTACIONES!D2666)</f>
        <v/>
      </c>
      <c r="F2666">
        <f>EXPORTACIONES!F2666</f>
        <v>0</v>
      </c>
      <c r="K2666" t="str">
        <f t="shared" si="369"/>
        <v/>
      </c>
      <c r="M2666">
        <f t="shared" si="370"/>
        <v>0</v>
      </c>
      <c r="N2666" t="str">
        <f t="shared" si="371"/>
        <v/>
      </c>
      <c r="O2666" t="str">
        <f t="shared" si="372"/>
        <v/>
      </c>
      <c r="P2666" t="str">
        <f t="shared" si="373"/>
        <v/>
      </c>
      <c r="Q2666">
        <v>1</v>
      </c>
      <c r="R2666" t="str">
        <f t="shared" si="374"/>
        <v/>
      </c>
      <c r="S2666" t="str">
        <f t="shared" si="375"/>
        <v/>
      </c>
      <c r="T2666" t="str">
        <f t="shared" si="376"/>
        <v/>
      </c>
      <c r="U2666" t="str">
        <f t="shared" si="377"/>
        <v/>
      </c>
    </row>
    <row r="2667" spans="1:21" x14ac:dyDescent="0.25">
      <c r="A2667" s="6" t="str">
        <f>IF(EXPORTACIONES!A2667="","",EXPORTACIONES!A2667)</f>
        <v/>
      </c>
      <c r="B2667" t="str">
        <f>IF(EXPORTACIONES!B2667="","",VLOOKUP(EXPORTACIONES!B2667,PERSONAS!$A$1:$B$59,2,FALSE))</f>
        <v/>
      </c>
      <c r="C2667" t="str">
        <f>IF(EXPORTACIONES!C2667="","",VLOOKUP(EXPORTACIONES!C2667,ACTIVIDADES!$A$1:$B$37,2,FALSE))</f>
        <v/>
      </c>
      <c r="D2667" t="str">
        <f>IF(EXPORTACIONES!D2667="","",EXPORTACIONES!D2667&amp;" -- "&amp;IF(EXPORTACIONES!E2667="","Actividad de "&amp;EXPORTACIONES!C2667,EXPORTACIONES!E2667))</f>
        <v/>
      </c>
      <c r="E2667" t="str">
        <f>IF(EXPORTACIONES!D2667="","",EXPORTACIONES!D2667)</f>
        <v/>
      </c>
      <c r="F2667">
        <f>EXPORTACIONES!F2667</f>
        <v>0</v>
      </c>
      <c r="K2667" t="str">
        <f t="shared" si="369"/>
        <v/>
      </c>
      <c r="M2667">
        <f t="shared" si="370"/>
        <v>0</v>
      </c>
      <c r="N2667" t="str">
        <f t="shared" si="371"/>
        <v/>
      </c>
      <c r="O2667" t="str">
        <f t="shared" si="372"/>
        <v/>
      </c>
      <c r="P2667" t="str">
        <f t="shared" si="373"/>
        <v/>
      </c>
      <c r="Q2667">
        <v>1</v>
      </c>
      <c r="R2667" t="str">
        <f t="shared" si="374"/>
        <v/>
      </c>
      <c r="S2667" t="str">
        <f t="shared" si="375"/>
        <v/>
      </c>
      <c r="T2667" t="str">
        <f t="shared" si="376"/>
        <v/>
      </c>
      <c r="U2667" t="str">
        <f t="shared" si="377"/>
        <v/>
      </c>
    </row>
    <row r="2668" spans="1:21" x14ac:dyDescent="0.25">
      <c r="A2668" s="6" t="str">
        <f>IF(EXPORTACIONES!A2668="","",EXPORTACIONES!A2668)</f>
        <v/>
      </c>
      <c r="B2668" t="str">
        <f>IF(EXPORTACIONES!B2668="","",VLOOKUP(EXPORTACIONES!B2668,PERSONAS!$A$1:$B$59,2,FALSE))</f>
        <v/>
      </c>
      <c r="C2668" t="str">
        <f>IF(EXPORTACIONES!C2668="","",VLOOKUP(EXPORTACIONES!C2668,ACTIVIDADES!$A$1:$B$37,2,FALSE))</f>
        <v/>
      </c>
      <c r="D2668" t="str">
        <f>IF(EXPORTACIONES!D2668="","",EXPORTACIONES!D2668&amp;" -- "&amp;IF(EXPORTACIONES!E2668="","Actividad de "&amp;EXPORTACIONES!C2668,EXPORTACIONES!E2668))</f>
        <v/>
      </c>
      <c r="E2668" t="str">
        <f>IF(EXPORTACIONES!D2668="","",EXPORTACIONES!D2668)</f>
        <v/>
      </c>
      <c r="F2668">
        <f>EXPORTACIONES!F2668</f>
        <v>0</v>
      </c>
      <c r="K2668" t="str">
        <f t="shared" si="369"/>
        <v/>
      </c>
      <c r="M2668">
        <f t="shared" si="370"/>
        <v>0</v>
      </c>
      <c r="N2668" t="str">
        <f t="shared" si="371"/>
        <v/>
      </c>
      <c r="O2668" t="str">
        <f t="shared" si="372"/>
        <v/>
      </c>
      <c r="P2668" t="str">
        <f t="shared" si="373"/>
        <v/>
      </c>
      <c r="Q2668">
        <v>1</v>
      </c>
      <c r="R2668" t="str">
        <f t="shared" si="374"/>
        <v/>
      </c>
      <c r="S2668" t="str">
        <f t="shared" si="375"/>
        <v/>
      </c>
      <c r="T2668" t="str">
        <f t="shared" si="376"/>
        <v/>
      </c>
      <c r="U2668" t="str">
        <f t="shared" si="377"/>
        <v/>
      </c>
    </row>
    <row r="2669" spans="1:21" x14ac:dyDescent="0.25">
      <c r="A2669" s="6" t="str">
        <f>IF(EXPORTACIONES!A2669="","",EXPORTACIONES!A2669)</f>
        <v/>
      </c>
      <c r="B2669" t="str">
        <f>IF(EXPORTACIONES!B2669="","",VLOOKUP(EXPORTACIONES!B2669,PERSONAS!$A$1:$B$59,2,FALSE))</f>
        <v/>
      </c>
      <c r="C2669" t="str">
        <f>IF(EXPORTACIONES!C2669="","",VLOOKUP(EXPORTACIONES!C2669,ACTIVIDADES!$A$1:$B$37,2,FALSE))</f>
        <v/>
      </c>
      <c r="D2669" t="str">
        <f>IF(EXPORTACIONES!D2669="","",EXPORTACIONES!D2669&amp;" -- "&amp;IF(EXPORTACIONES!E2669="","Actividad de "&amp;EXPORTACIONES!C2669,EXPORTACIONES!E2669))</f>
        <v/>
      </c>
      <c r="E2669" t="str">
        <f>IF(EXPORTACIONES!D2669="","",EXPORTACIONES!D2669)</f>
        <v/>
      </c>
      <c r="F2669">
        <f>EXPORTACIONES!F2669</f>
        <v>0</v>
      </c>
      <c r="K2669" t="str">
        <f t="shared" si="369"/>
        <v/>
      </c>
      <c r="M2669">
        <f t="shared" si="370"/>
        <v>0</v>
      </c>
      <c r="N2669" t="str">
        <f t="shared" si="371"/>
        <v/>
      </c>
      <c r="O2669" t="str">
        <f t="shared" si="372"/>
        <v/>
      </c>
      <c r="P2669" t="str">
        <f t="shared" si="373"/>
        <v/>
      </c>
      <c r="Q2669">
        <v>1</v>
      </c>
      <c r="R2669" t="str">
        <f t="shared" si="374"/>
        <v/>
      </c>
      <c r="S2669" t="str">
        <f t="shared" si="375"/>
        <v/>
      </c>
      <c r="T2669" t="str">
        <f t="shared" si="376"/>
        <v/>
      </c>
      <c r="U2669" t="str">
        <f t="shared" si="377"/>
        <v/>
      </c>
    </row>
    <row r="2670" spans="1:21" x14ac:dyDescent="0.25">
      <c r="A2670" s="6" t="str">
        <f>IF(EXPORTACIONES!A2670="","",EXPORTACIONES!A2670)</f>
        <v/>
      </c>
      <c r="B2670" t="str">
        <f>IF(EXPORTACIONES!B2670="","",VLOOKUP(EXPORTACIONES!B2670,PERSONAS!$A$1:$B$59,2,FALSE))</f>
        <v/>
      </c>
      <c r="C2670" t="str">
        <f>IF(EXPORTACIONES!C2670="","",VLOOKUP(EXPORTACIONES!C2670,ACTIVIDADES!$A$1:$B$37,2,FALSE))</f>
        <v/>
      </c>
      <c r="D2670" t="str">
        <f>IF(EXPORTACIONES!D2670="","",EXPORTACIONES!D2670&amp;" -- "&amp;IF(EXPORTACIONES!E2670="","Actividad de "&amp;EXPORTACIONES!C2670,EXPORTACIONES!E2670))</f>
        <v/>
      </c>
      <c r="E2670" t="str">
        <f>IF(EXPORTACIONES!D2670="","",EXPORTACIONES!D2670)</f>
        <v/>
      </c>
      <c r="F2670">
        <f>EXPORTACIONES!F2670</f>
        <v>0</v>
      </c>
      <c r="K2670" t="str">
        <f t="shared" si="369"/>
        <v/>
      </c>
      <c r="M2670">
        <f t="shared" si="370"/>
        <v>0</v>
      </c>
      <c r="N2670" t="str">
        <f t="shared" si="371"/>
        <v/>
      </c>
      <c r="O2670" t="str">
        <f t="shared" si="372"/>
        <v/>
      </c>
      <c r="P2670" t="str">
        <f t="shared" si="373"/>
        <v/>
      </c>
      <c r="Q2670">
        <v>1</v>
      </c>
      <c r="R2670" t="str">
        <f t="shared" si="374"/>
        <v/>
      </c>
      <c r="S2670" t="str">
        <f t="shared" si="375"/>
        <v/>
      </c>
      <c r="T2670" t="str">
        <f t="shared" si="376"/>
        <v/>
      </c>
      <c r="U2670" t="str">
        <f t="shared" si="377"/>
        <v/>
      </c>
    </row>
    <row r="2671" spans="1:21" x14ac:dyDescent="0.25">
      <c r="A2671" s="6" t="str">
        <f>IF(EXPORTACIONES!A2671="","",EXPORTACIONES!A2671)</f>
        <v/>
      </c>
      <c r="B2671" t="str">
        <f>IF(EXPORTACIONES!B2671="","",VLOOKUP(EXPORTACIONES!B2671,PERSONAS!$A$1:$B$59,2,FALSE))</f>
        <v/>
      </c>
      <c r="C2671" t="str">
        <f>IF(EXPORTACIONES!C2671="","",VLOOKUP(EXPORTACIONES!C2671,ACTIVIDADES!$A$1:$B$37,2,FALSE))</f>
        <v/>
      </c>
      <c r="D2671" t="str">
        <f>IF(EXPORTACIONES!D2671="","",EXPORTACIONES!D2671&amp;" -- "&amp;IF(EXPORTACIONES!E2671="","Actividad de "&amp;EXPORTACIONES!C2671,EXPORTACIONES!E2671))</f>
        <v/>
      </c>
      <c r="E2671" t="str">
        <f>IF(EXPORTACIONES!D2671="","",EXPORTACIONES!D2671)</f>
        <v/>
      </c>
      <c r="F2671">
        <f>EXPORTACIONES!F2671</f>
        <v>0</v>
      </c>
      <c r="K2671" t="str">
        <f t="shared" si="369"/>
        <v/>
      </c>
      <c r="M2671">
        <f t="shared" si="370"/>
        <v>0</v>
      </c>
      <c r="N2671" t="str">
        <f t="shared" si="371"/>
        <v/>
      </c>
      <c r="O2671" t="str">
        <f t="shared" si="372"/>
        <v/>
      </c>
      <c r="P2671" t="str">
        <f t="shared" si="373"/>
        <v/>
      </c>
      <c r="Q2671">
        <v>1</v>
      </c>
      <c r="R2671" t="str">
        <f t="shared" si="374"/>
        <v/>
      </c>
      <c r="S2671" t="str">
        <f t="shared" si="375"/>
        <v/>
      </c>
      <c r="T2671" t="str">
        <f t="shared" si="376"/>
        <v/>
      </c>
      <c r="U2671" t="str">
        <f t="shared" si="377"/>
        <v/>
      </c>
    </row>
    <row r="2672" spans="1:21" x14ac:dyDescent="0.25">
      <c r="A2672" s="6" t="str">
        <f>IF(EXPORTACIONES!A2672="","",EXPORTACIONES!A2672)</f>
        <v/>
      </c>
      <c r="B2672" t="str">
        <f>IF(EXPORTACIONES!B2672="","",VLOOKUP(EXPORTACIONES!B2672,PERSONAS!$A$1:$B$59,2,FALSE))</f>
        <v/>
      </c>
      <c r="C2672" t="str">
        <f>IF(EXPORTACIONES!C2672="","",VLOOKUP(EXPORTACIONES!C2672,ACTIVIDADES!$A$1:$B$37,2,FALSE))</f>
        <v/>
      </c>
      <c r="D2672" t="str">
        <f>IF(EXPORTACIONES!D2672="","",EXPORTACIONES!D2672&amp;" -- "&amp;IF(EXPORTACIONES!E2672="","Actividad de "&amp;EXPORTACIONES!C2672,EXPORTACIONES!E2672))</f>
        <v/>
      </c>
      <c r="E2672" t="str">
        <f>IF(EXPORTACIONES!D2672="","",EXPORTACIONES!D2672)</f>
        <v/>
      </c>
      <c r="F2672">
        <f>EXPORTACIONES!F2672</f>
        <v>0</v>
      </c>
      <c r="K2672" t="str">
        <f t="shared" si="369"/>
        <v/>
      </c>
      <c r="M2672">
        <f t="shared" si="370"/>
        <v>0</v>
      </c>
      <c r="N2672" t="str">
        <f t="shared" si="371"/>
        <v/>
      </c>
      <c r="O2672" t="str">
        <f t="shared" si="372"/>
        <v/>
      </c>
      <c r="P2672" t="str">
        <f t="shared" si="373"/>
        <v/>
      </c>
      <c r="Q2672">
        <v>1</v>
      </c>
      <c r="R2672" t="str">
        <f t="shared" si="374"/>
        <v/>
      </c>
      <c r="S2672" t="str">
        <f t="shared" si="375"/>
        <v/>
      </c>
      <c r="T2672" t="str">
        <f t="shared" si="376"/>
        <v/>
      </c>
      <c r="U2672" t="str">
        <f t="shared" si="377"/>
        <v/>
      </c>
    </row>
    <row r="2673" spans="1:21" x14ac:dyDescent="0.25">
      <c r="A2673" s="6" t="str">
        <f>IF(EXPORTACIONES!A2673="","",EXPORTACIONES!A2673)</f>
        <v/>
      </c>
      <c r="B2673" t="str">
        <f>IF(EXPORTACIONES!B2673="","",VLOOKUP(EXPORTACIONES!B2673,PERSONAS!$A$1:$B$59,2,FALSE))</f>
        <v/>
      </c>
      <c r="C2673" t="str">
        <f>IF(EXPORTACIONES!C2673="","",VLOOKUP(EXPORTACIONES!C2673,ACTIVIDADES!$A$1:$B$37,2,FALSE))</f>
        <v/>
      </c>
      <c r="D2673" t="str">
        <f>IF(EXPORTACIONES!D2673="","",EXPORTACIONES!D2673&amp;" -- "&amp;IF(EXPORTACIONES!E2673="","Actividad de "&amp;EXPORTACIONES!C2673,EXPORTACIONES!E2673))</f>
        <v/>
      </c>
      <c r="E2673" t="str">
        <f>IF(EXPORTACIONES!D2673="","",EXPORTACIONES!D2673)</f>
        <v/>
      </c>
      <c r="F2673">
        <f>EXPORTACIONES!F2673</f>
        <v>0</v>
      </c>
      <c r="K2673" t="str">
        <f t="shared" si="369"/>
        <v/>
      </c>
      <c r="M2673">
        <f t="shared" si="370"/>
        <v>0</v>
      </c>
      <c r="N2673" t="str">
        <f t="shared" si="371"/>
        <v/>
      </c>
      <c r="O2673" t="str">
        <f t="shared" si="372"/>
        <v/>
      </c>
      <c r="P2673" t="str">
        <f t="shared" si="373"/>
        <v/>
      </c>
      <c r="Q2673">
        <v>1</v>
      </c>
      <c r="R2673" t="str">
        <f t="shared" si="374"/>
        <v/>
      </c>
      <c r="S2673" t="str">
        <f t="shared" si="375"/>
        <v/>
      </c>
      <c r="T2673" t="str">
        <f t="shared" si="376"/>
        <v/>
      </c>
      <c r="U2673" t="str">
        <f t="shared" si="377"/>
        <v/>
      </c>
    </row>
    <row r="2674" spans="1:21" x14ac:dyDescent="0.25">
      <c r="A2674" s="6" t="str">
        <f>IF(EXPORTACIONES!A2674="","",EXPORTACIONES!A2674)</f>
        <v/>
      </c>
      <c r="B2674" t="str">
        <f>IF(EXPORTACIONES!B2674="","",VLOOKUP(EXPORTACIONES!B2674,PERSONAS!$A$1:$B$59,2,FALSE))</f>
        <v/>
      </c>
      <c r="C2674" t="str">
        <f>IF(EXPORTACIONES!C2674="","",VLOOKUP(EXPORTACIONES!C2674,ACTIVIDADES!$A$1:$B$37,2,FALSE))</f>
        <v/>
      </c>
      <c r="D2674" t="str">
        <f>IF(EXPORTACIONES!D2674="","",EXPORTACIONES!D2674&amp;" -- "&amp;IF(EXPORTACIONES!E2674="","Actividad de "&amp;EXPORTACIONES!C2674,EXPORTACIONES!E2674))</f>
        <v/>
      </c>
      <c r="E2674" t="str">
        <f>IF(EXPORTACIONES!D2674="","",EXPORTACIONES!D2674)</f>
        <v/>
      </c>
      <c r="F2674">
        <f>EXPORTACIONES!F2674</f>
        <v>0</v>
      </c>
      <c r="K2674" t="str">
        <f t="shared" si="369"/>
        <v/>
      </c>
      <c r="M2674">
        <f t="shared" si="370"/>
        <v>0</v>
      </c>
      <c r="N2674" t="str">
        <f t="shared" si="371"/>
        <v/>
      </c>
      <c r="O2674" t="str">
        <f t="shared" si="372"/>
        <v/>
      </c>
      <c r="P2674" t="str">
        <f t="shared" si="373"/>
        <v/>
      </c>
      <c r="Q2674">
        <v>1</v>
      </c>
      <c r="R2674" t="str">
        <f t="shared" si="374"/>
        <v/>
      </c>
      <c r="S2674" t="str">
        <f t="shared" si="375"/>
        <v/>
      </c>
      <c r="T2674" t="str">
        <f t="shared" si="376"/>
        <v/>
      </c>
      <c r="U2674" t="str">
        <f t="shared" si="377"/>
        <v/>
      </c>
    </row>
    <row r="2675" spans="1:21" x14ac:dyDescent="0.25">
      <c r="A2675" s="6" t="str">
        <f>IF(EXPORTACIONES!A2675="","",EXPORTACIONES!A2675)</f>
        <v/>
      </c>
      <c r="B2675" t="str">
        <f>IF(EXPORTACIONES!B2675="","",VLOOKUP(EXPORTACIONES!B2675,PERSONAS!$A$1:$B$59,2,FALSE))</f>
        <v/>
      </c>
      <c r="C2675" t="str">
        <f>IF(EXPORTACIONES!C2675="","",VLOOKUP(EXPORTACIONES!C2675,ACTIVIDADES!$A$1:$B$37,2,FALSE))</f>
        <v/>
      </c>
      <c r="D2675" t="str">
        <f>IF(EXPORTACIONES!D2675="","",EXPORTACIONES!D2675&amp;" -- "&amp;IF(EXPORTACIONES!E2675="","Actividad de "&amp;EXPORTACIONES!C2675,EXPORTACIONES!E2675))</f>
        <v/>
      </c>
      <c r="E2675" t="str">
        <f>IF(EXPORTACIONES!D2675="","",EXPORTACIONES!D2675)</f>
        <v/>
      </c>
      <c r="F2675">
        <f>EXPORTACIONES!F2675</f>
        <v>0</v>
      </c>
      <c r="K2675" t="str">
        <f t="shared" si="369"/>
        <v/>
      </c>
      <c r="M2675">
        <f t="shared" si="370"/>
        <v>0</v>
      </c>
      <c r="N2675" t="str">
        <f t="shared" si="371"/>
        <v/>
      </c>
      <c r="O2675" t="str">
        <f t="shared" si="372"/>
        <v/>
      </c>
      <c r="P2675" t="str">
        <f t="shared" si="373"/>
        <v/>
      </c>
      <c r="Q2675">
        <v>1</v>
      </c>
      <c r="R2675" t="str">
        <f t="shared" si="374"/>
        <v/>
      </c>
      <c r="S2675" t="str">
        <f t="shared" si="375"/>
        <v/>
      </c>
      <c r="T2675" t="str">
        <f t="shared" si="376"/>
        <v/>
      </c>
      <c r="U2675" t="str">
        <f t="shared" si="377"/>
        <v/>
      </c>
    </row>
    <row r="2676" spans="1:21" x14ac:dyDescent="0.25">
      <c r="A2676" s="6" t="str">
        <f>IF(EXPORTACIONES!A2676="","",EXPORTACIONES!A2676)</f>
        <v/>
      </c>
      <c r="B2676" t="str">
        <f>IF(EXPORTACIONES!B2676="","",VLOOKUP(EXPORTACIONES!B2676,PERSONAS!$A$1:$B$59,2,FALSE))</f>
        <v/>
      </c>
      <c r="C2676" t="str">
        <f>IF(EXPORTACIONES!C2676="","",VLOOKUP(EXPORTACIONES!C2676,ACTIVIDADES!$A$1:$B$37,2,FALSE))</f>
        <v/>
      </c>
      <c r="D2676" t="str">
        <f>IF(EXPORTACIONES!D2676="","",EXPORTACIONES!D2676&amp;" -- "&amp;IF(EXPORTACIONES!E2676="","Actividad de "&amp;EXPORTACIONES!C2676,EXPORTACIONES!E2676))</f>
        <v/>
      </c>
      <c r="E2676" t="str">
        <f>IF(EXPORTACIONES!D2676="","",EXPORTACIONES!D2676)</f>
        <v/>
      </c>
      <c r="F2676">
        <f>EXPORTACIONES!F2676</f>
        <v>0</v>
      </c>
      <c r="K2676" t="str">
        <f t="shared" si="369"/>
        <v/>
      </c>
      <c r="M2676">
        <f t="shared" si="370"/>
        <v>0</v>
      </c>
      <c r="N2676" t="str">
        <f t="shared" si="371"/>
        <v/>
      </c>
      <c r="O2676" t="str">
        <f t="shared" si="372"/>
        <v/>
      </c>
      <c r="P2676" t="str">
        <f t="shared" si="373"/>
        <v/>
      </c>
      <c r="Q2676">
        <v>1</v>
      </c>
      <c r="R2676" t="str">
        <f t="shared" si="374"/>
        <v/>
      </c>
      <c r="S2676" t="str">
        <f t="shared" si="375"/>
        <v/>
      </c>
      <c r="T2676" t="str">
        <f t="shared" si="376"/>
        <v/>
      </c>
      <c r="U2676" t="str">
        <f t="shared" si="377"/>
        <v/>
      </c>
    </row>
    <row r="2677" spans="1:21" x14ac:dyDescent="0.25">
      <c r="A2677" s="6" t="str">
        <f>IF(EXPORTACIONES!A2677="","",EXPORTACIONES!A2677)</f>
        <v/>
      </c>
      <c r="B2677" t="str">
        <f>IF(EXPORTACIONES!B2677="","",VLOOKUP(EXPORTACIONES!B2677,PERSONAS!$A$1:$B$59,2,FALSE))</f>
        <v/>
      </c>
      <c r="C2677" t="str">
        <f>IF(EXPORTACIONES!C2677="","",VLOOKUP(EXPORTACIONES!C2677,ACTIVIDADES!$A$1:$B$37,2,FALSE))</f>
        <v/>
      </c>
      <c r="D2677" t="str">
        <f>IF(EXPORTACIONES!D2677="","",EXPORTACIONES!D2677&amp;" -- "&amp;IF(EXPORTACIONES!E2677="","Actividad de "&amp;EXPORTACIONES!C2677,EXPORTACIONES!E2677))</f>
        <v/>
      </c>
      <c r="E2677" t="str">
        <f>IF(EXPORTACIONES!D2677="","",EXPORTACIONES!D2677)</f>
        <v/>
      </c>
      <c r="F2677">
        <f>EXPORTACIONES!F2677</f>
        <v>0</v>
      </c>
      <c r="K2677" t="str">
        <f t="shared" si="369"/>
        <v/>
      </c>
      <c r="M2677">
        <f t="shared" si="370"/>
        <v>0</v>
      </c>
      <c r="N2677" t="str">
        <f t="shared" si="371"/>
        <v/>
      </c>
      <c r="O2677" t="str">
        <f t="shared" si="372"/>
        <v/>
      </c>
      <c r="P2677" t="str">
        <f t="shared" si="373"/>
        <v/>
      </c>
      <c r="Q2677">
        <v>1</v>
      </c>
      <c r="R2677" t="str">
        <f t="shared" si="374"/>
        <v/>
      </c>
      <c r="S2677" t="str">
        <f t="shared" si="375"/>
        <v/>
      </c>
      <c r="T2677" t="str">
        <f t="shared" si="376"/>
        <v/>
      </c>
      <c r="U2677" t="str">
        <f t="shared" si="377"/>
        <v/>
      </c>
    </row>
    <row r="2678" spans="1:21" x14ac:dyDescent="0.25">
      <c r="A2678" s="6" t="str">
        <f>IF(EXPORTACIONES!A2678="","",EXPORTACIONES!A2678)</f>
        <v/>
      </c>
      <c r="B2678" t="str">
        <f>IF(EXPORTACIONES!B2678="","",VLOOKUP(EXPORTACIONES!B2678,PERSONAS!$A$1:$B$59,2,FALSE))</f>
        <v/>
      </c>
      <c r="C2678" t="str">
        <f>IF(EXPORTACIONES!C2678="","",VLOOKUP(EXPORTACIONES!C2678,ACTIVIDADES!$A$1:$B$37,2,FALSE))</f>
        <v/>
      </c>
      <c r="D2678" t="str">
        <f>IF(EXPORTACIONES!D2678="","",EXPORTACIONES!D2678&amp;" -- "&amp;IF(EXPORTACIONES!E2678="","Actividad de "&amp;EXPORTACIONES!C2678,EXPORTACIONES!E2678))</f>
        <v/>
      </c>
      <c r="E2678" t="str">
        <f>IF(EXPORTACIONES!D2678="","",EXPORTACIONES!D2678)</f>
        <v/>
      </c>
      <c r="F2678">
        <f>EXPORTACIONES!F2678</f>
        <v>0</v>
      </c>
      <c r="K2678" t="str">
        <f t="shared" si="369"/>
        <v/>
      </c>
      <c r="M2678">
        <f t="shared" si="370"/>
        <v>0</v>
      </c>
      <c r="N2678" t="str">
        <f t="shared" si="371"/>
        <v/>
      </c>
      <c r="O2678" t="str">
        <f t="shared" si="372"/>
        <v/>
      </c>
      <c r="P2678" t="str">
        <f t="shared" si="373"/>
        <v/>
      </c>
      <c r="Q2678">
        <v>1</v>
      </c>
      <c r="R2678" t="str">
        <f t="shared" si="374"/>
        <v/>
      </c>
      <c r="S2678" t="str">
        <f t="shared" si="375"/>
        <v/>
      </c>
      <c r="T2678" t="str">
        <f t="shared" si="376"/>
        <v/>
      </c>
      <c r="U2678" t="str">
        <f t="shared" si="377"/>
        <v/>
      </c>
    </row>
    <row r="2679" spans="1:21" x14ac:dyDescent="0.25">
      <c r="A2679" s="6" t="str">
        <f>IF(EXPORTACIONES!A2679="","",EXPORTACIONES!A2679)</f>
        <v/>
      </c>
      <c r="B2679" t="str">
        <f>IF(EXPORTACIONES!B2679="","",VLOOKUP(EXPORTACIONES!B2679,PERSONAS!$A$1:$B$59,2,FALSE))</f>
        <v/>
      </c>
      <c r="C2679" t="str">
        <f>IF(EXPORTACIONES!C2679="","",VLOOKUP(EXPORTACIONES!C2679,ACTIVIDADES!$A$1:$B$37,2,FALSE))</f>
        <v/>
      </c>
      <c r="D2679" t="str">
        <f>IF(EXPORTACIONES!D2679="","",EXPORTACIONES!D2679&amp;" -- "&amp;IF(EXPORTACIONES!E2679="","Actividad de "&amp;EXPORTACIONES!C2679,EXPORTACIONES!E2679))</f>
        <v/>
      </c>
      <c r="E2679" t="str">
        <f>IF(EXPORTACIONES!D2679="","",EXPORTACIONES!D2679)</f>
        <v/>
      </c>
      <c r="F2679">
        <f>EXPORTACIONES!F2679</f>
        <v>0</v>
      </c>
      <c r="K2679" t="str">
        <f t="shared" si="369"/>
        <v/>
      </c>
      <c r="M2679">
        <f t="shared" si="370"/>
        <v>0</v>
      </c>
      <c r="N2679" t="str">
        <f t="shared" si="371"/>
        <v/>
      </c>
      <c r="O2679" t="str">
        <f t="shared" si="372"/>
        <v/>
      </c>
      <c r="P2679" t="str">
        <f t="shared" si="373"/>
        <v/>
      </c>
      <c r="Q2679">
        <v>1</v>
      </c>
      <c r="R2679" t="str">
        <f t="shared" si="374"/>
        <v/>
      </c>
      <c r="S2679" t="str">
        <f t="shared" si="375"/>
        <v/>
      </c>
      <c r="T2679" t="str">
        <f t="shared" si="376"/>
        <v/>
      </c>
      <c r="U2679" t="str">
        <f t="shared" si="377"/>
        <v/>
      </c>
    </row>
    <row r="2680" spans="1:21" x14ac:dyDescent="0.25">
      <c r="A2680" s="6" t="str">
        <f>IF(EXPORTACIONES!A2680="","",EXPORTACIONES!A2680)</f>
        <v/>
      </c>
      <c r="B2680" t="str">
        <f>IF(EXPORTACIONES!B2680="","",VLOOKUP(EXPORTACIONES!B2680,PERSONAS!$A$1:$B$59,2,FALSE))</f>
        <v/>
      </c>
      <c r="C2680" t="str">
        <f>IF(EXPORTACIONES!C2680="","",VLOOKUP(EXPORTACIONES!C2680,ACTIVIDADES!$A$1:$B$37,2,FALSE))</f>
        <v/>
      </c>
      <c r="D2680" t="str">
        <f>IF(EXPORTACIONES!D2680="","",EXPORTACIONES!D2680&amp;" -- "&amp;IF(EXPORTACIONES!E2680="","Actividad de "&amp;EXPORTACIONES!C2680,EXPORTACIONES!E2680))</f>
        <v/>
      </c>
      <c r="E2680" t="str">
        <f>IF(EXPORTACIONES!D2680="","",EXPORTACIONES!D2680)</f>
        <v/>
      </c>
      <c r="F2680">
        <f>EXPORTACIONES!F2680</f>
        <v>0</v>
      </c>
      <c r="K2680" t="str">
        <f t="shared" si="369"/>
        <v/>
      </c>
      <c r="M2680">
        <f t="shared" si="370"/>
        <v>0</v>
      </c>
      <c r="N2680" t="str">
        <f t="shared" si="371"/>
        <v/>
      </c>
      <c r="O2680" t="str">
        <f t="shared" si="372"/>
        <v/>
      </c>
      <c r="P2680" t="str">
        <f t="shared" si="373"/>
        <v/>
      </c>
      <c r="Q2680">
        <v>1</v>
      </c>
      <c r="R2680" t="str">
        <f t="shared" si="374"/>
        <v/>
      </c>
      <c r="S2680" t="str">
        <f t="shared" si="375"/>
        <v/>
      </c>
      <c r="T2680" t="str">
        <f t="shared" si="376"/>
        <v/>
      </c>
      <c r="U2680" t="str">
        <f t="shared" si="377"/>
        <v/>
      </c>
    </row>
    <row r="2681" spans="1:21" x14ac:dyDescent="0.25">
      <c r="A2681" s="6" t="str">
        <f>IF(EXPORTACIONES!A2681="","",EXPORTACIONES!A2681)</f>
        <v/>
      </c>
      <c r="B2681" t="str">
        <f>IF(EXPORTACIONES!B2681="","",VLOOKUP(EXPORTACIONES!B2681,PERSONAS!$A$1:$B$59,2,FALSE))</f>
        <v/>
      </c>
      <c r="C2681" t="str">
        <f>IF(EXPORTACIONES!C2681="","",VLOOKUP(EXPORTACIONES!C2681,ACTIVIDADES!$A$1:$B$37,2,FALSE))</f>
        <v/>
      </c>
      <c r="D2681" t="str">
        <f>IF(EXPORTACIONES!D2681="","",EXPORTACIONES!D2681&amp;" -- "&amp;IF(EXPORTACIONES!E2681="","Actividad de "&amp;EXPORTACIONES!C2681,EXPORTACIONES!E2681))</f>
        <v/>
      </c>
      <c r="E2681" t="str">
        <f>IF(EXPORTACIONES!D2681="","",EXPORTACIONES!D2681)</f>
        <v/>
      </c>
      <c r="F2681">
        <f>EXPORTACIONES!F2681</f>
        <v>0</v>
      </c>
      <c r="K2681" t="str">
        <f t="shared" si="369"/>
        <v/>
      </c>
      <c r="M2681">
        <f t="shared" si="370"/>
        <v>0</v>
      </c>
      <c r="N2681" t="str">
        <f t="shared" si="371"/>
        <v/>
      </c>
      <c r="O2681" t="str">
        <f t="shared" si="372"/>
        <v/>
      </c>
      <c r="P2681" t="str">
        <f t="shared" si="373"/>
        <v/>
      </c>
      <c r="Q2681">
        <v>1</v>
      </c>
      <c r="R2681" t="str">
        <f t="shared" si="374"/>
        <v/>
      </c>
      <c r="S2681" t="str">
        <f t="shared" si="375"/>
        <v/>
      </c>
      <c r="T2681" t="str">
        <f t="shared" si="376"/>
        <v/>
      </c>
      <c r="U2681" t="str">
        <f t="shared" si="377"/>
        <v/>
      </c>
    </row>
    <row r="2682" spans="1:21" x14ac:dyDescent="0.25">
      <c r="A2682" s="6" t="str">
        <f>IF(EXPORTACIONES!A2682="","",EXPORTACIONES!A2682)</f>
        <v/>
      </c>
      <c r="B2682" t="str">
        <f>IF(EXPORTACIONES!B2682="","",VLOOKUP(EXPORTACIONES!B2682,PERSONAS!$A$1:$B$59,2,FALSE))</f>
        <v/>
      </c>
      <c r="C2682" t="str">
        <f>IF(EXPORTACIONES!C2682="","",VLOOKUP(EXPORTACIONES!C2682,ACTIVIDADES!$A$1:$B$37,2,FALSE))</f>
        <v/>
      </c>
      <c r="D2682" t="str">
        <f>IF(EXPORTACIONES!D2682="","",EXPORTACIONES!D2682&amp;" -- "&amp;IF(EXPORTACIONES!E2682="","Actividad de "&amp;EXPORTACIONES!C2682,EXPORTACIONES!E2682))</f>
        <v/>
      </c>
      <c r="E2682" t="str">
        <f>IF(EXPORTACIONES!D2682="","",EXPORTACIONES!D2682)</f>
        <v/>
      </c>
      <c r="F2682">
        <f>EXPORTACIONES!F2682</f>
        <v>0</v>
      </c>
      <c r="K2682" t="str">
        <f t="shared" si="369"/>
        <v/>
      </c>
      <c r="M2682">
        <f t="shared" si="370"/>
        <v>0</v>
      </c>
      <c r="N2682" t="str">
        <f t="shared" si="371"/>
        <v/>
      </c>
      <c r="O2682" t="str">
        <f t="shared" si="372"/>
        <v/>
      </c>
      <c r="P2682" t="str">
        <f t="shared" si="373"/>
        <v/>
      </c>
      <c r="Q2682">
        <v>1</v>
      </c>
      <c r="R2682" t="str">
        <f t="shared" si="374"/>
        <v/>
      </c>
      <c r="S2682" t="str">
        <f t="shared" si="375"/>
        <v/>
      </c>
      <c r="T2682" t="str">
        <f t="shared" si="376"/>
        <v/>
      </c>
      <c r="U2682" t="str">
        <f t="shared" si="377"/>
        <v/>
      </c>
    </row>
    <row r="2683" spans="1:21" x14ac:dyDescent="0.25">
      <c r="A2683" s="6" t="str">
        <f>IF(EXPORTACIONES!A2683="","",EXPORTACIONES!A2683)</f>
        <v/>
      </c>
      <c r="B2683" t="str">
        <f>IF(EXPORTACIONES!B2683="","",VLOOKUP(EXPORTACIONES!B2683,PERSONAS!$A$1:$B$59,2,FALSE))</f>
        <v/>
      </c>
      <c r="C2683" t="str">
        <f>IF(EXPORTACIONES!C2683="","",VLOOKUP(EXPORTACIONES!C2683,ACTIVIDADES!$A$1:$B$37,2,FALSE))</f>
        <v/>
      </c>
      <c r="D2683" t="str">
        <f>IF(EXPORTACIONES!D2683="","",EXPORTACIONES!D2683&amp;" -- "&amp;IF(EXPORTACIONES!E2683="","Actividad de "&amp;EXPORTACIONES!C2683,EXPORTACIONES!E2683))</f>
        <v/>
      </c>
      <c r="E2683" t="str">
        <f>IF(EXPORTACIONES!D2683="","",EXPORTACIONES!D2683)</f>
        <v/>
      </c>
      <c r="F2683">
        <f>EXPORTACIONES!F2683</f>
        <v>0</v>
      </c>
      <c r="K2683" t="str">
        <f t="shared" si="369"/>
        <v/>
      </c>
      <c r="M2683">
        <f t="shared" si="370"/>
        <v>0</v>
      </c>
      <c r="N2683" t="str">
        <f t="shared" si="371"/>
        <v/>
      </c>
      <c r="O2683" t="str">
        <f t="shared" si="372"/>
        <v/>
      </c>
      <c r="P2683" t="str">
        <f t="shared" si="373"/>
        <v/>
      </c>
      <c r="Q2683">
        <v>1</v>
      </c>
      <c r="R2683" t="str">
        <f t="shared" si="374"/>
        <v/>
      </c>
      <c r="S2683" t="str">
        <f t="shared" si="375"/>
        <v/>
      </c>
      <c r="T2683" t="str">
        <f t="shared" si="376"/>
        <v/>
      </c>
      <c r="U2683" t="str">
        <f t="shared" si="377"/>
        <v/>
      </c>
    </row>
    <row r="2684" spans="1:21" x14ac:dyDescent="0.25">
      <c r="A2684" s="6" t="str">
        <f>IF(EXPORTACIONES!A2684="","",EXPORTACIONES!A2684)</f>
        <v/>
      </c>
      <c r="B2684" t="str">
        <f>IF(EXPORTACIONES!B2684="","",VLOOKUP(EXPORTACIONES!B2684,PERSONAS!$A$1:$B$59,2,FALSE))</f>
        <v/>
      </c>
      <c r="C2684" t="str">
        <f>IF(EXPORTACIONES!C2684="","",VLOOKUP(EXPORTACIONES!C2684,ACTIVIDADES!$A$1:$B$37,2,FALSE))</f>
        <v/>
      </c>
      <c r="D2684" t="str">
        <f>IF(EXPORTACIONES!D2684="","",EXPORTACIONES!D2684&amp;" -- "&amp;IF(EXPORTACIONES!E2684="","Actividad de "&amp;EXPORTACIONES!C2684,EXPORTACIONES!E2684))</f>
        <v/>
      </c>
      <c r="E2684" t="str">
        <f>IF(EXPORTACIONES!D2684="","",EXPORTACIONES!D2684)</f>
        <v/>
      </c>
      <c r="F2684">
        <f>EXPORTACIONES!F2684</f>
        <v>0</v>
      </c>
      <c r="K2684" t="str">
        <f t="shared" si="369"/>
        <v/>
      </c>
      <c r="M2684">
        <f t="shared" si="370"/>
        <v>0</v>
      </c>
      <c r="N2684" t="str">
        <f t="shared" si="371"/>
        <v/>
      </c>
      <c r="O2684" t="str">
        <f t="shared" si="372"/>
        <v/>
      </c>
      <c r="P2684" t="str">
        <f t="shared" si="373"/>
        <v/>
      </c>
      <c r="Q2684">
        <v>1</v>
      </c>
      <c r="R2684" t="str">
        <f t="shared" si="374"/>
        <v/>
      </c>
      <c r="S2684" t="str">
        <f t="shared" si="375"/>
        <v/>
      </c>
      <c r="T2684" t="str">
        <f t="shared" si="376"/>
        <v/>
      </c>
      <c r="U2684" t="str">
        <f t="shared" si="377"/>
        <v/>
      </c>
    </row>
    <row r="2685" spans="1:21" x14ac:dyDescent="0.25">
      <c r="A2685" s="6" t="str">
        <f>IF(EXPORTACIONES!A2685="","",EXPORTACIONES!A2685)</f>
        <v/>
      </c>
      <c r="B2685" t="str">
        <f>IF(EXPORTACIONES!B2685="","",VLOOKUP(EXPORTACIONES!B2685,PERSONAS!$A$1:$B$59,2,FALSE))</f>
        <v/>
      </c>
      <c r="C2685" t="str">
        <f>IF(EXPORTACIONES!C2685="","",VLOOKUP(EXPORTACIONES!C2685,ACTIVIDADES!$A$1:$B$37,2,FALSE))</f>
        <v/>
      </c>
      <c r="D2685" t="str">
        <f>IF(EXPORTACIONES!D2685="","",EXPORTACIONES!D2685&amp;" -- "&amp;IF(EXPORTACIONES!E2685="","Actividad de "&amp;EXPORTACIONES!C2685,EXPORTACIONES!E2685))</f>
        <v/>
      </c>
      <c r="E2685" t="str">
        <f>IF(EXPORTACIONES!D2685="","",EXPORTACIONES!D2685)</f>
        <v/>
      </c>
      <c r="F2685">
        <f>EXPORTACIONES!F2685</f>
        <v>0</v>
      </c>
      <c r="K2685" t="str">
        <f t="shared" si="369"/>
        <v/>
      </c>
      <c r="M2685">
        <f t="shared" si="370"/>
        <v>0</v>
      </c>
      <c r="N2685" t="str">
        <f t="shared" si="371"/>
        <v/>
      </c>
      <c r="O2685" t="str">
        <f t="shared" si="372"/>
        <v/>
      </c>
      <c r="P2685" t="str">
        <f t="shared" si="373"/>
        <v/>
      </c>
      <c r="Q2685">
        <v>1</v>
      </c>
      <c r="R2685" t="str">
        <f t="shared" si="374"/>
        <v/>
      </c>
      <c r="S2685" t="str">
        <f t="shared" si="375"/>
        <v/>
      </c>
      <c r="T2685" t="str">
        <f t="shared" si="376"/>
        <v/>
      </c>
      <c r="U2685" t="str">
        <f t="shared" si="377"/>
        <v/>
      </c>
    </row>
    <row r="2686" spans="1:21" x14ac:dyDescent="0.25">
      <c r="A2686" s="6" t="str">
        <f>IF(EXPORTACIONES!A2686="","",EXPORTACIONES!A2686)</f>
        <v/>
      </c>
      <c r="B2686" t="str">
        <f>IF(EXPORTACIONES!B2686="","",VLOOKUP(EXPORTACIONES!B2686,PERSONAS!$A$1:$B$59,2,FALSE))</f>
        <v/>
      </c>
      <c r="C2686" t="str">
        <f>IF(EXPORTACIONES!C2686="","",VLOOKUP(EXPORTACIONES!C2686,ACTIVIDADES!$A$1:$B$37,2,FALSE))</f>
        <v/>
      </c>
      <c r="D2686" t="str">
        <f>IF(EXPORTACIONES!D2686="","",EXPORTACIONES!D2686&amp;" -- "&amp;IF(EXPORTACIONES!E2686="","Actividad de "&amp;EXPORTACIONES!C2686,EXPORTACIONES!E2686))</f>
        <v/>
      </c>
      <c r="E2686" t="str">
        <f>IF(EXPORTACIONES!D2686="","",EXPORTACIONES!D2686)</f>
        <v/>
      </c>
      <c r="F2686">
        <f>EXPORTACIONES!F2686</f>
        <v>0</v>
      </c>
      <c r="K2686" t="str">
        <f t="shared" si="369"/>
        <v/>
      </c>
      <c r="M2686">
        <f t="shared" si="370"/>
        <v>0</v>
      </c>
      <c r="N2686" t="str">
        <f t="shared" si="371"/>
        <v/>
      </c>
      <c r="O2686" t="str">
        <f t="shared" si="372"/>
        <v/>
      </c>
      <c r="P2686" t="str">
        <f t="shared" si="373"/>
        <v/>
      </c>
      <c r="Q2686">
        <v>1</v>
      </c>
      <c r="R2686" t="str">
        <f t="shared" si="374"/>
        <v/>
      </c>
      <c r="S2686" t="str">
        <f t="shared" si="375"/>
        <v/>
      </c>
      <c r="T2686" t="str">
        <f t="shared" si="376"/>
        <v/>
      </c>
      <c r="U2686" t="str">
        <f t="shared" si="377"/>
        <v/>
      </c>
    </row>
    <row r="2687" spans="1:21" x14ac:dyDescent="0.25">
      <c r="A2687" s="6" t="str">
        <f>IF(EXPORTACIONES!A2687="","",EXPORTACIONES!A2687)</f>
        <v/>
      </c>
      <c r="B2687" t="str">
        <f>IF(EXPORTACIONES!B2687="","",VLOOKUP(EXPORTACIONES!B2687,PERSONAS!$A$1:$B$59,2,FALSE))</f>
        <v/>
      </c>
      <c r="C2687" t="str">
        <f>IF(EXPORTACIONES!C2687="","",VLOOKUP(EXPORTACIONES!C2687,ACTIVIDADES!$A$1:$B$37,2,FALSE))</f>
        <v/>
      </c>
      <c r="D2687" t="str">
        <f>IF(EXPORTACIONES!D2687="","",EXPORTACIONES!D2687&amp;" -- "&amp;IF(EXPORTACIONES!E2687="","Actividad de "&amp;EXPORTACIONES!C2687,EXPORTACIONES!E2687))</f>
        <v/>
      </c>
      <c r="E2687" t="str">
        <f>IF(EXPORTACIONES!D2687="","",EXPORTACIONES!D2687)</f>
        <v/>
      </c>
      <c r="F2687">
        <f>EXPORTACIONES!F2687</f>
        <v>0</v>
      </c>
      <c r="K2687" t="str">
        <f t="shared" si="369"/>
        <v/>
      </c>
      <c r="M2687">
        <f t="shared" si="370"/>
        <v>0</v>
      </c>
      <c r="N2687" t="str">
        <f t="shared" si="371"/>
        <v/>
      </c>
      <c r="O2687" t="str">
        <f t="shared" si="372"/>
        <v/>
      </c>
      <c r="P2687" t="str">
        <f t="shared" si="373"/>
        <v/>
      </c>
      <c r="Q2687">
        <v>1</v>
      </c>
      <c r="R2687" t="str">
        <f t="shared" si="374"/>
        <v/>
      </c>
      <c r="S2687" t="str">
        <f t="shared" si="375"/>
        <v/>
      </c>
      <c r="T2687" t="str">
        <f t="shared" si="376"/>
        <v/>
      </c>
      <c r="U2687" t="str">
        <f t="shared" si="377"/>
        <v/>
      </c>
    </row>
    <row r="2688" spans="1:21" x14ac:dyDescent="0.25">
      <c r="A2688" s="6" t="str">
        <f>IF(EXPORTACIONES!A2688="","",EXPORTACIONES!A2688)</f>
        <v/>
      </c>
      <c r="B2688" t="str">
        <f>IF(EXPORTACIONES!B2688="","",VLOOKUP(EXPORTACIONES!B2688,PERSONAS!$A$1:$B$59,2,FALSE))</f>
        <v/>
      </c>
      <c r="C2688" t="str">
        <f>IF(EXPORTACIONES!C2688="","",VLOOKUP(EXPORTACIONES!C2688,ACTIVIDADES!$A$1:$B$37,2,FALSE))</f>
        <v/>
      </c>
      <c r="D2688" t="str">
        <f>IF(EXPORTACIONES!D2688="","",EXPORTACIONES!D2688&amp;" -- "&amp;IF(EXPORTACIONES!E2688="","Actividad de "&amp;EXPORTACIONES!C2688,EXPORTACIONES!E2688))</f>
        <v/>
      </c>
      <c r="E2688" t="str">
        <f>IF(EXPORTACIONES!D2688="","",EXPORTACIONES!D2688)</f>
        <v/>
      </c>
      <c r="F2688">
        <f>EXPORTACIONES!F2688</f>
        <v>0</v>
      </c>
      <c r="K2688" t="str">
        <f t="shared" si="369"/>
        <v/>
      </c>
      <c r="M2688">
        <f t="shared" si="370"/>
        <v>0</v>
      </c>
      <c r="N2688" t="str">
        <f t="shared" si="371"/>
        <v/>
      </c>
      <c r="O2688" t="str">
        <f t="shared" si="372"/>
        <v/>
      </c>
      <c r="P2688" t="str">
        <f t="shared" si="373"/>
        <v/>
      </c>
      <c r="Q2688">
        <v>1</v>
      </c>
      <c r="R2688" t="str">
        <f t="shared" si="374"/>
        <v/>
      </c>
      <c r="S2688" t="str">
        <f t="shared" si="375"/>
        <v/>
      </c>
      <c r="T2688" t="str">
        <f t="shared" si="376"/>
        <v/>
      </c>
      <c r="U2688" t="str">
        <f t="shared" si="377"/>
        <v/>
      </c>
    </row>
    <row r="2689" spans="1:21" x14ac:dyDescent="0.25">
      <c r="A2689" s="6" t="str">
        <f>IF(EXPORTACIONES!A2689="","",EXPORTACIONES!A2689)</f>
        <v/>
      </c>
      <c r="B2689" t="str">
        <f>IF(EXPORTACIONES!B2689="","",VLOOKUP(EXPORTACIONES!B2689,PERSONAS!$A$1:$B$59,2,FALSE))</f>
        <v/>
      </c>
      <c r="C2689" t="str">
        <f>IF(EXPORTACIONES!C2689="","",VLOOKUP(EXPORTACIONES!C2689,ACTIVIDADES!$A$1:$B$37,2,FALSE))</f>
        <v/>
      </c>
      <c r="D2689" t="str">
        <f>IF(EXPORTACIONES!D2689="","",EXPORTACIONES!D2689&amp;" -- "&amp;IF(EXPORTACIONES!E2689="","Actividad de "&amp;EXPORTACIONES!C2689,EXPORTACIONES!E2689))</f>
        <v/>
      </c>
      <c r="E2689" t="str">
        <f>IF(EXPORTACIONES!D2689="","",EXPORTACIONES!D2689)</f>
        <v/>
      </c>
      <c r="F2689">
        <f>EXPORTACIONES!F2689</f>
        <v>0</v>
      </c>
      <c r="K2689" t="str">
        <f t="shared" si="369"/>
        <v/>
      </c>
      <c r="M2689">
        <f t="shared" si="370"/>
        <v>0</v>
      </c>
      <c r="N2689" t="str">
        <f t="shared" si="371"/>
        <v/>
      </c>
      <c r="O2689" t="str">
        <f t="shared" si="372"/>
        <v/>
      </c>
      <c r="P2689" t="str">
        <f t="shared" si="373"/>
        <v/>
      </c>
      <c r="Q2689">
        <v>1</v>
      </c>
      <c r="R2689" t="str">
        <f t="shared" si="374"/>
        <v/>
      </c>
      <c r="S2689" t="str">
        <f t="shared" si="375"/>
        <v/>
      </c>
      <c r="T2689" t="str">
        <f t="shared" si="376"/>
        <v/>
      </c>
      <c r="U2689" t="str">
        <f t="shared" si="377"/>
        <v/>
      </c>
    </row>
    <row r="2690" spans="1:21" x14ac:dyDescent="0.25">
      <c r="A2690" s="6" t="str">
        <f>IF(EXPORTACIONES!A2690="","",EXPORTACIONES!A2690)</f>
        <v/>
      </c>
      <c r="B2690" t="str">
        <f>IF(EXPORTACIONES!B2690="","",VLOOKUP(EXPORTACIONES!B2690,PERSONAS!$A$1:$B$59,2,FALSE))</f>
        <v/>
      </c>
      <c r="C2690" t="str">
        <f>IF(EXPORTACIONES!C2690="","",VLOOKUP(EXPORTACIONES!C2690,ACTIVIDADES!$A$1:$B$37,2,FALSE))</f>
        <v/>
      </c>
      <c r="D2690" t="str">
        <f>IF(EXPORTACIONES!D2690="","",EXPORTACIONES!D2690&amp;" -- "&amp;IF(EXPORTACIONES!E2690="","Actividad de "&amp;EXPORTACIONES!C2690,EXPORTACIONES!E2690))</f>
        <v/>
      </c>
      <c r="E2690" t="str">
        <f>IF(EXPORTACIONES!D2690="","",EXPORTACIONES!D2690)</f>
        <v/>
      </c>
      <c r="F2690">
        <f>EXPORTACIONES!F2690</f>
        <v>0</v>
      </c>
      <c r="K2690" t="str">
        <f t="shared" si="369"/>
        <v/>
      </c>
      <c r="M2690">
        <f t="shared" si="370"/>
        <v>0</v>
      </c>
      <c r="N2690" t="str">
        <f t="shared" si="371"/>
        <v/>
      </c>
      <c r="O2690" t="str">
        <f t="shared" si="372"/>
        <v/>
      </c>
      <c r="P2690" t="str">
        <f t="shared" si="373"/>
        <v/>
      </c>
      <c r="Q2690">
        <v>1</v>
      </c>
      <c r="R2690" t="str">
        <f t="shared" si="374"/>
        <v/>
      </c>
      <c r="S2690" t="str">
        <f t="shared" si="375"/>
        <v/>
      </c>
      <c r="T2690" t="str">
        <f t="shared" si="376"/>
        <v/>
      </c>
      <c r="U2690" t="str">
        <f t="shared" si="377"/>
        <v/>
      </c>
    </row>
    <row r="2691" spans="1:21" x14ac:dyDescent="0.25">
      <c r="A2691" s="6" t="str">
        <f>IF(EXPORTACIONES!A2691="","",EXPORTACIONES!A2691)</f>
        <v/>
      </c>
      <c r="B2691" t="str">
        <f>IF(EXPORTACIONES!B2691="","",VLOOKUP(EXPORTACIONES!B2691,PERSONAS!$A$1:$B$59,2,FALSE))</f>
        <v/>
      </c>
      <c r="C2691" t="str">
        <f>IF(EXPORTACIONES!C2691="","",VLOOKUP(EXPORTACIONES!C2691,ACTIVIDADES!$A$1:$B$37,2,FALSE))</f>
        <v/>
      </c>
      <c r="D2691" t="str">
        <f>IF(EXPORTACIONES!D2691="","",EXPORTACIONES!D2691&amp;" -- "&amp;IF(EXPORTACIONES!E2691="","Actividad de "&amp;EXPORTACIONES!C2691,EXPORTACIONES!E2691))</f>
        <v/>
      </c>
      <c r="E2691" t="str">
        <f>IF(EXPORTACIONES!D2691="","",EXPORTACIONES!D2691)</f>
        <v/>
      </c>
      <c r="F2691">
        <f>EXPORTACIONES!F2691</f>
        <v>0</v>
      </c>
      <c r="K2691" t="str">
        <f t="shared" ref="K2691:K2754" si="378">T2691</f>
        <v/>
      </c>
      <c r="M2691">
        <f t="shared" ref="M2691:M2754" si="379">(LEN(E2691)-LEN(SUBSTITUTE(E2691,"#","")))/LEN("#")</f>
        <v>0</v>
      </c>
      <c r="N2691" t="str">
        <f t="shared" ref="N2691:N2754" si="380">IFERROR(SUBSTITUTE(E2691,"#","@",M2691),"")</f>
        <v/>
      </c>
      <c r="O2691" t="str">
        <f t="shared" ref="O2691:O2754" si="381">IFERROR(LEN(N2691)-FIND("@",N2691),"")</f>
        <v/>
      </c>
      <c r="P2691" t="str">
        <f t="shared" ref="P2691:P2754" si="382">IFERROR(RIGHT(N2691,O2691),"")</f>
        <v/>
      </c>
      <c r="Q2691">
        <v>1</v>
      </c>
      <c r="R2691" t="str">
        <f t="shared" ref="R2691:R2754" si="383">IFERROR(SUBSTITUTE(P2691,":","@",Q2691),"")</f>
        <v/>
      </c>
      <c r="S2691" t="str">
        <f t="shared" ref="S2691:S2754" si="384">IFERROR(FIND("@",R2691),"")</f>
        <v/>
      </c>
      <c r="T2691" t="str">
        <f t="shared" ref="T2691:T2754" si="385">IFERROR(LEFT(R2691,S2691-1),"")</f>
        <v/>
      </c>
      <c r="U2691" t="str">
        <f t="shared" ref="U2691:U2754" si="386">IFERROR(RIGHT(R2691,LEN(R2691)-(S2691)),"")</f>
        <v/>
      </c>
    </row>
    <row r="2692" spans="1:21" x14ac:dyDescent="0.25">
      <c r="A2692" s="6" t="str">
        <f>IF(EXPORTACIONES!A2692="","",EXPORTACIONES!A2692)</f>
        <v/>
      </c>
      <c r="B2692" t="str">
        <f>IF(EXPORTACIONES!B2692="","",VLOOKUP(EXPORTACIONES!B2692,PERSONAS!$A$1:$B$59,2,FALSE))</f>
        <v/>
      </c>
      <c r="C2692" t="str">
        <f>IF(EXPORTACIONES!C2692="","",VLOOKUP(EXPORTACIONES!C2692,ACTIVIDADES!$A$1:$B$37,2,FALSE))</f>
        <v/>
      </c>
      <c r="D2692" t="str">
        <f>IF(EXPORTACIONES!D2692="","",EXPORTACIONES!D2692&amp;" -- "&amp;IF(EXPORTACIONES!E2692="","Actividad de "&amp;EXPORTACIONES!C2692,EXPORTACIONES!E2692))</f>
        <v/>
      </c>
      <c r="E2692" t="str">
        <f>IF(EXPORTACIONES!D2692="","",EXPORTACIONES!D2692)</f>
        <v/>
      </c>
      <c r="F2692">
        <f>EXPORTACIONES!F2692</f>
        <v>0</v>
      </c>
      <c r="K2692" t="str">
        <f t="shared" si="378"/>
        <v/>
      </c>
      <c r="M2692">
        <f t="shared" si="379"/>
        <v>0</v>
      </c>
      <c r="N2692" t="str">
        <f t="shared" si="380"/>
        <v/>
      </c>
      <c r="O2692" t="str">
        <f t="shared" si="381"/>
        <v/>
      </c>
      <c r="P2692" t="str">
        <f t="shared" si="382"/>
        <v/>
      </c>
      <c r="Q2692">
        <v>1</v>
      </c>
      <c r="R2692" t="str">
        <f t="shared" si="383"/>
        <v/>
      </c>
      <c r="S2692" t="str">
        <f t="shared" si="384"/>
        <v/>
      </c>
      <c r="T2692" t="str">
        <f t="shared" si="385"/>
        <v/>
      </c>
      <c r="U2692" t="str">
        <f t="shared" si="386"/>
        <v/>
      </c>
    </row>
    <row r="2693" spans="1:21" x14ac:dyDescent="0.25">
      <c r="A2693" s="6" t="str">
        <f>IF(EXPORTACIONES!A2693="","",EXPORTACIONES!A2693)</f>
        <v/>
      </c>
      <c r="B2693" t="str">
        <f>IF(EXPORTACIONES!B2693="","",VLOOKUP(EXPORTACIONES!B2693,PERSONAS!$A$1:$B$59,2,FALSE))</f>
        <v/>
      </c>
      <c r="C2693" t="str">
        <f>IF(EXPORTACIONES!C2693="","",VLOOKUP(EXPORTACIONES!C2693,ACTIVIDADES!$A$1:$B$37,2,FALSE))</f>
        <v/>
      </c>
      <c r="D2693" t="str">
        <f>IF(EXPORTACIONES!D2693="","",EXPORTACIONES!D2693&amp;" -- "&amp;IF(EXPORTACIONES!E2693="","Actividad de "&amp;EXPORTACIONES!C2693,EXPORTACIONES!E2693))</f>
        <v/>
      </c>
      <c r="E2693" t="str">
        <f>IF(EXPORTACIONES!D2693="","",EXPORTACIONES!D2693)</f>
        <v/>
      </c>
      <c r="F2693">
        <f>EXPORTACIONES!F2693</f>
        <v>0</v>
      </c>
      <c r="K2693" t="str">
        <f t="shared" si="378"/>
        <v/>
      </c>
      <c r="M2693">
        <f t="shared" si="379"/>
        <v>0</v>
      </c>
      <c r="N2693" t="str">
        <f t="shared" si="380"/>
        <v/>
      </c>
      <c r="O2693" t="str">
        <f t="shared" si="381"/>
        <v/>
      </c>
      <c r="P2693" t="str">
        <f t="shared" si="382"/>
        <v/>
      </c>
      <c r="Q2693">
        <v>1</v>
      </c>
      <c r="R2693" t="str">
        <f t="shared" si="383"/>
        <v/>
      </c>
      <c r="S2693" t="str">
        <f t="shared" si="384"/>
        <v/>
      </c>
      <c r="T2693" t="str">
        <f t="shared" si="385"/>
        <v/>
      </c>
      <c r="U2693" t="str">
        <f t="shared" si="386"/>
        <v/>
      </c>
    </row>
    <row r="2694" spans="1:21" x14ac:dyDescent="0.25">
      <c r="A2694" s="6" t="str">
        <f>IF(EXPORTACIONES!A2694="","",EXPORTACIONES!A2694)</f>
        <v/>
      </c>
      <c r="B2694" t="str">
        <f>IF(EXPORTACIONES!B2694="","",VLOOKUP(EXPORTACIONES!B2694,PERSONAS!$A$1:$B$59,2,FALSE))</f>
        <v/>
      </c>
      <c r="C2694" t="str">
        <f>IF(EXPORTACIONES!C2694="","",VLOOKUP(EXPORTACIONES!C2694,ACTIVIDADES!$A$1:$B$37,2,FALSE))</f>
        <v/>
      </c>
      <c r="D2694" t="str">
        <f>IF(EXPORTACIONES!D2694="","",EXPORTACIONES!D2694&amp;" -- "&amp;IF(EXPORTACIONES!E2694="","Actividad de "&amp;EXPORTACIONES!C2694,EXPORTACIONES!E2694))</f>
        <v/>
      </c>
      <c r="E2694" t="str">
        <f>IF(EXPORTACIONES!D2694="","",EXPORTACIONES!D2694)</f>
        <v/>
      </c>
      <c r="F2694">
        <f>EXPORTACIONES!F2694</f>
        <v>0</v>
      </c>
      <c r="K2694" t="str">
        <f t="shared" si="378"/>
        <v/>
      </c>
      <c r="M2694">
        <f t="shared" si="379"/>
        <v>0</v>
      </c>
      <c r="N2694" t="str">
        <f t="shared" si="380"/>
        <v/>
      </c>
      <c r="O2694" t="str">
        <f t="shared" si="381"/>
        <v/>
      </c>
      <c r="P2694" t="str">
        <f t="shared" si="382"/>
        <v/>
      </c>
      <c r="Q2694">
        <v>1</v>
      </c>
      <c r="R2694" t="str">
        <f t="shared" si="383"/>
        <v/>
      </c>
      <c r="S2694" t="str">
        <f t="shared" si="384"/>
        <v/>
      </c>
      <c r="T2694" t="str">
        <f t="shared" si="385"/>
        <v/>
      </c>
      <c r="U2694" t="str">
        <f t="shared" si="386"/>
        <v/>
      </c>
    </row>
    <row r="2695" spans="1:21" x14ac:dyDescent="0.25">
      <c r="A2695" s="6" t="str">
        <f>IF(EXPORTACIONES!A2695="","",EXPORTACIONES!A2695)</f>
        <v/>
      </c>
      <c r="B2695" t="str">
        <f>IF(EXPORTACIONES!B2695="","",VLOOKUP(EXPORTACIONES!B2695,PERSONAS!$A$1:$B$59,2,FALSE))</f>
        <v/>
      </c>
      <c r="C2695" t="str">
        <f>IF(EXPORTACIONES!C2695="","",VLOOKUP(EXPORTACIONES!C2695,ACTIVIDADES!$A$1:$B$37,2,FALSE))</f>
        <v/>
      </c>
      <c r="D2695" t="str">
        <f>IF(EXPORTACIONES!D2695="","",EXPORTACIONES!D2695&amp;" -- "&amp;IF(EXPORTACIONES!E2695="","Actividad de "&amp;EXPORTACIONES!C2695,EXPORTACIONES!E2695))</f>
        <v/>
      </c>
      <c r="E2695" t="str">
        <f>IF(EXPORTACIONES!D2695="","",EXPORTACIONES!D2695)</f>
        <v/>
      </c>
      <c r="F2695">
        <f>EXPORTACIONES!F2695</f>
        <v>0</v>
      </c>
      <c r="K2695" t="str">
        <f t="shared" si="378"/>
        <v/>
      </c>
      <c r="M2695">
        <f t="shared" si="379"/>
        <v>0</v>
      </c>
      <c r="N2695" t="str">
        <f t="shared" si="380"/>
        <v/>
      </c>
      <c r="O2695" t="str">
        <f t="shared" si="381"/>
        <v/>
      </c>
      <c r="P2695" t="str">
        <f t="shared" si="382"/>
        <v/>
      </c>
      <c r="Q2695">
        <v>1</v>
      </c>
      <c r="R2695" t="str">
        <f t="shared" si="383"/>
        <v/>
      </c>
      <c r="S2695" t="str">
        <f t="shared" si="384"/>
        <v/>
      </c>
      <c r="T2695" t="str">
        <f t="shared" si="385"/>
        <v/>
      </c>
      <c r="U2695" t="str">
        <f t="shared" si="386"/>
        <v/>
      </c>
    </row>
    <row r="2696" spans="1:21" x14ac:dyDescent="0.25">
      <c r="A2696" s="6" t="str">
        <f>IF(EXPORTACIONES!A2696="","",EXPORTACIONES!A2696)</f>
        <v/>
      </c>
      <c r="B2696" t="str">
        <f>IF(EXPORTACIONES!B2696="","",VLOOKUP(EXPORTACIONES!B2696,PERSONAS!$A$1:$B$59,2,FALSE))</f>
        <v/>
      </c>
      <c r="C2696" t="str">
        <f>IF(EXPORTACIONES!C2696="","",VLOOKUP(EXPORTACIONES!C2696,ACTIVIDADES!$A$1:$B$37,2,FALSE))</f>
        <v/>
      </c>
      <c r="D2696" t="str">
        <f>IF(EXPORTACIONES!D2696="","",EXPORTACIONES!D2696&amp;" -- "&amp;IF(EXPORTACIONES!E2696="","Actividad de "&amp;EXPORTACIONES!C2696,EXPORTACIONES!E2696))</f>
        <v/>
      </c>
      <c r="E2696" t="str">
        <f>IF(EXPORTACIONES!D2696="","",EXPORTACIONES!D2696)</f>
        <v/>
      </c>
      <c r="F2696">
        <f>EXPORTACIONES!F2696</f>
        <v>0</v>
      </c>
      <c r="K2696" t="str">
        <f t="shared" si="378"/>
        <v/>
      </c>
      <c r="M2696">
        <f t="shared" si="379"/>
        <v>0</v>
      </c>
      <c r="N2696" t="str">
        <f t="shared" si="380"/>
        <v/>
      </c>
      <c r="O2696" t="str">
        <f t="shared" si="381"/>
        <v/>
      </c>
      <c r="P2696" t="str">
        <f t="shared" si="382"/>
        <v/>
      </c>
      <c r="Q2696">
        <v>1</v>
      </c>
      <c r="R2696" t="str">
        <f t="shared" si="383"/>
        <v/>
      </c>
      <c r="S2696" t="str">
        <f t="shared" si="384"/>
        <v/>
      </c>
      <c r="T2696" t="str">
        <f t="shared" si="385"/>
        <v/>
      </c>
      <c r="U2696" t="str">
        <f t="shared" si="386"/>
        <v/>
      </c>
    </row>
    <row r="2697" spans="1:21" x14ac:dyDescent="0.25">
      <c r="A2697" s="6" t="str">
        <f>IF(EXPORTACIONES!A2697="","",EXPORTACIONES!A2697)</f>
        <v/>
      </c>
      <c r="B2697" t="str">
        <f>IF(EXPORTACIONES!B2697="","",VLOOKUP(EXPORTACIONES!B2697,PERSONAS!$A$1:$B$59,2,FALSE))</f>
        <v/>
      </c>
      <c r="C2697" t="str">
        <f>IF(EXPORTACIONES!C2697="","",VLOOKUP(EXPORTACIONES!C2697,ACTIVIDADES!$A$1:$B$37,2,FALSE))</f>
        <v/>
      </c>
      <c r="D2697" t="str">
        <f>IF(EXPORTACIONES!D2697="","",EXPORTACIONES!D2697&amp;" -- "&amp;IF(EXPORTACIONES!E2697="","Actividad de "&amp;EXPORTACIONES!C2697,EXPORTACIONES!E2697))</f>
        <v/>
      </c>
      <c r="E2697" t="str">
        <f>IF(EXPORTACIONES!D2697="","",EXPORTACIONES!D2697)</f>
        <v/>
      </c>
      <c r="F2697">
        <f>EXPORTACIONES!F2697</f>
        <v>0</v>
      </c>
      <c r="K2697" t="str">
        <f t="shared" si="378"/>
        <v/>
      </c>
      <c r="M2697">
        <f t="shared" si="379"/>
        <v>0</v>
      </c>
      <c r="N2697" t="str">
        <f t="shared" si="380"/>
        <v/>
      </c>
      <c r="O2697" t="str">
        <f t="shared" si="381"/>
        <v/>
      </c>
      <c r="P2697" t="str">
        <f t="shared" si="382"/>
        <v/>
      </c>
      <c r="Q2697">
        <v>1</v>
      </c>
      <c r="R2697" t="str">
        <f t="shared" si="383"/>
        <v/>
      </c>
      <c r="S2697" t="str">
        <f t="shared" si="384"/>
        <v/>
      </c>
      <c r="T2697" t="str">
        <f t="shared" si="385"/>
        <v/>
      </c>
      <c r="U2697" t="str">
        <f t="shared" si="386"/>
        <v/>
      </c>
    </row>
    <row r="2698" spans="1:21" x14ac:dyDescent="0.25">
      <c r="A2698" s="6" t="str">
        <f>IF(EXPORTACIONES!A2698="","",EXPORTACIONES!A2698)</f>
        <v/>
      </c>
      <c r="B2698" t="str">
        <f>IF(EXPORTACIONES!B2698="","",VLOOKUP(EXPORTACIONES!B2698,PERSONAS!$A$1:$B$59,2,FALSE))</f>
        <v/>
      </c>
      <c r="C2698" t="str">
        <f>IF(EXPORTACIONES!C2698="","",VLOOKUP(EXPORTACIONES!C2698,ACTIVIDADES!$A$1:$B$37,2,FALSE))</f>
        <v/>
      </c>
      <c r="D2698" t="str">
        <f>IF(EXPORTACIONES!D2698="","",EXPORTACIONES!D2698&amp;" -- "&amp;IF(EXPORTACIONES!E2698="","Actividad de "&amp;EXPORTACIONES!C2698,EXPORTACIONES!E2698))</f>
        <v/>
      </c>
      <c r="E2698" t="str">
        <f>IF(EXPORTACIONES!D2698="","",EXPORTACIONES!D2698)</f>
        <v/>
      </c>
      <c r="F2698">
        <f>EXPORTACIONES!F2698</f>
        <v>0</v>
      </c>
      <c r="K2698" t="str">
        <f t="shared" si="378"/>
        <v/>
      </c>
      <c r="M2698">
        <f t="shared" si="379"/>
        <v>0</v>
      </c>
      <c r="N2698" t="str">
        <f t="shared" si="380"/>
        <v/>
      </c>
      <c r="O2698" t="str">
        <f t="shared" si="381"/>
        <v/>
      </c>
      <c r="P2698" t="str">
        <f t="shared" si="382"/>
        <v/>
      </c>
      <c r="Q2698">
        <v>1</v>
      </c>
      <c r="R2698" t="str">
        <f t="shared" si="383"/>
        <v/>
      </c>
      <c r="S2698" t="str">
        <f t="shared" si="384"/>
        <v/>
      </c>
      <c r="T2698" t="str">
        <f t="shared" si="385"/>
        <v/>
      </c>
      <c r="U2698" t="str">
        <f t="shared" si="386"/>
        <v/>
      </c>
    </row>
    <row r="2699" spans="1:21" x14ac:dyDescent="0.25">
      <c r="A2699" s="6" t="str">
        <f>IF(EXPORTACIONES!A2699="","",EXPORTACIONES!A2699)</f>
        <v/>
      </c>
      <c r="B2699" t="str">
        <f>IF(EXPORTACIONES!B2699="","",VLOOKUP(EXPORTACIONES!B2699,PERSONAS!$A$1:$B$59,2,FALSE))</f>
        <v/>
      </c>
      <c r="C2699" t="str">
        <f>IF(EXPORTACIONES!C2699="","",VLOOKUP(EXPORTACIONES!C2699,ACTIVIDADES!$A$1:$B$37,2,FALSE))</f>
        <v/>
      </c>
      <c r="D2699" t="str">
        <f>IF(EXPORTACIONES!D2699="","",EXPORTACIONES!D2699&amp;" -- "&amp;IF(EXPORTACIONES!E2699="","Actividad de "&amp;EXPORTACIONES!C2699,EXPORTACIONES!E2699))</f>
        <v/>
      </c>
      <c r="E2699" t="str">
        <f>IF(EXPORTACIONES!D2699="","",EXPORTACIONES!D2699)</f>
        <v/>
      </c>
      <c r="F2699">
        <f>EXPORTACIONES!F2699</f>
        <v>0</v>
      </c>
      <c r="K2699" t="str">
        <f t="shared" si="378"/>
        <v/>
      </c>
      <c r="M2699">
        <f t="shared" si="379"/>
        <v>0</v>
      </c>
      <c r="N2699" t="str">
        <f t="shared" si="380"/>
        <v/>
      </c>
      <c r="O2699" t="str">
        <f t="shared" si="381"/>
        <v/>
      </c>
      <c r="P2699" t="str">
        <f t="shared" si="382"/>
        <v/>
      </c>
      <c r="Q2699">
        <v>1</v>
      </c>
      <c r="R2699" t="str">
        <f t="shared" si="383"/>
        <v/>
      </c>
      <c r="S2699" t="str">
        <f t="shared" si="384"/>
        <v/>
      </c>
      <c r="T2699" t="str">
        <f t="shared" si="385"/>
        <v/>
      </c>
      <c r="U2699" t="str">
        <f t="shared" si="386"/>
        <v/>
      </c>
    </row>
    <row r="2700" spans="1:21" x14ac:dyDescent="0.25">
      <c r="A2700" s="6" t="str">
        <f>IF(EXPORTACIONES!A2700="","",EXPORTACIONES!A2700)</f>
        <v/>
      </c>
      <c r="B2700" t="str">
        <f>IF(EXPORTACIONES!B2700="","",VLOOKUP(EXPORTACIONES!B2700,PERSONAS!$A$1:$B$59,2,FALSE))</f>
        <v/>
      </c>
      <c r="C2700" t="str">
        <f>IF(EXPORTACIONES!C2700="","",VLOOKUP(EXPORTACIONES!C2700,ACTIVIDADES!$A$1:$B$37,2,FALSE))</f>
        <v/>
      </c>
      <c r="D2700" t="str">
        <f>IF(EXPORTACIONES!D2700="","",EXPORTACIONES!D2700&amp;" -- "&amp;IF(EXPORTACIONES!E2700="","Actividad de "&amp;EXPORTACIONES!C2700,EXPORTACIONES!E2700))</f>
        <v/>
      </c>
      <c r="E2700" t="str">
        <f>IF(EXPORTACIONES!D2700="","",EXPORTACIONES!D2700)</f>
        <v/>
      </c>
      <c r="F2700">
        <f>EXPORTACIONES!F2700</f>
        <v>0</v>
      </c>
      <c r="K2700" t="str">
        <f t="shared" si="378"/>
        <v/>
      </c>
      <c r="M2700">
        <f t="shared" si="379"/>
        <v>0</v>
      </c>
      <c r="N2700" t="str">
        <f t="shared" si="380"/>
        <v/>
      </c>
      <c r="O2700" t="str">
        <f t="shared" si="381"/>
        <v/>
      </c>
      <c r="P2700" t="str">
        <f t="shared" si="382"/>
        <v/>
      </c>
      <c r="Q2700">
        <v>1</v>
      </c>
      <c r="R2700" t="str">
        <f t="shared" si="383"/>
        <v/>
      </c>
      <c r="S2700" t="str">
        <f t="shared" si="384"/>
        <v/>
      </c>
      <c r="T2700" t="str">
        <f t="shared" si="385"/>
        <v/>
      </c>
      <c r="U2700" t="str">
        <f t="shared" si="386"/>
        <v/>
      </c>
    </row>
    <row r="2701" spans="1:21" x14ac:dyDescent="0.25">
      <c r="A2701" s="6" t="str">
        <f>IF(EXPORTACIONES!A2701="","",EXPORTACIONES!A2701)</f>
        <v/>
      </c>
      <c r="B2701" t="str">
        <f>IF(EXPORTACIONES!B2701="","",VLOOKUP(EXPORTACIONES!B2701,PERSONAS!$A$1:$B$59,2,FALSE))</f>
        <v/>
      </c>
      <c r="C2701" t="str">
        <f>IF(EXPORTACIONES!C2701="","",VLOOKUP(EXPORTACIONES!C2701,ACTIVIDADES!$A$1:$B$37,2,FALSE))</f>
        <v/>
      </c>
      <c r="D2701" t="str">
        <f>IF(EXPORTACIONES!D2701="","",EXPORTACIONES!D2701&amp;" -- "&amp;IF(EXPORTACIONES!E2701="","Actividad de "&amp;EXPORTACIONES!C2701,EXPORTACIONES!E2701))</f>
        <v/>
      </c>
      <c r="E2701" t="str">
        <f>IF(EXPORTACIONES!D2701="","",EXPORTACIONES!D2701)</f>
        <v/>
      </c>
      <c r="F2701">
        <f>EXPORTACIONES!F2701</f>
        <v>0</v>
      </c>
      <c r="K2701" t="str">
        <f t="shared" si="378"/>
        <v/>
      </c>
      <c r="M2701">
        <f t="shared" si="379"/>
        <v>0</v>
      </c>
      <c r="N2701" t="str">
        <f t="shared" si="380"/>
        <v/>
      </c>
      <c r="O2701" t="str">
        <f t="shared" si="381"/>
        <v/>
      </c>
      <c r="P2701" t="str">
        <f t="shared" si="382"/>
        <v/>
      </c>
      <c r="Q2701">
        <v>1</v>
      </c>
      <c r="R2701" t="str">
        <f t="shared" si="383"/>
        <v/>
      </c>
      <c r="S2701" t="str">
        <f t="shared" si="384"/>
        <v/>
      </c>
      <c r="T2701" t="str">
        <f t="shared" si="385"/>
        <v/>
      </c>
      <c r="U2701" t="str">
        <f t="shared" si="386"/>
        <v/>
      </c>
    </row>
    <row r="2702" spans="1:21" x14ac:dyDescent="0.25">
      <c r="A2702" s="6" t="str">
        <f>IF(EXPORTACIONES!A2702="","",EXPORTACIONES!A2702)</f>
        <v/>
      </c>
      <c r="B2702" t="str">
        <f>IF(EXPORTACIONES!B2702="","",VLOOKUP(EXPORTACIONES!B2702,PERSONAS!$A$1:$B$59,2,FALSE))</f>
        <v/>
      </c>
      <c r="C2702" t="str">
        <f>IF(EXPORTACIONES!C2702="","",VLOOKUP(EXPORTACIONES!C2702,ACTIVIDADES!$A$1:$B$37,2,FALSE))</f>
        <v/>
      </c>
      <c r="D2702" t="str">
        <f>IF(EXPORTACIONES!D2702="","",EXPORTACIONES!D2702&amp;" -- "&amp;IF(EXPORTACIONES!E2702="","Actividad de "&amp;EXPORTACIONES!C2702,EXPORTACIONES!E2702))</f>
        <v/>
      </c>
      <c r="E2702" t="str">
        <f>IF(EXPORTACIONES!D2702="","",EXPORTACIONES!D2702)</f>
        <v/>
      </c>
      <c r="F2702">
        <f>EXPORTACIONES!F2702</f>
        <v>0</v>
      </c>
      <c r="K2702" t="str">
        <f t="shared" si="378"/>
        <v/>
      </c>
      <c r="M2702">
        <f t="shared" si="379"/>
        <v>0</v>
      </c>
      <c r="N2702" t="str">
        <f t="shared" si="380"/>
        <v/>
      </c>
      <c r="O2702" t="str">
        <f t="shared" si="381"/>
        <v/>
      </c>
      <c r="P2702" t="str">
        <f t="shared" si="382"/>
        <v/>
      </c>
      <c r="Q2702">
        <v>1</v>
      </c>
      <c r="R2702" t="str">
        <f t="shared" si="383"/>
        <v/>
      </c>
      <c r="S2702" t="str">
        <f t="shared" si="384"/>
        <v/>
      </c>
      <c r="T2702" t="str">
        <f t="shared" si="385"/>
        <v/>
      </c>
      <c r="U2702" t="str">
        <f t="shared" si="386"/>
        <v/>
      </c>
    </row>
    <row r="2703" spans="1:21" x14ac:dyDescent="0.25">
      <c r="A2703" s="6" t="str">
        <f>IF(EXPORTACIONES!A2703="","",EXPORTACIONES!A2703)</f>
        <v/>
      </c>
      <c r="B2703" t="str">
        <f>IF(EXPORTACIONES!B2703="","",VLOOKUP(EXPORTACIONES!B2703,PERSONAS!$A$1:$B$59,2,FALSE))</f>
        <v/>
      </c>
      <c r="C2703" t="str">
        <f>IF(EXPORTACIONES!C2703="","",VLOOKUP(EXPORTACIONES!C2703,ACTIVIDADES!$A$1:$B$37,2,FALSE))</f>
        <v/>
      </c>
      <c r="D2703" t="str">
        <f>IF(EXPORTACIONES!D2703="","",EXPORTACIONES!D2703&amp;" -- "&amp;IF(EXPORTACIONES!E2703="","Actividad de "&amp;EXPORTACIONES!C2703,EXPORTACIONES!E2703))</f>
        <v/>
      </c>
      <c r="E2703" t="str">
        <f>IF(EXPORTACIONES!D2703="","",EXPORTACIONES!D2703)</f>
        <v/>
      </c>
      <c r="F2703">
        <f>EXPORTACIONES!F2703</f>
        <v>0</v>
      </c>
      <c r="K2703" t="str">
        <f t="shared" si="378"/>
        <v/>
      </c>
      <c r="M2703">
        <f t="shared" si="379"/>
        <v>0</v>
      </c>
      <c r="N2703" t="str">
        <f t="shared" si="380"/>
        <v/>
      </c>
      <c r="O2703" t="str">
        <f t="shared" si="381"/>
        <v/>
      </c>
      <c r="P2703" t="str">
        <f t="shared" si="382"/>
        <v/>
      </c>
      <c r="Q2703">
        <v>1</v>
      </c>
      <c r="R2703" t="str">
        <f t="shared" si="383"/>
        <v/>
      </c>
      <c r="S2703" t="str">
        <f t="shared" si="384"/>
        <v/>
      </c>
      <c r="T2703" t="str">
        <f t="shared" si="385"/>
        <v/>
      </c>
      <c r="U2703" t="str">
        <f t="shared" si="386"/>
        <v/>
      </c>
    </row>
    <row r="2704" spans="1:21" x14ac:dyDescent="0.25">
      <c r="A2704" s="6" t="str">
        <f>IF(EXPORTACIONES!A2704="","",EXPORTACIONES!A2704)</f>
        <v/>
      </c>
      <c r="B2704" t="str">
        <f>IF(EXPORTACIONES!B2704="","",VLOOKUP(EXPORTACIONES!B2704,PERSONAS!$A$1:$B$59,2,FALSE))</f>
        <v/>
      </c>
      <c r="C2704" t="str">
        <f>IF(EXPORTACIONES!C2704="","",VLOOKUP(EXPORTACIONES!C2704,ACTIVIDADES!$A$1:$B$37,2,FALSE))</f>
        <v/>
      </c>
      <c r="D2704" t="str">
        <f>IF(EXPORTACIONES!D2704="","",EXPORTACIONES!D2704&amp;" -- "&amp;IF(EXPORTACIONES!E2704="","Actividad de "&amp;EXPORTACIONES!C2704,EXPORTACIONES!E2704))</f>
        <v/>
      </c>
      <c r="E2704" t="str">
        <f>IF(EXPORTACIONES!D2704="","",EXPORTACIONES!D2704)</f>
        <v/>
      </c>
      <c r="F2704">
        <f>EXPORTACIONES!F2704</f>
        <v>0</v>
      </c>
      <c r="K2704" t="str">
        <f t="shared" si="378"/>
        <v/>
      </c>
      <c r="M2704">
        <f t="shared" si="379"/>
        <v>0</v>
      </c>
      <c r="N2704" t="str">
        <f t="shared" si="380"/>
        <v/>
      </c>
      <c r="O2704" t="str">
        <f t="shared" si="381"/>
        <v/>
      </c>
      <c r="P2704" t="str">
        <f t="shared" si="382"/>
        <v/>
      </c>
      <c r="Q2704">
        <v>1</v>
      </c>
      <c r="R2704" t="str">
        <f t="shared" si="383"/>
        <v/>
      </c>
      <c r="S2704" t="str">
        <f t="shared" si="384"/>
        <v/>
      </c>
      <c r="T2704" t="str">
        <f t="shared" si="385"/>
        <v/>
      </c>
      <c r="U2704" t="str">
        <f t="shared" si="386"/>
        <v/>
      </c>
    </row>
    <row r="2705" spans="1:21" x14ac:dyDescent="0.25">
      <c r="A2705" s="6" t="str">
        <f>IF(EXPORTACIONES!A2705="","",EXPORTACIONES!A2705)</f>
        <v/>
      </c>
      <c r="B2705" t="str">
        <f>IF(EXPORTACIONES!B2705="","",VLOOKUP(EXPORTACIONES!B2705,PERSONAS!$A$1:$B$59,2,FALSE))</f>
        <v/>
      </c>
      <c r="C2705" t="str">
        <f>IF(EXPORTACIONES!C2705="","",VLOOKUP(EXPORTACIONES!C2705,ACTIVIDADES!$A$1:$B$37,2,FALSE))</f>
        <v/>
      </c>
      <c r="D2705" t="str">
        <f>IF(EXPORTACIONES!D2705="","",EXPORTACIONES!D2705&amp;" -- "&amp;IF(EXPORTACIONES!E2705="","Actividad de "&amp;EXPORTACIONES!C2705,EXPORTACIONES!E2705))</f>
        <v/>
      </c>
      <c r="E2705" t="str">
        <f>IF(EXPORTACIONES!D2705="","",EXPORTACIONES!D2705)</f>
        <v/>
      </c>
      <c r="F2705">
        <f>EXPORTACIONES!F2705</f>
        <v>0</v>
      </c>
      <c r="K2705" t="str">
        <f t="shared" si="378"/>
        <v/>
      </c>
      <c r="M2705">
        <f t="shared" si="379"/>
        <v>0</v>
      </c>
      <c r="N2705" t="str">
        <f t="shared" si="380"/>
        <v/>
      </c>
      <c r="O2705" t="str">
        <f t="shared" si="381"/>
        <v/>
      </c>
      <c r="P2705" t="str">
        <f t="shared" si="382"/>
        <v/>
      </c>
      <c r="Q2705">
        <v>1</v>
      </c>
      <c r="R2705" t="str">
        <f t="shared" si="383"/>
        <v/>
      </c>
      <c r="S2705" t="str">
        <f t="shared" si="384"/>
        <v/>
      </c>
      <c r="T2705" t="str">
        <f t="shared" si="385"/>
        <v/>
      </c>
      <c r="U2705" t="str">
        <f t="shared" si="386"/>
        <v/>
      </c>
    </row>
    <row r="2706" spans="1:21" x14ac:dyDescent="0.25">
      <c r="A2706" s="6" t="str">
        <f>IF(EXPORTACIONES!A2706="","",EXPORTACIONES!A2706)</f>
        <v/>
      </c>
      <c r="B2706" t="str">
        <f>IF(EXPORTACIONES!B2706="","",VLOOKUP(EXPORTACIONES!B2706,PERSONAS!$A$1:$B$59,2,FALSE))</f>
        <v/>
      </c>
      <c r="C2706" t="str">
        <f>IF(EXPORTACIONES!C2706="","",VLOOKUP(EXPORTACIONES!C2706,ACTIVIDADES!$A$1:$B$37,2,FALSE))</f>
        <v/>
      </c>
      <c r="D2706" t="str">
        <f>IF(EXPORTACIONES!D2706="","",EXPORTACIONES!D2706&amp;" -- "&amp;IF(EXPORTACIONES!E2706="","Actividad de "&amp;EXPORTACIONES!C2706,EXPORTACIONES!E2706))</f>
        <v/>
      </c>
      <c r="E2706" t="str">
        <f>IF(EXPORTACIONES!D2706="","",EXPORTACIONES!D2706)</f>
        <v/>
      </c>
      <c r="F2706">
        <f>EXPORTACIONES!F2706</f>
        <v>0</v>
      </c>
      <c r="K2706" t="str">
        <f t="shared" si="378"/>
        <v/>
      </c>
      <c r="M2706">
        <f t="shared" si="379"/>
        <v>0</v>
      </c>
      <c r="N2706" t="str">
        <f t="shared" si="380"/>
        <v/>
      </c>
      <c r="O2706" t="str">
        <f t="shared" si="381"/>
        <v/>
      </c>
      <c r="P2706" t="str">
        <f t="shared" si="382"/>
        <v/>
      </c>
      <c r="Q2706">
        <v>1</v>
      </c>
      <c r="R2706" t="str">
        <f t="shared" si="383"/>
        <v/>
      </c>
      <c r="S2706" t="str">
        <f t="shared" si="384"/>
        <v/>
      </c>
      <c r="T2706" t="str">
        <f t="shared" si="385"/>
        <v/>
      </c>
      <c r="U2706" t="str">
        <f t="shared" si="386"/>
        <v/>
      </c>
    </row>
    <row r="2707" spans="1:21" x14ac:dyDescent="0.25">
      <c r="A2707" s="6" t="str">
        <f>IF(EXPORTACIONES!A2707="","",EXPORTACIONES!A2707)</f>
        <v/>
      </c>
      <c r="B2707" t="str">
        <f>IF(EXPORTACIONES!B2707="","",VLOOKUP(EXPORTACIONES!B2707,PERSONAS!$A$1:$B$59,2,FALSE))</f>
        <v/>
      </c>
      <c r="C2707" t="str">
        <f>IF(EXPORTACIONES!C2707="","",VLOOKUP(EXPORTACIONES!C2707,ACTIVIDADES!$A$1:$B$37,2,FALSE))</f>
        <v/>
      </c>
      <c r="D2707" t="str">
        <f>IF(EXPORTACIONES!D2707="","",EXPORTACIONES!D2707&amp;" -- "&amp;IF(EXPORTACIONES!E2707="","Actividad de "&amp;EXPORTACIONES!C2707,EXPORTACIONES!E2707))</f>
        <v/>
      </c>
      <c r="E2707" t="str">
        <f>IF(EXPORTACIONES!D2707="","",EXPORTACIONES!D2707)</f>
        <v/>
      </c>
      <c r="F2707">
        <f>EXPORTACIONES!F2707</f>
        <v>0</v>
      </c>
      <c r="K2707" t="str">
        <f t="shared" si="378"/>
        <v/>
      </c>
      <c r="M2707">
        <f t="shared" si="379"/>
        <v>0</v>
      </c>
      <c r="N2707" t="str">
        <f t="shared" si="380"/>
        <v/>
      </c>
      <c r="O2707" t="str">
        <f t="shared" si="381"/>
        <v/>
      </c>
      <c r="P2707" t="str">
        <f t="shared" si="382"/>
        <v/>
      </c>
      <c r="Q2707">
        <v>1</v>
      </c>
      <c r="R2707" t="str">
        <f t="shared" si="383"/>
        <v/>
      </c>
      <c r="S2707" t="str">
        <f t="shared" si="384"/>
        <v/>
      </c>
      <c r="T2707" t="str">
        <f t="shared" si="385"/>
        <v/>
      </c>
      <c r="U2707" t="str">
        <f t="shared" si="386"/>
        <v/>
      </c>
    </row>
    <row r="2708" spans="1:21" x14ac:dyDescent="0.25">
      <c r="A2708" s="6" t="str">
        <f>IF(EXPORTACIONES!A2708="","",EXPORTACIONES!A2708)</f>
        <v/>
      </c>
      <c r="B2708" t="str">
        <f>IF(EXPORTACIONES!B2708="","",VLOOKUP(EXPORTACIONES!B2708,PERSONAS!$A$1:$B$59,2,FALSE))</f>
        <v/>
      </c>
      <c r="C2708" t="str">
        <f>IF(EXPORTACIONES!C2708="","",VLOOKUP(EXPORTACIONES!C2708,ACTIVIDADES!$A$1:$B$37,2,FALSE))</f>
        <v/>
      </c>
      <c r="D2708" t="str">
        <f>IF(EXPORTACIONES!D2708="","",EXPORTACIONES!D2708&amp;" -- "&amp;IF(EXPORTACIONES!E2708="","Actividad de "&amp;EXPORTACIONES!C2708,EXPORTACIONES!E2708))</f>
        <v/>
      </c>
      <c r="E2708" t="str">
        <f>IF(EXPORTACIONES!D2708="","",EXPORTACIONES!D2708)</f>
        <v/>
      </c>
      <c r="F2708">
        <f>EXPORTACIONES!F2708</f>
        <v>0</v>
      </c>
      <c r="K2708" t="str">
        <f t="shared" si="378"/>
        <v/>
      </c>
      <c r="M2708">
        <f t="shared" si="379"/>
        <v>0</v>
      </c>
      <c r="N2708" t="str">
        <f t="shared" si="380"/>
        <v/>
      </c>
      <c r="O2708" t="str">
        <f t="shared" si="381"/>
        <v/>
      </c>
      <c r="P2708" t="str">
        <f t="shared" si="382"/>
        <v/>
      </c>
      <c r="Q2708">
        <v>1</v>
      </c>
      <c r="R2708" t="str">
        <f t="shared" si="383"/>
        <v/>
      </c>
      <c r="S2708" t="str">
        <f t="shared" si="384"/>
        <v/>
      </c>
      <c r="T2708" t="str">
        <f t="shared" si="385"/>
        <v/>
      </c>
      <c r="U2708" t="str">
        <f t="shared" si="386"/>
        <v/>
      </c>
    </row>
    <row r="2709" spans="1:21" x14ac:dyDescent="0.25">
      <c r="A2709" s="6" t="str">
        <f>IF(EXPORTACIONES!A2709="","",EXPORTACIONES!A2709)</f>
        <v/>
      </c>
      <c r="B2709" t="str">
        <f>IF(EXPORTACIONES!B2709="","",VLOOKUP(EXPORTACIONES!B2709,PERSONAS!$A$1:$B$59,2,FALSE))</f>
        <v/>
      </c>
      <c r="C2709" t="str">
        <f>IF(EXPORTACIONES!C2709="","",VLOOKUP(EXPORTACIONES!C2709,ACTIVIDADES!$A$1:$B$37,2,FALSE))</f>
        <v/>
      </c>
      <c r="D2709" t="str">
        <f>IF(EXPORTACIONES!D2709="","",EXPORTACIONES!D2709&amp;" -- "&amp;IF(EXPORTACIONES!E2709="","Actividad de "&amp;EXPORTACIONES!C2709,EXPORTACIONES!E2709))</f>
        <v/>
      </c>
      <c r="E2709" t="str">
        <f>IF(EXPORTACIONES!D2709="","",EXPORTACIONES!D2709)</f>
        <v/>
      </c>
      <c r="F2709">
        <f>EXPORTACIONES!F2709</f>
        <v>0</v>
      </c>
      <c r="K2709" t="str">
        <f t="shared" si="378"/>
        <v/>
      </c>
      <c r="M2709">
        <f t="shared" si="379"/>
        <v>0</v>
      </c>
      <c r="N2709" t="str">
        <f t="shared" si="380"/>
        <v/>
      </c>
      <c r="O2709" t="str">
        <f t="shared" si="381"/>
        <v/>
      </c>
      <c r="P2709" t="str">
        <f t="shared" si="382"/>
        <v/>
      </c>
      <c r="Q2709">
        <v>1</v>
      </c>
      <c r="R2709" t="str">
        <f t="shared" si="383"/>
        <v/>
      </c>
      <c r="S2709" t="str">
        <f t="shared" si="384"/>
        <v/>
      </c>
      <c r="T2709" t="str">
        <f t="shared" si="385"/>
        <v/>
      </c>
      <c r="U2709" t="str">
        <f t="shared" si="386"/>
        <v/>
      </c>
    </row>
    <row r="2710" spans="1:21" x14ac:dyDescent="0.25">
      <c r="A2710" s="6" t="str">
        <f>IF(EXPORTACIONES!A2710="","",EXPORTACIONES!A2710)</f>
        <v/>
      </c>
      <c r="B2710" t="str">
        <f>IF(EXPORTACIONES!B2710="","",VLOOKUP(EXPORTACIONES!B2710,PERSONAS!$A$1:$B$59,2,FALSE))</f>
        <v/>
      </c>
      <c r="C2710" t="str">
        <f>IF(EXPORTACIONES!C2710="","",VLOOKUP(EXPORTACIONES!C2710,ACTIVIDADES!$A$1:$B$37,2,FALSE))</f>
        <v/>
      </c>
      <c r="D2710" t="str">
        <f>IF(EXPORTACIONES!D2710="","",EXPORTACIONES!D2710&amp;" -- "&amp;IF(EXPORTACIONES!E2710="","Actividad de "&amp;EXPORTACIONES!C2710,EXPORTACIONES!E2710))</f>
        <v/>
      </c>
      <c r="E2710" t="str">
        <f>IF(EXPORTACIONES!D2710="","",EXPORTACIONES!D2710)</f>
        <v/>
      </c>
      <c r="F2710">
        <f>EXPORTACIONES!F2710</f>
        <v>0</v>
      </c>
      <c r="K2710" t="str">
        <f t="shared" si="378"/>
        <v/>
      </c>
      <c r="M2710">
        <f t="shared" si="379"/>
        <v>0</v>
      </c>
      <c r="N2710" t="str">
        <f t="shared" si="380"/>
        <v/>
      </c>
      <c r="O2710" t="str">
        <f t="shared" si="381"/>
        <v/>
      </c>
      <c r="P2710" t="str">
        <f t="shared" si="382"/>
        <v/>
      </c>
      <c r="Q2710">
        <v>1</v>
      </c>
      <c r="R2710" t="str">
        <f t="shared" si="383"/>
        <v/>
      </c>
      <c r="S2710" t="str">
        <f t="shared" si="384"/>
        <v/>
      </c>
      <c r="T2710" t="str">
        <f t="shared" si="385"/>
        <v/>
      </c>
      <c r="U2710" t="str">
        <f t="shared" si="386"/>
        <v/>
      </c>
    </row>
    <row r="2711" spans="1:21" x14ac:dyDescent="0.25">
      <c r="A2711" s="6" t="str">
        <f>IF(EXPORTACIONES!A2711="","",EXPORTACIONES!A2711)</f>
        <v/>
      </c>
      <c r="B2711" t="str">
        <f>IF(EXPORTACIONES!B2711="","",VLOOKUP(EXPORTACIONES!B2711,PERSONAS!$A$1:$B$59,2,FALSE))</f>
        <v/>
      </c>
      <c r="C2711" t="str">
        <f>IF(EXPORTACIONES!C2711="","",VLOOKUP(EXPORTACIONES!C2711,ACTIVIDADES!$A$1:$B$37,2,FALSE))</f>
        <v/>
      </c>
      <c r="D2711" t="str">
        <f>IF(EXPORTACIONES!D2711="","",EXPORTACIONES!D2711&amp;" -- "&amp;IF(EXPORTACIONES!E2711="","Actividad de "&amp;EXPORTACIONES!C2711,EXPORTACIONES!E2711))</f>
        <v/>
      </c>
      <c r="E2711" t="str">
        <f>IF(EXPORTACIONES!D2711="","",EXPORTACIONES!D2711)</f>
        <v/>
      </c>
      <c r="F2711">
        <f>EXPORTACIONES!F2711</f>
        <v>0</v>
      </c>
      <c r="K2711" t="str">
        <f t="shared" si="378"/>
        <v/>
      </c>
      <c r="M2711">
        <f t="shared" si="379"/>
        <v>0</v>
      </c>
      <c r="N2711" t="str">
        <f t="shared" si="380"/>
        <v/>
      </c>
      <c r="O2711" t="str">
        <f t="shared" si="381"/>
        <v/>
      </c>
      <c r="P2711" t="str">
        <f t="shared" si="382"/>
        <v/>
      </c>
      <c r="Q2711">
        <v>1</v>
      </c>
      <c r="R2711" t="str">
        <f t="shared" si="383"/>
        <v/>
      </c>
      <c r="S2711" t="str">
        <f t="shared" si="384"/>
        <v/>
      </c>
      <c r="T2711" t="str">
        <f t="shared" si="385"/>
        <v/>
      </c>
      <c r="U2711" t="str">
        <f t="shared" si="386"/>
        <v/>
      </c>
    </row>
    <row r="2712" spans="1:21" x14ac:dyDescent="0.25">
      <c r="A2712" s="6" t="str">
        <f>IF(EXPORTACIONES!A2712="","",EXPORTACIONES!A2712)</f>
        <v/>
      </c>
      <c r="B2712" t="str">
        <f>IF(EXPORTACIONES!B2712="","",VLOOKUP(EXPORTACIONES!B2712,PERSONAS!$A$1:$B$59,2,FALSE))</f>
        <v/>
      </c>
      <c r="C2712" t="str">
        <f>IF(EXPORTACIONES!C2712="","",VLOOKUP(EXPORTACIONES!C2712,ACTIVIDADES!$A$1:$B$37,2,FALSE))</f>
        <v/>
      </c>
      <c r="D2712" t="str">
        <f>IF(EXPORTACIONES!D2712="","",EXPORTACIONES!D2712&amp;" -- "&amp;IF(EXPORTACIONES!E2712="","Actividad de "&amp;EXPORTACIONES!C2712,EXPORTACIONES!E2712))</f>
        <v/>
      </c>
      <c r="E2712" t="str">
        <f>IF(EXPORTACIONES!D2712="","",EXPORTACIONES!D2712)</f>
        <v/>
      </c>
      <c r="F2712">
        <f>EXPORTACIONES!F2712</f>
        <v>0</v>
      </c>
      <c r="K2712" t="str">
        <f t="shared" si="378"/>
        <v/>
      </c>
      <c r="M2712">
        <f t="shared" si="379"/>
        <v>0</v>
      </c>
      <c r="N2712" t="str">
        <f t="shared" si="380"/>
        <v/>
      </c>
      <c r="O2712" t="str">
        <f t="shared" si="381"/>
        <v/>
      </c>
      <c r="P2712" t="str">
        <f t="shared" si="382"/>
        <v/>
      </c>
      <c r="Q2712">
        <v>1</v>
      </c>
      <c r="R2712" t="str">
        <f t="shared" si="383"/>
        <v/>
      </c>
      <c r="S2712" t="str">
        <f t="shared" si="384"/>
        <v/>
      </c>
      <c r="T2712" t="str">
        <f t="shared" si="385"/>
        <v/>
      </c>
      <c r="U2712" t="str">
        <f t="shared" si="386"/>
        <v/>
      </c>
    </row>
    <row r="2713" spans="1:21" x14ac:dyDescent="0.25">
      <c r="A2713" s="6" t="str">
        <f>IF(EXPORTACIONES!A2713="","",EXPORTACIONES!A2713)</f>
        <v/>
      </c>
      <c r="B2713" t="str">
        <f>IF(EXPORTACIONES!B2713="","",VLOOKUP(EXPORTACIONES!B2713,PERSONAS!$A$1:$B$59,2,FALSE))</f>
        <v/>
      </c>
      <c r="C2713" t="str">
        <f>IF(EXPORTACIONES!C2713="","",VLOOKUP(EXPORTACIONES!C2713,ACTIVIDADES!$A$1:$B$37,2,FALSE))</f>
        <v/>
      </c>
      <c r="D2713" t="str">
        <f>IF(EXPORTACIONES!D2713="","",EXPORTACIONES!D2713&amp;" -- "&amp;IF(EXPORTACIONES!E2713="","Actividad de "&amp;EXPORTACIONES!C2713,EXPORTACIONES!E2713))</f>
        <v/>
      </c>
      <c r="E2713" t="str">
        <f>IF(EXPORTACIONES!D2713="","",EXPORTACIONES!D2713)</f>
        <v/>
      </c>
      <c r="F2713">
        <f>EXPORTACIONES!F2713</f>
        <v>0</v>
      </c>
      <c r="K2713" t="str">
        <f t="shared" si="378"/>
        <v/>
      </c>
      <c r="M2713">
        <f t="shared" si="379"/>
        <v>0</v>
      </c>
      <c r="N2713" t="str">
        <f t="shared" si="380"/>
        <v/>
      </c>
      <c r="O2713" t="str">
        <f t="shared" si="381"/>
        <v/>
      </c>
      <c r="P2713" t="str">
        <f t="shared" si="382"/>
        <v/>
      </c>
      <c r="Q2713">
        <v>1</v>
      </c>
      <c r="R2713" t="str">
        <f t="shared" si="383"/>
        <v/>
      </c>
      <c r="S2713" t="str">
        <f t="shared" si="384"/>
        <v/>
      </c>
      <c r="T2713" t="str">
        <f t="shared" si="385"/>
        <v/>
      </c>
      <c r="U2713" t="str">
        <f t="shared" si="386"/>
        <v/>
      </c>
    </row>
    <row r="2714" spans="1:21" x14ac:dyDescent="0.25">
      <c r="A2714" s="6" t="str">
        <f>IF(EXPORTACIONES!A2714="","",EXPORTACIONES!A2714)</f>
        <v/>
      </c>
      <c r="B2714" t="str">
        <f>IF(EXPORTACIONES!B2714="","",VLOOKUP(EXPORTACIONES!B2714,PERSONAS!$A$1:$B$59,2,FALSE))</f>
        <v/>
      </c>
      <c r="C2714" t="str">
        <f>IF(EXPORTACIONES!C2714="","",VLOOKUP(EXPORTACIONES!C2714,ACTIVIDADES!$A$1:$B$37,2,FALSE))</f>
        <v/>
      </c>
      <c r="D2714" t="str">
        <f>IF(EXPORTACIONES!D2714="","",EXPORTACIONES!D2714&amp;" -- "&amp;IF(EXPORTACIONES!E2714="","Actividad de "&amp;EXPORTACIONES!C2714,EXPORTACIONES!E2714))</f>
        <v/>
      </c>
      <c r="E2714" t="str">
        <f>IF(EXPORTACIONES!D2714="","",EXPORTACIONES!D2714)</f>
        <v/>
      </c>
      <c r="F2714">
        <f>EXPORTACIONES!F2714</f>
        <v>0</v>
      </c>
      <c r="K2714" t="str">
        <f t="shared" si="378"/>
        <v/>
      </c>
      <c r="M2714">
        <f t="shared" si="379"/>
        <v>0</v>
      </c>
      <c r="N2714" t="str">
        <f t="shared" si="380"/>
        <v/>
      </c>
      <c r="O2714" t="str">
        <f t="shared" si="381"/>
        <v/>
      </c>
      <c r="P2714" t="str">
        <f t="shared" si="382"/>
        <v/>
      </c>
      <c r="Q2714">
        <v>1</v>
      </c>
      <c r="R2714" t="str">
        <f t="shared" si="383"/>
        <v/>
      </c>
      <c r="S2714" t="str">
        <f t="shared" si="384"/>
        <v/>
      </c>
      <c r="T2714" t="str">
        <f t="shared" si="385"/>
        <v/>
      </c>
      <c r="U2714" t="str">
        <f t="shared" si="386"/>
        <v/>
      </c>
    </row>
    <row r="2715" spans="1:21" x14ac:dyDescent="0.25">
      <c r="A2715" s="6" t="str">
        <f>IF(EXPORTACIONES!A2715="","",EXPORTACIONES!A2715)</f>
        <v/>
      </c>
      <c r="B2715" t="str">
        <f>IF(EXPORTACIONES!B2715="","",VLOOKUP(EXPORTACIONES!B2715,PERSONAS!$A$1:$B$59,2,FALSE))</f>
        <v/>
      </c>
      <c r="C2715" t="str">
        <f>IF(EXPORTACIONES!C2715="","",VLOOKUP(EXPORTACIONES!C2715,ACTIVIDADES!$A$1:$B$37,2,FALSE))</f>
        <v/>
      </c>
      <c r="D2715" t="str">
        <f>IF(EXPORTACIONES!D2715="","",EXPORTACIONES!D2715&amp;" -- "&amp;IF(EXPORTACIONES!E2715="","Actividad de "&amp;EXPORTACIONES!C2715,EXPORTACIONES!E2715))</f>
        <v/>
      </c>
      <c r="E2715" t="str">
        <f>IF(EXPORTACIONES!D2715="","",EXPORTACIONES!D2715)</f>
        <v/>
      </c>
      <c r="F2715">
        <f>EXPORTACIONES!F2715</f>
        <v>0</v>
      </c>
      <c r="K2715" t="str">
        <f t="shared" si="378"/>
        <v/>
      </c>
      <c r="M2715">
        <f t="shared" si="379"/>
        <v>0</v>
      </c>
      <c r="N2715" t="str">
        <f t="shared" si="380"/>
        <v/>
      </c>
      <c r="O2715" t="str">
        <f t="shared" si="381"/>
        <v/>
      </c>
      <c r="P2715" t="str">
        <f t="shared" si="382"/>
        <v/>
      </c>
      <c r="Q2715">
        <v>1</v>
      </c>
      <c r="R2715" t="str">
        <f t="shared" si="383"/>
        <v/>
      </c>
      <c r="S2715" t="str">
        <f t="shared" si="384"/>
        <v/>
      </c>
      <c r="T2715" t="str">
        <f t="shared" si="385"/>
        <v/>
      </c>
      <c r="U2715" t="str">
        <f t="shared" si="386"/>
        <v/>
      </c>
    </row>
    <row r="2716" spans="1:21" x14ac:dyDescent="0.25">
      <c r="A2716" s="6" t="str">
        <f>IF(EXPORTACIONES!A2716="","",EXPORTACIONES!A2716)</f>
        <v/>
      </c>
      <c r="B2716" t="str">
        <f>IF(EXPORTACIONES!B2716="","",VLOOKUP(EXPORTACIONES!B2716,PERSONAS!$A$1:$B$59,2,FALSE))</f>
        <v/>
      </c>
      <c r="C2716" t="str">
        <f>IF(EXPORTACIONES!C2716="","",VLOOKUP(EXPORTACIONES!C2716,ACTIVIDADES!$A$1:$B$37,2,FALSE))</f>
        <v/>
      </c>
      <c r="D2716" t="str">
        <f>IF(EXPORTACIONES!D2716="","",EXPORTACIONES!D2716&amp;" -- "&amp;IF(EXPORTACIONES!E2716="","Actividad de "&amp;EXPORTACIONES!C2716,EXPORTACIONES!E2716))</f>
        <v/>
      </c>
      <c r="E2716" t="str">
        <f>IF(EXPORTACIONES!D2716="","",EXPORTACIONES!D2716)</f>
        <v/>
      </c>
      <c r="F2716">
        <f>EXPORTACIONES!F2716</f>
        <v>0</v>
      </c>
      <c r="K2716" t="str">
        <f t="shared" si="378"/>
        <v/>
      </c>
      <c r="M2716">
        <f t="shared" si="379"/>
        <v>0</v>
      </c>
      <c r="N2716" t="str">
        <f t="shared" si="380"/>
        <v/>
      </c>
      <c r="O2716" t="str">
        <f t="shared" si="381"/>
        <v/>
      </c>
      <c r="P2716" t="str">
        <f t="shared" si="382"/>
        <v/>
      </c>
      <c r="Q2716">
        <v>1</v>
      </c>
      <c r="R2716" t="str">
        <f t="shared" si="383"/>
        <v/>
      </c>
      <c r="S2716" t="str">
        <f t="shared" si="384"/>
        <v/>
      </c>
      <c r="T2716" t="str">
        <f t="shared" si="385"/>
        <v/>
      </c>
      <c r="U2716" t="str">
        <f t="shared" si="386"/>
        <v/>
      </c>
    </row>
    <row r="2717" spans="1:21" x14ac:dyDescent="0.25">
      <c r="A2717" s="6" t="str">
        <f>IF(EXPORTACIONES!A2717="","",EXPORTACIONES!A2717)</f>
        <v/>
      </c>
      <c r="B2717" t="str">
        <f>IF(EXPORTACIONES!B2717="","",VLOOKUP(EXPORTACIONES!B2717,PERSONAS!$A$1:$B$59,2,FALSE))</f>
        <v/>
      </c>
      <c r="C2717" t="str">
        <f>IF(EXPORTACIONES!C2717="","",VLOOKUP(EXPORTACIONES!C2717,ACTIVIDADES!$A$1:$B$37,2,FALSE))</f>
        <v/>
      </c>
      <c r="D2717" t="str">
        <f>IF(EXPORTACIONES!D2717="","",EXPORTACIONES!D2717&amp;" -- "&amp;IF(EXPORTACIONES!E2717="","Actividad de "&amp;EXPORTACIONES!C2717,EXPORTACIONES!E2717))</f>
        <v/>
      </c>
      <c r="E2717" t="str">
        <f>IF(EXPORTACIONES!D2717="","",EXPORTACIONES!D2717)</f>
        <v/>
      </c>
      <c r="F2717">
        <f>EXPORTACIONES!F2717</f>
        <v>0</v>
      </c>
      <c r="K2717" t="str">
        <f t="shared" si="378"/>
        <v/>
      </c>
      <c r="M2717">
        <f t="shared" si="379"/>
        <v>0</v>
      </c>
      <c r="N2717" t="str">
        <f t="shared" si="380"/>
        <v/>
      </c>
      <c r="O2717" t="str">
        <f t="shared" si="381"/>
        <v/>
      </c>
      <c r="P2717" t="str">
        <f t="shared" si="382"/>
        <v/>
      </c>
      <c r="Q2717">
        <v>1</v>
      </c>
      <c r="R2717" t="str">
        <f t="shared" si="383"/>
        <v/>
      </c>
      <c r="S2717" t="str">
        <f t="shared" si="384"/>
        <v/>
      </c>
      <c r="T2717" t="str">
        <f t="shared" si="385"/>
        <v/>
      </c>
      <c r="U2717" t="str">
        <f t="shared" si="386"/>
        <v/>
      </c>
    </row>
    <row r="2718" spans="1:21" x14ac:dyDescent="0.25">
      <c r="A2718" s="6" t="str">
        <f>IF(EXPORTACIONES!A2718="","",EXPORTACIONES!A2718)</f>
        <v/>
      </c>
      <c r="B2718" t="str">
        <f>IF(EXPORTACIONES!B2718="","",VLOOKUP(EXPORTACIONES!B2718,PERSONAS!$A$1:$B$59,2,FALSE))</f>
        <v/>
      </c>
      <c r="C2718" t="str">
        <f>IF(EXPORTACIONES!C2718="","",VLOOKUP(EXPORTACIONES!C2718,ACTIVIDADES!$A$1:$B$37,2,FALSE))</f>
        <v/>
      </c>
      <c r="D2718" t="str">
        <f>IF(EXPORTACIONES!D2718="","",EXPORTACIONES!D2718&amp;" -- "&amp;IF(EXPORTACIONES!E2718="","Actividad de "&amp;EXPORTACIONES!C2718,EXPORTACIONES!E2718))</f>
        <v/>
      </c>
      <c r="E2718" t="str">
        <f>IF(EXPORTACIONES!D2718="","",EXPORTACIONES!D2718)</f>
        <v/>
      </c>
      <c r="F2718">
        <f>EXPORTACIONES!F2718</f>
        <v>0</v>
      </c>
      <c r="K2718" t="str">
        <f t="shared" si="378"/>
        <v/>
      </c>
      <c r="M2718">
        <f t="shared" si="379"/>
        <v>0</v>
      </c>
      <c r="N2718" t="str">
        <f t="shared" si="380"/>
        <v/>
      </c>
      <c r="O2718" t="str">
        <f t="shared" si="381"/>
        <v/>
      </c>
      <c r="P2718" t="str">
        <f t="shared" si="382"/>
        <v/>
      </c>
      <c r="Q2718">
        <v>1</v>
      </c>
      <c r="R2718" t="str">
        <f t="shared" si="383"/>
        <v/>
      </c>
      <c r="S2718" t="str">
        <f t="shared" si="384"/>
        <v/>
      </c>
      <c r="T2718" t="str">
        <f t="shared" si="385"/>
        <v/>
      </c>
      <c r="U2718" t="str">
        <f t="shared" si="386"/>
        <v/>
      </c>
    </row>
    <row r="2719" spans="1:21" x14ac:dyDescent="0.25">
      <c r="A2719" s="6" t="str">
        <f>IF(EXPORTACIONES!A2719="","",EXPORTACIONES!A2719)</f>
        <v/>
      </c>
      <c r="B2719" t="str">
        <f>IF(EXPORTACIONES!B2719="","",VLOOKUP(EXPORTACIONES!B2719,PERSONAS!$A$1:$B$59,2,FALSE))</f>
        <v/>
      </c>
      <c r="C2719" t="str">
        <f>IF(EXPORTACIONES!C2719="","",VLOOKUP(EXPORTACIONES!C2719,ACTIVIDADES!$A$1:$B$37,2,FALSE))</f>
        <v/>
      </c>
      <c r="D2719" t="str">
        <f>IF(EXPORTACIONES!D2719="","",EXPORTACIONES!D2719&amp;" -- "&amp;IF(EXPORTACIONES!E2719="","Actividad de "&amp;EXPORTACIONES!C2719,EXPORTACIONES!E2719))</f>
        <v/>
      </c>
      <c r="E2719" t="str">
        <f>IF(EXPORTACIONES!D2719="","",EXPORTACIONES!D2719)</f>
        <v/>
      </c>
      <c r="F2719">
        <f>EXPORTACIONES!F2719</f>
        <v>0</v>
      </c>
      <c r="K2719" t="str">
        <f t="shared" si="378"/>
        <v/>
      </c>
      <c r="M2719">
        <f t="shared" si="379"/>
        <v>0</v>
      </c>
      <c r="N2719" t="str">
        <f t="shared" si="380"/>
        <v/>
      </c>
      <c r="O2719" t="str">
        <f t="shared" si="381"/>
        <v/>
      </c>
      <c r="P2719" t="str">
        <f t="shared" si="382"/>
        <v/>
      </c>
      <c r="Q2719">
        <v>1</v>
      </c>
      <c r="R2719" t="str">
        <f t="shared" si="383"/>
        <v/>
      </c>
      <c r="S2719" t="str">
        <f t="shared" si="384"/>
        <v/>
      </c>
      <c r="T2719" t="str">
        <f t="shared" si="385"/>
        <v/>
      </c>
      <c r="U2719" t="str">
        <f t="shared" si="386"/>
        <v/>
      </c>
    </row>
    <row r="2720" spans="1:21" x14ac:dyDescent="0.25">
      <c r="A2720" s="6" t="str">
        <f>IF(EXPORTACIONES!A2720="","",EXPORTACIONES!A2720)</f>
        <v/>
      </c>
      <c r="B2720" t="str">
        <f>IF(EXPORTACIONES!B2720="","",VLOOKUP(EXPORTACIONES!B2720,PERSONAS!$A$1:$B$59,2,FALSE))</f>
        <v/>
      </c>
      <c r="C2720" t="str">
        <f>IF(EXPORTACIONES!C2720="","",VLOOKUP(EXPORTACIONES!C2720,ACTIVIDADES!$A$1:$B$37,2,FALSE))</f>
        <v/>
      </c>
      <c r="D2720" t="str">
        <f>IF(EXPORTACIONES!D2720="","",EXPORTACIONES!D2720&amp;" -- "&amp;IF(EXPORTACIONES!E2720="","Actividad de "&amp;EXPORTACIONES!C2720,EXPORTACIONES!E2720))</f>
        <v/>
      </c>
      <c r="E2720" t="str">
        <f>IF(EXPORTACIONES!D2720="","",EXPORTACIONES!D2720)</f>
        <v/>
      </c>
      <c r="F2720">
        <f>EXPORTACIONES!F2720</f>
        <v>0</v>
      </c>
      <c r="K2720" t="str">
        <f t="shared" si="378"/>
        <v/>
      </c>
      <c r="M2720">
        <f t="shared" si="379"/>
        <v>0</v>
      </c>
      <c r="N2720" t="str">
        <f t="shared" si="380"/>
        <v/>
      </c>
      <c r="O2720" t="str">
        <f t="shared" si="381"/>
        <v/>
      </c>
      <c r="P2720" t="str">
        <f t="shared" si="382"/>
        <v/>
      </c>
      <c r="Q2720">
        <v>1</v>
      </c>
      <c r="R2720" t="str">
        <f t="shared" si="383"/>
        <v/>
      </c>
      <c r="S2720" t="str">
        <f t="shared" si="384"/>
        <v/>
      </c>
      <c r="T2720" t="str">
        <f t="shared" si="385"/>
        <v/>
      </c>
      <c r="U2720" t="str">
        <f t="shared" si="386"/>
        <v/>
      </c>
    </row>
    <row r="2721" spans="1:21" x14ac:dyDescent="0.25">
      <c r="A2721" s="6" t="str">
        <f>IF(EXPORTACIONES!A2721="","",EXPORTACIONES!A2721)</f>
        <v/>
      </c>
      <c r="B2721" t="str">
        <f>IF(EXPORTACIONES!B2721="","",VLOOKUP(EXPORTACIONES!B2721,PERSONAS!$A$1:$B$59,2,FALSE))</f>
        <v/>
      </c>
      <c r="C2721" t="str">
        <f>IF(EXPORTACIONES!C2721="","",VLOOKUP(EXPORTACIONES!C2721,ACTIVIDADES!$A$1:$B$37,2,FALSE))</f>
        <v/>
      </c>
      <c r="D2721" t="str">
        <f>IF(EXPORTACIONES!D2721="","",EXPORTACIONES!D2721&amp;" -- "&amp;IF(EXPORTACIONES!E2721="","Actividad de "&amp;EXPORTACIONES!C2721,EXPORTACIONES!E2721))</f>
        <v/>
      </c>
      <c r="E2721" t="str">
        <f>IF(EXPORTACIONES!D2721="","",EXPORTACIONES!D2721)</f>
        <v/>
      </c>
      <c r="F2721">
        <f>EXPORTACIONES!F2721</f>
        <v>0</v>
      </c>
      <c r="K2721" t="str">
        <f t="shared" si="378"/>
        <v/>
      </c>
      <c r="M2721">
        <f t="shared" si="379"/>
        <v>0</v>
      </c>
      <c r="N2721" t="str">
        <f t="shared" si="380"/>
        <v/>
      </c>
      <c r="O2721" t="str">
        <f t="shared" si="381"/>
        <v/>
      </c>
      <c r="P2721" t="str">
        <f t="shared" si="382"/>
        <v/>
      </c>
      <c r="Q2721">
        <v>1</v>
      </c>
      <c r="R2721" t="str">
        <f t="shared" si="383"/>
        <v/>
      </c>
      <c r="S2721" t="str">
        <f t="shared" si="384"/>
        <v/>
      </c>
      <c r="T2721" t="str">
        <f t="shared" si="385"/>
        <v/>
      </c>
      <c r="U2721" t="str">
        <f t="shared" si="386"/>
        <v/>
      </c>
    </row>
    <row r="2722" spans="1:21" x14ac:dyDescent="0.25">
      <c r="A2722" s="6" t="str">
        <f>IF(EXPORTACIONES!A2722="","",EXPORTACIONES!A2722)</f>
        <v/>
      </c>
      <c r="B2722" t="str">
        <f>IF(EXPORTACIONES!B2722="","",VLOOKUP(EXPORTACIONES!B2722,PERSONAS!$A$1:$B$59,2,FALSE))</f>
        <v/>
      </c>
      <c r="C2722" t="str">
        <f>IF(EXPORTACIONES!C2722="","",VLOOKUP(EXPORTACIONES!C2722,ACTIVIDADES!$A$1:$B$37,2,FALSE))</f>
        <v/>
      </c>
      <c r="D2722" t="str">
        <f>IF(EXPORTACIONES!D2722="","",EXPORTACIONES!D2722&amp;" -- "&amp;IF(EXPORTACIONES!E2722="","Actividad de "&amp;EXPORTACIONES!C2722,EXPORTACIONES!E2722))</f>
        <v/>
      </c>
      <c r="E2722" t="str">
        <f>IF(EXPORTACIONES!D2722="","",EXPORTACIONES!D2722)</f>
        <v/>
      </c>
      <c r="F2722">
        <f>EXPORTACIONES!F2722</f>
        <v>0</v>
      </c>
      <c r="K2722" t="str">
        <f t="shared" si="378"/>
        <v/>
      </c>
      <c r="M2722">
        <f t="shared" si="379"/>
        <v>0</v>
      </c>
      <c r="N2722" t="str">
        <f t="shared" si="380"/>
        <v/>
      </c>
      <c r="O2722" t="str">
        <f t="shared" si="381"/>
        <v/>
      </c>
      <c r="P2722" t="str">
        <f t="shared" si="382"/>
        <v/>
      </c>
      <c r="Q2722">
        <v>1</v>
      </c>
      <c r="R2722" t="str">
        <f t="shared" si="383"/>
        <v/>
      </c>
      <c r="S2722" t="str">
        <f t="shared" si="384"/>
        <v/>
      </c>
      <c r="T2722" t="str">
        <f t="shared" si="385"/>
        <v/>
      </c>
      <c r="U2722" t="str">
        <f t="shared" si="386"/>
        <v/>
      </c>
    </row>
    <row r="2723" spans="1:21" x14ac:dyDescent="0.25">
      <c r="A2723" s="6" t="str">
        <f>IF(EXPORTACIONES!A2723="","",EXPORTACIONES!A2723)</f>
        <v/>
      </c>
      <c r="B2723" t="str">
        <f>IF(EXPORTACIONES!B2723="","",VLOOKUP(EXPORTACIONES!B2723,PERSONAS!$A$1:$B$59,2,FALSE))</f>
        <v/>
      </c>
      <c r="C2723" t="str">
        <f>IF(EXPORTACIONES!C2723="","",VLOOKUP(EXPORTACIONES!C2723,ACTIVIDADES!$A$1:$B$37,2,FALSE))</f>
        <v/>
      </c>
      <c r="D2723" t="str">
        <f>IF(EXPORTACIONES!D2723="","",EXPORTACIONES!D2723&amp;" -- "&amp;IF(EXPORTACIONES!E2723="","Actividad de "&amp;EXPORTACIONES!C2723,EXPORTACIONES!E2723))</f>
        <v/>
      </c>
      <c r="E2723" t="str">
        <f>IF(EXPORTACIONES!D2723="","",EXPORTACIONES!D2723)</f>
        <v/>
      </c>
      <c r="F2723">
        <f>EXPORTACIONES!F2723</f>
        <v>0</v>
      </c>
      <c r="K2723" t="str">
        <f t="shared" si="378"/>
        <v/>
      </c>
      <c r="M2723">
        <f t="shared" si="379"/>
        <v>0</v>
      </c>
      <c r="N2723" t="str">
        <f t="shared" si="380"/>
        <v/>
      </c>
      <c r="O2723" t="str">
        <f t="shared" si="381"/>
        <v/>
      </c>
      <c r="P2723" t="str">
        <f t="shared" si="382"/>
        <v/>
      </c>
      <c r="Q2723">
        <v>1</v>
      </c>
      <c r="R2723" t="str">
        <f t="shared" si="383"/>
        <v/>
      </c>
      <c r="S2723" t="str">
        <f t="shared" si="384"/>
        <v/>
      </c>
      <c r="T2723" t="str">
        <f t="shared" si="385"/>
        <v/>
      </c>
      <c r="U2723" t="str">
        <f t="shared" si="386"/>
        <v/>
      </c>
    </row>
    <row r="2724" spans="1:21" x14ac:dyDescent="0.25">
      <c r="A2724" s="6" t="str">
        <f>IF(EXPORTACIONES!A2724="","",EXPORTACIONES!A2724)</f>
        <v/>
      </c>
      <c r="B2724" t="str">
        <f>IF(EXPORTACIONES!B2724="","",VLOOKUP(EXPORTACIONES!B2724,PERSONAS!$A$1:$B$59,2,FALSE))</f>
        <v/>
      </c>
      <c r="C2724" t="str">
        <f>IF(EXPORTACIONES!C2724="","",VLOOKUP(EXPORTACIONES!C2724,ACTIVIDADES!$A$1:$B$37,2,FALSE))</f>
        <v/>
      </c>
      <c r="D2724" t="str">
        <f>IF(EXPORTACIONES!D2724="","",EXPORTACIONES!D2724&amp;" -- "&amp;IF(EXPORTACIONES!E2724="","Actividad de "&amp;EXPORTACIONES!C2724,EXPORTACIONES!E2724))</f>
        <v/>
      </c>
      <c r="E2724" t="str">
        <f>IF(EXPORTACIONES!D2724="","",EXPORTACIONES!D2724)</f>
        <v/>
      </c>
      <c r="F2724">
        <f>EXPORTACIONES!F2724</f>
        <v>0</v>
      </c>
      <c r="K2724" t="str">
        <f t="shared" si="378"/>
        <v/>
      </c>
      <c r="M2724">
        <f t="shared" si="379"/>
        <v>0</v>
      </c>
      <c r="N2724" t="str">
        <f t="shared" si="380"/>
        <v/>
      </c>
      <c r="O2724" t="str">
        <f t="shared" si="381"/>
        <v/>
      </c>
      <c r="P2724" t="str">
        <f t="shared" si="382"/>
        <v/>
      </c>
      <c r="Q2724">
        <v>1</v>
      </c>
      <c r="R2724" t="str">
        <f t="shared" si="383"/>
        <v/>
      </c>
      <c r="S2724" t="str">
        <f t="shared" si="384"/>
        <v/>
      </c>
      <c r="T2724" t="str">
        <f t="shared" si="385"/>
        <v/>
      </c>
      <c r="U2724" t="str">
        <f t="shared" si="386"/>
        <v/>
      </c>
    </row>
    <row r="2725" spans="1:21" x14ac:dyDescent="0.25">
      <c r="A2725" s="6" t="str">
        <f>IF(EXPORTACIONES!A2725="","",EXPORTACIONES!A2725)</f>
        <v/>
      </c>
      <c r="B2725" t="str">
        <f>IF(EXPORTACIONES!B2725="","",VLOOKUP(EXPORTACIONES!B2725,PERSONAS!$A$1:$B$59,2,FALSE))</f>
        <v/>
      </c>
      <c r="C2725" t="str">
        <f>IF(EXPORTACIONES!C2725="","",VLOOKUP(EXPORTACIONES!C2725,ACTIVIDADES!$A$1:$B$37,2,FALSE))</f>
        <v/>
      </c>
      <c r="D2725" t="str">
        <f>IF(EXPORTACIONES!D2725="","",EXPORTACIONES!D2725&amp;" -- "&amp;IF(EXPORTACIONES!E2725="","Actividad de "&amp;EXPORTACIONES!C2725,EXPORTACIONES!E2725))</f>
        <v/>
      </c>
      <c r="E2725" t="str">
        <f>IF(EXPORTACIONES!D2725="","",EXPORTACIONES!D2725)</f>
        <v/>
      </c>
      <c r="F2725">
        <f>EXPORTACIONES!F2725</f>
        <v>0</v>
      </c>
      <c r="K2725" t="str">
        <f t="shared" si="378"/>
        <v/>
      </c>
      <c r="M2725">
        <f t="shared" si="379"/>
        <v>0</v>
      </c>
      <c r="N2725" t="str">
        <f t="shared" si="380"/>
        <v/>
      </c>
      <c r="O2725" t="str">
        <f t="shared" si="381"/>
        <v/>
      </c>
      <c r="P2725" t="str">
        <f t="shared" si="382"/>
        <v/>
      </c>
      <c r="Q2725">
        <v>1</v>
      </c>
      <c r="R2725" t="str">
        <f t="shared" si="383"/>
        <v/>
      </c>
      <c r="S2725" t="str">
        <f t="shared" si="384"/>
        <v/>
      </c>
      <c r="T2725" t="str">
        <f t="shared" si="385"/>
        <v/>
      </c>
      <c r="U2725" t="str">
        <f t="shared" si="386"/>
        <v/>
      </c>
    </row>
    <row r="2726" spans="1:21" x14ac:dyDescent="0.25">
      <c r="A2726" s="6" t="str">
        <f>IF(EXPORTACIONES!A2726="","",EXPORTACIONES!A2726)</f>
        <v/>
      </c>
      <c r="B2726" t="str">
        <f>IF(EXPORTACIONES!B2726="","",VLOOKUP(EXPORTACIONES!B2726,PERSONAS!$A$1:$B$59,2,FALSE))</f>
        <v/>
      </c>
      <c r="C2726" t="str">
        <f>IF(EXPORTACIONES!C2726="","",VLOOKUP(EXPORTACIONES!C2726,ACTIVIDADES!$A$1:$B$37,2,FALSE))</f>
        <v/>
      </c>
      <c r="D2726" t="str">
        <f>IF(EXPORTACIONES!D2726="","",EXPORTACIONES!D2726&amp;" -- "&amp;IF(EXPORTACIONES!E2726="","Actividad de "&amp;EXPORTACIONES!C2726,EXPORTACIONES!E2726))</f>
        <v/>
      </c>
      <c r="E2726" t="str">
        <f>IF(EXPORTACIONES!D2726="","",EXPORTACIONES!D2726)</f>
        <v/>
      </c>
      <c r="F2726">
        <f>EXPORTACIONES!F2726</f>
        <v>0</v>
      </c>
      <c r="K2726" t="str">
        <f t="shared" si="378"/>
        <v/>
      </c>
      <c r="M2726">
        <f t="shared" si="379"/>
        <v>0</v>
      </c>
      <c r="N2726" t="str">
        <f t="shared" si="380"/>
        <v/>
      </c>
      <c r="O2726" t="str">
        <f t="shared" si="381"/>
        <v/>
      </c>
      <c r="P2726" t="str">
        <f t="shared" si="382"/>
        <v/>
      </c>
      <c r="Q2726">
        <v>1</v>
      </c>
      <c r="R2726" t="str">
        <f t="shared" si="383"/>
        <v/>
      </c>
      <c r="S2726" t="str">
        <f t="shared" si="384"/>
        <v/>
      </c>
      <c r="T2726" t="str">
        <f t="shared" si="385"/>
        <v/>
      </c>
      <c r="U2726" t="str">
        <f t="shared" si="386"/>
        <v/>
      </c>
    </row>
    <row r="2727" spans="1:21" x14ac:dyDescent="0.25">
      <c r="A2727" s="6" t="str">
        <f>IF(EXPORTACIONES!A2727="","",EXPORTACIONES!A2727)</f>
        <v/>
      </c>
      <c r="B2727" t="str">
        <f>IF(EXPORTACIONES!B2727="","",VLOOKUP(EXPORTACIONES!B2727,PERSONAS!$A$1:$B$59,2,FALSE))</f>
        <v/>
      </c>
      <c r="C2727" t="str">
        <f>IF(EXPORTACIONES!C2727="","",VLOOKUP(EXPORTACIONES!C2727,ACTIVIDADES!$A$1:$B$37,2,FALSE))</f>
        <v/>
      </c>
      <c r="D2727" t="str">
        <f>IF(EXPORTACIONES!D2727="","",EXPORTACIONES!D2727&amp;" -- "&amp;IF(EXPORTACIONES!E2727="","Actividad de "&amp;EXPORTACIONES!C2727,EXPORTACIONES!E2727))</f>
        <v/>
      </c>
      <c r="E2727" t="str">
        <f>IF(EXPORTACIONES!D2727="","",EXPORTACIONES!D2727)</f>
        <v/>
      </c>
      <c r="F2727">
        <f>EXPORTACIONES!F2727</f>
        <v>0</v>
      </c>
      <c r="K2727" t="str">
        <f t="shared" si="378"/>
        <v/>
      </c>
      <c r="M2727">
        <f t="shared" si="379"/>
        <v>0</v>
      </c>
      <c r="N2727" t="str">
        <f t="shared" si="380"/>
        <v/>
      </c>
      <c r="O2727" t="str">
        <f t="shared" si="381"/>
        <v/>
      </c>
      <c r="P2727" t="str">
        <f t="shared" si="382"/>
        <v/>
      </c>
      <c r="Q2727">
        <v>1</v>
      </c>
      <c r="R2727" t="str">
        <f t="shared" si="383"/>
        <v/>
      </c>
      <c r="S2727" t="str">
        <f t="shared" si="384"/>
        <v/>
      </c>
      <c r="T2727" t="str">
        <f t="shared" si="385"/>
        <v/>
      </c>
      <c r="U2727" t="str">
        <f t="shared" si="386"/>
        <v/>
      </c>
    </row>
    <row r="2728" spans="1:21" x14ac:dyDescent="0.25">
      <c r="A2728" s="6" t="str">
        <f>IF(EXPORTACIONES!A2728="","",EXPORTACIONES!A2728)</f>
        <v/>
      </c>
      <c r="B2728" t="str">
        <f>IF(EXPORTACIONES!B2728="","",VLOOKUP(EXPORTACIONES!B2728,PERSONAS!$A$1:$B$59,2,FALSE))</f>
        <v/>
      </c>
      <c r="C2728" t="str">
        <f>IF(EXPORTACIONES!C2728="","",VLOOKUP(EXPORTACIONES!C2728,ACTIVIDADES!$A$1:$B$37,2,FALSE))</f>
        <v/>
      </c>
      <c r="D2728" t="str">
        <f>IF(EXPORTACIONES!D2728="","",EXPORTACIONES!D2728&amp;" -- "&amp;IF(EXPORTACIONES!E2728="","Actividad de "&amp;EXPORTACIONES!C2728,EXPORTACIONES!E2728))</f>
        <v/>
      </c>
      <c r="E2728" t="str">
        <f>IF(EXPORTACIONES!D2728="","",EXPORTACIONES!D2728)</f>
        <v/>
      </c>
      <c r="F2728">
        <f>EXPORTACIONES!F2728</f>
        <v>0</v>
      </c>
      <c r="K2728" t="str">
        <f t="shared" si="378"/>
        <v/>
      </c>
      <c r="M2728">
        <f t="shared" si="379"/>
        <v>0</v>
      </c>
      <c r="N2728" t="str">
        <f t="shared" si="380"/>
        <v/>
      </c>
      <c r="O2728" t="str">
        <f t="shared" si="381"/>
        <v/>
      </c>
      <c r="P2728" t="str">
        <f t="shared" si="382"/>
        <v/>
      </c>
      <c r="Q2728">
        <v>1</v>
      </c>
      <c r="R2728" t="str">
        <f t="shared" si="383"/>
        <v/>
      </c>
      <c r="S2728" t="str">
        <f t="shared" si="384"/>
        <v/>
      </c>
      <c r="T2728" t="str">
        <f t="shared" si="385"/>
        <v/>
      </c>
      <c r="U2728" t="str">
        <f t="shared" si="386"/>
        <v/>
      </c>
    </row>
    <row r="2729" spans="1:21" x14ac:dyDescent="0.25">
      <c r="A2729" s="6" t="str">
        <f>IF(EXPORTACIONES!A2729="","",EXPORTACIONES!A2729)</f>
        <v/>
      </c>
      <c r="B2729" t="str">
        <f>IF(EXPORTACIONES!B2729="","",VLOOKUP(EXPORTACIONES!B2729,PERSONAS!$A$1:$B$59,2,FALSE))</f>
        <v/>
      </c>
      <c r="C2729" t="str">
        <f>IF(EXPORTACIONES!C2729="","",VLOOKUP(EXPORTACIONES!C2729,ACTIVIDADES!$A$1:$B$37,2,FALSE))</f>
        <v/>
      </c>
      <c r="D2729" t="str">
        <f>IF(EXPORTACIONES!D2729="","",EXPORTACIONES!D2729&amp;" -- "&amp;IF(EXPORTACIONES!E2729="","Actividad de "&amp;EXPORTACIONES!C2729,EXPORTACIONES!E2729))</f>
        <v/>
      </c>
      <c r="E2729" t="str">
        <f>IF(EXPORTACIONES!D2729="","",EXPORTACIONES!D2729)</f>
        <v/>
      </c>
      <c r="F2729">
        <f>EXPORTACIONES!F2729</f>
        <v>0</v>
      </c>
      <c r="K2729" t="str">
        <f t="shared" si="378"/>
        <v/>
      </c>
      <c r="M2729">
        <f t="shared" si="379"/>
        <v>0</v>
      </c>
      <c r="N2729" t="str">
        <f t="shared" si="380"/>
        <v/>
      </c>
      <c r="O2729" t="str">
        <f t="shared" si="381"/>
        <v/>
      </c>
      <c r="P2729" t="str">
        <f t="shared" si="382"/>
        <v/>
      </c>
      <c r="Q2729">
        <v>1</v>
      </c>
      <c r="R2729" t="str">
        <f t="shared" si="383"/>
        <v/>
      </c>
      <c r="S2729" t="str">
        <f t="shared" si="384"/>
        <v/>
      </c>
      <c r="T2729" t="str">
        <f t="shared" si="385"/>
        <v/>
      </c>
      <c r="U2729" t="str">
        <f t="shared" si="386"/>
        <v/>
      </c>
    </row>
    <row r="2730" spans="1:21" x14ac:dyDescent="0.25">
      <c r="A2730" s="6" t="str">
        <f>IF(EXPORTACIONES!A2730="","",EXPORTACIONES!A2730)</f>
        <v/>
      </c>
      <c r="B2730" t="str">
        <f>IF(EXPORTACIONES!B2730="","",VLOOKUP(EXPORTACIONES!B2730,PERSONAS!$A$1:$B$59,2,FALSE))</f>
        <v/>
      </c>
      <c r="C2730" t="str">
        <f>IF(EXPORTACIONES!C2730="","",VLOOKUP(EXPORTACIONES!C2730,ACTIVIDADES!$A$1:$B$37,2,FALSE))</f>
        <v/>
      </c>
      <c r="D2730" t="str">
        <f>IF(EXPORTACIONES!D2730="","",EXPORTACIONES!D2730&amp;" -- "&amp;IF(EXPORTACIONES!E2730="","Actividad de "&amp;EXPORTACIONES!C2730,EXPORTACIONES!E2730))</f>
        <v/>
      </c>
      <c r="E2730" t="str">
        <f>IF(EXPORTACIONES!D2730="","",EXPORTACIONES!D2730)</f>
        <v/>
      </c>
      <c r="F2730">
        <f>EXPORTACIONES!F2730</f>
        <v>0</v>
      </c>
      <c r="K2730" t="str">
        <f t="shared" si="378"/>
        <v/>
      </c>
      <c r="M2730">
        <f t="shared" si="379"/>
        <v>0</v>
      </c>
      <c r="N2730" t="str">
        <f t="shared" si="380"/>
        <v/>
      </c>
      <c r="O2730" t="str">
        <f t="shared" si="381"/>
        <v/>
      </c>
      <c r="P2730" t="str">
        <f t="shared" si="382"/>
        <v/>
      </c>
      <c r="Q2730">
        <v>1</v>
      </c>
      <c r="R2730" t="str">
        <f t="shared" si="383"/>
        <v/>
      </c>
      <c r="S2730" t="str">
        <f t="shared" si="384"/>
        <v/>
      </c>
      <c r="T2730" t="str">
        <f t="shared" si="385"/>
        <v/>
      </c>
      <c r="U2730" t="str">
        <f t="shared" si="386"/>
        <v/>
      </c>
    </row>
    <row r="2731" spans="1:21" x14ac:dyDescent="0.25">
      <c r="A2731" s="6" t="str">
        <f>IF(EXPORTACIONES!A2731="","",EXPORTACIONES!A2731)</f>
        <v/>
      </c>
      <c r="B2731" t="str">
        <f>IF(EXPORTACIONES!B2731="","",VLOOKUP(EXPORTACIONES!B2731,PERSONAS!$A$1:$B$59,2,FALSE))</f>
        <v/>
      </c>
      <c r="C2731" t="str">
        <f>IF(EXPORTACIONES!C2731="","",VLOOKUP(EXPORTACIONES!C2731,ACTIVIDADES!$A$1:$B$37,2,FALSE))</f>
        <v/>
      </c>
      <c r="D2731" t="str">
        <f>IF(EXPORTACIONES!D2731="","",EXPORTACIONES!D2731&amp;" -- "&amp;IF(EXPORTACIONES!E2731="","Actividad de "&amp;EXPORTACIONES!C2731,EXPORTACIONES!E2731))</f>
        <v/>
      </c>
      <c r="E2731" t="str">
        <f>IF(EXPORTACIONES!D2731="","",EXPORTACIONES!D2731)</f>
        <v/>
      </c>
      <c r="F2731">
        <f>EXPORTACIONES!F2731</f>
        <v>0</v>
      </c>
      <c r="K2731" t="str">
        <f t="shared" si="378"/>
        <v/>
      </c>
      <c r="M2731">
        <f t="shared" si="379"/>
        <v>0</v>
      </c>
      <c r="N2731" t="str">
        <f t="shared" si="380"/>
        <v/>
      </c>
      <c r="O2731" t="str">
        <f t="shared" si="381"/>
        <v/>
      </c>
      <c r="P2731" t="str">
        <f t="shared" si="382"/>
        <v/>
      </c>
      <c r="Q2731">
        <v>1</v>
      </c>
      <c r="R2731" t="str">
        <f t="shared" si="383"/>
        <v/>
      </c>
      <c r="S2731" t="str">
        <f t="shared" si="384"/>
        <v/>
      </c>
      <c r="T2731" t="str">
        <f t="shared" si="385"/>
        <v/>
      </c>
      <c r="U2731" t="str">
        <f t="shared" si="386"/>
        <v/>
      </c>
    </row>
    <row r="2732" spans="1:21" x14ac:dyDescent="0.25">
      <c r="A2732" s="6" t="str">
        <f>IF(EXPORTACIONES!A2732="","",EXPORTACIONES!A2732)</f>
        <v/>
      </c>
      <c r="B2732" t="str">
        <f>IF(EXPORTACIONES!B2732="","",VLOOKUP(EXPORTACIONES!B2732,PERSONAS!$A$1:$B$59,2,FALSE))</f>
        <v/>
      </c>
      <c r="C2732" t="str">
        <f>IF(EXPORTACIONES!C2732="","",VLOOKUP(EXPORTACIONES!C2732,ACTIVIDADES!$A$1:$B$37,2,FALSE))</f>
        <v/>
      </c>
      <c r="D2732" t="str">
        <f>IF(EXPORTACIONES!D2732="","",EXPORTACIONES!D2732&amp;" -- "&amp;IF(EXPORTACIONES!E2732="","Actividad de "&amp;EXPORTACIONES!C2732,EXPORTACIONES!E2732))</f>
        <v/>
      </c>
      <c r="E2732" t="str">
        <f>IF(EXPORTACIONES!D2732="","",EXPORTACIONES!D2732)</f>
        <v/>
      </c>
      <c r="F2732">
        <f>EXPORTACIONES!F2732</f>
        <v>0</v>
      </c>
      <c r="K2732" t="str">
        <f t="shared" si="378"/>
        <v/>
      </c>
      <c r="M2732">
        <f t="shared" si="379"/>
        <v>0</v>
      </c>
      <c r="N2732" t="str">
        <f t="shared" si="380"/>
        <v/>
      </c>
      <c r="O2732" t="str">
        <f t="shared" si="381"/>
        <v/>
      </c>
      <c r="P2732" t="str">
        <f t="shared" si="382"/>
        <v/>
      </c>
      <c r="Q2732">
        <v>1</v>
      </c>
      <c r="R2732" t="str">
        <f t="shared" si="383"/>
        <v/>
      </c>
      <c r="S2732" t="str">
        <f t="shared" si="384"/>
        <v/>
      </c>
      <c r="T2732" t="str">
        <f t="shared" si="385"/>
        <v/>
      </c>
      <c r="U2732" t="str">
        <f t="shared" si="386"/>
        <v/>
      </c>
    </row>
    <row r="2733" spans="1:21" x14ac:dyDescent="0.25">
      <c r="A2733" s="6" t="str">
        <f>IF(EXPORTACIONES!A2733="","",EXPORTACIONES!A2733)</f>
        <v/>
      </c>
      <c r="B2733" t="str">
        <f>IF(EXPORTACIONES!B2733="","",VLOOKUP(EXPORTACIONES!B2733,PERSONAS!$A$1:$B$59,2,FALSE))</f>
        <v/>
      </c>
      <c r="C2733" t="str">
        <f>IF(EXPORTACIONES!C2733="","",VLOOKUP(EXPORTACIONES!C2733,ACTIVIDADES!$A$1:$B$37,2,FALSE))</f>
        <v/>
      </c>
      <c r="D2733" t="str">
        <f>IF(EXPORTACIONES!D2733="","",EXPORTACIONES!D2733&amp;" -- "&amp;IF(EXPORTACIONES!E2733="","Actividad de "&amp;EXPORTACIONES!C2733,EXPORTACIONES!E2733))</f>
        <v/>
      </c>
      <c r="E2733" t="str">
        <f>IF(EXPORTACIONES!D2733="","",EXPORTACIONES!D2733)</f>
        <v/>
      </c>
      <c r="F2733">
        <f>EXPORTACIONES!F2733</f>
        <v>0</v>
      </c>
      <c r="K2733" t="str">
        <f t="shared" si="378"/>
        <v/>
      </c>
      <c r="M2733">
        <f t="shared" si="379"/>
        <v>0</v>
      </c>
      <c r="N2733" t="str">
        <f t="shared" si="380"/>
        <v/>
      </c>
      <c r="O2733" t="str">
        <f t="shared" si="381"/>
        <v/>
      </c>
      <c r="P2733" t="str">
        <f t="shared" si="382"/>
        <v/>
      </c>
      <c r="Q2733">
        <v>1</v>
      </c>
      <c r="R2733" t="str">
        <f t="shared" si="383"/>
        <v/>
      </c>
      <c r="S2733" t="str">
        <f t="shared" si="384"/>
        <v/>
      </c>
      <c r="T2733" t="str">
        <f t="shared" si="385"/>
        <v/>
      </c>
      <c r="U2733" t="str">
        <f t="shared" si="386"/>
        <v/>
      </c>
    </row>
    <row r="2734" spans="1:21" x14ac:dyDescent="0.25">
      <c r="A2734" s="6" t="str">
        <f>IF(EXPORTACIONES!A2734="","",EXPORTACIONES!A2734)</f>
        <v/>
      </c>
      <c r="B2734" t="str">
        <f>IF(EXPORTACIONES!B2734="","",VLOOKUP(EXPORTACIONES!B2734,PERSONAS!$A$1:$B$59,2,FALSE))</f>
        <v/>
      </c>
      <c r="C2734" t="str">
        <f>IF(EXPORTACIONES!C2734="","",VLOOKUP(EXPORTACIONES!C2734,ACTIVIDADES!$A$1:$B$37,2,FALSE))</f>
        <v/>
      </c>
      <c r="D2734" t="str">
        <f>IF(EXPORTACIONES!D2734="","",EXPORTACIONES!D2734&amp;" -- "&amp;IF(EXPORTACIONES!E2734="","Actividad de "&amp;EXPORTACIONES!C2734,EXPORTACIONES!E2734))</f>
        <v/>
      </c>
      <c r="E2734" t="str">
        <f>IF(EXPORTACIONES!D2734="","",EXPORTACIONES!D2734)</f>
        <v/>
      </c>
      <c r="F2734">
        <f>EXPORTACIONES!F2734</f>
        <v>0</v>
      </c>
      <c r="K2734" t="str">
        <f t="shared" si="378"/>
        <v/>
      </c>
      <c r="M2734">
        <f t="shared" si="379"/>
        <v>0</v>
      </c>
      <c r="N2734" t="str">
        <f t="shared" si="380"/>
        <v/>
      </c>
      <c r="O2734" t="str">
        <f t="shared" si="381"/>
        <v/>
      </c>
      <c r="P2734" t="str">
        <f t="shared" si="382"/>
        <v/>
      </c>
      <c r="Q2734">
        <v>1</v>
      </c>
      <c r="R2734" t="str">
        <f t="shared" si="383"/>
        <v/>
      </c>
      <c r="S2734" t="str">
        <f t="shared" si="384"/>
        <v/>
      </c>
      <c r="T2734" t="str">
        <f t="shared" si="385"/>
        <v/>
      </c>
      <c r="U2734" t="str">
        <f t="shared" si="386"/>
        <v/>
      </c>
    </row>
    <row r="2735" spans="1:21" x14ac:dyDescent="0.25">
      <c r="A2735" s="6" t="str">
        <f>IF(EXPORTACIONES!A2735="","",EXPORTACIONES!A2735)</f>
        <v/>
      </c>
      <c r="B2735" t="str">
        <f>IF(EXPORTACIONES!B2735="","",VLOOKUP(EXPORTACIONES!B2735,PERSONAS!$A$1:$B$59,2,FALSE))</f>
        <v/>
      </c>
      <c r="C2735" t="str">
        <f>IF(EXPORTACIONES!C2735="","",VLOOKUP(EXPORTACIONES!C2735,ACTIVIDADES!$A$1:$B$37,2,FALSE))</f>
        <v/>
      </c>
      <c r="D2735" t="str">
        <f>IF(EXPORTACIONES!D2735="","",EXPORTACIONES!D2735&amp;" -- "&amp;IF(EXPORTACIONES!E2735="","Actividad de "&amp;EXPORTACIONES!C2735,EXPORTACIONES!E2735))</f>
        <v/>
      </c>
      <c r="E2735" t="str">
        <f>IF(EXPORTACIONES!D2735="","",EXPORTACIONES!D2735)</f>
        <v/>
      </c>
      <c r="F2735">
        <f>EXPORTACIONES!F2735</f>
        <v>0</v>
      </c>
      <c r="K2735" t="str">
        <f t="shared" si="378"/>
        <v/>
      </c>
      <c r="M2735">
        <f t="shared" si="379"/>
        <v>0</v>
      </c>
      <c r="N2735" t="str">
        <f t="shared" si="380"/>
        <v/>
      </c>
      <c r="O2735" t="str">
        <f t="shared" si="381"/>
        <v/>
      </c>
      <c r="P2735" t="str">
        <f t="shared" si="382"/>
        <v/>
      </c>
      <c r="Q2735">
        <v>1</v>
      </c>
      <c r="R2735" t="str">
        <f t="shared" si="383"/>
        <v/>
      </c>
      <c r="S2735" t="str">
        <f t="shared" si="384"/>
        <v/>
      </c>
      <c r="T2735" t="str">
        <f t="shared" si="385"/>
        <v/>
      </c>
      <c r="U2735" t="str">
        <f t="shared" si="386"/>
        <v/>
      </c>
    </row>
    <row r="2736" spans="1:21" x14ac:dyDescent="0.25">
      <c r="A2736" s="6" t="str">
        <f>IF(EXPORTACIONES!A2736="","",EXPORTACIONES!A2736)</f>
        <v/>
      </c>
      <c r="B2736" t="str">
        <f>IF(EXPORTACIONES!B2736="","",VLOOKUP(EXPORTACIONES!B2736,PERSONAS!$A$1:$B$59,2,FALSE))</f>
        <v/>
      </c>
      <c r="C2736" t="str">
        <f>IF(EXPORTACIONES!C2736="","",VLOOKUP(EXPORTACIONES!C2736,ACTIVIDADES!$A$1:$B$37,2,FALSE))</f>
        <v/>
      </c>
      <c r="D2736" t="str">
        <f>IF(EXPORTACIONES!D2736="","",EXPORTACIONES!D2736&amp;" -- "&amp;IF(EXPORTACIONES!E2736="","Actividad de "&amp;EXPORTACIONES!C2736,EXPORTACIONES!E2736))</f>
        <v/>
      </c>
      <c r="E2736" t="str">
        <f>IF(EXPORTACIONES!D2736="","",EXPORTACIONES!D2736)</f>
        <v/>
      </c>
      <c r="F2736">
        <f>EXPORTACIONES!F2736</f>
        <v>0</v>
      </c>
      <c r="K2736" t="str">
        <f t="shared" si="378"/>
        <v/>
      </c>
      <c r="M2736">
        <f t="shared" si="379"/>
        <v>0</v>
      </c>
      <c r="N2736" t="str">
        <f t="shared" si="380"/>
        <v/>
      </c>
      <c r="O2736" t="str">
        <f t="shared" si="381"/>
        <v/>
      </c>
      <c r="P2736" t="str">
        <f t="shared" si="382"/>
        <v/>
      </c>
      <c r="Q2736">
        <v>1</v>
      </c>
      <c r="R2736" t="str">
        <f t="shared" si="383"/>
        <v/>
      </c>
      <c r="S2736" t="str">
        <f t="shared" si="384"/>
        <v/>
      </c>
      <c r="T2736" t="str">
        <f t="shared" si="385"/>
        <v/>
      </c>
      <c r="U2736" t="str">
        <f t="shared" si="386"/>
        <v/>
      </c>
    </row>
    <row r="2737" spans="1:21" x14ac:dyDescent="0.25">
      <c r="A2737" s="6" t="str">
        <f>IF(EXPORTACIONES!A2737="","",EXPORTACIONES!A2737)</f>
        <v/>
      </c>
      <c r="B2737" t="str">
        <f>IF(EXPORTACIONES!B2737="","",VLOOKUP(EXPORTACIONES!B2737,PERSONAS!$A$1:$B$59,2,FALSE))</f>
        <v/>
      </c>
      <c r="C2737" t="str">
        <f>IF(EXPORTACIONES!C2737="","",VLOOKUP(EXPORTACIONES!C2737,ACTIVIDADES!$A$1:$B$37,2,FALSE))</f>
        <v/>
      </c>
      <c r="D2737" t="str">
        <f>IF(EXPORTACIONES!D2737="","",EXPORTACIONES!D2737&amp;" -- "&amp;IF(EXPORTACIONES!E2737="","Actividad de "&amp;EXPORTACIONES!C2737,EXPORTACIONES!E2737))</f>
        <v/>
      </c>
      <c r="E2737" t="str">
        <f>IF(EXPORTACIONES!D2737="","",EXPORTACIONES!D2737)</f>
        <v/>
      </c>
      <c r="F2737">
        <f>EXPORTACIONES!F2737</f>
        <v>0</v>
      </c>
      <c r="K2737" t="str">
        <f t="shared" si="378"/>
        <v/>
      </c>
      <c r="M2737">
        <f t="shared" si="379"/>
        <v>0</v>
      </c>
      <c r="N2737" t="str">
        <f t="shared" si="380"/>
        <v/>
      </c>
      <c r="O2737" t="str">
        <f t="shared" si="381"/>
        <v/>
      </c>
      <c r="P2737" t="str">
        <f t="shared" si="382"/>
        <v/>
      </c>
      <c r="Q2737">
        <v>1</v>
      </c>
      <c r="R2737" t="str">
        <f t="shared" si="383"/>
        <v/>
      </c>
      <c r="S2737" t="str">
        <f t="shared" si="384"/>
        <v/>
      </c>
      <c r="T2737" t="str">
        <f t="shared" si="385"/>
        <v/>
      </c>
      <c r="U2737" t="str">
        <f t="shared" si="386"/>
        <v/>
      </c>
    </row>
    <row r="2738" spans="1:21" x14ac:dyDescent="0.25">
      <c r="A2738" s="6" t="str">
        <f>IF(EXPORTACIONES!A2738="","",EXPORTACIONES!A2738)</f>
        <v/>
      </c>
      <c r="B2738" t="str">
        <f>IF(EXPORTACIONES!B2738="","",VLOOKUP(EXPORTACIONES!B2738,PERSONAS!$A$1:$B$59,2,FALSE))</f>
        <v/>
      </c>
      <c r="C2738" t="str">
        <f>IF(EXPORTACIONES!C2738="","",VLOOKUP(EXPORTACIONES!C2738,ACTIVIDADES!$A$1:$B$37,2,FALSE))</f>
        <v/>
      </c>
      <c r="D2738" t="str">
        <f>IF(EXPORTACIONES!D2738="","",EXPORTACIONES!D2738&amp;" -- "&amp;IF(EXPORTACIONES!E2738="","Actividad de "&amp;EXPORTACIONES!C2738,EXPORTACIONES!E2738))</f>
        <v/>
      </c>
      <c r="E2738" t="str">
        <f>IF(EXPORTACIONES!D2738="","",EXPORTACIONES!D2738)</f>
        <v/>
      </c>
      <c r="F2738">
        <f>EXPORTACIONES!F2738</f>
        <v>0</v>
      </c>
      <c r="K2738" t="str">
        <f t="shared" si="378"/>
        <v/>
      </c>
      <c r="M2738">
        <f t="shared" si="379"/>
        <v>0</v>
      </c>
      <c r="N2738" t="str">
        <f t="shared" si="380"/>
        <v/>
      </c>
      <c r="O2738" t="str">
        <f t="shared" si="381"/>
        <v/>
      </c>
      <c r="P2738" t="str">
        <f t="shared" si="382"/>
        <v/>
      </c>
      <c r="Q2738">
        <v>1</v>
      </c>
      <c r="R2738" t="str">
        <f t="shared" si="383"/>
        <v/>
      </c>
      <c r="S2738" t="str">
        <f t="shared" si="384"/>
        <v/>
      </c>
      <c r="T2738" t="str">
        <f t="shared" si="385"/>
        <v/>
      </c>
      <c r="U2738" t="str">
        <f t="shared" si="386"/>
        <v/>
      </c>
    </row>
    <row r="2739" spans="1:21" x14ac:dyDescent="0.25">
      <c r="A2739" s="6" t="str">
        <f>IF(EXPORTACIONES!A2739="","",EXPORTACIONES!A2739)</f>
        <v/>
      </c>
      <c r="B2739" t="str">
        <f>IF(EXPORTACIONES!B2739="","",VLOOKUP(EXPORTACIONES!B2739,PERSONAS!$A$1:$B$59,2,FALSE))</f>
        <v/>
      </c>
      <c r="C2739" t="str">
        <f>IF(EXPORTACIONES!C2739="","",VLOOKUP(EXPORTACIONES!C2739,ACTIVIDADES!$A$1:$B$37,2,FALSE))</f>
        <v/>
      </c>
      <c r="D2739" t="str">
        <f>IF(EXPORTACIONES!D2739="","",EXPORTACIONES!D2739&amp;" -- "&amp;IF(EXPORTACIONES!E2739="","Actividad de "&amp;EXPORTACIONES!C2739,EXPORTACIONES!E2739))</f>
        <v/>
      </c>
      <c r="E2739" t="str">
        <f>IF(EXPORTACIONES!D2739="","",EXPORTACIONES!D2739)</f>
        <v/>
      </c>
      <c r="F2739">
        <f>EXPORTACIONES!F2739</f>
        <v>0</v>
      </c>
      <c r="K2739" t="str">
        <f t="shared" si="378"/>
        <v/>
      </c>
      <c r="M2739">
        <f t="shared" si="379"/>
        <v>0</v>
      </c>
      <c r="N2739" t="str">
        <f t="shared" si="380"/>
        <v/>
      </c>
      <c r="O2739" t="str">
        <f t="shared" si="381"/>
        <v/>
      </c>
      <c r="P2739" t="str">
        <f t="shared" si="382"/>
        <v/>
      </c>
      <c r="Q2739">
        <v>1</v>
      </c>
      <c r="R2739" t="str">
        <f t="shared" si="383"/>
        <v/>
      </c>
      <c r="S2739" t="str">
        <f t="shared" si="384"/>
        <v/>
      </c>
      <c r="T2739" t="str">
        <f t="shared" si="385"/>
        <v/>
      </c>
      <c r="U2739" t="str">
        <f t="shared" si="386"/>
        <v/>
      </c>
    </row>
    <row r="2740" spans="1:21" x14ac:dyDescent="0.25">
      <c r="A2740" s="6" t="str">
        <f>IF(EXPORTACIONES!A2740="","",EXPORTACIONES!A2740)</f>
        <v/>
      </c>
      <c r="B2740" t="str">
        <f>IF(EXPORTACIONES!B2740="","",VLOOKUP(EXPORTACIONES!B2740,PERSONAS!$A$1:$B$59,2,FALSE))</f>
        <v/>
      </c>
      <c r="C2740" t="str">
        <f>IF(EXPORTACIONES!C2740="","",VLOOKUP(EXPORTACIONES!C2740,ACTIVIDADES!$A$1:$B$37,2,FALSE))</f>
        <v/>
      </c>
      <c r="D2740" t="str">
        <f>IF(EXPORTACIONES!D2740="","",EXPORTACIONES!D2740&amp;" -- "&amp;IF(EXPORTACIONES!E2740="","Actividad de "&amp;EXPORTACIONES!C2740,EXPORTACIONES!E2740))</f>
        <v/>
      </c>
      <c r="E2740" t="str">
        <f>IF(EXPORTACIONES!D2740="","",EXPORTACIONES!D2740)</f>
        <v/>
      </c>
      <c r="F2740">
        <f>EXPORTACIONES!F2740</f>
        <v>0</v>
      </c>
      <c r="K2740" t="str">
        <f t="shared" si="378"/>
        <v/>
      </c>
      <c r="M2740">
        <f t="shared" si="379"/>
        <v>0</v>
      </c>
      <c r="N2740" t="str">
        <f t="shared" si="380"/>
        <v/>
      </c>
      <c r="O2740" t="str">
        <f t="shared" si="381"/>
        <v/>
      </c>
      <c r="P2740" t="str">
        <f t="shared" si="382"/>
        <v/>
      </c>
      <c r="Q2740">
        <v>1</v>
      </c>
      <c r="R2740" t="str">
        <f t="shared" si="383"/>
        <v/>
      </c>
      <c r="S2740" t="str">
        <f t="shared" si="384"/>
        <v/>
      </c>
      <c r="T2740" t="str">
        <f t="shared" si="385"/>
        <v/>
      </c>
      <c r="U2740" t="str">
        <f t="shared" si="386"/>
        <v/>
      </c>
    </row>
    <row r="2741" spans="1:21" x14ac:dyDescent="0.25">
      <c r="A2741" s="6" t="str">
        <f>IF(EXPORTACIONES!A2741="","",EXPORTACIONES!A2741)</f>
        <v/>
      </c>
      <c r="B2741" t="str">
        <f>IF(EXPORTACIONES!B2741="","",VLOOKUP(EXPORTACIONES!B2741,PERSONAS!$A$1:$B$59,2,FALSE))</f>
        <v/>
      </c>
      <c r="C2741" t="str">
        <f>IF(EXPORTACIONES!C2741="","",VLOOKUP(EXPORTACIONES!C2741,ACTIVIDADES!$A$1:$B$37,2,FALSE))</f>
        <v/>
      </c>
      <c r="D2741" t="str">
        <f>IF(EXPORTACIONES!D2741="","",EXPORTACIONES!D2741&amp;" -- "&amp;IF(EXPORTACIONES!E2741="","Actividad de "&amp;EXPORTACIONES!C2741,EXPORTACIONES!E2741))</f>
        <v/>
      </c>
      <c r="E2741" t="str">
        <f>IF(EXPORTACIONES!D2741="","",EXPORTACIONES!D2741)</f>
        <v/>
      </c>
      <c r="F2741">
        <f>EXPORTACIONES!F2741</f>
        <v>0</v>
      </c>
      <c r="K2741" t="str">
        <f t="shared" si="378"/>
        <v/>
      </c>
      <c r="M2741">
        <f t="shared" si="379"/>
        <v>0</v>
      </c>
      <c r="N2741" t="str">
        <f t="shared" si="380"/>
        <v/>
      </c>
      <c r="O2741" t="str">
        <f t="shared" si="381"/>
        <v/>
      </c>
      <c r="P2741" t="str">
        <f t="shared" si="382"/>
        <v/>
      </c>
      <c r="Q2741">
        <v>1</v>
      </c>
      <c r="R2741" t="str">
        <f t="shared" si="383"/>
        <v/>
      </c>
      <c r="S2741" t="str">
        <f t="shared" si="384"/>
        <v/>
      </c>
      <c r="T2741" t="str">
        <f t="shared" si="385"/>
        <v/>
      </c>
      <c r="U2741" t="str">
        <f t="shared" si="386"/>
        <v/>
      </c>
    </row>
    <row r="2742" spans="1:21" x14ac:dyDescent="0.25">
      <c r="A2742" s="6" t="str">
        <f>IF(EXPORTACIONES!A2742="","",EXPORTACIONES!A2742)</f>
        <v/>
      </c>
      <c r="B2742" t="str">
        <f>IF(EXPORTACIONES!B2742="","",VLOOKUP(EXPORTACIONES!B2742,PERSONAS!$A$1:$B$59,2,FALSE))</f>
        <v/>
      </c>
      <c r="C2742" t="str">
        <f>IF(EXPORTACIONES!C2742="","",VLOOKUP(EXPORTACIONES!C2742,ACTIVIDADES!$A$1:$B$37,2,FALSE))</f>
        <v/>
      </c>
      <c r="D2742" t="str">
        <f>IF(EXPORTACIONES!D2742="","",EXPORTACIONES!D2742&amp;" -- "&amp;IF(EXPORTACIONES!E2742="","Actividad de "&amp;EXPORTACIONES!C2742,EXPORTACIONES!E2742))</f>
        <v/>
      </c>
      <c r="E2742" t="str">
        <f>IF(EXPORTACIONES!D2742="","",EXPORTACIONES!D2742)</f>
        <v/>
      </c>
      <c r="F2742">
        <f>EXPORTACIONES!F2742</f>
        <v>0</v>
      </c>
      <c r="K2742" t="str">
        <f t="shared" si="378"/>
        <v/>
      </c>
      <c r="M2742">
        <f t="shared" si="379"/>
        <v>0</v>
      </c>
      <c r="N2742" t="str">
        <f t="shared" si="380"/>
        <v/>
      </c>
      <c r="O2742" t="str">
        <f t="shared" si="381"/>
        <v/>
      </c>
      <c r="P2742" t="str">
        <f t="shared" si="382"/>
        <v/>
      </c>
      <c r="Q2742">
        <v>1</v>
      </c>
      <c r="R2742" t="str">
        <f t="shared" si="383"/>
        <v/>
      </c>
      <c r="S2742" t="str">
        <f t="shared" si="384"/>
        <v/>
      </c>
      <c r="T2742" t="str">
        <f t="shared" si="385"/>
        <v/>
      </c>
      <c r="U2742" t="str">
        <f t="shared" si="386"/>
        <v/>
      </c>
    </row>
    <row r="2743" spans="1:21" x14ac:dyDescent="0.25">
      <c r="A2743" s="6" t="str">
        <f>IF(EXPORTACIONES!A2743="","",EXPORTACIONES!A2743)</f>
        <v/>
      </c>
      <c r="B2743" t="str">
        <f>IF(EXPORTACIONES!B2743="","",VLOOKUP(EXPORTACIONES!B2743,PERSONAS!$A$1:$B$59,2,FALSE))</f>
        <v/>
      </c>
      <c r="C2743" t="str">
        <f>IF(EXPORTACIONES!C2743="","",VLOOKUP(EXPORTACIONES!C2743,ACTIVIDADES!$A$1:$B$37,2,FALSE))</f>
        <v/>
      </c>
      <c r="D2743" t="str">
        <f>IF(EXPORTACIONES!D2743="","",EXPORTACIONES!D2743&amp;" -- "&amp;IF(EXPORTACIONES!E2743="","Actividad de "&amp;EXPORTACIONES!C2743,EXPORTACIONES!E2743))</f>
        <v/>
      </c>
      <c r="E2743" t="str">
        <f>IF(EXPORTACIONES!D2743="","",EXPORTACIONES!D2743)</f>
        <v/>
      </c>
      <c r="F2743">
        <f>EXPORTACIONES!F2743</f>
        <v>0</v>
      </c>
      <c r="K2743" t="str">
        <f t="shared" si="378"/>
        <v/>
      </c>
      <c r="M2743">
        <f t="shared" si="379"/>
        <v>0</v>
      </c>
      <c r="N2743" t="str">
        <f t="shared" si="380"/>
        <v/>
      </c>
      <c r="O2743" t="str">
        <f t="shared" si="381"/>
        <v/>
      </c>
      <c r="P2743" t="str">
        <f t="shared" si="382"/>
        <v/>
      </c>
      <c r="Q2743">
        <v>1</v>
      </c>
      <c r="R2743" t="str">
        <f t="shared" si="383"/>
        <v/>
      </c>
      <c r="S2743" t="str">
        <f t="shared" si="384"/>
        <v/>
      </c>
      <c r="T2743" t="str">
        <f t="shared" si="385"/>
        <v/>
      </c>
      <c r="U2743" t="str">
        <f t="shared" si="386"/>
        <v/>
      </c>
    </row>
    <row r="2744" spans="1:21" x14ac:dyDescent="0.25">
      <c r="A2744" s="6" t="str">
        <f>IF(EXPORTACIONES!A2744="","",EXPORTACIONES!A2744)</f>
        <v/>
      </c>
      <c r="B2744" t="str">
        <f>IF(EXPORTACIONES!B2744="","",VLOOKUP(EXPORTACIONES!B2744,PERSONAS!$A$1:$B$59,2,FALSE))</f>
        <v/>
      </c>
      <c r="C2744" t="str">
        <f>IF(EXPORTACIONES!C2744="","",VLOOKUP(EXPORTACIONES!C2744,ACTIVIDADES!$A$1:$B$37,2,FALSE))</f>
        <v/>
      </c>
      <c r="D2744" t="str">
        <f>IF(EXPORTACIONES!D2744="","",EXPORTACIONES!D2744&amp;" -- "&amp;IF(EXPORTACIONES!E2744="","Actividad de "&amp;EXPORTACIONES!C2744,EXPORTACIONES!E2744))</f>
        <v/>
      </c>
      <c r="E2744" t="str">
        <f>IF(EXPORTACIONES!D2744="","",EXPORTACIONES!D2744)</f>
        <v/>
      </c>
      <c r="F2744">
        <f>EXPORTACIONES!F2744</f>
        <v>0</v>
      </c>
      <c r="K2744" t="str">
        <f t="shared" si="378"/>
        <v/>
      </c>
      <c r="M2744">
        <f t="shared" si="379"/>
        <v>0</v>
      </c>
      <c r="N2744" t="str">
        <f t="shared" si="380"/>
        <v/>
      </c>
      <c r="O2744" t="str">
        <f t="shared" si="381"/>
        <v/>
      </c>
      <c r="P2744" t="str">
        <f t="shared" si="382"/>
        <v/>
      </c>
      <c r="Q2744">
        <v>1</v>
      </c>
      <c r="R2744" t="str">
        <f t="shared" si="383"/>
        <v/>
      </c>
      <c r="S2744" t="str">
        <f t="shared" si="384"/>
        <v/>
      </c>
      <c r="T2744" t="str">
        <f t="shared" si="385"/>
        <v/>
      </c>
      <c r="U2744" t="str">
        <f t="shared" si="386"/>
        <v/>
      </c>
    </row>
    <row r="2745" spans="1:21" x14ac:dyDescent="0.25">
      <c r="A2745" s="6" t="str">
        <f>IF(EXPORTACIONES!A2745="","",EXPORTACIONES!A2745)</f>
        <v/>
      </c>
      <c r="B2745" t="str">
        <f>IF(EXPORTACIONES!B2745="","",VLOOKUP(EXPORTACIONES!B2745,PERSONAS!$A$1:$B$59,2,FALSE))</f>
        <v/>
      </c>
      <c r="C2745" t="str">
        <f>IF(EXPORTACIONES!C2745="","",VLOOKUP(EXPORTACIONES!C2745,ACTIVIDADES!$A$1:$B$37,2,FALSE))</f>
        <v/>
      </c>
      <c r="D2745" t="str">
        <f>IF(EXPORTACIONES!D2745="","",EXPORTACIONES!D2745&amp;" -- "&amp;IF(EXPORTACIONES!E2745="","Actividad de "&amp;EXPORTACIONES!C2745,EXPORTACIONES!E2745))</f>
        <v/>
      </c>
      <c r="E2745" t="str">
        <f>IF(EXPORTACIONES!D2745="","",EXPORTACIONES!D2745)</f>
        <v/>
      </c>
      <c r="F2745">
        <f>EXPORTACIONES!F2745</f>
        <v>0</v>
      </c>
      <c r="K2745" t="str">
        <f t="shared" si="378"/>
        <v/>
      </c>
      <c r="M2745">
        <f t="shared" si="379"/>
        <v>0</v>
      </c>
      <c r="N2745" t="str">
        <f t="shared" si="380"/>
        <v/>
      </c>
      <c r="O2745" t="str">
        <f t="shared" si="381"/>
        <v/>
      </c>
      <c r="P2745" t="str">
        <f t="shared" si="382"/>
        <v/>
      </c>
      <c r="Q2745">
        <v>1</v>
      </c>
      <c r="R2745" t="str">
        <f t="shared" si="383"/>
        <v/>
      </c>
      <c r="S2745" t="str">
        <f t="shared" si="384"/>
        <v/>
      </c>
      <c r="T2745" t="str">
        <f t="shared" si="385"/>
        <v/>
      </c>
      <c r="U2745" t="str">
        <f t="shared" si="386"/>
        <v/>
      </c>
    </row>
    <row r="2746" spans="1:21" x14ac:dyDescent="0.25">
      <c r="A2746" s="6" t="str">
        <f>IF(EXPORTACIONES!A2746="","",EXPORTACIONES!A2746)</f>
        <v/>
      </c>
      <c r="B2746" t="str">
        <f>IF(EXPORTACIONES!B2746="","",VLOOKUP(EXPORTACIONES!B2746,PERSONAS!$A$1:$B$59,2,FALSE))</f>
        <v/>
      </c>
      <c r="C2746" t="str">
        <f>IF(EXPORTACIONES!C2746="","",VLOOKUP(EXPORTACIONES!C2746,ACTIVIDADES!$A$1:$B$37,2,FALSE))</f>
        <v/>
      </c>
      <c r="D2746" t="str">
        <f>IF(EXPORTACIONES!D2746="","",EXPORTACIONES!D2746&amp;" -- "&amp;IF(EXPORTACIONES!E2746="","Actividad de "&amp;EXPORTACIONES!C2746,EXPORTACIONES!E2746))</f>
        <v/>
      </c>
      <c r="E2746" t="str">
        <f>IF(EXPORTACIONES!D2746="","",EXPORTACIONES!D2746)</f>
        <v/>
      </c>
      <c r="F2746">
        <f>EXPORTACIONES!F2746</f>
        <v>0</v>
      </c>
      <c r="K2746" t="str">
        <f t="shared" si="378"/>
        <v/>
      </c>
      <c r="M2746">
        <f t="shared" si="379"/>
        <v>0</v>
      </c>
      <c r="N2746" t="str">
        <f t="shared" si="380"/>
        <v/>
      </c>
      <c r="O2746" t="str">
        <f t="shared" si="381"/>
        <v/>
      </c>
      <c r="P2746" t="str">
        <f t="shared" si="382"/>
        <v/>
      </c>
      <c r="Q2746">
        <v>1</v>
      </c>
      <c r="R2746" t="str">
        <f t="shared" si="383"/>
        <v/>
      </c>
      <c r="S2746" t="str">
        <f t="shared" si="384"/>
        <v/>
      </c>
      <c r="T2746" t="str">
        <f t="shared" si="385"/>
        <v/>
      </c>
      <c r="U2746" t="str">
        <f t="shared" si="386"/>
        <v/>
      </c>
    </row>
    <row r="2747" spans="1:21" x14ac:dyDescent="0.25">
      <c r="A2747" s="6" t="str">
        <f>IF(EXPORTACIONES!A2747="","",EXPORTACIONES!A2747)</f>
        <v/>
      </c>
      <c r="B2747" t="str">
        <f>IF(EXPORTACIONES!B2747="","",VLOOKUP(EXPORTACIONES!B2747,PERSONAS!$A$1:$B$59,2,FALSE))</f>
        <v/>
      </c>
      <c r="C2747" t="str">
        <f>IF(EXPORTACIONES!C2747="","",VLOOKUP(EXPORTACIONES!C2747,ACTIVIDADES!$A$1:$B$37,2,FALSE))</f>
        <v/>
      </c>
      <c r="D2747" t="str">
        <f>IF(EXPORTACIONES!D2747="","",EXPORTACIONES!D2747&amp;" -- "&amp;IF(EXPORTACIONES!E2747="","Actividad de "&amp;EXPORTACIONES!C2747,EXPORTACIONES!E2747))</f>
        <v/>
      </c>
      <c r="E2747" t="str">
        <f>IF(EXPORTACIONES!D2747="","",EXPORTACIONES!D2747)</f>
        <v/>
      </c>
      <c r="F2747">
        <f>EXPORTACIONES!F2747</f>
        <v>0</v>
      </c>
      <c r="K2747" t="str">
        <f t="shared" si="378"/>
        <v/>
      </c>
      <c r="M2747">
        <f t="shared" si="379"/>
        <v>0</v>
      </c>
      <c r="N2747" t="str">
        <f t="shared" si="380"/>
        <v/>
      </c>
      <c r="O2747" t="str">
        <f t="shared" si="381"/>
        <v/>
      </c>
      <c r="P2747" t="str">
        <f t="shared" si="382"/>
        <v/>
      </c>
      <c r="Q2747">
        <v>1</v>
      </c>
      <c r="R2747" t="str">
        <f t="shared" si="383"/>
        <v/>
      </c>
      <c r="S2747" t="str">
        <f t="shared" si="384"/>
        <v/>
      </c>
      <c r="T2747" t="str">
        <f t="shared" si="385"/>
        <v/>
      </c>
      <c r="U2747" t="str">
        <f t="shared" si="386"/>
        <v/>
      </c>
    </row>
    <row r="2748" spans="1:21" x14ac:dyDescent="0.25">
      <c r="A2748" s="6" t="str">
        <f>IF(EXPORTACIONES!A2748="","",EXPORTACIONES!A2748)</f>
        <v/>
      </c>
      <c r="B2748" t="str">
        <f>IF(EXPORTACIONES!B2748="","",VLOOKUP(EXPORTACIONES!B2748,PERSONAS!$A$1:$B$59,2,FALSE))</f>
        <v/>
      </c>
      <c r="C2748" t="str">
        <f>IF(EXPORTACIONES!C2748="","",VLOOKUP(EXPORTACIONES!C2748,ACTIVIDADES!$A$1:$B$37,2,FALSE))</f>
        <v/>
      </c>
      <c r="D2748" t="str">
        <f>IF(EXPORTACIONES!D2748="","",EXPORTACIONES!D2748&amp;" -- "&amp;IF(EXPORTACIONES!E2748="","Actividad de "&amp;EXPORTACIONES!C2748,EXPORTACIONES!E2748))</f>
        <v/>
      </c>
      <c r="E2748" t="str">
        <f>IF(EXPORTACIONES!D2748="","",EXPORTACIONES!D2748)</f>
        <v/>
      </c>
      <c r="F2748">
        <f>EXPORTACIONES!F2748</f>
        <v>0</v>
      </c>
      <c r="K2748" t="str">
        <f t="shared" si="378"/>
        <v/>
      </c>
      <c r="M2748">
        <f t="shared" si="379"/>
        <v>0</v>
      </c>
      <c r="N2748" t="str">
        <f t="shared" si="380"/>
        <v/>
      </c>
      <c r="O2748" t="str">
        <f t="shared" si="381"/>
        <v/>
      </c>
      <c r="P2748" t="str">
        <f t="shared" si="382"/>
        <v/>
      </c>
      <c r="Q2748">
        <v>1</v>
      </c>
      <c r="R2748" t="str">
        <f t="shared" si="383"/>
        <v/>
      </c>
      <c r="S2748" t="str">
        <f t="shared" si="384"/>
        <v/>
      </c>
      <c r="T2748" t="str">
        <f t="shared" si="385"/>
        <v/>
      </c>
      <c r="U2748" t="str">
        <f t="shared" si="386"/>
        <v/>
      </c>
    </row>
    <row r="2749" spans="1:21" x14ac:dyDescent="0.25">
      <c r="A2749" s="6" t="str">
        <f>IF(EXPORTACIONES!A2749="","",EXPORTACIONES!A2749)</f>
        <v/>
      </c>
      <c r="B2749" t="str">
        <f>IF(EXPORTACIONES!B2749="","",VLOOKUP(EXPORTACIONES!B2749,PERSONAS!$A$1:$B$59,2,FALSE))</f>
        <v/>
      </c>
      <c r="C2749" t="str">
        <f>IF(EXPORTACIONES!C2749="","",VLOOKUP(EXPORTACIONES!C2749,ACTIVIDADES!$A$1:$B$37,2,FALSE))</f>
        <v/>
      </c>
      <c r="D2749" t="str">
        <f>IF(EXPORTACIONES!D2749="","",EXPORTACIONES!D2749&amp;" -- "&amp;IF(EXPORTACIONES!E2749="","Actividad de "&amp;EXPORTACIONES!C2749,EXPORTACIONES!E2749))</f>
        <v/>
      </c>
      <c r="E2749" t="str">
        <f>IF(EXPORTACIONES!D2749="","",EXPORTACIONES!D2749)</f>
        <v/>
      </c>
      <c r="F2749">
        <f>EXPORTACIONES!F2749</f>
        <v>0</v>
      </c>
      <c r="K2749" t="str">
        <f t="shared" si="378"/>
        <v/>
      </c>
      <c r="M2749">
        <f t="shared" si="379"/>
        <v>0</v>
      </c>
      <c r="N2749" t="str">
        <f t="shared" si="380"/>
        <v/>
      </c>
      <c r="O2749" t="str">
        <f t="shared" si="381"/>
        <v/>
      </c>
      <c r="P2749" t="str">
        <f t="shared" si="382"/>
        <v/>
      </c>
      <c r="Q2749">
        <v>1</v>
      </c>
      <c r="R2749" t="str">
        <f t="shared" si="383"/>
        <v/>
      </c>
      <c r="S2749" t="str">
        <f t="shared" si="384"/>
        <v/>
      </c>
      <c r="T2749" t="str">
        <f t="shared" si="385"/>
        <v/>
      </c>
      <c r="U2749" t="str">
        <f t="shared" si="386"/>
        <v/>
      </c>
    </row>
    <row r="2750" spans="1:21" x14ac:dyDescent="0.25">
      <c r="A2750" s="6" t="str">
        <f>IF(EXPORTACIONES!A2750="","",EXPORTACIONES!A2750)</f>
        <v/>
      </c>
      <c r="B2750" t="str">
        <f>IF(EXPORTACIONES!B2750="","",VLOOKUP(EXPORTACIONES!B2750,PERSONAS!$A$1:$B$59,2,FALSE))</f>
        <v/>
      </c>
      <c r="C2750" t="str">
        <f>IF(EXPORTACIONES!C2750="","",VLOOKUP(EXPORTACIONES!C2750,ACTIVIDADES!$A$1:$B$37,2,FALSE))</f>
        <v/>
      </c>
      <c r="D2750" t="str">
        <f>IF(EXPORTACIONES!D2750="","",EXPORTACIONES!D2750&amp;" -- "&amp;IF(EXPORTACIONES!E2750="","Actividad de "&amp;EXPORTACIONES!C2750,EXPORTACIONES!E2750))</f>
        <v/>
      </c>
      <c r="E2750" t="str">
        <f>IF(EXPORTACIONES!D2750="","",EXPORTACIONES!D2750)</f>
        <v/>
      </c>
      <c r="F2750">
        <f>EXPORTACIONES!F2750</f>
        <v>0</v>
      </c>
      <c r="K2750" t="str">
        <f t="shared" si="378"/>
        <v/>
      </c>
      <c r="M2750">
        <f t="shared" si="379"/>
        <v>0</v>
      </c>
      <c r="N2750" t="str">
        <f t="shared" si="380"/>
        <v/>
      </c>
      <c r="O2750" t="str">
        <f t="shared" si="381"/>
        <v/>
      </c>
      <c r="P2750" t="str">
        <f t="shared" si="382"/>
        <v/>
      </c>
      <c r="Q2750">
        <v>1</v>
      </c>
      <c r="R2750" t="str">
        <f t="shared" si="383"/>
        <v/>
      </c>
      <c r="S2750" t="str">
        <f t="shared" si="384"/>
        <v/>
      </c>
      <c r="T2750" t="str">
        <f t="shared" si="385"/>
        <v/>
      </c>
      <c r="U2750" t="str">
        <f t="shared" si="386"/>
        <v/>
      </c>
    </row>
    <row r="2751" spans="1:21" x14ac:dyDescent="0.25">
      <c r="A2751" s="6" t="str">
        <f>IF(EXPORTACIONES!A2751="","",EXPORTACIONES!A2751)</f>
        <v/>
      </c>
      <c r="B2751" t="str">
        <f>IF(EXPORTACIONES!B2751="","",VLOOKUP(EXPORTACIONES!B2751,PERSONAS!$A$1:$B$59,2,FALSE))</f>
        <v/>
      </c>
      <c r="C2751" t="str">
        <f>IF(EXPORTACIONES!C2751="","",VLOOKUP(EXPORTACIONES!C2751,ACTIVIDADES!$A$1:$B$37,2,FALSE))</f>
        <v/>
      </c>
      <c r="D2751" t="str">
        <f>IF(EXPORTACIONES!D2751="","",EXPORTACIONES!D2751&amp;" -- "&amp;IF(EXPORTACIONES!E2751="","Actividad de "&amp;EXPORTACIONES!C2751,EXPORTACIONES!E2751))</f>
        <v/>
      </c>
      <c r="E2751" t="str">
        <f>IF(EXPORTACIONES!D2751="","",EXPORTACIONES!D2751)</f>
        <v/>
      </c>
      <c r="F2751">
        <f>EXPORTACIONES!F2751</f>
        <v>0</v>
      </c>
      <c r="K2751" t="str">
        <f t="shared" si="378"/>
        <v/>
      </c>
      <c r="M2751">
        <f t="shared" si="379"/>
        <v>0</v>
      </c>
      <c r="N2751" t="str">
        <f t="shared" si="380"/>
        <v/>
      </c>
      <c r="O2751" t="str">
        <f t="shared" si="381"/>
        <v/>
      </c>
      <c r="P2751" t="str">
        <f t="shared" si="382"/>
        <v/>
      </c>
      <c r="Q2751">
        <v>1</v>
      </c>
      <c r="R2751" t="str">
        <f t="shared" si="383"/>
        <v/>
      </c>
      <c r="S2751" t="str">
        <f t="shared" si="384"/>
        <v/>
      </c>
      <c r="T2751" t="str">
        <f t="shared" si="385"/>
        <v/>
      </c>
      <c r="U2751" t="str">
        <f t="shared" si="386"/>
        <v/>
      </c>
    </row>
    <row r="2752" spans="1:21" x14ac:dyDescent="0.25">
      <c r="A2752" s="6" t="str">
        <f>IF(EXPORTACIONES!A2752="","",EXPORTACIONES!A2752)</f>
        <v/>
      </c>
      <c r="B2752" t="str">
        <f>IF(EXPORTACIONES!B2752="","",VLOOKUP(EXPORTACIONES!B2752,PERSONAS!$A$1:$B$59,2,FALSE))</f>
        <v/>
      </c>
      <c r="C2752" t="str">
        <f>IF(EXPORTACIONES!C2752="","",VLOOKUP(EXPORTACIONES!C2752,ACTIVIDADES!$A$1:$B$37,2,FALSE))</f>
        <v/>
      </c>
      <c r="D2752" t="str">
        <f>IF(EXPORTACIONES!D2752="","",EXPORTACIONES!D2752&amp;" -- "&amp;IF(EXPORTACIONES!E2752="","Actividad de "&amp;EXPORTACIONES!C2752,EXPORTACIONES!E2752))</f>
        <v/>
      </c>
      <c r="E2752" t="str">
        <f>IF(EXPORTACIONES!D2752="","",EXPORTACIONES!D2752)</f>
        <v/>
      </c>
      <c r="F2752">
        <f>EXPORTACIONES!F2752</f>
        <v>0</v>
      </c>
      <c r="K2752" t="str">
        <f t="shared" si="378"/>
        <v/>
      </c>
      <c r="M2752">
        <f t="shared" si="379"/>
        <v>0</v>
      </c>
      <c r="N2752" t="str">
        <f t="shared" si="380"/>
        <v/>
      </c>
      <c r="O2752" t="str">
        <f t="shared" si="381"/>
        <v/>
      </c>
      <c r="P2752" t="str">
        <f t="shared" si="382"/>
        <v/>
      </c>
      <c r="Q2752">
        <v>1</v>
      </c>
      <c r="R2752" t="str">
        <f t="shared" si="383"/>
        <v/>
      </c>
      <c r="S2752" t="str">
        <f t="shared" si="384"/>
        <v/>
      </c>
      <c r="T2752" t="str">
        <f t="shared" si="385"/>
        <v/>
      </c>
      <c r="U2752" t="str">
        <f t="shared" si="386"/>
        <v/>
      </c>
    </row>
    <row r="2753" spans="1:21" x14ac:dyDescent="0.25">
      <c r="A2753" s="6" t="str">
        <f>IF(EXPORTACIONES!A2753="","",EXPORTACIONES!A2753)</f>
        <v/>
      </c>
      <c r="B2753" t="str">
        <f>IF(EXPORTACIONES!B2753="","",VLOOKUP(EXPORTACIONES!B2753,PERSONAS!$A$1:$B$59,2,FALSE))</f>
        <v/>
      </c>
      <c r="C2753" t="str">
        <f>IF(EXPORTACIONES!C2753="","",VLOOKUP(EXPORTACIONES!C2753,ACTIVIDADES!$A$1:$B$37,2,FALSE))</f>
        <v/>
      </c>
      <c r="D2753" t="str">
        <f>IF(EXPORTACIONES!D2753="","",EXPORTACIONES!D2753&amp;" -- "&amp;IF(EXPORTACIONES!E2753="","Actividad de "&amp;EXPORTACIONES!C2753,EXPORTACIONES!E2753))</f>
        <v/>
      </c>
      <c r="E2753" t="str">
        <f>IF(EXPORTACIONES!D2753="","",EXPORTACIONES!D2753)</f>
        <v/>
      </c>
      <c r="F2753">
        <f>EXPORTACIONES!F2753</f>
        <v>0</v>
      </c>
      <c r="K2753" t="str">
        <f t="shared" si="378"/>
        <v/>
      </c>
      <c r="M2753">
        <f t="shared" si="379"/>
        <v>0</v>
      </c>
      <c r="N2753" t="str">
        <f t="shared" si="380"/>
        <v/>
      </c>
      <c r="O2753" t="str">
        <f t="shared" si="381"/>
        <v/>
      </c>
      <c r="P2753" t="str">
        <f t="shared" si="382"/>
        <v/>
      </c>
      <c r="Q2753">
        <v>1</v>
      </c>
      <c r="R2753" t="str">
        <f t="shared" si="383"/>
        <v/>
      </c>
      <c r="S2753" t="str">
        <f t="shared" si="384"/>
        <v/>
      </c>
      <c r="T2753" t="str">
        <f t="shared" si="385"/>
        <v/>
      </c>
      <c r="U2753" t="str">
        <f t="shared" si="386"/>
        <v/>
      </c>
    </row>
    <row r="2754" spans="1:21" x14ac:dyDescent="0.25">
      <c r="A2754" s="6" t="str">
        <f>IF(EXPORTACIONES!A2754="","",EXPORTACIONES!A2754)</f>
        <v/>
      </c>
      <c r="B2754" t="str">
        <f>IF(EXPORTACIONES!B2754="","",VLOOKUP(EXPORTACIONES!B2754,PERSONAS!$A$1:$B$59,2,FALSE))</f>
        <v/>
      </c>
      <c r="C2754" t="str">
        <f>IF(EXPORTACIONES!C2754="","",VLOOKUP(EXPORTACIONES!C2754,ACTIVIDADES!$A$1:$B$37,2,FALSE))</f>
        <v/>
      </c>
      <c r="D2754" t="str">
        <f>IF(EXPORTACIONES!D2754="","",EXPORTACIONES!D2754&amp;" -- "&amp;IF(EXPORTACIONES!E2754="","Actividad de "&amp;EXPORTACIONES!C2754,EXPORTACIONES!E2754))</f>
        <v/>
      </c>
      <c r="E2754" t="str">
        <f>IF(EXPORTACIONES!D2754="","",EXPORTACIONES!D2754)</f>
        <v/>
      </c>
      <c r="F2754">
        <f>EXPORTACIONES!F2754</f>
        <v>0</v>
      </c>
      <c r="K2754" t="str">
        <f t="shared" si="378"/>
        <v/>
      </c>
      <c r="M2754">
        <f t="shared" si="379"/>
        <v>0</v>
      </c>
      <c r="N2754" t="str">
        <f t="shared" si="380"/>
        <v/>
      </c>
      <c r="O2754" t="str">
        <f t="shared" si="381"/>
        <v/>
      </c>
      <c r="P2754" t="str">
        <f t="shared" si="382"/>
        <v/>
      </c>
      <c r="Q2754">
        <v>1</v>
      </c>
      <c r="R2754" t="str">
        <f t="shared" si="383"/>
        <v/>
      </c>
      <c r="S2754" t="str">
        <f t="shared" si="384"/>
        <v/>
      </c>
      <c r="T2754" t="str">
        <f t="shared" si="385"/>
        <v/>
      </c>
      <c r="U2754" t="str">
        <f t="shared" si="386"/>
        <v/>
      </c>
    </row>
    <row r="2755" spans="1:21" x14ac:dyDescent="0.25">
      <c r="A2755" s="6" t="str">
        <f>IF(EXPORTACIONES!A2755="","",EXPORTACIONES!A2755)</f>
        <v/>
      </c>
      <c r="B2755" t="str">
        <f>IF(EXPORTACIONES!B2755="","",VLOOKUP(EXPORTACIONES!B2755,PERSONAS!$A$1:$B$59,2,FALSE))</f>
        <v/>
      </c>
      <c r="C2755" t="str">
        <f>IF(EXPORTACIONES!C2755="","",VLOOKUP(EXPORTACIONES!C2755,ACTIVIDADES!$A$1:$B$37,2,FALSE))</f>
        <v/>
      </c>
      <c r="D2755" t="str">
        <f>IF(EXPORTACIONES!D2755="","",EXPORTACIONES!D2755&amp;" -- "&amp;IF(EXPORTACIONES!E2755="","Actividad de "&amp;EXPORTACIONES!C2755,EXPORTACIONES!E2755))</f>
        <v/>
      </c>
      <c r="E2755" t="str">
        <f>IF(EXPORTACIONES!D2755="","",EXPORTACIONES!D2755)</f>
        <v/>
      </c>
      <c r="F2755">
        <f>EXPORTACIONES!F2755</f>
        <v>0</v>
      </c>
      <c r="K2755" t="str">
        <f t="shared" ref="K2755:K2818" si="387">T2755</f>
        <v/>
      </c>
      <c r="M2755">
        <f t="shared" ref="M2755:M2818" si="388">(LEN(E2755)-LEN(SUBSTITUTE(E2755,"#","")))/LEN("#")</f>
        <v>0</v>
      </c>
      <c r="N2755" t="str">
        <f t="shared" ref="N2755:N2818" si="389">IFERROR(SUBSTITUTE(E2755,"#","@",M2755),"")</f>
        <v/>
      </c>
      <c r="O2755" t="str">
        <f t="shared" ref="O2755:O2818" si="390">IFERROR(LEN(N2755)-FIND("@",N2755),"")</f>
        <v/>
      </c>
      <c r="P2755" t="str">
        <f t="shared" ref="P2755:P2818" si="391">IFERROR(RIGHT(N2755,O2755),"")</f>
        <v/>
      </c>
      <c r="Q2755">
        <v>1</v>
      </c>
      <c r="R2755" t="str">
        <f t="shared" ref="R2755:R2818" si="392">IFERROR(SUBSTITUTE(P2755,":","@",Q2755),"")</f>
        <v/>
      </c>
      <c r="S2755" t="str">
        <f t="shared" ref="S2755:S2818" si="393">IFERROR(FIND("@",R2755),"")</f>
        <v/>
      </c>
      <c r="T2755" t="str">
        <f t="shared" ref="T2755:T2818" si="394">IFERROR(LEFT(R2755,S2755-1),"")</f>
        <v/>
      </c>
      <c r="U2755" t="str">
        <f t="shared" ref="U2755:U2818" si="395">IFERROR(RIGHT(R2755,LEN(R2755)-(S2755)),"")</f>
        <v/>
      </c>
    </row>
    <row r="2756" spans="1:21" x14ac:dyDescent="0.25">
      <c r="A2756" s="6" t="str">
        <f>IF(EXPORTACIONES!A2756="","",EXPORTACIONES!A2756)</f>
        <v/>
      </c>
      <c r="B2756" t="str">
        <f>IF(EXPORTACIONES!B2756="","",VLOOKUP(EXPORTACIONES!B2756,PERSONAS!$A$1:$B$59,2,FALSE))</f>
        <v/>
      </c>
      <c r="C2756" t="str">
        <f>IF(EXPORTACIONES!C2756="","",VLOOKUP(EXPORTACIONES!C2756,ACTIVIDADES!$A$1:$B$37,2,FALSE))</f>
        <v/>
      </c>
      <c r="D2756" t="str">
        <f>IF(EXPORTACIONES!D2756="","",EXPORTACIONES!D2756&amp;" -- "&amp;IF(EXPORTACIONES!E2756="","Actividad de "&amp;EXPORTACIONES!C2756,EXPORTACIONES!E2756))</f>
        <v/>
      </c>
      <c r="E2756" t="str">
        <f>IF(EXPORTACIONES!D2756="","",EXPORTACIONES!D2756)</f>
        <v/>
      </c>
      <c r="F2756">
        <f>EXPORTACIONES!F2756</f>
        <v>0</v>
      </c>
      <c r="K2756" t="str">
        <f t="shared" si="387"/>
        <v/>
      </c>
      <c r="M2756">
        <f t="shared" si="388"/>
        <v>0</v>
      </c>
      <c r="N2756" t="str">
        <f t="shared" si="389"/>
        <v/>
      </c>
      <c r="O2756" t="str">
        <f t="shared" si="390"/>
        <v/>
      </c>
      <c r="P2756" t="str">
        <f t="shared" si="391"/>
        <v/>
      </c>
      <c r="Q2756">
        <v>1</v>
      </c>
      <c r="R2756" t="str">
        <f t="shared" si="392"/>
        <v/>
      </c>
      <c r="S2756" t="str">
        <f t="shared" si="393"/>
        <v/>
      </c>
      <c r="T2756" t="str">
        <f t="shared" si="394"/>
        <v/>
      </c>
      <c r="U2756" t="str">
        <f t="shared" si="395"/>
        <v/>
      </c>
    </row>
    <row r="2757" spans="1:21" x14ac:dyDescent="0.25">
      <c r="A2757" s="6" t="str">
        <f>IF(EXPORTACIONES!A2757="","",EXPORTACIONES!A2757)</f>
        <v/>
      </c>
      <c r="B2757" t="str">
        <f>IF(EXPORTACIONES!B2757="","",VLOOKUP(EXPORTACIONES!B2757,PERSONAS!$A$1:$B$59,2,FALSE))</f>
        <v/>
      </c>
      <c r="C2757" t="str">
        <f>IF(EXPORTACIONES!C2757="","",VLOOKUP(EXPORTACIONES!C2757,ACTIVIDADES!$A$1:$B$37,2,FALSE))</f>
        <v/>
      </c>
      <c r="D2757" t="str">
        <f>IF(EXPORTACIONES!D2757="","",EXPORTACIONES!D2757&amp;" -- "&amp;IF(EXPORTACIONES!E2757="","Actividad de "&amp;EXPORTACIONES!C2757,EXPORTACIONES!E2757))</f>
        <v/>
      </c>
      <c r="E2757" t="str">
        <f>IF(EXPORTACIONES!D2757="","",EXPORTACIONES!D2757)</f>
        <v/>
      </c>
      <c r="F2757">
        <f>EXPORTACIONES!F2757</f>
        <v>0</v>
      </c>
      <c r="K2757" t="str">
        <f t="shared" si="387"/>
        <v/>
      </c>
      <c r="M2757">
        <f t="shared" si="388"/>
        <v>0</v>
      </c>
      <c r="N2757" t="str">
        <f t="shared" si="389"/>
        <v/>
      </c>
      <c r="O2757" t="str">
        <f t="shared" si="390"/>
        <v/>
      </c>
      <c r="P2757" t="str">
        <f t="shared" si="391"/>
        <v/>
      </c>
      <c r="Q2757">
        <v>1</v>
      </c>
      <c r="R2757" t="str">
        <f t="shared" si="392"/>
        <v/>
      </c>
      <c r="S2757" t="str">
        <f t="shared" si="393"/>
        <v/>
      </c>
      <c r="T2757" t="str">
        <f t="shared" si="394"/>
        <v/>
      </c>
      <c r="U2757" t="str">
        <f t="shared" si="395"/>
        <v/>
      </c>
    </row>
    <row r="2758" spans="1:21" x14ac:dyDescent="0.25">
      <c r="A2758" s="6" t="str">
        <f>IF(EXPORTACIONES!A2758="","",EXPORTACIONES!A2758)</f>
        <v/>
      </c>
      <c r="B2758" t="str">
        <f>IF(EXPORTACIONES!B2758="","",VLOOKUP(EXPORTACIONES!B2758,PERSONAS!$A$1:$B$59,2,FALSE))</f>
        <v/>
      </c>
      <c r="C2758" t="str">
        <f>IF(EXPORTACIONES!C2758="","",VLOOKUP(EXPORTACIONES!C2758,ACTIVIDADES!$A$1:$B$37,2,FALSE))</f>
        <v/>
      </c>
      <c r="D2758" t="str">
        <f>IF(EXPORTACIONES!D2758="","",EXPORTACIONES!D2758&amp;" -- "&amp;IF(EXPORTACIONES!E2758="","Actividad de "&amp;EXPORTACIONES!C2758,EXPORTACIONES!E2758))</f>
        <v/>
      </c>
      <c r="E2758" t="str">
        <f>IF(EXPORTACIONES!D2758="","",EXPORTACIONES!D2758)</f>
        <v/>
      </c>
      <c r="F2758">
        <f>EXPORTACIONES!F2758</f>
        <v>0</v>
      </c>
      <c r="K2758" t="str">
        <f t="shared" si="387"/>
        <v/>
      </c>
      <c r="M2758">
        <f t="shared" si="388"/>
        <v>0</v>
      </c>
      <c r="N2758" t="str">
        <f t="shared" si="389"/>
        <v/>
      </c>
      <c r="O2758" t="str">
        <f t="shared" si="390"/>
        <v/>
      </c>
      <c r="P2758" t="str">
        <f t="shared" si="391"/>
        <v/>
      </c>
      <c r="Q2758">
        <v>1</v>
      </c>
      <c r="R2758" t="str">
        <f t="shared" si="392"/>
        <v/>
      </c>
      <c r="S2758" t="str">
        <f t="shared" si="393"/>
        <v/>
      </c>
      <c r="T2758" t="str">
        <f t="shared" si="394"/>
        <v/>
      </c>
      <c r="U2758" t="str">
        <f t="shared" si="395"/>
        <v/>
      </c>
    </row>
    <row r="2759" spans="1:21" x14ac:dyDescent="0.25">
      <c r="A2759" s="6" t="str">
        <f>IF(EXPORTACIONES!A2759="","",EXPORTACIONES!A2759)</f>
        <v/>
      </c>
      <c r="B2759" t="str">
        <f>IF(EXPORTACIONES!B2759="","",VLOOKUP(EXPORTACIONES!B2759,PERSONAS!$A$1:$B$59,2,FALSE))</f>
        <v/>
      </c>
      <c r="C2759" t="str">
        <f>IF(EXPORTACIONES!C2759="","",VLOOKUP(EXPORTACIONES!C2759,ACTIVIDADES!$A$1:$B$37,2,FALSE))</f>
        <v/>
      </c>
      <c r="D2759" t="str">
        <f>IF(EXPORTACIONES!D2759="","",EXPORTACIONES!D2759&amp;" -- "&amp;IF(EXPORTACIONES!E2759="","Actividad de "&amp;EXPORTACIONES!C2759,EXPORTACIONES!E2759))</f>
        <v/>
      </c>
      <c r="E2759" t="str">
        <f>IF(EXPORTACIONES!D2759="","",EXPORTACIONES!D2759)</f>
        <v/>
      </c>
      <c r="F2759">
        <f>EXPORTACIONES!F2759</f>
        <v>0</v>
      </c>
      <c r="K2759" t="str">
        <f t="shared" si="387"/>
        <v/>
      </c>
      <c r="M2759">
        <f t="shared" si="388"/>
        <v>0</v>
      </c>
      <c r="N2759" t="str">
        <f t="shared" si="389"/>
        <v/>
      </c>
      <c r="O2759" t="str">
        <f t="shared" si="390"/>
        <v/>
      </c>
      <c r="P2759" t="str">
        <f t="shared" si="391"/>
        <v/>
      </c>
      <c r="Q2759">
        <v>1</v>
      </c>
      <c r="R2759" t="str">
        <f t="shared" si="392"/>
        <v/>
      </c>
      <c r="S2759" t="str">
        <f t="shared" si="393"/>
        <v/>
      </c>
      <c r="T2759" t="str">
        <f t="shared" si="394"/>
        <v/>
      </c>
      <c r="U2759" t="str">
        <f t="shared" si="395"/>
        <v/>
      </c>
    </row>
    <row r="2760" spans="1:21" x14ac:dyDescent="0.25">
      <c r="A2760" s="6" t="str">
        <f>IF(EXPORTACIONES!A2760="","",EXPORTACIONES!A2760)</f>
        <v/>
      </c>
      <c r="B2760" t="str">
        <f>IF(EXPORTACIONES!B2760="","",VLOOKUP(EXPORTACIONES!B2760,PERSONAS!$A$1:$B$59,2,FALSE))</f>
        <v/>
      </c>
      <c r="C2760" t="str">
        <f>IF(EXPORTACIONES!C2760="","",VLOOKUP(EXPORTACIONES!C2760,ACTIVIDADES!$A$1:$B$37,2,FALSE))</f>
        <v/>
      </c>
      <c r="D2760" t="str">
        <f>IF(EXPORTACIONES!D2760="","",EXPORTACIONES!D2760&amp;" -- "&amp;IF(EXPORTACIONES!E2760="","Actividad de "&amp;EXPORTACIONES!C2760,EXPORTACIONES!E2760))</f>
        <v/>
      </c>
      <c r="E2760" t="str">
        <f>IF(EXPORTACIONES!D2760="","",EXPORTACIONES!D2760)</f>
        <v/>
      </c>
      <c r="F2760">
        <f>EXPORTACIONES!F2760</f>
        <v>0</v>
      </c>
      <c r="K2760" t="str">
        <f t="shared" si="387"/>
        <v/>
      </c>
      <c r="M2760">
        <f t="shared" si="388"/>
        <v>0</v>
      </c>
      <c r="N2760" t="str">
        <f t="shared" si="389"/>
        <v/>
      </c>
      <c r="O2760" t="str">
        <f t="shared" si="390"/>
        <v/>
      </c>
      <c r="P2760" t="str">
        <f t="shared" si="391"/>
        <v/>
      </c>
      <c r="Q2760">
        <v>1</v>
      </c>
      <c r="R2760" t="str">
        <f t="shared" si="392"/>
        <v/>
      </c>
      <c r="S2760" t="str">
        <f t="shared" si="393"/>
        <v/>
      </c>
      <c r="T2760" t="str">
        <f t="shared" si="394"/>
        <v/>
      </c>
      <c r="U2760" t="str">
        <f t="shared" si="395"/>
        <v/>
      </c>
    </row>
    <row r="2761" spans="1:21" x14ac:dyDescent="0.25">
      <c r="A2761" s="6" t="str">
        <f>IF(EXPORTACIONES!A2761="","",EXPORTACIONES!A2761)</f>
        <v/>
      </c>
      <c r="B2761" t="str">
        <f>IF(EXPORTACIONES!B2761="","",VLOOKUP(EXPORTACIONES!B2761,PERSONAS!$A$1:$B$59,2,FALSE))</f>
        <v/>
      </c>
      <c r="C2761" t="str">
        <f>IF(EXPORTACIONES!C2761="","",VLOOKUP(EXPORTACIONES!C2761,ACTIVIDADES!$A$1:$B$37,2,FALSE))</f>
        <v/>
      </c>
      <c r="D2761" t="str">
        <f>IF(EXPORTACIONES!D2761="","",EXPORTACIONES!D2761&amp;" -- "&amp;IF(EXPORTACIONES!E2761="","Actividad de "&amp;EXPORTACIONES!C2761,EXPORTACIONES!E2761))</f>
        <v/>
      </c>
      <c r="E2761" t="str">
        <f>IF(EXPORTACIONES!D2761="","",EXPORTACIONES!D2761)</f>
        <v/>
      </c>
      <c r="F2761">
        <f>EXPORTACIONES!F2761</f>
        <v>0</v>
      </c>
      <c r="K2761" t="str">
        <f t="shared" si="387"/>
        <v/>
      </c>
      <c r="M2761">
        <f t="shared" si="388"/>
        <v>0</v>
      </c>
      <c r="N2761" t="str">
        <f t="shared" si="389"/>
        <v/>
      </c>
      <c r="O2761" t="str">
        <f t="shared" si="390"/>
        <v/>
      </c>
      <c r="P2761" t="str">
        <f t="shared" si="391"/>
        <v/>
      </c>
      <c r="Q2761">
        <v>1</v>
      </c>
      <c r="R2761" t="str">
        <f t="shared" si="392"/>
        <v/>
      </c>
      <c r="S2761" t="str">
        <f t="shared" si="393"/>
        <v/>
      </c>
      <c r="T2761" t="str">
        <f t="shared" si="394"/>
        <v/>
      </c>
      <c r="U2761" t="str">
        <f t="shared" si="395"/>
        <v/>
      </c>
    </row>
    <row r="2762" spans="1:21" x14ac:dyDescent="0.25">
      <c r="A2762" s="6" t="str">
        <f>IF(EXPORTACIONES!A2762="","",EXPORTACIONES!A2762)</f>
        <v/>
      </c>
      <c r="B2762" t="str">
        <f>IF(EXPORTACIONES!B2762="","",VLOOKUP(EXPORTACIONES!B2762,PERSONAS!$A$1:$B$59,2,FALSE))</f>
        <v/>
      </c>
      <c r="C2762" t="str">
        <f>IF(EXPORTACIONES!C2762="","",VLOOKUP(EXPORTACIONES!C2762,ACTIVIDADES!$A$1:$B$37,2,FALSE))</f>
        <v/>
      </c>
      <c r="D2762" t="str">
        <f>IF(EXPORTACIONES!D2762="","",EXPORTACIONES!D2762&amp;" -- "&amp;IF(EXPORTACIONES!E2762="","Actividad de "&amp;EXPORTACIONES!C2762,EXPORTACIONES!E2762))</f>
        <v/>
      </c>
      <c r="E2762" t="str">
        <f>IF(EXPORTACIONES!D2762="","",EXPORTACIONES!D2762)</f>
        <v/>
      </c>
      <c r="F2762">
        <f>EXPORTACIONES!F2762</f>
        <v>0</v>
      </c>
      <c r="K2762" t="str">
        <f t="shared" si="387"/>
        <v/>
      </c>
      <c r="M2762">
        <f t="shared" si="388"/>
        <v>0</v>
      </c>
      <c r="N2762" t="str">
        <f t="shared" si="389"/>
        <v/>
      </c>
      <c r="O2762" t="str">
        <f t="shared" si="390"/>
        <v/>
      </c>
      <c r="P2762" t="str">
        <f t="shared" si="391"/>
        <v/>
      </c>
      <c r="Q2762">
        <v>1</v>
      </c>
      <c r="R2762" t="str">
        <f t="shared" si="392"/>
        <v/>
      </c>
      <c r="S2762" t="str">
        <f t="shared" si="393"/>
        <v/>
      </c>
      <c r="T2762" t="str">
        <f t="shared" si="394"/>
        <v/>
      </c>
      <c r="U2762" t="str">
        <f t="shared" si="395"/>
        <v/>
      </c>
    </row>
    <row r="2763" spans="1:21" x14ac:dyDescent="0.25">
      <c r="A2763" s="6" t="str">
        <f>IF(EXPORTACIONES!A2763="","",EXPORTACIONES!A2763)</f>
        <v/>
      </c>
      <c r="B2763" t="str">
        <f>IF(EXPORTACIONES!B2763="","",VLOOKUP(EXPORTACIONES!B2763,PERSONAS!$A$1:$B$59,2,FALSE))</f>
        <v/>
      </c>
      <c r="C2763" t="str">
        <f>IF(EXPORTACIONES!C2763="","",VLOOKUP(EXPORTACIONES!C2763,ACTIVIDADES!$A$1:$B$37,2,FALSE))</f>
        <v/>
      </c>
      <c r="D2763" t="str">
        <f>IF(EXPORTACIONES!D2763="","",EXPORTACIONES!D2763&amp;" -- "&amp;IF(EXPORTACIONES!E2763="","Actividad de "&amp;EXPORTACIONES!C2763,EXPORTACIONES!E2763))</f>
        <v/>
      </c>
      <c r="E2763" t="str">
        <f>IF(EXPORTACIONES!D2763="","",EXPORTACIONES!D2763)</f>
        <v/>
      </c>
      <c r="F2763">
        <f>EXPORTACIONES!F2763</f>
        <v>0</v>
      </c>
      <c r="K2763" t="str">
        <f t="shared" si="387"/>
        <v/>
      </c>
      <c r="M2763">
        <f t="shared" si="388"/>
        <v>0</v>
      </c>
      <c r="N2763" t="str">
        <f t="shared" si="389"/>
        <v/>
      </c>
      <c r="O2763" t="str">
        <f t="shared" si="390"/>
        <v/>
      </c>
      <c r="P2763" t="str">
        <f t="shared" si="391"/>
        <v/>
      </c>
      <c r="Q2763">
        <v>1</v>
      </c>
      <c r="R2763" t="str">
        <f t="shared" si="392"/>
        <v/>
      </c>
      <c r="S2763" t="str">
        <f t="shared" si="393"/>
        <v/>
      </c>
      <c r="T2763" t="str">
        <f t="shared" si="394"/>
        <v/>
      </c>
      <c r="U2763" t="str">
        <f t="shared" si="395"/>
        <v/>
      </c>
    </row>
    <row r="2764" spans="1:21" x14ac:dyDescent="0.25">
      <c r="A2764" s="6" t="str">
        <f>IF(EXPORTACIONES!A2764="","",EXPORTACIONES!A2764)</f>
        <v/>
      </c>
      <c r="B2764" t="str">
        <f>IF(EXPORTACIONES!B2764="","",VLOOKUP(EXPORTACIONES!B2764,PERSONAS!$A$1:$B$59,2,FALSE))</f>
        <v/>
      </c>
      <c r="C2764" t="str">
        <f>IF(EXPORTACIONES!C2764="","",VLOOKUP(EXPORTACIONES!C2764,ACTIVIDADES!$A$1:$B$37,2,FALSE))</f>
        <v/>
      </c>
      <c r="D2764" t="str">
        <f>IF(EXPORTACIONES!D2764="","",EXPORTACIONES!D2764&amp;" -- "&amp;IF(EXPORTACIONES!E2764="","Actividad de "&amp;EXPORTACIONES!C2764,EXPORTACIONES!E2764))</f>
        <v/>
      </c>
      <c r="E2764" t="str">
        <f>IF(EXPORTACIONES!D2764="","",EXPORTACIONES!D2764)</f>
        <v/>
      </c>
      <c r="F2764">
        <f>EXPORTACIONES!F2764</f>
        <v>0</v>
      </c>
      <c r="K2764" t="str">
        <f t="shared" si="387"/>
        <v/>
      </c>
      <c r="M2764">
        <f t="shared" si="388"/>
        <v>0</v>
      </c>
      <c r="N2764" t="str">
        <f t="shared" si="389"/>
        <v/>
      </c>
      <c r="O2764" t="str">
        <f t="shared" si="390"/>
        <v/>
      </c>
      <c r="P2764" t="str">
        <f t="shared" si="391"/>
        <v/>
      </c>
      <c r="Q2764">
        <v>1</v>
      </c>
      <c r="R2764" t="str">
        <f t="shared" si="392"/>
        <v/>
      </c>
      <c r="S2764" t="str">
        <f t="shared" si="393"/>
        <v/>
      </c>
      <c r="T2764" t="str">
        <f t="shared" si="394"/>
        <v/>
      </c>
      <c r="U2764" t="str">
        <f t="shared" si="395"/>
        <v/>
      </c>
    </row>
    <row r="2765" spans="1:21" x14ac:dyDescent="0.25">
      <c r="A2765" s="6" t="str">
        <f>IF(EXPORTACIONES!A2765="","",EXPORTACIONES!A2765)</f>
        <v/>
      </c>
      <c r="B2765" t="str">
        <f>IF(EXPORTACIONES!B2765="","",VLOOKUP(EXPORTACIONES!B2765,PERSONAS!$A$1:$B$59,2,FALSE))</f>
        <v/>
      </c>
      <c r="C2765" t="str">
        <f>IF(EXPORTACIONES!C2765="","",VLOOKUP(EXPORTACIONES!C2765,ACTIVIDADES!$A$1:$B$37,2,FALSE))</f>
        <v/>
      </c>
      <c r="D2765" t="str">
        <f>IF(EXPORTACIONES!D2765="","",EXPORTACIONES!D2765&amp;" -- "&amp;IF(EXPORTACIONES!E2765="","Actividad de "&amp;EXPORTACIONES!C2765,EXPORTACIONES!E2765))</f>
        <v/>
      </c>
      <c r="E2765" t="str">
        <f>IF(EXPORTACIONES!D2765="","",EXPORTACIONES!D2765)</f>
        <v/>
      </c>
      <c r="F2765">
        <f>EXPORTACIONES!F2765</f>
        <v>0</v>
      </c>
      <c r="K2765" t="str">
        <f t="shared" si="387"/>
        <v/>
      </c>
      <c r="M2765">
        <f t="shared" si="388"/>
        <v>0</v>
      </c>
      <c r="N2765" t="str">
        <f t="shared" si="389"/>
        <v/>
      </c>
      <c r="O2765" t="str">
        <f t="shared" si="390"/>
        <v/>
      </c>
      <c r="P2765" t="str">
        <f t="shared" si="391"/>
        <v/>
      </c>
      <c r="Q2765">
        <v>1</v>
      </c>
      <c r="R2765" t="str">
        <f t="shared" si="392"/>
        <v/>
      </c>
      <c r="S2765" t="str">
        <f t="shared" si="393"/>
        <v/>
      </c>
      <c r="T2765" t="str">
        <f t="shared" si="394"/>
        <v/>
      </c>
      <c r="U2765" t="str">
        <f t="shared" si="395"/>
        <v/>
      </c>
    </row>
    <row r="2766" spans="1:21" x14ac:dyDescent="0.25">
      <c r="A2766" s="6" t="str">
        <f>IF(EXPORTACIONES!A2766="","",EXPORTACIONES!A2766)</f>
        <v/>
      </c>
      <c r="B2766" t="str">
        <f>IF(EXPORTACIONES!B2766="","",VLOOKUP(EXPORTACIONES!B2766,PERSONAS!$A$1:$B$59,2,FALSE))</f>
        <v/>
      </c>
      <c r="C2766" t="str">
        <f>IF(EXPORTACIONES!C2766="","",VLOOKUP(EXPORTACIONES!C2766,ACTIVIDADES!$A$1:$B$37,2,FALSE))</f>
        <v/>
      </c>
      <c r="D2766" t="str">
        <f>IF(EXPORTACIONES!D2766="","",EXPORTACIONES!D2766&amp;" -- "&amp;IF(EXPORTACIONES!E2766="","Actividad de "&amp;EXPORTACIONES!C2766,EXPORTACIONES!E2766))</f>
        <v/>
      </c>
      <c r="E2766" t="str">
        <f>IF(EXPORTACIONES!D2766="","",EXPORTACIONES!D2766)</f>
        <v/>
      </c>
      <c r="F2766">
        <f>EXPORTACIONES!F2766</f>
        <v>0</v>
      </c>
      <c r="K2766" t="str">
        <f t="shared" si="387"/>
        <v/>
      </c>
      <c r="M2766">
        <f t="shared" si="388"/>
        <v>0</v>
      </c>
      <c r="N2766" t="str">
        <f t="shared" si="389"/>
        <v/>
      </c>
      <c r="O2766" t="str">
        <f t="shared" si="390"/>
        <v/>
      </c>
      <c r="P2766" t="str">
        <f t="shared" si="391"/>
        <v/>
      </c>
      <c r="Q2766">
        <v>1</v>
      </c>
      <c r="R2766" t="str">
        <f t="shared" si="392"/>
        <v/>
      </c>
      <c r="S2766" t="str">
        <f t="shared" si="393"/>
        <v/>
      </c>
      <c r="T2766" t="str">
        <f t="shared" si="394"/>
        <v/>
      </c>
      <c r="U2766" t="str">
        <f t="shared" si="395"/>
        <v/>
      </c>
    </row>
    <row r="2767" spans="1:21" x14ac:dyDescent="0.25">
      <c r="A2767" s="6" t="str">
        <f>IF(EXPORTACIONES!A2767="","",EXPORTACIONES!A2767)</f>
        <v/>
      </c>
      <c r="B2767" t="str">
        <f>IF(EXPORTACIONES!B2767="","",VLOOKUP(EXPORTACIONES!B2767,PERSONAS!$A$1:$B$59,2,FALSE))</f>
        <v/>
      </c>
      <c r="C2767" t="str">
        <f>IF(EXPORTACIONES!C2767="","",VLOOKUP(EXPORTACIONES!C2767,ACTIVIDADES!$A$1:$B$37,2,FALSE))</f>
        <v/>
      </c>
      <c r="D2767" t="str">
        <f>IF(EXPORTACIONES!D2767="","",EXPORTACIONES!D2767&amp;" -- "&amp;IF(EXPORTACIONES!E2767="","Actividad de "&amp;EXPORTACIONES!C2767,EXPORTACIONES!E2767))</f>
        <v/>
      </c>
      <c r="E2767" t="str">
        <f>IF(EXPORTACIONES!D2767="","",EXPORTACIONES!D2767)</f>
        <v/>
      </c>
      <c r="F2767">
        <f>EXPORTACIONES!F2767</f>
        <v>0</v>
      </c>
      <c r="K2767" t="str">
        <f t="shared" si="387"/>
        <v/>
      </c>
      <c r="M2767">
        <f t="shared" si="388"/>
        <v>0</v>
      </c>
      <c r="N2767" t="str">
        <f t="shared" si="389"/>
        <v/>
      </c>
      <c r="O2767" t="str">
        <f t="shared" si="390"/>
        <v/>
      </c>
      <c r="P2767" t="str">
        <f t="shared" si="391"/>
        <v/>
      </c>
      <c r="Q2767">
        <v>1</v>
      </c>
      <c r="R2767" t="str">
        <f t="shared" si="392"/>
        <v/>
      </c>
      <c r="S2767" t="str">
        <f t="shared" si="393"/>
        <v/>
      </c>
      <c r="T2767" t="str">
        <f t="shared" si="394"/>
        <v/>
      </c>
      <c r="U2767" t="str">
        <f t="shared" si="395"/>
        <v/>
      </c>
    </row>
    <row r="2768" spans="1:21" x14ac:dyDescent="0.25">
      <c r="A2768" s="6" t="str">
        <f>IF(EXPORTACIONES!A2768="","",EXPORTACIONES!A2768)</f>
        <v/>
      </c>
      <c r="B2768" t="str">
        <f>IF(EXPORTACIONES!B2768="","",VLOOKUP(EXPORTACIONES!B2768,PERSONAS!$A$1:$B$59,2,FALSE))</f>
        <v/>
      </c>
      <c r="C2768" t="str">
        <f>IF(EXPORTACIONES!C2768="","",VLOOKUP(EXPORTACIONES!C2768,ACTIVIDADES!$A$1:$B$37,2,FALSE))</f>
        <v/>
      </c>
      <c r="D2768" t="str">
        <f>IF(EXPORTACIONES!D2768="","",EXPORTACIONES!D2768&amp;" -- "&amp;IF(EXPORTACIONES!E2768="","Actividad de "&amp;EXPORTACIONES!C2768,EXPORTACIONES!E2768))</f>
        <v/>
      </c>
      <c r="E2768" t="str">
        <f>IF(EXPORTACIONES!D2768="","",EXPORTACIONES!D2768)</f>
        <v/>
      </c>
      <c r="F2768">
        <f>EXPORTACIONES!F2768</f>
        <v>0</v>
      </c>
      <c r="K2768" t="str">
        <f t="shared" si="387"/>
        <v/>
      </c>
      <c r="M2768">
        <f t="shared" si="388"/>
        <v>0</v>
      </c>
      <c r="N2768" t="str">
        <f t="shared" si="389"/>
        <v/>
      </c>
      <c r="O2768" t="str">
        <f t="shared" si="390"/>
        <v/>
      </c>
      <c r="P2768" t="str">
        <f t="shared" si="391"/>
        <v/>
      </c>
      <c r="Q2768">
        <v>1</v>
      </c>
      <c r="R2768" t="str">
        <f t="shared" si="392"/>
        <v/>
      </c>
      <c r="S2768" t="str">
        <f t="shared" si="393"/>
        <v/>
      </c>
      <c r="T2768" t="str">
        <f t="shared" si="394"/>
        <v/>
      </c>
      <c r="U2768" t="str">
        <f t="shared" si="395"/>
        <v/>
      </c>
    </row>
    <row r="2769" spans="1:21" x14ac:dyDescent="0.25">
      <c r="A2769" s="6" t="str">
        <f>IF(EXPORTACIONES!A2769="","",EXPORTACIONES!A2769)</f>
        <v/>
      </c>
      <c r="B2769" t="str">
        <f>IF(EXPORTACIONES!B2769="","",VLOOKUP(EXPORTACIONES!B2769,PERSONAS!$A$1:$B$59,2,FALSE))</f>
        <v/>
      </c>
      <c r="C2769" t="str">
        <f>IF(EXPORTACIONES!C2769="","",VLOOKUP(EXPORTACIONES!C2769,ACTIVIDADES!$A$1:$B$37,2,FALSE))</f>
        <v/>
      </c>
      <c r="D2769" t="str">
        <f>IF(EXPORTACIONES!D2769="","",EXPORTACIONES!D2769&amp;" -- "&amp;IF(EXPORTACIONES!E2769="","Actividad de "&amp;EXPORTACIONES!C2769,EXPORTACIONES!E2769))</f>
        <v/>
      </c>
      <c r="E2769" t="str">
        <f>IF(EXPORTACIONES!D2769="","",EXPORTACIONES!D2769)</f>
        <v/>
      </c>
      <c r="F2769">
        <f>EXPORTACIONES!F2769</f>
        <v>0</v>
      </c>
      <c r="K2769" t="str">
        <f t="shared" si="387"/>
        <v/>
      </c>
      <c r="M2769">
        <f t="shared" si="388"/>
        <v>0</v>
      </c>
      <c r="N2769" t="str">
        <f t="shared" si="389"/>
        <v/>
      </c>
      <c r="O2769" t="str">
        <f t="shared" si="390"/>
        <v/>
      </c>
      <c r="P2769" t="str">
        <f t="shared" si="391"/>
        <v/>
      </c>
      <c r="Q2769">
        <v>1</v>
      </c>
      <c r="R2769" t="str">
        <f t="shared" si="392"/>
        <v/>
      </c>
      <c r="S2769" t="str">
        <f t="shared" si="393"/>
        <v/>
      </c>
      <c r="T2769" t="str">
        <f t="shared" si="394"/>
        <v/>
      </c>
      <c r="U2769" t="str">
        <f t="shared" si="395"/>
        <v/>
      </c>
    </row>
    <row r="2770" spans="1:21" x14ac:dyDescent="0.25">
      <c r="A2770" s="6" t="str">
        <f>IF(EXPORTACIONES!A2770="","",EXPORTACIONES!A2770)</f>
        <v/>
      </c>
      <c r="B2770" t="str">
        <f>IF(EXPORTACIONES!B2770="","",VLOOKUP(EXPORTACIONES!B2770,PERSONAS!$A$1:$B$59,2,FALSE))</f>
        <v/>
      </c>
      <c r="C2770" t="str">
        <f>IF(EXPORTACIONES!C2770="","",VLOOKUP(EXPORTACIONES!C2770,ACTIVIDADES!$A$1:$B$37,2,FALSE))</f>
        <v/>
      </c>
      <c r="D2770" t="str">
        <f>IF(EXPORTACIONES!D2770="","",EXPORTACIONES!D2770&amp;" -- "&amp;IF(EXPORTACIONES!E2770="","Actividad de "&amp;EXPORTACIONES!C2770,EXPORTACIONES!E2770))</f>
        <v/>
      </c>
      <c r="E2770" t="str">
        <f>IF(EXPORTACIONES!D2770="","",EXPORTACIONES!D2770)</f>
        <v/>
      </c>
      <c r="F2770">
        <f>EXPORTACIONES!F2770</f>
        <v>0</v>
      </c>
      <c r="K2770" t="str">
        <f t="shared" si="387"/>
        <v/>
      </c>
      <c r="M2770">
        <f t="shared" si="388"/>
        <v>0</v>
      </c>
      <c r="N2770" t="str">
        <f t="shared" si="389"/>
        <v/>
      </c>
      <c r="O2770" t="str">
        <f t="shared" si="390"/>
        <v/>
      </c>
      <c r="P2770" t="str">
        <f t="shared" si="391"/>
        <v/>
      </c>
      <c r="Q2770">
        <v>1</v>
      </c>
      <c r="R2770" t="str">
        <f t="shared" si="392"/>
        <v/>
      </c>
      <c r="S2770" t="str">
        <f t="shared" si="393"/>
        <v/>
      </c>
      <c r="T2770" t="str">
        <f t="shared" si="394"/>
        <v/>
      </c>
      <c r="U2770" t="str">
        <f t="shared" si="395"/>
        <v/>
      </c>
    </row>
    <row r="2771" spans="1:21" x14ac:dyDescent="0.25">
      <c r="A2771" s="6" t="str">
        <f>IF(EXPORTACIONES!A2771="","",EXPORTACIONES!A2771)</f>
        <v/>
      </c>
      <c r="B2771" t="str">
        <f>IF(EXPORTACIONES!B2771="","",VLOOKUP(EXPORTACIONES!B2771,PERSONAS!$A$1:$B$59,2,FALSE))</f>
        <v/>
      </c>
      <c r="C2771" t="str">
        <f>IF(EXPORTACIONES!C2771="","",VLOOKUP(EXPORTACIONES!C2771,ACTIVIDADES!$A$1:$B$37,2,FALSE))</f>
        <v/>
      </c>
      <c r="D2771" t="str">
        <f>IF(EXPORTACIONES!D2771="","",EXPORTACIONES!D2771&amp;" -- "&amp;IF(EXPORTACIONES!E2771="","Actividad de "&amp;EXPORTACIONES!C2771,EXPORTACIONES!E2771))</f>
        <v/>
      </c>
      <c r="E2771" t="str">
        <f>IF(EXPORTACIONES!D2771="","",EXPORTACIONES!D2771)</f>
        <v/>
      </c>
      <c r="F2771">
        <f>EXPORTACIONES!F2771</f>
        <v>0</v>
      </c>
      <c r="K2771" t="str">
        <f t="shared" si="387"/>
        <v/>
      </c>
      <c r="M2771">
        <f t="shared" si="388"/>
        <v>0</v>
      </c>
      <c r="N2771" t="str">
        <f t="shared" si="389"/>
        <v/>
      </c>
      <c r="O2771" t="str">
        <f t="shared" si="390"/>
        <v/>
      </c>
      <c r="P2771" t="str">
        <f t="shared" si="391"/>
        <v/>
      </c>
      <c r="Q2771">
        <v>1</v>
      </c>
      <c r="R2771" t="str">
        <f t="shared" si="392"/>
        <v/>
      </c>
      <c r="S2771" t="str">
        <f t="shared" si="393"/>
        <v/>
      </c>
      <c r="T2771" t="str">
        <f t="shared" si="394"/>
        <v/>
      </c>
      <c r="U2771" t="str">
        <f t="shared" si="395"/>
        <v/>
      </c>
    </row>
    <row r="2772" spans="1:21" x14ac:dyDescent="0.25">
      <c r="A2772" s="6" t="str">
        <f>IF(EXPORTACIONES!A2772="","",EXPORTACIONES!A2772)</f>
        <v/>
      </c>
      <c r="B2772" t="str">
        <f>IF(EXPORTACIONES!B2772="","",VLOOKUP(EXPORTACIONES!B2772,PERSONAS!$A$1:$B$59,2,FALSE))</f>
        <v/>
      </c>
      <c r="C2772" t="str">
        <f>IF(EXPORTACIONES!C2772="","",VLOOKUP(EXPORTACIONES!C2772,ACTIVIDADES!$A$1:$B$37,2,FALSE))</f>
        <v/>
      </c>
      <c r="D2772" t="str">
        <f>IF(EXPORTACIONES!D2772="","",EXPORTACIONES!D2772&amp;" -- "&amp;IF(EXPORTACIONES!E2772="","Actividad de "&amp;EXPORTACIONES!C2772,EXPORTACIONES!E2772))</f>
        <v/>
      </c>
      <c r="E2772" t="str">
        <f>IF(EXPORTACIONES!D2772="","",EXPORTACIONES!D2772)</f>
        <v/>
      </c>
      <c r="F2772">
        <f>EXPORTACIONES!F2772</f>
        <v>0</v>
      </c>
      <c r="K2772" t="str">
        <f t="shared" si="387"/>
        <v/>
      </c>
      <c r="M2772">
        <f t="shared" si="388"/>
        <v>0</v>
      </c>
      <c r="N2772" t="str">
        <f t="shared" si="389"/>
        <v/>
      </c>
      <c r="O2772" t="str">
        <f t="shared" si="390"/>
        <v/>
      </c>
      <c r="P2772" t="str">
        <f t="shared" si="391"/>
        <v/>
      </c>
      <c r="Q2772">
        <v>1</v>
      </c>
      <c r="R2772" t="str">
        <f t="shared" si="392"/>
        <v/>
      </c>
      <c r="S2772" t="str">
        <f t="shared" si="393"/>
        <v/>
      </c>
      <c r="T2772" t="str">
        <f t="shared" si="394"/>
        <v/>
      </c>
      <c r="U2772" t="str">
        <f t="shared" si="395"/>
        <v/>
      </c>
    </row>
    <row r="2773" spans="1:21" x14ac:dyDescent="0.25">
      <c r="A2773" s="6" t="str">
        <f>IF(EXPORTACIONES!A2773="","",EXPORTACIONES!A2773)</f>
        <v/>
      </c>
      <c r="B2773" t="str">
        <f>IF(EXPORTACIONES!B2773="","",VLOOKUP(EXPORTACIONES!B2773,PERSONAS!$A$1:$B$59,2,FALSE))</f>
        <v/>
      </c>
      <c r="C2773" t="str">
        <f>IF(EXPORTACIONES!C2773="","",VLOOKUP(EXPORTACIONES!C2773,ACTIVIDADES!$A$1:$B$37,2,FALSE))</f>
        <v/>
      </c>
      <c r="D2773" t="str">
        <f>IF(EXPORTACIONES!D2773="","",EXPORTACIONES!D2773&amp;" -- "&amp;IF(EXPORTACIONES!E2773="","Actividad de "&amp;EXPORTACIONES!C2773,EXPORTACIONES!E2773))</f>
        <v/>
      </c>
      <c r="E2773" t="str">
        <f>IF(EXPORTACIONES!D2773="","",EXPORTACIONES!D2773)</f>
        <v/>
      </c>
      <c r="F2773">
        <f>EXPORTACIONES!F2773</f>
        <v>0</v>
      </c>
      <c r="K2773" t="str">
        <f t="shared" si="387"/>
        <v/>
      </c>
      <c r="M2773">
        <f t="shared" si="388"/>
        <v>0</v>
      </c>
      <c r="N2773" t="str">
        <f t="shared" si="389"/>
        <v/>
      </c>
      <c r="O2773" t="str">
        <f t="shared" si="390"/>
        <v/>
      </c>
      <c r="P2773" t="str">
        <f t="shared" si="391"/>
        <v/>
      </c>
      <c r="Q2773">
        <v>1</v>
      </c>
      <c r="R2773" t="str">
        <f t="shared" si="392"/>
        <v/>
      </c>
      <c r="S2773" t="str">
        <f t="shared" si="393"/>
        <v/>
      </c>
      <c r="T2773" t="str">
        <f t="shared" si="394"/>
        <v/>
      </c>
      <c r="U2773" t="str">
        <f t="shared" si="395"/>
        <v/>
      </c>
    </row>
    <row r="2774" spans="1:21" x14ac:dyDescent="0.25">
      <c r="A2774" s="6" t="str">
        <f>IF(EXPORTACIONES!A2774="","",EXPORTACIONES!A2774)</f>
        <v/>
      </c>
      <c r="B2774" t="str">
        <f>IF(EXPORTACIONES!B2774="","",VLOOKUP(EXPORTACIONES!B2774,PERSONAS!$A$1:$B$59,2,FALSE))</f>
        <v/>
      </c>
      <c r="C2774" t="str">
        <f>IF(EXPORTACIONES!C2774="","",VLOOKUP(EXPORTACIONES!C2774,ACTIVIDADES!$A$1:$B$37,2,FALSE))</f>
        <v/>
      </c>
      <c r="D2774" t="str">
        <f>IF(EXPORTACIONES!D2774="","",EXPORTACIONES!D2774&amp;" -- "&amp;IF(EXPORTACIONES!E2774="","Actividad de "&amp;EXPORTACIONES!C2774,EXPORTACIONES!E2774))</f>
        <v/>
      </c>
      <c r="E2774" t="str">
        <f>IF(EXPORTACIONES!D2774="","",EXPORTACIONES!D2774)</f>
        <v/>
      </c>
      <c r="F2774">
        <f>EXPORTACIONES!F2774</f>
        <v>0</v>
      </c>
      <c r="K2774" t="str">
        <f t="shared" si="387"/>
        <v/>
      </c>
      <c r="M2774">
        <f t="shared" si="388"/>
        <v>0</v>
      </c>
      <c r="N2774" t="str">
        <f t="shared" si="389"/>
        <v/>
      </c>
      <c r="O2774" t="str">
        <f t="shared" si="390"/>
        <v/>
      </c>
      <c r="P2774" t="str">
        <f t="shared" si="391"/>
        <v/>
      </c>
      <c r="Q2774">
        <v>1</v>
      </c>
      <c r="R2774" t="str">
        <f t="shared" si="392"/>
        <v/>
      </c>
      <c r="S2774" t="str">
        <f t="shared" si="393"/>
        <v/>
      </c>
      <c r="T2774" t="str">
        <f t="shared" si="394"/>
        <v/>
      </c>
      <c r="U2774" t="str">
        <f t="shared" si="395"/>
        <v/>
      </c>
    </row>
    <row r="2775" spans="1:21" x14ac:dyDescent="0.25">
      <c r="A2775" s="6" t="str">
        <f>IF(EXPORTACIONES!A2775="","",EXPORTACIONES!A2775)</f>
        <v/>
      </c>
      <c r="B2775" t="str">
        <f>IF(EXPORTACIONES!B2775="","",VLOOKUP(EXPORTACIONES!B2775,PERSONAS!$A$1:$B$59,2,FALSE))</f>
        <v/>
      </c>
      <c r="C2775" t="str">
        <f>IF(EXPORTACIONES!C2775="","",VLOOKUP(EXPORTACIONES!C2775,ACTIVIDADES!$A$1:$B$37,2,FALSE))</f>
        <v/>
      </c>
      <c r="D2775" t="str">
        <f>IF(EXPORTACIONES!D2775="","",EXPORTACIONES!D2775&amp;" -- "&amp;IF(EXPORTACIONES!E2775="","Actividad de "&amp;EXPORTACIONES!C2775,EXPORTACIONES!E2775))</f>
        <v/>
      </c>
      <c r="E2775" t="str">
        <f>IF(EXPORTACIONES!D2775="","",EXPORTACIONES!D2775)</f>
        <v/>
      </c>
      <c r="F2775">
        <f>EXPORTACIONES!F2775</f>
        <v>0</v>
      </c>
      <c r="K2775" t="str">
        <f t="shared" si="387"/>
        <v/>
      </c>
      <c r="M2775">
        <f t="shared" si="388"/>
        <v>0</v>
      </c>
      <c r="N2775" t="str">
        <f t="shared" si="389"/>
        <v/>
      </c>
      <c r="O2775" t="str">
        <f t="shared" si="390"/>
        <v/>
      </c>
      <c r="P2775" t="str">
        <f t="shared" si="391"/>
        <v/>
      </c>
      <c r="Q2775">
        <v>1</v>
      </c>
      <c r="R2775" t="str">
        <f t="shared" si="392"/>
        <v/>
      </c>
      <c r="S2775" t="str">
        <f t="shared" si="393"/>
        <v/>
      </c>
      <c r="T2775" t="str">
        <f t="shared" si="394"/>
        <v/>
      </c>
      <c r="U2775" t="str">
        <f t="shared" si="395"/>
        <v/>
      </c>
    </row>
    <row r="2776" spans="1:21" x14ac:dyDescent="0.25">
      <c r="A2776" s="6" t="str">
        <f>IF(EXPORTACIONES!A2776="","",EXPORTACIONES!A2776)</f>
        <v/>
      </c>
      <c r="B2776" t="str">
        <f>IF(EXPORTACIONES!B2776="","",VLOOKUP(EXPORTACIONES!B2776,PERSONAS!$A$1:$B$59,2,FALSE))</f>
        <v/>
      </c>
      <c r="C2776" t="str">
        <f>IF(EXPORTACIONES!C2776="","",VLOOKUP(EXPORTACIONES!C2776,ACTIVIDADES!$A$1:$B$37,2,FALSE))</f>
        <v/>
      </c>
      <c r="D2776" t="str">
        <f>IF(EXPORTACIONES!D2776="","",EXPORTACIONES!D2776&amp;" -- "&amp;IF(EXPORTACIONES!E2776="","Actividad de "&amp;EXPORTACIONES!C2776,EXPORTACIONES!E2776))</f>
        <v/>
      </c>
      <c r="E2776" t="str">
        <f>IF(EXPORTACIONES!D2776="","",EXPORTACIONES!D2776)</f>
        <v/>
      </c>
      <c r="F2776">
        <f>EXPORTACIONES!F2776</f>
        <v>0</v>
      </c>
      <c r="K2776" t="str">
        <f t="shared" si="387"/>
        <v/>
      </c>
      <c r="M2776">
        <f t="shared" si="388"/>
        <v>0</v>
      </c>
      <c r="N2776" t="str">
        <f t="shared" si="389"/>
        <v/>
      </c>
      <c r="O2776" t="str">
        <f t="shared" si="390"/>
        <v/>
      </c>
      <c r="P2776" t="str">
        <f t="shared" si="391"/>
        <v/>
      </c>
      <c r="Q2776">
        <v>1</v>
      </c>
      <c r="R2776" t="str">
        <f t="shared" si="392"/>
        <v/>
      </c>
      <c r="S2776" t="str">
        <f t="shared" si="393"/>
        <v/>
      </c>
      <c r="T2776" t="str">
        <f t="shared" si="394"/>
        <v/>
      </c>
      <c r="U2776" t="str">
        <f t="shared" si="395"/>
        <v/>
      </c>
    </row>
    <row r="2777" spans="1:21" x14ac:dyDescent="0.25">
      <c r="A2777" s="6" t="str">
        <f>IF(EXPORTACIONES!A2777="","",EXPORTACIONES!A2777)</f>
        <v/>
      </c>
      <c r="B2777" t="str">
        <f>IF(EXPORTACIONES!B2777="","",VLOOKUP(EXPORTACIONES!B2777,PERSONAS!$A$1:$B$59,2,FALSE))</f>
        <v/>
      </c>
      <c r="C2777" t="str">
        <f>IF(EXPORTACIONES!C2777="","",VLOOKUP(EXPORTACIONES!C2777,ACTIVIDADES!$A$1:$B$37,2,FALSE))</f>
        <v/>
      </c>
      <c r="D2777" t="str">
        <f>IF(EXPORTACIONES!D2777="","",EXPORTACIONES!D2777&amp;" -- "&amp;IF(EXPORTACIONES!E2777="","Actividad de "&amp;EXPORTACIONES!C2777,EXPORTACIONES!E2777))</f>
        <v/>
      </c>
      <c r="E2777" t="str">
        <f>IF(EXPORTACIONES!D2777="","",EXPORTACIONES!D2777)</f>
        <v/>
      </c>
      <c r="F2777">
        <f>EXPORTACIONES!F2777</f>
        <v>0</v>
      </c>
      <c r="K2777" t="str">
        <f t="shared" si="387"/>
        <v/>
      </c>
      <c r="M2777">
        <f t="shared" si="388"/>
        <v>0</v>
      </c>
      <c r="N2777" t="str">
        <f t="shared" si="389"/>
        <v/>
      </c>
      <c r="O2777" t="str">
        <f t="shared" si="390"/>
        <v/>
      </c>
      <c r="P2777" t="str">
        <f t="shared" si="391"/>
        <v/>
      </c>
      <c r="Q2777">
        <v>1</v>
      </c>
      <c r="R2777" t="str">
        <f t="shared" si="392"/>
        <v/>
      </c>
      <c r="S2777" t="str">
        <f t="shared" si="393"/>
        <v/>
      </c>
      <c r="T2777" t="str">
        <f t="shared" si="394"/>
        <v/>
      </c>
      <c r="U2777" t="str">
        <f t="shared" si="395"/>
        <v/>
      </c>
    </row>
    <row r="2778" spans="1:21" x14ac:dyDescent="0.25">
      <c r="A2778" s="6" t="str">
        <f>IF(EXPORTACIONES!A2778="","",EXPORTACIONES!A2778)</f>
        <v/>
      </c>
      <c r="B2778" t="str">
        <f>IF(EXPORTACIONES!B2778="","",VLOOKUP(EXPORTACIONES!B2778,PERSONAS!$A$1:$B$59,2,FALSE))</f>
        <v/>
      </c>
      <c r="C2778" t="str">
        <f>IF(EXPORTACIONES!C2778="","",VLOOKUP(EXPORTACIONES!C2778,ACTIVIDADES!$A$1:$B$37,2,FALSE))</f>
        <v/>
      </c>
      <c r="D2778" t="str">
        <f>IF(EXPORTACIONES!D2778="","",EXPORTACIONES!D2778&amp;" -- "&amp;IF(EXPORTACIONES!E2778="","Actividad de "&amp;EXPORTACIONES!C2778,EXPORTACIONES!E2778))</f>
        <v/>
      </c>
      <c r="E2778" t="str">
        <f>IF(EXPORTACIONES!D2778="","",EXPORTACIONES!D2778)</f>
        <v/>
      </c>
      <c r="F2778">
        <f>EXPORTACIONES!F2778</f>
        <v>0</v>
      </c>
      <c r="K2778" t="str">
        <f t="shared" si="387"/>
        <v/>
      </c>
      <c r="M2778">
        <f t="shared" si="388"/>
        <v>0</v>
      </c>
      <c r="N2778" t="str">
        <f t="shared" si="389"/>
        <v/>
      </c>
      <c r="O2778" t="str">
        <f t="shared" si="390"/>
        <v/>
      </c>
      <c r="P2778" t="str">
        <f t="shared" si="391"/>
        <v/>
      </c>
      <c r="Q2778">
        <v>1</v>
      </c>
      <c r="R2778" t="str">
        <f t="shared" si="392"/>
        <v/>
      </c>
      <c r="S2778" t="str">
        <f t="shared" si="393"/>
        <v/>
      </c>
      <c r="T2778" t="str">
        <f t="shared" si="394"/>
        <v/>
      </c>
      <c r="U2778" t="str">
        <f t="shared" si="395"/>
        <v/>
      </c>
    </row>
    <row r="2779" spans="1:21" x14ac:dyDescent="0.25">
      <c r="A2779" s="6" t="str">
        <f>IF(EXPORTACIONES!A2779="","",EXPORTACIONES!A2779)</f>
        <v/>
      </c>
      <c r="B2779" t="str">
        <f>IF(EXPORTACIONES!B2779="","",VLOOKUP(EXPORTACIONES!B2779,PERSONAS!$A$1:$B$59,2,FALSE))</f>
        <v/>
      </c>
      <c r="C2779" t="str">
        <f>IF(EXPORTACIONES!C2779="","",VLOOKUP(EXPORTACIONES!C2779,ACTIVIDADES!$A$1:$B$37,2,FALSE))</f>
        <v/>
      </c>
      <c r="D2779" t="str">
        <f>IF(EXPORTACIONES!D2779="","",EXPORTACIONES!D2779&amp;" -- "&amp;IF(EXPORTACIONES!E2779="","Actividad de "&amp;EXPORTACIONES!C2779,EXPORTACIONES!E2779))</f>
        <v/>
      </c>
      <c r="E2779" t="str">
        <f>IF(EXPORTACIONES!D2779="","",EXPORTACIONES!D2779)</f>
        <v/>
      </c>
      <c r="F2779">
        <f>EXPORTACIONES!F2779</f>
        <v>0</v>
      </c>
      <c r="K2779" t="str">
        <f t="shared" si="387"/>
        <v/>
      </c>
      <c r="M2779">
        <f t="shared" si="388"/>
        <v>0</v>
      </c>
      <c r="N2779" t="str">
        <f t="shared" si="389"/>
        <v/>
      </c>
      <c r="O2779" t="str">
        <f t="shared" si="390"/>
        <v/>
      </c>
      <c r="P2779" t="str">
        <f t="shared" si="391"/>
        <v/>
      </c>
      <c r="Q2779">
        <v>1</v>
      </c>
      <c r="R2779" t="str">
        <f t="shared" si="392"/>
        <v/>
      </c>
      <c r="S2779" t="str">
        <f t="shared" si="393"/>
        <v/>
      </c>
      <c r="T2779" t="str">
        <f t="shared" si="394"/>
        <v/>
      </c>
      <c r="U2779" t="str">
        <f t="shared" si="395"/>
        <v/>
      </c>
    </row>
    <row r="2780" spans="1:21" x14ac:dyDescent="0.25">
      <c r="A2780" s="6" t="str">
        <f>IF(EXPORTACIONES!A2780="","",EXPORTACIONES!A2780)</f>
        <v/>
      </c>
      <c r="B2780" t="str">
        <f>IF(EXPORTACIONES!B2780="","",VLOOKUP(EXPORTACIONES!B2780,PERSONAS!$A$1:$B$59,2,FALSE))</f>
        <v/>
      </c>
      <c r="C2780" t="str">
        <f>IF(EXPORTACIONES!C2780="","",VLOOKUP(EXPORTACIONES!C2780,ACTIVIDADES!$A$1:$B$37,2,FALSE))</f>
        <v/>
      </c>
      <c r="D2780" t="str">
        <f>IF(EXPORTACIONES!D2780="","",EXPORTACIONES!D2780&amp;" -- "&amp;IF(EXPORTACIONES!E2780="","Actividad de "&amp;EXPORTACIONES!C2780,EXPORTACIONES!E2780))</f>
        <v/>
      </c>
      <c r="E2780" t="str">
        <f>IF(EXPORTACIONES!D2780="","",EXPORTACIONES!D2780)</f>
        <v/>
      </c>
      <c r="F2780">
        <f>EXPORTACIONES!F2780</f>
        <v>0</v>
      </c>
      <c r="K2780" t="str">
        <f t="shared" si="387"/>
        <v/>
      </c>
      <c r="M2780">
        <f t="shared" si="388"/>
        <v>0</v>
      </c>
      <c r="N2780" t="str">
        <f t="shared" si="389"/>
        <v/>
      </c>
      <c r="O2780" t="str">
        <f t="shared" si="390"/>
        <v/>
      </c>
      <c r="P2780" t="str">
        <f t="shared" si="391"/>
        <v/>
      </c>
      <c r="Q2780">
        <v>1</v>
      </c>
      <c r="R2780" t="str">
        <f t="shared" si="392"/>
        <v/>
      </c>
      <c r="S2780" t="str">
        <f t="shared" si="393"/>
        <v/>
      </c>
      <c r="T2780" t="str">
        <f t="shared" si="394"/>
        <v/>
      </c>
      <c r="U2780" t="str">
        <f t="shared" si="395"/>
        <v/>
      </c>
    </row>
    <row r="2781" spans="1:21" x14ac:dyDescent="0.25">
      <c r="A2781" s="6" t="str">
        <f>IF(EXPORTACIONES!A2781="","",EXPORTACIONES!A2781)</f>
        <v/>
      </c>
      <c r="B2781" t="str">
        <f>IF(EXPORTACIONES!B2781="","",VLOOKUP(EXPORTACIONES!B2781,PERSONAS!$A$1:$B$59,2,FALSE))</f>
        <v/>
      </c>
      <c r="C2781" t="str">
        <f>IF(EXPORTACIONES!C2781="","",VLOOKUP(EXPORTACIONES!C2781,ACTIVIDADES!$A$1:$B$37,2,FALSE))</f>
        <v/>
      </c>
      <c r="D2781" t="str">
        <f>IF(EXPORTACIONES!D2781="","",EXPORTACIONES!D2781&amp;" -- "&amp;IF(EXPORTACIONES!E2781="","Actividad de "&amp;EXPORTACIONES!C2781,EXPORTACIONES!E2781))</f>
        <v/>
      </c>
      <c r="E2781" t="str">
        <f>IF(EXPORTACIONES!D2781="","",EXPORTACIONES!D2781)</f>
        <v/>
      </c>
      <c r="F2781">
        <f>EXPORTACIONES!F2781</f>
        <v>0</v>
      </c>
      <c r="K2781" t="str">
        <f t="shared" si="387"/>
        <v/>
      </c>
      <c r="M2781">
        <f t="shared" si="388"/>
        <v>0</v>
      </c>
      <c r="N2781" t="str">
        <f t="shared" si="389"/>
        <v/>
      </c>
      <c r="O2781" t="str">
        <f t="shared" si="390"/>
        <v/>
      </c>
      <c r="P2781" t="str">
        <f t="shared" si="391"/>
        <v/>
      </c>
      <c r="Q2781">
        <v>1</v>
      </c>
      <c r="R2781" t="str">
        <f t="shared" si="392"/>
        <v/>
      </c>
      <c r="S2781" t="str">
        <f t="shared" si="393"/>
        <v/>
      </c>
      <c r="T2781" t="str">
        <f t="shared" si="394"/>
        <v/>
      </c>
      <c r="U2781" t="str">
        <f t="shared" si="395"/>
        <v/>
      </c>
    </row>
    <row r="2782" spans="1:21" x14ac:dyDescent="0.25">
      <c r="A2782" s="6" t="str">
        <f>IF(EXPORTACIONES!A2782="","",EXPORTACIONES!A2782)</f>
        <v/>
      </c>
      <c r="B2782" t="str">
        <f>IF(EXPORTACIONES!B2782="","",VLOOKUP(EXPORTACIONES!B2782,PERSONAS!$A$1:$B$59,2,FALSE))</f>
        <v/>
      </c>
      <c r="C2782" t="str">
        <f>IF(EXPORTACIONES!C2782="","",VLOOKUP(EXPORTACIONES!C2782,ACTIVIDADES!$A$1:$B$37,2,FALSE))</f>
        <v/>
      </c>
      <c r="D2782" t="str">
        <f>IF(EXPORTACIONES!D2782="","",EXPORTACIONES!D2782&amp;" -- "&amp;IF(EXPORTACIONES!E2782="","Actividad de "&amp;EXPORTACIONES!C2782,EXPORTACIONES!E2782))</f>
        <v/>
      </c>
      <c r="E2782" t="str">
        <f>IF(EXPORTACIONES!D2782="","",EXPORTACIONES!D2782)</f>
        <v/>
      </c>
      <c r="F2782">
        <f>EXPORTACIONES!F2782</f>
        <v>0</v>
      </c>
      <c r="K2782" t="str">
        <f t="shared" si="387"/>
        <v/>
      </c>
      <c r="M2782">
        <f t="shared" si="388"/>
        <v>0</v>
      </c>
      <c r="N2782" t="str">
        <f t="shared" si="389"/>
        <v/>
      </c>
      <c r="O2782" t="str">
        <f t="shared" si="390"/>
        <v/>
      </c>
      <c r="P2782" t="str">
        <f t="shared" si="391"/>
        <v/>
      </c>
      <c r="Q2782">
        <v>1</v>
      </c>
      <c r="R2782" t="str">
        <f t="shared" si="392"/>
        <v/>
      </c>
      <c r="S2782" t="str">
        <f t="shared" si="393"/>
        <v/>
      </c>
      <c r="T2782" t="str">
        <f t="shared" si="394"/>
        <v/>
      </c>
      <c r="U2782" t="str">
        <f t="shared" si="395"/>
        <v/>
      </c>
    </row>
    <row r="2783" spans="1:21" x14ac:dyDescent="0.25">
      <c r="A2783" s="6" t="str">
        <f>IF(EXPORTACIONES!A2783="","",EXPORTACIONES!A2783)</f>
        <v/>
      </c>
      <c r="B2783" t="str">
        <f>IF(EXPORTACIONES!B2783="","",VLOOKUP(EXPORTACIONES!B2783,PERSONAS!$A$1:$B$59,2,FALSE))</f>
        <v/>
      </c>
      <c r="C2783" t="str">
        <f>IF(EXPORTACIONES!C2783="","",VLOOKUP(EXPORTACIONES!C2783,ACTIVIDADES!$A$1:$B$37,2,FALSE))</f>
        <v/>
      </c>
      <c r="D2783" t="str">
        <f>IF(EXPORTACIONES!D2783="","",EXPORTACIONES!D2783&amp;" -- "&amp;IF(EXPORTACIONES!E2783="","Actividad de "&amp;EXPORTACIONES!C2783,EXPORTACIONES!E2783))</f>
        <v/>
      </c>
      <c r="E2783" t="str">
        <f>IF(EXPORTACIONES!D2783="","",EXPORTACIONES!D2783)</f>
        <v/>
      </c>
      <c r="F2783">
        <f>EXPORTACIONES!F2783</f>
        <v>0</v>
      </c>
      <c r="K2783" t="str">
        <f t="shared" si="387"/>
        <v/>
      </c>
      <c r="M2783">
        <f t="shared" si="388"/>
        <v>0</v>
      </c>
      <c r="N2783" t="str">
        <f t="shared" si="389"/>
        <v/>
      </c>
      <c r="O2783" t="str">
        <f t="shared" si="390"/>
        <v/>
      </c>
      <c r="P2783" t="str">
        <f t="shared" si="391"/>
        <v/>
      </c>
      <c r="Q2783">
        <v>1</v>
      </c>
      <c r="R2783" t="str">
        <f t="shared" si="392"/>
        <v/>
      </c>
      <c r="S2783" t="str">
        <f t="shared" si="393"/>
        <v/>
      </c>
      <c r="T2783" t="str">
        <f t="shared" si="394"/>
        <v/>
      </c>
      <c r="U2783" t="str">
        <f t="shared" si="395"/>
        <v/>
      </c>
    </row>
    <row r="2784" spans="1:21" x14ac:dyDescent="0.25">
      <c r="A2784" s="6" t="str">
        <f>IF(EXPORTACIONES!A2784="","",EXPORTACIONES!A2784)</f>
        <v/>
      </c>
      <c r="B2784" t="str">
        <f>IF(EXPORTACIONES!B2784="","",VLOOKUP(EXPORTACIONES!B2784,PERSONAS!$A$1:$B$59,2,FALSE))</f>
        <v/>
      </c>
      <c r="C2784" t="str">
        <f>IF(EXPORTACIONES!C2784="","",VLOOKUP(EXPORTACIONES!C2784,ACTIVIDADES!$A$1:$B$37,2,FALSE))</f>
        <v/>
      </c>
      <c r="D2784" t="str">
        <f>IF(EXPORTACIONES!D2784="","",EXPORTACIONES!D2784&amp;" -- "&amp;IF(EXPORTACIONES!E2784="","Actividad de "&amp;EXPORTACIONES!C2784,EXPORTACIONES!E2784))</f>
        <v/>
      </c>
      <c r="E2784" t="str">
        <f>IF(EXPORTACIONES!D2784="","",EXPORTACIONES!D2784)</f>
        <v/>
      </c>
      <c r="F2784">
        <f>EXPORTACIONES!F2784</f>
        <v>0</v>
      </c>
      <c r="K2784" t="str">
        <f t="shared" si="387"/>
        <v/>
      </c>
      <c r="M2784">
        <f t="shared" si="388"/>
        <v>0</v>
      </c>
      <c r="N2784" t="str">
        <f t="shared" si="389"/>
        <v/>
      </c>
      <c r="O2784" t="str">
        <f t="shared" si="390"/>
        <v/>
      </c>
      <c r="P2784" t="str">
        <f t="shared" si="391"/>
        <v/>
      </c>
      <c r="Q2784">
        <v>1</v>
      </c>
      <c r="R2784" t="str">
        <f t="shared" si="392"/>
        <v/>
      </c>
      <c r="S2784" t="str">
        <f t="shared" si="393"/>
        <v/>
      </c>
      <c r="T2784" t="str">
        <f t="shared" si="394"/>
        <v/>
      </c>
      <c r="U2784" t="str">
        <f t="shared" si="395"/>
        <v/>
      </c>
    </row>
    <row r="2785" spans="1:21" x14ac:dyDescent="0.25">
      <c r="A2785" s="6" t="str">
        <f>IF(EXPORTACIONES!A2785="","",EXPORTACIONES!A2785)</f>
        <v/>
      </c>
      <c r="B2785" t="str">
        <f>IF(EXPORTACIONES!B2785="","",VLOOKUP(EXPORTACIONES!B2785,PERSONAS!$A$1:$B$59,2,FALSE))</f>
        <v/>
      </c>
      <c r="C2785" t="str">
        <f>IF(EXPORTACIONES!C2785="","",VLOOKUP(EXPORTACIONES!C2785,ACTIVIDADES!$A$1:$B$37,2,FALSE))</f>
        <v/>
      </c>
      <c r="D2785" t="str">
        <f>IF(EXPORTACIONES!D2785="","",EXPORTACIONES!D2785&amp;" -- "&amp;IF(EXPORTACIONES!E2785="","Actividad de "&amp;EXPORTACIONES!C2785,EXPORTACIONES!E2785))</f>
        <v/>
      </c>
      <c r="E2785" t="str">
        <f>IF(EXPORTACIONES!D2785="","",EXPORTACIONES!D2785)</f>
        <v/>
      </c>
      <c r="F2785">
        <f>EXPORTACIONES!F2785</f>
        <v>0</v>
      </c>
      <c r="K2785" t="str">
        <f t="shared" si="387"/>
        <v/>
      </c>
      <c r="M2785">
        <f t="shared" si="388"/>
        <v>0</v>
      </c>
      <c r="N2785" t="str">
        <f t="shared" si="389"/>
        <v/>
      </c>
      <c r="O2785" t="str">
        <f t="shared" si="390"/>
        <v/>
      </c>
      <c r="P2785" t="str">
        <f t="shared" si="391"/>
        <v/>
      </c>
      <c r="Q2785">
        <v>1</v>
      </c>
      <c r="R2785" t="str">
        <f t="shared" si="392"/>
        <v/>
      </c>
      <c r="S2785" t="str">
        <f t="shared" si="393"/>
        <v/>
      </c>
      <c r="T2785" t="str">
        <f t="shared" si="394"/>
        <v/>
      </c>
      <c r="U2785" t="str">
        <f t="shared" si="395"/>
        <v/>
      </c>
    </row>
    <row r="2786" spans="1:21" x14ac:dyDescent="0.25">
      <c r="A2786" s="6" t="str">
        <f>IF(EXPORTACIONES!A2786="","",EXPORTACIONES!A2786)</f>
        <v/>
      </c>
      <c r="B2786" t="str">
        <f>IF(EXPORTACIONES!B2786="","",VLOOKUP(EXPORTACIONES!B2786,PERSONAS!$A$1:$B$59,2,FALSE))</f>
        <v/>
      </c>
      <c r="C2786" t="str">
        <f>IF(EXPORTACIONES!C2786="","",VLOOKUP(EXPORTACIONES!C2786,ACTIVIDADES!$A$1:$B$37,2,FALSE))</f>
        <v/>
      </c>
      <c r="D2786" t="str">
        <f>IF(EXPORTACIONES!D2786="","",EXPORTACIONES!D2786&amp;" -- "&amp;IF(EXPORTACIONES!E2786="","Actividad de "&amp;EXPORTACIONES!C2786,EXPORTACIONES!E2786))</f>
        <v/>
      </c>
      <c r="E2786" t="str">
        <f>IF(EXPORTACIONES!D2786="","",EXPORTACIONES!D2786)</f>
        <v/>
      </c>
      <c r="F2786">
        <f>EXPORTACIONES!F2786</f>
        <v>0</v>
      </c>
      <c r="K2786" t="str">
        <f t="shared" si="387"/>
        <v/>
      </c>
      <c r="M2786">
        <f t="shared" si="388"/>
        <v>0</v>
      </c>
      <c r="N2786" t="str">
        <f t="shared" si="389"/>
        <v/>
      </c>
      <c r="O2786" t="str">
        <f t="shared" si="390"/>
        <v/>
      </c>
      <c r="P2786" t="str">
        <f t="shared" si="391"/>
        <v/>
      </c>
      <c r="Q2786">
        <v>1</v>
      </c>
      <c r="R2786" t="str">
        <f t="shared" si="392"/>
        <v/>
      </c>
      <c r="S2786" t="str">
        <f t="shared" si="393"/>
        <v/>
      </c>
      <c r="T2786" t="str">
        <f t="shared" si="394"/>
        <v/>
      </c>
      <c r="U2786" t="str">
        <f t="shared" si="395"/>
        <v/>
      </c>
    </row>
    <row r="2787" spans="1:21" x14ac:dyDescent="0.25">
      <c r="A2787" s="6" t="str">
        <f>IF(EXPORTACIONES!A2787="","",EXPORTACIONES!A2787)</f>
        <v/>
      </c>
      <c r="B2787" t="str">
        <f>IF(EXPORTACIONES!B2787="","",VLOOKUP(EXPORTACIONES!B2787,PERSONAS!$A$1:$B$59,2,FALSE))</f>
        <v/>
      </c>
      <c r="C2787" t="str">
        <f>IF(EXPORTACIONES!C2787="","",VLOOKUP(EXPORTACIONES!C2787,ACTIVIDADES!$A$1:$B$37,2,FALSE))</f>
        <v/>
      </c>
      <c r="D2787" t="str">
        <f>IF(EXPORTACIONES!D2787="","",EXPORTACIONES!D2787&amp;" -- "&amp;IF(EXPORTACIONES!E2787="","Actividad de "&amp;EXPORTACIONES!C2787,EXPORTACIONES!E2787))</f>
        <v/>
      </c>
      <c r="E2787" t="str">
        <f>IF(EXPORTACIONES!D2787="","",EXPORTACIONES!D2787)</f>
        <v/>
      </c>
      <c r="F2787">
        <f>EXPORTACIONES!F2787</f>
        <v>0</v>
      </c>
      <c r="K2787" t="str">
        <f t="shared" si="387"/>
        <v/>
      </c>
      <c r="M2787">
        <f t="shared" si="388"/>
        <v>0</v>
      </c>
      <c r="N2787" t="str">
        <f t="shared" si="389"/>
        <v/>
      </c>
      <c r="O2787" t="str">
        <f t="shared" si="390"/>
        <v/>
      </c>
      <c r="P2787" t="str">
        <f t="shared" si="391"/>
        <v/>
      </c>
      <c r="Q2787">
        <v>1</v>
      </c>
      <c r="R2787" t="str">
        <f t="shared" si="392"/>
        <v/>
      </c>
      <c r="S2787" t="str">
        <f t="shared" si="393"/>
        <v/>
      </c>
      <c r="T2787" t="str">
        <f t="shared" si="394"/>
        <v/>
      </c>
      <c r="U2787" t="str">
        <f t="shared" si="395"/>
        <v/>
      </c>
    </row>
    <row r="2788" spans="1:21" x14ac:dyDescent="0.25">
      <c r="A2788" s="6" t="str">
        <f>IF(EXPORTACIONES!A2788="","",EXPORTACIONES!A2788)</f>
        <v/>
      </c>
      <c r="B2788" t="str">
        <f>IF(EXPORTACIONES!B2788="","",VLOOKUP(EXPORTACIONES!B2788,PERSONAS!$A$1:$B$59,2,FALSE))</f>
        <v/>
      </c>
      <c r="C2788" t="str">
        <f>IF(EXPORTACIONES!C2788="","",VLOOKUP(EXPORTACIONES!C2788,ACTIVIDADES!$A$1:$B$37,2,FALSE))</f>
        <v/>
      </c>
      <c r="D2788" t="str">
        <f>IF(EXPORTACIONES!D2788="","",EXPORTACIONES!D2788&amp;" -- "&amp;IF(EXPORTACIONES!E2788="","Actividad de "&amp;EXPORTACIONES!C2788,EXPORTACIONES!E2788))</f>
        <v/>
      </c>
      <c r="E2788" t="str">
        <f>IF(EXPORTACIONES!D2788="","",EXPORTACIONES!D2788)</f>
        <v/>
      </c>
      <c r="F2788">
        <f>EXPORTACIONES!F2788</f>
        <v>0</v>
      </c>
      <c r="K2788" t="str">
        <f t="shared" si="387"/>
        <v/>
      </c>
      <c r="M2788">
        <f t="shared" si="388"/>
        <v>0</v>
      </c>
      <c r="N2788" t="str">
        <f t="shared" si="389"/>
        <v/>
      </c>
      <c r="O2788" t="str">
        <f t="shared" si="390"/>
        <v/>
      </c>
      <c r="P2788" t="str">
        <f t="shared" si="391"/>
        <v/>
      </c>
      <c r="Q2788">
        <v>1</v>
      </c>
      <c r="R2788" t="str">
        <f t="shared" si="392"/>
        <v/>
      </c>
      <c r="S2788" t="str">
        <f t="shared" si="393"/>
        <v/>
      </c>
      <c r="T2788" t="str">
        <f t="shared" si="394"/>
        <v/>
      </c>
      <c r="U2788" t="str">
        <f t="shared" si="395"/>
        <v/>
      </c>
    </row>
    <row r="2789" spans="1:21" x14ac:dyDescent="0.25">
      <c r="A2789" s="6" t="str">
        <f>IF(EXPORTACIONES!A2789="","",EXPORTACIONES!A2789)</f>
        <v/>
      </c>
      <c r="B2789" t="str">
        <f>IF(EXPORTACIONES!B2789="","",VLOOKUP(EXPORTACIONES!B2789,PERSONAS!$A$1:$B$59,2,FALSE))</f>
        <v/>
      </c>
      <c r="C2789" t="str">
        <f>IF(EXPORTACIONES!C2789="","",VLOOKUP(EXPORTACIONES!C2789,ACTIVIDADES!$A$1:$B$37,2,FALSE))</f>
        <v/>
      </c>
      <c r="D2789" t="str">
        <f>IF(EXPORTACIONES!D2789="","",EXPORTACIONES!D2789&amp;" -- "&amp;IF(EXPORTACIONES!E2789="","Actividad de "&amp;EXPORTACIONES!C2789,EXPORTACIONES!E2789))</f>
        <v/>
      </c>
      <c r="E2789" t="str">
        <f>IF(EXPORTACIONES!D2789="","",EXPORTACIONES!D2789)</f>
        <v/>
      </c>
      <c r="F2789">
        <f>EXPORTACIONES!F2789</f>
        <v>0</v>
      </c>
      <c r="K2789" t="str">
        <f t="shared" si="387"/>
        <v/>
      </c>
      <c r="M2789">
        <f t="shared" si="388"/>
        <v>0</v>
      </c>
      <c r="N2789" t="str">
        <f t="shared" si="389"/>
        <v/>
      </c>
      <c r="O2789" t="str">
        <f t="shared" si="390"/>
        <v/>
      </c>
      <c r="P2789" t="str">
        <f t="shared" si="391"/>
        <v/>
      </c>
      <c r="Q2789">
        <v>1</v>
      </c>
      <c r="R2789" t="str">
        <f t="shared" si="392"/>
        <v/>
      </c>
      <c r="S2789" t="str">
        <f t="shared" si="393"/>
        <v/>
      </c>
      <c r="T2789" t="str">
        <f t="shared" si="394"/>
        <v/>
      </c>
      <c r="U2789" t="str">
        <f t="shared" si="395"/>
        <v/>
      </c>
    </row>
    <row r="2790" spans="1:21" x14ac:dyDescent="0.25">
      <c r="A2790" s="6" t="str">
        <f>IF(EXPORTACIONES!A2790="","",EXPORTACIONES!A2790)</f>
        <v/>
      </c>
      <c r="B2790" t="str">
        <f>IF(EXPORTACIONES!B2790="","",VLOOKUP(EXPORTACIONES!B2790,PERSONAS!$A$1:$B$59,2,FALSE))</f>
        <v/>
      </c>
      <c r="C2790" t="str">
        <f>IF(EXPORTACIONES!C2790="","",VLOOKUP(EXPORTACIONES!C2790,ACTIVIDADES!$A$1:$B$37,2,FALSE))</f>
        <v/>
      </c>
      <c r="D2790" t="str">
        <f>IF(EXPORTACIONES!D2790="","",EXPORTACIONES!D2790&amp;" -- "&amp;IF(EXPORTACIONES!E2790="","Actividad de "&amp;EXPORTACIONES!C2790,EXPORTACIONES!E2790))</f>
        <v/>
      </c>
      <c r="E2790" t="str">
        <f>IF(EXPORTACIONES!D2790="","",EXPORTACIONES!D2790)</f>
        <v/>
      </c>
      <c r="F2790">
        <f>EXPORTACIONES!F2790</f>
        <v>0</v>
      </c>
      <c r="K2790" t="str">
        <f t="shared" si="387"/>
        <v/>
      </c>
      <c r="M2790">
        <f t="shared" si="388"/>
        <v>0</v>
      </c>
      <c r="N2790" t="str">
        <f t="shared" si="389"/>
        <v/>
      </c>
      <c r="O2790" t="str">
        <f t="shared" si="390"/>
        <v/>
      </c>
      <c r="P2790" t="str">
        <f t="shared" si="391"/>
        <v/>
      </c>
      <c r="Q2790">
        <v>1</v>
      </c>
      <c r="R2790" t="str">
        <f t="shared" si="392"/>
        <v/>
      </c>
      <c r="S2790" t="str">
        <f t="shared" si="393"/>
        <v/>
      </c>
      <c r="T2790" t="str">
        <f t="shared" si="394"/>
        <v/>
      </c>
      <c r="U2790" t="str">
        <f t="shared" si="395"/>
        <v/>
      </c>
    </row>
    <row r="2791" spans="1:21" x14ac:dyDescent="0.25">
      <c r="A2791" s="6" t="str">
        <f>IF(EXPORTACIONES!A2791="","",EXPORTACIONES!A2791)</f>
        <v/>
      </c>
      <c r="B2791" t="str">
        <f>IF(EXPORTACIONES!B2791="","",VLOOKUP(EXPORTACIONES!B2791,PERSONAS!$A$1:$B$59,2,FALSE))</f>
        <v/>
      </c>
      <c r="C2791" t="str">
        <f>IF(EXPORTACIONES!C2791="","",VLOOKUP(EXPORTACIONES!C2791,ACTIVIDADES!$A$1:$B$37,2,FALSE))</f>
        <v/>
      </c>
      <c r="D2791" t="str">
        <f>IF(EXPORTACIONES!D2791="","",EXPORTACIONES!D2791&amp;" -- "&amp;IF(EXPORTACIONES!E2791="","Actividad de "&amp;EXPORTACIONES!C2791,EXPORTACIONES!E2791))</f>
        <v/>
      </c>
      <c r="E2791" t="str">
        <f>IF(EXPORTACIONES!D2791="","",EXPORTACIONES!D2791)</f>
        <v/>
      </c>
      <c r="F2791">
        <f>EXPORTACIONES!F2791</f>
        <v>0</v>
      </c>
      <c r="K2791" t="str">
        <f t="shared" si="387"/>
        <v/>
      </c>
      <c r="M2791">
        <f t="shared" si="388"/>
        <v>0</v>
      </c>
      <c r="N2791" t="str">
        <f t="shared" si="389"/>
        <v/>
      </c>
      <c r="O2791" t="str">
        <f t="shared" si="390"/>
        <v/>
      </c>
      <c r="P2791" t="str">
        <f t="shared" si="391"/>
        <v/>
      </c>
      <c r="Q2791">
        <v>1</v>
      </c>
      <c r="R2791" t="str">
        <f t="shared" si="392"/>
        <v/>
      </c>
      <c r="S2791" t="str">
        <f t="shared" si="393"/>
        <v/>
      </c>
      <c r="T2791" t="str">
        <f t="shared" si="394"/>
        <v/>
      </c>
      <c r="U2791" t="str">
        <f t="shared" si="395"/>
        <v/>
      </c>
    </row>
    <row r="2792" spans="1:21" x14ac:dyDescent="0.25">
      <c r="A2792" s="6" t="str">
        <f>IF(EXPORTACIONES!A2792="","",EXPORTACIONES!A2792)</f>
        <v/>
      </c>
      <c r="B2792" t="str">
        <f>IF(EXPORTACIONES!B2792="","",VLOOKUP(EXPORTACIONES!B2792,PERSONAS!$A$1:$B$59,2,FALSE))</f>
        <v/>
      </c>
      <c r="C2792" t="str">
        <f>IF(EXPORTACIONES!C2792="","",VLOOKUP(EXPORTACIONES!C2792,ACTIVIDADES!$A$1:$B$37,2,FALSE))</f>
        <v/>
      </c>
      <c r="D2792" t="str">
        <f>IF(EXPORTACIONES!D2792="","",EXPORTACIONES!D2792&amp;" -- "&amp;IF(EXPORTACIONES!E2792="","Actividad de "&amp;EXPORTACIONES!C2792,EXPORTACIONES!E2792))</f>
        <v/>
      </c>
      <c r="E2792" t="str">
        <f>IF(EXPORTACIONES!D2792="","",EXPORTACIONES!D2792)</f>
        <v/>
      </c>
      <c r="F2792">
        <f>EXPORTACIONES!F2792</f>
        <v>0</v>
      </c>
      <c r="K2792" t="str">
        <f t="shared" si="387"/>
        <v/>
      </c>
      <c r="M2792">
        <f t="shared" si="388"/>
        <v>0</v>
      </c>
      <c r="N2792" t="str">
        <f t="shared" si="389"/>
        <v/>
      </c>
      <c r="O2792" t="str">
        <f t="shared" si="390"/>
        <v/>
      </c>
      <c r="P2792" t="str">
        <f t="shared" si="391"/>
        <v/>
      </c>
      <c r="Q2792">
        <v>1</v>
      </c>
      <c r="R2792" t="str">
        <f t="shared" si="392"/>
        <v/>
      </c>
      <c r="S2792" t="str">
        <f t="shared" si="393"/>
        <v/>
      </c>
      <c r="T2792" t="str">
        <f t="shared" si="394"/>
        <v/>
      </c>
      <c r="U2792" t="str">
        <f t="shared" si="395"/>
        <v/>
      </c>
    </row>
    <row r="2793" spans="1:21" x14ac:dyDescent="0.25">
      <c r="A2793" s="6" t="str">
        <f>IF(EXPORTACIONES!A2793="","",EXPORTACIONES!A2793)</f>
        <v/>
      </c>
      <c r="B2793" t="str">
        <f>IF(EXPORTACIONES!B2793="","",VLOOKUP(EXPORTACIONES!B2793,PERSONAS!$A$1:$B$59,2,FALSE))</f>
        <v/>
      </c>
      <c r="C2793" t="str">
        <f>IF(EXPORTACIONES!C2793="","",VLOOKUP(EXPORTACIONES!C2793,ACTIVIDADES!$A$1:$B$37,2,FALSE))</f>
        <v/>
      </c>
      <c r="D2793" t="str">
        <f>IF(EXPORTACIONES!D2793="","",EXPORTACIONES!D2793&amp;" -- "&amp;IF(EXPORTACIONES!E2793="","Actividad de "&amp;EXPORTACIONES!C2793,EXPORTACIONES!E2793))</f>
        <v/>
      </c>
      <c r="E2793" t="str">
        <f>IF(EXPORTACIONES!D2793="","",EXPORTACIONES!D2793)</f>
        <v/>
      </c>
      <c r="F2793">
        <f>EXPORTACIONES!F2793</f>
        <v>0</v>
      </c>
      <c r="K2793" t="str">
        <f t="shared" si="387"/>
        <v/>
      </c>
      <c r="M2793">
        <f t="shared" si="388"/>
        <v>0</v>
      </c>
      <c r="N2793" t="str">
        <f t="shared" si="389"/>
        <v/>
      </c>
      <c r="O2793" t="str">
        <f t="shared" si="390"/>
        <v/>
      </c>
      <c r="P2793" t="str">
        <f t="shared" si="391"/>
        <v/>
      </c>
      <c r="Q2793">
        <v>1</v>
      </c>
      <c r="R2793" t="str">
        <f t="shared" si="392"/>
        <v/>
      </c>
      <c r="S2793" t="str">
        <f t="shared" si="393"/>
        <v/>
      </c>
      <c r="T2793" t="str">
        <f t="shared" si="394"/>
        <v/>
      </c>
      <c r="U2793" t="str">
        <f t="shared" si="395"/>
        <v/>
      </c>
    </row>
    <row r="2794" spans="1:21" x14ac:dyDescent="0.25">
      <c r="A2794" s="6" t="str">
        <f>IF(EXPORTACIONES!A2794="","",EXPORTACIONES!A2794)</f>
        <v/>
      </c>
      <c r="B2794" t="str">
        <f>IF(EXPORTACIONES!B2794="","",VLOOKUP(EXPORTACIONES!B2794,PERSONAS!$A$1:$B$59,2,FALSE))</f>
        <v/>
      </c>
      <c r="C2794" t="str">
        <f>IF(EXPORTACIONES!C2794="","",VLOOKUP(EXPORTACIONES!C2794,ACTIVIDADES!$A$1:$B$37,2,FALSE))</f>
        <v/>
      </c>
      <c r="D2794" t="str">
        <f>IF(EXPORTACIONES!D2794="","",EXPORTACIONES!D2794&amp;" -- "&amp;IF(EXPORTACIONES!E2794="","Actividad de "&amp;EXPORTACIONES!C2794,EXPORTACIONES!E2794))</f>
        <v/>
      </c>
      <c r="E2794" t="str">
        <f>IF(EXPORTACIONES!D2794="","",EXPORTACIONES!D2794)</f>
        <v/>
      </c>
      <c r="F2794">
        <f>EXPORTACIONES!F2794</f>
        <v>0</v>
      </c>
      <c r="K2794" t="str">
        <f t="shared" si="387"/>
        <v/>
      </c>
      <c r="M2794">
        <f t="shared" si="388"/>
        <v>0</v>
      </c>
      <c r="N2794" t="str">
        <f t="shared" si="389"/>
        <v/>
      </c>
      <c r="O2794" t="str">
        <f t="shared" si="390"/>
        <v/>
      </c>
      <c r="P2794" t="str">
        <f t="shared" si="391"/>
        <v/>
      </c>
      <c r="Q2794">
        <v>1</v>
      </c>
      <c r="R2794" t="str">
        <f t="shared" si="392"/>
        <v/>
      </c>
      <c r="S2794" t="str">
        <f t="shared" si="393"/>
        <v/>
      </c>
      <c r="T2794" t="str">
        <f t="shared" si="394"/>
        <v/>
      </c>
      <c r="U2794" t="str">
        <f t="shared" si="395"/>
        <v/>
      </c>
    </row>
    <row r="2795" spans="1:21" x14ac:dyDescent="0.25">
      <c r="A2795" s="6" t="str">
        <f>IF(EXPORTACIONES!A2795="","",EXPORTACIONES!A2795)</f>
        <v/>
      </c>
      <c r="B2795" t="str">
        <f>IF(EXPORTACIONES!B2795="","",VLOOKUP(EXPORTACIONES!B2795,PERSONAS!$A$1:$B$59,2,FALSE))</f>
        <v/>
      </c>
      <c r="C2795" t="str">
        <f>IF(EXPORTACIONES!C2795="","",VLOOKUP(EXPORTACIONES!C2795,ACTIVIDADES!$A$1:$B$37,2,FALSE))</f>
        <v/>
      </c>
      <c r="D2795" t="str">
        <f>IF(EXPORTACIONES!D2795="","",EXPORTACIONES!D2795&amp;" -- "&amp;IF(EXPORTACIONES!E2795="","Actividad de "&amp;EXPORTACIONES!C2795,EXPORTACIONES!E2795))</f>
        <v/>
      </c>
      <c r="E2795" t="str">
        <f>IF(EXPORTACIONES!D2795="","",EXPORTACIONES!D2795)</f>
        <v/>
      </c>
      <c r="F2795">
        <f>EXPORTACIONES!F2795</f>
        <v>0</v>
      </c>
      <c r="K2795" t="str">
        <f t="shared" si="387"/>
        <v/>
      </c>
      <c r="M2795">
        <f t="shared" si="388"/>
        <v>0</v>
      </c>
      <c r="N2795" t="str">
        <f t="shared" si="389"/>
        <v/>
      </c>
      <c r="O2795" t="str">
        <f t="shared" si="390"/>
        <v/>
      </c>
      <c r="P2795" t="str">
        <f t="shared" si="391"/>
        <v/>
      </c>
      <c r="Q2795">
        <v>1</v>
      </c>
      <c r="R2795" t="str">
        <f t="shared" si="392"/>
        <v/>
      </c>
      <c r="S2795" t="str">
        <f t="shared" si="393"/>
        <v/>
      </c>
      <c r="T2795" t="str">
        <f t="shared" si="394"/>
        <v/>
      </c>
      <c r="U2795" t="str">
        <f t="shared" si="395"/>
        <v/>
      </c>
    </row>
    <row r="2796" spans="1:21" x14ac:dyDescent="0.25">
      <c r="A2796" s="6" t="str">
        <f>IF(EXPORTACIONES!A2796="","",EXPORTACIONES!A2796)</f>
        <v/>
      </c>
      <c r="B2796" t="str">
        <f>IF(EXPORTACIONES!B2796="","",VLOOKUP(EXPORTACIONES!B2796,PERSONAS!$A$1:$B$59,2,FALSE))</f>
        <v/>
      </c>
      <c r="C2796" t="str">
        <f>IF(EXPORTACIONES!C2796="","",VLOOKUP(EXPORTACIONES!C2796,ACTIVIDADES!$A$1:$B$37,2,FALSE))</f>
        <v/>
      </c>
      <c r="D2796" t="str">
        <f>IF(EXPORTACIONES!D2796="","",EXPORTACIONES!D2796&amp;" -- "&amp;IF(EXPORTACIONES!E2796="","Actividad de "&amp;EXPORTACIONES!C2796,EXPORTACIONES!E2796))</f>
        <v/>
      </c>
      <c r="E2796" t="str">
        <f>IF(EXPORTACIONES!D2796="","",EXPORTACIONES!D2796)</f>
        <v/>
      </c>
      <c r="F2796">
        <f>EXPORTACIONES!F2796</f>
        <v>0</v>
      </c>
      <c r="K2796" t="str">
        <f t="shared" si="387"/>
        <v/>
      </c>
      <c r="M2796">
        <f t="shared" si="388"/>
        <v>0</v>
      </c>
      <c r="N2796" t="str">
        <f t="shared" si="389"/>
        <v/>
      </c>
      <c r="O2796" t="str">
        <f t="shared" si="390"/>
        <v/>
      </c>
      <c r="P2796" t="str">
        <f t="shared" si="391"/>
        <v/>
      </c>
      <c r="Q2796">
        <v>1</v>
      </c>
      <c r="R2796" t="str">
        <f t="shared" si="392"/>
        <v/>
      </c>
      <c r="S2796" t="str">
        <f t="shared" si="393"/>
        <v/>
      </c>
      <c r="T2796" t="str">
        <f t="shared" si="394"/>
        <v/>
      </c>
      <c r="U2796" t="str">
        <f t="shared" si="395"/>
        <v/>
      </c>
    </row>
    <row r="2797" spans="1:21" x14ac:dyDescent="0.25">
      <c r="A2797" s="6" t="str">
        <f>IF(EXPORTACIONES!A2797="","",EXPORTACIONES!A2797)</f>
        <v/>
      </c>
      <c r="B2797" t="str">
        <f>IF(EXPORTACIONES!B2797="","",VLOOKUP(EXPORTACIONES!B2797,PERSONAS!$A$1:$B$59,2,FALSE))</f>
        <v/>
      </c>
      <c r="C2797" t="str">
        <f>IF(EXPORTACIONES!C2797="","",VLOOKUP(EXPORTACIONES!C2797,ACTIVIDADES!$A$1:$B$37,2,FALSE))</f>
        <v/>
      </c>
      <c r="D2797" t="str">
        <f>IF(EXPORTACIONES!D2797="","",EXPORTACIONES!D2797&amp;" -- "&amp;IF(EXPORTACIONES!E2797="","Actividad de "&amp;EXPORTACIONES!C2797,EXPORTACIONES!E2797))</f>
        <v/>
      </c>
      <c r="E2797" t="str">
        <f>IF(EXPORTACIONES!D2797="","",EXPORTACIONES!D2797)</f>
        <v/>
      </c>
      <c r="F2797">
        <f>EXPORTACIONES!F2797</f>
        <v>0</v>
      </c>
      <c r="K2797" t="str">
        <f t="shared" si="387"/>
        <v/>
      </c>
      <c r="M2797">
        <f t="shared" si="388"/>
        <v>0</v>
      </c>
      <c r="N2797" t="str">
        <f t="shared" si="389"/>
        <v/>
      </c>
      <c r="O2797" t="str">
        <f t="shared" si="390"/>
        <v/>
      </c>
      <c r="P2797" t="str">
        <f t="shared" si="391"/>
        <v/>
      </c>
      <c r="Q2797">
        <v>1</v>
      </c>
      <c r="R2797" t="str">
        <f t="shared" si="392"/>
        <v/>
      </c>
      <c r="S2797" t="str">
        <f t="shared" si="393"/>
        <v/>
      </c>
      <c r="T2797" t="str">
        <f t="shared" si="394"/>
        <v/>
      </c>
      <c r="U2797" t="str">
        <f t="shared" si="395"/>
        <v/>
      </c>
    </row>
    <row r="2798" spans="1:21" x14ac:dyDescent="0.25">
      <c r="A2798" s="6" t="str">
        <f>IF(EXPORTACIONES!A2798="","",EXPORTACIONES!A2798)</f>
        <v/>
      </c>
      <c r="B2798" t="str">
        <f>IF(EXPORTACIONES!B2798="","",VLOOKUP(EXPORTACIONES!B2798,PERSONAS!$A$1:$B$59,2,FALSE))</f>
        <v/>
      </c>
      <c r="C2798" t="str">
        <f>IF(EXPORTACIONES!C2798="","",VLOOKUP(EXPORTACIONES!C2798,ACTIVIDADES!$A$1:$B$37,2,FALSE))</f>
        <v/>
      </c>
      <c r="D2798" t="str">
        <f>IF(EXPORTACIONES!D2798="","",EXPORTACIONES!D2798&amp;" -- "&amp;IF(EXPORTACIONES!E2798="","Actividad de "&amp;EXPORTACIONES!C2798,EXPORTACIONES!E2798))</f>
        <v/>
      </c>
      <c r="E2798" t="str">
        <f>IF(EXPORTACIONES!D2798="","",EXPORTACIONES!D2798)</f>
        <v/>
      </c>
      <c r="F2798">
        <f>EXPORTACIONES!F2798</f>
        <v>0</v>
      </c>
      <c r="K2798" t="str">
        <f t="shared" si="387"/>
        <v/>
      </c>
      <c r="M2798">
        <f t="shared" si="388"/>
        <v>0</v>
      </c>
      <c r="N2798" t="str">
        <f t="shared" si="389"/>
        <v/>
      </c>
      <c r="O2798" t="str">
        <f t="shared" si="390"/>
        <v/>
      </c>
      <c r="P2798" t="str">
        <f t="shared" si="391"/>
        <v/>
      </c>
      <c r="Q2798">
        <v>1</v>
      </c>
      <c r="R2798" t="str">
        <f t="shared" si="392"/>
        <v/>
      </c>
      <c r="S2798" t="str">
        <f t="shared" si="393"/>
        <v/>
      </c>
      <c r="T2798" t="str">
        <f t="shared" si="394"/>
        <v/>
      </c>
      <c r="U2798" t="str">
        <f t="shared" si="395"/>
        <v/>
      </c>
    </row>
    <row r="2799" spans="1:21" x14ac:dyDescent="0.25">
      <c r="A2799" s="6" t="str">
        <f>IF(EXPORTACIONES!A2799="","",EXPORTACIONES!A2799)</f>
        <v/>
      </c>
      <c r="B2799" t="str">
        <f>IF(EXPORTACIONES!B2799="","",VLOOKUP(EXPORTACIONES!B2799,PERSONAS!$A$1:$B$59,2,FALSE))</f>
        <v/>
      </c>
      <c r="C2799" t="str">
        <f>IF(EXPORTACIONES!C2799="","",VLOOKUP(EXPORTACIONES!C2799,ACTIVIDADES!$A$1:$B$37,2,FALSE))</f>
        <v/>
      </c>
      <c r="D2799" t="str">
        <f>IF(EXPORTACIONES!D2799="","",EXPORTACIONES!D2799&amp;" -- "&amp;IF(EXPORTACIONES!E2799="","Actividad de "&amp;EXPORTACIONES!C2799,EXPORTACIONES!E2799))</f>
        <v/>
      </c>
      <c r="E2799" t="str">
        <f>IF(EXPORTACIONES!D2799="","",EXPORTACIONES!D2799)</f>
        <v/>
      </c>
      <c r="F2799">
        <f>EXPORTACIONES!F2799</f>
        <v>0</v>
      </c>
      <c r="K2799" t="str">
        <f t="shared" si="387"/>
        <v/>
      </c>
      <c r="M2799">
        <f t="shared" si="388"/>
        <v>0</v>
      </c>
      <c r="N2799" t="str">
        <f t="shared" si="389"/>
        <v/>
      </c>
      <c r="O2799" t="str">
        <f t="shared" si="390"/>
        <v/>
      </c>
      <c r="P2799" t="str">
        <f t="shared" si="391"/>
        <v/>
      </c>
      <c r="Q2799">
        <v>1</v>
      </c>
      <c r="R2799" t="str">
        <f t="shared" si="392"/>
        <v/>
      </c>
      <c r="S2799" t="str">
        <f t="shared" si="393"/>
        <v/>
      </c>
      <c r="T2799" t="str">
        <f t="shared" si="394"/>
        <v/>
      </c>
      <c r="U2799" t="str">
        <f t="shared" si="395"/>
        <v/>
      </c>
    </row>
    <row r="2800" spans="1:21" x14ac:dyDescent="0.25">
      <c r="A2800" s="6" t="str">
        <f>IF(EXPORTACIONES!A2800="","",EXPORTACIONES!A2800)</f>
        <v/>
      </c>
      <c r="B2800" t="str">
        <f>IF(EXPORTACIONES!B2800="","",VLOOKUP(EXPORTACIONES!B2800,PERSONAS!$A$1:$B$59,2,FALSE))</f>
        <v/>
      </c>
      <c r="C2800" t="str">
        <f>IF(EXPORTACIONES!C2800="","",VLOOKUP(EXPORTACIONES!C2800,ACTIVIDADES!$A$1:$B$37,2,FALSE))</f>
        <v/>
      </c>
      <c r="D2800" t="str">
        <f>IF(EXPORTACIONES!D2800="","",EXPORTACIONES!D2800&amp;" -- "&amp;IF(EXPORTACIONES!E2800="","Actividad de "&amp;EXPORTACIONES!C2800,EXPORTACIONES!E2800))</f>
        <v/>
      </c>
      <c r="E2800" t="str">
        <f>IF(EXPORTACIONES!D2800="","",EXPORTACIONES!D2800)</f>
        <v/>
      </c>
      <c r="F2800">
        <f>EXPORTACIONES!F2800</f>
        <v>0</v>
      </c>
      <c r="K2800" t="str">
        <f t="shared" si="387"/>
        <v/>
      </c>
      <c r="M2800">
        <f t="shared" si="388"/>
        <v>0</v>
      </c>
      <c r="N2800" t="str">
        <f t="shared" si="389"/>
        <v/>
      </c>
      <c r="O2800" t="str">
        <f t="shared" si="390"/>
        <v/>
      </c>
      <c r="P2800" t="str">
        <f t="shared" si="391"/>
        <v/>
      </c>
      <c r="Q2800">
        <v>1</v>
      </c>
      <c r="R2800" t="str">
        <f t="shared" si="392"/>
        <v/>
      </c>
      <c r="S2800" t="str">
        <f t="shared" si="393"/>
        <v/>
      </c>
      <c r="T2800" t="str">
        <f t="shared" si="394"/>
        <v/>
      </c>
      <c r="U2800" t="str">
        <f t="shared" si="395"/>
        <v/>
      </c>
    </row>
    <row r="2801" spans="1:21" x14ac:dyDescent="0.25">
      <c r="A2801" s="6" t="str">
        <f>IF(EXPORTACIONES!A2801="","",EXPORTACIONES!A2801)</f>
        <v/>
      </c>
      <c r="B2801" t="str">
        <f>IF(EXPORTACIONES!B2801="","",VLOOKUP(EXPORTACIONES!B2801,PERSONAS!$A$1:$B$59,2,FALSE))</f>
        <v/>
      </c>
      <c r="C2801" t="str">
        <f>IF(EXPORTACIONES!C2801="","",VLOOKUP(EXPORTACIONES!C2801,ACTIVIDADES!$A$1:$B$37,2,FALSE))</f>
        <v/>
      </c>
      <c r="D2801" t="str">
        <f>IF(EXPORTACIONES!D2801="","",EXPORTACIONES!D2801&amp;" -- "&amp;IF(EXPORTACIONES!E2801="","Actividad de "&amp;EXPORTACIONES!C2801,EXPORTACIONES!E2801))</f>
        <v/>
      </c>
      <c r="E2801" t="str">
        <f>IF(EXPORTACIONES!D2801="","",EXPORTACIONES!D2801)</f>
        <v/>
      </c>
      <c r="F2801">
        <f>EXPORTACIONES!F2801</f>
        <v>0</v>
      </c>
      <c r="K2801" t="str">
        <f t="shared" si="387"/>
        <v/>
      </c>
      <c r="M2801">
        <f t="shared" si="388"/>
        <v>0</v>
      </c>
      <c r="N2801" t="str">
        <f t="shared" si="389"/>
        <v/>
      </c>
      <c r="O2801" t="str">
        <f t="shared" si="390"/>
        <v/>
      </c>
      <c r="P2801" t="str">
        <f t="shared" si="391"/>
        <v/>
      </c>
      <c r="Q2801">
        <v>1</v>
      </c>
      <c r="R2801" t="str">
        <f t="shared" si="392"/>
        <v/>
      </c>
      <c r="S2801" t="str">
        <f t="shared" si="393"/>
        <v/>
      </c>
      <c r="T2801" t="str">
        <f t="shared" si="394"/>
        <v/>
      </c>
      <c r="U2801" t="str">
        <f t="shared" si="395"/>
        <v/>
      </c>
    </row>
    <row r="2802" spans="1:21" x14ac:dyDescent="0.25">
      <c r="A2802" s="6" t="str">
        <f>IF(EXPORTACIONES!A2802="","",EXPORTACIONES!A2802)</f>
        <v/>
      </c>
      <c r="B2802" t="str">
        <f>IF(EXPORTACIONES!B2802="","",VLOOKUP(EXPORTACIONES!B2802,PERSONAS!$A$1:$B$59,2,FALSE))</f>
        <v/>
      </c>
      <c r="C2802" t="str">
        <f>IF(EXPORTACIONES!C2802="","",VLOOKUP(EXPORTACIONES!C2802,ACTIVIDADES!$A$1:$B$37,2,FALSE))</f>
        <v/>
      </c>
      <c r="D2802" t="str">
        <f>IF(EXPORTACIONES!D2802="","",EXPORTACIONES!D2802&amp;" -- "&amp;IF(EXPORTACIONES!E2802="","Actividad de "&amp;EXPORTACIONES!C2802,EXPORTACIONES!E2802))</f>
        <v/>
      </c>
      <c r="E2802" t="str">
        <f>IF(EXPORTACIONES!D2802="","",EXPORTACIONES!D2802)</f>
        <v/>
      </c>
      <c r="F2802">
        <f>EXPORTACIONES!F2802</f>
        <v>0</v>
      </c>
      <c r="K2802" t="str">
        <f t="shared" si="387"/>
        <v/>
      </c>
      <c r="M2802">
        <f t="shared" si="388"/>
        <v>0</v>
      </c>
      <c r="N2802" t="str">
        <f t="shared" si="389"/>
        <v/>
      </c>
      <c r="O2802" t="str">
        <f t="shared" si="390"/>
        <v/>
      </c>
      <c r="P2802" t="str">
        <f t="shared" si="391"/>
        <v/>
      </c>
      <c r="Q2802">
        <v>1</v>
      </c>
      <c r="R2802" t="str">
        <f t="shared" si="392"/>
        <v/>
      </c>
      <c r="S2802" t="str">
        <f t="shared" si="393"/>
        <v/>
      </c>
      <c r="T2802" t="str">
        <f t="shared" si="394"/>
        <v/>
      </c>
      <c r="U2802" t="str">
        <f t="shared" si="395"/>
        <v/>
      </c>
    </row>
    <row r="2803" spans="1:21" x14ac:dyDescent="0.25">
      <c r="A2803" s="6" t="str">
        <f>IF(EXPORTACIONES!A2803="","",EXPORTACIONES!A2803)</f>
        <v/>
      </c>
      <c r="B2803" t="str">
        <f>IF(EXPORTACIONES!B2803="","",VLOOKUP(EXPORTACIONES!B2803,PERSONAS!$A$1:$B$59,2,FALSE))</f>
        <v/>
      </c>
      <c r="C2803" t="str">
        <f>IF(EXPORTACIONES!C2803="","",VLOOKUP(EXPORTACIONES!C2803,ACTIVIDADES!$A$1:$B$37,2,FALSE))</f>
        <v/>
      </c>
      <c r="D2803" t="str">
        <f>IF(EXPORTACIONES!D2803="","",EXPORTACIONES!D2803&amp;" -- "&amp;IF(EXPORTACIONES!E2803="","Actividad de "&amp;EXPORTACIONES!C2803,EXPORTACIONES!E2803))</f>
        <v/>
      </c>
      <c r="E2803" t="str">
        <f>IF(EXPORTACIONES!D2803="","",EXPORTACIONES!D2803)</f>
        <v/>
      </c>
      <c r="F2803">
        <f>EXPORTACIONES!F2803</f>
        <v>0</v>
      </c>
      <c r="K2803" t="str">
        <f t="shared" si="387"/>
        <v/>
      </c>
      <c r="M2803">
        <f t="shared" si="388"/>
        <v>0</v>
      </c>
      <c r="N2803" t="str">
        <f t="shared" si="389"/>
        <v/>
      </c>
      <c r="O2803" t="str">
        <f t="shared" si="390"/>
        <v/>
      </c>
      <c r="P2803" t="str">
        <f t="shared" si="391"/>
        <v/>
      </c>
      <c r="Q2803">
        <v>1</v>
      </c>
      <c r="R2803" t="str">
        <f t="shared" si="392"/>
        <v/>
      </c>
      <c r="S2803" t="str">
        <f t="shared" si="393"/>
        <v/>
      </c>
      <c r="T2803" t="str">
        <f t="shared" si="394"/>
        <v/>
      </c>
      <c r="U2803" t="str">
        <f t="shared" si="395"/>
        <v/>
      </c>
    </row>
    <row r="2804" spans="1:21" x14ac:dyDescent="0.25">
      <c r="A2804" s="6" t="str">
        <f>IF(EXPORTACIONES!A2804="","",EXPORTACIONES!A2804)</f>
        <v/>
      </c>
      <c r="B2804" t="str">
        <f>IF(EXPORTACIONES!B2804="","",VLOOKUP(EXPORTACIONES!B2804,PERSONAS!$A$1:$B$59,2,FALSE))</f>
        <v/>
      </c>
      <c r="C2804" t="str">
        <f>IF(EXPORTACIONES!C2804="","",VLOOKUP(EXPORTACIONES!C2804,ACTIVIDADES!$A$1:$B$37,2,FALSE))</f>
        <v/>
      </c>
      <c r="D2804" t="str">
        <f>IF(EXPORTACIONES!D2804="","",EXPORTACIONES!D2804&amp;" -- "&amp;IF(EXPORTACIONES!E2804="","Actividad de "&amp;EXPORTACIONES!C2804,EXPORTACIONES!E2804))</f>
        <v/>
      </c>
      <c r="E2804" t="str">
        <f>IF(EXPORTACIONES!D2804="","",EXPORTACIONES!D2804)</f>
        <v/>
      </c>
      <c r="F2804">
        <f>EXPORTACIONES!F2804</f>
        <v>0</v>
      </c>
      <c r="K2804" t="str">
        <f t="shared" si="387"/>
        <v/>
      </c>
      <c r="M2804">
        <f t="shared" si="388"/>
        <v>0</v>
      </c>
      <c r="N2804" t="str">
        <f t="shared" si="389"/>
        <v/>
      </c>
      <c r="O2804" t="str">
        <f t="shared" si="390"/>
        <v/>
      </c>
      <c r="P2804" t="str">
        <f t="shared" si="391"/>
        <v/>
      </c>
      <c r="Q2804">
        <v>1</v>
      </c>
      <c r="R2804" t="str">
        <f t="shared" si="392"/>
        <v/>
      </c>
      <c r="S2804" t="str">
        <f t="shared" si="393"/>
        <v/>
      </c>
      <c r="T2804" t="str">
        <f t="shared" si="394"/>
        <v/>
      </c>
      <c r="U2804" t="str">
        <f t="shared" si="395"/>
        <v/>
      </c>
    </row>
    <row r="2805" spans="1:21" x14ac:dyDescent="0.25">
      <c r="A2805" s="6" t="str">
        <f>IF(EXPORTACIONES!A2805="","",EXPORTACIONES!A2805)</f>
        <v/>
      </c>
      <c r="B2805" t="str">
        <f>IF(EXPORTACIONES!B2805="","",VLOOKUP(EXPORTACIONES!B2805,PERSONAS!$A$1:$B$59,2,FALSE))</f>
        <v/>
      </c>
      <c r="C2805" t="str">
        <f>IF(EXPORTACIONES!C2805="","",VLOOKUP(EXPORTACIONES!C2805,ACTIVIDADES!$A$1:$B$37,2,FALSE))</f>
        <v/>
      </c>
      <c r="D2805" t="str">
        <f>IF(EXPORTACIONES!D2805="","",EXPORTACIONES!D2805&amp;" -- "&amp;IF(EXPORTACIONES!E2805="","Actividad de "&amp;EXPORTACIONES!C2805,EXPORTACIONES!E2805))</f>
        <v/>
      </c>
      <c r="E2805" t="str">
        <f>IF(EXPORTACIONES!D2805="","",EXPORTACIONES!D2805)</f>
        <v/>
      </c>
      <c r="F2805">
        <f>EXPORTACIONES!F2805</f>
        <v>0</v>
      </c>
      <c r="K2805" t="str">
        <f t="shared" si="387"/>
        <v/>
      </c>
      <c r="M2805">
        <f t="shared" si="388"/>
        <v>0</v>
      </c>
      <c r="N2805" t="str">
        <f t="shared" si="389"/>
        <v/>
      </c>
      <c r="O2805" t="str">
        <f t="shared" si="390"/>
        <v/>
      </c>
      <c r="P2805" t="str">
        <f t="shared" si="391"/>
        <v/>
      </c>
      <c r="Q2805">
        <v>1</v>
      </c>
      <c r="R2805" t="str">
        <f t="shared" si="392"/>
        <v/>
      </c>
      <c r="S2805" t="str">
        <f t="shared" si="393"/>
        <v/>
      </c>
      <c r="T2805" t="str">
        <f t="shared" si="394"/>
        <v/>
      </c>
      <c r="U2805" t="str">
        <f t="shared" si="395"/>
        <v/>
      </c>
    </row>
    <row r="2806" spans="1:21" x14ac:dyDescent="0.25">
      <c r="A2806" s="6" t="str">
        <f>IF(EXPORTACIONES!A2806="","",EXPORTACIONES!A2806)</f>
        <v/>
      </c>
      <c r="B2806" t="str">
        <f>IF(EXPORTACIONES!B2806="","",VLOOKUP(EXPORTACIONES!B2806,PERSONAS!$A$1:$B$59,2,FALSE))</f>
        <v/>
      </c>
      <c r="C2806" t="str">
        <f>IF(EXPORTACIONES!C2806="","",VLOOKUP(EXPORTACIONES!C2806,ACTIVIDADES!$A$1:$B$37,2,FALSE))</f>
        <v/>
      </c>
      <c r="D2806" t="str">
        <f>IF(EXPORTACIONES!D2806="","",EXPORTACIONES!D2806&amp;" -- "&amp;IF(EXPORTACIONES!E2806="","Actividad de "&amp;EXPORTACIONES!C2806,EXPORTACIONES!E2806))</f>
        <v/>
      </c>
      <c r="E2806" t="str">
        <f>IF(EXPORTACIONES!D2806="","",EXPORTACIONES!D2806)</f>
        <v/>
      </c>
      <c r="F2806">
        <f>EXPORTACIONES!F2806</f>
        <v>0</v>
      </c>
      <c r="K2806" t="str">
        <f t="shared" si="387"/>
        <v/>
      </c>
      <c r="M2806">
        <f t="shared" si="388"/>
        <v>0</v>
      </c>
      <c r="N2806" t="str">
        <f t="shared" si="389"/>
        <v/>
      </c>
      <c r="O2806" t="str">
        <f t="shared" si="390"/>
        <v/>
      </c>
      <c r="P2806" t="str">
        <f t="shared" si="391"/>
        <v/>
      </c>
      <c r="Q2806">
        <v>1</v>
      </c>
      <c r="R2806" t="str">
        <f t="shared" si="392"/>
        <v/>
      </c>
      <c r="S2806" t="str">
        <f t="shared" si="393"/>
        <v/>
      </c>
      <c r="T2806" t="str">
        <f t="shared" si="394"/>
        <v/>
      </c>
      <c r="U2806" t="str">
        <f t="shared" si="395"/>
        <v/>
      </c>
    </row>
    <row r="2807" spans="1:21" x14ac:dyDescent="0.25">
      <c r="A2807" s="6" t="str">
        <f>IF(EXPORTACIONES!A2807="","",EXPORTACIONES!A2807)</f>
        <v/>
      </c>
      <c r="B2807" t="str">
        <f>IF(EXPORTACIONES!B2807="","",VLOOKUP(EXPORTACIONES!B2807,PERSONAS!$A$1:$B$59,2,FALSE))</f>
        <v/>
      </c>
      <c r="C2807" t="str">
        <f>IF(EXPORTACIONES!C2807="","",VLOOKUP(EXPORTACIONES!C2807,ACTIVIDADES!$A$1:$B$37,2,FALSE))</f>
        <v/>
      </c>
      <c r="D2807" t="str">
        <f>IF(EXPORTACIONES!D2807="","",EXPORTACIONES!D2807&amp;" -- "&amp;IF(EXPORTACIONES!E2807="","Actividad de "&amp;EXPORTACIONES!C2807,EXPORTACIONES!E2807))</f>
        <v/>
      </c>
      <c r="E2807" t="str">
        <f>IF(EXPORTACIONES!D2807="","",EXPORTACIONES!D2807)</f>
        <v/>
      </c>
      <c r="F2807">
        <f>EXPORTACIONES!F2807</f>
        <v>0</v>
      </c>
      <c r="K2807" t="str">
        <f t="shared" si="387"/>
        <v/>
      </c>
      <c r="M2807">
        <f t="shared" si="388"/>
        <v>0</v>
      </c>
      <c r="N2807" t="str">
        <f t="shared" si="389"/>
        <v/>
      </c>
      <c r="O2807" t="str">
        <f t="shared" si="390"/>
        <v/>
      </c>
      <c r="P2807" t="str">
        <f t="shared" si="391"/>
        <v/>
      </c>
      <c r="Q2807">
        <v>1</v>
      </c>
      <c r="R2807" t="str">
        <f t="shared" si="392"/>
        <v/>
      </c>
      <c r="S2807" t="str">
        <f t="shared" si="393"/>
        <v/>
      </c>
      <c r="T2807" t="str">
        <f t="shared" si="394"/>
        <v/>
      </c>
      <c r="U2807" t="str">
        <f t="shared" si="395"/>
        <v/>
      </c>
    </row>
    <row r="2808" spans="1:21" x14ac:dyDescent="0.25">
      <c r="A2808" s="6" t="str">
        <f>IF(EXPORTACIONES!A2808="","",EXPORTACIONES!A2808)</f>
        <v/>
      </c>
      <c r="B2808" t="str">
        <f>IF(EXPORTACIONES!B2808="","",VLOOKUP(EXPORTACIONES!B2808,PERSONAS!$A$1:$B$59,2,FALSE))</f>
        <v/>
      </c>
      <c r="C2808" t="str">
        <f>IF(EXPORTACIONES!C2808="","",VLOOKUP(EXPORTACIONES!C2808,ACTIVIDADES!$A$1:$B$37,2,FALSE))</f>
        <v/>
      </c>
      <c r="D2808" t="str">
        <f>IF(EXPORTACIONES!D2808="","",EXPORTACIONES!D2808&amp;" -- "&amp;IF(EXPORTACIONES!E2808="","Actividad de "&amp;EXPORTACIONES!C2808,EXPORTACIONES!E2808))</f>
        <v/>
      </c>
      <c r="E2808" t="str">
        <f>IF(EXPORTACIONES!D2808="","",EXPORTACIONES!D2808)</f>
        <v/>
      </c>
      <c r="F2808">
        <f>EXPORTACIONES!F2808</f>
        <v>0</v>
      </c>
      <c r="K2808" t="str">
        <f t="shared" si="387"/>
        <v/>
      </c>
      <c r="M2808">
        <f t="shared" si="388"/>
        <v>0</v>
      </c>
      <c r="N2808" t="str">
        <f t="shared" si="389"/>
        <v/>
      </c>
      <c r="O2808" t="str">
        <f t="shared" si="390"/>
        <v/>
      </c>
      <c r="P2808" t="str">
        <f t="shared" si="391"/>
        <v/>
      </c>
      <c r="Q2808">
        <v>1</v>
      </c>
      <c r="R2808" t="str">
        <f t="shared" si="392"/>
        <v/>
      </c>
      <c r="S2808" t="str">
        <f t="shared" si="393"/>
        <v/>
      </c>
      <c r="T2808" t="str">
        <f t="shared" si="394"/>
        <v/>
      </c>
      <c r="U2808" t="str">
        <f t="shared" si="395"/>
        <v/>
      </c>
    </row>
    <row r="2809" spans="1:21" x14ac:dyDescent="0.25">
      <c r="A2809" s="6" t="str">
        <f>IF(EXPORTACIONES!A2809="","",EXPORTACIONES!A2809)</f>
        <v/>
      </c>
      <c r="B2809" t="str">
        <f>IF(EXPORTACIONES!B2809="","",VLOOKUP(EXPORTACIONES!B2809,PERSONAS!$A$1:$B$59,2,FALSE))</f>
        <v/>
      </c>
      <c r="C2809" t="str">
        <f>IF(EXPORTACIONES!C2809="","",VLOOKUP(EXPORTACIONES!C2809,ACTIVIDADES!$A$1:$B$37,2,FALSE))</f>
        <v/>
      </c>
      <c r="D2809" t="str">
        <f>IF(EXPORTACIONES!D2809="","",EXPORTACIONES!D2809&amp;" -- "&amp;IF(EXPORTACIONES!E2809="","Actividad de "&amp;EXPORTACIONES!C2809,EXPORTACIONES!E2809))</f>
        <v/>
      </c>
      <c r="E2809" t="str">
        <f>IF(EXPORTACIONES!D2809="","",EXPORTACIONES!D2809)</f>
        <v/>
      </c>
      <c r="F2809">
        <f>EXPORTACIONES!F2809</f>
        <v>0</v>
      </c>
      <c r="K2809" t="str">
        <f t="shared" si="387"/>
        <v/>
      </c>
      <c r="M2809">
        <f t="shared" si="388"/>
        <v>0</v>
      </c>
      <c r="N2809" t="str">
        <f t="shared" si="389"/>
        <v/>
      </c>
      <c r="O2809" t="str">
        <f t="shared" si="390"/>
        <v/>
      </c>
      <c r="P2809" t="str">
        <f t="shared" si="391"/>
        <v/>
      </c>
      <c r="Q2809">
        <v>1</v>
      </c>
      <c r="R2809" t="str">
        <f t="shared" si="392"/>
        <v/>
      </c>
      <c r="S2809" t="str">
        <f t="shared" si="393"/>
        <v/>
      </c>
      <c r="T2809" t="str">
        <f t="shared" si="394"/>
        <v/>
      </c>
      <c r="U2809" t="str">
        <f t="shared" si="395"/>
        <v/>
      </c>
    </row>
    <row r="2810" spans="1:21" x14ac:dyDescent="0.25">
      <c r="A2810" s="6" t="str">
        <f>IF(EXPORTACIONES!A2810="","",EXPORTACIONES!A2810)</f>
        <v/>
      </c>
      <c r="B2810" t="str">
        <f>IF(EXPORTACIONES!B2810="","",VLOOKUP(EXPORTACIONES!B2810,PERSONAS!$A$1:$B$59,2,FALSE))</f>
        <v/>
      </c>
      <c r="C2810" t="str">
        <f>IF(EXPORTACIONES!C2810="","",VLOOKUP(EXPORTACIONES!C2810,ACTIVIDADES!$A$1:$B$37,2,FALSE))</f>
        <v/>
      </c>
      <c r="D2810" t="str">
        <f>IF(EXPORTACIONES!D2810="","",EXPORTACIONES!D2810&amp;" -- "&amp;IF(EXPORTACIONES!E2810="","Actividad de "&amp;EXPORTACIONES!C2810,EXPORTACIONES!E2810))</f>
        <v/>
      </c>
      <c r="E2810" t="str">
        <f>IF(EXPORTACIONES!D2810="","",EXPORTACIONES!D2810)</f>
        <v/>
      </c>
      <c r="F2810">
        <f>EXPORTACIONES!F2810</f>
        <v>0</v>
      </c>
      <c r="K2810" t="str">
        <f t="shared" si="387"/>
        <v/>
      </c>
      <c r="M2810">
        <f t="shared" si="388"/>
        <v>0</v>
      </c>
      <c r="N2810" t="str">
        <f t="shared" si="389"/>
        <v/>
      </c>
      <c r="O2810" t="str">
        <f t="shared" si="390"/>
        <v/>
      </c>
      <c r="P2810" t="str">
        <f t="shared" si="391"/>
        <v/>
      </c>
      <c r="Q2810">
        <v>1</v>
      </c>
      <c r="R2810" t="str">
        <f t="shared" si="392"/>
        <v/>
      </c>
      <c r="S2810" t="str">
        <f t="shared" si="393"/>
        <v/>
      </c>
      <c r="T2810" t="str">
        <f t="shared" si="394"/>
        <v/>
      </c>
      <c r="U2810" t="str">
        <f t="shared" si="395"/>
        <v/>
      </c>
    </row>
    <row r="2811" spans="1:21" x14ac:dyDescent="0.25">
      <c r="A2811" s="6" t="str">
        <f>IF(EXPORTACIONES!A2811="","",EXPORTACIONES!A2811)</f>
        <v/>
      </c>
      <c r="B2811" t="str">
        <f>IF(EXPORTACIONES!B2811="","",VLOOKUP(EXPORTACIONES!B2811,PERSONAS!$A$1:$B$59,2,FALSE))</f>
        <v/>
      </c>
      <c r="C2811" t="str">
        <f>IF(EXPORTACIONES!C2811="","",VLOOKUP(EXPORTACIONES!C2811,ACTIVIDADES!$A$1:$B$37,2,FALSE))</f>
        <v/>
      </c>
      <c r="D2811" t="str">
        <f>IF(EXPORTACIONES!D2811="","",EXPORTACIONES!D2811&amp;" -- "&amp;IF(EXPORTACIONES!E2811="","Actividad de "&amp;EXPORTACIONES!C2811,EXPORTACIONES!E2811))</f>
        <v/>
      </c>
      <c r="E2811" t="str">
        <f>IF(EXPORTACIONES!D2811="","",EXPORTACIONES!D2811)</f>
        <v/>
      </c>
      <c r="F2811">
        <f>EXPORTACIONES!F2811</f>
        <v>0</v>
      </c>
      <c r="K2811" t="str">
        <f t="shared" si="387"/>
        <v/>
      </c>
      <c r="M2811">
        <f t="shared" si="388"/>
        <v>0</v>
      </c>
      <c r="N2811" t="str">
        <f t="shared" si="389"/>
        <v/>
      </c>
      <c r="O2811" t="str">
        <f t="shared" si="390"/>
        <v/>
      </c>
      <c r="P2811" t="str">
        <f t="shared" si="391"/>
        <v/>
      </c>
      <c r="Q2811">
        <v>1</v>
      </c>
      <c r="R2811" t="str">
        <f t="shared" si="392"/>
        <v/>
      </c>
      <c r="S2811" t="str">
        <f t="shared" si="393"/>
        <v/>
      </c>
      <c r="T2811" t="str">
        <f t="shared" si="394"/>
        <v/>
      </c>
      <c r="U2811" t="str">
        <f t="shared" si="395"/>
        <v/>
      </c>
    </row>
    <row r="2812" spans="1:21" x14ac:dyDescent="0.25">
      <c r="A2812" s="6" t="str">
        <f>IF(EXPORTACIONES!A2812="","",EXPORTACIONES!A2812)</f>
        <v/>
      </c>
      <c r="B2812" t="str">
        <f>IF(EXPORTACIONES!B2812="","",VLOOKUP(EXPORTACIONES!B2812,PERSONAS!$A$1:$B$59,2,FALSE))</f>
        <v/>
      </c>
      <c r="C2812" t="str">
        <f>IF(EXPORTACIONES!C2812="","",VLOOKUP(EXPORTACIONES!C2812,ACTIVIDADES!$A$1:$B$37,2,FALSE))</f>
        <v/>
      </c>
      <c r="D2812" t="str">
        <f>IF(EXPORTACIONES!D2812="","",EXPORTACIONES!D2812&amp;" -- "&amp;IF(EXPORTACIONES!E2812="","Actividad de "&amp;EXPORTACIONES!C2812,EXPORTACIONES!E2812))</f>
        <v/>
      </c>
      <c r="E2812" t="str">
        <f>IF(EXPORTACIONES!D2812="","",EXPORTACIONES!D2812)</f>
        <v/>
      </c>
      <c r="F2812">
        <f>EXPORTACIONES!F2812</f>
        <v>0</v>
      </c>
      <c r="K2812" t="str">
        <f t="shared" si="387"/>
        <v/>
      </c>
      <c r="M2812">
        <f t="shared" si="388"/>
        <v>0</v>
      </c>
      <c r="N2812" t="str">
        <f t="shared" si="389"/>
        <v/>
      </c>
      <c r="O2812" t="str">
        <f t="shared" si="390"/>
        <v/>
      </c>
      <c r="P2812" t="str">
        <f t="shared" si="391"/>
        <v/>
      </c>
      <c r="Q2812">
        <v>1</v>
      </c>
      <c r="R2812" t="str">
        <f t="shared" si="392"/>
        <v/>
      </c>
      <c r="S2812" t="str">
        <f t="shared" si="393"/>
        <v/>
      </c>
      <c r="T2812" t="str">
        <f t="shared" si="394"/>
        <v/>
      </c>
      <c r="U2812" t="str">
        <f t="shared" si="395"/>
        <v/>
      </c>
    </row>
    <row r="2813" spans="1:21" x14ac:dyDescent="0.25">
      <c r="A2813" s="6" t="str">
        <f>IF(EXPORTACIONES!A2813="","",EXPORTACIONES!A2813)</f>
        <v/>
      </c>
      <c r="B2813" t="str">
        <f>IF(EXPORTACIONES!B2813="","",VLOOKUP(EXPORTACIONES!B2813,PERSONAS!$A$1:$B$59,2,FALSE))</f>
        <v/>
      </c>
      <c r="C2813" t="str">
        <f>IF(EXPORTACIONES!C2813="","",VLOOKUP(EXPORTACIONES!C2813,ACTIVIDADES!$A$1:$B$37,2,FALSE))</f>
        <v/>
      </c>
      <c r="D2813" t="str">
        <f>IF(EXPORTACIONES!D2813="","",EXPORTACIONES!D2813&amp;" -- "&amp;IF(EXPORTACIONES!E2813="","Actividad de "&amp;EXPORTACIONES!C2813,EXPORTACIONES!E2813))</f>
        <v/>
      </c>
      <c r="E2813" t="str">
        <f>IF(EXPORTACIONES!D2813="","",EXPORTACIONES!D2813)</f>
        <v/>
      </c>
      <c r="F2813">
        <f>EXPORTACIONES!F2813</f>
        <v>0</v>
      </c>
      <c r="K2813" t="str">
        <f t="shared" si="387"/>
        <v/>
      </c>
      <c r="M2813">
        <f t="shared" si="388"/>
        <v>0</v>
      </c>
      <c r="N2813" t="str">
        <f t="shared" si="389"/>
        <v/>
      </c>
      <c r="O2813" t="str">
        <f t="shared" si="390"/>
        <v/>
      </c>
      <c r="P2813" t="str">
        <f t="shared" si="391"/>
        <v/>
      </c>
      <c r="Q2813">
        <v>1</v>
      </c>
      <c r="R2813" t="str">
        <f t="shared" si="392"/>
        <v/>
      </c>
      <c r="S2813" t="str">
        <f t="shared" si="393"/>
        <v/>
      </c>
      <c r="T2813" t="str">
        <f t="shared" si="394"/>
        <v/>
      </c>
      <c r="U2813" t="str">
        <f t="shared" si="395"/>
        <v/>
      </c>
    </row>
    <row r="2814" spans="1:21" x14ac:dyDescent="0.25">
      <c r="A2814" s="6" t="str">
        <f>IF(EXPORTACIONES!A2814="","",EXPORTACIONES!A2814)</f>
        <v/>
      </c>
      <c r="B2814" t="str">
        <f>IF(EXPORTACIONES!B2814="","",VLOOKUP(EXPORTACIONES!B2814,PERSONAS!$A$1:$B$59,2,FALSE))</f>
        <v/>
      </c>
      <c r="C2814" t="str">
        <f>IF(EXPORTACIONES!C2814="","",VLOOKUP(EXPORTACIONES!C2814,ACTIVIDADES!$A$1:$B$37,2,FALSE))</f>
        <v/>
      </c>
      <c r="D2814" t="str">
        <f>IF(EXPORTACIONES!D2814="","",EXPORTACIONES!D2814&amp;" -- "&amp;IF(EXPORTACIONES!E2814="","Actividad de "&amp;EXPORTACIONES!C2814,EXPORTACIONES!E2814))</f>
        <v/>
      </c>
      <c r="E2814" t="str">
        <f>IF(EXPORTACIONES!D2814="","",EXPORTACIONES!D2814)</f>
        <v/>
      </c>
      <c r="F2814">
        <f>EXPORTACIONES!F2814</f>
        <v>0</v>
      </c>
      <c r="K2814" t="str">
        <f t="shared" si="387"/>
        <v/>
      </c>
      <c r="M2814">
        <f t="shared" si="388"/>
        <v>0</v>
      </c>
      <c r="N2814" t="str">
        <f t="shared" si="389"/>
        <v/>
      </c>
      <c r="O2814" t="str">
        <f t="shared" si="390"/>
        <v/>
      </c>
      <c r="P2814" t="str">
        <f t="shared" si="391"/>
        <v/>
      </c>
      <c r="Q2814">
        <v>1</v>
      </c>
      <c r="R2814" t="str">
        <f t="shared" si="392"/>
        <v/>
      </c>
      <c r="S2814" t="str">
        <f t="shared" si="393"/>
        <v/>
      </c>
      <c r="T2814" t="str">
        <f t="shared" si="394"/>
        <v/>
      </c>
      <c r="U2814" t="str">
        <f t="shared" si="395"/>
        <v/>
      </c>
    </row>
    <row r="2815" spans="1:21" x14ac:dyDescent="0.25">
      <c r="A2815" s="6" t="str">
        <f>IF(EXPORTACIONES!A2815="","",EXPORTACIONES!A2815)</f>
        <v/>
      </c>
      <c r="B2815" t="str">
        <f>IF(EXPORTACIONES!B2815="","",VLOOKUP(EXPORTACIONES!B2815,PERSONAS!$A$1:$B$59,2,FALSE))</f>
        <v/>
      </c>
      <c r="C2815" t="str">
        <f>IF(EXPORTACIONES!C2815="","",VLOOKUP(EXPORTACIONES!C2815,ACTIVIDADES!$A$1:$B$37,2,FALSE))</f>
        <v/>
      </c>
      <c r="D2815" t="str">
        <f>IF(EXPORTACIONES!D2815="","",EXPORTACIONES!D2815&amp;" -- "&amp;IF(EXPORTACIONES!E2815="","Actividad de "&amp;EXPORTACIONES!C2815,EXPORTACIONES!E2815))</f>
        <v/>
      </c>
      <c r="E2815" t="str">
        <f>IF(EXPORTACIONES!D2815="","",EXPORTACIONES!D2815)</f>
        <v/>
      </c>
      <c r="F2815">
        <f>EXPORTACIONES!F2815</f>
        <v>0</v>
      </c>
      <c r="K2815" t="str">
        <f t="shared" si="387"/>
        <v/>
      </c>
      <c r="M2815">
        <f t="shared" si="388"/>
        <v>0</v>
      </c>
      <c r="N2815" t="str">
        <f t="shared" si="389"/>
        <v/>
      </c>
      <c r="O2815" t="str">
        <f t="shared" si="390"/>
        <v/>
      </c>
      <c r="P2815" t="str">
        <f t="shared" si="391"/>
        <v/>
      </c>
      <c r="Q2815">
        <v>1</v>
      </c>
      <c r="R2815" t="str">
        <f t="shared" si="392"/>
        <v/>
      </c>
      <c r="S2815" t="str">
        <f t="shared" si="393"/>
        <v/>
      </c>
      <c r="T2815" t="str">
        <f t="shared" si="394"/>
        <v/>
      </c>
      <c r="U2815" t="str">
        <f t="shared" si="395"/>
        <v/>
      </c>
    </row>
    <row r="2816" spans="1:21" x14ac:dyDescent="0.25">
      <c r="A2816" s="6" t="str">
        <f>IF(EXPORTACIONES!A2816="","",EXPORTACIONES!A2816)</f>
        <v/>
      </c>
      <c r="B2816" t="str">
        <f>IF(EXPORTACIONES!B2816="","",VLOOKUP(EXPORTACIONES!B2816,PERSONAS!$A$1:$B$59,2,FALSE))</f>
        <v/>
      </c>
      <c r="C2816" t="str">
        <f>IF(EXPORTACIONES!C2816="","",VLOOKUP(EXPORTACIONES!C2816,ACTIVIDADES!$A$1:$B$37,2,FALSE))</f>
        <v/>
      </c>
      <c r="D2816" t="str">
        <f>IF(EXPORTACIONES!D2816="","",EXPORTACIONES!D2816&amp;" -- "&amp;IF(EXPORTACIONES!E2816="","Actividad de "&amp;EXPORTACIONES!C2816,EXPORTACIONES!E2816))</f>
        <v/>
      </c>
      <c r="E2816" t="str">
        <f>IF(EXPORTACIONES!D2816="","",EXPORTACIONES!D2816)</f>
        <v/>
      </c>
      <c r="F2816">
        <f>EXPORTACIONES!F2816</f>
        <v>0</v>
      </c>
      <c r="K2816" t="str">
        <f t="shared" si="387"/>
        <v/>
      </c>
      <c r="M2816">
        <f t="shared" si="388"/>
        <v>0</v>
      </c>
      <c r="N2816" t="str">
        <f t="shared" si="389"/>
        <v/>
      </c>
      <c r="O2816" t="str">
        <f t="shared" si="390"/>
        <v/>
      </c>
      <c r="P2816" t="str">
        <f t="shared" si="391"/>
        <v/>
      </c>
      <c r="Q2816">
        <v>1</v>
      </c>
      <c r="R2816" t="str">
        <f t="shared" si="392"/>
        <v/>
      </c>
      <c r="S2816" t="str">
        <f t="shared" si="393"/>
        <v/>
      </c>
      <c r="T2816" t="str">
        <f t="shared" si="394"/>
        <v/>
      </c>
      <c r="U2816" t="str">
        <f t="shared" si="395"/>
        <v/>
      </c>
    </row>
    <row r="2817" spans="1:21" x14ac:dyDescent="0.25">
      <c r="A2817" s="6" t="str">
        <f>IF(EXPORTACIONES!A2817="","",EXPORTACIONES!A2817)</f>
        <v/>
      </c>
      <c r="B2817" t="str">
        <f>IF(EXPORTACIONES!B2817="","",VLOOKUP(EXPORTACIONES!B2817,PERSONAS!$A$1:$B$59,2,FALSE))</f>
        <v/>
      </c>
      <c r="C2817" t="str">
        <f>IF(EXPORTACIONES!C2817="","",VLOOKUP(EXPORTACIONES!C2817,ACTIVIDADES!$A$1:$B$37,2,FALSE))</f>
        <v/>
      </c>
      <c r="D2817" t="str">
        <f>IF(EXPORTACIONES!D2817="","",EXPORTACIONES!D2817&amp;" -- "&amp;IF(EXPORTACIONES!E2817="","Actividad de "&amp;EXPORTACIONES!C2817,EXPORTACIONES!E2817))</f>
        <v/>
      </c>
      <c r="E2817" t="str">
        <f>IF(EXPORTACIONES!D2817="","",EXPORTACIONES!D2817)</f>
        <v/>
      </c>
      <c r="F2817">
        <f>EXPORTACIONES!F2817</f>
        <v>0</v>
      </c>
      <c r="K2817" t="str">
        <f t="shared" si="387"/>
        <v/>
      </c>
      <c r="M2817">
        <f t="shared" si="388"/>
        <v>0</v>
      </c>
      <c r="N2817" t="str">
        <f t="shared" si="389"/>
        <v/>
      </c>
      <c r="O2817" t="str">
        <f t="shared" si="390"/>
        <v/>
      </c>
      <c r="P2817" t="str">
        <f t="shared" si="391"/>
        <v/>
      </c>
      <c r="Q2817">
        <v>1</v>
      </c>
      <c r="R2817" t="str">
        <f t="shared" si="392"/>
        <v/>
      </c>
      <c r="S2817" t="str">
        <f t="shared" si="393"/>
        <v/>
      </c>
      <c r="T2817" t="str">
        <f t="shared" si="394"/>
        <v/>
      </c>
      <c r="U2817" t="str">
        <f t="shared" si="395"/>
        <v/>
      </c>
    </row>
    <row r="2818" spans="1:21" x14ac:dyDescent="0.25">
      <c r="A2818" s="6" t="str">
        <f>IF(EXPORTACIONES!A2818="","",EXPORTACIONES!A2818)</f>
        <v/>
      </c>
      <c r="B2818" t="str">
        <f>IF(EXPORTACIONES!B2818="","",VLOOKUP(EXPORTACIONES!B2818,PERSONAS!$A$1:$B$59,2,FALSE))</f>
        <v/>
      </c>
      <c r="C2818" t="str">
        <f>IF(EXPORTACIONES!C2818="","",VLOOKUP(EXPORTACIONES!C2818,ACTIVIDADES!$A$1:$B$37,2,FALSE))</f>
        <v/>
      </c>
      <c r="D2818" t="str">
        <f>IF(EXPORTACIONES!D2818="","",EXPORTACIONES!D2818&amp;" -- "&amp;IF(EXPORTACIONES!E2818="","Actividad de "&amp;EXPORTACIONES!C2818,EXPORTACIONES!E2818))</f>
        <v/>
      </c>
      <c r="E2818" t="str">
        <f>IF(EXPORTACIONES!D2818="","",EXPORTACIONES!D2818)</f>
        <v/>
      </c>
      <c r="F2818">
        <f>EXPORTACIONES!F2818</f>
        <v>0</v>
      </c>
      <c r="K2818" t="str">
        <f t="shared" si="387"/>
        <v/>
      </c>
      <c r="M2818">
        <f t="shared" si="388"/>
        <v>0</v>
      </c>
      <c r="N2818" t="str">
        <f t="shared" si="389"/>
        <v/>
      </c>
      <c r="O2818" t="str">
        <f t="shared" si="390"/>
        <v/>
      </c>
      <c r="P2818" t="str">
        <f t="shared" si="391"/>
        <v/>
      </c>
      <c r="Q2818">
        <v>1</v>
      </c>
      <c r="R2818" t="str">
        <f t="shared" si="392"/>
        <v/>
      </c>
      <c r="S2818" t="str">
        <f t="shared" si="393"/>
        <v/>
      </c>
      <c r="T2818" t="str">
        <f t="shared" si="394"/>
        <v/>
      </c>
      <c r="U2818" t="str">
        <f t="shared" si="395"/>
        <v/>
      </c>
    </row>
    <row r="2819" spans="1:21" x14ac:dyDescent="0.25">
      <c r="A2819" s="6" t="str">
        <f>IF(EXPORTACIONES!A2819="","",EXPORTACIONES!A2819)</f>
        <v/>
      </c>
      <c r="B2819" t="str">
        <f>IF(EXPORTACIONES!B2819="","",VLOOKUP(EXPORTACIONES!B2819,PERSONAS!$A$1:$B$59,2,FALSE))</f>
        <v/>
      </c>
      <c r="C2819" t="str">
        <f>IF(EXPORTACIONES!C2819="","",VLOOKUP(EXPORTACIONES!C2819,ACTIVIDADES!$A$1:$B$37,2,FALSE))</f>
        <v/>
      </c>
      <c r="D2819" t="str">
        <f>IF(EXPORTACIONES!D2819="","",EXPORTACIONES!D2819&amp;" -- "&amp;IF(EXPORTACIONES!E2819="","Actividad de "&amp;EXPORTACIONES!C2819,EXPORTACIONES!E2819))</f>
        <v/>
      </c>
      <c r="E2819" t="str">
        <f>IF(EXPORTACIONES!D2819="","",EXPORTACIONES!D2819)</f>
        <v/>
      </c>
      <c r="F2819">
        <f>EXPORTACIONES!F2819</f>
        <v>0</v>
      </c>
      <c r="K2819" t="str">
        <f t="shared" ref="K2819:K2882" si="396">T2819</f>
        <v/>
      </c>
      <c r="M2819">
        <f t="shared" ref="M2819:M2882" si="397">(LEN(E2819)-LEN(SUBSTITUTE(E2819,"#","")))/LEN("#")</f>
        <v>0</v>
      </c>
      <c r="N2819" t="str">
        <f t="shared" ref="N2819:N2882" si="398">IFERROR(SUBSTITUTE(E2819,"#","@",M2819),"")</f>
        <v/>
      </c>
      <c r="O2819" t="str">
        <f t="shared" ref="O2819:O2882" si="399">IFERROR(LEN(N2819)-FIND("@",N2819),"")</f>
        <v/>
      </c>
      <c r="P2819" t="str">
        <f t="shared" ref="P2819:P2882" si="400">IFERROR(RIGHT(N2819,O2819),"")</f>
        <v/>
      </c>
      <c r="Q2819">
        <v>1</v>
      </c>
      <c r="R2819" t="str">
        <f t="shared" ref="R2819:R2882" si="401">IFERROR(SUBSTITUTE(P2819,":","@",Q2819),"")</f>
        <v/>
      </c>
      <c r="S2819" t="str">
        <f t="shared" ref="S2819:S2882" si="402">IFERROR(FIND("@",R2819),"")</f>
        <v/>
      </c>
      <c r="T2819" t="str">
        <f t="shared" ref="T2819:T2882" si="403">IFERROR(LEFT(R2819,S2819-1),"")</f>
        <v/>
      </c>
      <c r="U2819" t="str">
        <f t="shared" ref="U2819:U2882" si="404">IFERROR(RIGHT(R2819,LEN(R2819)-(S2819)),"")</f>
        <v/>
      </c>
    </row>
    <row r="2820" spans="1:21" x14ac:dyDescent="0.25">
      <c r="A2820" s="6" t="str">
        <f>IF(EXPORTACIONES!A2820="","",EXPORTACIONES!A2820)</f>
        <v/>
      </c>
      <c r="B2820" t="str">
        <f>IF(EXPORTACIONES!B2820="","",VLOOKUP(EXPORTACIONES!B2820,PERSONAS!$A$1:$B$59,2,FALSE))</f>
        <v/>
      </c>
      <c r="C2820" t="str">
        <f>IF(EXPORTACIONES!C2820="","",VLOOKUP(EXPORTACIONES!C2820,ACTIVIDADES!$A$1:$B$37,2,FALSE))</f>
        <v/>
      </c>
      <c r="D2820" t="str">
        <f>IF(EXPORTACIONES!D2820="","",EXPORTACIONES!D2820&amp;" -- "&amp;IF(EXPORTACIONES!E2820="","Actividad de "&amp;EXPORTACIONES!C2820,EXPORTACIONES!E2820))</f>
        <v/>
      </c>
      <c r="E2820" t="str">
        <f>IF(EXPORTACIONES!D2820="","",EXPORTACIONES!D2820)</f>
        <v/>
      </c>
      <c r="F2820">
        <f>EXPORTACIONES!F2820</f>
        <v>0</v>
      </c>
      <c r="K2820" t="str">
        <f t="shared" si="396"/>
        <v/>
      </c>
      <c r="M2820">
        <f t="shared" si="397"/>
        <v>0</v>
      </c>
      <c r="N2820" t="str">
        <f t="shared" si="398"/>
        <v/>
      </c>
      <c r="O2820" t="str">
        <f t="shared" si="399"/>
        <v/>
      </c>
      <c r="P2820" t="str">
        <f t="shared" si="400"/>
        <v/>
      </c>
      <c r="Q2820">
        <v>1</v>
      </c>
      <c r="R2820" t="str">
        <f t="shared" si="401"/>
        <v/>
      </c>
      <c r="S2820" t="str">
        <f t="shared" si="402"/>
        <v/>
      </c>
      <c r="T2820" t="str">
        <f t="shared" si="403"/>
        <v/>
      </c>
      <c r="U2820" t="str">
        <f t="shared" si="404"/>
        <v/>
      </c>
    </row>
    <row r="2821" spans="1:21" x14ac:dyDescent="0.25">
      <c r="A2821" s="6" t="str">
        <f>IF(EXPORTACIONES!A2821="","",EXPORTACIONES!A2821)</f>
        <v/>
      </c>
      <c r="B2821" t="str">
        <f>IF(EXPORTACIONES!B2821="","",VLOOKUP(EXPORTACIONES!B2821,PERSONAS!$A$1:$B$59,2,FALSE))</f>
        <v/>
      </c>
      <c r="C2821" t="str">
        <f>IF(EXPORTACIONES!C2821="","",VLOOKUP(EXPORTACIONES!C2821,ACTIVIDADES!$A$1:$B$37,2,FALSE))</f>
        <v/>
      </c>
      <c r="D2821" t="str">
        <f>IF(EXPORTACIONES!D2821="","",EXPORTACIONES!D2821&amp;" -- "&amp;IF(EXPORTACIONES!E2821="","Actividad de "&amp;EXPORTACIONES!C2821,EXPORTACIONES!E2821))</f>
        <v/>
      </c>
      <c r="E2821" t="str">
        <f>IF(EXPORTACIONES!D2821="","",EXPORTACIONES!D2821)</f>
        <v/>
      </c>
      <c r="F2821">
        <f>EXPORTACIONES!F2821</f>
        <v>0</v>
      </c>
      <c r="K2821" t="str">
        <f t="shared" si="396"/>
        <v/>
      </c>
      <c r="M2821">
        <f t="shared" si="397"/>
        <v>0</v>
      </c>
      <c r="N2821" t="str">
        <f t="shared" si="398"/>
        <v/>
      </c>
      <c r="O2821" t="str">
        <f t="shared" si="399"/>
        <v/>
      </c>
      <c r="P2821" t="str">
        <f t="shared" si="400"/>
        <v/>
      </c>
      <c r="Q2821">
        <v>1</v>
      </c>
      <c r="R2821" t="str">
        <f t="shared" si="401"/>
        <v/>
      </c>
      <c r="S2821" t="str">
        <f t="shared" si="402"/>
        <v/>
      </c>
      <c r="T2821" t="str">
        <f t="shared" si="403"/>
        <v/>
      </c>
      <c r="U2821" t="str">
        <f t="shared" si="404"/>
        <v/>
      </c>
    </row>
    <row r="2822" spans="1:21" x14ac:dyDescent="0.25">
      <c r="A2822" s="6" t="str">
        <f>IF(EXPORTACIONES!A2822="","",EXPORTACIONES!A2822)</f>
        <v/>
      </c>
      <c r="B2822" t="str">
        <f>IF(EXPORTACIONES!B2822="","",VLOOKUP(EXPORTACIONES!B2822,PERSONAS!$A$1:$B$59,2,FALSE))</f>
        <v/>
      </c>
      <c r="C2822" t="str">
        <f>IF(EXPORTACIONES!C2822="","",VLOOKUP(EXPORTACIONES!C2822,ACTIVIDADES!$A$1:$B$37,2,FALSE))</f>
        <v/>
      </c>
      <c r="D2822" t="str">
        <f>IF(EXPORTACIONES!D2822="","",EXPORTACIONES!D2822&amp;" -- "&amp;IF(EXPORTACIONES!E2822="","Actividad de "&amp;EXPORTACIONES!C2822,EXPORTACIONES!E2822))</f>
        <v/>
      </c>
      <c r="E2822" t="str">
        <f>IF(EXPORTACIONES!D2822="","",EXPORTACIONES!D2822)</f>
        <v/>
      </c>
      <c r="F2822">
        <f>EXPORTACIONES!F2822</f>
        <v>0</v>
      </c>
      <c r="K2822" t="str">
        <f t="shared" si="396"/>
        <v/>
      </c>
      <c r="M2822">
        <f t="shared" si="397"/>
        <v>0</v>
      </c>
      <c r="N2822" t="str">
        <f t="shared" si="398"/>
        <v/>
      </c>
      <c r="O2822" t="str">
        <f t="shared" si="399"/>
        <v/>
      </c>
      <c r="P2822" t="str">
        <f t="shared" si="400"/>
        <v/>
      </c>
      <c r="Q2822">
        <v>1</v>
      </c>
      <c r="R2822" t="str">
        <f t="shared" si="401"/>
        <v/>
      </c>
      <c r="S2822" t="str">
        <f t="shared" si="402"/>
        <v/>
      </c>
      <c r="T2822" t="str">
        <f t="shared" si="403"/>
        <v/>
      </c>
      <c r="U2822" t="str">
        <f t="shared" si="404"/>
        <v/>
      </c>
    </row>
    <row r="2823" spans="1:21" x14ac:dyDescent="0.25">
      <c r="A2823" s="6" t="str">
        <f>IF(EXPORTACIONES!A2823="","",EXPORTACIONES!A2823)</f>
        <v/>
      </c>
      <c r="B2823" t="str">
        <f>IF(EXPORTACIONES!B2823="","",VLOOKUP(EXPORTACIONES!B2823,PERSONAS!$A$1:$B$59,2,FALSE))</f>
        <v/>
      </c>
      <c r="C2823" t="str">
        <f>IF(EXPORTACIONES!C2823="","",VLOOKUP(EXPORTACIONES!C2823,ACTIVIDADES!$A$1:$B$37,2,FALSE))</f>
        <v/>
      </c>
      <c r="D2823" t="str">
        <f>IF(EXPORTACIONES!D2823="","",EXPORTACIONES!D2823&amp;" -- "&amp;IF(EXPORTACIONES!E2823="","Actividad de "&amp;EXPORTACIONES!C2823,EXPORTACIONES!E2823))</f>
        <v/>
      </c>
      <c r="E2823" t="str">
        <f>IF(EXPORTACIONES!D2823="","",EXPORTACIONES!D2823)</f>
        <v/>
      </c>
      <c r="F2823">
        <f>EXPORTACIONES!F2823</f>
        <v>0</v>
      </c>
      <c r="K2823" t="str">
        <f t="shared" si="396"/>
        <v/>
      </c>
      <c r="M2823">
        <f t="shared" si="397"/>
        <v>0</v>
      </c>
      <c r="N2823" t="str">
        <f t="shared" si="398"/>
        <v/>
      </c>
      <c r="O2823" t="str">
        <f t="shared" si="399"/>
        <v/>
      </c>
      <c r="P2823" t="str">
        <f t="shared" si="400"/>
        <v/>
      </c>
      <c r="Q2823">
        <v>1</v>
      </c>
      <c r="R2823" t="str">
        <f t="shared" si="401"/>
        <v/>
      </c>
      <c r="S2823" t="str">
        <f t="shared" si="402"/>
        <v/>
      </c>
      <c r="T2823" t="str">
        <f t="shared" si="403"/>
        <v/>
      </c>
      <c r="U2823" t="str">
        <f t="shared" si="404"/>
        <v/>
      </c>
    </row>
    <row r="2824" spans="1:21" x14ac:dyDescent="0.25">
      <c r="A2824" s="6" t="str">
        <f>IF(EXPORTACIONES!A2824="","",EXPORTACIONES!A2824)</f>
        <v/>
      </c>
      <c r="B2824" t="str">
        <f>IF(EXPORTACIONES!B2824="","",VLOOKUP(EXPORTACIONES!B2824,PERSONAS!$A$1:$B$59,2,FALSE))</f>
        <v/>
      </c>
      <c r="C2824" t="str">
        <f>IF(EXPORTACIONES!C2824="","",VLOOKUP(EXPORTACIONES!C2824,ACTIVIDADES!$A$1:$B$37,2,FALSE))</f>
        <v/>
      </c>
      <c r="D2824" t="str">
        <f>IF(EXPORTACIONES!D2824="","",EXPORTACIONES!D2824&amp;" -- "&amp;IF(EXPORTACIONES!E2824="","Actividad de "&amp;EXPORTACIONES!C2824,EXPORTACIONES!E2824))</f>
        <v/>
      </c>
      <c r="E2824" t="str">
        <f>IF(EXPORTACIONES!D2824="","",EXPORTACIONES!D2824)</f>
        <v/>
      </c>
      <c r="F2824">
        <f>EXPORTACIONES!F2824</f>
        <v>0</v>
      </c>
      <c r="K2824" t="str">
        <f t="shared" si="396"/>
        <v/>
      </c>
      <c r="M2824">
        <f t="shared" si="397"/>
        <v>0</v>
      </c>
      <c r="N2824" t="str">
        <f t="shared" si="398"/>
        <v/>
      </c>
      <c r="O2824" t="str">
        <f t="shared" si="399"/>
        <v/>
      </c>
      <c r="P2824" t="str">
        <f t="shared" si="400"/>
        <v/>
      </c>
      <c r="Q2824">
        <v>1</v>
      </c>
      <c r="R2824" t="str">
        <f t="shared" si="401"/>
        <v/>
      </c>
      <c r="S2824" t="str">
        <f t="shared" si="402"/>
        <v/>
      </c>
      <c r="T2824" t="str">
        <f t="shared" si="403"/>
        <v/>
      </c>
      <c r="U2824" t="str">
        <f t="shared" si="404"/>
        <v/>
      </c>
    </row>
    <row r="2825" spans="1:21" x14ac:dyDescent="0.25">
      <c r="A2825" s="6" t="str">
        <f>IF(EXPORTACIONES!A2825="","",EXPORTACIONES!A2825)</f>
        <v/>
      </c>
      <c r="B2825" t="str">
        <f>IF(EXPORTACIONES!B2825="","",VLOOKUP(EXPORTACIONES!B2825,PERSONAS!$A$1:$B$59,2,FALSE))</f>
        <v/>
      </c>
      <c r="C2825" t="str">
        <f>IF(EXPORTACIONES!C2825="","",VLOOKUP(EXPORTACIONES!C2825,ACTIVIDADES!$A$1:$B$37,2,FALSE))</f>
        <v/>
      </c>
      <c r="D2825" t="str">
        <f>IF(EXPORTACIONES!D2825="","",EXPORTACIONES!D2825&amp;" -- "&amp;IF(EXPORTACIONES!E2825="","Actividad de "&amp;EXPORTACIONES!C2825,EXPORTACIONES!E2825))</f>
        <v/>
      </c>
      <c r="E2825" t="str">
        <f>IF(EXPORTACIONES!D2825="","",EXPORTACIONES!D2825)</f>
        <v/>
      </c>
      <c r="F2825">
        <f>EXPORTACIONES!F2825</f>
        <v>0</v>
      </c>
      <c r="K2825" t="str">
        <f t="shared" si="396"/>
        <v/>
      </c>
      <c r="M2825">
        <f t="shared" si="397"/>
        <v>0</v>
      </c>
      <c r="N2825" t="str">
        <f t="shared" si="398"/>
        <v/>
      </c>
      <c r="O2825" t="str">
        <f t="shared" si="399"/>
        <v/>
      </c>
      <c r="P2825" t="str">
        <f t="shared" si="400"/>
        <v/>
      </c>
      <c r="Q2825">
        <v>1</v>
      </c>
      <c r="R2825" t="str">
        <f t="shared" si="401"/>
        <v/>
      </c>
      <c r="S2825" t="str">
        <f t="shared" si="402"/>
        <v/>
      </c>
      <c r="T2825" t="str">
        <f t="shared" si="403"/>
        <v/>
      </c>
      <c r="U2825" t="str">
        <f t="shared" si="404"/>
        <v/>
      </c>
    </row>
    <row r="2826" spans="1:21" x14ac:dyDescent="0.25">
      <c r="A2826" s="6" t="str">
        <f>IF(EXPORTACIONES!A2826="","",EXPORTACIONES!A2826)</f>
        <v/>
      </c>
      <c r="B2826" t="str">
        <f>IF(EXPORTACIONES!B2826="","",VLOOKUP(EXPORTACIONES!B2826,PERSONAS!$A$1:$B$59,2,FALSE))</f>
        <v/>
      </c>
      <c r="C2826" t="str">
        <f>IF(EXPORTACIONES!C2826="","",VLOOKUP(EXPORTACIONES!C2826,ACTIVIDADES!$A$1:$B$37,2,FALSE))</f>
        <v/>
      </c>
      <c r="D2826" t="str">
        <f>IF(EXPORTACIONES!D2826="","",EXPORTACIONES!D2826&amp;" -- "&amp;IF(EXPORTACIONES!E2826="","Actividad de "&amp;EXPORTACIONES!C2826,EXPORTACIONES!E2826))</f>
        <v/>
      </c>
      <c r="E2826" t="str">
        <f>IF(EXPORTACIONES!D2826="","",EXPORTACIONES!D2826)</f>
        <v/>
      </c>
      <c r="F2826">
        <f>EXPORTACIONES!F2826</f>
        <v>0</v>
      </c>
      <c r="K2826" t="str">
        <f t="shared" si="396"/>
        <v/>
      </c>
      <c r="M2826">
        <f t="shared" si="397"/>
        <v>0</v>
      </c>
      <c r="N2826" t="str">
        <f t="shared" si="398"/>
        <v/>
      </c>
      <c r="O2826" t="str">
        <f t="shared" si="399"/>
        <v/>
      </c>
      <c r="P2826" t="str">
        <f t="shared" si="400"/>
        <v/>
      </c>
      <c r="Q2826">
        <v>1</v>
      </c>
      <c r="R2826" t="str">
        <f t="shared" si="401"/>
        <v/>
      </c>
      <c r="S2826" t="str">
        <f t="shared" si="402"/>
        <v/>
      </c>
      <c r="T2826" t="str">
        <f t="shared" si="403"/>
        <v/>
      </c>
      <c r="U2826" t="str">
        <f t="shared" si="404"/>
        <v/>
      </c>
    </row>
    <row r="2827" spans="1:21" x14ac:dyDescent="0.25">
      <c r="A2827" s="6" t="str">
        <f>IF(EXPORTACIONES!A2827="","",EXPORTACIONES!A2827)</f>
        <v/>
      </c>
      <c r="B2827" t="str">
        <f>IF(EXPORTACIONES!B2827="","",VLOOKUP(EXPORTACIONES!B2827,PERSONAS!$A$1:$B$59,2,FALSE))</f>
        <v/>
      </c>
      <c r="C2827" t="str">
        <f>IF(EXPORTACIONES!C2827="","",VLOOKUP(EXPORTACIONES!C2827,ACTIVIDADES!$A$1:$B$37,2,FALSE))</f>
        <v/>
      </c>
      <c r="D2827" t="str">
        <f>IF(EXPORTACIONES!D2827="","",EXPORTACIONES!D2827&amp;" -- "&amp;IF(EXPORTACIONES!E2827="","Actividad de "&amp;EXPORTACIONES!C2827,EXPORTACIONES!E2827))</f>
        <v/>
      </c>
      <c r="E2827" t="str">
        <f>IF(EXPORTACIONES!D2827="","",EXPORTACIONES!D2827)</f>
        <v/>
      </c>
      <c r="F2827">
        <f>EXPORTACIONES!F2827</f>
        <v>0</v>
      </c>
      <c r="K2827" t="str">
        <f t="shared" si="396"/>
        <v/>
      </c>
      <c r="M2827">
        <f t="shared" si="397"/>
        <v>0</v>
      </c>
      <c r="N2827" t="str">
        <f t="shared" si="398"/>
        <v/>
      </c>
      <c r="O2827" t="str">
        <f t="shared" si="399"/>
        <v/>
      </c>
      <c r="P2827" t="str">
        <f t="shared" si="400"/>
        <v/>
      </c>
      <c r="Q2827">
        <v>1</v>
      </c>
      <c r="R2827" t="str">
        <f t="shared" si="401"/>
        <v/>
      </c>
      <c r="S2827" t="str">
        <f t="shared" si="402"/>
        <v/>
      </c>
      <c r="T2827" t="str">
        <f t="shared" si="403"/>
        <v/>
      </c>
      <c r="U2827" t="str">
        <f t="shared" si="404"/>
        <v/>
      </c>
    </row>
    <row r="2828" spans="1:21" x14ac:dyDescent="0.25">
      <c r="A2828" s="6" t="str">
        <f>IF(EXPORTACIONES!A2828="","",EXPORTACIONES!A2828)</f>
        <v/>
      </c>
      <c r="B2828" t="str">
        <f>IF(EXPORTACIONES!B2828="","",VLOOKUP(EXPORTACIONES!B2828,PERSONAS!$A$1:$B$59,2,FALSE))</f>
        <v/>
      </c>
      <c r="C2828" t="str">
        <f>IF(EXPORTACIONES!C2828="","",VLOOKUP(EXPORTACIONES!C2828,ACTIVIDADES!$A$1:$B$37,2,FALSE))</f>
        <v/>
      </c>
      <c r="D2828" t="str">
        <f>IF(EXPORTACIONES!D2828="","",EXPORTACIONES!D2828&amp;" -- "&amp;IF(EXPORTACIONES!E2828="","Actividad de "&amp;EXPORTACIONES!C2828,EXPORTACIONES!E2828))</f>
        <v/>
      </c>
      <c r="E2828" t="str">
        <f>IF(EXPORTACIONES!D2828="","",EXPORTACIONES!D2828)</f>
        <v/>
      </c>
      <c r="F2828">
        <f>EXPORTACIONES!F2828</f>
        <v>0</v>
      </c>
      <c r="K2828" t="str">
        <f t="shared" si="396"/>
        <v/>
      </c>
      <c r="M2828">
        <f t="shared" si="397"/>
        <v>0</v>
      </c>
      <c r="N2828" t="str">
        <f t="shared" si="398"/>
        <v/>
      </c>
      <c r="O2828" t="str">
        <f t="shared" si="399"/>
        <v/>
      </c>
      <c r="P2828" t="str">
        <f t="shared" si="400"/>
        <v/>
      </c>
      <c r="Q2828">
        <v>1</v>
      </c>
      <c r="R2828" t="str">
        <f t="shared" si="401"/>
        <v/>
      </c>
      <c r="S2828" t="str">
        <f t="shared" si="402"/>
        <v/>
      </c>
      <c r="T2828" t="str">
        <f t="shared" si="403"/>
        <v/>
      </c>
      <c r="U2828" t="str">
        <f t="shared" si="404"/>
        <v/>
      </c>
    </row>
    <row r="2829" spans="1:21" x14ac:dyDescent="0.25">
      <c r="A2829" s="6" t="str">
        <f>IF(EXPORTACIONES!A2829="","",EXPORTACIONES!A2829)</f>
        <v/>
      </c>
      <c r="B2829" t="str">
        <f>IF(EXPORTACIONES!B2829="","",VLOOKUP(EXPORTACIONES!B2829,PERSONAS!$A$1:$B$59,2,FALSE))</f>
        <v/>
      </c>
      <c r="C2829" t="str">
        <f>IF(EXPORTACIONES!C2829="","",VLOOKUP(EXPORTACIONES!C2829,ACTIVIDADES!$A$1:$B$37,2,FALSE))</f>
        <v/>
      </c>
      <c r="D2829" t="str">
        <f>IF(EXPORTACIONES!D2829="","",EXPORTACIONES!D2829&amp;" -- "&amp;IF(EXPORTACIONES!E2829="","Actividad de "&amp;EXPORTACIONES!C2829,EXPORTACIONES!E2829))</f>
        <v/>
      </c>
      <c r="E2829" t="str">
        <f>IF(EXPORTACIONES!D2829="","",EXPORTACIONES!D2829)</f>
        <v/>
      </c>
      <c r="F2829">
        <f>EXPORTACIONES!F2829</f>
        <v>0</v>
      </c>
      <c r="K2829" t="str">
        <f t="shared" si="396"/>
        <v/>
      </c>
      <c r="M2829">
        <f t="shared" si="397"/>
        <v>0</v>
      </c>
      <c r="N2829" t="str">
        <f t="shared" si="398"/>
        <v/>
      </c>
      <c r="O2829" t="str">
        <f t="shared" si="399"/>
        <v/>
      </c>
      <c r="P2829" t="str">
        <f t="shared" si="400"/>
        <v/>
      </c>
      <c r="Q2829">
        <v>1</v>
      </c>
      <c r="R2829" t="str">
        <f t="shared" si="401"/>
        <v/>
      </c>
      <c r="S2829" t="str">
        <f t="shared" si="402"/>
        <v/>
      </c>
      <c r="T2829" t="str">
        <f t="shared" si="403"/>
        <v/>
      </c>
      <c r="U2829" t="str">
        <f t="shared" si="404"/>
        <v/>
      </c>
    </row>
    <row r="2830" spans="1:21" x14ac:dyDescent="0.25">
      <c r="A2830" s="6" t="str">
        <f>IF(EXPORTACIONES!A2830="","",EXPORTACIONES!A2830)</f>
        <v/>
      </c>
      <c r="B2830" t="str">
        <f>IF(EXPORTACIONES!B2830="","",VLOOKUP(EXPORTACIONES!B2830,PERSONAS!$A$1:$B$59,2,FALSE))</f>
        <v/>
      </c>
      <c r="C2830" t="str">
        <f>IF(EXPORTACIONES!C2830="","",VLOOKUP(EXPORTACIONES!C2830,ACTIVIDADES!$A$1:$B$37,2,FALSE))</f>
        <v/>
      </c>
      <c r="D2830" t="str">
        <f>IF(EXPORTACIONES!D2830="","",EXPORTACIONES!D2830&amp;" -- "&amp;IF(EXPORTACIONES!E2830="","Actividad de "&amp;EXPORTACIONES!C2830,EXPORTACIONES!E2830))</f>
        <v/>
      </c>
      <c r="E2830" t="str">
        <f>IF(EXPORTACIONES!D2830="","",EXPORTACIONES!D2830)</f>
        <v/>
      </c>
      <c r="F2830">
        <f>EXPORTACIONES!F2830</f>
        <v>0</v>
      </c>
      <c r="K2830" t="str">
        <f t="shared" si="396"/>
        <v/>
      </c>
      <c r="M2830">
        <f t="shared" si="397"/>
        <v>0</v>
      </c>
      <c r="N2830" t="str">
        <f t="shared" si="398"/>
        <v/>
      </c>
      <c r="O2830" t="str">
        <f t="shared" si="399"/>
        <v/>
      </c>
      <c r="P2830" t="str">
        <f t="shared" si="400"/>
        <v/>
      </c>
      <c r="Q2830">
        <v>1</v>
      </c>
      <c r="R2830" t="str">
        <f t="shared" si="401"/>
        <v/>
      </c>
      <c r="S2830" t="str">
        <f t="shared" si="402"/>
        <v/>
      </c>
      <c r="T2830" t="str">
        <f t="shared" si="403"/>
        <v/>
      </c>
      <c r="U2830" t="str">
        <f t="shared" si="404"/>
        <v/>
      </c>
    </row>
    <row r="2831" spans="1:21" x14ac:dyDescent="0.25">
      <c r="A2831" s="6" t="str">
        <f>IF(EXPORTACIONES!A2831="","",EXPORTACIONES!A2831)</f>
        <v/>
      </c>
      <c r="B2831" t="str">
        <f>IF(EXPORTACIONES!B2831="","",VLOOKUP(EXPORTACIONES!B2831,PERSONAS!$A$1:$B$59,2,FALSE))</f>
        <v/>
      </c>
      <c r="C2831" t="str">
        <f>IF(EXPORTACIONES!C2831="","",VLOOKUP(EXPORTACIONES!C2831,ACTIVIDADES!$A$1:$B$37,2,FALSE))</f>
        <v/>
      </c>
      <c r="D2831" t="str">
        <f>IF(EXPORTACIONES!D2831="","",EXPORTACIONES!D2831&amp;" -- "&amp;IF(EXPORTACIONES!E2831="","Actividad de "&amp;EXPORTACIONES!C2831,EXPORTACIONES!E2831))</f>
        <v/>
      </c>
      <c r="E2831" t="str">
        <f>IF(EXPORTACIONES!D2831="","",EXPORTACIONES!D2831)</f>
        <v/>
      </c>
      <c r="F2831">
        <f>EXPORTACIONES!F2831</f>
        <v>0</v>
      </c>
      <c r="K2831" t="str">
        <f t="shared" si="396"/>
        <v/>
      </c>
      <c r="M2831">
        <f t="shared" si="397"/>
        <v>0</v>
      </c>
      <c r="N2831" t="str">
        <f t="shared" si="398"/>
        <v/>
      </c>
      <c r="O2831" t="str">
        <f t="shared" si="399"/>
        <v/>
      </c>
      <c r="P2831" t="str">
        <f t="shared" si="400"/>
        <v/>
      </c>
      <c r="Q2831">
        <v>1</v>
      </c>
      <c r="R2831" t="str">
        <f t="shared" si="401"/>
        <v/>
      </c>
      <c r="S2831" t="str">
        <f t="shared" si="402"/>
        <v/>
      </c>
      <c r="T2831" t="str">
        <f t="shared" si="403"/>
        <v/>
      </c>
      <c r="U2831" t="str">
        <f t="shared" si="404"/>
        <v/>
      </c>
    </row>
    <row r="2832" spans="1:21" x14ac:dyDescent="0.25">
      <c r="A2832" s="6" t="str">
        <f>IF(EXPORTACIONES!A2832="","",EXPORTACIONES!A2832)</f>
        <v/>
      </c>
      <c r="B2832" t="str">
        <f>IF(EXPORTACIONES!B2832="","",VLOOKUP(EXPORTACIONES!B2832,PERSONAS!$A$1:$B$59,2,FALSE))</f>
        <v/>
      </c>
      <c r="C2832" t="str">
        <f>IF(EXPORTACIONES!C2832="","",VLOOKUP(EXPORTACIONES!C2832,ACTIVIDADES!$A$1:$B$37,2,FALSE))</f>
        <v/>
      </c>
      <c r="D2832" t="str">
        <f>IF(EXPORTACIONES!D2832="","",EXPORTACIONES!D2832&amp;" -- "&amp;IF(EXPORTACIONES!E2832="","Actividad de "&amp;EXPORTACIONES!C2832,EXPORTACIONES!E2832))</f>
        <v/>
      </c>
      <c r="E2832" t="str">
        <f>IF(EXPORTACIONES!D2832="","",EXPORTACIONES!D2832)</f>
        <v/>
      </c>
      <c r="F2832">
        <f>EXPORTACIONES!F2832</f>
        <v>0</v>
      </c>
      <c r="K2832" t="str">
        <f t="shared" si="396"/>
        <v/>
      </c>
      <c r="M2832">
        <f t="shared" si="397"/>
        <v>0</v>
      </c>
      <c r="N2832" t="str">
        <f t="shared" si="398"/>
        <v/>
      </c>
      <c r="O2832" t="str">
        <f t="shared" si="399"/>
        <v/>
      </c>
      <c r="P2832" t="str">
        <f t="shared" si="400"/>
        <v/>
      </c>
      <c r="Q2832">
        <v>1</v>
      </c>
      <c r="R2832" t="str">
        <f t="shared" si="401"/>
        <v/>
      </c>
      <c r="S2832" t="str">
        <f t="shared" si="402"/>
        <v/>
      </c>
      <c r="T2832" t="str">
        <f t="shared" si="403"/>
        <v/>
      </c>
      <c r="U2832" t="str">
        <f t="shared" si="404"/>
        <v/>
      </c>
    </row>
    <row r="2833" spans="1:21" x14ac:dyDescent="0.25">
      <c r="A2833" s="6" t="str">
        <f>IF(EXPORTACIONES!A2833="","",EXPORTACIONES!A2833)</f>
        <v/>
      </c>
      <c r="B2833" t="str">
        <f>IF(EXPORTACIONES!B2833="","",VLOOKUP(EXPORTACIONES!B2833,PERSONAS!$A$1:$B$59,2,FALSE))</f>
        <v/>
      </c>
      <c r="C2833" t="str">
        <f>IF(EXPORTACIONES!C2833="","",VLOOKUP(EXPORTACIONES!C2833,ACTIVIDADES!$A$1:$B$37,2,FALSE))</f>
        <v/>
      </c>
      <c r="D2833" t="str">
        <f>IF(EXPORTACIONES!D2833="","",EXPORTACIONES!D2833&amp;" -- "&amp;IF(EXPORTACIONES!E2833="","Actividad de "&amp;EXPORTACIONES!C2833,EXPORTACIONES!E2833))</f>
        <v/>
      </c>
      <c r="E2833" t="str">
        <f>IF(EXPORTACIONES!D2833="","",EXPORTACIONES!D2833)</f>
        <v/>
      </c>
      <c r="F2833">
        <f>EXPORTACIONES!F2833</f>
        <v>0</v>
      </c>
      <c r="K2833" t="str">
        <f t="shared" si="396"/>
        <v/>
      </c>
      <c r="M2833">
        <f t="shared" si="397"/>
        <v>0</v>
      </c>
      <c r="N2833" t="str">
        <f t="shared" si="398"/>
        <v/>
      </c>
      <c r="O2833" t="str">
        <f t="shared" si="399"/>
        <v/>
      </c>
      <c r="P2833" t="str">
        <f t="shared" si="400"/>
        <v/>
      </c>
      <c r="Q2833">
        <v>1</v>
      </c>
      <c r="R2833" t="str">
        <f t="shared" si="401"/>
        <v/>
      </c>
      <c r="S2833" t="str">
        <f t="shared" si="402"/>
        <v/>
      </c>
      <c r="T2833" t="str">
        <f t="shared" si="403"/>
        <v/>
      </c>
      <c r="U2833" t="str">
        <f t="shared" si="404"/>
        <v/>
      </c>
    </row>
    <row r="2834" spans="1:21" x14ac:dyDescent="0.25">
      <c r="A2834" s="6" t="str">
        <f>IF(EXPORTACIONES!A2834="","",EXPORTACIONES!A2834)</f>
        <v/>
      </c>
      <c r="B2834" t="str">
        <f>IF(EXPORTACIONES!B2834="","",VLOOKUP(EXPORTACIONES!B2834,PERSONAS!$A$1:$B$59,2,FALSE))</f>
        <v/>
      </c>
      <c r="C2834" t="str">
        <f>IF(EXPORTACIONES!C2834="","",VLOOKUP(EXPORTACIONES!C2834,ACTIVIDADES!$A$1:$B$37,2,FALSE))</f>
        <v/>
      </c>
      <c r="D2834" t="str">
        <f>IF(EXPORTACIONES!D2834="","",EXPORTACIONES!D2834&amp;" -- "&amp;IF(EXPORTACIONES!E2834="","Actividad de "&amp;EXPORTACIONES!C2834,EXPORTACIONES!E2834))</f>
        <v/>
      </c>
      <c r="E2834" t="str">
        <f>IF(EXPORTACIONES!D2834="","",EXPORTACIONES!D2834)</f>
        <v/>
      </c>
      <c r="F2834">
        <f>EXPORTACIONES!F2834</f>
        <v>0</v>
      </c>
      <c r="K2834" t="str">
        <f t="shared" si="396"/>
        <v/>
      </c>
      <c r="M2834">
        <f t="shared" si="397"/>
        <v>0</v>
      </c>
      <c r="N2834" t="str">
        <f t="shared" si="398"/>
        <v/>
      </c>
      <c r="O2834" t="str">
        <f t="shared" si="399"/>
        <v/>
      </c>
      <c r="P2834" t="str">
        <f t="shared" si="400"/>
        <v/>
      </c>
      <c r="Q2834">
        <v>1</v>
      </c>
      <c r="R2834" t="str">
        <f t="shared" si="401"/>
        <v/>
      </c>
      <c r="S2834" t="str">
        <f t="shared" si="402"/>
        <v/>
      </c>
      <c r="T2834" t="str">
        <f t="shared" si="403"/>
        <v/>
      </c>
      <c r="U2834" t="str">
        <f t="shared" si="404"/>
        <v/>
      </c>
    </row>
    <row r="2835" spans="1:21" x14ac:dyDescent="0.25">
      <c r="A2835" s="6" t="str">
        <f>IF(EXPORTACIONES!A2835="","",EXPORTACIONES!A2835)</f>
        <v/>
      </c>
      <c r="B2835" t="str">
        <f>IF(EXPORTACIONES!B2835="","",VLOOKUP(EXPORTACIONES!B2835,PERSONAS!$A$1:$B$59,2,FALSE))</f>
        <v/>
      </c>
      <c r="C2835" t="str">
        <f>IF(EXPORTACIONES!C2835="","",VLOOKUP(EXPORTACIONES!C2835,ACTIVIDADES!$A$1:$B$37,2,FALSE))</f>
        <v/>
      </c>
      <c r="D2835" t="str">
        <f>IF(EXPORTACIONES!D2835="","",EXPORTACIONES!D2835&amp;" -- "&amp;IF(EXPORTACIONES!E2835="","Actividad de "&amp;EXPORTACIONES!C2835,EXPORTACIONES!E2835))</f>
        <v/>
      </c>
      <c r="E2835" t="str">
        <f>IF(EXPORTACIONES!D2835="","",EXPORTACIONES!D2835)</f>
        <v/>
      </c>
      <c r="F2835">
        <f>EXPORTACIONES!F2835</f>
        <v>0</v>
      </c>
      <c r="K2835" t="str">
        <f t="shared" si="396"/>
        <v/>
      </c>
      <c r="M2835">
        <f t="shared" si="397"/>
        <v>0</v>
      </c>
      <c r="N2835" t="str">
        <f t="shared" si="398"/>
        <v/>
      </c>
      <c r="O2835" t="str">
        <f t="shared" si="399"/>
        <v/>
      </c>
      <c r="P2835" t="str">
        <f t="shared" si="400"/>
        <v/>
      </c>
      <c r="Q2835">
        <v>1</v>
      </c>
      <c r="R2835" t="str">
        <f t="shared" si="401"/>
        <v/>
      </c>
      <c r="S2835" t="str">
        <f t="shared" si="402"/>
        <v/>
      </c>
      <c r="T2835" t="str">
        <f t="shared" si="403"/>
        <v/>
      </c>
      <c r="U2835" t="str">
        <f t="shared" si="404"/>
        <v/>
      </c>
    </row>
    <row r="2836" spans="1:21" x14ac:dyDescent="0.25">
      <c r="A2836" s="6" t="str">
        <f>IF(EXPORTACIONES!A2836="","",EXPORTACIONES!A2836)</f>
        <v/>
      </c>
      <c r="B2836" t="str">
        <f>IF(EXPORTACIONES!B2836="","",VLOOKUP(EXPORTACIONES!B2836,PERSONAS!$A$1:$B$59,2,FALSE))</f>
        <v/>
      </c>
      <c r="C2836" t="str">
        <f>IF(EXPORTACIONES!C2836="","",VLOOKUP(EXPORTACIONES!C2836,ACTIVIDADES!$A$1:$B$37,2,FALSE))</f>
        <v/>
      </c>
      <c r="D2836" t="str">
        <f>IF(EXPORTACIONES!D2836="","",EXPORTACIONES!D2836&amp;" -- "&amp;IF(EXPORTACIONES!E2836="","Actividad de "&amp;EXPORTACIONES!C2836,EXPORTACIONES!E2836))</f>
        <v/>
      </c>
      <c r="E2836" t="str">
        <f>IF(EXPORTACIONES!D2836="","",EXPORTACIONES!D2836)</f>
        <v/>
      </c>
      <c r="F2836">
        <f>EXPORTACIONES!F2836</f>
        <v>0</v>
      </c>
      <c r="K2836" t="str">
        <f t="shared" si="396"/>
        <v/>
      </c>
      <c r="M2836">
        <f t="shared" si="397"/>
        <v>0</v>
      </c>
      <c r="N2836" t="str">
        <f t="shared" si="398"/>
        <v/>
      </c>
      <c r="O2836" t="str">
        <f t="shared" si="399"/>
        <v/>
      </c>
      <c r="P2836" t="str">
        <f t="shared" si="400"/>
        <v/>
      </c>
      <c r="Q2836">
        <v>1</v>
      </c>
      <c r="R2836" t="str">
        <f t="shared" si="401"/>
        <v/>
      </c>
      <c r="S2836" t="str">
        <f t="shared" si="402"/>
        <v/>
      </c>
      <c r="T2836" t="str">
        <f t="shared" si="403"/>
        <v/>
      </c>
      <c r="U2836" t="str">
        <f t="shared" si="404"/>
        <v/>
      </c>
    </row>
    <row r="2837" spans="1:21" x14ac:dyDescent="0.25">
      <c r="A2837" s="6" t="str">
        <f>IF(EXPORTACIONES!A2837="","",EXPORTACIONES!A2837)</f>
        <v/>
      </c>
      <c r="B2837" t="str">
        <f>IF(EXPORTACIONES!B2837="","",VLOOKUP(EXPORTACIONES!B2837,PERSONAS!$A$1:$B$59,2,FALSE))</f>
        <v/>
      </c>
      <c r="C2837" t="str">
        <f>IF(EXPORTACIONES!C2837="","",VLOOKUP(EXPORTACIONES!C2837,ACTIVIDADES!$A$1:$B$37,2,FALSE))</f>
        <v/>
      </c>
      <c r="D2837" t="str">
        <f>IF(EXPORTACIONES!D2837="","",EXPORTACIONES!D2837&amp;" -- "&amp;IF(EXPORTACIONES!E2837="","Actividad de "&amp;EXPORTACIONES!C2837,EXPORTACIONES!E2837))</f>
        <v/>
      </c>
      <c r="E2837" t="str">
        <f>IF(EXPORTACIONES!D2837="","",EXPORTACIONES!D2837)</f>
        <v/>
      </c>
      <c r="F2837">
        <f>EXPORTACIONES!F2837</f>
        <v>0</v>
      </c>
      <c r="K2837" t="str">
        <f t="shared" si="396"/>
        <v/>
      </c>
      <c r="M2837">
        <f t="shared" si="397"/>
        <v>0</v>
      </c>
      <c r="N2837" t="str">
        <f t="shared" si="398"/>
        <v/>
      </c>
      <c r="O2837" t="str">
        <f t="shared" si="399"/>
        <v/>
      </c>
      <c r="P2837" t="str">
        <f t="shared" si="400"/>
        <v/>
      </c>
      <c r="Q2837">
        <v>1</v>
      </c>
      <c r="R2837" t="str">
        <f t="shared" si="401"/>
        <v/>
      </c>
      <c r="S2837" t="str">
        <f t="shared" si="402"/>
        <v/>
      </c>
      <c r="T2837" t="str">
        <f t="shared" si="403"/>
        <v/>
      </c>
      <c r="U2837" t="str">
        <f t="shared" si="404"/>
        <v/>
      </c>
    </row>
    <row r="2838" spans="1:21" x14ac:dyDescent="0.25">
      <c r="A2838" s="6" t="str">
        <f>IF(EXPORTACIONES!A2838="","",EXPORTACIONES!A2838)</f>
        <v/>
      </c>
      <c r="B2838" t="str">
        <f>IF(EXPORTACIONES!B2838="","",VLOOKUP(EXPORTACIONES!B2838,PERSONAS!$A$1:$B$59,2,FALSE))</f>
        <v/>
      </c>
      <c r="C2838" t="str">
        <f>IF(EXPORTACIONES!C2838="","",VLOOKUP(EXPORTACIONES!C2838,ACTIVIDADES!$A$1:$B$37,2,FALSE))</f>
        <v/>
      </c>
      <c r="D2838" t="str">
        <f>IF(EXPORTACIONES!D2838="","",EXPORTACIONES!D2838&amp;" -- "&amp;IF(EXPORTACIONES!E2838="","Actividad de "&amp;EXPORTACIONES!C2838,EXPORTACIONES!E2838))</f>
        <v/>
      </c>
      <c r="E2838" t="str">
        <f>IF(EXPORTACIONES!D2838="","",EXPORTACIONES!D2838)</f>
        <v/>
      </c>
      <c r="F2838">
        <f>EXPORTACIONES!F2838</f>
        <v>0</v>
      </c>
      <c r="K2838" t="str">
        <f t="shared" si="396"/>
        <v/>
      </c>
      <c r="M2838">
        <f t="shared" si="397"/>
        <v>0</v>
      </c>
      <c r="N2838" t="str">
        <f t="shared" si="398"/>
        <v/>
      </c>
      <c r="O2838" t="str">
        <f t="shared" si="399"/>
        <v/>
      </c>
      <c r="P2838" t="str">
        <f t="shared" si="400"/>
        <v/>
      </c>
      <c r="Q2838">
        <v>1</v>
      </c>
      <c r="R2838" t="str">
        <f t="shared" si="401"/>
        <v/>
      </c>
      <c r="S2838" t="str">
        <f t="shared" si="402"/>
        <v/>
      </c>
      <c r="T2838" t="str">
        <f t="shared" si="403"/>
        <v/>
      </c>
      <c r="U2838" t="str">
        <f t="shared" si="404"/>
        <v/>
      </c>
    </row>
    <row r="2839" spans="1:21" x14ac:dyDescent="0.25">
      <c r="A2839" s="6" t="str">
        <f>IF(EXPORTACIONES!A2839="","",EXPORTACIONES!A2839)</f>
        <v/>
      </c>
      <c r="B2839" t="str">
        <f>IF(EXPORTACIONES!B2839="","",VLOOKUP(EXPORTACIONES!B2839,PERSONAS!$A$1:$B$59,2,FALSE))</f>
        <v/>
      </c>
      <c r="C2839" t="str">
        <f>IF(EXPORTACIONES!C2839="","",VLOOKUP(EXPORTACIONES!C2839,ACTIVIDADES!$A$1:$B$37,2,FALSE))</f>
        <v/>
      </c>
      <c r="D2839" t="str">
        <f>IF(EXPORTACIONES!D2839="","",EXPORTACIONES!D2839&amp;" -- "&amp;IF(EXPORTACIONES!E2839="","Actividad de "&amp;EXPORTACIONES!C2839,EXPORTACIONES!E2839))</f>
        <v/>
      </c>
      <c r="E2839" t="str">
        <f>IF(EXPORTACIONES!D2839="","",EXPORTACIONES!D2839)</f>
        <v/>
      </c>
      <c r="F2839">
        <f>EXPORTACIONES!F2839</f>
        <v>0</v>
      </c>
      <c r="K2839" t="str">
        <f t="shared" si="396"/>
        <v/>
      </c>
      <c r="M2839">
        <f t="shared" si="397"/>
        <v>0</v>
      </c>
      <c r="N2839" t="str">
        <f t="shared" si="398"/>
        <v/>
      </c>
      <c r="O2839" t="str">
        <f t="shared" si="399"/>
        <v/>
      </c>
      <c r="P2839" t="str">
        <f t="shared" si="400"/>
        <v/>
      </c>
      <c r="Q2839">
        <v>1</v>
      </c>
      <c r="R2839" t="str">
        <f t="shared" si="401"/>
        <v/>
      </c>
      <c r="S2839" t="str">
        <f t="shared" si="402"/>
        <v/>
      </c>
      <c r="T2839" t="str">
        <f t="shared" si="403"/>
        <v/>
      </c>
      <c r="U2839" t="str">
        <f t="shared" si="404"/>
        <v/>
      </c>
    </row>
    <row r="2840" spans="1:21" x14ac:dyDescent="0.25">
      <c r="A2840" s="6" t="str">
        <f>IF(EXPORTACIONES!A2840="","",EXPORTACIONES!A2840)</f>
        <v/>
      </c>
      <c r="B2840" t="str">
        <f>IF(EXPORTACIONES!B2840="","",VLOOKUP(EXPORTACIONES!B2840,PERSONAS!$A$1:$B$59,2,FALSE))</f>
        <v/>
      </c>
      <c r="C2840" t="str">
        <f>IF(EXPORTACIONES!C2840="","",VLOOKUP(EXPORTACIONES!C2840,ACTIVIDADES!$A$1:$B$37,2,FALSE))</f>
        <v/>
      </c>
      <c r="D2840" t="str">
        <f>IF(EXPORTACIONES!D2840="","",EXPORTACIONES!D2840&amp;" -- "&amp;IF(EXPORTACIONES!E2840="","Actividad de "&amp;EXPORTACIONES!C2840,EXPORTACIONES!E2840))</f>
        <v/>
      </c>
      <c r="E2840" t="str">
        <f>IF(EXPORTACIONES!D2840="","",EXPORTACIONES!D2840)</f>
        <v/>
      </c>
      <c r="F2840">
        <f>EXPORTACIONES!F2840</f>
        <v>0</v>
      </c>
      <c r="K2840" t="str">
        <f t="shared" si="396"/>
        <v/>
      </c>
      <c r="M2840">
        <f t="shared" si="397"/>
        <v>0</v>
      </c>
      <c r="N2840" t="str">
        <f t="shared" si="398"/>
        <v/>
      </c>
      <c r="O2840" t="str">
        <f t="shared" si="399"/>
        <v/>
      </c>
      <c r="P2840" t="str">
        <f t="shared" si="400"/>
        <v/>
      </c>
      <c r="Q2840">
        <v>1</v>
      </c>
      <c r="R2840" t="str">
        <f t="shared" si="401"/>
        <v/>
      </c>
      <c r="S2840" t="str">
        <f t="shared" si="402"/>
        <v/>
      </c>
      <c r="T2840" t="str">
        <f t="shared" si="403"/>
        <v/>
      </c>
      <c r="U2840" t="str">
        <f t="shared" si="404"/>
        <v/>
      </c>
    </row>
    <row r="2841" spans="1:21" x14ac:dyDescent="0.25">
      <c r="A2841" s="6" t="str">
        <f>IF(EXPORTACIONES!A2841="","",EXPORTACIONES!A2841)</f>
        <v/>
      </c>
      <c r="B2841" t="str">
        <f>IF(EXPORTACIONES!B2841="","",VLOOKUP(EXPORTACIONES!B2841,PERSONAS!$A$1:$B$59,2,FALSE))</f>
        <v/>
      </c>
      <c r="C2841" t="str">
        <f>IF(EXPORTACIONES!C2841="","",VLOOKUP(EXPORTACIONES!C2841,ACTIVIDADES!$A$1:$B$37,2,FALSE))</f>
        <v/>
      </c>
      <c r="D2841" t="str">
        <f>IF(EXPORTACIONES!D2841="","",EXPORTACIONES!D2841&amp;" -- "&amp;IF(EXPORTACIONES!E2841="","Actividad de "&amp;EXPORTACIONES!C2841,EXPORTACIONES!E2841))</f>
        <v/>
      </c>
      <c r="E2841" t="str">
        <f>IF(EXPORTACIONES!D2841="","",EXPORTACIONES!D2841)</f>
        <v/>
      </c>
      <c r="F2841">
        <f>EXPORTACIONES!F2841</f>
        <v>0</v>
      </c>
      <c r="K2841" t="str">
        <f t="shared" si="396"/>
        <v/>
      </c>
      <c r="M2841">
        <f t="shared" si="397"/>
        <v>0</v>
      </c>
      <c r="N2841" t="str">
        <f t="shared" si="398"/>
        <v/>
      </c>
      <c r="O2841" t="str">
        <f t="shared" si="399"/>
        <v/>
      </c>
      <c r="P2841" t="str">
        <f t="shared" si="400"/>
        <v/>
      </c>
      <c r="Q2841">
        <v>1</v>
      </c>
      <c r="R2841" t="str">
        <f t="shared" si="401"/>
        <v/>
      </c>
      <c r="S2841" t="str">
        <f t="shared" si="402"/>
        <v/>
      </c>
      <c r="T2841" t="str">
        <f t="shared" si="403"/>
        <v/>
      </c>
      <c r="U2841" t="str">
        <f t="shared" si="404"/>
        <v/>
      </c>
    </row>
    <row r="2842" spans="1:21" x14ac:dyDescent="0.25">
      <c r="A2842" s="6" t="str">
        <f>IF(EXPORTACIONES!A2842="","",EXPORTACIONES!A2842)</f>
        <v/>
      </c>
      <c r="B2842" t="str">
        <f>IF(EXPORTACIONES!B2842="","",VLOOKUP(EXPORTACIONES!B2842,PERSONAS!$A$1:$B$59,2,FALSE))</f>
        <v/>
      </c>
      <c r="C2842" t="str">
        <f>IF(EXPORTACIONES!C2842="","",VLOOKUP(EXPORTACIONES!C2842,ACTIVIDADES!$A$1:$B$37,2,FALSE))</f>
        <v/>
      </c>
      <c r="D2842" t="str">
        <f>IF(EXPORTACIONES!D2842="","",EXPORTACIONES!D2842&amp;" -- "&amp;IF(EXPORTACIONES!E2842="","Actividad de "&amp;EXPORTACIONES!C2842,EXPORTACIONES!E2842))</f>
        <v/>
      </c>
      <c r="E2842" t="str">
        <f>IF(EXPORTACIONES!D2842="","",EXPORTACIONES!D2842)</f>
        <v/>
      </c>
      <c r="F2842">
        <f>EXPORTACIONES!F2842</f>
        <v>0</v>
      </c>
      <c r="K2842" t="str">
        <f t="shared" si="396"/>
        <v/>
      </c>
      <c r="M2842">
        <f t="shared" si="397"/>
        <v>0</v>
      </c>
      <c r="N2842" t="str">
        <f t="shared" si="398"/>
        <v/>
      </c>
      <c r="O2842" t="str">
        <f t="shared" si="399"/>
        <v/>
      </c>
      <c r="P2842" t="str">
        <f t="shared" si="400"/>
        <v/>
      </c>
      <c r="Q2842">
        <v>1</v>
      </c>
      <c r="R2842" t="str">
        <f t="shared" si="401"/>
        <v/>
      </c>
      <c r="S2842" t="str">
        <f t="shared" si="402"/>
        <v/>
      </c>
      <c r="T2842" t="str">
        <f t="shared" si="403"/>
        <v/>
      </c>
      <c r="U2842" t="str">
        <f t="shared" si="404"/>
        <v/>
      </c>
    </row>
    <row r="2843" spans="1:21" x14ac:dyDescent="0.25">
      <c r="A2843" s="6" t="str">
        <f>IF(EXPORTACIONES!A2843="","",EXPORTACIONES!A2843)</f>
        <v/>
      </c>
      <c r="B2843" t="str">
        <f>IF(EXPORTACIONES!B2843="","",VLOOKUP(EXPORTACIONES!B2843,PERSONAS!$A$1:$B$59,2,FALSE))</f>
        <v/>
      </c>
      <c r="C2843" t="str">
        <f>IF(EXPORTACIONES!C2843="","",VLOOKUP(EXPORTACIONES!C2843,ACTIVIDADES!$A$1:$B$37,2,FALSE))</f>
        <v/>
      </c>
      <c r="D2843" t="str">
        <f>IF(EXPORTACIONES!D2843="","",EXPORTACIONES!D2843&amp;" -- "&amp;IF(EXPORTACIONES!E2843="","Actividad de "&amp;EXPORTACIONES!C2843,EXPORTACIONES!E2843))</f>
        <v/>
      </c>
      <c r="E2843" t="str">
        <f>IF(EXPORTACIONES!D2843="","",EXPORTACIONES!D2843)</f>
        <v/>
      </c>
      <c r="F2843">
        <f>EXPORTACIONES!F2843</f>
        <v>0</v>
      </c>
      <c r="K2843" t="str">
        <f t="shared" si="396"/>
        <v/>
      </c>
      <c r="M2843">
        <f t="shared" si="397"/>
        <v>0</v>
      </c>
      <c r="N2843" t="str">
        <f t="shared" si="398"/>
        <v/>
      </c>
      <c r="O2843" t="str">
        <f t="shared" si="399"/>
        <v/>
      </c>
      <c r="P2843" t="str">
        <f t="shared" si="400"/>
        <v/>
      </c>
      <c r="Q2843">
        <v>1</v>
      </c>
      <c r="R2843" t="str">
        <f t="shared" si="401"/>
        <v/>
      </c>
      <c r="S2843" t="str">
        <f t="shared" si="402"/>
        <v/>
      </c>
      <c r="T2843" t="str">
        <f t="shared" si="403"/>
        <v/>
      </c>
      <c r="U2843" t="str">
        <f t="shared" si="404"/>
        <v/>
      </c>
    </row>
    <row r="2844" spans="1:21" x14ac:dyDescent="0.25">
      <c r="A2844" s="6" t="str">
        <f>IF(EXPORTACIONES!A2844="","",EXPORTACIONES!A2844)</f>
        <v/>
      </c>
      <c r="B2844" t="str">
        <f>IF(EXPORTACIONES!B2844="","",VLOOKUP(EXPORTACIONES!B2844,PERSONAS!$A$1:$B$59,2,FALSE))</f>
        <v/>
      </c>
      <c r="C2844" t="str">
        <f>IF(EXPORTACIONES!C2844="","",VLOOKUP(EXPORTACIONES!C2844,ACTIVIDADES!$A$1:$B$37,2,FALSE))</f>
        <v/>
      </c>
      <c r="D2844" t="str">
        <f>IF(EXPORTACIONES!D2844="","",EXPORTACIONES!D2844&amp;" -- "&amp;IF(EXPORTACIONES!E2844="","Actividad de "&amp;EXPORTACIONES!C2844,EXPORTACIONES!E2844))</f>
        <v/>
      </c>
      <c r="E2844" t="str">
        <f>IF(EXPORTACIONES!D2844="","",EXPORTACIONES!D2844)</f>
        <v/>
      </c>
      <c r="F2844">
        <f>EXPORTACIONES!F2844</f>
        <v>0</v>
      </c>
      <c r="K2844" t="str">
        <f t="shared" si="396"/>
        <v/>
      </c>
      <c r="M2844">
        <f t="shared" si="397"/>
        <v>0</v>
      </c>
      <c r="N2844" t="str">
        <f t="shared" si="398"/>
        <v/>
      </c>
      <c r="O2844" t="str">
        <f t="shared" si="399"/>
        <v/>
      </c>
      <c r="P2844" t="str">
        <f t="shared" si="400"/>
        <v/>
      </c>
      <c r="Q2844">
        <v>1</v>
      </c>
      <c r="R2844" t="str">
        <f t="shared" si="401"/>
        <v/>
      </c>
      <c r="S2844" t="str">
        <f t="shared" si="402"/>
        <v/>
      </c>
      <c r="T2844" t="str">
        <f t="shared" si="403"/>
        <v/>
      </c>
      <c r="U2844" t="str">
        <f t="shared" si="404"/>
        <v/>
      </c>
    </row>
    <row r="2845" spans="1:21" x14ac:dyDescent="0.25">
      <c r="A2845" s="6" t="str">
        <f>IF(EXPORTACIONES!A2845="","",EXPORTACIONES!A2845)</f>
        <v/>
      </c>
      <c r="B2845" t="str">
        <f>IF(EXPORTACIONES!B2845="","",VLOOKUP(EXPORTACIONES!B2845,PERSONAS!$A$1:$B$59,2,FALSE))</f>
        <v/>
      </c>
      <c r="C2845" t="str">
        <f>IF(EXPORTACIONES!C2845="","",VLOOKUP(EXPORTACIONES!C2845,ACTIVIDADES!$A$1:$B$37,2,FALSE))</f>
        <v/>
      </c>
      <c r="D2845" t="str">
        <f>IF(EXPORTACIONES!D2845="","",EXPORTACIONES!D2845&amp;" -- "&amp;IF(EXPORTACIONES!E2845="","Actividad de "&amp;EXPORTACIONES!C2845,EXPORTACIONES!E2845))</f>
        <v/>
      </c>
      <c r="E2845" t="str">
        <f>IF(EXPORTACIONES!D2845="","",EXPORTACIONES!D2845)</f>
        <v/>
      </c>
      <c r="F2845">
        <f>EXPORTACIONES!F2845</f>
        <v>0</v>
      </c>
      <c r="K2845" t="str">
        <f t="shared" si="396"/>
        <v/>
      </c>
      <c r="M2845">
        <f t="shared" si="397"/>
        <v>0</v>
      </c>
      <c r="N2845" t="str">
        <f t="shared" si="398"/>
        <v/>
      </c>
      <c r="O2845" t="str">
        <f t="shared" si="399"/>
        <v/>
      </c>
      <c r="P2845" t="str">
        <f t="shared" si="400"/>
        <v/>
      </c>
      <c r="Q2845">
        <v>1</v>
      </c>
      <c r="R2845" t="str">
        <f t="shared" si="401"/>
        <v/>
      </c>
      <c r="S2845" t="str">
        <f t="shared" si="402"/>
        <v/>
      </c>
      <c r="T2845" t="str">
        <f t="shared" si="403"/>
        <v/>
      </c>
      <c r="U2845" t="str">
        <f t="shared" si="404"/>
        <v/>
      </c>
    </row>
    <row r="2846" spans="1:21" x14ac:dyDescent="0.25">
      <c r="A2846" s="6" t="str">
        <f>IF(EXPORTACIONES!A2846="","",EXPORTACIONES!A2846)</f>
        <v/>
      </c>
      <c r="B2846" t="str">
        <f>IF(EXPORTACIONES!B2846="","",VLOOKUP(EXPORTACIONES!B2846,PERSONAS!$A$1:$B$59,2,FALSE))</f>
        <v/>
      </c>
      <c r="C2846" t="str">
        <f>IF(EXPORTACIONES!C2846="","",VLOOKUP(EXPORTACIONES!C2846,ACTIVIDADES!$A$1:$B$37,2,FALSE))</f>
        <v/>
      </c>
      <c r="D2846" t="str">
        <f>IF(EXPORTACIONES!D2846="","",EXPORTACIONES!D2846&amp;" -- "&amp;IF(EXPORTACIONES!E2846="","Actividad de "&amp;EXPORTACIONES!C2846,EXPORTACIONES!E2846))</f>
        <v/>
      </c>
      <c r="E2846" t="str">
        <f>IF(EXPORTACIONES!D2846="","",EXPORTACIONES!D2846)</f>
        <v/>
      </c>
      <c r="F2846">
        <f>EXPORTACIONES!F2846</f>
        <v>0</v>
      </c>
      <c r="K2846" t="str">
        <f t="shared" si="396"/>
        <v/>
      </c>
      <c r="M2846">
        <f t="shared" si="397"/>
        <v>0</v>
      </c>
      <c r="N2846" t="str">
        <f t="shared" si="398"/>
        <v/>
      </c>
      <c r="O2846" t="str">
        <f t="shared" si="399"/>
        <v/>
      </c>
      <c r="P2846" t="str">
        <f t="shared" si="400"/>
        <v/>
      </c>
      <c r="Q2846">
        <v>1</v>
      </c>
      <c r="R2846" t="str">
        <f t="shared" si="401"/>
        <v/>
      </c>
      <c r="S2846" t="str">
        <f t="shared" si="402"/>
        <v/>
      </c>
      <c r="T2846" t="str">
        <f t="shared" si="403"/>
        <v/>
      </c>
      <c r="U2846" t="str">
        <f t="shared" si="404"/>
        <v/>
      </c>
    </row>
    <row r="2847" spans="1:21" x14ac:dyDescent="0.25">
      <c r="A2847" s="6" t="str">
        <f>IF(EXPORTACIONES!A2847="","",EXPORTACIONES!A2847)</f>
        <v/>
      </c>
      <c r="B2847" t="str">
        <f>IF(EXPORTACIONES!B2847="","",VLOOKUP(EXPORTACIONES!B2847,PERSONAS!$A$1:$B$59,2,FALSE))</f>
        <v/>
      </c>
      <c r="C2847" t="str">
        <f>IF(EXPORTACIONES!C2847="","",VLOOKUP(EXPORTACIONES!C2847,ACTIVIDADES!$A$1:$B$37,2,FALSE))</f>
        <v/>
      </c>
      <c r="D2847" t="str">
        <f>IF(EXPORTACIONES!D2847="","",EXPORTACIONES!D2847&amp;" -- "&amp;IF(EXPORTACIONES!E2847="","Actividad de "&amp;EXPORTACIONES!C2847,EXPORTACIONES!E2847))</f>
        <v/>
      </c>
      <c r="E2847" t="str">
        <f>IF(EXPORTACIONES!D2847="","",EXPORTACIONES!D2847)</f>
        <v/>
      </c>
      <c r="F2847">
        <f>EXPORTACIONES!F2847</f>
        <v>0</v>
      </c>
      <c r="K2847" t="str">
        <f t="shared" si="396"/>
        <v/>
      </c>
      <c r="M2847">
        <f t="shared" si="397"/>
        <v>0</v>
      </c>
      <c r="N2847" t="str">
        <f t="shared" si="398"/>
        <v/>
      </c>
      <c r="O2847" t="str">
        <f t="shared" si="399"/>
        <v/>
      </c>
      <c r="P2847" t="str">
        <f t="shared" si="400"/>
        <v/>
      </c>
      <c r="Q2847">
        <v>1</v>
      </c>
      <c r="R2847" t="str">
        <f t="shared" si="401"/>
        <v/>
      </c>
      <c r="S2847" t="str">
        <f t="shared" si="402"/>
        <v/>
      </c>
      <c r="T2847" t="str">
        <f t="shared" si="403"/>
        <v/>
      </c>
      <c r="U2847" t="str">
        <f t="shared" si="404"/>
        <v/>
      </c>
    </row>
    <row r="2848" spans="1:21" x14ac:dyDescent="0.25">
      <c r="A2848" s="6" t="str">
        <f>IF(EXPORTACIONES!A2848="","",EXPORTACIONES!A2848)</f>
        <v/>
      </c>
      <c r="B2848" t="str">
        <f>IF(EXPORTACIONES!B2848="","",VLOOKUP(EXPORTACIONES!B2848,PERSONAS!$A$1:$B$59,2,FALSE))</f>
        <v/>
      </c>
      <c r="C2848" t="str">
        <f>IF(EXPORTACIONES!C2848="","",VLOOKUP(EXPORTACIONES!C2848,ACTIVIDADES!$A$1:$B$37,2,FALSE))</f>
        <v/>
      </c>
      <c r="D2848" t="str">
        <f>IF(EXPORTACIONES!D2848="","",EXPORTACIONES!D2848&amp;" -- "&amp;IF(EXPORTACIONES!E2848="","Actividad de "&amp;EXPORTACIONES!C2848,EXPORTACIONES!E2848))</f>
        <v/>
      </c>
      <c r="E2848" t="str">
        <f>IF(EXPORTACIONES!D2848="","",EXPORTACIONES!D2848)</f>
        <v/>
      </c>
      <c r="F2848">
        <f>EXPORTACIONES!F2848</f>
        <v>0</v>
      </c>
      <c r="K2848" t="str">
        <f t="shared" si="396"/>
        <v/>
      </c>
      <c r="M2848">
        <f t="shared" si="397"/>
        <v>0</v>
      </c>
      <c r="N2848" t="str">
        <f t="shared" si="398"/>
        <v/>
      </c>
      <c r="O2848" t="str">
        <f t="shared" si="399"/>
        <v/>
      </c>
      <c r="P2848" t="str">
        <f t="shared" si="400"/>
        <v/>
      </c>
      <c r="Q2848">
        <v>1</v>
      </c>
      <c r="R2848" t="str">
        <f t="shared" si="401"/>
        <v/>
      </c>
      <c r="S2848" t="str">
        <f t="shared" si="402"/>
        <v/>
      </c>
      <c r="T2848" t="str">
        <f t="shared" si="403"/>
        <v/>
      </c>
      <c r="U2848" t="str">
        <f t="shared" si="404"/>
        <v/>
      </c>
    </row>
    <row r="2849" spans="1:21" x14ac:dyDescent="0.25">
      <c r="A2849" s="6" t="str">
        <f>IF(EXPORTACIONES!A2849="","",EXPORTACIONES!A2849)</f>
        <v/>
      </c>
      <c r="B2849" t="str">
        <f>IF(EXPORTACIONES!B2849="","",VLOOKUP(EXPORTACIONES!B2849,PERSONAS!$A$1:$B$59,2,FALSE))</f>
        <v/>
      </c>
      <c r="C2849" t="str">
        <f>IF(EXPORTACIONES!C2849="","",VLOOKUP(EXPORTACIONES!C2849,ACTIVIDADES!$A$1:$B$37,2,FALSE))</f>
        <v/>
      </c>
      <c r="D2849" t="str">
        <f>IF(EXPORTACIONES!D2849="","",EXPORTACIONES!D2849&amp;" -- "&amp;IF(EXPORTACIONES!E2849="","Actividad de "&amp;EXPORTACIONES!C2849,EXPORTACIONES!E2849))</f>
        <v/>
      </c>
      <c r="E2849" t="str">
        <f>IF(EXPORTACIONES!D2849="","",EXPORTACIONES!D2849)</f>
        <v/>
      </c>
      <c r="F2849">
        <f>EXPORTACIONES!F2849</f>
        <v>0</v>
      </c>
      <c r="K2849" t="str">
        <f t="shared" si="396"/>
        <v/>
      </c>
      <c r="M2849">
        <f t="shared" si="397"/>
        <v>0</v>
      </c>
      <c r="N2849" t="str">
        <f t="shared" si="398"/>
        <v/>
      </c>
      <c r="O2849" t="str">
        <f t="shared" si="399"/>
        <v/>
      </c>
      <c r="P2849" t="str">
        <f t="shared" si="400"/>
        <v/>
      </c>
      <c r="Q2849">
        <v>1</v>
      </c>
      <c r="R2849" t="str">
        <f t="shared" si="401"/>
        <v/>
      </c>
      <c r="S2849" t="str">
        <f t="shared" si="402"/>
        <v/>
      </c>
      <c r="T2849" t="str">
        <f t="shared" si="403"/>
        <v/>
      </c>
      <c r="U2849" t="str">
        <f t="shared" si="404"/>
        <v/>
      </c>
    </row>
    <row r="2850" spans="1:21" x14ac:dyDescent="0.25">
      <c r="A2850" s="6" t="str">
        <f>IF(EXPORTACIONES!A2850="","",EXPORTACIONES!A2850)</f>
        <v/>
      </c>
      <c r="B2850" t="str">
        <f>IF(EXPORTACIONES!B2850="","",VLOOKUP(EXPORTACIONES!B2850,PERSONAS!$A$1:$B$59,2,FALSE))</f>
        <v/>
      </c>
      <c r="C2850" t="str">
        <f>IF(EXPORTACIONES!C2850="","",VLOOKUP(EXPORTACIONES!C2850,ACTIVIDADES!$A$1:$B$37,2,FALSE))</f>
        <v/>
      </c>
      <c r="D2850" t="str">
        <f>IF(EXPORTACIONES!D2850="","",EXPORTACIONES!D2850&amp;" -- "&amp;IF(EXPORTACIONES!E2850="","Actividad de "&amp;EXPORTACIONES!C2850,EXPORTACIONES!E2850))</f>
        <v/>
      </c>
      <c r="E2850" t="str">
        <f>IF(EXPORTACIONES!D2850="","",EXPORTACIONES!D2850)</f>
        <v/>
      </c>
      <c r="F2850">
        <f>EXPORTACIONES!F2850</f>
        <v>0</v>
      </c>
      <c r="K2850" t="str">
        <f t="shared" si="396"/>
        <v/>
      </c>
      <c r="M2850">
        <f t="shared" si="397"/>
        <v>0</v>
      </c>
      <c r="N2850" t="str">
        <f t="shared" si="398"/>
        <v/>
      </c>
      <c r="O2850" t="str">
        <f t="shared" si="399"/>
        <v/>
      </c>
      <c r="P2850" t="str">
        <f t="shared" si="400"/>
        <v/>
      </c>
      <c r="Q2850">
        <v>1</v>
      </c>
      <c r="R2850" t="str">
        <f t="shared" si="401"/>
        <v/>
      </c>
      <c r="S2850" t="str">
        <f t="shared" si="402"/>
        <v/>
      </c>
      <c r="T2850" t="str">
        <f t="shared" si="403"/>
        <v/>
      </c>
      <c r="U2850" t="str">
        <f t="shared" si="404"/>
        <v/>
      </c>
    </row>
    <row r="2851" spans="1:21" x14ac:dyDescent="0.25">
      <c r="A2851" s="6" t="str">
        <f>IF(EXPORTACIONES!A2851="","",EXPORTACIONES!A2851)</f>
        <v/>
      </c>
      <c r="B2851" t="str">
        <f>IF(EXPORTACIONES!B2851="","",VLOOKUP(EXPORTACIONES!B2851,PERSONAS!$A$1:$B$59,2,FALSE))</f>
        <v/>
      </c>
      <c r="C2851" t="str">
        <f>IF(EXPORTACIONES!C2851="","",VLOOKUP(EXPORTACIONES!C2851,ACTIVIDADES!$A$1:$B$37,2,FALSE))</f>
        <v/>
      </c>
      <c r="D2851" t="str">
        <f>IF(EXPORTACIONES!D2851="","",EXPORTACIONES!D2851&amp;" -- "&amp;IF(EXPORTACIONES!E2851="","Actividad de "&amp;EXPORTACIONES!C2851,EXPORTACIONES!E2851))</f>
        <v/>
      </c>
      <c r="E2851" t="str">
        <f>IF(EXPORTACIONES!D2851="","",EXPORTACIONES!D2851)</f>
        <v/>
      </c>
      <c r="F2851">
        <f>EXPORTACIONES!F2851</f>
        <v>0</v>
      </c>
      <c r="K2851" t="str">
        <f t="shared" si="396"/>
        <v/>
      </c>
      <c r="M2851">
        <f t="shared" si="397"/>
        <v>0</v>
      </c>
      <c r="N2851" t="str">
        <f t="shared" si="398"/>
        <v/>
      </c>
      <c r="O2851" t="str">
        <f t="shared" si="399"/>
        <v/>
      </c>
      <c r="P2851" t="str">
        <f t="shared" si="400"/>
        <v/>
      </c>
      <c r="Q2851">
        <v>1</v>
      </c>
      <c r="R2851" t="str">
        <f t="shared" si="401"/>
        <v/>
      </c>
      <c r="S2851" t="str">
        <f t="shared" si="402"/>
        <v/>
      </c>
      <c r="T2851" t="str">
        <f t="shared" si="403"/>
        <v/>
      </c>
      <c r="U2851" t="str">
        <f t="shared" si="404"/>
        <v/>
      </c>
    </row>
    <row r="2852" spans="1:21" x14ac:dyDescent="0.25">
      <c r="A2852" s="6" t="str">
        <f>IF(EXPORTACIONES!A2852="","",EXPORTACIONES!A2852)</f>
        <v/>
      </c>
      <c r="B2852" t="str">
        <f>IF(EXPORTACIONES!B2852="","",VLOOKUP(EXPORTACIONES!B2852,PERSONAS!$A$1:$B$59,2,FALSE))</f>
        <v/>
      </c>
      <c r="C2852" t="str">
        <f>IF(EXPORTACIONES!C2852="","",VLOOKUP(EXPORTACIONES!C2852,ACTIVIDADES!$A$1:$B$37,2,FALSE))</f>
        <v/>
      </c>
      <c r="D2852" t="str">
        <f>IF(EXPORTACIONES!D2852="","",EXPORTACIONES!D2852&amp;" -- "&amp;IF(EXPORTACIONES!E2852="","Actividad de "&amp;EXPORTACIONES!C2852,EXPORTACIONES!E2852))</f>
        <v/>
      </c>
      <c r="E2852" t="str">
        <f>IF(EXPORTACIONES!D2852="","",EXPORTACIONES!D2852)</f>
        <v/>
      </c>
      <c r="F2852">
        <f>EXPORTACIONES!F2852</f>
        <v>0</v>
      </c>
      <c r="K2852" t="str">
        <f t="shared" si="396"/>
        <v/>
      </c>
      <c r="M2852">
        <f t="shared" si="397"/>
        <v>0</v>
      </c>
      <c r="N2852" t="str">
        <f t="shared" si="398"/>
        <v/>
      </c>
      <c r="O2852" t="str">
        <f t="shared" si="399"/>
        <v/>
      </c>
      <c r="P2852" t="str">
        <f t="shared" si="400"/>
        <v/>
      </c>
      <c r="Q2852">
        <v>1</v>
      </c>
      <c r="R2852" t="str">
        <f t="shared" si="401"/>
        <v/>
      </c>
      <c r="S2852" t="str">
        <f t="shared" si="402"/>
        <v/>
      </c>
      <c r="T2852" t="str">
        <f t="shared" si="403"/>
        <v/>
      </c>
      <c r="U2852" t="str">
        <f t="shared" si="404"/>
        <v/>
      </c>
    </row>
    <row r="2853" spans="1:21" x14ac:dyDescent="0.25">
      <c r="A2853" s="6" t="str">
        <f>IF(EXPORTACIONES!A2853="","",EXPORTACIONES!A2853)</f>
        <v/>
      </c>
      <c r="B2853" t="str">
        <f>IF(EXPORTACIONES!B2853="","",VLOOKUP(EXPORTACIONES!B2853,PERSONAS!$A$1:$B$59,2,FALSE))</f>
        <v/>
      </c>
      <c r="C2853" t="str">
        <f>IF(EXPORTACIONES!C2853="","",VLOOKUP(EXPORTACIONES!C2853,ACTIVIDADES!$A$1:$B$37,2,FALSE))</f>
        <v/>
      </c>
      <c r="D2853" t="str">
        <f>IF(EXPORTACIONES!D2853="","",EXPORTACIONES!D2853&amp;" -- "&amp;IF(EXPORTACIONES!E2853="","Actividad de "&amp;EXPORTACIONES!C2853,EXPORTACIONES!E2853))</f>
        <v/>
      </c>
      <c r="E2853" t="str">
        <f>IF(EXPORTACIONES!D2853="","",EXPORTACIONES!D2853)</f>
        <v/>
      </c>
      <c r="F2853">
        <f>EXPORTACIONES!F2853</f>
        <v>0</v>
      </c>
      <c r="K2853" t="str">
        <f t="shared" si="396"/>
        <v/>
      </c>
      <c r="M2853">
        <f t="shared" si="397"/>
        <v>0</v>
      </c>
      <c r="N2853" t="str">
        <f t="shared" si="398"/>
        <v/>
      </c>
      <c r="O2853" t="str">
        <f t="shared" si="399"/>
        <v/>
      </c>
      <c r="P2853" t="str">
        <f t="shared" si="400"/>
        <v/>
      </c>
      <c r="Q2853">
        <v>1</v>
      </c>
      <c r="R2853" t="str">
        <f t="shared" si="401"/>
        <v/>
      </c>
      <c r="S2853" t="str">
        <f t="shared" si="402"/>
        <v/>
      </c>
      <c r="T2853" t="str">
        <f t="shared" si="403"/>
        <v/>
      </c>
      <c r="U2853" t="str">
        <f t="shared" si="404"/>
        <v/>
      </c>
    </row>
    <row r="2854" spans="1:21" x14ac:dyDescent="0.25">
      <c r="A2854" s="6" t="str">
        <f>IF(EXPORTACIONES!A2854="","",EXPORTACIONES!A2854)</f>
        <v/>
      </c>
      <c r="B2854" t="str">
        <f>IF(EXPORTACIONES!B2854="","",VLOOKUP(EXPORTACIONES!B2854,PERSONAS!$A$1:$B$59,2,FALSE))</f>
        <v/>
      </c>
      <c r="C2854" t="str">
        <f>IF(EXPORTACIONES!C2854="","",VLOOKUP(EXPORTACIONES!C2854,ACTIVIDADES!$A$1:$B$37,2,FALSE))</f>
        <v/>
      </c>
      <c r="D2854" t="str">
        <f>IF(EXPORTACIONES!D2854="","",EXPORTACIONES!D2854&amp;" -- "&amp;IF(EXPORTACIONES!E2854="","Actividad de "&amp;EXPORTACIONES!C2854,EXPORTACIONES!E2854))</f>
        <v/>
      </c>
      <c r="E2854" t="str">
        <f>IF(EXPORTACIONES!D2854="","",EXPORTACIONES!D2854)</f>
        <v/>
      </c>
      <c r="F2854">
        <f>EXPORTACIONES!F2854</f>
        <v>0</v>
      </c>
      <c r="K2854" t="str">
        <f t="shared" si="396"/>
        <v/>
      </c>
      <c r="M2854">
        <f t="shared" si="397"/>
        <v>0</v>
      </c>
      <c r="N2854" t="str">
        <f t="shared" si="398"/>
        <v/>
      </c>
      <c r="O2854" t="str">
        <f t="shared" si="399"/>
        <v/>
      </c>
      <c r="P2854" t="str">
        <f t="shared" si="400"/>
        <v/>
      </c>
      <c r="Q2854">
        <v>1</v>
      </c>
      <c r="R2854" t="str">
        <f t="shared" si="401"/>
        <v/>
      </c>
      <c r="S2854" t="str">
        <f t="shared" si="402"/>
        <v/>
      </c>
      <c r="T2854" t="str">
        <f t="shared" si="403"/>
        <v/>
      </c>
      <c r="U2854" t="str">
        <f t="shared" si="404"/>
        <v/>
      </c>
    </row>
    <row r="2855" spans="1:21" x14ac:dyDescent="0.25">
      <c r="A2855" s="6" t="str">
        <f>IF(EXPORTACIONES!A2855="","",EXPORTACIONES!A2855)</f>
        <v/>
      </c>
      <c r="B2855" t="str">
        <f>IF(EXPORTACIONES!B2855="","",VLOOKUP(EXPORTACIONES!B2855,PERSONAS!$A$1:$B$59,2,FALSE))</f>
        <v/>
      </c>
      <c r="C2855" t="str">
        <f>IF(EXPORTACIONES!C2855="","",VLOOKUP(EXPORTACIONES!C2855,ACTIVIDADES!$A$1:$B$37,2,FALSE))</f>
        <v/>
      </c>
      <c r="D2855" t="str">
        <f>IF(EXPORTACIONES!D2855="","",EXPORTACIONES!D2855&amp;" -- "&amp;IF(EXPORTACIONES!E2855="","Actividad de "&amp;EXPORTACIONES!C2855,EXPORTACIONES!E2855))</f>
        <v/>
      </c>
      <c r="E2855" t="str">
        <f>IF(EXPORTACIONES!D2855="","",EXPORTACIONES!D2855)</f>
        <v/>
      </c>
      <c r="F2855">
        <f>EXPORTACIONES!F2855</f>
        <v>0</v>
      </c>
      <c r="K2855" t="str">
        <f t="shared" si="396"/>
        <v/>
      </c>
      <c r="M2855">
        <f t="shared" si="397"/>
        <v>0</v>
      </c>
      <c r="N2855" t="str">
        <f t="shared" si="398"/>
        <v/>
      </c>
      <c r="O2855" t="str">
        <f t="shared" si="399"/>
        <v/>
      </c>
      <c r="P2855" t="str">
        <f t="shared" si="400"/>
        <v/>
      </c>
      <c r="Q2855">
        <v>1</v>
      </c>
      <c r="R2855" t="str">
        <f t="shared" si="401"/>
        <v/>
      </c>
      <c r="S2855" t="str">
        <f t="shared" si="402"/>
        <v/>
      </c>
      <c r="T2855" t="str">
        <f t="shared" si="403"/>
        <v/>
      </c>
      <c r="U2855" t="str">
        <f t="shared" si="404"/>
        <v/>
      </c>
    </row>
    <row r="2856" spans="1:21" x14ac:dyDescent="0.25">
      <c r="A2856" s="6" t="str">
        <f>IF(EXPORTACIONES!A2856="","",EXPORTACIONES!A2856)</f>
        <v/>
      </c>
      <c r="B2856" t="str">
        <f>IF(EXPORTACIONES!B2856="","",VLOOKUP(EXPORTACIONES!B2856,PERSONAS!$A$1:$B$59,2,FALSE))</f>
        <v/>
      </c>
      <c r="C2856" t="str">
        <f>IF(EXPORTACIONES!C2856="","",VLOOKUP(EXPORTACIONES!C2856,ACTIVIDADES!$A$1:$B$37,2,FALSE))</f>
        <v/>
      </c>
      <c r="D2856" t="str">
        <f>IF(EXPORTACIONES!D2856="","",EXPORTACIONES!D2856&amp;" -- "&amp;IF(EXPORTACIONES!E2856="","Actividad de "&amp;EXPORTACIONES!C2856,EXPORTACIONES!E2856))</f>
        <v/>
      </c>
      <c r="E2856" t="str">
        <f>IF(EXPORTACIONES!D2856="","",EXPORTACIONES!D2856)</f>
        <v/>
      </c>
      <c r="F2856">
        <f>EXPORTACIONES!F2856</f>
        <v>0</v>
      </c>
      <c r="K2856" t="str">
        <f t="shared" si="396"/>
        <v/>
      </c>
      <c r="M2856">
        <f t="shared" si="397"/>
        <v>0</v>
      </c>
      <c r="N2856" t="str">
        <f t="shared" si="398"/>
        <v/>
      </c>
      <c r="O2856" t="str">
        <f t="shared" si="399"/>
        <v/>
      </c>
      <c r="P2856" t="str">
        <f t="shared" si="400"/>
        <v/>
      </c>
      <c r="Q2856">
        <v>1</v>
      </c>
      <c r="R2856" t="str">
        <f t="shared" si="401"/>
        <v/>
      </c>
      <c r="S2856" t="str">
        <f t="shared" si="402"/>
        <v/>
      </c>
      <c r="T2856" t="str">
        <f t="shared" si="403"/>
        <v/>
      </c>
      <c r="U2856" t="str">
        <f t="shared" si="404"/>
        <v/>
      </c>
    </row>
    <row r="2857" spans="1:21" x14ac:dyDescent="0.25">
      <c r="A2857" s="6" t="str">
        <f>IF(EXPORTACIONES!A2857="","",EXPORTACIONES!A2857)</f>
        <v/>
      </c>
      <c r="B2857" t="str">
        <f>IF(EXPORTACIONES!B2857="","",VLOOKUP(EXPORTACIONES!B2857,PERSONAS!$A$1:$B$59,2,FALSE))</f>
        <v/>
      </c>
      <c r="C2857" t="str">
        <f>IF(EXPORTACIONES!C2857="","",VLOOKUP(EXPORTACIONES!C2857,ACTIVIDADES!$A$1:$B$37,2,FALSE))</f>
        <v/>
      </c>
      <c r="D2857" t="str">
        <f>IF(EXPORTACIONES!D2857="","",EXPORTACIONES!D2857&amp;" -- "&amp;IF(EXPORTACIONES!E2857="","Actividad de "&amp;EXPORTACIONES!C2857,EXPORTACIONES!E2857))</f>
        <v/>
      </c>
      <c r="E2857" t="str">
        <f>IF(EXPORTACIONES!D2857="","",EXPORTACIONES!D2857)</f>
        <v/>
      </c>
      <c r="F2857">
        <f>EXPORTACIONES!F2857</f>
        <v>0</v>
      </c>
      <c r="K2857" t="str">
        <f t="shared" si="396"/>
        <v/>
      </c>
      <c r="M2857">
        <f t="shared" si="397"/>
        <v>0</v>
      </c>
      <c r="N2857" t="str">
        <f t="shared" si="398"/>
        <v/>
      </c>
      <c r="O2857" t="str">
        <f t="shared" si="399"/>
        <v/>
      </c>
      <c r="P2857" t="str">
        <f t="shared" si="400"/>
        <v/>
      </c>
      <c r="Q2857">
        <v>1</v>
      </c>
      <c r="R2857" t="str">
        <f t="shared" si="401"/>
        <v/>
      </c>
      <c r="S2857" t="str">
        <f t="shared" si="402"/>
        <v/>
      </c>
      <c r="T2857" t="str">
        <f t="shared" si="403"/>
        <v/>
      </c>
      <c r="U2857" t="str">
        <f t="shared" si="404"/>
        <v/>
      </c>
    </row>
    <row r="2858" spans="1:21" x14ac:dyDescent="0.25">
      <c r="A2858" s="6" t="str">
        <f>IF(EXPORTACIONES!A2858="","",EXPORTACIONES!A2858)</f>
        <v/>
      </c>
      <c r="B2858" t="str">
        <f>IF(EXPORTACIONES!B2858="","",VLOOKUP(EXPORTACIONES!B2858,PERSONAS!$A$1:$B$59,2,FALSE))</f>
        <v/>
      </c>
      <c r="C2858" t="str">
        <f>IF(EXPORTACIONES!C2858="","",VLOOKUP(EXPORTACIONES!C2858,ACTIVIDADES!$A$1:$B$37,2,FALSE))</f>
        <v/>
      </c>
      <c r="D2858" t="str">
        <f>IF(EXPORTACIONES!D2858="","",EXPORTACIONES!D2858&amp;" -- "&amp;IF(EXPORTACIONES!E2858="","Actividad de "&amp;EXPORTACIONES!C2858,EXPORTACIONES!E2858))</f>
        <v/>
      </c>
      <c r="E2858" t="str">
        <f>IF(EXPORTACIONES!D2858="","",EXPORTACIONES!D2858)</f>
        <v/>
      </c>
      <c r="F2858">
        <f>EXPORTACIONES!F2858</f>
        <v>0</v>
      </c>
      <c r="K2858" t="str">
        <f t="shared" si="396"/>
        <v/>
      </c>
      <c r="M2858">
        <f t="shared" si="397"/>
        <v>0</v>
      </c>
      <c r="N2858" t="str">
        <f t="shared" si="398"/>
        <v/>
      </c>
      <c r="O2858" t="str">
        <f t="shared" si="399"/>
        <v/>
      </c>
      <c r="P2858" t="str">
        <f t="shared" si="400"/>
        <v/>
      </c>
      <c r="Q2858">
        <v>1</v>
      </c>
      <c r="R2858" t="str">
        <f t="shared" si="401"/>
        <v/>
      </c>
      <c r="S2858" t="str">
        <f t="shared" si="402"/>
        <v/>
      </c>
      <c r="T2858" t="str">
        <f t="shared" si="403"/>
        <v/>
      </c>
      <c r="U2858" t="str">
        <f t="shared" si="404"/>
        <v/>
      </c>
    </row>
    <row r="2859" spans="1:21" x14ac:dyDescent="0.25">
      <c r="A2859" s="6" t="str">
        <f>IF(EXPORTACIONES!A2859="","",EXPORTACIONES!A2859)</f>
        <v/>
      </c>
      <c r="B2859" t="str">
        <f>IF(EXPORTACIONES!B2859="","",VLOOKUP(EXPORTACIONES!B2859,PERSONAS!$A$1:$B$59,2,FALSE))</f>
        <v/>
      </c>
      <c r="C2859" t="str">
        <f>IF(EXPORTACIONES!C2859="","",VLOOKUP(EXPORTACIONES!C2859,ACTIVIDADES!$A$1:$B$37,2,FALSE))</f>
        <v/>
      </c>
      <c r="D2859" t="str">
        <f>IF(EXPORTACIONES!D2859="","",EXPORTACIONES!D2859&amp;" -- "&amp;IF(EXPORTACIONES!E2859="","Actividad de "&amp;EXPORTACIONES!C2859,EXPORTACIONES!E2859))</f>
        <v/>
      </c>
      <c r="E2859" t="str">
        <f>IF(EXPORTACIONES!D2859="","",EXPORTACIONES!D2859)</f>
        <v/>
      </c>
      <c r="F2859">
        <f>EXPORTACIONES!F2859</f>
        <v>0</v>
      </c>
      <c r="K2859" t="str">
        <f t="shared" si="396"/>
        <v/>
      </c>
      <c r="M2859">
        <f t="shared" si="397"/>
        <v>0</v>
      </c>
      <c r="N2859" t="str">
        <f t="shared" si="398"/>
        <v/>
      </c>
      <c r="O2859" t="str">
        <f t="shared" si="399"/>
        <v/>
      </c>
      <c r="P2859" t="str">
        <f t="shared" si="400"/>
        <v/>
      </c>
      <c r="Q2859">
        <v>1</v>
      </c>
      <c r="R2859" t="str">
        <f t="shared" si="401"/>
        <v/>
      </c>
      <c r="S2859" t="str">
        <f t="shared" si="402"/>
        <v/>
      </c>
      <c r="T2859" t="str">
        <f t="shared" si="403"/>
        <v/>
      </c>
      <c r="U2859" t="str">
        <f t="shared" si="404"/>
        <v/>
      </c>
    </row>
    <row r="2860" spans="1:21" x14ac:dyDescent="0.25">
      <c r="A2860" s="6" t="str">
        <f>IF(EXPORTACIONES!A2860="","",EXPORTACIONES!A2860)</f>
        <v/>
      </c>
      <c r="B2860" t="str">
        <f>IF(EXPORTACIONES!B2860="","",VLOOKUP(EXPORTACIONES!B2860,PERSONAS!$A$1:$B$59,2,FALSE))</f>
        <v/>
      </c>
      <c r="C2860" t="str">
        <f>IF(EXPORTACIONES!C2860="","",VLOOKUP(EXPORTACIONES!C2860,ACTIVIDADES!$A$1:$B$37,2,FALSE))</f>
        <v/>
      </c>
      <c r="D2860" t="str">
        <f>IF(EXPORTACIONES!D2860="","",EXPORTACIONES!D2860&amp;" -- "&amp;IF(EXPORTACIONES!E2860="","Actividad de "&amp;EXPORTACIONES!C2860,EXPORTACIONES!E2860))</f>
        <v/>
      </c>
      <c r="E2860" t="str">
        <f>IF(EXPORTACIONES!D2860="","",EXPORTACIONES!D2860)</f>
        <v/>
      </c>
      <c r="F2860">
        <f>EXPORTACIONES!F2860</f>
        <v>0</v>
      </c>
      <c r="K2860" t="str">
        <f t="shared" si="396"/>
        <v/>
      </c>
      <c r="M2860">
        <f t="shared" si="397"/>
        <v>0</v>
      </c>
      <c r="N2860" t="str">
        <f t="shared" si="398"/>
        <v/>
      </c>
      <c r="O2860" t="str">
        <f t="shared" si="399"/>
        <v/>
      </c>
      <c r="P2860" t="str">
        <f t="shared" si="400"/>
        <v/>
      </c>
      <c r="Q2860">
        <v>1</v>
      </c>
      <c r="R2860" t="str">
        <f t="shared" si="401"/>
        <v/>
      </c>
      <c r="S2860" t="str">
        <f t="shared" si="402"/>
        <v/>
      </c>
      <c r="T2860" t="str">
        <f t="shared" si="403"/>
        <v/>
      </c>
      <c r="U2860" t="str">
        <f t="shared" si="404"/>
        <v/>
      </c>
    </row>
    <row r="2861" spans="1:21" x14ac:dyDescent="0.25">
      <c r="A2861" s="6" t="str">
        <f>IF(EXPORTACIONES!A2861="","",EXPORTACIONES!A2861)</f>
        <v/>
      </c>
      <c r="B2861" t="str">
        <f>IF(EXPORTACIONES!B2861="","",VLOOKUP(EXPORTACIONES!B2861,PERSONAS!$A$1:$B$59,2,FALSE))</f>
        <v/>
      </c>
      <c r="C2861" t="str">
        <f>IF(EXPORTACIONES!C2861="","",VLOOKUP(EXPORTACIONES!C2861,ACTIVIDADES!$A$1:$B$37,2,FALSE))</f>
        <v/>
      </c>
      <c r="D2861" t="str">
        <f>IF(EXPORTACIONES!D2861="","",EXPORTACIONES!D2861&amp;" -- "&amp;IF(EXPORTACIONES!E2861="","Actividad de "&amp;EXPORTACIONES!C2861,EXPORTACIONES!E2861))</f>
        <v/>
      </c>
      <c r="E2861" t="str">
        <f>IF(EXPORTACIONES!D2861="","",EXPORTACIONES!D2861)</f>
        <v/>
      </c>
      <c r="F2861">
        <f>EXPORTACIONES!F2861</f>
        <v>0</v>
      </c>
      <c r="K2861" t="str">
        <f t="shared" si="396"/>
        <v/>
      </c>
      <c r="M2861">
        <f t="shared" si="397"/>
        <v>0</v>
      </c>
      <c r="N2861" t="str">
        <f t="shared" si="398"/>
        <v/>
      </c>
      <c r="O2861" t="str">
        <f t="shared" si="399"/>
        <v/>
      </c>
      <c r="P2861" t="str">
        <f t="shared" si="400"/>
        <v/>
      </c>
      <c r="Q2861">
        <v>1</v>
      </c>
      <c r="R2861" t="str">
        <f t="shared" si="401"/>
        <v/>
      </c>
      <c r="S2861" t="str">
        <f t="shared" si="402"/>
        <v/>
      </c>
      <c r="T2861" t="str">
        <f t="shared" si="403"/>
        <v/>
      </c>
      <c r="U2861" t="str">
        <f t="shared" si="404"/>
        <v/>
      </c>
    </row>
    <row r="2862" spans="1:21" x14ac:dyDescent="0.25">
      <c r="A2862" s="6" t="str">
        <f>IF(EXPORTACIONES!A2862="","",EXPORTACIONES!A2862)</f>
        <v/>
      </c>
      <c r="B2862" t="str">
        <f>IF(EXPORTACIONES!B2862="","",VLOOKUP(EXPORTACIONES!B2862,PERSONAS!$A$1:$B$59,2,FALSE))</f>
        <v/>
      </c>
      <c r="C2862" t="str">
        <f>IF(EXPORTACIONES!C2862="","",VLOOKUP(EXPORTACIONES!C2862,ACTIVIDADES!$A$1:$B$37,2,FALSE))</f>
        <v/>
      </c>
      <c r="D2862" t="str">
        <f>IF(EXPORTACIONES!D2862="","",EXPORTACIONES!D2862&amp;" -- "&amp;IF(EXPORTACIONES!E2862="","Actividad de "&amp;EXPORTACIONES!C2862,EXPORTACIONES!E2862))</f>
        <v/>
      </c>
      <c r="E2862" t="str">
        <f>IF(EXPORTACIONES!D2862="","",EXPORTACIONES!D2862)</f>
        <v/>
      </c>
      <c r="F2862">
        <f>EXPORTACIONES!F2862</f>
        <v>0</v>
      </c>
      <c r="K2862" t="str">
        <f t="shared" si="396"/>
        <v/>
      </c>
      <c r="M2862">
        <f t="shared" si="397"/>
        <v>0</v>
      </c>
      <c r="N2862" t="str">
        <f t="shared" si="398"/>
        <v/>
      </c>
      <c r="O2862" t="str">
        <f t="shared" si="399"/>
        <v/>
      </c>
      <c r="P2862" t="str">
        <f t="shared" si="400"/>
        <v/>
      </c>
      <c r="Q2862">
        <v>1</v>
      </c>
      <c r="R2862" t="str">
        <f t="shared" si="401"/>
        <v/>
      </c>
      <c r="S2862" t="str">
        <f t="shared" si="402"/>
        <v/>
      </c>
      <c r="T2862" t="str">
        <f t="shared" si="403"/>
        <v/>
      </c>
      <c r="U2862" t="str">
        <f t="shared" si="404"/>
        <v/>
      </c>
    </row>
    <row r="2863" spans="1:21" x14ac:dyDescent="0.25">
      <c r="A2863" s="6" t="str">
        <f>IF(EXPORTACIONES!A2863="","",EXPORTACIONES!A2863)</f>
        <v/>
      </c>
      <c r="B2863" t="str">
        <f>IF(EXPORTACIONES!B2863="","",VLOOKUP(EXPORTACIONES!B2863,PERSONAS!$A$1:$B$59,2,FALSE))</f>
        <v/>
      </c>
      <c r="C2863" t="str">
        <f>IF(EXPORTACIONES!C2863="","",VLOOKUP(EXPORTACIONES!C2863,ACTIVIDADES!$A$1:$B$37,2,FALSE))</f>
        <v/>
      </c>
      <c r="D2863" t="str">
        <f>IF(EXPORTACIONES!D2863="","",EXPORTACIONES!D2863&amp;" -- "&amp;IF(EXPORTACIONES!E2863="","Actividad de "&amp;EXPORTACIONES!C2863,EXPORTACIONES!E2863))</f>
        <v/>
      </c>
      <c r="E2863" t="str">
        <f>IF(EXPORTACIONES!D2863="","",EXPORTACIONES!D2863)</f>
        <v/>
      </c>
      <c r="F2863">
        <f>EXPORTACIONES!F2863</f>
        <v>0</v>
      </c>
      <c r="K2863" t="str">
        <f t="shared" si="396"/>
        <v/>
      </c>
      <c r="M2863">
        <f t="shared" si="397"/>
        <v>0</v>
      </c>
      <c r="N2863" t="str">
        <f t="shared" si="398"/>
        <v/>
      </c>
      <c r="O2863" t="str">
        <f t="shared" si="399"/>
        <v/>
      </c>
      <c r="P2863" t="str">
        <f t="shared" si="400"/>
        <v/>
      </c>
      <c r="Q2863">
        <v>1</v>
      </c>
      <c r="R2863" t="str">
        <f t="shared" si="401"/>
        <v/>
      </c>
      <c r="S2863" t="str">
        <f t="shared" si="402"/>
        <v/>
      </c>
      <c r="T2863" t="str">
        <f t="shared" si="403"/>
        <v/>
      </c>
      <c r="U2863" t="str">
        <f t="shared" si="404"/>
        <v/>
      </c>
    </row>
    <row r="2864" spans="1:21" x14ac:dyDescent="0.25">
      <c r="A2864" s="6" t="str">
        <f>IF(EXPORTACIONES!A2864="","",EXPORTACIONES!A2864)</f>
        <v/>
      </c>
      <c r="B2864" t="str">
        <f>IF(EXPORTACIONES!B2864="","",VLOOKUP(EXPORTACIONES!B2864,PERSONAS!$A$1:$B$59,2,FALSE))</f>
        <v/>
      </c>
      <c r="C2864" t="str">
        <f>IF(EXPORTACIONES!C2864="","",VLOOKUP(EXPORTACIONES!C2864,ACTIVIDADES!$A$1:$B$37,2,FALSE))</f>
        <v/>
      </c>
      <c r="D2864" t="str">
        <f>IF(EXPORTACIONES!D2864="","",EXPORTACIONES!D2864&amp;" -- "&amp;IF(EXPORTACIONES!E2864="","Actividad de "&amp;EXPORTACIONES!C2864,EXPORTACIONES!E2864))</f>
        <v/>
      </c>
      <c r="E2864" t="str">
        <f>IF(EXPORTACIONES!D2864="","",EXPORTACIONES!D2864)</f>
        <v/>
      </c>
      <c r="F2864">
        <f>EXPORTACIONES!F2864</f>
        <v>0</v>
      </c>
      <c r="K2864" t="str">
        <f t="shared" si="396"/>
        <v/>
      </c>
      <c r="M2864">
        <f t="shared" si="397"/>
        <v>0</v>
      </c>
      <c r="N2864" t="str">
        <f t="shared" si="398"/>
        <v/>
      </c>
      <c r="O2864" t="str">
        <f t="shared" si="399"/>
        <v/>
      </c>
      <c r="P2864" t="str">
        <f t="shared" si="400"/>
        <v/>
      </c>
      <c r="Q2864">
        <v>1</v>
      </c>
      <c r="R2864" t="str">
        <f t="shared" si="401"/>
        <v/>
      </c>
      <c r="S2864" t="str">
        <f t="shared" si="402"/>
        <v/>
      </c>
      <c r="T2864" t="str">
        <f t="shared" si="403"/>
        <v/>
      </c>
      <c r="U2864" t="str">
        <f t="shared" si="404"/>
        <v/>
      </c>
    </row>
    <row r="2865" spans="1:21" x14ac:dyDescent="0.25">
      <c r="A2865" s="6" t="str">
        <f>IF(EXPORTACIONES!A2865="","",EXPORTACIONES!A2865)</f>
        <v/>
      </c>
      <c r="B2865" t="str">
        <f>IF(EXPORTACIONES!B2865="","",VLOOKUP(EXPORTACIONES!B2865,PERSONAS!$A$1:$B$59,2,FALSE))</f>
        <v/>
      </c>
      <c r="C2865" t="str">
        <f>IF(EXPORTACIONES!C2865="","",VLOOKUP(EXPORTACIONES!C2865,ACTIVIDADES!$A$1:$B$37,2,FALSE))</f>
        <v/>
      </c>
      <c r="D2865" t="str">
        <f>IF(EXPORTACIONES!D2865="","",EXPORTACIONES!D2865&amp;" -- "&amp;IF(EXPORTACIONES!E2865="","Actividad de "&amp;EXPORTACIONES!C2865,EXPORTACIONES!E2865))</f>
        <v/>
      </c>
      <c r="E2865" t="str">
        <f>IF(EXPORTACIONES!D2865="","",EXPORTACIONES!D2865)</f>
        <v/>
      </c>
      <c r="F2865">
        <f>EXPORTACIONES!F2865</f>
        <v>0</v>
      </c>
      <c r="K2865" t="str">
        <f t="shared" si="396"/>
        <v/>
      </c>
      <c r="M2865">
        <f t="shared" si="397"/>
        <v>0</v>
      </c>
      <c r="N2865" t="str">
        <f t="shared" si="398"/>
        <v/>
      </c>
      <c r="O2865" t="str">
        <f t="shared" si="399"/>
        <v/>
      </c>
      <c r="P2865" t="str">
        <f t="shared" si="400"/>
        <v/>
      </c>
      <c r="Q2865">
        <v>1</v>
      </c>
      <c r="R2865" t="str">
        <f t="shared" si="401"/>
        <v/>
      </c>
      <c r="S2865" t="str">
        <f t="shared" si="402"/>
        <v/>
      </c>
      <c r="T2865" t="str">
        <f t="shared" si="403"/>
        <v/>
      </c>
      <c r="U2865" t="str">
        <f t="shared" si="404"/>
        <v/>
      </c>
    </row>
    <row r="2866" spans="1:21" x14ac:dyDescent="0.25">
      <c r="A2866" s="6" t="str">
        <f>IF(EXPORTACIONES!A2866="","",EXPORTACIONES!A2866)</f>
        <v/>
      </c>
      <c r="B2866" t="str">
        <f>IF(EXPORTACIONES!B2866="","",VLOOKUP(EXPORTACIONES!B2866,PERSONAS!$A$1:$B$59,2,FALSE))</f>
        <v/>
      </c>
      <c r="C2866" t="str">
        <f>IF(EXPORTACIONES!C2866="","",VLOOKUP(EXPORTACIONES!C2866,ACTIVIDADES!$A$1:$B$37,2,FALSE))</f>
        <v/>
      </c>
      <c r="D2866" t="str">
        <f>IF(EXPORTACIONES!D2866="","",EXPORTACIONES!D2866&amp;" -- "&amp;IF(EXPORTACIONES!E2866="","Actividad de "&amp;EXPORTACIONES!C2866,EXPORTACIONES!E2866))</f>
        <v/>
      </c>
      <c r="E2866" t="str">
        <f>IF(EXPORTACIONES!D2866="","",EXPORTACIONES!D2866)</f>
        <v/>
      </c>
      <c r="F2866">
        <f>EXPORTACIONES!F2866</f>
        <v>0</v>
      </c>
      <c r="K2866" t="str">
        <f t="shared" si="396"/>
        <v/>
      </c>
      <c r="M2866">
        <f t="shared" si="397"/>
        <v>0</v>
      </c>
      <c r="N2866" t="str">
        <f t="shared" si="398"/>
        <v/>
      </c>
      <c r="O2866" t="str">
        <f t="shared" si="399"/>
        <v/>
      </c>
      <c r="P2866" t="str">
        <f t="shared" si="400"/>
        <v/>
      </c>
      <c r="Q2866">
        <v>1</v>
      </c>
      <c r="R2866" t="str">
        <f t="shared" si="401"/>
        <v/>
      </c>
      <c r="S2866" t="str">
        <f t="shared" si="402"/>
        <v/>
      </c>
      <c r="T2866" t="str">
        <f t="shared" si="403"/>
        <v/>
      </c>
      <c r="U2866" t="str">
        <f t="shared" si="404"/>
        <v/>
      </c>
    </row>
    <row r="2867" spans="1:21" x14ac:dyDescent="0.25">
      <c r="A2867" s="6" t="str">
        <f>IF(EXPORTACIONES!A2867="","",EXPORTACIONES!A2867)</f>
        <v/>
      </c>
      <c r="B2867" t="str">
        <f>IF(EXPORTACIONES!B2867="","",VLOOKUP(EXPORTACIONES!B2867,PERSONAS!$A$1:$B$59,2,FALSE))</f>
        <v/>
      </c>
      <c r="C2867" t="str">
        <f>IF(EXPORTACIONES!C2867="","",VLOOKUP(EXPORTACIONES!C2867,ACTIVIDADES!$A$1:$B$37,2,FALSE))</f>
        <v/>
      </c>
      <c r="D2867" t="str">
        <f>IF(EXPORTACIONES!D2867="","",EXPORTACIONES!D2867&amp;" -- "&amp;IF(EXPORTACIONES!E2867="","Actividad de "&amp;EXPORTACIONES!C2867,EXPORTACIONES!E2867))</f>
        <v/>
      </c>
      <c r="E2867" t="str">
        <f>IF(EXPORTACIONES!D2867="","",EXPORTACIONES!D2867)</f>
        <v/>
      </c>
      <c r="F2867">
        <f>EXPORTACIONES!F2867</f>
        <v>0</v>
      </c>
      <c r="K2867" t="str">
        <f t="shared" si="396"/>
        <v/>
      </c>
      <c r="M2867">
        <f t="shared" si="397"/>
        <v>0</v>
      </c>
      <c r="N2867" t="str">
        <f t="shared" si="398"/>
        <v/>
      </c>
      <c r="O2867" t="str">
        <f t="shared" si="399"/>
        <v/>
      </c>
      <c r="P2867" t="str">
        <f t="shared" si="400"/>
        <v/>
      </c>
      <c r="Q2867">
        <v>1</v>
      </c>
      <c r="R2867" t="str">
        <f t="shared" si="401"/>
        <v/>
      </c>
      <c r="S2867" t="str">
        <f t="shared" si="402"/>
        <v/>
      </c>
      <c r="T2867" t="str">
        <f t="shared" si="403"/>
        <v/>
      </c>
      <c r="U2867" t="str">
        <f t="shared" si="404"/>
        <v/>
      </c>
    </row>
    <row r="2868" spans="1:21" x14ac:dyDescent="0.25">
      <c r="A2868" s="6" t="str">
        <f>IF(EXPORTACIONES!A2868="","",EXPORTACIONES!A2868)</f>
        <v/>
      </c>
      <c r="B2868" t="str">
        <f>IF(EXPORTACIONES!B2868="","",VLOOKUP(EXPORTACIONES!B2868,PERSONAS!$A$1:$B$59,2,FALSE))</f>
        <v/>
      </c>
      <c r="C2868" t="str">
        <f>IF(EXPORTACIONES!C2868="","",VLOOKUP(EXPORTACIONES!C2868,ACTIVIDADES!$A$1:$B$37,2,FALSE))</f>
        <v/>
      </c>
      <c r="D2868" t="str">
        <f>IF(EXPORTACIONES!D2868="","",EXPORTACIONES!D2868&amp;" -- "&amp;IF(EXPORTACIONES!E2868="","Actividad de "&amp;EXPORTACIONES!C2868,EXPORTACIONES!E2868))</f>
        <v/>
      </c>
      <c r="E2868" t="str">
        <f>IF(EXPORTACIONES!D2868="","",EXPORTACIONES!D2868)</f>
        <v/>
      </c>
      <c r="F2868">
        <f>EXPORTACIONES!F2868</f>
        <v>0</v>
      </c>
      <c r="K2868" t="str">
        <f t="shared" si="396"/>
        <v/>
      </c>
      <c r="M2868">
        <f t="shared" si="397"/>
        <v>0</v>
      </c>
      <c r="N2868" t="str">
        <f t="shared" si="398"/>
        <v/>
      </c>
      <c r="O2868" t="str">
        <f t="shared" si="399"/>
        <v/>
      </c>
      <c r="P2868" t="str">
        <f t="shared" si="400"/>
        <v/>
      </c>
      <c r="Q2868">
        <v>1</v>
      </c>
      <c r="R2868" t="str">
        <f t="shared" si="401"/>
        <v/>
      </c>
      <c r="S2868" t="str">
        <f t="shared" si="402"/>
        <v/>
      </c>
      <c r="T2868" t="str">
        <f t="shared" si="403"/>
        <v/>
      </c>
      <c r="U2868" t="str">
        <f t="shared" si="404"/>
        <v/>
      </c>
    </row>
    <row r="2869" spans="1:21" x14ac:dyDescent="0.25">
      <c r="A2869" s="6" t="str">
        <f>IF(EXPORTACIONES!A2869="","",EXPORTACIONES!A2869)</f>
        <v/>
      </c>
      <c r="B2869" t="str">
        <f>IF(EXPORTACIONES!B2869="","",VLOOKUP(EXPORTACIONES!B2869,PERSONAS!$A$1:$B$59,2,FALSE))</f>
        <v/>
      </c>
      <c r="C2869" t="str">
        <f>IF(EXPORTACIONES!C2869="","",VLOOKUP(EXPORTACIONES!C2869,ACTIVIDADES!$A$1:$B$37,2,FALSE))</f>
        <v/>
      </c>
      <c r="D2869" t="str">
        <f>IF(EXPORTACIONES!D2869="","",EXPORTACIONES!D2869&amp;" -- "&amp;IF(EXPORTACIONES!E2869="","Actividad de "&amp;EXPORTACIONES!C2869,EXPORTACIONES!E2869))</f>
        <v/>
      </c>
      <c r="E2869" t="str">
        <f>IF(EXPORTACIONES!D2869="","",EXPORTACIONES!D2869)</f>
        <v/>
      </c>
      <c r="F2869">
        <f>EXPORTACIONES!F2869</f>
        <v>0</v>
      </c>
      <c r="K2869" t="str">
        <f t="shared" si="396"/>
        <v/>
      </c>
      <c r="M2869">
        <f t="shared" si="397"/>
        <v>0</v>
      </c>
      <c r="N2869" t="str">
        <f t="shared" si="398"/>
        <v/>
      </c>
      <c r="O2869" t="str">
        <f t="shared" si="399"/>
        <v/>
      </c>
      <c r="P2869" t="str">
        <f t="shared" si="400"/>
        <v/>
      </c>
      <c r="Q2869">
        <v>1</v>
      </c>
      <c r="R2869" t="str">
        <f t="shared" si="401"/>
        <v/>
      </c>
      <c r="S2869" t="str">
        <f t="shared" si="402"/>
        <v/>
      </c>
      <c r="T2869" t="str">
        <f t="shared" si="403"/>
        <v/>
      </c>
      <c r="U2869" t="str">
        <f t="shared" si="404"/>
        <v/>
      </c>
    </row>
    <row r="2870" spans="1:21" x14ac:dyDescent="0.25">
      <c r="A2870" s="6" t="str">
        <f>IF(EXPORTACIONES!A2870="","",EXPORTACIONES!A2870)</f>
        <v/>
      </c>
      <c r="B2870" t="str">
        <f>IF(EXPORTACIONES!B2870="","",VLOOKUP(EXPORTACIONES!B2870,PERSONAS!$A$1:$B$59,2,FALSE))</f>
        <v/>
      </c>
      <c r="C2870" t="str">
        <f>IF(EXPORTACIONES!C2870="","",VLOOKUP(EXPORTACIONES!C2870,ACTIVIDADES!$A$1:$B$37,2,FALSE))</f>
        <v/>
      </c>
      <c r="D2870" t="str">
        <f>IF(EXPORTACIONES!D2870="","",EXPORTACIONES!D2870&amp;" -- "&amp;IF(EXPORTACIONES!E2870="","Actividad de "&amp;EXPORTACIONES!C2870,EXPORTACIONES!E2870))</f>
        <v/>
      </c>
      <c r="E2870" t="str">
        <f>IF(EXPORTACIONES!D2870="","",EXPORTACIONES!D2870)</f>
        <v/>
      </c>
      <c r="F2870">
        <f>EXPORTACIONES!F2870</f>
        <v>0</v>
      </c>
      <c r="K2870" t="str">
        <f t="shared" si="396"/>
        <v/>
      </c>
      <c r="M2870">
        <f t="shared" si="397"/>
        <v>0</v>
      </c>
      <c r="N2870" t="str">
        <f t="shared" si="398"/>
        <v/>
      </c>
      <c r="O2870" t="str">
        <f t="shared" si="399"/>
        <v/>
      </c>
      <c r="P2870" t="str">
        <f t="shared" si="400"/>
        <v/>
      </c>
      <c r="Q2870">
        <v>1</v>
      </c>
      <c r="R2870" t="str">
        <f t="shared" si="401"/>
        <v/>
      </c>
      <c r="S2870" t="str">
        <f t="shared" si="402"/>
        <v/>
      </c>
      <c r="T2870" t="str">
        <f t="shared" si="403"/>
        <v/>
      </c>
      <c r="U2870" t="str">
        <f t="shared" si="404"/>
        <v/>
      </c>
    </row>
    <row r="2871" spans="1:21" x14ac:dyDescent="0.25">
      <c r="A2871" s="6" t="str">
        <f>IF(EXPORTACIONES!A2871="","",EXPORTACIONES!A2871)</f>
        <v/>
      </c>
      <c r="B2871" t="str">
        <f>IF(EXPORTACIONES!B2871="","",VLOOKUP(EXPORTACIONES!B2871,PERSONAS!$A$1:$B$59,2,FALSE))</f>
        <v/>
      </c>
      <c r="C2871" t="str">
        <f>IF(EXPORTACIONES!C2871="","",VLOOKUP(EXPORTACIONES!C2871,ACTIVIDADES!$A$1:$B$37,2,FALSE))</f>
        <v/>
      </c>
      <c r="D2871" t="str">
        <f>IF(EXPORTACIONES!D2871="","",EXPORTACIONES!D2871&amp;" -- "&amp;IF(EXPORTACIONES!E2871="","Actividad de "&amp;EXPORTACIONES!C2871,EXPORTACIONES!E2871))</f>
        <v/>
      </c>
      <c r="E2871" t="str">
        <f>IF(EXPORTACIONES!D2871="","",EXPORTACIONES!D2871)</f>
        <v/>
      </c>
      <c r="F2871">
        <f>EXPORTACIONES!F2871</f>
        <v>0</v>
      </c>
      <c r="K2871" t="str">
        <f t="shared" si="396"/>
        <v/>
      </c>
      <c r="M2871">
        <f t="shared" si="397"/>
        <v>0</v>
      </c>
      <c r="N2871" t="str">
        <f t="shared" si="398"/>
        <v/>
      </c>
      <c r="O2871" t="str">
        <f t="shared" si="399"/>
        <v/>
      </c>
      <c r="P2871" t="str">
        <f t="shared" si="400"/>
        <v/>
      </c>
      <c r="Q2871">
        <v>1</v>
      </c>
      <c r="R2871" t="str">
        <f t="shared" si="401"/>
        <v/>
      </c>
      <c r="S2871" t="str">
        <f t="shared" si="402"/>
        <v/>
      </c>
      <c r="T2871" t="str">
        <f t="shared" si="403"/>
        <v/>
      </c>
      <c r="U2871" t="str">
        <f t="shared" si="404"/>
        <v/>
      </c>
    </row>
    <row r="2872" spans="1:21" x14ac:dyDescent="0.25">
      <c r="A2872" s="6" t="str">
        <f>IF(EXPORTACIONES!A2872="","",EXPORTACIONES!A2872)</f>
        <v/>
      </c>
      <c r="B2872" t="str">
        <f>IF(EXPORTACIONES!B2872="","",VLOOKUP(EXPORTACIONES!B2872,PERSONAS!$A$1:$B$59,2,FALSE))</f>
        <v/>
      </c>
      <c r="C2872" t="str">
        <f>IF(EXPORTACIONES!C2872="","",VLOOKUP(EXPORTACIONES!C2872,ACTIVIDADES!$A$1:$B$37,2,FALSE))</f>
        <v/>
      </c>
      <c r="D2872" t="str">
        <f>IF(EXPORTACIONES!D2872="","",EXPORTACIONES!D2872&amp;" -- "&amp;IF(EXPORTACIONES!E2872="","Actividad de "&amp;EXPORTACIONES!C2872,EXPORTACIONES!E2872))</f>
        <v/>
      </c>
      <c r="E2872" t="str">
        <f>IF(EXPORTACIONES!D2872="","",EXPORTACIONES!D2872)</f>
        <v/>
      </c>
      <c r="F2872">
        <f>EXPORTACIONES!F2872</f>
        <v>0</v>
      </c>
      <c r="K2872" t="str">
        <f t="shared" si="396"/>
        <v/>
      </c>
      <c r="M2872">
        <f t="shared" si="397"/>
        <v>0</v>
      </c>
      <c r="N2872" t="str">
        <f t="shared" si="398"/>
        <v/>
      </c>
      <c r="O2872" t="str">
        <f t="shared" si="399"/>
        <v/>
      </c>
      <c r="P2872" t="str">
        <f t="shared" si="400"/>
        <v/>
      </c>
      <c r="Q2872">
        <v>1</v>
      </c>
      <c r="R2872" t="str">
        <f t="shared" si="401"/>
        <v/>
      </c>
      <c r="S2872" t="str">
        <f t="shared" si="402"/>
        <v/>
      </c>
      <c r="T2872" t="str">
        <f t="shared" si="403"/>
        <v/>
      </c>
      <c r="U2872" t="str">
        <f t="shared" si="404"/>
        <v/>
      </c>
    </row>
    <row r="2873" spans="1:21" x14ac:dyDescent="0.25">
      <c r="A2873" s="6" t="str">
        <f>IF(EXPORTACIONES!A2873="","",EXPORTACIONES!A2873)</f>
        <v/>
      </c>
      <c r="B2873" t="str">
        <f>IF(EXPORTACIONES!B2873="","",VLOOKUP(EXPORTACIONES!B2873,PERSONAS!$A$1:$B$59,2,FALSE))</f>
        <v/>
      </c>
      <c r="C2873" t="str">
        <f>IF(EXPORTACIONES!C2873="","",VLOOKUP(EXPORTACIONES!C2873,ACTIVIDADES!$A$1:$B$37,2,FALSE))</f>
        <v/>
      </c>
      <c r="D2873" t="str">
        <f>IF(EXPORTACIONES!D2873="","",EXPORTACIONES!D2873&amp;" -- "&amp;IF(EXPORTACIONES!E2873="","Actividad de "&amp;EXPORTACIONES!C2873,EXPORTACIONES!E2873))</f>
        <v/>
      </c>
      <c r="E2873" t="str">
        <f>IF(EXPORTACIONES!D2873="","",EXPORTACIONES!D2873)</f>
        <v/>
      </c>
      <c r="F2873">
        <f>EXPORTACIONES!F2873</f>
        <v>0</v>
      </c>
      <c r="K2873" t="str">
        <f t="shared" si="396"/>
        <v/>
      </c>
      <c r="M2873">
        <f t="shared" si="397"/>
        <v>0</v>
      </c>
      <c r="N2873" t="str">
        <f t="shared" si="398"/>
        <v/>
      </c>
      <c r="O2873" t="str">
        <f t="shared" si="399"/>
        <v/>
      </c>
      <c r="P2873" t="str">
        <f t="shared" si="400"/>
        <v/>
      </c>
      <c r="Q2873">
        <v>1</v>
      </c>
      <c r="R2873" t="str">
        <f t="shared" si="401"/>
        <v/>
      </c>
      <c r="S2873" t="str">
        <f t="shared" si="402"/>
        <v/>
      </c>
      <c r="T2873" t="str">
        <f t="shared" si="403"/>
        <v/>
      </c>
      <c r="U2873" t="str">
        <f t="shared" si="404"/>
        <v/>
      </c>
    </row>
    <row r="2874" spans="1:21" x14ac:dyDescent="0.25">
      <c r="A2874" s="6" t="str">
        <f>IF(EXPORTACIONES!A2874="","",EXPORTACIONES!A2874)</f>
        <v/>
      </c>
      <c r="B2874" t="str">
        <f>IF(EXPORTACIONES!B2874="","",VLOOKUP(EXPORTACIONES!B2874,PERSONAS!$A$1:$B$59,2,FALSE))</f>
        <v/>
      </c>
      <c r="C2874" t="str">
        <f>IF(EXPORTACIONES!C2874="","",VLOOKUP(EXPORTACIONES!C2874,ACTIVIDADES!$A$1:$B$37,2,FALSE))</f>
        <v/>
      </c>
      <c r="D2874" t="str">
        <f>IF(EXPORTACIONES!D2874="","",EXPORTACIONES!D2874&amp;" -- "&amp;IF(EXPORTACIONES!E2874="","Actividad de "&amp;EXPORTACIONES!C2874,EXPORTACIONES!E2874))</f>
        <v/>
      </c>
      <c r="E2874" t="str">
        <f>IF(EXPORTACIONES!D2874="","",EXPORTACIONES!D2874)</f>
        <v/>
      </c>
      <c r="F2874">
        <f>EXPORTACIONES!F2874</f>
        <v>0</v>
      </c>
      <c r="K2874" t="str">
        <f t="shared" si="396"/>
        <v/>
      </c>
      <c r="M2874">
        <f t="shared" si="397"/>
        <v>0</v>
      </c>
      <c r="N2874" t="str">
        <f t="shared" si="398"/>
        <v/>
      </c>
      <c r="O2874" t="str">
        <f t="shared" si="399"/>
        <v/>
      </c>
      <c r="P2874" t="str">
        <f t="shared" si="400"/>
        <v/>
      </c>
      <c r="Q2874">
        <v>1</v>
      </c>
      <c r="R2874" t="str">
        <f t="shared" si="401"/>
        <v/>
      </c>
      <c r="S2874" t="str">
        <f t="shared" si="402"/>
        <v/>
      </c>
      <c r="T2874" t="str">
        <f t="shared" si="403"/>
        <v/>
      </c>
      <c r="U2874" t="str">
        <f t="shared" si="404"/>
        <v/>
      </c>
    </row>
    <row r="2875" spans="1:21" x14ac:dyDescent="0.25">
      <c r="A2875" s="6" t="str">
        <f>IF(EXPORTACIONES!A2875="","",EXPORTACIONES!A2875)</f>
        <v/>
      </c>
      <c r="B2875" t="str">
        <f>IF(EXPORTACIONES!B2875="","",VLOOKUP(EXPORTACIONES!B2875,PERSONAS!$A$1:$B$59,2,FALSE))</f>
        <v/>
      </c>
      <c r="C2875" t="str">
        <f>IF(EXPORTACIONES!C2875="","",VLOOKUP(EXPORTACIONES!C2875,ACTIVIDADES!$A$1:$B$37,2,FALSE))</f>
        <v/>
      </c>
      <c r="D2875" t="str">
        <f>IF(EXPORTACIONES!D2875="","",EXPORTACIONES!D2875&amp;" -- "&amp;IF(EXPORTACIONES!E2875="","Actividad de "&amp;EXPORTACIONES!C2875,EXPORTACIONES!E2875))</f>
        <v/>
      </c>
      <c r="E2875" t="str">
        <f>IF(EXPORTACIONES!D2875="","",EXPORTACIONES!D2875)</f>
        <v/>
      </c>
      <c r="F2875">
        <f>EXPORTACIONES!F2875</f>
        <v>0</v>
      </c>
      <c r="K2875" t="str">
        <f t="shared" si="396"/>
        <v/>
      </c>
      <c r="M2875">
        <f t="shared" si="397"/>
        <v>0</v>
      </c>
      <c r="N2875" t="str">
        <f t="shared" si="398"/>
        <v/>
      </c>
      <c r="O2875" t="str">
        <f t="shared" si="399"/>
        <v/>
      </c>
      <c r="P2875" t="str">
        <f t="shared" si="400"/>
        <v/>
      </c>
      <c r="Q2875">
        <v>1</v>
      </c>
      <c r="R2875" t="str">
        <f t="shared" si="401"/>
        <v/>
      </c>
      <c r="S2875" t="str">
        <f t="shared" si="402"/>
        <v/>
      </c>
      <c r="T2875" t="str">
        <f t="shared" si="403"/>
        <v/>
      </c>
      <c r="U2875" t="str">
        <f t="shared" si="404"/>
        <v/>
      </c>
    </row>
    <row r="2876" spans="1:21" x14ac:dyDescent="0.25">
      <c r="A2876" s="6" t="str">
        <f>IF(EXPORTACIONES!A2876="","",EXPORTACIONES!A2876)</f>
        <v/>
      </c>
      <c r="B2876" t="str">
        <f>IF(EXPORTACIONES!B2876="","",VLOOKUP(EXPORTACIONES!B2876,PERSONAS!$A$1:$B$59,2,FALSE))</f>
        <v/>
      </c>
      <c r="C2876" t="str">
        <f>IF(EXPORTACIONES!C2876="","",VLOOKUP(EXPORTACIONES!C2876,ACTIVIDADES!$A$1:$B$37,2,FALSE))</f>
        <v/>
      </c>
      <c r="D2876" t="str">
        <f>IF(EXPORTACIONES!D2876="","",EXPORTACIONES!D2876&amp;" -- "&amp;IF(EXPORTACIONES!E2876="","Actividad de "&amp;EXPORTACIONES!C2876,EXPORTACIONES!E2876))</f>
        <v/>
      </c>
      <c r="E2876" t="str">
        <f>IF(EXPORTACIONES!D2876="","",EXPORTACIONES!D2876)</f>
        <v/>
      </c>
      <c r="F2876">
        <f>EXPORTACIONES!F2876</f>
        <v>0</v>
      </c>
      <c r="K2876" t="str">
        <f t="shared" si="396"/>
        <v/>
      </c>
      <c r="M2876">
        <f t="shared" si="397"/>
        <v>0</v>
      </c>
      <c r="N2876" t="str">
        <f t="shared" si="398"/>
        <v/>
      </c>
      <c r="O2876" t="str">
        <f t="shared" si="399"/>
        <v/>
      </c>
      <c r="P2876" t="str">
        <f t="shared" si="400"/>
        <v/>
      </c>
      <c r="Q2876">
        <v>1</v>
      </c>
      <c r="R2876" t="str">
        <f t="shared" si="401"/>
        <v/>
      </c>
      <c r="S2876" t="str">
        <f t="shared" si="402"/>
        <v/>
      </c>
      <c r="T2876" t="str">
        <f t="shared" si="403"/>
        <v/>
      </c>
      <c r="U2876" t="str">
        <f t="shared" si="404"/>
        <v/>
      </c>
    </row>
    <row r="2877" spans="1:21" x14ac:dyDescent="0.25">
      <c r="A2877" s="6" t="str">
        <f>IF(EXPORTACIONES!A2877="","",EXPORTACIONES!A2877)</f>
        <v/>
      </c>
      <c r="B2877" t="str">
        <f>IF(EXPORTACIONES!B2877="","",VLOOKUP(EXPORTACIONES!B2877,PERSONAS!$A$1:$B$59,2,FALSE))</f>
        <v/>
      </c>
      <c r="C2877" t="str">
        <f>IF(EXPORTACIONES!C2877="","",VLOOKUP(EXPORTACIONES!C2877,ACTIVIDADES!$A$1:$B$37,2,FALSE))</f>
        <v/>
      </c>
      <c r="D2877" t="str">
        <f>IF(EXPORTACIONES!D2877="","",EXPORTACIONES!D2877&amp;" -- "&amp;IF(EXPORTACIONES!E2877="","Actividad de "&amp;EXPORTACIONES!C2877,EXPORTACIONES!E2877))</f>
        <v/>
      </c>
      <c r="E2877" t="str">
        <f>IF(EXPORTACIONES!D2877="","",EXPORTACIONES!D2877)</f>
        <v/>
      </c>
      <c r="F2877">
        <f>EXPORTACIONES!F2877</f>
        <v>0</v>
      </c>
      <c r="K2877" t="str">
        <f t="shared" si="396"/>
        <v/>
      </c>
      <c r="M2877">
        <f t="shared" si="397"/>
        <v>0</v>
      </c>
      <c r="N2877" t="str">
        <f t="shared" si="398"/>
        <v/>
      </c>
      <c r="O2877" t="str">
        <f t="shared" si="399"/>
        <v/>
      </c>
      <c r="P2877" t="str">
        <f t="shared" si="400"/>
        <v/>
      </c>
      <c r="Q2877">
        <v>1</v>
      </c>
      <c r="R2877" t="str">
        <f t="shared" si="401"/>
        <v/>
      </c>
      <c r="S2877" t="str">
        <f t="shared" si="402"/>
        <v/>
      </c>
      <c r="T2877" t="str">
        <f t="shared" si="403"/>
        <v/>
      </c>
      <c r="U2877" t="str">
        <f t="shared" si="404"/>
        <v/>
      </c>
    </row>
    <row r="2878" spans="1:21" x14ac:dyDescent="0.25">
      <c r="A2878" s="6" t="str">
        <f>IF(EXPORTACIONES!A2878="","",EXPORTACIONES!A2878)</f>
        <v/>
      </c>
      <c r="B2878" t="str">
        <f>IF(EXPORTACIONES!B2878="","",VLOOKUP(EXPORTACIONES!B2878,PERSONAS!$A$1:$B$59,2,FALSE))</f>
        <v/>
      </c>
      <c r="C2878" t="str">
        <f>IF(EXPORTACIONES!C2878="","",VLOOKUP(EXPORTACIONES!C2878,ACTIVIDADES!$A$1:$B$37,2,FALSE))</f>
        <v/>
      </c>
      <c r="D2878" t="str">
        <f>IF(EXPORTACIONES!D2878="","",EXPORTACIONES!D2878&amp;" -- "&amp;IF(EXPORTACIONES!E2878="","Actividad de "&amp;EXPORTACIONES!C2878,EXPORTACIONES!E2878))</f>
        <v/>
      </c>
      <c r="E2878" t="str">
        <f>IF(EXPORTACIONES!D2878="","",EXPORTACIONES!D2878)</f>
        <v/>
      </c>
      <c r="F2878">
        <f>EXPORTACIONES!F2878</f>
        <v>0</v>
      </c>
      <c r="K2878" t="str">
        <f t="shared" si="396"/>
        <v/>
      </c>
      <c r="M2878">
        <f t="shared" si="397"/>
        <v>0</v>
      </c>
      <c r="N2878" t="str">
        <f t="shared" si="398"/>
        <v/>
      </c>
      <c r="O2878" t="str">
        <f t="shared" si="399"/>
        <v/>
      </c>
      <c r="P2878" t="str">
        <f t="shared" si="400"/>
        <v/>
      </c>
      <c r="Q2878">
        <v>1</v>
      </c>
      <c r="R2878" t="str">
        <f t="shared" si="401"/>
        <v/>
      </c>
      <c r="S2878" t="str">
        <f t="shared" si="402"/>
        <v/>
      </c>
      <c r="T2878" t="str">
        <f t="shared" si="403"/>
        <v/>
      </c>
      <c r="U2878" t="str">
        <f t="shared" si="404"/>
        <v/>
      </c>
    </row>
    <row r="2879" spans="1:21" x14ac:dyDescent="0.25">
      <c r="A2879" s="6" t="str">
        <f>IF(EXPORTACIONES!A2879="","",EXPORTACIONES!A2879)</f>
        <v/>
      </c>
      <c r="B2879" t="str">
        <f>IF(EXPORTACIONES!B2879="","",VLOOKUP(EXPORTACIONES!B2879,PERSONAS!$A$1:$B$59,2,FALSE))</f>
        <v/>
      </c>
      <c r="C2879" t="str">
        <f>IF(EXPORTACIONES!C2879="","",VLOOKUP(EXPORTACIONES!C2879,ACTIVIDADES!$A$1:$B$37,2,FALSE))</f>
        <v/>
      </c>
      <c r="D2879" t="str">
        <f>IF(EXPORTACIONES!D2879="","",EXPORTACIONES!D2879&amp;" -- "&amp;IF(EXPORTACIONES!E2879="","Actividad de "&amp;EXPORTACIONES!C2879,EXPORTACIONES!E2879))</f>
        <v/>
      </c>
      <c r="E2879" t="str">
        <f>IF(EXPORTACIONES!D2879="","",EXPORTACIONES!D2879)</f>
        <v/>
      </c>
      <c r="F2879">
        <f>EXPORTACIONES!F2879</f>
        <v>0</v>
      </c>
      <c r="K2879" t="str">
        <f t="shared" si="396"/>
        <v/>
      </c>
      <c r="M2879">
        <f t="shared" si="397"/>
        <v>0</v>
      </c>
      <c r="N2879" t="str">
        <f t="shared" si="398"/>
        <v/>
      </c>
      <c r="O2879" t="str">
        <f t="shared" si="399"/>
        <v/>
      </c>
      <c r="P2879" t="str">
        <f t="shared" si="400"/>
        <v/>
      </c>
      <c r="Q2879">
        <v>1</v>
      </c>
      <c r="R2879" t="str">
        <f t="shared" si="401"/>
        <v/>
      </c>
      <c r="S2879" t="str">
        <f t="shared" si="402"/>
        <v/>
      </c>
      <c r="T2879" t="str">
        <f t="shared" si="403"/>
        <v/>
      </c>
      <c r="U2879" t="str">
        <f t="shared" si="404"/>
        <v/>
      </c>
    </row>
    <row r="2880" spans="1:21" x14ac:dyDescent="0.25">
      <c r="A2880" s="6" t="str">
        <f>IF(EXPORTACIONES!A2880="","",EXPORTACIONES!A2880)</f>
        <v/>
      </c>
      <c r="B2880" t="str">
        <f>IF(EXPORTACIONES!B2880="","",VLOOKUP(EXPORTACIONES!B2880,PERSONAS!$A$1:$B$59,2,FALSE))</f>
        <v/>
      </c>
      <c r="C2880" t="str">
        <f>IF(EXPORTACIONES!C2880="","",VLOOKUP(EXPORTACIONES!C2880,ACTIVIDADES!$A$1:$B$37,2,FALSE))</f>
        <v/>
      </c>
      <c r="D2880" t="str">
        <f>IF(EXPORTACIONES!D2880="","",EXPORTACIONES!D2880&amp;" -- "&amp;IF(EXPORTACIONES!E2880="","Actividad de "&amp;EXPORTACIONES!C2880,EXPORTACIONES!E2880))</f>
        <v/>
      </c>
      <c r="E2880" t="str">
        <f>IF(EXPORTACIONES!D2880="","",EXPORTACIONES!D2880)</f>
        <v/>
      </c>
      <c r="F2880">
        <f>EXPORTACIONES!F2880</f>
        <v>0</v>
      </c>
      <c r="K2880" t="str">
        <f t="shared" si="396"/>
        <v/>
      </c>
      <c r="M2880">
        <f t="shared" si="397"/>
        <v>0</v>
      </c>
      <c r="N2880" t="str">
        <f t="shared" si="398"/>
        <v/>
      </c>
      <c r="O2880" t="str">
        <f t="shared" si="399"/>
        <v/>
      </c>
      <c r="P2880" t="str">
        <f t="shared" si="400"/>
        <v/>
      </c>
      <c r="Q2880">
        <v>1</v>
      </c>
      <c r="R2880" t="str">
        <f t="shared" si="401"/>
        <v/>
      </c>
      <c r="S2880" t="str">
        <f t="shared" si="402"/>
        <v/>
      </c>
      <c r="T2880" t="str">
        <f t="shared" si="403"/>
        <v/>
      </c>
      <c r="U2880" t="str">
        <f t="shared" si="404"/>
        <v/>
      </c>
    </row>
    <row r="2881" spans="1:21" x14ac:dyDescent="0.25">
      <c r="A2881" s="6" t="str">
        <f>IF(EXPORTACIONES!A2881="","",EXPORTACIONES!A2881)</f>
        <v/>
      </c>
      <c r="B2881" t="str">
        <f>IF(EXPORTACIONES!B2881="","",VLOOKUP(EXPORTACIONES!B2881,PERSONAS!$A$1:$B$59,2,FALSE))</f>
        <v/>
      </c>
      <c r="C2881" t="str">
        <f>IF(EXPORTACIONES!C2881="","",VLOOKUP(EXPORTACIONES!C2881,ACTIVIDADES!$A$1:$B$37,2,FALSE))</f>
        <v/>
      </c>
      <c r="D2881" t="str">
        <f>IF(EXPORTACIONES!D2881="","",EXPORTACIONES!D2881&amp;" -- "&amp;IF(EXPORTACIONES!E2881="","Actividad de "&amp;EXPORTACIONES!C2881,EXPORTACIONES!E2881))</f>
        <v/>
      </c>
      <c r="E2881" t="str">
        <f>IF(EXPORTACIONES!D2881="","",EXPORTACIONES!D2881)</f>
        <v/>
      </c>
      <c r="F2881">
        <f>EXPORTACIONES!F2881</f>
        <v>0</v>
      </c>
      <c r="K2881" t="str">
        <f t="shared" si="396"/>
        <v/>
      </c>
      <c r="M2881">
        <f t="shared" si="397"/>
        <v>0</v>
      </c>
      <c r="N2881" t="str">
        <f t="shared" si="398"/>
        <v/>
      </c>
      <c r="O2881" t="str">
        <f t="shared" si="399"/>
        <v/>
      </c>
      <c r="P2881" t="str">
        <f t="shared" si="400"/>
        <v/>
      </c>
      <c r="Q2881">
        <v>1</v>
      </c>
      <c r="R2881" t="str">
        <f t="shared" si="401"/>
        <v/>
      </c>
      <c r="S2881" t="str">
        <f t="shared" si="402"/>
        <v/>
      </c>
      <c r="T2881" t="str">
        <f t="shared" si="403"/>
        <v/>
      </c>
      <c r="U2881" t="str">
        <f t="shared" si="404"/>
        <v/>
      </c>
    </row>
    <row r="2882" spans="1:21" x14ac:dyDescent="0.25">
      <c r="A2882" s="6" t="str">
        <f>IF(EXPORTACIONES!A2882="","",EXPORTACIONES!A2882)</f>
        <v/>
      </c>
      <c r="B2882" t="str">
        <f>IF(EXPORTACIONES!B2882="","",VLOOKUP(EXPORTACIONES!B2882,PERSONAS!$A$1:$B$59,2,FALSE))</f>
        <v/>
      </c>
      <c r="C2882" t="str">
        <f>IF(EXPORTACIONES!C2882="","",VLOOKUP(EXPORTACIONES!C2882,ACTIVIDADES!$A$1:$B$37,2,FALSE))</f>
        <v/>
      </c>
      <c r="D2882" t="str">
        <f>IF(EXPORTACIONES!D2882="","",EXPORTACIONES!D2882&amp;" -- "&amp;IF(EXPORTACIONES!E2882="","Actividad de "&amp;EXPORTACIONES!C2882,EXPORTACIONES!E2882))</f>
        <v/>
      </c>
      <c r="E2882" t="str">
        <f>IF(EXPORTACIONES!D2882="","",EXPORTACIONES!D2882)</f>
        <v/>
      </c>
      <c r="F2882">
        <f>EXPORTACIONES!F2882</f>
        <v>0</v>
      </c>
      <c r="K2882" t="str">
        <f t="shared" si="396"/>
        <v/>
      </c>
      <c r="M2882">
        <f t="shared" si="397"/>
        <v>0</v>
      </c>
      <c r="N2882" t="str">
        <f t="shared" si="398"/>
        <v/>
      </c>
      <c r="O2882" t="str">
        <f t="shared" si="399"/>
        <v/>
      </c>
      <c r="P2882" t="str">
        <f t="shared" si="400"/>
        <v/>
      </c>
      <c r="Q2882">
        <v>1</v>
      </c>
      <c r="R2882" t="str">
        <f t="shared" si="401"/>
        <v/>
      </c>
      <c r="S2882" t="str">
        <f t="shared" si="402"/>
        <v/>
      </c>
      <c r="T2882" t="str">
        <f t="shared" si="403"/>
        <v/>
      </c>
      <c r="U2882" t="str">
        <f t="shared" si="404"/>
        <v/>
      </c>
    </row>
    <row r="2883" spans="1:21" x14ac:dyDescent="0.25">
      <c r="A2883" s="6" t="str">
        <f>IF(EXPORTACIONES!A2883="","",EXPORTACIONES!A2883)</f>
        <v/>
      </c>
      <c r="B2883" t="str">
        <f>IF(EXPORTACIONES!B2883="","",VLOOKUP(EXPORTACIONES!B2883,PERSONAS!$A$1:$B$59,2,FALSE))</f>
        <v/>
      </c>
      <c r="C2883" t="str">
        <f>IF(EXPORTACIONES!C2883="","",VLOOKUP(EXPORTACIONES!C2883,ACTIVIDADES!$A$1:$B$37,2,FALSE))</f>
        <v/>
      </c>
      <c r="D2883" t="str">
        <f>IF(EXPORTACIONES!D2883="","",EXPORTACIONES!D2883&amp;" -- "&amp;IF(EXPORTACIONES!E2883="","Actividad de "&amp;EXPORTACIONES!C2883,EXPORTACIONES!E2883))</f>
        <v/>
      </c>
      <c r="E2883" t="str">
        <f>IF(EXPORTACIONES!D2883="","",EXPORTACIONES!D2883)</f>
        <v/>
      </c>
      <c r="F2883">
        <f>EXPORTACIONES!F2883</f>
        <v>0</v>
      </c>
      <c r="K2883" t="str">
        <f t="shared" ref="K2883:K2946" si="405">T2883</f>
        <v/>
      </c>
      <c r="M2883">
        <f t="shared" ref="M2883:M2946" si="406">(LEN(E2883)-LEN(SUBSTITUTE(E2883,"#","")))/LEN("#")</f>
        <v>0</v>
      </c>
      <c r="N2883" t="str">
        <f t="shared" ref="N2883:N2946" si="407">IFERROR(SUBSTITUTE(E2883,"#","@",M2883),"")</f>
        <v/>
      </c>
      <c r="O2883" t="str">
        <f t="shared" ref="O2883:O2946" si="408">IFERROR(LEN(N2883)-FIND("@",N2883),"")</f>
        <v/>
      </c>
      <c r="P2883" t="str">
        <f t="shared" ref="P2883:P2946" si="409">IFERROR(RIGHT(N2883,O2883),"")</f>
        <v/>
      </c>
      <c r="Q2883">
        <v>1</v>
      </c>
      <c r="R2883" t="str">
        <f t="shared" ref="R2883:R2946" si="410">IFERROR(SUBSTITUTE(P2883,":","@",Q2883),"")</f>
        <v/>
      </c>
      <c r="S2883" t="str">
        <f t="shared" ref="S2883:S2946" si="411">IFERROR(FIND("@",R2883),"")</f>
        <v/>
      </c>
      <c r="T2883" t="str">
        <f t="shared" ref="T2883:T2946" si="412">IFERROR(LEFT(R2883,S2883-1),"")</f>
        <v/>
      </c>
      <c r="U2883" t="str">
        <f t="shared" ref="U2883:U2946" si="413">IFERROR(RIGHT(R2883,LEN(R2883)-(S2883)),"")</f>
        <v/>
      </c>
    </row>
    <row r="2884" spans="1:21" x14ac:dyDescent="0.25">
      <c r="A2884" s="6" t="str">
        <f>IF(EXPORTACIONES!A2884="","",EXPORTACIONES!A2884)</f>
        <v/>
      </c>
      <c r="B2884" t="str">
        <f>IF(EXPORTACIONES!B2884="","",VLOOKUP(EXPORTACIONES!B2884,PERSONAS!$A$1:$B$59,2,FALSE))</f>
        <v/>
      </c>
      <c r="C2884" t="str">
        <f>IF(EXPORTACIONES!C2884="","",VLOOKUP(EXPORTACIONES!C2884,ACTIVIDADES!$A$1:$B$37,2,FALSE))</f>
        <v/>
      </c>
      <c r="D2884" t="str">
        <f>IF(EXPORTACIONES!D2884="","",EXPORTACIONES!D2884&amp;" -- "&amp;IF(EXPORTACIONES!E2884="","Actividad de "&amp;EXPORTACIONES!C2884,EXPORTACIONES!E2884))</f>
        <v/>
      </c>
      <c r="E2884" t="str">
        <f>IF(EXPORTACIONES!D2884="","",EXPORTACIONES!D2884)</f>
        <v/>
      </c>
      <c r="F2884">
        <f>EXPORTACIONES!F2884</f>
        <v>0</v>
      </c>
      <c r="K2884" t="str">
        <f t="shared" si="405"/>
        <v/>
      </c>
      <c r="M2884">
        <f t="shared" si="406"/>
        <v>0</v>
      </c>
      <c r="N2884" t="str">
        <f t="shared" si="407"/>
        <v/>
      </c>
      <c r="O2884" t="str">
        <f t="shared" si="408"/>
        <v/>
      </c>
      <c r="P2884" t="str">
        <f t="shared" si="409"/>
        <v/>
      </c>
      <c r="Q2884">
        <v>1</v>
      </c>
      <c r="R2884" t="str">
        <f t="shared" si="410"/>
        <v/>
      </c>
      <c r="S2884" t="str">
        <f t="shared" si="411"/>
        <v/>
      </c>
      <c r="T2884" t="str">
        <f t="shared" si="412"/>
        <v/>
      </c>
      <c r="U2884" t="str">
        <f t="shared" si="413"/>
        <v/>
      </c>
    </row>
    <row r="2885" spans="1:21" x14ac:dyDescent="0.25">
      <c r="A2885" s="6" t="str">
        <f>IF(EXPORTACIONES!A2885="","",EXPORTACIONES!A2885)</f>
        <v/>
      </c>
      <c r="B2885" t="str">
        <f>IF(EXPORTACIONES!B2885="","",VLOOKUP(EXPORTACIONES!B2885,PERSONAS!$A$1:$B$59,2,FALSE))</f>
        <v/>
      </c>
      <c r="C2885" t="str">
        <f>IF(EXPORTACIONES!C2885="","",VLOOKUP(EXPORTACIONES!C2885,ACTIVIDADES!$A$1:$B$37,2,FALSE))</f>
        <v/>
      </c>
      <c r="D2885" t="str">
        <f>IF(EXPORTACIONES!D2885="","",EXPORTACIONES!D2885&amp;" -- "&amp;IF(EXPORTACIONES!E2885="","Actividad de "&amp;EXPORTACIONES!C2885,EXPORTACIONES!E2885))</f>
        <v/>
      </c>
      <c r="E2885" t="str">
        <f>IF(EXPORTACIONES!D2885="","",EXPORTACIONES!D2885)</f>
        <v/>
      </c>
      <c r="F2885">
        <f>EXPORTACIONES!F2885</f>
        <v>0</v>
      </c>
      <c r="K2885" t="str">
        <f t="shared" si="405"/>
        <v/>
      </c>
      <c r="M2885">
        <f t="shared" si="406"/>
        <v>0</v>
      </c>
      <c r="N2885" t="str">
        <f t="shared" si="407"/>
        <v/>
      </c>
      <c r="O2885" t="str">
        <f t="shared" si="408"/>
        <v/>
      </c>
      <c r="P2885" t="str">
        <f t="shared" si="409"/>
        <v/>
      </c>
      <c r="Q2885">
        <v>1</v>
      </c>
      <c r="R2885" t="str">
        <f t="shared" si="410"/>
        <v/>
      </c>
      <c r="S2885" t="str">
        <f t="shared" si="411"/>
        <v/>
      </c>
      <c r="T2885" t="str">
        <f t="shared" si="412"/>
        <v/>
      </c>
      <c r="U2885" t="str">
        <f t="shared" si="413"/>
        <v/>
      </c>
    </row>
    <row r="2886" spans="1:21" x14ac:dyDescent="0.25">
      <c r="A2886" s="6" t="str">
        <f>IF(EXPORTACIONES!A2886="","",EXPORTACIONES!A2886)</f>
        <v/>
      </c>
      <c r="B2886" t="str">
        <f>IF(EXPORTACIONES!B2886="","",VLOOKUP(EXPORTACIONES!B2886,PERSONAS!$A$1:$B$59,2,FALSE))</f>
        <v/>
      </c>
      <c r="C2886" t="str">
        <f>IF(EXPORTACIONES!C2886="","",VLOOKUP(EXPORTACIONES!C2886,ACTIVIDADES!$A$1:$B$37,2,FALSE))</f>
        <v/>
      </c>
      <c r="D2886" t="str">
        <f>IF(EXPORTACIONES!D2886="","",EXPORTACIONES!D2886&amp;" -- "&amp;IF(EXPORTACIONES!E2886="","Actividad de "&amp;EXPORTACIONES!C2886,EXPORTACIONES!E2886))</f>
        <v/>
      </c>
      <c r="E2886" t="str">
        <f>IF(EXPORTACIONES!D2886="","",EXPORTACIONES!D2886)</f>
        <v/>
      </c>
      <c r="F2886">
        <f>EXPORTACIONES!F2886</f>
        <v>0</v>
      </c>
      <c r="K2886" t="str">
        <f t="shared" si="405"/>
        <v/>
      </c>
      <c r="M2886">
        <f t="shared" si="406"/>
        <v>0</v>
      </c>
      <c r="N2886" t="str">
        <f t="shared" si="407"/>
        <v/>
      </c>
      <c r="O2886" t="str">
        <f t="shared" si="408"/>
        <v/>
      </c>
      <c r="P2886" t="str">
        <f t="shared" si="409"/>
        <v/>
      </c>
      <c r="Q2886">
        <v>1</v>
      </c>
      <c r="R2886" t="str">
        <f t="shared" si="410"/>
        <v/>
      </c>
      <c r="S2886" t="str">
        <f t="shared" si="411"/>
        <v/>
      </c>
      <c r="T2886" t="str">
        <f t="shared" si="412"/>
        <v/>
      </c>
      <c r="U2886" t="str">
        <f t="shared" si="413"/>
        <v/>
      </c>
    </row>
    <row r="2887" spans="1:21" x14ac:dyDescent="0.25">
      <c r="A2887" s="6" t="str">
        <f>IF(EXPORTACIONES!A2887="","",EXPORTACIONES!A2887)</f>
        <v/>
      </c>
      <c r="B2887" t="str">
        <f>IF(EXPORTACIONES!B2887="","",VLOOKUP(EXPORTACIONES!B2887,PERSONAS!$A$1:$B$59,2,FALSE))</f>
        <v/>
      </c>
      <c r="C2887" t="str">
        <f>IF(EXPORTACIONES!C2887="","",VLOOKUP(EXPORTACIONES!C2887,ACTIVIDADES!$A$1:$B$37,2,FALSE))</f>
        <v/>
      </c>
      <c r="D2887" t="str">
        <f>IF(EXPORTACIONES!D2887="","",EXPORTACIONES!D2887&amp;" -- "&amp;IF(EXPORTACIONES!E2887="","Actividad de "&amp;EXPORTACIONES!C2887,EXPORTACIONES!E2887))</f>
        <v/>
      </c>
      <c r="E2887" t="str">
        <f>IF(EXPORTACIONES!D2887="","",EXPORTACIONES!D2887)</f>
        <v/>
      </c>
      <c r="F2887">
        <f>EXPORTACIONES!F2887</f>
        <v>0</v>
      </c>
      <c r="K2887" t="str">
        <f t="shared" si="405"/>
        <v/>
      </c>
      <c r="M2887">
        <f t="shared" si="406"/>
        <v>0</v>
      </c>
      <c r="N2887" t="str">
        <f t="shared" si="407"/>
        <v/>
      </c>
      <c r="O2887" t="str">
        <f t="shared" si="408"/>
        <v/>
      </c>
      <c r="P2887" t="str">
        <f t="shared" si="409"/>
        <v/>
      </c>
      <c r="Q2887">
        <v>1</v>
      </c>
      <c r="R2887" t="str">
        <f t="shared" si="410"/>
        <v/>
      </c>
      <c r="S2887" t="str">
        <f t="shared" si="411"/>
        <v/>
      </c>
      <c r="T2887" t="str">
        <f t="shared" si="412"/>
        <v/>
      </c>
      <c r="U2887" t="str">
        <f t="shared" si="413"/>
        <v/>
      </c>
    </row>
    <row r="2888" spans="1:21" x14ac:dyDescent="0.25">
      <c r="A2888" s="6" t="str">
        <f>IF(EXPORTACIONES!A2888="","",EXPORTACIONES!A2888)</f>
        <v/>
      </c>
      <c r="B2888" t="str">
        <f>IF(EXPORTACIONES!B2888="","",VLOOKUP(EXPORTACIONES!B2888,PERSONAS!$A$1:$B$59,2,FALSE))</f>
        <v/>
      </c>
      <c r="C2888" t="str">
        <f>IF(EXPORTACIONES!C2888="","",VLOOKUP(EXPORTACIONES!C2888,ACTIVIDADES!$A$1:$B$37,2,FALSE))</f>
        <v/>
      </c>
      <c r="D2888" t="str">
        <f>IF(EXPORTACIONES!D2888="","",EXPORTACIONES!D2888&amp;" -- "&amp;IF(EXPORTACIONES!E2888="","Actividad de "&amp;EXPORTACIONES!C2888,EXPORTACIONES!E2888))</f>
        <v/>
      </c>
      <c r="E2888" t="str">
        <f>IF(EXPORTACIONES!D2888="","",EXPORTACIONES!D2888)</f>
        <v/>
      </c>
      <c r="F2888">
        <f>EXPORTACIONES!F2888</f>
        <v>0</v>
      </c>
      <c r="K2888" t="str">
        <f t="shared" si="405"/>
        <v/>
      </c>
      <c r="M2888">
        <f t="shared" si="406"/>
        <v>0</v>
      </c>
      <c r="N2888" t="str">
        <f t="shared" si="407"/>
        <v/>
      </c>
      <c r="O2888" t="str">
        <f t="shared" si="408"/>
        <v/>
      </c>
      <c r="P2888" t="str">
        <f t="shared" si="409"/>
        <v/>
      </c>
      <c r="Q2888">
        <v>1</v>
      </c>
      <c r="R2888" t="str">
        <f t="shared" si="410"/>
        <v/>
      </c>
      <c r="S2888" t="str">
        <f t="shared" si="411"/>
        <v/>
      </c>
      <c r="T2888" t="str">
        <f t="shared" si="412"/>
        <v/>
      </c>
      <c r="U2888" t="str">
        <f t="shared" si="413"/>
        <v/>
      </c>
    </row>
    <row r="2889" spans="1:21" x14ac:dyDescent="0.25">
      <c r="A2889" s="6" t="str">
        <f>IF(EXPORTACIONES!A2889="","",EXPORTACIONES!A2889)</f>
        <v/>
      </c>
      <c r="B2889" t="str">
        <f>IF(EXPORTACIONES!B2889="","",VLOOKUP(EXPORTACIONES!B2889,PERSONAS!$A$1:$B$59,2,FALSE))</f>
        <v/>
      </c>
      <c r="C2889" t="str">
        <f>IF(EXPORTACIONES!C2889="","",VLOOKUP(EXPORTACIONES!C2889,ACTIVIDADES!$A$1:$B$37,2,FALSE))</f>
        <v/>
      </c>
      <c r="D2889" t="str">
        <f>IF(EXPORTACIONES!D2889="","",EXPORTACIONES!D2889&amp;" -- "&amp;IF(EXPORTACIONES!E2889="","Actividad de "&amp;EXPORTACIONES!C2889,EXPORTACIONES!E2889))</f>
        <v/>
      </c>
      <c r="E2889" t="str">
        <f>IF(EXPORTACIONES!D2889="","",EXPORTACIONES!D2889)</f>
        <v/>
      </c>
      <c r="F2889">
        <f>EXPORTACIONES!F2889</f>
        <v>0</v>
      </c>
      <c r="K2889" t="str">
        <f t="shared" si="405"/>
        <v/>
      </c>
      <c r="M2889">
        <f t="shared" si="406"/>
        <v>0</v>
      </c>
      <c r="N2889" t="str">
        <f t="shared" si="407"/>
        <v/>
      </c>
      <c r="O2889" t="str">
        <f t="shared" si="408"/>
        <v/>
      </c>
      <c r="P2889" t="str">
        <f t="shared" si="409"/>
        <v/>
      </c>
      <c r="Q2889">
        <v>1</v>
      </c>
      <c r="R2889" t="str">
        <f t="shared" si="410"/>
        <v/>
      </c>
      <c r="S2889" t="str">
        <f t="shared" si="411"/>
        <v/>
      </c>
      <c r="T2889" t="str">
        <f t="shared" si="412"/>
        <v/>
      </c>
      <c r="U2889" t="str">
        <f t="shared" si="413"/>
        <v/>
      </c>
    </row>
    <row r="2890" spans="1:21" x14ac:dyDescent="0.25">
      <c r="A2890" s="6" t="str">
        <f>IF(EXPORTACIONES!A2890="","",EXPORTACIONES!A2890)</f>
        <v/>
      </c>
      <c r="B2890" t="str">
        <f>IF(EXPORTACIONES!B2890="","",VLOOKUP(EXPORTACIONES!B2890,PERSONAS!$A$1:$B$59,2,FALSE))</f>
        <v/>
      </c>
      <c r="C2890" t="str">
        <f>IF(EXPORTACIONES!C2890="","",VLOOKUP(EXPORTACIONES!C2890,ACTIVIDADES!$A$1:$B$37,2,FALSE))</f>
        <v/>
      </c>
      <c r="D2890" t="str">
        <f>IF(EXPORTACIONES!D2890="","",EXPORTACIONES!D2890&amp;" -- "&amp;IF(EXPORTACIONES!E2890="","Actividad de "&amp;EXPORTACIONES!C2890,EXPORTACIONES!E2890))</f>
        <v/>
      </c>
      <c r="E2890" t="str">
        <f>IF(EXPORTACIONES!D2890="","",EXPORTACIONES!D2890)</f>
        <v/>
      </c>
      <c r="F2890">
        <f>EXPORTACIONES!F2890</f>
        <v>0</v>
      </c>
      <c r="K2890" t="str">
        <f t="shared" si="405"/>
        <v/>
      </c>
      <c r="M2890">
        <f t="shared" si="406"/>
        <v>0</v>
      </c>
      <c r="N2890" t="str">
        <f t="shared" si="407"/>
        <v/>
      </c>
      <c r="O2890" t="str">
        <f t="shared" si="408"/>
        <v/>
      </c>
      <c r="P2890" t="str">
        <f t="shared" si="409"/>
        <v/>
      </c>
      <c r="Q2890">
        <v>1</v>
      </c>
      <c r="R2890" t="str">
        <f t="shared" si="410"/>
        <v/>
      </c>
      <c r="S2890" t="str">
        <f t="shared" si="411"/>
        <v/>
      </c>
      <c r="T2890" t="str">
        <f t="shared" si="412"/>
        <v/>
      </c>
      <c r="U2890" t="str">
        <f t="shared" si="413"/>
        <v/>
      </c>
    </row>
    <row r="2891" spans="1:21" x14ac:dyDescent="0.25">
      <c r="A2891" s="6" t="str">
        <f>IF(EXPORTACIONES!A2891="","",EXPORTACIONES!A2891)</f>
        <v/>
      </c>
      <c r="B2891" t="str">
        <f>IF(EXPORTACIONES!B2891="","",VLOOKUP(EXPORTACIONES!B2891,PERSONAS!$A$1:$B$59,2,FALSE))</f>
        <v/>
      </c>
      <c r="C2891" t="str">
        <f>IF(EXPORTACIONES!C2891="","",VLOOKUP(EXPORTACIONES!C2891,ACTIVIDADES!$A$1:$B$37,2,FALSE))</f>
        <v/>
      </c>
      <c r="D2891" t="str">
        <f>IF(EXPORTACIONES!D2891="","",EXPORTACIONES!D2891&amp;" -- "&amp;IF(EXPORTACIONES!E2891="","Actividad de "&amp;EXPORTACIONES!C2891,EXPORTACIONES!E2891))</f>
        <v/>
      </c>
      <c r="E2891" t="str">
        <f>IF(EXPORTACIONES!D2891="","",EXPORTACIONES!D2891)</f>
        <v/>
      </c>
      <c r="F2891">
        <f>EXPORTACIONES!F2891</f>
        <v>0</v>
      </c>
      <c r="K2891" t="str">
        <f t="shared" si="405"/>
        <v/>
      </c>
      <c r="M2891">
        <f t="shared" si="406"/>
        <v>0</v>
      </c>
      <c r="N2891" t="str">
        <f t="shared" si="407"/>
        <v/>
      </c>
      <c r="O2891" t="str">
        <f t="shared" si="408"/>
        <v/>
      </c>
      <c r="P2891" t="str">
        <f t="shared" si="409"/>
        <v/>
      </c>
      <c r="Q2891">
        <v>1</v>
      </c>
      <c r="R2891" t="str">
        <f t="shared" si="410"/>
        <v/>
      </c>
      <c r="S2891" t="str">
        <f t="shared" si="411"/>
        <v/>
      </c>
      <c r="T2891" t="str">
        <f t="shared" si="412"/>
        <v/>
      </c>
      <c r="U2891" t="str">
        <f t="shared" si="413"/>
        <v/>
      </c>
    </row>
    <row r="2892" spans="1:21" x14ac:dyDescent="0.25">
      <c r="A2892" s="6" t="str">
        <f>IF(EXPORTACIONES!A2892="","",EXPORTACIONES!A2892)</f>
        <v/>
      </c>
      <c r="B2892" t="str">
        <f>IF(EXPORTACIONES!B2892="","",VLOOKUP(EXPORTACIONES!B2892,PERSONAS!$A$1:$B$59,2,FALSE))</f>
        <v/>
      </c>
      <c r="C2892" t="str">
        <f>IF(EXPORTACIONES!C2892="","",VLOOKUP(EXPORTACIONES!C2892,ACTIVIDADES!$A$1:$B$37,2,FALSE))</f>
        <v/>
      </c>
      <c r="D2892" t="str">
        <f>IF(EXPORTACIONES!D2892="","",EXPORTACIONES!D2892&amp;" -- "&amp;IF(EXPORTACIONES!E2892="","Actividad de "&amp;EXPORTACIONES!C2892,EXPORTACIONES!E2892))</f>
        <v/>
      </c>
      <c r="E2892" t="str">
        <f>IF(EXPORTACIONES!D2892="","",EXPORTACIONES!D2892)</f>
        <v/>
      </c>
      <c r="F2892">
        <f>EXPORTACIONES!F2892</f>
        <v>0</v>
      </c>
      <c r="K2892" t="str">
        <f t="shared" si="405"/>
        <v/>
      </c>
      <c r="M2892">
        <f t="shared" si="406"/>
        <v>0</v>
      </c>
      <c r="N2892" t="str">
        <f t="shared" si="407"/>
        <v/>
      </c>
      <c r="O2892" t="str">
        <f t="shared" si="408"/>
        <v/>
      </c>
      <c r="P2892" t="str">
        <f t="shared" si="409"/>
        <v/>
      </c>
      <c r="Q2892">
        <v>1</v>
      </c>
      <c r="R2892" t="str">
        <f t="shared" si="410"/>
        <v/>
      </c>
      <c r="S2892" t="str">
        <f t="shared" si="411"/>
        <v/>
      </c>
      <c r="T2892" t="str">
        <f t="shared" si="412"/>
        <v/>
      </c>
      <c r="U2892" t="str">
        <f t="shared" si="413"/>
        <v/>
      </c>
    </row>
    <row r="2893" spans="1:21" x14ac:dyDescent="0.25">
      <c r="A2893" s="6" t="str">
        <f>IF(EXPORTACIONES!A2893="","",EXPORTACIONES!A2893)</f>
        <v/>
      </c>
      <c r="B2893" t="str">
        <f>IF(EXPORTACIONES!B2893="","",VLOOKUP(EXPORTACIONES!B2893,PERSONAS!$A$1:$B$59,2,FALSE))</f>
        <v/>
      </c>
      <c r="C2893" t="str">
        <f>IF(EXPORTACIONES!C2893="","",VLOOKUP(EXPORTACIONES!C2893,ACTIVIDADES!$A$1:$B$37,2,FALSE))</f>
        <v/>
      </c>
      <c r="D2893" t="str">
        <f>IF(EXPORTACIONES!D2893="","",EXPORTACIONES!D2893&amp;" -- "&amp;IF(EXPORTACIONES!E2893="","Actividad de "&amp;EXPORTACIONES!C2893,EXPORTACIONES!E2893))</f>
        <v/>
      </c>
      <c r="E2893" t="str">
        <f>IF(EXPORTACIONES!D2893="","",EXPORTACIONES!D2893)</f>
        <v/>
      </c>
      <c r="F2893">
        <f>EXPORTACIONES!F2893</f>
        <v>0</v>
      </c>
      <c r="K2893" t="str">
        <f t="shared" si="405"/>
        <v/>
      </c>
      <c r="M2893">
        <f t="shared" si="406"/>
        <v>0</v>
      </c>
      <c r="N2893" t="str">
        <f t="shared" si="407"/>
        <v/>
      </c>
      <c r="O2893" t="str">
        <f t="shared" si="408"/>
        <v/>
      </c>
      <c r="P2893" t="str">
        <f t="shared" si="409"/>
        <v/>
      </c>
      <c r="Q2893">
        <v>1</v>
      </c>
      <c r="R2893" t="str">
        <f t="shared" si="410"/>
        <v/>
      </c>
      <c r="S2893" t="str">
        <f t="shared" si="411"/>
        <v/>
      </c>
      <c r="T2893" t="str">
        <f t="shared" si="412"/>
        <v/>
      </c>
      <c r="U2893" t="str">
        <f t="shared" si="413"/>
        <v/>
      </c>
    </row>
    <row r="2894" spans="1:21" x14ac:dyDescent="0.25">
      <c r="A2894" s="6" t="str">
        <f>IF(EXPORTACIONES!A2894="","",EXPORTACIONES!A2894)</f>
        <v/>
      </c>
      <c r="B2894" t="str">
        <f>IF(EXPORTACIONES!B2894="","",VLOOKUP(EXPORTACIONES!B2894,PERSONAS!$A$1:$B$59,2,FALSE))</f>
        <v/>
      </c>
      <c r="C2894" t="str">
        <f>IF(EXPORTACIONES!C2894="","",VLOOKUP(EXPORTACIONES!C2894,ACTIVIDADES!$A$1:$B$37,2,FALSE))</f>
        <v/>
      </c>
      <c r="D2894" t="str">
        <f>IF(EXPORTACIONES!D2894="","",EXPORTACIONES!D2894&amp;" -- "&amp;IF(EXPORTACIONES!E2894="","Actividad de "&amp;EXPORTACIONES!C2894,EXPORTACIONES!E2894))</f>
        <v/>
      </c>
      <c r="E2894" t="str">
        <f>IF(EXPORTACIONES!D2894="","",EXPORTACIONES!D2894)</f>
        <v/>
      </c>
      <c r="F2894">
        <f>EXPORTACIONES!F2894</f>
        <v>0</v>
      </c>
      <c r="K2894" t="str">
        <f t="shared" si="405"/>
        <v/>
      </c>
      <c r="M2894">
        <f t="shared" si="406"/>
        <v>0</v>
      </c>
      <c r="N2894" t="str">
        <f t="shared" si="407"/>
        <v/>
      </c>
      <c r="O2894" t="str">
        <f t="shared" si="408"/>
        <v/>
      </c>
      <c r="P2894" t="str">
        <f t="shared" si="409"/>
        <v/>
      </c>
      <c r="Q2894">
        <v>1</v>
      </c>
      <c r="R2894" t="str">
        <f t="shared" si="410"/>
        <v/>
      </c>
      <c r="S2894" t="str">
        <f t="shared" si="411"/>
        <v/>
      </c>
      <c r="T2894" t="str">
        <f t="shared" si="412"/>
        <v/>
      </c>
      <c r="U2894" t="str">
        <f t="shared" si="413"/>
        <v/>
      </c>
    </row>
    <row r="2895" spans="1:21" x14ac:dyDescent="0.25">
      <c r="A2895" s="6" t="str">
        <f>IF(EXPORTACIONES!A2895="","",EXPORTACIONES!A2895)</f>
        <v/>
      </c>
      <c r="B2895" t="str">
        <f>IF(EXPORTACIONES!B2895="","",VLOOKUP(EXPORTACIONES!B2895,PERSONAS!$A$1:$B$59,2,FALSE))</f>
        <v/>
      </c>
      <c r="C2895" t="str">
        <f>IF(EXPORTACIONES!C2895="","",VLOOKUP(EXPORTACIONES!C2895,ACTIVIDADES!$A$1:$B$37,2,FALSE))</f>
        <v/>
      </c>
      <c r="D2895" t="str">
        <f>IF(EXPORTACIONES!D2895="","",EXPORTACIONES!D2895&amp;" -- "&amp;IF(EXPORTACIONES!E2895="","Actividad de "&amp;EXPORTACIONES!C2895,EXPORTACIONES!E2895))</f>
        <v/>
      </c>
      <c r="E2895" t="str">
        <f>IF(EXPORTACIONES!D2895="","",EXPORTACIONES!D2895)</f>
        <v/>
      </c>
      <c r="F2895">
        <f>EXPORTACIONES!F2895</f>
        <v>0</v>
      </c>
      <c r="K2895" t="str">
        <f t="shared" si="405"/>
        <v/>
      </c>
      <c r="M2895">
        <f t="shared" si="406"/>
        <v>0</v>
      </c>
      <c r="N2895" t="str">
        <f t="shared" si="407"/>
        <v/>
      </c>
      <c r="O2895" t="str">
        <f t="shared" si="408"/>
        <v/>
      </c>
      <c r="P2895" t="str">
        <f t="shared" si="409"/>
        <v/>
      </c>
      <c r="Q2895">
        <v>1</v>
      </c>
      <c r="R2895" t="str">
        <f t="shared" si="410"/>
        <v/>
      </c>
      <c r="S2895" t="str">
        <f t="shared" si="411"/>
        <v/>
      </c>
      <c r="T2895" t="str">
        <f t="shared" si="412"/>
        <v/>
      </c>
      <c r="U2895" t="str">
        <f t="shared" si="413"/>
        <v/>
      </c>
    </row>
    <row r="2896" spans="1:21" x14ac:dyDescent="0.25">
      <c r="A2896" s="6" t="str">
        <f>IF(EXPORTACIONES!A2896="","",EXPORTACIONES!A2896)</f>
        <v/>
      </c>
      <c r="B2896" t="str">
        <f>IF(EXPORTACIONES!B2896="","",VLOOKUP(EXPORTACIONES!B2896,PERSONAS!$A$1:$B$59,2,FALSE))</f>
        <v/>
      </c>
      <c r="C2896" t="str">
        <f>IF(EXPORTACIONES!C2896="","",VLOOKUP(EXPORTACIONES!C2896,ACTIVIDADES!$A$1:$B$37,2,FALSE))</f>
        <v/>
      </c>
      <c r="D2896" t="str">
        <f>IF(EXPORTACIONES!D2896="","",EXPORTACIONES!D2896&amp;" -- "&amp;IF(EXPORTACIONES!E2896="","Actividad de "&amp;EXPORTACIONES!C2896,EXPORTACIONES!E2896))</f>
        <v/>
      </c>
      <c r="E2896" t="str">
        <f>IF(EXPORTACIONES!D2896="","",EXPORTACIONES!D2896)</f>
        <v/>
      </c>
      <c r="F2896">
        <f>EXPORTACIONES!F2896</f>
        <v>0</v>
      </c>
      <c r="K2896" t="str">
        <f t="shared" si="405"/>
        <v/>
      </c>
      <c r="M2896">
        <f t="shared" si="406"/>
        <v>0</v>
      </c>
      <c r="N2896" t="str">
        <f t="shared" si="407"/>
        <v/>
      </c>
      <c r="O2896" t="str">
        <f t="shared" si="408"/>
        <v/>
      </c>
      <c r="P2896" t="str">
        <f t="shared" si="409"/>
        <v/>
      </c>
      <c r="Q2896">
        <v>1</v>
      </c>
      <c r="R2896" t="str">
        <f t="shared" si="410"/>
        <v/>
      </c>
      <c r="S2896" t="str">
        <f t="shared" si="411"/>
        <v/>
      </c>
      <c r="T2896" t="str">
        <f t="shared" si="412"/>
        <v/>
      </c>
      <c r="U2896" t="str">
        <f t="shared" si="413"/>
        <v/>
      </c>
    </row>
    <row r="2897" spans="1:21" x14ac:dyDescent="0.25">
      <c r="A2897" s="6" t="str">
        <f>IF(EXPORTACIONES!A2897="","",EXPORTACIONES!A2897)</f>
        <v/>
      </c>
      <c r="B2897" t="str">
        <f>IF(EXPORTACIONES!B2897="","",VLOOKUP(EXPORTACIONES!B2897,PERSONAS!$A$1:$B$59,2,FALSE))</f>
        <v/>
      </c>
      <c r="C2897" t="str">
        <f>IF(EXPORTACIONES!C2897="","",VLOOKUP(EXPORTACIONES!C2897,ACTIVIDADES!$A$1:$B$37,2,FALSE))</f>
        <v/>
      </c>
      <c r="D2897" t="str">
        <f>IF(EXPORTACIONES!D2897="","",EXPORTACIONES!D2897&amp;" -- "&amp;IF(EXPORTACIONES!E2897="","Actividad de "&amp;EXPORTACIONES!C2897,EXPORTACIONES!E2897))</f>
        <v/>
      </c>
      <c r="E2897" t="str">
        <f>IF(EXPORTACIONES!D2897="","",EXPORTACIONES!D2897)</f>
        <v/>
      </c>
      <c r="F2897">
        <f>EXPORTACIONES!F2897</f>
        <v>0</v>
      </c>
      <c r="K2897" t="str">
        <f t="shared" si="405"/>
        <v/>
      </c>
      <c r="M2897">
        <f t="shared" si="406"/>
        <v>0</v>
      </c>
      <c r="N2897" t="str">
        <f t="shared" si="407"/>
        <v/>
      </c>
      <c r="O2897" t="str">
        <f t="shared" si="408"/>
        <v/>
      </c>
      <c r="P2897" t="str">
        <f t="shared" si="409"/>
        <v/>
      </c>
      <c r="Q2897">
        <v>1</v>
      </c>
      <c r="R2897" t="str">
        <f t="shared" si="410"/>
        <v/>
      </c>
      <c r="S2897" t="str">
        <f t="shared" si="411"/>
        <v/>
      </c>
      <c r="T2897" t="str">
        <f t="shared" si="412"/>
        <v/>
      </c>
      <c r="U2897" t="str">
        <f t="shared" si="413"/>
        <v/>
      </c>
    </row>
    <row r="2898" spans="1:21" x14ac:dyDescent="0.25">
      <c r="A2898" s="6" t="str">
        <f>IF(EXPORTACIONES!A2898="","",EXPORTACIONES!A2898)</f>
        <v/>
      </c>
      <c r="B2898" t="str">
        <f>IF(EXPORTACIONES!B2898="","",VLOOKUP(EXPORTACIONES!B2898,PERSONAS!$A$1:$B$59,2,FALSE))</f>
        <v/>
      </c>
      <c r="C2898" t="str">
        <f>IF(EXPORTACIONES!C2898="","",VLOOKUP(EXPORTACIONES!C2898,ACTIVIDADES!$A$1:$B$37,2,FALSE))</f>
        <v/>
      </c>
      <c r="D2898" t="str">
        <f>IF(EXPORTACIONES!D2898="","",EXPORTACIONES!D2898&amp;" -- "&amp;IF(EXPORTACIONES!E2898="","Actividad de "&amp;EXPORTACIONES!C2898,EXPORTACIONES!E2898))</f>
        <v/>
      </c>
      <c r="E2898" t="str">
        <f>IF(EXPORTACIONES!D2898="","",EXPORTACIONES!D2898)</f>
        <v/>
      </c>
      <c r="F2898">
        <f>EXPORTACIONES!F2898</f>
        <v>0</v>
      </c>
      <c r="K2898" t="str">
        <f t="shared" si="405"/>
        <v/>
      </c>
      <c r="M2898">
        <f t="shared" si="406"/>
        <v>0</v>
      </c>
      <c r="N2898" t="str">
        <f t="shared" si="407"/>
        <v/>
      </c>
      <c r="O2898" t="str">
        <f t="shared" si="408"/>
        <v/>
      </c>
      <c r="P2898" t="str">
        <f t="shared" si="409"/>
        <v/>
      </c>
      <c r="Q2898">
        <v>1</v>
      </c>
      <c r="R2898" t="str">
        <f t="shared" si="410"/>
        <v/>
      </c>
      <c r="S2898" t="str">
        <f t="shared" si="411"/>
        <v/>
      </c>
      <c r="T2898" t="str">
        <f t="shared" si="412"/>
        <v/>
      </c>
      <c r="U2898" t="str">
        <f t="shared" si="413"/>
        <v/>
      </c>
    </row>
    <row r="2899" spans="1:21" x14ac:dyDescent="0.25">
      <c r="A2899" s="6" t="str">
        <f>IF(EXPORTACIONES!A2899="","",EXPORTACIONES!A2899)</f>
        <v/>
      </c>
      <c r="B2899" t="str">
        <f>IF(EXPORTACIONES!B2899="","",VLOOKUP(EXPORTACIONES!B2899,PERSONAS!$A$1:$B$59,2,FALSE))</f>
        <v/>
      </c>
      <c r="C2899" t="str">
        <f>IF(EXPORTACIONES!C2899="","",VLOOKUP(EXPORTACIONES!C2899,ACTIVIDADES!$A$1:$B$37,2,FALSE))</f>
        <v/>
      </c>
      <c r="D2899" t="str">
        <f>IF(EXPORTACIONES!D2899="","",EXPORTACIONES!D2899&amp;" -- "&amp;IF(EXPORTACIONES!E2899="","Actividad de "&amp;EXPORTACIONES!C2899,EXPORTACIONES!E2899))</f>
        <v/>
      </c>
      <c r="E2899" t="str">
        <f>IF(EXPORTACIONES!D2899="","",EXPORTACIONES!D2899)</f>
        <v/>
      </c>
      <c r="F2899">
        <f>EXPORTACIONES!F2899</f>
        <v>0</v>
      </c>
      <c r="K2899" t="str">
        <f t="shared" si="405"/>
        <v/>
      </c>
      <c r="M2899">
        <f t="shared" si="406"/>
        <v>0</v>
      </c>
      <c r="N2899" t="str">
        <f t="shared" si="407"/>
        <v/>
      </c>
      <c r="O2899" t="str">
        <f t="shared" si="408"/>
        <v/>
      </c>
      <c r="P2899" t="str">
        <f t="shared" si="409"/>
        <v/>
      </c>
      <c r="Q2899">
        <v>1</v>
      </c>
      <c r="R2899" t="str">
        <f t="shared" si="410"/>
        <v/>
      </c>
      <c r="S2899" t="str">
        <f t="shared" si="411"/>
        <v/>
      </c>
      <c r="T2899" t="str">
        <f t="shared" si="412"/>
        <v/>
      </c>
      <c r="U2899" t="str">
        <f t="shared" si="413"/>
        <v/>
      </c>
    </row>
    <row r="2900" spans="1:21" x14ac:dyDescent="0.25">
      <c r="A2900" s="6" t="str">
        <f>IF(EXPORTACIONES!A2900="","",EXPORTACIONES!A2900)</f>
        <v/>
      </c>
      <c r="B2900" t="str">
        <f>IF(EXPORTACIONES!B2900="","",VLOOKUP(EXPORTACIONES!B2900,PERSONAS!$A$1:$B$59,2,FALSE))</f>
        <v/>
      </c>
      <c r="C2900" t="str">
        <f>IF(EXPORTACIONES!C2900="","",VLOOKUP(EXPORTACIONES!C2900,ACTIVIDADES!$A$1:$B$37,2,FALSE))</f>
        <v/>
      </c>
      <c r="D2900" t="str">
        <f>IF(EXPORTACIONES!D2900="","",EXPORTACIONES!D2900&amp;" -- "&amp;IF(EXPORTACIONES!E2900="","Actividad de "&amp;EXPORTACIONES!C2900,EXPORTACIONES!E2900))</f>
        <v/>
      </c>
      <c r="E2900" t="str">
        <f>IF(EXPORTACIONES!D2900="","",EXPORTACIONES!D2900)</f>
        <v/>
      </c>
      <c r="F2900">
        <f>EXPORTACIONES!F2900</f>
        <v>0</v>
      </c>
      <c r="K2900" t="str">
        <f t="shared" si="405"/>
        <v/>
      </c>
      <c r="M2900">
        <f t="shared" si="406"/>
        <v>0</v>
      </c>
      <c r="N2900" t="str">
        <f t="shared" si="407"/>
        <v/>
      </c>
      <c r="O2900" t="str">
        <f t="shared" si="408"/>
        <v/>
      </c>
      <c r="P2900" t="str">
        <f t="shared" si="409"/>
        <v/>
      </c>
      <c r="Q2900">
        <v>1</v>
      </c>
      <c r="R2900" t="str">
        <f t="shared" si="410"/>
        <v/>
      </c>
      <c r="S2900" t="str">
        <f t="shared" si="411"/>
        <v/>
      </c>
      <c r="T2900" t="str">
        <f t="shared" si="412"/>
        <v/>
      </c>
      <c r="U2900" t="str">
        <f t="shared" si="413"/>
        <v/>
      </c>
    </row>
    <row r="2901" spans="1:21" x14ac:dyDescent="0.25">
      <c r="A2901" s="6" t="str">
        <f>IF(EXPORTACIONES!A2901="","",EXPORTACIONES!A2901)</f>
        <v/>
      </c>
      <c r="B2901" t="str">
        <f>IF(EXPORTACIONES!B2901="","",VLOOKUP(EXPORTACIONES!B2901,PERSONAS!$A$1:$B$59,2,FALSE))</f>
        <v/>
      </c>
      <c r="C2901" t="str">
        <f>IF(EXPORTACIONES!C2901="","",VLOOKUP(EXPORTACIONES!C2901,ACTIVIDADES!$A$1:$B$37,2,FALSE))</f>
        <v/>
      </c>
      <c r="D2901" t="str">
        <f>IF(EXPORTACIONES!D2901="","",EXPORTACIONES!D2901&amp;" -- "&amp;IF(EXPORTACIONES!E2901="","Actividad de "&amp;EXPORTACIONES!C2901,EXPORTACIONES!E2901))</f>
        <v/>
      </c>
      <c r="E2901" t="str">
        <f>IF(EXPORTACIONES!D2901="","",EXPORTACIONES!D2901)</f>
        <v/>
      </c>
      <c r="F2901">
        <f>EXPORTACIONES!F2901</f>
        <v>0</v>
      </c>
      <c r="K2901" t="str">
        <f t="shared" si="405"/>
        <v/>
      </c>
      <c r="M2901">
        <f t="shared" si="406"/>
        <v>0</v>
      </c>
      <c r="N2901" t="str">
        <f t="shared" si="407"/>
        <v/>
      </c>
      <c r="O2901" t="str">
        <f t="shared" si="408"/>
        <v/>
      </c>
      <c r="P2901" t="str">
        <f t="shared" si="409"/>
        <v/>
      </c>
      <c r="Q2901">
        <v>1</v>
      </c>
      <c r="R2901" t="str">
        <f t="shared" si="410"/>
        <v/>
      </c>
      <c r="S2901" t="str">
        <f t="shared" si="411"/>
        <v/>
      </c>
      <c r="T2901" t="str">
        <f t="shared" si="412"/>
        <v/>
      </c>
      <c r="U2901" t="str">
        <f t="shared" si="413"/>
        <v/>
      </c>
    </row>
    <row r="2902" spans="1:21" x14ac:dyDescent="0.25">
      <c r="A2902" s="6" t="str">
        <f>IF(EXPORTACIONES!A2902="","",EXPORTACIONES!A2902)</f>
        <v/>
      </c>
      <c r="B2902" t="str">
        <f>IF(EXPORTACIONES!B2902="","",VLOOKUP(EXPORTACIONES!B2902,PERSONAS!$A$1:$B$59,2,FALSE))</f>
        <v/>
      </c>
      <c r="C2902" t="str">
        <f>IF(EXPORTACIONES!C2902="","",VLOOKUP(EXPORTACIONES!C2902,ACTIVIDADES!$A$1:$B$37,2,FALSE))</f>
        <v/>
      </c>
      <c r="D2902" t="str">
        <f>IF(EXPORTACIONES!D2902="","",EXPORTACIONES!D2902&amp;" -- "&amp;IF(EXPORTACIONES!E2902="","Actividad de "&amp;EXPORTACIONES!C2902,EXPORTACIONES!E2902))</f>
        <v/>
      </c>
      <c r="E2902" t="str">
        <f>IF(EXPORTACIONES!D2902="","",EXPORTACIONES!D2902)</f>
        <v/>
      </c>
      <c r="F2902">
        <f>EXPORTACIONES!F2902</f>
        <v>0</v>
      </c>
      <c r="K2902" t="str">
        <f t="shared" si="405"/>
        <v/>
      </c>
      <c r="M2902">
        <f t="shared" si="406"/>
        <v>0</v>
      </c>
      <c r="N2902" t="str">
        <f t="shared" si="407"/>
        <v/>
      </c>
      <c r="O2902" t="str">
        <f t="shared" si="408"/>
        <v/>
      </c>
      <c r="P2902" t="str">
        <f t="shared" si="409"/>
        <v/>
      </c>
      <c r="Q2902">
        <v>1</v>
      </c>
      <c r="R2902" t="str">
        <f t="shared" si="410"/>
        <v/>
      </c>
      <c r="S2902" t="str">
        <f t="shared" si="411"/>
        <v/>
      </c>
      <c r="T2902" t="str">
        <f t="shared" si="412"/>
        <v/>
      </c>
      <c r="U2902" t="str">
        <f t="shared" si="413"/>
        <v/>
      </c>
    </row>
    <row r="2903" spans="1:21" x14ac:dyDescent="0.25">
      <c r="A2903" s="6" t="str">
        <f>IF(EXPORTACIONES!A2903="","",EXPORTACIONES!A2903)</f>
        <v/>
      </c>
      <c r="B2903" t="str">
        <f>IF(EXPORTACIONES!B2903="","",VLOOKUP(EXPORTACIONES!B2903,PERSONAS!$A$1:$B$59,2,FALSE))</f>
        <v/>
      </c>
      <c r="C2903" t="str">
        <f>IF(EXPORTACIONES!C2903="","",VLOOKUP(EXPORTACIONES!C2903,ACTIVIDADES!$A$1:$B$37,2,FALSE))</f>
        <v/>
      </c>
      <c r="D2903" t="str">
        <f>IF(EXPORTACIONES!D2903="","",EXPORTACIONES!D2903&amp;" -- "&amp;IF(EXPORTACIONES!E2903="","Actividad de "&amp;EXPORTACIONES!C2903,EXPORTACIONES!E2903))</f>
        <v/>
      </c>
      <c r="E2903" t="str">
        <f>IF(EXPORTACIONES!D2903="","",EXPORTACIONES!D2903)</f>
        <v/>
      </c>
      <c r="F2903">
        <f>EXPORTACIONES!F2903</f>
        <v>0</v>
      </c>
      <c r="K2903" t="str">
        <f t="shared" si="405"/>
        <v/>
      </c>
      <c r="M2903">
        <f t="shared" si="406"/>
        <v>0</v>
      </c>
      <c r="N2903" t="str">
        <f t="shared" si="407"/>
        <v/>
      </c>
      <c r="O2903" t="str">
        <f t="shared" si="408"/>
        <v/>
      </c>
      <c r="P2903" t="str">
        <f t="shared" si="409"/>
        <v/>
      </c>
      <c r="Q2903">
        <v>1</v>
      </c>
      <c r="R2903" t="str">
        <f t="shared" si="410"/>
        <v/>
      </c>
      <c r="S2903" t="str">
        <f t="shared" si="411"/>
        <v/>
      </c>
      <c r="T2903" t="str">
        <f t="shared" si="412"/>
        <v/>
      </c>
      <c r="U2903" t="str">
        <f t="shared" si="413"/>
        <v/>
      </c>
    </row>
    <row r="2904" spans="1:21" x14ac:dyDescent="0.25">
      <c r="A2904" s="6" t="str">
        <f>IF(EXPORTACIONES!A2904="","",EXPORTACIONES!A2904)</f>
        <v/>
      </c>
      <c r="B2904" t="str">
        <f>IF(EXPORTACIONES!B2904="","",VLOOKUP(EXPORTACIONES!B2904,PERSONAS!$A$1:$B$59,2,FALSE))</f>
        <v/>
      </c>
      <c r="C2904" t="str">
        <f>IF(EXPORTACIONES!C2904="","",VLOOKUP(EXPORTACIONES!C2904,ACTIVIDADES!$A$1:$B$37,2,FALSE))</f>
        <v/>
      </c>
      <c r="D2904" t="str">
        <f>IF(EXPORTACIONES!D2904="","",EXPORTACIONES!D2904&amp;" -- "&amp;IF(EXPORTACIONES!E2904="","Actividad de "&amp;EXPORTACIONES!C2904,EXPORTACIONES!E2904))</f>
        <v/>
      </c>
      <c r="E2904" t="str">
        <f>IF(EXPORTACIONES!D2904="","",EXPORTACIONES!D2904)</f>
        <v/>
      </c>
      <c r="F2904">
        <f>EXPORTACIONES!F2904</f>
        <v>0</v>
      </c>
      <c r="K2904" t="str">
        <f t="shared" si="405"/>
        <v/>
      </c>
      <c r="M2904">
        <f t="shared" si="406"/>
        <v>0</v>
      </c>
      <c r="N2904" t="str">
        <f t="shared" si="407"/>
        <v/>
      </c>
      <c r="O2904" t="str">
        <f t="shared" si="408"/>
        <v/>
      </c>
      <c r="P2904" t="str">
        <f t="shared" si="409"/>
        <v/>
      </c>
      <c r="Q2904">
        <v>1</v>
      </c>
      <c r="R2904" t="str">
        <f t="shared" si="410"/>
        <v/>
      </c>
      <c r="S2904" t="str">
        <f t="shared" si="411"/>
        <v/>
      </c>
      <c r="T2904" t="str">
        <f t="shared" si="412"/>
        <v/>
      </c>
      <c r="U2904" t="str">
        <f t="shared" si="413"/>
        <v/>
      </c>
    </row>
    <row r="2905" spans="1:21" x14ac:dyDescent="0.25">
      <c r="A2905" s="6" t="str">
        <f>IF(EXPORTACIONES!A2905="","",EXPORTACIONES!A2905)</f>
        <v/>
      </c>
      <c r="B2905" t="str">
        <f>IF(EXPORTACIONES!B2905="","",VLOOKUP(EXPORTACIONES!B2905,PERSONAS!$A$1:$B$59,2,FALSE))</f>
        <v/>
      </c>
      <c r="C2905" t="str">
        <f>IF(EXPORTACIONES!C2905="","",VLOOKUP(EXPORTACIONES!C2905,ACTIVIDADES!$A$1:$B$37,2,FALSE))</f>
        <v/>
      </c>
      <c r="D2905" t="str">
        <f>IF(EXPORTACIONES!D2905="","",EXPORTACIONES!D2905&amp;" -- "&amp;IF(EXPORTACIONES!E2905="","Actividad de "&amp;EXPORTACIONES!C2905,EXPORTACIONES!E2905))</f>
        <v/>
      </c>
      <c r="E2905" t="str">
        <f>IF(EXPORTACIONES!D2905="","",EXPORTACIONES!D2905)</f>
        <v/>
      </c>
      <c r="F2905">
        <f>EXPORTACIONES!F2905</f>
        <v>0</v>
      </c>
      <c r="K2905" t="str">
        <f t="shared" si="405"/>
        <v/>
      </c>
      <c r="M2905">
        <f t="shared" si="406"/>
        <v>0</v>
      </c>
      <c r="N2905" t="str">
        <f t="shared" si="407"/>
        <v/>
      </c>
      <c r="O2905" t="str">
        <f t="shared" si="408"/>
        <v/>
      </c>
      <c r="P2905" t="str">
        <f t="shared" si="409"/>
        <v/>
      </c>
      <c r="Q2905">
        <v>1</v>
      </c>
      <c r="R2905" t="str">
        <f t="shared" si="410"/>
        <v/>
      </c>
      <c r="S2905" t="str">
        <f t="shared" si="411"/>
        <v/>
      </c>
      <c r="T2905" t="str">
        <f t="shared" si="412"/>
        <v/>
      </c>
      <c r="U2905" t="str">
        <f t="shared" si="413"/>
        <v/>
      </c>
    </row>
    <row r="2906" spans="1:21" x14ac:dyDescent="0.25">
      <c r="A2906" s="6" t="str">
        <f>IF(EXPORTACIONES!A2906="","",EXPORTACIONES!A2906)</f>
        <v/>
      </c>
      <c r="B2906" t="str">
        <f>IF(EXPORTACIONES!B2906="","",VLOOKUP(EXPORTACIONES!B2906,PERSONAS!$A$1:$B$59,2,FALSE))</f>
        <v/>
      </c>
      <c r="C2906" t="str">
        <f>IF(EXPORTACIONES!C2906="","",VLOOKUP(EXPORTACIONES!C2906,ACTIVIDADES!$A$1:$B$37,2,FALSE))</f>
        <v/>
      </c>
      <c r="D2906" t="str">
        <f>IF(EXPORTACIONES!D2906="","",EXPORTACIONES!D2906&amp;" -- "&amp;IF(EXPORTACIONES!E2906="","Actividad de "&amp;EXPORTACIONES!C2906,EXPORTACIONES!E2906))</f>
        <v/>
      </c>
      <c r="E2906" t="str">
        <f>IF(EXPORTACIONES!D2906="","",EXPORTACIONES!D2906)</f>
        <v/>
      </c>
      <c r="F2906">
        <f>EXPORTACIONES!F2906</f>
        <v>0</v>
      </c>
      <c r="K2906" t="str">
        <f t="shared" si="405"/>
        <v/>
      </c>
      <c r="M2906">
        <f t="shared" si="406"/>
        <v>0</v>
      </c>
      <c r="N2906" t="str">
        <f t="shared" si="407"/>
        <v/>
      </c>
      <c r="O2906" t="str">
        <f t="shared" si="408"/>
        <v/>
      </c>
      <c r="P2906" t="str">
        <f t="shared" si="409"/>
        <v/>
      </c>
      <c r="Q2906">
        <v>1</v>
      </c>
      <c r="R2906" t="str">
        <f t="shared" si="410"/>
        <v/>
      </c>
      <c r="S2906" t="str">
        <f t="shared" si="411"/>
        <v/>
      </c>
      <c r="T2906" t="str">
        <f t="shared" si="412"/>
        <v/>
      </c>
      <c r="U2906" t="str">
        <f t="shared" si="413"/>
        <v/>
      </c>
    </row>
    <row r="2907" spans="1:21" x14ac:dyDescent="0.25">
      <c r="A2907" s="6" t="str">
        <f>IF(EXPORTACIONES!A2907="","",EXPORTACIONES!A2907)</f>
        <v/>
      </c>
      <c r="B2907" t="str">
        <f>IF(EXPORTACIONES!B2907="","",VLOOKUP(EXPORTACIONES!B2907,PERSONAS!$A$1:$B$59,2,FALSE))</f>
        <v/>
      </c>
      <c r="C2907" t="str">
        <f>IF(EXPORTACIONES!C2907="","",VLOOKUP(EXPORTACIONES!C2907,ACTIVIDADES!$A$1:$B$37,2,FALSE))</f>
        <v/>
      </c>
      <c r="D2907" t="str">
        <f>IF(EXPORTACIONES!D2907="","",EXPORTACIONES!D2907&amp;" -- "&amp;IF(EXPORTACIONES!E2907="","Actividad de "&amp;EXPORTACIONES!C2907,EXPORTACIONES!E2907))</f>
        <v/>
      </c>
      <c r="E2907" t="str">
        <f>IF(EXPORTACIONES!D2907="","",EXPORTACIONES!D2907)</f>
        <v/>
      </c>
      <c r="F2907">
        <f>EXPORTACIONES!F2907</f>
        <v>0</v>
      </c>
      <c r="K2907" t="str">
        <f t="shared" si="405"/>
        <v/>
      </c>
      <c r="M2907">
        <f t="shared" si="406"/>
        <v>0</v>
      </c>
      <c r="N2907" t="str">
        <f t="shared" si="407"/>
        <v/>
      </c>
      <c r="O2907" t="str">
        <f t="shared" si="408"/>
        <v/>
      </c>
      <c r="P2907" t="str">
        <f t="shared" si="409"/>
        <v/>
      </c>
      <c r="Q2907">
        <v>1</v>
      </c>
      <c r="R2907" t="str">
        <f t="shared" si="410"/>
        <v/>
      </c>
      <c r="S2907" t="str">
        <f t="shared" si="411"/>
        <v/>
      </c>
      <c r="T2907" t="str">
        <f t="shared" si="412"/>
        <v/>
      </c>
      <c r="U2907" t="str">
        <f t="shared" si="413"/>
        <v/>
      </c>
    </row>
    <row r="2908" spans="1:21" x14ac:dyDescent="0.25">
      <c r="A2908" s="6" t="str">
        <f>IF(EXPORTACIONES!A2908="","",EXPORTACIONES!A2908)</f>
        <v/>
      </c>
      <c r="B2908" t="str">
        <f>IF(EXPORTACIONES!B2908="","",VLOOKUP(EXPORTACIONES!B2908,PERSONAS!$A$1:$B$59,2,FALSE))</f>
        <v/>
      </c>
      <c r="C2908" t="str">
        <f>IF(EXPORTACIONES!C2908="","",VLOOKUP(EXPORTACIONES!C2908,ACTIVIDADES!$A$1:$B$37,2,FALSE))</f>
        <v/>
      </c>
      <c r="D2908" t="str">
        <f>IF(EXPORTACIONES!D2908="","",EXPORTACIONES!D2908&amp;" -- "&amp;IF(EXPORTACIONES!E2908="","Actividad de "&amp;EXPORTACIONES!C2908,EXPORTACIONES!E2908))</f>
        <v/>
      </c>
      <c r="E2908" t="str">
        <f>IF(EXPORTACIONES!D2908="","",EXPORTACIONES!D2908)</f>
        <v/>
      </c>
      <c r="F2908">
        <f>EXPORTACIONES!F2908</f>
        <v>0</v>
      </c>
      <c r="K2908" t="str">
        <f t="shared" si="405"/>
        <v/>
      </c>
      <c r="M2908">
        <f t="shared" si="406"/>
        <v>0</v>
      </c>
      <c r="N2908" t="str">
        <f t="shared" si="407"/>
        <v/>
      </c>
      <c r="O2908" t="str">
        <f t="shared" si="408"/>
        <v/>
      </c>
      <c r="P2908" t="str">
        <f t="shared" si="409"/>
        <v/>
      </c>
      <c r="Q2908">
        <v>1</v>
      </c>
      <c r="R2908" t="str">
        <f t="shared" si="410"/>
        <v/>
      </c>
      <c r="S2908" t="str">
        <f t="shared" si="411"/>
        <v/>
      </c>
      <c r="T2908" t="str">
        <f t="shared" si="412"/>
        <v/>
      </c>
      <c r="U2908" t="str">
        <f t="shared" si="413"/>
        <v/>
      </c>
    </row>
    <row r="2909" spans="1:21" x14ac:dyDescent="0.25">
      <c r="A2909" s="6" t="str">
        <f>IF(EXPORTACIONES!A2909="","",EXPORTACIONES!A2909)</f>
        <v/>
      </c>
      <c r="B2909" t="str">
        <f>IF(EXPORTACIONES!B2909="","",VLOOKUP(EXPORTACIONES!B2909,PERSONAS!$A$1:$B$59,2,FALSE))</f>
        <v/>
      </c>
      <c r="C2909" t="str">
        <f>IF(EXPORTACIONES!C2909="","",VLOOKUP(EXPORTACIONES!C2909,ACTIVIDADES!$A$1:$B$37,2,FALSE))</f>
        <v/>
      </c>
      <c r="D2909" t="str">
        <f>IF(EXPORTACIONES!D2909="","",EXPORTACIONES!D2909&amp;" -- "&amp;IF(EXPORTACIONES!E2909="","Actividad de "&amp;EXPORTACIONES!C2909,EXPORTACIONES!E2909))</f>
        <v/>
      </c>
      <c r="E2909" t="str">
        <f>IF(EXPORTACIONES!D2909="","",EXPORTACIONES!D2909)</f>
        <v/>
      </c>
      <c r="F2909">
        <f>EXPORTACIONES!F2909</f>
        <v>0</v>
      </c>
      <c r="K2909" t="str">
        <f t="shared" si="405"/>
        <v/>
      </c>
      <c r="M2909">
        <f t="shared" si="406"/>
        <v>0</v>
      </c>
      <c r="N2909" t="str">
        <f t="shared" si="407"/>
        <v/>
      </c>
      <c r="O2909" t="str">
        <f t="shared" si="408"/>
        <v/>
      </c>
      <c r="P2909" t="str">
        <f t="shared" si="409"/>
        <v/>
      </c>
      <c r="Q2909">
        <v>1</v>
      </c>
      <c r="R2909" t="str">
        <f t="shared" si="410"/>
        <v/>
      </c>
      <c r="S2909" t="str">
        <f t="shared" si="411"/>
        <v/>
      </c>
      <c r="T2909" t="str">
        <f t="shared" si="412"/>
        <v/>
      </c>
      <c r="U2909" t="str">
        <f t="shared" si="413"/>
        <v/>
      </c>
    </row>
    <row r="2910" spans="1:21" x14ac:dyDescent="0.25">
      <c r="A2910" s="6" t="str">
        <f>IF(EXPORTACIONES!A2910="","",EXPORTACIONES!A2910)</f>
        <v/>
      </c>
      <c r="B2910" t="str">
        <f>IF(EXPORTACIONES!B2910="","",VLOOKUP(EXPORTACIONES!B2910,PERSONAS!$A$1:$B$59,2,FALSE))</f>
        <v/>
      </c>
      <c r="C2910" t="str">
        <f>IF(EXPORTACIONES!C2910="","",VLOOKUP(EXPORTACIONES!C2910,ACTIVIDADES!$A$1:$B$37,2,FALSE))</f>
        <v/>
      </c>
      <c r="D2910" t="str">
        <f>IF(EXPORTACIONES!D2910="","",EXPORTACIONES!D2910&amp;" -- "&amp;IF(EXPORTACIONES!E2910="","Actividad de "&amp;EXPORTACIONES!C2910,EXPORTACIONES!E2910))</f>
        <v/>
      </c>
      <c r="E2910" t="str">
        <f>IF(EXPORTACIONES!D2910="","",EXPORTACIONES!D2910)</f>
        <v/>
      </c>
      <c r="F2910">
        <f>EXPORTACIONES!F2910</f>
        <v>0</v>
      </c>
      <c r="K2910" t="str">
        <f t="shared" si="405"/>
        <v/>
      </c>
      <c r="M2910">
        <f t="shared" si="406"/>
        <v>0</v>
      </c>
      <c r="N2910" t="str">
        <f t="shared" si="407"/>
        <v/>
      </c>
      <c r="O2910" t="str">
        <f t="shared" si="408"/>
        <v/>
      </c>
      <c r="P2910" t="str">
        <f t="shared" si="409"/>
        <v/>
      </c>
      <c r="Q2910">
        <v>1</v>
      </c>
      <c r="R2910" t="str">
        <f t="shared" si="410"/>
        <v/>
      </c>
      <c r="S2910" t="str">
        <f t="shared" si="411"/>
        <v/>
      </c>
      <c r="T2910" t="str">
        <f t="shared" si="412"/>
        <v/>
      </c>
      <c r="U2910" t="str">
        <f t="shared" si="413"/>
        <v/>
      </c>
    </row>
    <row r="2911" spans="1:21" x14ac:dyDescent="0.25">
      <c r="A2911" s="6" t="str">
        <f>IF(EXPORTACIONES!A2911="","",EXPORTACIONES!A2911)</f>
        <v/>
      </c>
      <c r="B2911" t="str">
        <f>IF(EXPORTACIONES!B2911="","",VLOOKUP(EXPORTACIONES!B2911,PERSONAS!$A$1:$B$59,2,FALSE))</f>
        <v/>
      </c>
      <c r="C2911" t="str">
        <f>IF(EXPORTACIONES!C2911="","",VLOOKUP(EXPORTACIONES!C2911,ACTIVIDADES!$A$1:$B$37,2,FALSE))</f>
        <v/>
      </c>
      <c r="D2911" t="str">
        <f>IF(EXPORTACIONES!D2911="","",EXPORTACIONES!D2911&amp;" -- "&amp;IF(EXPORTACIONES!E2911="","Actividad de "&amp;EXPORTACIONES!C2911,EXPORTACIONES!E2911))</f>
        <v/>
      </c>
      <c r="E2911" t="str">
        <f>IF(EXPORTACIONES!D2911="","",EXPORTACIONES!D2911)</f>
        <v/>
      </c>
      <c r="F2911">
        <f>EXPORTACIONES!F2911</f>
        <v>0</v>
      </c>
      <c r="K2911" t="str">
        <f t="shared" si="405"/>
        <v/>
      </c>
      <c r="M2911">
        <f t="shared" si="406"/>
        <v>0</v>
      </c>
      <c r="N2911" t="str">
        <f t="shared" si="407"/>
        <v/>
      </c>
      <c r="O2911" t="str">
        <f t="shared" si="408"/>
        <v/>
      </c>
      <c r="P2911" t="str">
        <f t="shared" si="409"/>
        <v/>
      </c>
      <c r="Q2911">
        <v>1</v>
      </c>
      <c r="R2911" t="str">
        <f t="shared" si="410"/>
        <v/>
      </c>
      <c r="S2911" t="str">
        <f t="shared" si="411"/>
        <v/>
      </c>
      <c r="T2911" t="str">
        <f t="shared" si="412"/>
        <v/>
      </c>
      <c r="U2911" t="str">
        <f t="shared" si="413"/>
        <v/>
      </c>
    </row>
    <row r="2912" spans="1:21" x14ac:dyDescent="0.25">
      <c r="A2912" s="6" t="str">
        <f>IF(EXPORTACIONES!A2912="","",EXPORTACIONES!A2912)</f>
        <v/>
      </c>
      <c r="B2912" t="str">
        <f>IF(EXPORTACIONES!B2912="","",VLOOKUP(EXPORTACIONES!B2912,PERSONAS!$A$1:$B$59,2,FALSE))</f>
        <v/>
      </c>
      <c r="C2912" t="str">
        <f>IF(EXPORTACIONES!C2912="","",VLOOKUP(EXPORTACIONES!C2912,ACTIVIDADES!$A$1:$B$37,2,FALSE))</f>
        <v/>
      </c>
      <c r="D2912" t="str">
        <f>IF(EXPORTACIONES!D2912="","",EXPORTACIONES!D2912&amp;" -- "&amp;IF(EXPORTACIONES!E2912="","Actividad de "&amp;EXPORTACIONES!C2912,EXPORTACIONES!E2912))</f>
        <v/>
      </c>
      <c r="E2912" t="str">
        <f>IF(EXPORTACIONES!D2912="","",EXPORTACIONES!D2912)</f>
        <v/>
      </c>
      <c r="F2912">
        <f>EXPORTACIONES!F2912</f>
        <v>0</v>
      </c>
      <c r="K2912" t="str">
        <f t="shared" si="405"/>
        <v/>
      </c>
      <c r="M2912">
        <f t="shared" si="406"/>
        <v>0</v>
      </c>
      <c r="N2912" t="str">
        <f t="shared" si="407"/>
        <v/>
      </c>
      <c r="O2912" t="str">
        <f t="shared" si="408"/>
        <v/>
      </c>
      <c r="P2912" t="str">
        <f t="shared" si="409"/>
        <v/>
      </c>
      <c r="Q2912">
        <v>1</v>
      </c>
      <c r="R2912" t="str">
        <f t="shared" si="410"/>
        <v/>
      </c>
      <c r="S2912" t="str">
        <f t="shared" si="411"/>
        <v/>
      </c>
      <c r="T2912" t="str">
        <f t="shared" si="412"/>
        <v/>
      </c>
      <c r="U2912" t="str">
        <f t="shared" si="413"/>
        <v/>
      </c>
    </row>
    <row r="2913" spans="1:21" x14ac:dyDescent="0.25">
      <c r="A2913" s="6" t="str">
        <f>IF(EXPORTACIONES!A2913="","",EXPORTACIONES!A2913)</f>
        <v/>
      </c>
      <c r="B2913" t="str">
        <f>IF(EXPORTACIONES!B2913="","",VLOOKUP(EXPORTACIONES!B2913,PERSONAS!$A$1:$B$59,2,FALSE))</f>
        <v/>
      </c>
      <c r="C2913" t="str">
        <f>IF(EXPORTACIONES!C2913="","",VLOOKUP(EXPORTACIONES!C2913,ACTIVIDADES!$A$1:$B$37,2,FALSE))</f>
        <v/>
      </c>
      <c r="D2913" t="str">
        <f>IF(EXPORTACIONES!D2913="","",EXPORTACIONES!D2913&amp;" -- "&amp;IF(EXPORTACIONES!E2913="","Actividad de "&amp;EXPORTACIONES!C2913,EXPORTACIONES!E2913))</f>
        <v/>
      </c>
      <c r="E2913" t="str">
        <f>IF(EXPORTACIONES!D2913="","",EXPORTACIONES!D2913)</f>
        <v/>
      </c>
      <c r="F2913">
        <f>EXPORTACIONES!F2913</f>
        <v>0</v>
      </c>
      <c r="K2913" t="str">
        <f t="shared" si="405"/>
        <v/>
      </c>
      <c r="M2913">
        <f t="shared" si="406"/>
        <v>0</v>
      </c>
      <c r="N2913" t="str">
        <f t="shared" si="407"/>
        <v/>
      </c>
      <c r="O2913" t="str">
        <f t="shared" si="408"/>
        <v/>
      </c>
      <c r="P2913" t="str">
        <f t="shared" si="409"/>
        <v/>
      </c>
      <c r="Q2913">
        <v>1</v>
      </c>
      <c r="R2913" t="str">
        <f t="shared" si="410"/>
        <v/>
      </c>
      <c r="S2913" t="str">
        <f t="shared" si="411"/>
        <v/>
      </c>
      <c r="T2913" t="str">
        <f t="shared" si="412"/>
        <v/>
      </c>
      <c r="U2913" t="str">
        <f t="shared" si="413"/>
        <v/>
      </c>
    </row>
    <row r="2914" spans="1:21" x14ac:dyDescent="0.25">
      <c r="A2914" s="6" t="str">
        <f>IF(EXPORTACIONES!A2914="","",EXPORTACIONES!A2914)</f>
        <v/>
      </c>
      <c r="B2914" t="str">
        <f>IF(EXPORTACIONES!B2914="","",VLOOKUP(EXPORTACIONES!B2914,PERSONAS!$A$1:$B$59,2,FALSE))</f>
        <v/>
      </c>
      <c r="C2914" t="str">
        <f>IF(EXPORTACIONES!C2914="","",VLOOKUP(EXPORTACIONES!C2914,ACTIVIDADES!$A$1:$B$37,2,FALSE))</f>
        <v/>
      </c>
      <c r="D2914" t="str">
        <f>IF(EXPORTACIONES!D2914="","",EXPORTACIONES!D2914&amp;" -- "&amp;IF(EXPORTACIONES!E2914="","Actividad de "&amp;EXPORTACIONES!C2914,EXPORTACIONES!E2914))</f>
        <v/>
      </c>
      <c r="E2914" t="str">
        <f>IF(EXPORTACIONES!D2914="","",EXPORTACIONES!D2914)</f>
        <v/>
      </c>
      <c r="F2914">
        <f>EXPORTACIONES!F2914</f>
        <v>0</v>
      </c>
      <c r="K2914" t="str">
        <f t="shared" si="405"/>
        <v/>
      </c>
      <c r="M2914">
        <f t="shared" si="406"/>
        <v>0</v>
      </c>
      <c r="N2914" t="str">
        <f t="shared" si="407"/>
        <v/>
      </c>
      <c r="O2914" t="str">
        <f t="shared" si="408"/>
        <v/>
      </c>
      <c r="P2914" t="str">
        <f t="shared" si="409"/>
        <v/>
      </c>
      <c r="Q2914">
        <v>1</v>
      </c>
      <c r="R2914" t="str">
        <f t="shared" si="410"/>
        <v/>
      </c>
      <c r="S2914" t="str">
        <f t="shared" si="411"/>
        <v/>
      </c>
      <c r="T2914" t="str">
        <f t="shared" si="412"/>
        <v/>
      </c>
      <c r="U2914" t="str">
        <f t="shared" si="413"/>
        <v/>
      </c>
    </row>
    <row r="2915" spans="1:21" x14ac:dyDescent="0.25">
      <c r="A2915" s="6" t="str">
        <f>IF(EXPORTACIONES!A2915="","",EXPORTACIONES!A2915)</f>
        <v/>
      </c>
      <c r="B2915" t="str">
        <f>IF(EXPORTACIONES!B2915="","",VLOOKUP(EXPORTACIONES!B2915,PERSONAS!$A$1:$B$59,2,FALSE))</f>
        <v/>
      </c>
      <c r="C2915" t="str">
        <f>IF(EXPORTACIONES!C2915="","",VLOOKUP(EXPORTACIONES!C2915,ACTIVIDADES!$A$1:$B$37,2,FALSE))</f>
        <v/>
      </c>
      <c r="D2915" t="str">
        <f>IF(EXPORTACIONES!D2915="","",EXPORTACIONES!D2915&amp;" -- "&amp;IF(EXPORTACIONES!E2915="","Actividad de "&amp;EXPORTACIONES!C2915,EXPORTACIONES!E2915))</f>
        <v/>
      </c>
      <c r="E2915" t="str">
        <f>IF(EXPORTACIONES!D2915="","",EXPORTACIONES!D2915)</f>
        <v/>
      </c>
      <c r="F2915">
        <f>EXPORTACIONES!F2915</f>
        <v>0</v>
      </c>
      <c r="K2915" t="str">
        <f t="shared" si="405"/>
        <v/>
      </c>
      <c r="M2915">
        <f t="shared" si="406"/>
        <v>0</v>
      </c>
      <c r="N2915" t="str">
        <f t="shared" si="407"/>
        <v/>
      </c>
      <c r="O2915" t="str">
        <f t="shared" si="408"/>
        <v/>
      </c>
      <c r="P2915" t="str">
        <f t="shared" si="409"/>
        <v/>
      </c>
      <c r="Q2915">
        <v>1</v>
      </c>
      <c r="R2915" t="str">
        <f t="shared" si="410"/>
        <v/>
      </c>
      <c r="S2915" t="str">
        <f t="shared" si="411"/>
        <v/>
      </c>
      <c r="T2915" t="str">
        <f t="shared" si="412"/>
        <v/>
      </c>
      <c r="U2915" t="str">
        <f t="shared" si="413"/>
        <v/>
      </c>
    </row>
    <row r="2916" spans="1:21" x14ac:dyDescent="0.25">
      <c r="A2916" s="6" t="str">
        <f>IF(EXPORTACIONES!A2916="","",EXPORTACIONES!A2916)</f>
        <v/>
      </c>
      <c r="B2916" t="str">
        <f>IF(EXPORTACIONES!B2916="","",VLOOKUP(EXPORTACIONES!B2916,PERSONAS!$A$1:$B$59,2,FALSE))</f>
        <v/>
      </c>
      <c r="C2916" t="str">
        <f>IF(EXPORTACIONES!C2916="","",VLOOKUP(EXPORTACIONES!C2916,ACTIVIDADES!$A$1:$B$37,2,FALSE))</f>
        <v/>
      </c>
      <c r="D2916" t="str">
        <f>IF(EXPORTACIONES!D2916="","",EXPORTACIONES!D2916&amp;" -- "&amp;IF(EXPORTACIONES!E2916="","Actividad de "&amp;EXPORTACIONES!C2916,EXPORTACIONES!E2916))</f>
        <v/>
      </c>
      <c r="E2916" t="str">
        <f>IF(EXPORTACIONES!D2916="","",EXPORTACIONES!D2916)</f>
        <v/>
      </c>
      <c r="F2916">
        <f>EXPORTACIONES!F2916</f>
        <v>0</v>
      </c>
      <c r="K2916" t="str">
        <f t="shared" si="405"/>
        <v/>
      </c>
      <c r="M2916">
        <f t="shared" si="406"/>
        <v>0</v>
      </c>
      <c r="N2916" t="str">
        <f t="shared" si="407"/>
        <v/>
      </c>
      <c r="O2916" t="str">
        <f t="shared" si="408"/>
        <v/>
      </c>
      <c r="P2916" t="str">
        <f t="shared" si="409"/>
        <v/>
      </c>
      <c r="Q2916">
        <v>1</v>
      </c>
      <c r="R2916" t="str">
        <f t="shared" si="410"/>
        <v/>
      </c>
      <c r="S2916" t="str">
        <f t="shared" si="411"/>
        <v/>
      </c>
      <c r="T2916" t="str">
        <f t="shared" si="412"/>
        <v/>
      </c>
      <c r="U2916" t="str">
        <f t="shared" si="413"/>
        <v/>
      </c>
    </row>
    <row r="2917" spans="1:21" x14ac:dyDescent="0.25">
      <c r="A2917" s="6" t="str">
        <f>IF(EXPORTACIONES!A2917="","",EXPORTACIONES!A2917)</f>
        <v/>
      </c>
      <c r="B2917" t="str">
        <f>IF(EXPORTACIONES!B2917="","",VLOOKUP(EXPORTACIONES!B2917,PERSONAS!$A$1:$B$59,2,FALSE))</f>
        <v/>
      </c>
      <c r="C2917" t="str">
        <f>IF(EXPORTACIONES!C2917="","",VLOOKUP(EXPORTACIONES!C2917,ACTIVIDADES!$A$1:$B$37,2,FALSE))</f>
        <v/>
      </c>
      <c r="D2917" t="str">
        <f>IF(EXPORTACIONES!D2917="","",EXPORTACIONES!D2917&amp;" -- "&amp;IF(EXPORTACIONES!E2917="","Actividad de "&amp;EXPORTACIONES!C2917,EXPORTACIONES!E2917))</f>
        <v/>
      </c>
      <c r="E2917" t="str">
        <f>IF(EXPORTACIONES!D2917="","",EXPORTACIONES!D2917)</f>
        <v/>
      </c>
      <c r="F2917">
        <f>EXPORTACIONES!F2917</f>
        <v>0</v>
      </c>
      <c r="K2917" t="str">
        <f t="shared" si="405"/>
        <v/>
      </c>
      <c r="M2917">
        <f t="shared" si="406"/>
        <v>0</v>
      </c>
      <c r="N2917" t="str">
        <f t="shared" si="407"/>
        <v/>
      </c>
      <c r="O2917" t="str">
        <f t="shared" si="408"/>
        <v/>
      </c>
      <c r="P2917" t="str">
        <f t="shared" si="409"/>
        <v/>
      </c>
      <c r="Q2917">
        <v>1</v>
      </c>
      <c r="R2917" t="str">
        <f t="shared" si="410"/>
        <v/>
      </c>
      <c r="S2917" t="str">
        <f t="shared" si="411"/>
        <v/>
      </c>
      <c r="T2917" t="str">
        <f t="shared" si="412"/>
        <v/>
      </c>
      <c r="U2917" t="str">
        <f t="shared" si="413"/>
        <v/>
      </c>
    </row>
    <row r="2918" spans="1:21" x14ac:dyDescent="0.25">
      <c r="A2918" s="6" t="str">
        <f>IF(EXPORTACIONES!A2918="","",EXPORTACIONES!A2918)</f>
        <v/>
      </c>
      <c r="B2918" t="str">
        <f>IF(EXPORTACIONES!B2918="","",VLOOKUP(EXPORTACIONES!B2918,PERSONAS!$A$1:$B$59,2,FALSE))</f>
        <v/>
      </c>
      <c r="C2918" t="str">
        <f>IF(EXPORTACIONES!C2918="","",VLOOKUP(EXPORTACIONES!C2918,ACTIVIDADES!$A$1:$B$37,2,FALSE))</f>
        <v/>
      </c>
      <c r="D2918" t="str">
        <f>IF(EXPORTACIONES!D2918="","",EXPORTACIONES!D2918&amp;" -- "&amp;IF(EXPORTACIONES!E2918="","Actividad de "&amp;EXPORTACIONES!C2918,EXPORTACIONES!E2918))</f>
        <v/>
      </c>
      <c r="E2918" t="str">
        <f>IF(EXPORTACIONES!D2918="","",EXPORTACIONES!D2918)</f>
        <v/>
      </c>
      <c r="F2918">
        <f>EXPORTACIONES!F2918</f>
        <v>0</v>
      </c>
      <c r="K2918" t="str">
        <f t="shared" si="405"/>
        <v/>
      </c>
      <c r="M2918">
        <f t="shared" si="406"/>
        <v>0</v>
      </c>
      <c r="N2918" t="str">
        <f t="shared" si="407"/>
        <v/>
      </c>
      <c r="O2918" t="str">
        <f t="shared" si="408"/>
        <v/>
      </c>
      <c r="P2918" t="str">
        <f t="shared" si="409"/>
        <v/>
      </c>
      <c r="Q2918">
        <v>1</v>
      </c>
      <c r="R2918" t="str">
        <f t="shared" si="410"/>
        <v/>
      </c>
      <c r="S2918" t="str">
        <f t="shared" si="411"/>
        <v/>
      </c>
      <c r="T2918" t="str">
        <f t="shared" si="412"/>
        <v/>
      </c>
      <c r="U2918" t="str">
        <f t="shared" si="413"/>
        <v/>
      </c>
    </row>
    <row r="2919" spans="1:21" x14ac:dyDescent="0.25">
      <c r="A2919" s="6" t="str">
        <f>IF(EXPORTACIONES!A2919="","",EXPORTACIONES!A2919)</f>
        <v/>
      </c>
      <c r="B2919" t="str">
        <f>IF(EXPORTACIONES!B2919="","",VLOOKUP(EXPORTACIONES!B2919,PERSONAS!$A$1:$B$59,2,FALSE))</f>
        <v/>
      </c>
      <c r="C2919" t="str">
        <f>IF(EXPORTACIONES!C2919="","",VLOOKUP(EXPORTACIONES!C2919,ACTIVIDADES!$A$1:$B$37,2,FALSE))</f>
        <v/>
      </c>
      <c r="D2919" t="str">
        <f>IF(EXPORTACIONES!D2919="","",EXPORTACIONES!D2919&amp;" -- "&amp;IF(EXPORTACIONES!E2919="","Actividad de "&amp;EXPORTACIONES!C2919,EXPORTACIONES!E2919))</f>
        <v/>
      </c>
      <c r="E2919" t="str">
        <f>IF(EXPORTACIONES!D2919="","",EXPORTACIONES!D2919)</f>
        <v/>
      </c>
      <c r="F2919">
        <f>EXPORTACIONES!F2919</f>
        <v>0</v>
      </c>
      <c r="K2919" t="str">
        <f t="shared" si="405"/>
        <v/>
      </c>
      <c r="M2919">
        <f t="shared" si="406"/>
        <v>0</v>
      </c>
      <c r="N2919" t="str">
        <f t="shared" si="407"/>
        <v/>
      </c>
      <c r="O2919" t="str">
        <f t="shared" si="408"/>
        <v/>
      </c>
      <c r="P2919" t="str">
        <f t="shared" si="409"/>
        <v/>
      </c>
      <c r="Q2919">
        <v>1</v>
      </c>
      <c r="R2919" t="str">
        <f t="shared" si="410"/>
        <v/>
      </c>
      <c r="S2919" t="str">
        <f t="shared" si="411"/>
        <v/>
      </c>
      <c r="T2919" t="str">
        <f t="shared" si="412"/>
        <v/>
      </c>
      <c r="U2919" t="str">
        <f t="shared" si="413"/>
        <v/>
      </c>
    </row>
    <row r="2920" spans="1:21" x14ac:dyDescent="0.25">
      <c r="A2920" s="6" t="str">
        <f>IF(EXPORTACIONES!A2920="","",EXPORTACIONES!A2920)</f>
        <v/>
      </c>
      <c r="B2920" t="str">
        <f>IF(EXPORTACIONES!B2920="","",VLOOKUP(EXPORTACIONES!B2920,PERSONAS!$A$1:$B$59,2,FALSE))</f>
        <v/>
      </c>
      <c r="C2920" t="str">
        <f>IF(EXPORTACIONES!C2920="","",VLOOKUP(EXPORTACIONES!C2920,ACTIVIDADES!$A$1:$B$37,2,FALSE))</f>
        <v/>
      </c>
      <c r="D2920" t="str">
        <f>IF(EXPORTACIONES!D2920="","",EXPORTACIONES!D2920&amp;" -- "&amp;IF(EXPORTACIONES!E2920="","Actividad de "&amp;EXPORTACIONES!C2920,EXPORTACIONES!E2920))</f>
        <v/>
      </c>
      <c r="E2920" t="str">
        <f>IF(EXPORTACIONES!D2920="","",EXPORTACIONES!D2920)</f>
        <v/>
      </c>
      <c r="F2920">
        <f>EXPORTACIONES!F2920</f>
        <v>0</v>
      </c>
      <c r="K2920" t="str">
        <f t="shared" si="405"/>
        <v/>
      </c>
      <c r="M2920">
        <f t="shared" si="406"/>
        <v>0</v>
      </c>
      <c r="N2920" t="str">
        <f t="shared" si="407"/>
        <v/>
      </c>
      <c r="O2920" t="str">
        <f t="shared" si="408"/>
        <v/>
      </c>
      <c r="P2920" t="str">
        <f t="shared" si="409"/>
        <v/>
      </c>
      <c r="Q2920">
        <v>1</v>
      </c>
      <c r="R2920" t="str">
        <f t="shared" si="410"/>
        <v/>
      </c>
      <c r="S2920" t="str">
        <f t="shared" si="411"/>
        <v/>
      </c>
      <c r="T2920" t="str">
        <f t="shared" si="412"/>
        <v/>
      </c>
      <c r="U2920" t="str">
        <f t="shared" si="413"/>
        <v/>
      </c>
    </row>
    <row r="2921" spans="1:21" x14ac:dyDescent="0.25">
      <c r="A2921" s="6" t="str">
        <f>IF(EXPORTACIONES!A2921="","",EXPORTACIONES!A2921)</f>
        <v/>
      </c>
      <c r="B2921" t="str">
        <f>IF(EXPORTACIONES!B2921="","",VLOOKUP(EXPORTACIONES!B2921,PERSONAS!$A$1:$B$59,2,FALSE))</f>
        <v/>
      </c>
      <c r="C2921" t="str">
        <f>IF(EXPORTACIONES!C2921="","",VLOOKUP(EXPORTACIONES!C2921,ACTIVIDADES!$A$1:$B$37,2,FALSE))</f>
        <v/>
      </c>
      <c r="D2921" t="str">
        <f>IF(EXPORTACIONES!D2921="","",EXPORTACIONES!D2921&amp;" -- "&amp;IF(EXPORTACIONES!E2921="","Actividad de "&amp;EXPORTACIONES!C2921,EXPORTACIONES!E2921))</f>
        <v/>
      </c>
      <c r="E2921" t="str">
        <f>IF(EXPORTACIONES!D2921="","",EXPORTACIONES!D2921)</f>
        <v/>
      </c>
      <c r="F2921">
        <f>EXPORTACIONES!F2921</f>
        <v>0</v>
      </c>
      <c r="K2921" t="str">
        <f t="shared" si="405"/>
        <v/>
      </c>
      <c r="M2921">
        <f t="shared" si="406"/>
        <v>0</v>
      </c>
      <c r="N2921" t="str">
        <f t="shared" si="407"/>
        <v/>
      </c>
      <c r="O2921" t="str">
        <f t="shared" si="408"/>
        <v/>
      </c>
      <c r="P2921" t="str">
        <f t="shared" si="409"/>
        <v/>
      </c>
      <c r="Q2921">
        <v>1</v>
      </c>
      <c r="R2921" t="str">
        <f t="shared" si="410"/>
        <v/>
      </c>
      <c r="S2921" t="str">
        <f t="shared" si="411"/>
        <v/>
      </c>
      <c r="T2921" t="str">
        <f t="shared" si="412"/>
        <v/>
      </c>
      <c r="U2921" t="str">
        <f t="shared" si="413"/>
        <v/>
      </c>
    </row>
    <row r="2922" spans="1:21" x14ac:dyDescent="0.25">
      <c r="A2922" s="6" t="str">
        <f>IF(EXPORTACIONES!A2922="","",EXPORTACIONES!A2922)</f>
        <v/>
      </c>
      <c r="B2922" t="str">
        <f>IF(EXPORTACIONES!B2922="","",VLOOKUP(EXPORTACIONES!B2922,PERSONAS!$A$1:$B$59,2,FALSE))</f>
        <v/>
      </c>
      <c r="C2922" t="str">
        <f>IF(EXPORTACIONES!C2922="","",VLOOKUP(EXPORTACIONES!C2922,ACTIVIDADES!$A$1:$B$37,2,FALSE))</f>
        <v/>
      </c>
      <c r="D2922" t="str">
        <f>IF(EXPORTACIONES!D2922="","",EXPORTACIONES!D2922&amp;" -- "&amp;IF(EXPORTACIONES!E2922="","Actividad de "&amp;EXPORTACIONES!C2922,EXPORTACIONES!E2922))</f>
        <v/>
      </c>
      <c r="E2922" t="str">
        <f>IF(EXPORTACIONES!D2922="","",EXPORTACIONES!D2922)</f>
        <v/>
      </c>
      <c r="F2922">
        <f>EXPORTACIONES!F2922</f>
        <v>0</v>
      </c>
      <c r="K2922" t="str">
        <f t="shared" si="405"/>
        <v/>
      </c>
      <c r="M2922">
        <f t="shared" si="406"/>
        <v>0</v>
      </c>
      <c r="N2922" t="str">
        <f t="shared" si="407"/>
        <v/>
      </c>
      <c r="O2922" t="str">
        <f t="shared" si="408"/>
        <v/>
      </c>
      <c r="P2922" t="str">
        <f t="shared" si="409"/>
        <v/>
      </c>
      <c r="Q2922">
        <v>1</v>
      </c>
      <c r="R2922" t="str">
        <f t="shared" si="410"/>
        <v/>
      </c>
      <c r="S2922" t="str">
        <f t="shared" si="411"/>
        <v/>
      </c>
      <c r="T2922" t="str">
        <f t="shared" si="412"/>
        <v/>
      </c>
      <c r="U2922" t="str">
        <f t="shared" si="413"/>
        <v/>
      </c>
    </row>
    <row r="2923" spans="1:21" x14ac:dyDescent="0.25">
      <c r="A2923" s="6" t="str">
        <f>IF(EXPORTACIONES!A2923="","",EXPORTACIONES!A2923)</f>
        <v/>
      </c>
      <c r="B2923" t="str">
        <f>IF(EXPORTACIONES!B2923="","",VLOOKUP(EXPORTACIONES!B2923,PERSONAS!$A$1:$B$59,2,FALSE))</f>
        <v/>
      </c>
      <c r="C2923" t="str">
        <f>IF(EXPORTACIONES!C2923="","",VLOOKUP(EXPORTACIONES!C2923,ACTIVIDADES!$A$1:$B$37,2,FALSE))</f>
        <v/>
      </c>
      <c r="D2923" t="str">
        <f>IF(EXPORTACIONES!D2923="","",EXPORTACIONES!D2923&amp;" -- "&amp;IF(EXPORTACIONES!E2923="","Actividad de "&amp;EXPORTACIONES!C2923,EXPORTACIONES!E2923))</f>
        <v/>
      </c>
      <c r="E2923" t="str">
        <f>IF(EXPORTACIONES!D2923="","",EXPORTACIONES!D2923)</f>
        <v/>
      </c>
      <c r="F2923">
        <f>EXPORTACIONES!F2923</f>
        <v>0</v>
      </c>
      <c r="K2923" t="str">
        <f t="shared" si="405"/>
        <v/>
      </c>
      <c r="M2923">
        <f t="shared" si="406"/>
        <v>0</v>
      </c>
      <c r="N2923" t="str">
        <f t="shared" si="407"/>
        <v/>
      </c>
      <c r="O2923" t="str">
        <f t="shared" si="408"/>
        <v/>
      </c>
      <c r="P2923" t="str">
        <f t="shared" si="409"/>
        <v/>
      </c>
      <c r="Q2923">
        <v>1</v>
      </c>
      <c r="R2923" t="str">
        <f t="shared" si="410"/>
        <v/>
      </c>
      <c r="S2923" t="str">
        <f t="shared" si="411"/>
        <v/>
      </c>
      <c r="T2923" t="str">
        <f t="shared" si="412"/>
        <v/>
      </c>
      <c r="U2923" t="str">
        <f t="shared" si="413"/>
        <v/>
      </c>
    </row>
    <row r="2924" spans="1:21" x14ac:dyDescent="0.25">
      <c r="A2924" s="6" t="str">
        <f>IF(EXPORTACIONES!A2924="","",EXPORTACIONES!A2924)</f>
        <v/>
      </c>
      <c r="B2924" t="str">
        <f>IF(EXPORTACIONES!B2924="","",VLOOKUP(EXPORTACIONES!B2924,PERSONAS!$A$1:$B$59,2,FALSE))</f>
        <v/>
      </c>
      <c r="C2924" t="str">
        <f>IF(EXPORTACIONES!C2924="","",VLOOKUP(EXPORTACIONES!C2924,ACTIVIDADES!$A$1:$B$37,2,FALSE))</f>
        <v/>
      </c>
      <c r="D2924" t="str">
        <f>IF(EXPORTACIONES!D2924="","",EXPORTACIONES!D2924&amp;" -- "&amp;IF(EXPORTACIONES!E2924="","Actividad de "&amp;EXPORTACIONES!C2924,EXPORTACIONES!E2924))</f>
        <v/>
      </c>
      <c r="E2924" t="str">
        <f>IF(EXPORTACIONES!D2924="","",EXPORTACIONES!D2924)</f>
        <v/>
      </c>
      <c r="F2924">
        <f>EXPORTACIONES!F2924</f>
        <v>0</v>
      </c>
      <c r="K2924" t="str">
        <f t="shared" si="405"/>
        <v/>
      </c>
      <c r="M2924">
        <f t="shared" si="406"/>
        <v>0</v>
      </c>
      <c r="N2924" t="str">
        <f t="shared" si="407"/>
        <v/>
      </c>
      <c r="O2924" t="str">
        <f t="shared" si="408"/>
        <v/>
      </c>
      <c r="P2924" t="str">
        <f t="shared" si="409"/>
        <v/>
      </c>
      <c r="Q2924">
        <v>1</v>
      </c>
      <c r="R2924" t="str">
        <f t="shared" si="410"/>
        <v/>
      </c>
      <c r="S2924" t="str">
        <f t="shared" si="411"/>
        <v/>
      </c>
      <c r="T2924" t="str">
        <f t="shared" si="412"/>
        <v/>
      </c>
      <c r="U2924" t="str">
        <f t="shared" si="413"/>
        <v/>
      </c>
    </row>
    <row r="2925" spans="1:21" x14ac:dyDescent="0.25">
      <c r="A2925" s="6" t="str">
        <f>IF(EXPORTACIONES!A2925="","",EXPORTACIONES!A2925)</f>
        <v/>
      </c>
      <c r="B2925" t="str">
        <f>IF(EXPORTACIONES!B2925="","",VLOOKUP(EXPORTACIONES!B2925,PERSONAS!$A$1:$B$59,2,FALSE))</f>
        <v/>
      </c>
      <c r="C2925" t="str">
        <f>IF(EXPORTACIONES!C2925="","",VLOOKUP(EXPORTACIONES!C2925,ACTIVIDADES!$A$1:$B$37,2,FALSE))</f>
        <v/>
      </c>
      <c r="D2925" t="str">
        <f>IF(EXPORTACIONES!D2925="","",EXPORTACIONES!D2925&amp;" -- "&amp;IF(EXPORTACIONES!E2925="","Actividad de "&amp;EXPORTACIONES!C2925,EXPORTACIONES!E2925))</f>
        <v/>
      </c>
      <c r="E2925" t="str">
        <f>IF(EXPORTACIONES!D2925="","",EXPORTACIONES!D2925)</f>
        <v/>
      </c>
      <c r="F2925">
        <f>EXPORTACIONES!F2925</f>
        <v>0</v>
      </c>
      <c r="K2925" t="str">
        <f t="shared" si="405"/>
        <v/>
      </c>
      <c r="M2925">
        <f t="shared" si="406"/>
        <v>0</v>
      </c>
      <c r="N2925" t="str">
        <f t="shared" si="407"/>
        <v/>
      </c>
      <c r="O2925" t="str">
        <f t="shared" si="408"/>
        <v/>
      </c>
      <c r="P2925" t="str">
        <f t="shared" si="409"/>
        <v/>
      </c>
      <c r="Q2925">
        <v>1</v>
      </c>
      <c r="R2925" t="str">
        <f t="shared" si="410"/>
        <v/>
      </c>
      <c r="S2925" t="str">
        <f t="shared" si="411"/>
        <v/>
      </c>
      <c r="T2925" t="str">
        <f t="shared" si="412"/>
        <v/>
      </c>
      <c r="U2925" t="str">
        <f t="shared" si="413"/>
        <v/>
      </c>
    </row>
    <row r="2926" spans="1:21" x14ac:dyDescent="0.25">
      <c r="A2926" s="6" t="str">
        <f>IF(EXPORTACIONES!A2926="","",EXPORTACIONES!A2926)</f>
        <v/>
      </c>
      <c r="B2926" t="str">
        <f>IF(EXPORTACIONES!B2926="","",VLOOKUP(EXPORTACIONES!B2926,PERSONAS!$A$1:$B$59,2,FALSE))</f>
        <v/>
      </c>
      <c r="C2926" t="str">
        <f>IF(EXPORTACIONES!C2926="","",VLOOKUP(EXPORTACIONES!C2926,ACTIVIDADES!$A$1:$B$37,2,FALSE))</f>
        <v/>
      </c>
      <c r="D2926" t="str">
        <f>IF(EXPORTACIONES!D2926="","",EXPORTACIONES!D2926&amp;" -- "&amp;IF(EXPORTACIONES!E2926="","Actividad de "&amp;EXPORTACIONES!C2926,EXPORTACIONES!E2926))</f>
        <v/>
      </c>
      <c r="E2926" t="str">
        <f>IF(EXPORTACIONES!D2926="","",EXPORTACIONES!D2926)</f>
        <v/>
      </c>
      <c r="F2926">
        <f>EXPORTACIONES!F2926</f>
        <v>0</v>
      </c>
      <c r="K2926" t="str">
        <f t="shared" si="405"/>
        <v/>
      </c>
      <c r="M2926">
        <f t="shared" si="406"/>
        <v>0</v>
      </c>
      <c r="N2926" t="str">
        <f t="shared" si="407"/>
        <v/>
      </c>
      <c r="O2926" t="str">
        <f t="shared" si="408"/>
        <v/>
      </c>
      <c r="P2926" t="str">
        <f t="shared" si="409"/>
        <v/>
      </c>
      <c r="Q2926">
        <v>1</v>
      </c>
      <c r="R2926" t="str">
        <f t="shared" si="410"/>
        <v/>
      </c>
      <c r="S2926" t="str">
        <f t="shared" si="411"/>
        <v/>
      </c>
      <c r="T2926" t="str">
        <f t="shared" si="412"/>
        <v/>
      </c>
      <c r="U2926" t="str">
        <f t="shared" si="413"/>
        <v/>
      </c>
    </row>
    <row r="2927" spans="1:21" x14ac:dyDescent="0.25">
      <c r="A2927" s="6" t="str">
        <f>IF(EXPORTACIONES!A2927="","",EXPORTACIONES!A2927)</f>
        <v/>
      </c>
      <c r="B2927" t="str">
        <f>IF(EXPORTACIONES!B2927="","",VLOOKUP(EXPORTACIONES!B2927,PERSONAS!$A$1:$B$59,2,FALSE))</f>
        <v/>
      </c>
      <c r="C2927" t="str">
        <f>IF(EXPORTACIONES!C2927="","",VLOOKUP(EXPORTACIONES!C2927,ACTIVIDADES!$A$1:$B$37,2,FALSE))</f>
        <v/>
      </c>
      <c r="D2927" t="str">
        <f>IF(EXPORTACIONES!D2927="","",EXPORTACIONES!D2927&amp;" -- "&amp;IF(EXPORTACIONES!E2927="","Actividad de "&amp;EXPORTACIONES!C2927,EXPORTACIONES!E2927))</f>
        <v/>
      </c>
      <c r="E2927" t="str">
        <f>IF(EXPORTACIONES!D2927="","",EXPORTACIONES!D2927)</f>
        <v/>
      </c>
      <c r="F2927">
        <f>EXPORTACIONES!F2927</f>
        <v>0</v>
      </c>
      <c r="K2927" t="str">
        <f t="shared" si="405"/>
        <v/>
      </c>
      <c r="M2927">
        <f t="shared" si="406"/>
        <v>0</v>
      </c>
      <c r="N2927" t="str">
        <f t="shared" si="407"/>
        <v/>
      </c>
      <c r="O2927" t="str">
        <f t="shared" si="408"/>
        <v/>
      </c>
      <c r="P2927" t="str">
        <f t="shared" si="409"/>
        <v/>
      </c>
      <c r="Q2927">
        <v>1</v>
      </c>
      <c r="R2927" t="str">
        <f t="shared" si="410"/>
        <v/>
      </c>
      <c r="S2927" t="str">
        <f t="shared" si="411"/>
        <v/>
      </c>
      <c r="T2927" t="str">
        <f t="shared" si="412"/>
        <v/>
      </c>
      <c r="U2927" t="str">
        <f t="shared" si="413"/>
        <v/>
      </c>
    </row>
    <row r="2928" spans="1:21" x14ac:dyDescent="0.25">
      <c r="A2928" s="6" t="str">
        <f>IF(EXPORTACIONES!A2928="","",EXPORTACIONES!A2928)</f>
        <v/>
      </c>
      <c r="B2928" t="str">
        <f>IF(EXPORTACIONES!B2928="","",VLOOKUP(EXPORTACIONES!B2928,PERSONAS!$A$1:$B$59,2,FALSE))</f>
        <v/>
      </c>
      <c r="C2928" t="str">
        <f>IF(EXPORTACIONES!C2928="","",VLOOKUP(EXPORTACIONES!C2928,ACTIVIDADES!$A$1:$B$37,2,FALSE))</f>
        <v/>
      </c>
      <c r="D2928" t="str">
        <f>IF(EXPORTACIONES!D2928="","",EXPORTACIONES!D2928&amp;" -- "&amp;IF(EXPORTACIONES!E2928="","Actividad de "&amp;EXPORTACIONES!C2928,EXPORTACIONES!E2928))</f>
        <v/>
      </c>
      <c r="E2928" t="str">
        <f>IF(EXPORTACIONES!D2928="","",EXPORTACIONES!D2928)</f>
        <v/>
      </c>
      <c r="F2928">
        <f>EXPORTACIONES!F2928</f>
        <v>0</v>
      </c>
      <c r="K2928" t="str">
        <f t="shared" si="405"/>
        <v/>
      </c>
      <c r="M2928">
        <f t="shared" si="406"/>
        <v>0</v>
      </c>
      <c r="N2928" t="str">
        <f t="shared" si="407"/>
        <v/>
      </c>
      <c r="O2928" t="str">
        <f t="shared" si="408"/>
        <v/>
      </c>
      <c r="P2928" t="str">
        <f t="shared" si="409"/>
        <v/>
      </c>
      <c r="Q2928">
        <v>1</v>
      </c>
      <c r="R2928" t="str">
        <f t="shared" si="410"/>
        <v/>
      </c>
      <c r="S2928" t="str">
        <f t="shared" si="411"/>
        <v/>
      </c>
      <c r="T2928" t="str">
        <f t="shared" si="412"/>
        <v/>
      </c>
      <c r="U2928" t="str">
        <f t="shared" si="413"/>
        <v/>
      </c>
    </row>
    <row r="2929" spans="1:21" x14ac:dyDescent="0.25">
      <c r="A2929" s="6" t="str">
        <f>IF(EXPORTACIONES!A2929="","",EXPORTACIONES!A2929)</f>
        <v/>
      </c>
      <c r="B2929" t="str">
        <f>IF(EXPORTACIONES!B2929="","",VLOOKUP(EXPORTACIONES!B2929,PERSONAS!$A$1:$B$59,2,FALSE))</f>
        <v/>
      </c>
      <c r="C2929" t="str">
        <f>IF(EXPORTACIONES!C2929="","",VLOOKUP(EXPORTACIONES!C2929,ACTIVIDADES!$A$1:$B$37,2,FALSE))</f>
        <v/>
      </c>
      <c r="D2929" t="str">
        <f>IF(EXPORTACIONES!D2929="","",EXPORTACIONES!D2929&amp;" -- "&amp;IF(EXPORTACIONES!E2929="","Actividad de "&amp;EXPORTACIONES!C2929,EXPORTACIONES!E2929))</f>
        <v/>
      </c>
      <c r="E2929" t="str">
        <f>IF(EXPORTACIONES!D2929="","",EXPORTACIONES!D2929)</f>
        <v/>
      </c>
      <c r="F2929">
        <f>EXPORTACIONES!F2929</f>
        <v>0</v>
      </c>
      <c r="K2929" t="str">
        <f t="shared" si="405"/>
        <v/>
      </c>
      <c r="M2929">
        <f t="shared" si="406"/>
        <v>0</v>
      </c>
      <c r="N2929" t="str">
        <f t="shared" si="407"/>
        <v/>
      </c>
      <c r="O2929" t="str">
        <f t="shared" si="408"/>
        <v/>
      </c>
      <c r="P2929" t="str">
        <f t="shared" si="409"/>
        <v/>
      </c>
      <c r="Q2929">
        <v>1</v>
      </c>
      <c r="R2929" t="str">
        <f t="shared" si="410"/>
        <v/>
      </c>
      <c r="S2929" t="str">
        <f t="shared" si="411"/>
        <v/>
      </c>
      <c r="T2929" t="str">
        <f t="shared" si="412"/>
        <v/>
      </c>
      <c r="U2929" t="str">
        <f t="shared" si="413"/>
        <v/>
      </c>
    </row>
    <row r="2930" spans="1:21" x14ac:dyDescent="0.25">
      <c r="A2930" s="6" t="str">
        <f>IF(EXPORTACIONES!A2930="","",EXPORTACIONES!A2930)</f>
        <v/>
      </c>
      <c r="B2930" t="str">
        <f>IF(EXPORTACIONES!B2930="","",VLOOKUP(EXPORTACIONES!B2930,PERSONAS!$A$1:$B$59,2,FALSE))</f>
        <v/>
      </c>
      <c r="C2930" t="str">
        <f>IF(EXPORTACIONES!C2930="","",VLOOKUP(EXPORTACIONES!C2930,ACTIVIDADES!$A$1:$B$37,2,FALSE))</f>
        <v/>
      </c>
      <c r="D2930" t="str">
        <f>IF(EXPORTACIONES!D2930="","",EXPORTACIONES!D2930&amp;" -- "&amp;IF(EXPORTACIONES!E2930="","Actividad de "&amp;EXPORTACIONES!C2930,EXPORTACIONES!E2930))</f>
        <v/>
      </c>
      <c r="E2930" t="str">
        <f>IF(EXPORTACIONES!D2930="","",EXPORTACIONES!D2930)</f>
        <v/>
      </c>
      <c r="F2930">
        <f>EXPORTACIONES!F2930</f>
        <v>0</v>
      </c>
      <c r="K2930" t="str">
        <f t="shared" si="405"/>
        <v/>
      </c>
      <c r="M2930">
        <f t="shared" si="406"/>
        <v>0</v>
      </c>
      <c r="N2930" t="str">
        <f t="shared" si="407"/>
        <v/>
      </c>
      <c r="O2930" t="str">
        <f t="shared" si="408"/>
        <v/>
      </c>
      <c r="P2930" t="str">
        <f t="shared" si="409"/>
        <v/>
      </c>
      <c r="Q2930">
        <v>1</v>
      </c>
      <c r="R2930" t="str">
        <f t="shared" si="410"/>
        <v/>
      </c>
      <c r="S2930" t="str">
        <f t="shared" si="411"/>
        <v/>
      </c>
      <c r="T2930" t="str">
        <f t="shared" si="412"/>
        <v/>
      </c>
      <c r="U2930" t="str">
        <f t="shared" si="413"/>
        <v/>
      </c>
    </row>
    <row r="2931" spans="1:21" x14ac:dyDescent="0.25">
      <c r="A2931" s="6" t="str">
        <f>IF(EXPORTACIONES!A2931="","",EXPORTACIONES!A2931)</f>
        <v/>
      </c>
      <c r="B2931" t="str">
        <f>IF(EXPORTACIONES!B2931="","",VLOOKUP(EXPORTACIONES!B2931,PERSONAS!$A$1:$B$59,2,FALSE))</f>
        <v/>
      </c>
      <c r="C2931" t="str">
        <f>IF(EXPORTACIONES!C2931="","",VLOOKUP(EXPORTACIONES!C2931,ACTIVIDADES!$A$1:$B$37,2,FALSE))</f>
        <v/>
      </c>
      <c r="D2931" t="str">
        <f>IF(EXPORTACIONES!D2931="","",EXPORTACIONES!D2931&amp;" -- "&amp;IF(EXPORTACIONES!E2931="","Actividad de "&amp;EXPORTACIONES!C2931,EXPORTACIONES!E2931))</f>
        <v/>
      </c>
      <c r="E2931" t="str">
        <f>IF(EXPORTACIONES!D2931="","",EXPORTACIONES!D2931)</f>
        <v/>
      </c>
      <c r="F2931">
        <f>EXPORTACIONES!F2931</f>
        <v>0</v>
      </c>
      <c r="K2931" t="str">
        <f t="shared" si="405"/>
        <v/>
      </c>
      <c r="M2931">
        <f t="shared" si="406"/>
        <v>0</v>
      </c>
      <c r="N2931" t="str">
        <f t="shared" si="407"/>
        <v/>
      </c>
      <c r="O2931" t="str">
        <f t="shared" si="408"/>
        <v/>
      </c>
      <c r="P2931" t="str">
        <f t="shared" si="409"/>
        <v/>
      </c>
      <c r="Q2931">
        <v>1</v>
      </c>
      <c r="R2931" t="str">
        <f t="shared" si="410"/>
        <v/>
      </c>
      <c r="S2931" t="str">
        <f t="shared" si="411"/>
        <v/>
      </c>
      <c r="T2931" t="str">
        <f t="shared" si="412"/>
        <v/>
      </c>
      <c r="U2931" t="str">
        <f t="shared" si="413"/>
        <v/>
      </c>
    </row>
    <row r="2932" spans="1:21" x14ac:dyDescent="0.25">
      <c r="A2932" s="6" t="str">
        <f>IF(EXPORTACIONES!A2932="","",EXPORTACIONES!A2932)</f>
        <v/>
      </c>
      <c r="B2932" t="str">
        <f>IF(EXPORTACIONES!B2932="","",VLOOKUP(EXPORTACIONES!B2932,PERSONAS!$A$1:$B$59,2,FALSE))</f>
        <v/>
      </c>
      <c r="C2932" t="str">
        <f>IF(EXPORTACIONES!C2932="","",VLOOKUP(EXPORTACIONES!C2932,ACTIVIDADES!$A$1:$B$37,2,FALSE))</f>
        <v/>
      </c>
      <c r="D2932" t="str">
        <f>IF(EXPORTACIONES!D2932="","",EXPORTACIONES!D2932&amp;" -- "&amp;IF(EXPORTACIONES!E2932="","Actividad de "&amp;EXPORTACIONES!C2932,EXPORTACIONES!E2932))</f>
        <v/>
      </c>
      <c r="E2932" t="str">
        <f>IF(EXPORTACIONES!D2932="","",EXPORTACIONES!D2932)</f>
        <v/>
      </c>
      <c r="F2932">
        <f>EXPORTACIONES!F2932</f>
        <v>0</v>
      </c>
      <c r="K2932" t="str">
        <f t="shared" si="405"/>
        <v/>
      </c>
      <c r="M2932">
        <f t="shared" si="406"/>
        <v>0</v>
      </c>
      <c r="N2932" t="str">
        <f t="shared" si="407"/>
        <v/>
      </c>
      <c r="O2932" t="str">
        <f t="shared" si="408"/>
        <v/>
      </c>
      <c r="P2932" t="str">
        <f t="shared" si="409"/>
        <v/>
      </c>
      <c r="Q2932">
        <v>1</v>
      </c>
      <c r="R2932" t="str">
        <f t="shared" si="410"/>
        <v/>
      </c>
      <c r="S2932" t="str">
        <f t="shared" si="411"/>
        <v/>
      </c>
      <c r="T2932" t="str">
        <f t="shared" si="412"/>
        <v/>
      </c>
      <c r="U2932" t="str">
        <f t="shared" si="413"/>
        <v/>
      </c>
    </row>
    <row r="2933" spans="1:21" x14ac:dyDescent="0.25">
      <c r="A2933" s="6" t="str">
        <f>IF(EXPORTACIONES!A2933="","",EXPORTACIONES!A2933)</f>
        <v/>
      </c>
      <c r="B2933" t="str">
        <f>IF(EXPORTACIONES!B2933="","",VLOOKUP(EXPORTACIONES!B2933,PERSONAS!$A$1:$B$59,2,FALSE))</f>
        <v/>
      </c>
      <c r="C2933" t="str">
        <f>IF(EXPORTACIONES!C2933="","",VLOOKUP(EXPORTACIONES!C2933,ACTIVIDADES!$A$1:$B$37,2,FALSE))</f>
        <v/>
      </c>
      <c r="D2933" t="str">
        <f>IF(EXPORTACIONES!D2933="","",EXPORTACIONES!D2933&amp;" -- "&amp;IF(EXPORTACIONES!E2933="","Actividad de "&amp;EXPORTACIONES!C2933,EXPORTACIONES!E2933))</f>
        <v/>
      </c>
      <c r="E2933" t="str">
        <f>IF(EXPORTACIONES!D2933="","",EXPORTACIONES!D2933)</f>
        <v/>
      </c>
      <c r="F2933">
        <f>EXPORTACIONES!F2933</f>
        <v>0</v>
      </c>
      <c r="K2933" t="str">
        <f t="shared" si="405"/>
        <v/>
      </c>
      <c r="M2933">
        <f t="shared" si="406"/>
        <v>0</v>
      </c>
      <c r="N2933" t="str">
        <f t="shared" si="407"/>
        <v/>
      </c>
      <c r="O2933" t="str">
        <f t="shared" si="408"/>
        <v/>
      </c>
      <c r="P2933" t="str">
        <f t="shared" si="409"/>
        <v/>
      </c>
      <c r="Q2933">
        <v>1</v>
      </c>
      <c r="R2933" t="str">
        <f t="shared" si="410"/>
        <v/>
      </c>
      <c r="S2933" t="str">
        <f t="shared" si="411"/>
        <v/>
      </c>
      <c r="T2933" t="str">
        <f t="shared" si="412"/>
        <v/>
      </c>
      <c r="U2933" t="str">
        <f t="shared" si="413"/>
        <v/>
      </c>
    </row>
    <row r="2934" spans="1:21" x14ac:dyDescent="0.25">
      <c r="A2934" s="6" t="str">
        <f>IF(EXPORTACIONES!A2934="","",EXPORTACIONES!A2934)</f>
        <v/>
      </c>
      <c r="B2934" t="str">
        <f>IF(EXPORTACIONES!B2934="","",VLOOKUP(EXPORTACIONES!B2934,PERSONAS!$A$1:$B$59,2,FALSE))</f>
        <v/>
      </c>
      <c r="C2934" t="str">
        <f>IF(EXPORTACIONES!C2934="","",VLOOKUP(EXPORTACIONES!C2934,ACTIVIDADES!$A$1:$B$37,2,FALSE))</f>
        <v/>
      </c>
      <c r="D2934" t="str">
        <f>IF(EXPORTACIONES!D2934="","",EXPORTACIONES!D2934&amp;" -- "&amp;IF(EXPORTACIONES!E2934="","Actividad de "&amp;EXPORTACIONES!C2934,EXPORTACIONES!E2934))</f>
        <v/>
      </c>
      <c r="E2934" t="str">
        <f>IF(EXPORTACIONES!D2934="","",EXPORTACIONES!D2934)</f>
        <v/>
      </c>
      <c r="F2934">
        <f>EXPORTACIONES!F2934</f>
        <v>0</v>
      </c>
      <c r="K2934" t="str">
        <f t="shared" si="405"/>
        <v/>
      </c>
      <c r="M2934">
        <f t="shared" si="406"/>
        <v>0</v>
      </c>
      <c r="N2934" t="str">
        <f t="shared" si="407"/>
        <v/>
      </c>
      <c r="O2934" t="str">
        <f t="shared" si="408"/>
        <v/>
      </c>
      <c r="P2934" t="str">
        <f t="shared" si="409"/>
        <v/>
      </c>
      <c r="Q2934">
        <v>1</v>
      </c>
      <c r="R2934" t="str">
        <f t="shared" si="410"/>
        <v/>
      </c>
      <c r="S2934" t="str">
        <f t="shared" si="411"/>
        <v/>
      </c>
      <c r="T2934" t="str">
        <f t="shared" si="412"/>
        <v/>
      </c>
      <c r="U2934" t="str">
        <f t="shared" si="413"/>
        <v/>
      </c>
    </row>
    <row r="2935" spans="1:21" x14ac:dyDescent="0.25">
      <c r="A2935" s="6" t="str">
        <f>IF(EXPORTACIONES!A2935="","",EXPORTACIONES!A2935)</f>
        <v/>
      </c>
      <c r="B2935" t="str">
        <f>IF(EXPORTACIONES!B2935="","",VLOOKUP(EXPORTACIONES!B2935,PERSONAS!$A$1:$B$59,2,FALSE))</f>
        <v/>
      </c>
      <c r="C2935" t="str">
        <f>IF(EXPORTACIONES!C2935="","",VLOOKUP(EXPORTACIONES!C2935,ACTIVIDADES!$A$1:$B$37,2,FALSE))</f>
        <v/>
      </c>
      <c r="D2935" t="str">
        <f>IF(EXPORTACIONES!D2935="","",EXPORTACIONES!D2935&amp;" -- "&amp;IF(EXPORTACIONES!E2935="","Actividad de "&amp;EXPORTACIONES!C2935,EXPORTACIONES!E2935))</f>
        <v/>
      </c>
      <c r="E2935" t="str">
        <f>IF(EXPORTACIONES!D2935="","",EXPORTACIONES!D2935)</f>
        <v/>
      </c>
      <c r="F2935">
        <f>EXPORTACIONES!F2935</f>
        <v>0</v>
      </c>
      <c r="K2935" t="str">
        <f t="shared" si="405"/>
        <v/>
      </c>
      <c r="M2935">
        <f t="shared" si="406"/>
        <v>0</v>
      </c>
      <c r="N2935" t="str">
        <f t="shared" si="407"/>
        <v/>
      </c>
      <c r="O2935" t="str">
        <f t="shared" si="408"/>
        <v/>
      </c>
      <c r="P2935" t="str">
        <f t="shared" si="409"/>
        <v/>
      </c>
      <c r="Q2935">
        <v>1</v>
      </c>
      <c r="R2935" t="str">
        <f t="shared" si="410"/>
        <v/>
      </c>
      <c r="S2935" t="str">
        <f t="shared" si="411"/>
        <v/>
      </c>
      <c r="T2935" t="str">
        <f t="shared" si="412"/>
        <v/>
      </c>
      <c r="U2935" t="str">
        <f t="shared" si="413"/>
        <v/>
      </c>
    </row>
    <row r="2936" spans="1:21" x14ac:dyDescent="0.25">
      <c r="A2936" s="6" t="str">
        <f>IF(EXPORTACIONES!A2936="","",EXPORTACIONES!A2936)</f>
        <v/>
      </c>
      <c r="B2936" t="str">
        <f>IF(EXPORTACIONES!B2936="","",VLOOKUP(EXPORTACIONES!B2936,PERSONAS!$A$1:$B$59,2,FALSE))</f>
        <v/>
      </c>
      <c r="C2936" t="str">
        <f>IF(EXPORTACIONES!C2936="","",VLOOKUP(EXPORTACIONES!C2936,ACTIVIDADES!$A$1:$B$37,2,FALSE))</f>
        <v/>
      </c>
      <c r="D2936" t="str">
        <f>IF(EXPORTACIONES!D2936="","",EXPORTACIONES!D2936&amp;" -- "&amp;IF(EXPORTACIONES!E2936="","Actividad de "&amp;EXPORTACIONES!C2936,EXPORTACIONES!E2936))</f>
        <v/>
      </c>
      <c r="E2936" t="str">
        <f>IF(EXPORTACIONES!D2936="","",EXPORTACIONES!D2936)</f>
        <v/>
      </c>
      <c r="F2936">
        <f>EXPORTACIONES!F2936</f>
        <v>0</v>
      </c>
      <c r="K2936" t="str">
        <f t="shared" si="405"/>
        <v/>
      </c>
      <c r="M2936">
        <f t="shared" si="406"/>
        <v>0</v>
      </c>
      <c r="N2936" t="str">
        <f t="shared" si="407"/>
        <v/>
      </c>
      <c r="O2936" t="str">
        <f t="shared" si="408"/>
        <v/>
      </c>
      <c r="P2936" t="str">
        <f t="shared" si="409"/>
        <v/>
      </c>
      <c r="Q2936">
        <v>1</v>
      </c>
      <c r="R2936" t="str">
        <f t="shared" si="410"/>
        <v/>
      </c>
      <c r="S2936" t="str">
        <f t="shared" si="411"/>
        <v/>
      </c>
      <c r="T2936" t="str">
        <f t="shared" si="412"/>
        <v/>
      </c>
      <c r="U2936" t="str">
        <f t="shared" si="413"/>
        <v/>
      </c>
    </row>
    <row r="2937" spans="1:21" x14ac:dyDescent="0.25">
      <c r="A2937" s="6" t="str">
        <f>IF(EXPORTACIONES!A2937="","",EXPORTACIONES!A2937)</f>
        <v/>
      </c>
      <c r="B2937" t="str">
        <f>IF(EXPORTACIONES!B2937="","",VLOOKUP(EXPORTACIONES!B2937,PERSONAS!$A$1:$B$59,2,FALSE))</f>
        <v/>
      </c>
      <c r="C2937" t="str">
        <f>IF(EXPORTACIONES!C2937="","",VLOOKUP(EXPORTACIONES!C2937,ACTIVIDADES!$A$1:$B$37,2,FALSE))</f>
        <v/>
      </c>
      <c r="D2937" t="str">
        <f>IF(EXPORTACIONES!D2937="","",EXPORTACIONES!D2937&amp;" -- "&amp;IF(EXPORTACIONES!E2937="","Actividad de "&amp;EXPORTACIONES!C2937,EXPORTACIONES!E2937))</f>
        <v/>
      </c>
      <c r="E2937" t="str">
        <f>IF(EXPORTACIONES!D2937="","",EXPORTACIONES!D2937)</f>
        <v/>
      </c>
      <c r="F2937">
        <f>EXPORTACIONES!F2937</f>
        <v>0</v>
      </c>
      <c r="K2937" t="str">
        <f t="shared" si="405"/>
        <v/>
      </c>
      <c r="M2937">
        <f t="shared" si="406"/>
        <v>0</v>
      </c>
      <c r="N2937" t="str">
        <f t="shared" si="407"/>
        <v/>
      </c>
      <c r="O2937" t="str">
        <f t="shared" si="408"/>
        <v/>
      </c>
      <c r="P2937" t="str">
        <f t="shared" si="409"/>
        <v/>
      </c>
      <c r="Q2937">
        <v>1</v>
      </c>
      <c r="R2937" t="str">
        <f t="shared" si="410"/>
        <v/>
      </c>
      <c r="S2937" t="str">
        <f t="shared" si="411"/>
        <v/>
      </c>
      <c r="T2937" t="str">
        <f t="shared" si="412"/>
        <v/>
      </c>
      <c r="U2937" t="str">
        <f t="shared" si="413"/>
        <v/>
      </c>
    </row>
    <row r="2938" spans="1:21" x14ac:dyDescent="0.25">
      <c r="A2938" s="6" t="str">
        <f>IF(EXPORTACIONES!A2938="","",EXPORTACIONES!A2938)</f>
        <v/>
      </c>
      <c r="B2938" t="str">
        <f>IF(EXPORTACIONES!B2938="","",VLOOKUP(EXPORTACIONES!B2938,PERSONAS!$A$1:$B$59,2,FALSE))</f>
        <v/>
      </c>
      <c r="C2938" t="str">
        <f>IF(EXPORTACIONES!C2938="","",VLOOKUP(EXPORTACIONES!C2938,ACTIVIDADES!$A$1:$B$37,2,FALSE))</f>
        <v/>
      </c>
      <c r="D2938" t="str">
        <f>IF(EXPORTACIONES!D2938="","",EXPORTACIONES!D2938&amp;" -- "&amp;IF(EXPORTACIONES!E2938="","Actividad de "&amp;EXPORTACIONES!C2938,EXPORTACIONES!E2938))</f>
        <v/>
      </c>
      <c r="E2938" t="str">
        <f>IF(EXPORTACIONES!D2938="","",EXPORTACIONES!D2938)</f>
        <v/>
      </c>
      <c r="F2938">
        <f>EXPORTACIONES!F2938</f>
        <v>0</v>
      </c>
      <c r="K2938" t="str">
        <f t="shared" si="405"/>
        <v/>
      </c>
      <c r="M2938">
        <f t="shared" si="406"/>
        <v>0</v>
      </c>
      <c r="N2938" t="str">
        <f t="shared" si="407"/>
        <v/>
      </c>
      <c r="O2938" t="str">
        <f t="shared" si="408"/>
        <v/>
      </c>
      <c r="P2938" t="str">
        <f t="shared" si="409"/>
        <v/>
      </c>
      <c r="Q2938">
        <v>1</v>
      </c>
      <c r="R2938" t="str">
        <f t="shared" si="410"/>
        <v/>
      </c>
      <c r="S2938" t="str">
        <f t="shared" si="411"/>
        <v/>
      </c>
      <c r="T2938" t="str">
        <f t="shared" si="412"/>
        <v/>
      </c>
      <c r="U2938" t="str">
        <f t="shared" si="413"/>
        <v/>
      </c>
    </row>
    <row r="2939" spans="1:21" x14ac:dyDescent="0.25">
      <c r="A2939" s="6" t="str">
        <f>IF(EXPORTACIONES!A2939="","",EXPORTACIONES!A2939)</f>
        <v/>
      </c>
      <c r="B2939" t="str">
        <f>IF(EXPORTACIONES!B2939="","",VLOOKUP(EXPORTACIONES!B2939,PERSONAS!$A$1:$B$59,2,FALSE))</f>
        <v/>
      </c>
      <c r="C2939" t="str">
        <f>IF(EXPORTACIONES!C2939="","",VLOOKUP(EXPORTACIONES!C2939,ACTIVIDADES!$A$1:$B$37,2,FALSE))</f>
        <v/>
      </c>
      <c r="D2939" t="str">
        <f>IF(EXPORTACIONES!D2939="","",EXPORTACIONES!D2939&amp;" -- "&amp;IF(EXPORTACIONES!E2939="","Actividad de "&amp;EXPORTACIONES!C2939,EXPORTACIONES!E2939))</f>
        <v/>
      </c>
      <c r="E2939" t="str">
        <f>IF(EXPORTACIONES!D2939="","",EXPORTACIONES!D2939)</f>
        <v/>
      </c>
      <c r="F2939">
        <f>EXPORTACIONES!F2939</f>
        <v>0</v>
      </c>
      <c r="K2939" t="str">
        <f t="shared" si="405"/>
        <v/>
      </c>
      <c r="M2939">
        <f t="shared" si="406"/>
        <v>0</v>
      </c>
      <c r="N2939" t="str">
        <f t="shared" si="407"/>
        <v/>
      </c>
      <c r="O2939" t="str">
        <f t="shared" si="408"/>
        <v/>
      </c>
      <c r="P2939" t="str">
        <f t="shared" si="409"/>
        <v/>
      </c>
      <c r="Q2939">
        <v>1</v>
      </c>
      <c r="R2939" t="str">
        <f t="shared" si="410"/>
        <v/>
      </c>
      <c r="S2939" t="str">
        <f t="shared" si="411"/>
        <v/>
      </c>
      <c r="T2939" t="str">
        <f t="shared" si="412"/>
        <v/>
      </c>
      <c r="U2939" t="str">
        <f t="shared" si="413"/>
        <v/>
      </c>
    </row>
    <row r="2940" spans="1:21" x14ac:dyDescent="0.25">
      <c r="A2940" s="6" t="str">
        <f>IF(EXPORTACIONES!A2940="","",EXPORTACIONES!A2940)</f>
        <v/>
      </c>
      <c r="B2940" t="str">
        <f>IF(EXPORTACIONES!B2940="","",VLOOKUP(EXPORTACIONES!B2940,PERSONAS!$A$1:$B$59,2,FALSE))</f>
        <v/>
      </c>
      <c r="C2940" t="str">
        <f>IF(EXPORTACIONES!C2940="","",VLOOKUP(EXPORTACIONES!C2940,ACTIVIDADES!$A$1:$B$37,2,FALSE))</f>
        <v/>
      </c>
      <c r="D2940" t="str">
        <f>IF(EXPORTACIONES!D2940="","",EXPORTACIONES!D2940&amp;" -- "&amp;IF(EXPORTACIONES!E2940="","Actividad de "&amp;EXPORTACIONES!C2940,EXPORTACIONES!E2940))</f>
        <v/>
      </c>
      <c r="E2940" t="str">
        <f>IF(EXPORTACIONES!D2940="","",EXPORTACIONES!D2940)</f>
        <v/>
      </c>
      <c r="F2940">
        <f>EXPORTACIONES!F2940</f>
        <v>0</v>
      </c>
      <c r="K2940" t="str">
        <f t="shared" si="405"/>
        <v/>
      </c>
      <c r="M2940">
        <f t="shared" si="406"/>
        <v>0</v>
      </c>
      <c r="N2940" t="str">
        <f t="shared" si="407"/>
        <v/>
      </c>
      <c r="O2940" t="str">
        <f t="shared" si="408"/>
        <v/>
      </c>
      <c r="P2940" t="str">
        <f t="shared" si="409"/>
        <v/>
      </c>
      <c r="Q2940">
        <v>1</v>
      </c>
      <c r="R2940" t="str">
        <f t="shared" si="410"/>
        <v/>
      </c>
      <c r="S2940" t="str">
        <f t="shared" si="411"/>
        <v/>
      </c>
      <c r="T2940" t="str">
        <f t="shared" si="412"/>
        <v/>
      </c>
      <c r="U2940" t="str">
        <f t="shared" si="413"/>
        <v/>
      </c>
    </row>
    <row r="2941" spans="1:21" x14ac:dyDescent="0.25">
      <c r="A2941" s="6" t="str">
        <f>IF(EXPORTACIONES!A2941="","",EXPORTACIONES!A2941)</f>
        <v/>
      </c>
      <c r="B2941" t="str">
        <f>IF(EXPORTACIONES!B2941="","",VLOOKUP(EXPORTACIONES!B2941,PERSONAS!$A$1:$B$59,2,FALSE))</f>
        <v/>
      </c>
      <c r="C2941" t="str">
        <f>IF(EXPORTACIONES!C2941="","",VLOOKUP(EXPORTACIONES!C2941,ACTIVIDADES!$A$1:$B$37,2,FALSE))</f>
        <v/>
      </c>
      <c r="D2941" t="str">
        <f>IF(EXPORTACIONES!D2941="","",EXPORTACIONES!D2941&amp;" -- "&amp;IF(EXPORTACIONES!E2941="","Actividad de "&amp;EXPORTACIONES!C2941,EXPORTACIONES!E2941))</f>
        <v/>
      </c>
      <c r="E2941" t="str">
        <f>IF(EXPORTACIONES!D2941="","",EXPORTACIONES!D2941)</f>
        <v/>
      </c>
      <c r="F2941">
        <f>EXPORTACIONES!F2941</f>
        <v>0</v>
      </c>
      <c r="K2941" t="str">
        <f t="shared" si="405"/>
        <v/>
      </c>
      <c r="M2941">
        <f t="shared" si="406"/>
        <v>0</v>
      </c>
      <c r="N2941" t="str">
        <f t="shared" si="407"/>
        <v/>
      </c>
      <c r="O2941" t="str">
        <f t="shared" si="408"/>
        <v/>
      </c>
      <c r="P2941" t="str">
        <f t="shared" si="409"/>
        <v/>
      </c>
      <c r="Q2941">
        <v>1</v>
      </c>
      <c r="R2941" t="str">
        <f t="shared" si="410"/>
        <v/>
      </c>
      <c r="S2941" t="str">
        <f t="shared" si="411"/>
        <v/>
      </c>
      <c r="T2941" t="str">
        <f t="shared" si="412"/>
        <v/>
      </c>
      <c r="U2941" t="str">
        <f t="shared" si="413"/>
        <v/>
      </c>
    </row>
    <row r="2942" spans="1:21" x14ac:dyDescent="0.25">
      <c r="A2942" s="6" t="str">
        <f>IF(EXPORTACIONES!A2942="","",EXPORTACIONES!A2942)</f>
        <v/>
      </c>
      <c r="B2942" t="str">
        <f>IF(EXPORTACIONES!B2942="","",VLOOKUP(EXPORTACIONES!B2942,PERSONAS!$A$1:$B$59,2,FALSE))</f>
        <v/>
      </c>
      <c r="C2942" t="str">
        <f>IF(EXPORTACIONES!C2942="","",VLOOKUP(EXPORTACIONES!C2942,ACTIVIDADES!$A$1:$B$37,2,FALSE))</f>
        <v/>
      </c>
      <c r="D2942" t="str">
        <f>IF(EXPORTACIONES!D2942="","",EXPORTACIONES!D2942&amp;" -- "&amp;IF(EXPORTACIONES!E2942="","Actividad de "&amp;EXPORTACIONES!C2942,EXPORTACIONES!E2942))</f>
        <v/>
      </c>
      <c r="E2942" t="str">
        <f>IF(EXPORTACIONES!D2942="","",EXPORTACIONES!D2942)</f>
        <v/>
      </c>
      <c r="F2942">
        <f>EXPORTACIONES!F2942</f>
        <v>0</v>
      </c>
      <c r="K2942" t="str">
        <f t="shared" si="405"/>
        <v/>
      </c>
      <c r="M2942">
        <f t="shared" si="406"/>
        <v>0</v>
      </c>
      <c r="N2942" t="str">
        <f t="shared" si="407"/>
        <v/>
      </c>
      <c r="O2942" t="str">
        <f t="shared" si="408"/>
        <v/>
      </c>
      <c r="P2942" t="str">
        <f t="shared" si="409"/>
        <v/>
      </c>
      <c r="Q2942">
        <v>1</v>
      </c>
      <c r="R2942" t="str">
        <f t="shared" si="410"/>
        <v/>
      </c>
      <c r="S2942" t="str">
        <f t="shared" si="411"/>
        <v/>
      </c>
      <c r="T2942" t="str">
        <f t="shared" si="412"/>
        <v/>
      </c>
      <c r="U2942" t="str">
        <f t="shared" si="413"/>
        <v/>
      </c>
    </row>
    <row r="2943" spans="1:21" x14ac:dyDescent="0.25">
      <c r="A2943" s="6" t="str">
        <f>IF(EXPORTACIONES!A2943="","",EXPORTACIONES!A2943)</f>
        <v/>
      </c>
      <c r="B2943" t="str">
        <f>IF(EXPORTACIONES!B2943="","",VLOOKUP(EXPORTACIONES!B2943,PERSONAS!$A$1:$B$59,2,FALSE))</f>
        <v/>
      </c>
      <c r="C2943" t="str">
        <f>IF(EXPORTACIONES!C2943="","",VLOOKUP(EXPORTACIONES!C2943,ACTIVIDADES!$A$1:$B$37,2,FALSE))</f>
        <v/>
      </c>
      <c r="D2943" t="str">
        <f>IF(EXPORTACIONES!D2943="","",EXPORTACIONES!D2943&amp;" -- "&amp;IF(EXPORTACIONES!E2943="","Actividad de "&amp;EXPORTACIONES!C2943,EXPORTACIONES!E2943))</f>
        <v/>
      </c>
      <c r="E2943" t="str">
        <f>IF(EXPORTACIONES!D2943="","",EXPORTACIONES!D2943)</f>
        <v/>
      </c>
      <c r="F2943">
        <f>EXPORTACIONES!F2943</f>
        <v>0</v>
      </c>
      <c r="K2943" t="str">
        <f t="shared" si="405"/>
        <v/>
      </c>
      <c r="M2943">
        <f t="shared" si="406"/>
        <v>0</v>
      </c>
      <c r="N2943" t="str">
        <f t="shared" si="407"/>
        <v/>
      </c>
      <c r="O2943" t="str">
        <f t="shared" si="408"/>
        <v/>
      </c>
      <c r="P2943" t="str">
        <f t="shared" si="409"/>
        <v/>
      </c>
      <c r="Q2943">
        <v>1</v>
      </c>
      <c r="R2943" t="str">
        <f t="shared" si="410"/>
        <v/>
      </c>
      <c r="S2943" t="str">
        <f t="shared" si="411"/>
        <v/>
      </c>
      <c r="T2943" t="str">
        <f t="shared" si="412"/>
        <v/>
      </c>
      <c r="U2943" t="str">
        <f t="shared" si="413"/>
        <v/>
      </c>
    </row>
    <row r="2944" spans="1:21" x14ac:dyDescent="0.25">
      <c r="A2944" s="6" t="str">
        <f>IF(EXPORTACIONES!A2944="","",EXPORTACIONES!A2944)</f>
        <v/>
      </c>
      <c r="B2944" t="str">
        <f>IF(EXPORTACIONES!B2944="","",VLOOKUP(EXPORTACIONES!B2944,PERSONAS!$A$1:$B$59,2,FALSE))</f>
        <v/>
      </c>
      <c r="C2944" t="str">
        <f>IF(EXPORTACIONES!C2944="","",VLOOKUP(EXPORTACIONES!C2944,ACTIVIDADES!$A$1:$B$37,2,FALSE))</f>
        <v/>
      </c>
      <c r="D2944" t="str">
        <f>IF(EXPORTACIONES!D2944="","",EXPORTACIONES!D2944&amp;" -- "&amp;IF(EXPORTACIONES!E2944="","Actividad de "&amp;EXPORTACIONES!C2944,EXPORTACIONES!E2944))</f>
        <v/>
      </c>
      <c r="E2944" t="str">
        <f>IF(EXPORTACIONES!D2944="","",EXPORTACIONES!D2944)</f>
        <v/>
      </c>
      <c r="F2944">
        <f>EXPORTACIONES!F2944</f>
        <v>0</v>
      </c>
      <c r="K2944" t="str">
        <f t="shared" si="405"/>
        <v/>
      </c>
      <c r="M2944">
        <f t="shared" si="406"/>
        <v>0</v>
      </c>
      <c r="N2944" t="str">
        <f t="shared" si="407"/>
        <v/>
      </c>
      <c r="O2944" t="str">
        <f t="shared" si="408"/>
        <v/>
      </c>
      <c r="P2944" t="str">
        <f t="shared" si="409"/>
        <v/>
      </c>
      <c r="Q2944">
        <v>1</v>
      </c>
      <c r="R2944" t="str">
        <f t="shared" si="410"/>
        <v/>
      </c>
      <c r="S2944" t="str">
        <f t="shared" si="411"/>
        <v/>
      </c>
      <c r="T2944" t="str">
        <f t="shared" si="412"/>
        <v/>
      </c>
      <c r="U2944" t="str">
        <f t="shared" si="413"/>
        <v/>
      </c>
    </row>
    <row r="2945" spans="1:21" x14ac:dyDescent="0.25">
      <c r="A2945" s="6" t="str">
        <f>IF(EXPORTACIONES!A2945="","",EXPORTACIONES!A2945)</f>
        <v/>
      </c>
      <c r="B2945" t="str">
        <f>IF(EXPORTACIONES!B2945="","",VLOOKUP(EXPORTACIONES!B2945,PERSONAS!$A$1:$B$59,2,FALSE))</f>
        <v/>
      </c>
      <c r="C2945" t="str">
        <f>IF(EXPORTACIONES!C2945="","",VLOOKUP(EXPORTACIONES!C2945,ACTIVIDADES!$A$1:$B$37,2,FALSE))</f>
        <v/>
      </c>
      <c r="D2945" t="str">
        <f>IF(EXPORTACIONES!D2945="","",EXPORTACIONES!D2945&amp;" -- "&amp;IF(EXPORTACIONES!E2945="","Actividad de "&amp;EXPORTACIONES!C2945,EXPORTACIONES!E2945))</f>
        <v/>
      </c>
      <c r="E2945" t="str">
        <f>IF(EXPORTACIONES!D2945="","",EXPORTACIONES!D2945)</f>
        <v/>
      </c>
      <c r="F2945">
        <f>EXPORTACIONES!F2945</f>
        <v>0</v>
      </c>
      <c r="K2945" t="str">
        <f t="shared" si="405"/>
        <v/>
      </c>
      <c r="M2945">
        <f t="shared" si="406"/>
        <v>0</v>
      </c>
      <c r="N2945" t="str">
        <f t="shared" si="407"/>
        <v/>
      </c>
      <c r="O2945" t="str">
        <f t="shared" si="408"/>
        <v/>
      </c>
      <c r="P2945" t="str">
        <f t="shared" si="409"/>
        <v/>
      </c>
      <c r="Q2945">
        <v>1</v>
      </c>
      <c r="R2945" t="str">
        <f t="shared" si="410"/>
        <v/>
      </c>
      <c r="S2945" t="str">
        <f t="shared" si="411"/>
        <v/>
      </c>
      <c r="T2945" t="str">
        <f t="shared" si="412"/>
        <v/>
      </c>
      <c r="U2945" t="str">
        <f t="shared" si="413"/>
        <v/>
      </c>
    </row>
    <row r="2946" spans="1:21" x14ac:dyDescent="0.25">
      <c r="A2946" s="6" t="str">
        <f>IF(EXPORTACIONES!A2946="","",EXPORTACIONES!A2946)</f>
        <v/>
      </c>
      <c r="B2946" t="str">
        <f>IF(EXPORTACIONES!B2946="","",VLOOKUP(EXPORTACIONES!B2946,PERSONAS!$A$1:$B$59,2,FALSE))</f>
        <v/>
      </c>
      <c r="C2946" t="str">
        <f>IF(EXPORTACIONES!C2946="","",VLOOKUP(EXPORTACIONES!C2946,ACTIVIDADES!$A$1:$B$37,2,FALSE))</f>
        <v/>
      </c>
      <c r="D2946" t="str">
        <f>IF(EXPORTACIONES!D2946="","",EXPORTACIONES!D2946&amp;" -- "&amp;IF(EXPORTACIONES!E2946="","Actividad de "&amp;EXPORTACIONES!C2946,EXPORTACIONES!E2946))</f>
        <v/>
      </c>
      <c r="E2946" t="str">
        <f>IF(EXPORTACIONES!D2946="","",EXPORTACIONES!D2946)</f>
        <v/>
      </c>
      <c r="F2946">
        <f>EXPORTACIONES!F2946</f>
        <v>0</v>
      </c>
      <c r="K2946" t="str">
        <f t="shared" si="405"/>
        <v/>
      </c>
      <c r="M2946">
        <f t="shared" si="406"/>
        <v>0</v>
      </c>
      <c r="N2946" t="str">
        <f t="shared" si="407"/>
        <v/>
      </c>
      <c r="O2946" t="str">
        <f t="shared" si="408"/>
        <v/>
      </c>
      <c r="P2946" t="str">
        <f t="shared" si="409"/>
        <v/>
      </c>
      <c r="Q2946">
        <v>1</v>
      </c>
      <c r="R2946" t="str">
        <f t="shared" si="410"/>
        <v/>
      </c>
      <c r="S2946" t="str">
        <f t="shared" si="411"/>
        <v/>
      </c>
      <c r="T2946" t="str">
        <f t="shared" si="412"/>
        <v/>
      </c>
      <c r="U2946" t="str">
        <f t="shared" si="413"/>
        <v/>
      </c>
    </row>
    <row r="2947" spans="1:21" x14ac:dyDescent="0.25">
      <c r="A2947" s="6" t="str">
        <f>IF(EXPORTACIONES!A2947="","",EXPORTACIONES!A2947)</f>
        <v/>
      </c>
      <c r="B2947" t="str">
        <f>IF(EXPORTACIONES!B2947="","",VLOOKUP(EXPORTACIONES!B2947,PERSONAS!$A$1:$B$59,2,FALSE))</f>
        <v/>
      </c>
      <c r="C2947" t="str">
        <f>IF(EXPORTACIONES!C2947="","",VLOOKUP(EXPORTACIONES!C2947,ACTIVIDADES!$A$1:$B$37,2,FALSE))</f>
        <v/>
      </c>
      <c r="D2947" t="str">
        <f>IF(EXPORTACIONES!D2947="","",EXPORTACIONES!D2947&amp;" -- "&amp;IF(EXPORTACIONES!E2947="","Actividad de "&amp;EXPORTACIONES!C2947,EXPORTACIONES!E2947))</f>
        <v/>
      </c>
      <c r="E2947" t="str">
        <f>IF(EXPORTACIONES!D2947="","",EXPORTACIONES!D2947)</f>
        <v/>
      </c>
      <c r="F2947">
        <f>EXPORTACIONES!F2947</f>
        <v>0</v>
      </c>
      <c r="K2947" t="str">
        <f t="shared" ref="K2947:K3010" si="414">T2947</f>
        <v/>
      </c>
      <c r="M2947">
        <f t="shared" ref="M2947:M3010" si="415">(LEN(E2947)-LEN(SUBSTITUTE(E2947,"#","")))/LEN("#")</f>
        <v>0</v>
      </c>
      <c r="N2947" t="str">
        <f t="shared" ref="N2947:N3010" si="416">IFERROR(SUBSTITUTE(E2947,"#","@",M2947),"")</f>
        <v/>
      </c>
      <c r="O2947" t="str">
        <f t="shared" ref="O2947:O3010" si="417">IFERROR(LEN(N2947)-FIND("@",N2947),"")</f>
        <v/>
      </c>
      <c r="P2947" t="str">
        <f t="shared" ref="P2947:P3010" si="418">IFERROR(RIGHT(N2947,O2947),"")</f>
        <v/>
      </c>
      <c r="Q2947">
        <v>1</v>
      </c>
      <c r="R2947" t="str">
        <f t="shared" ref="R2947:R3010" si="419">IFERROR(SUBSTITUTE(P2947,":","@",Q2947),"")</f>
        <v/>
      </c>
      <c r="S2947" t="str">
        <f t="shared" ref="S2947:S3010" si="420">IFERROR(FIND("@",R2947),"")</f>
        <v/>
      </c>
      <c r="T2947" t="str">
        <f t="shared" ref="T2947:T3010" si="421">IFERROR(LEFT(R2947,S2947-1),"")</f>
        <v/>
      </c>
      <c r="U2947" t="str">
        <f t="shared" ref="U2947:U3010" si="422">IFERROR(RIGHT(R2947,LEN(R2947)-(S2947)),"")</f>
        <v/>
      </c>
    </row>
    <row r="2948" spans="1:21" x14ac:dyDescent="0.25">
      <c r="A2948" s="6" t="str">
        <f>IF(EXPORTACIONES!A2948="","",EXPORTACIONES!A2948)</f>
        <v/>
      </c>
      <c r="B2948" t="str">
        <f>IF(EXPORTACIONES!B2948="","",VLOOKUP(EXPORTACIONES!B2948,PERSONAS!$A$1:$B$59,2,FALSE))</f>
        <v/>
      </c>
      <c r="C2948" t="str">
        <f>IF(EXPORTACIONES!C2948="","",VLOOKUP(EXPORTACIONES!C2948,ACTIVIDADES!$A$1:$B$37,2,FALSE))</f>
        <v/>
      </c>
      <c r="D2948" t="str">
        <f>IF(EXPORTACIONES!D2948="","",EXPORTACIONES!D2948&amp;" -- "&amp;IF(EXPORTACIONES!E2948="","Actividad de "&amp;EXPORTACIONES!C2948,EXPORTACIONES!E2948))</f>
        <v/>
      </c>
      <c r="E2948" t="str">
        <f>IF(EXPORTACIONES!D2948="","",EXPORTACIONES!D2948)</f>
        <v/>
      </c>
      <c r="F2948">
        <f>EXPORTACIONES!F2948</f>
        <v>0</v>
      </c>
      <c r="K2948" t="str">
        <f t="shared" si="414"/>
        <v/>
      </c>
      <c r="M2948">
        <f t="shared" si="415"/>
        <v>0</v>
      </c>
      <c r="N2948" t="str">
        <f t="shared" si="416"/>
        <v/>
      </c>
      <c r="O2948" t="str">
        <f t="shared" si="417"/>
        <v/>
      </c>
      <c r="P2948" t="str">
        <f t="shared" si="418"/>
        <v/>
      </c>
      <c r="Q2948">
        <v>1</v>
      </c>
      <c r="R2948" t="str">
        <f t="shared" si="419"/>
        <v/>
      </c>
      <c r="S2948" t="str">
        <f t="shared" si="420"/>
        <v/>
      </c>
      <c r="T2948" t="str">
        <f t="shared" si="421"/>
        <v/>
      </c>
      <c r="U2948" t="str">
        <f t="shared" si="422"/>
        <v/>
      </c>
    </row>
    <row r="2949" spans="1:21" x14ac:dyDescent="0.25">
      <c r="A2949" s="6" t="str">
        <f>IF(EXPORTACIONES!A2949="","",EXPORTACIONES!A2949)</f>
        <v/>
      </c>
      <c r="B2949" t="str">
        <f>IF(EXPORTACIONES!B2949="","",VLOOKUP(EXPORTACIONES!B2949,PERSONAS!$A$1:$B$59,2,FALSE))</f>
        <v/>
      </c>
      <c r="C2949" t="str">
        <f>IF(EXPORTACIONES!C2949="","",VLOOKUP(EXPORTACIONES!C2949,ACTIVIDADES!$A$1:$B$37,2,FALSE))</f>
        <v/>
      </c>
      <c r="D2949" t="str">
        <f>IF(EXPORTACIONES!D2949="","",EXPORTACIONES!D2949&amp;" -- "&amp;IF(EXPORTACIONES!E2949="","Actividad de "&amp;EXPORTACIONES!C2949,EXPORTACIONES!E2949))</f>
        <v/>
      </c>
      <c r="E2949" t="str">
        <f>IF(EXPORTACIONES!D2949="","",EXPORTACIONES!D2949)</f>
        <v/>
      </c>
      <c r="F2949">
        <f>EXPORTACIONES!F2949</f>
        <v>0</v>
      </c>
      <c r="K2949" t="str">
        <f t="shared" si="414"/>
        <v/>
      </c>
      <c r="M2949">
        <f t="shared" si="415"/>
        <v>0</v>
      </c>
      <c r="N2949" t="str">
        <f t="shared" si="416"/>
        <v/>
      </c>
      <c r="O2949" t="str">
        <f t="shared" si="417"/>
        <v/>
      </c>
      <c r="P2949" t="str">
        <f t="shared" si="418"/>
        <v/>
      </c>
      <c r="Q2949">
        <v>1</v>
      </c>
      <c r="R2949" t="str">
        <f t="shared" si="419"/>
        <v/>
      </c>
      <c r="S2949" t="str">
        <f t="shared" si="420"/>
        <v/>
      </c>
      <c r="T2949" t="str">
        <f t="shared" si="421"/>
        <v/>
      </c>
      <c r="U2949" t="str">
        <f t="shared" si="422"/>
        <v/>
      </c>
    </row>
    <row r="2950" spans="1:21" x14ac:dyDescent="0.25">
      <c r="A2950" s="6" t="str">
        <f>IF(EXPORTACIONES!A2950="","",EXPORTACIONES!A2950)</f>
        <v/>
      </c>
      <c r="B2950" t="str">
        <f>IF(EXPORTACIONES!B2950="","",VLOOKUP(EXPORTACIONES!B2950,PERSONAS!$A$1:$B$59,2,FALSE))</f>
        <v/>
      </c>
      <c r="C2950" t="str">
        <f>IF(EXPORTACIONES!C2950="","",VLOOKUP(EXPORTACIONES!C2950,ACTIVIDADES!$A$1:$B$37,2,FALSE))</f>
        <v/>
      </c>
      <c r="D2950" t="str">
        <f>IF(EXPORTACIONES!D2950="","",EXPORTACIONES!D2950&amp;" -- "&amp;IF(EXPORTACIONES!E2950="","Actividad de "&amp;EXPORTACIONES!C2950,EXPORTACIONES!E2950))</f>
        <v/>
      </c>
      <c r="E2950" t="str">
        <f>IF(EXPORTACIONES!D2950="","",EXPORTACIONES!D2950)</f>
        <v/>
      </c>
      <c r="F2950">
        <f>EXPORTACIONES!F2950</f>
        <v>0</v>
      </c>
      <c r="K2950" t="str">
        <f t="shared" si="414"/>
        <v/>
      </c>
      <c r="M2950">
        <f t="shared" si="415"/>
        <v>0</v>
      </c>
      <c r="N2950" t="str">
        <f t="shared" si="416"/>
        <v/>
      </c>
      <c r="O2950" t="str">
        <f t="shared" si="417"/>
        <v/>
      </c>
      <c r="P2950" t="str">
        <f t="shared" si="418"/>
        <v/>
      </c>
      <c r="Q2950">
        <v>1</v>
      </c>
      <c r="R2950" t="str">
        <f t="shared" si="419"/>
        <v/>
      </c>
      <c r="S2950" t="str">
        <f t="shared" si="420"/>
        <v/>
      </c>
      <c r="T2950" t="str">
        <f t="shared" si="421"/>
        <v/>
      </c>
      <c r="U2950" t="str">
        <f t="shared" si="422"/>
        <v/>
      </c>
    </row>
    <row r="2951" spans="1:21" x14ac:dyDescent="0.25">
      <c r="A2951" s="6" t="str">
        <f>IF(EXPORTACIONES!A2951="","",EXPORTACIONES!A2951)</f>
        <v/>
      </c>
      <c r="B2951" t="str">
        <f>IF(EXPORTACIONES!B2951="","",VLOOKUP(EXPORTACIONES!B2951,PERSONAS!$A$1:$B$59,2,FALSE))</f>
        <v/>
      </c>
      <c r="C2951" t="str">
        <f>IF(EXPORTACIONES!C2951="","",VLOOKUP(EXPORTACIONES!C2951,ACTIVIDADES!$A$1:$B$37,2,FALSE))</f>
        <v/>
      </c>
      <c r="D2951" t="str">
        <f>IF(EXPORTACIONES!D2951="","",EXPORTACIONES!D2951&amp;" -- "&amp;IF(EXPORTACIONES!E2951="","Actividad de "&amp;EXPORTACIONES!C2951,EXPORTACIONES!E2951))</f>
        <v/>
      </c>
      <c r="E2951" t="str">
        <f>IF(EXPORTACIONES!D2951="","",EXPORTACIONES!D2951)</f>
        <v/>
      </c>
      <c r="F2951">
        <f>EXPORTACIONES!F2951</f>
        <v>0</v>
      </c>
      <c r="K2951" t="str">
        <f t="shared" si="414"/>
        <v/>
      </c>
      <c r="M2951">
        <f t="shared" si="415"/>
        <v>0</v>
      </c>
      <c r="N2951" t="str">
        <f t="shared" si="416"/>
        <v/>
      </c>
      <c r="O2951" t="str">
        <f t="shared" si="417"/>
        <v/>
      </c>
      <c r="P2951" t="str">
        <f t="shared" si="418"/>
        <v/>
      </c>
      <c r="Q2951">
        <v>1</v>
      </c>
      <c r="R2951" t="str">
        <f t="shared" si="419"/>
        <v/>
      </c>
      <c r="S2951" t="str">
        <f t="shared" si="420"/>
        <v/>
      </c>
      <c r="T2951" t="str">
        <f t="shared" si="421"/>
        <v/>
      </c>
      <c r="U2951" t="str">
        <f t="shared" si="422"/>
        <v/>
      </c>
    </row>
    <row r="2952" spans="1:21" x14ac:dyDescent="0.25">
      <c r="A2952" s="6" t="str">
        <f>IF(EXPORTACIONES!A2952="","",EXPORTACIONES!A2952)</f>
        <v/>
      </c>
      <c r="B2952" t="str">
        <f>IF(EXPORTACIONES!B2952="","",VLOOKUP(EXPORTACIONES!B2952,PERSONAS!$A$1:$B$59,2,FALSE))</f>
        <v/>
      </c>
      <c r="C2952" t="str">
        <f>IF(EXPORTACIONES!C2952="","",VLOOKUP(EXPORTACIONES!C2952,ACTIVIDADES!$A$1:$B$37,2,FALSE))</f>
        <v/>
      </c>
      <c r="D2952" t="str">
        <f>IF(EXPORTACIONES!D2952="","",EXPORTACIONES!D2952&amp;" -- "&amp;IF(EXPORTACIONES!E2952="","Actividad de "&amp;EXPORTACIONES!C2952,EXPORTACIONES!E2952))</f>
        <v/>
      </c>
      <c r="E2952" t="str">
        <f>IF(EXPORTACIONES!D2952="","",EXPORTACIONES!D2952)</f>
        <v/>
      </c>
      <c r="F2952">
        <f>EXPORTACIONES!F2952</f>
        <v>0</v>
      </c>
      <c r="K2952" t="str">
        <f t="shared" si="414"/>
        <v/>
      </c>
      <c r="M2952">
        <f t="shared" si="415"/>
        <v>0</v>
      </c>
      <c r="N2952" t="str">
        <f t="shared" si="416"/>
        <v/>
      </c>
      <c r="O2952" t="str">
        <f t="shared" si="417"/>
        <v/>
      </c>
      <c r="P2952" t="str">
        <f t="shared" si="418"/>
        <v/>
      </c>
      <c r="Q2952">
        <v>1</v>
      </c>
      <c r="R2952" t="str">
        <f t="shared" si="419"/>
        <v/>
      </c>
      <c r="S2952" t="str">
        <f t="shared" si="420"/>
        <v/>
      </c>
      <c r="T2952" t="str">
        <f t="shared" si="421"/>
        <v/>
      </c>
      <c r="U2952" t="str">
        <f t="shared" si="422"/>
        <v/>
      </c>
    </row>
    <row r="2953" spans="1:21" x14ac:dyDescent="0.25">
      <c r="A2953" s="6" t="str">
        <f>IF(EXPORTACIONES!A2953="","",EXPORTACIONES!A2953)</f>
        <v/>
      </c>
      <c r="B2953" t="str">
        <f>IF(EXPORTACIONES!B2953="","",VLOOKUP(EXPORTACIONES!B2953,PERSONAS!$A$1:$B$59,2,FALSE))</f>
        <v/>
      </c>
      <c r="C2953" t="str">
        <f>IF(EXPORTACIONES!C2953="","",VLOOKUP(EXPORTACIONES!C2953,ACTIVIDADES!$A$1:$B$37,2,FALSE))</f>
        <v/>
      </c>
      <c r="D2953" t="str">
        <f>IF(EXPORTACIONES!D2953="","",EXPORTACIONES!D2953&amp;" -- "&amp;IF(EXPORTACIONES!E2953="","Actividad de "&amp;EXPORTACIONES!C2953,EXPORTACIONES!E2953))</f>
        <v/>
      </c>
      <c r="E2953" t="str">
        <f>IF(EXPORTACIONES!D2953="","",EXPORTACIONES!D2953)</f>
        <v/>
      </c>
      <c r="F2953">
        <f>EXPORTACIONES!F2953</f>
        <v>0</v>
      </c>
      <c r="K2953" t="str">
        <f t="shared" si="414"/>
        <v/>
      </c>
      <c r="M2953">
        <f t="shared" si="415"/>
        <v>0</v>
      </c>
      <c r="N2953" t="str">
        <f t="shared" si="416"/>
        <v/>
      </c>
      <c r="O2953" t="str">
        <f t="shared" si="417"/>
        <v/>
      </c>
      <c r="P2953" t="str">
        <f t="shared" si="418"/>
        <v/>
      </c>
      <c r="Q2953">
        <v>1</v>
      </c>
      <c r="R2953" t="str">
        <f t="shared" si="419"/>
        <v/>
      </c>
      <c r="S2953" t="str">
        <f t="shared" si="420"/>
        <v/>
      </c>
      <c r="T2953" t="str">
        <f t="shared" si="421"/>
        <v/>
      </c>
      <c r="U2953" t="str">
        <f t="shared" si="422"/>
        <v/>
      </c>
    </row>
    <row r="2954" spans="1:21" x14ac:dyDescent="0.25">
      <c r="A2954" s="6" t="str">
        <f>IF(EXPORTACIONES!A2954="","",EXPORTACIONES!A2954)</f>
        <v/>
      </c>
      <c r="B2954" t="str">
        <f>IF(EXPORTACIONES!B2954="","",VLOOKUP(EXPORTACIONES!B2954,PERSONAS!$A$1:$B$59,2,FALSE))</f>
        <v/>
      </c>
      <c r="C2954" t="str">
        <f>IF(EXPORTACIONES!C2954="","",VLOOKUP(EXPORTACIONES!C2954,ACTIVIDADES!$A$1:$B$37,2,FALSE))</f>
        <v/>
      </c>
      <c r="D2954" t="str">
        <f>IF(EXPORTACIONES!D2954="","",EXPORTACIONES!D2954&amp;" -- "&amp;IF(EXPORTACIONES!E2954="","Actividad de "&amp;EXPORTACIONES!C2954,EXPORTACIONES!E2954))</f>
        <v/>
      </c>
      <c r="E2954" t="str">
        <f>IF(EXPORTACIONES!D2954="","",EXPORTACIONES!D2954)</f>
        <v/>
      </c>
      <c r="F2954">
        <f>EXPORTACIONES!F2954</f>
        <v>0</v>
      </c>
      <c r="K2954" t="str">
        <f t="shared" si="414"/>
        <v/>
      </c>
      <c r="M2954">
        <f t="shared" si="415"/>
        <v>0</v>
      </c>
      <c r="N2954" t="str">
        <f t="shared" si="416"/>
        <v/>
      </c>
      <c r="O2954" t="str">
        <f t="shared" si="417"/>
        <v/>
      </c>
      <c r="P2954" t="str">
        <f t="shared" si="418"/>
        <v/>
      </c>
      <c r="Q2954">
        <v>1</v>
      </c>
      <c r="R2954" t="str">
        <f t="shared" si="419"/>
        <v/>
      </c>
      <c r="S2954" t="str">
        <f t="shared" si="420"/>
        <v/>
      </c>
      <c r="T2954" t="str">
        <f t="shared" si="421"/>
        <v/>
      </c>
      <c r="U2954" t="str">
        <f t="shared" si="422"/>
        <v/>
      </c>
    </row>
    <row r="2955" spans="1:21" x14ac:dyDescent="0.25">
      <c r="A2955" s="6" t="str">
        <f>IF(EXPORTACIONES!A2955="","",EXPORTACIONES!A2955)</f>
        <v/>
      </c>
      <c r="B2955" t="str">
        <f>IF(EXPORTACIONES!B2955="","",VLOOKUP(EXPORTACIONES!B2955,PERSONAS!$A$1:$B$59,2,FALSE))</f>
        <v/>
      </c>
      <c r="C2955" t="str">
        <f>IF(EXPORTACIONES!C2955="","",VLOOKUP(EXPORTACIONES!C2955,ACTIVIDADES!$A$1:$B$37,2,FALSE))</f>
        <v/>
      </c>
      <c r="D2955" t="str">
        <f>IF(EXPORTACIONES!D2955="","",EXPORTACIONES!D2955&amp;" -- "&amp;IF(EXPORTACIONES!E2955="","Actividad de "&amp;EXPORTACIONES!C2955,EXPORTACIONES!E2955))</f>
        <v/>
      </c>
      <c r="E2955" t="str">
        <f>IF(EXPORTACIONES!D2955="","",EXPORTACIONES!D2955)</f>
        <v/>
      </c>
      <c r="F2955">
        <f>EXPORTACIONES!F2955</f>
        <v>0</v>
      </c>
      <c r="K2955" t="str">
        <f t="shared" si="414"/>
        <v/>
      </c>
      <c r="M2955">
        <f t="shared" si="415"/>
        <v>0</v>
      </c>
      <c r="N2955" t="str">
        <f t="shared" si="416"/>
        <v/>
      </c>
      <c r="O2955" t="str">
        <f t="shared" si="417"/>
        <v/>
      </c>
      <c r="P2955" t="str">
        <f t="shared" si="418"/>
        <v/>
      </c>
      <c r="Q2955">
        <v>1</v>
      </c>
      <c r="R2955" t="str">
        <f t="shared" si="419"/>
        <v/>
      </c>
      <c r="S2955" t="str">
        <f t="shared" si="420"/>
        <v/>
      </c>
      <c r="T2955" t="str">
        <f t="shared" si="421"/>
        <v/>
      </c>
      <c r="U2955" t="str">
        <f t="shared" si="422"/>
        <v/>
      </c>
    </row>
    <row r="2956" spans="1:21" x14ac:dyDescent="0.25">
      <c r="A2956" s="6" t="str">
        <f>IF(EXPORTACIONES!A2956="","",EXPORTACIONES!A2956)</f>
        <v/>
      </c>
      <c r="B2956" t="str">
        <f>IF(EXPORTACIONES!B2956="","",VLOOKUP(EXPORTACIONES!B2956,PERSONAS!$A$1:$B$59,2,FALSE))</f>
        <v/>
      </c>
      <c r="C2956" t="str">
        <f>IF(EXPORTACIONES!C2956="","",VLOOKUP(EXPORTACIONES!C2956,ACTIVIDADES!$A$1:$B$37,2,FALSE))</f>
        <v/>
      </c>
      <c r="D2956" t="str">
        <f>IF(EXPORTACIONES!D2956="","",EXPORTACIONES!D2956&amp;" -- "&amp;IF(EXPORTACIONES!E2956="","Actividad de "&amp;EXPORTACIONES!C2956,EXPORTACIONES!E2956))</f>
        <v/>
      </c>
      <c r="E2956" t="str">
        <f>IF(EXPORTACIONES!D2956="","",EXPORTACIONES!D2956)</f>
        <v/>
      </c>
      <c r="F2956">
        <f>EXPORTACIONES!F2956</f>
        <v>0</v>
      </c>
      <c r="K2956" t="str">
        <f t="shared" si="414"/>
        <v/>
      </c>
      <c r="M2956">
        <f t="shared" si="415"/>
        <v>0</v>
      </c>
      <c r="N2956" t="str">
        <f t="shared" si="416"/>
        <v/>
      </c>
      <c r="O2956" t="str">
        <f t="shared" si="417"/>
        <v/>
      </c>
      <c r="P2956" t="str">
        <f t="shared" si="418"/>
        <v/>
      </c>
      <c r="Q2956">
        <v>1</v>
      </c>
      <c r="R2956" t="str">
        <f t="shared" si="419"/>
        <v/>
      </c>
      <c r="S2956" t="str">
        <f t="shared" si="420"/>
        <v/>
      </c>
      <c r="T2956" t="str">
        <f t="shared" si="421"/>
        <v/>
      </c>
      <c r="U2956" t="str">
        <f t="shared" si="422"/>
        <v/>
      </c>
    </row>
    <row r="2957" spans="1:21" x14ac:dyDescent="0.25">
      <c r="A2957" s="6" t="str">
        <f>IF(EXPORTACIONES!A2957="","",EXPORTACIONES!A2957)</f>
        <v/>
      </c>
      <c r="B2957" t="str">
        <f>IF(EXPORTACIONES!B2957="","",VLOOKUP(EXPORTACIONES!B2957,PERSONAS!$A$1:$B$59,2,FALSE))</f>
        <v/>
      </c>
      <c r="C2957" t="str">
        <f>IF(EXPORTACIONES!C2957="","",VLOOKUP(EXPORTACIONES!C2957,ACTIVIDADES!$A$1:$B$37,2,FALSE))</f>
        <v/>
      </c>
      <c r="D2957" t="str">
        <f>IF(EXPORTACIONES!D2957="","",EXPORTACIONES!D2957&amp;" -- "&amp;IF(EXPORTACIONES!E2957="","Actividad de "&amp;EXPORTACIONES!C2957,EXPORTACIONES!E2957))</f>
        <v/>
      </c>
      <c r="E2957" t="str">
        <f>IF(EXPORTACIONES!D2957="","",EXPORTACIONES!D2957)</f>
        <v/>
      </c>
      <c r="F2957">
        <f>EXPORTACIONES!F2957</f>
        <v>0</v>
      </c>
      <c r="K2957" t="str">
        <f t="shared" si="414"/>
        <v/>
      </c>
      <c r="M2957">
        <f t="shared" si="415"/>
        <v>0</v>
      </c>
      <c r="N2957" t="str">
        <f t="shared" si="416"/>
        <v/>
      </c>
      <c r="O2957" t="str">
        <f t="shared" si="417"/>
        <v/>
      </c>
      <c r="P2957" t="str">
        <f t="shared" si="418"/>
        <v/>
      </c>
      <c r="Q2957">
        <v>1</v>
      </c>
      <c r="R2957" t="str">
        <f t="shared" si="419"/>
        <v/>
      </c>
      <c r="S2957" t="str">
        <f t="shared" si="420"/>
        <v/>
      </c>
      <c r="T2957" t="str">
        <f t="shared" si="421"/>
        <v/>
      </c>
      <c r="U2957" t="str">
        <f t="shared" si="422"/>
        <v/>
      </c>
    </row>
    <row r="2958" spans="1:21" x14ac:dyDescent="0.25">
      <c r="A2958" s="6" t="str">
        <f>IF(EXPORTACIONES!A2958="","",EXPORTACIONES!A2958)</f>
        <v/>
      </c>
      <c r="B2958" t="str">
        <f>IF(EXPORTACIONES!B2958="","",VLOOKUP(EXPORTACIONES!B2958,PERSONAS!$A$1:$B$59,2,FALSE))</f>
        <v/>
      </c>
      <c r="C2958" t="str">
        <f>IF(EXPORTACIONES!C2958="","",VLOOKUP(EXPORTACIONES!C2958,ACTIVIDADES!$A$1:$B$37,2,FALSE))</f>
        <v/>
      </c>
      <c r="D2958" t="str">
        <f>IF(EXPORTACIONES!D2958="","",EXPORTACIONES!D2958&amp;" -- "&amp;IF(EXPORTACIONES!E2958="","Actividad de "&amp;EXPORTACIONES!C2958,EXPORTACIONES!E2958))</f>
        <v/>
      </c>
      <c r="E2958" t="str">
        <f>IF(EXPORTACIONES!D2958="","",EXPORTACIONES!D2958)</f>
        <v/>
      </c>
      <c r="F2958">
        <f>EXPORTACIONES!F2958</f>
        <v>0</v>
      </c>
      <c r="K2958" t="str">
        <f t="shared" si="414"/>
        <v/>
      </c>
      <c r="M2958">
        <f t="shared" si="415"/>
        <v>0</v>
      </c>
      <c r="N2958" t="str">
        <f t="shared" si="416"/>
        <v/>
      </c>
      <c r="O2958" t="str">
        <f t="shared" si="417"/>
        <v/>
      </c>
      <c r="P2958" t="str">
        <f t="shared" si="418"/>
        <v/>
      </c>
      <c r="Q2958">
        <v>1</v>
      </c>
      <c r="R2958" t="str">
        <f t="shared" si="419"/>
        <v/>
      </c>
      <c r="S2958" t="str">
        <f t="shared" si="420"/>
        <v/>
      </c>
      <c r="T2958" t="str">
        <f t="shared" si="421"/>
        <v/>
      </c>
      <c r="U2958" t="str">
        <f t="shared" si="422"/>
        <v/>
      </c>
    </row>
    <row r="2959" spans="1:21" x14ac:dyDescent="0.25">
      <c r="A2959" s="6" t="str">
        <f>IF(EXPORTACIONES!A2959="","",EXPORTACIONES!A2959)</f>
        <v/>
      </c>
      <c r="B2959" t="str">
        <f>IF(EXPORTACIONES!B2959="","",VLOOKUP(EXPORTACIONES!B2959,PERSONAS!$A$1:$B$59,2,FALSE))</f>
        <v/>
      </c>
      <c r="C2959" t="str">
        <f>IF(EXPORTACIONES!C2959="","",VLOOKUP(EXPORTACIONES!C2959,ACTIVIDADES!$A$1:$B$37,2,FALSE))</f>
        <v/>
      </c>
      <c r="D2959" t="str">
        <f>IF(EXPORTACIONES!D2959="","",EXPORTACIONES!D2959&amp;" -- "&amp;IF(EXPORTACIONES!E2959="","Actividad de "&amp;EXPORTACIONES!C2959,EXPORTACIONES!E2959))</f>
        <v/>
      </c>
      <c r="E2959" t="str">
        <f>IF(EXPORTACIONES!D2959="","",EXPORTACIONES!D2959)</f>
        <v/>
      </c>
      <c r="F2959">
        <f>EXPORTACIONES!F2959</f>
        <v>0</v>
      </c>
      <c r="K2959" t="str">
        <f t="shared" si="414"/>
        <v/>
      </c>
      <c r="M2959">
        <f t="shared" si="415"/>
        <v>0</v>
      </c>
      <c r="N2959" t="str">
        <f t="shared" si="416"/>
        <v/>
      </c>
      <c r="O2959" t="str">
        <f t="shared" si="417"/>
        <v/>
      </c>
      <c r="P2959" t="str">
        <f t="shared" si="418"/>
        <v/>
      </c>
      <c r="Q2959">
        <v>1</v>
      </c>
      <c r="R2959" t="str">
        <f t="shared" si="419"/>
        <v/>
      </c>
      <c r="S2959" t="str">
        <f t="shared" si="420"/>
        <v/>
      </c>
      <c r="T2959" t="str">
        <f t="shared" si="421"/>
        <v/>
      </c>
      <c r="U2959" t="str">
        <f t="shared" si="422"/>
        <v/>
      </c>
    </row>
    <row r="2960" spans="1:21" x14ac:dyDescent="0.25">
      <c r="A2960" s="6" t="str">
        <f>IF(EXPORTACIONES!A2960="","",EXPORTACIONES!A2960)</f>
        <v/>
      </c>
      <c r="B2960" t="str">
        <f>IF(EXPORTACIONES!B2960="","",VLOOKUP(EXPORTACIONES!B2960,PERSONAS!$A$1:$B$59,2,FALSE))</f>
        <v/>
      </c>
      <c r="C2960" t="str">
        <f>IF(EXPORTACIONES!C2960="","",VLOOKUP(EXPORTACIONES!C2960,ACTIVIDADES!$A$1:$B$37,2,FALSE))</f>
        <v/>
      </c>
      <c r="D2960" t="str">
        <f>IF(EXPORTACIONES!D2960="","",EXPORTACIONES!D2960&amp;" -- "&amp;IF(EXPORTACIONES!E2960="","Actividad de "&amp;EXPORTACIONES!C2960,EXPORTACIONES!E2960))</f>
        <v/>
      </c>
      <c r="E2960" t="str">
        <f>IF(EXPORTACIONES!D2960="","",EXPORTACIONES!D2960)</f>
        <v/>
      </c>
      <c r="F2960">
        <f>EXPORTACIONES!F2960</f>
        <v>0</v>
      </c>
      <c r="K2960" t="str">
        <f t="shared" si="414"/>
        <v/>
      </c>
      <c r="M2960">
        <f t="shared" si="415"/>
        <v>0</v>
      </c>
      <c r="N2960" t="str">
        <f t="shared" si="416"/>
        <v/>
      </c>
      <c r="O2960" t="str">
        <f t="shared" si="417"/>
        <v/>
      </c>
      <c r="P2960" t="str">
        <f t="shared" si="418"/>
        <v/>
      </c>
      <c r="Q2960">
        <v>1</v>
      </c>
      <c r="R2960" t="str">
        <f t="shared" si="419"/>
        <v/>
      </c>
      <c r="S2960" t="str">
        <f t="shared" si="420"/>
        <v/>
      </c>
      <c r="T2960" t="str">
        <f t="shared" si="421"/>
        <v/>
      </c>
      <c r="U2960" t="str">
        <f t="shared" si="422"/>
        <v/>
      </c>
    </row>
    <row r="2961" spans="1:21" x14ac:dyDescent="0.25">
      <c r="A2961" s="6" t="str">
        <f>IF(EXPORTACIONES!A2961="","",EXPORTACIONES!A2961)</f>
        <v/>
      </c>
      <c r="B2961" t="str">
        <f>IF(EXPORTACIONES!B2961="","",VLOOKUP(EXPORTACIONES!B2961,PERSONAS!$A$1:$B$59,2,FALSE))</f>
        <v/>
      </c>
      <c r="C2961" t="str">
        <f>IF(EXPORTACIONES!C2961="","",VLOOKUP(EXPORTACIONES!C2961,ACTIVIDADES!$A$1:$B$37,2,FALSE))</f>
        <v/>
      </c>
      <c r="D2961" t="str">
        <f>IF(EXPORTACIONES!D2961="","",EXPORTACIONES!D2961&amp;" -- "&amp;IF(EXPORTACIONES!E2961="","Actividad de "&amp;EXPORTACIONES!C2961,EXPORTACIONES!E2961))</f>
        <v/>
      </c>
      <c r="E2961" t="str">
        <f>IF(EXPORTACIONES!D2961="","",EXPORTACIONES!D2961)</f>
        <v/>
      </c>
      <c r="F2961">
        <f>EXPORTACIONES!F2961</f>
        <v>0</v>
      </c>
      <c r="K2961" t="str">
        <f t="shared" si="414"/>
        <v/>
      </c>
      <c r="M2961">
        <f t="shared" si="415"/>
        <v>0</v>
      </c>
      <c r="N2961" t="str">
        <f t="shared" si="416"/>
        <v/>
      </c>
      <c r="O2961" t="str">
        <f t="shared" si="417"/>
        <v/>
      </c>
      <c r="P2961" t="str">
        <f t="shared" si="418"/>
        <v/>
      </c>
      <c r="Q2961">
        <v>1</v>
      </c>
      <c r="R2961" t="str">
        <f t="shared" si="419"/>
        <v/>
      </c>
      <c r="S2961" t="str">
        <f t="shared" si="420"/>
        <v/>
      </c>
      <c r="T2961" t="str">
        <f t="shared" si="421"/>
        <v/>
      </c>
      <c r="U2961" t="str">
        <f t="shared" si="422"/>
        <v/>
      </c>
    </row>
    <row r="2962" spans="1:21" x14ac:dyDescent="0.25">
      <c r="A2962" s="6" t="str">
        <f>IF(EXPORTACIONES!A2962="","",EXPORTACIONES!A2962)</f>
        <v/>
      </c>
      <c r="B2962" t="str">
        <f>IF(EXPORTACIONES!B2962="","",VLOOKUP(EXPORTACIONES!B2962,PERSONAS!$A$1:$B$59,2,FALSE))</f>
        <v/>
      </c>
      <c r="C2962" t="str">
        <f>IF(EXPORTACIONES!C2962="","",VLOOKUP(EXPORTACIONES!C2962,ACTIVIDADES!$A$1:$B$37,2,FALSE))</f>
        <v/>
      </c>
      <c r="D2962" t="str">
        <f>IF(EXPORTACIONES!D2962="","",EXPORTACIONES!D2962&amp;" -- "&amp;IF(EXPORTACIONES!E2962="","Actividad de "&amp;EXPORTACIONES!C2962,EXPORTACIONES!E2962))</f>
        <v/>
      </c>
      <c r="E2962" t="str">
        <f>IF(EXPORTACIONES!D2962="","",EXPORTACIONES!D2962)</f>
        <v/>
      </c>
      <c r="F2962">
        <f>EXPORTACIONES!F2962</f>
        <v>0</v>
      </c>
      <c r="K2962" t="str">
        <f t="shared" si="414"/>
        <v/>
      </c>
      <c r="M2962">
        <f t="shared" si="415"/>
        <v>0</v>
      </c>
      <c r="N2962" t="str">
        <f t="shared" si="416"/>
        <v/>
      </c>
      <c r="O2962" t="str">
        <f t="shared" si="417"/>
        <v/>
      </c>
      <c r="P2962" t="str">
        <f t="shared" si="418"/>
        <v/>
      </c>
      <c r="Q2962">
        <v>1</v>
      </c>
      <c r="R2962" t="str">
        <f t="shared" si="419"/>
        <v/>
      </c>
      <c r="S2962" t="str">
        <f t="shared" si="420"/>
        <v/>
      </c>
      <c r="T2962" t="str">
        <f t="shared" si="421"/>
        <v/>
      </c>
      <c r="U2962" t="str">
        <f t="shared" si="422"/>
        <v/>
      </c>
    </row>
    <row r="2963" spans="1:21" x14ac:dyDescent="0.25">
      <c r="A2963" s="6" t="str">
        <f>IF(EXPORTACIONES!A2963="","",EXPORTACIONES!A2963)</f>
        <v/>
      </c>
      <c r="B2963" t="str">
        <f>IF(EXPORTACIONES!B2963="","",VLOOKUP(EXPORTACIONES!B2963,PERSONAS!$A$1:$B$59,2,FALSE))</f>
        <v/>
      </c>
      <c r="C2963" t="str">
        <f>IF(EXPORTACIONES!C2963="","",VLOOKUP(EXPORTACIONES!C2963,ACTIVIDADES!$A$1:$B$37,2,FALSE))</f>
        <v/>
      </c>
      <c r="D2963" t="str">
        <f>IF(EXPORTACIONES!D2963="","",EXPORTACIONES!D2963&amp;" -- "&amp;IF(EXPORTACIONES!E2963="","Actividad de "&amp;EXPORTACIONES!C2963,EXPORTACIONES!E2963))</f>
        <v/>
      </c>
      <c r="E2963" t="str">
        <f>IF(EXPORTACIONES!D2963="","",EXPORTACIONES!D2963)</f>
        <v/>
      </c>
      <c r="F2963">
        <f>EXPORTACIONES!F2963</f>
        <v>0</v>
      </c>
      <c r="K2963" t="str">
        <f t="shared" si="414"/>
        <v/>
      </c>
      <c r="M2963">
        <f t="shared" si="415"/>
        <v>0</v>
      </c>
      <c r="N2963" t="str">
        <f t="shared" si="416"/>
        <v/>
      </c>
      <c r="O2963" t="str">
        <f t="shared" si="417"/>
        <v/>
      </c>
      <c r="P2963" t="str">
        <f t="shared" si="418"/>
        <v/>
      </c>
      <c r="Q2963">
        <v>1</v>
      </c>
      <c r="R2963" t="str">
        <f t="shared" si="419"/>
        <v/>
      </c>
      <c r="S2963" t="str">
        <f t="shared" si="420"/>
        <v/>
      </c>
      <c r="T2963" t="str">
        <f t="shared" si="421"/>
        <v/>
      </c>
      <c r="U2963" t="str">
        <f t="shared" si="422"/>
        <v/>
      </c>
    </row>
    <row r="2964" spans="1:21" x14ac:dyDescent="0.25">
      <c r="A2964" s="6" t="str">
        <f>IF(EXPORTACIONES!A2964="","",EXPORTACIONES!A2964)</f>
        <v/>
      </c>
      <c r="B2964" t="str">
        <f>IF(EXPORTACIONES!B2964="","",VLOOKUP(EXPORTACIONES!B2964,PERSONAS!$A$1:$B$59,2,FALSE))</f>
        <v/>
      </c>
      <c r="C2964" t="str">
        <f>IF(EXPORTACIONES!C2964="","",VLOOKUP(EXPORTACIONES!C2964,ACTIVIDADES!$A$1:$B$37,2,FALSE))</f>
        <v/>
      </c>
      <c r="D2964" t="str">
        <f>IF(EXPORTACIONES!D2964="","",EXPORTACIONES!D2964&amp;" -- "&amp;IF(EXPORTACIONES!E2964="","Actividad de "&amp;EXPORTACIONES!C2964,EXPORTACIONES!E2964))</f>
        <v/>
      </c>
      <c r="E2964" t="str">
        <f>IF(EXPORTACIONES!D2964="","",EXPORTACIONES!D2964)</f>
        <v/>
      </c>
      <c r="F2964">
        <f>EXPORTACIONES!F2964</f>
        <v>0</v>
      </c>
      <c r="K2964" t="str">
        <f t="shared" si="414"/>
        <v/>
      </c>
      <c r="M2964">
        <f t="shared" si="415"/>
        <v>0</v>
      </c>
      <c r="N2964" t="str">
        <f t="shared" si="416"/>
        <v/>
      </c>
      <c r="O2964" t="str">
        <f t="shared" si="417"/>
        <v/>
      </c>
      <c r="P2964" t="str">
        <f t="shared" si="418"/>
        <v/>
      </c>
      <c r="Q2964">
        <v>1</v>
      </c>
      <c r="R2964" t="str">
        <f t="shared" si="419"/>
        <v/>
      </c>
      <c r="S2964" t="str">
        <f t="shared" si="420"/>
        <v/>
      </c>
      <c r="T2964" t="str">
        <f t="shared" si="421"/>
        <v/>
      </c>
      <c r="U2964" t="str">
        <f t="shared" si="422"/>
        <v/>
      </c>
    </row>
    <row r="2965" spans="1:21" x14ac:dyDescent="0.25">
      <c r="A2965" s="6" t="str">
        <f>IF(EXPORTACIONES!A2965="","",EXPORTACIONES!A2965)</f>
        <v/>
      </c>
      <c r="B2965" t="str">
        <f>IF(EXPORTACIONES!B2965="","",VLOOKUP(EXPORTACIONES!B2965,PERSONAS!$A$1:$B$59,2,FALSE))</f>
        <v/>
      </c>
      <c r="C2965" t="str">
        <f>IF(EXPORTACIONES!C2965="","",VLOOKUP(EXPORTACIONES!C2965,ACTIVIDADES!$A$1:$B$37,2,FALSE))</f>
        <v/>
      </c>
      <c r="D2965" t="str">
        <f>IF(EXPORTACIONES!D2965="","",EXPORTACIONES!D2965&amp;" -- "&amp;IF(EXPORTACIONES!E2965="","Actividad de "&amp;EXPORTACIONES!C2965,EXPORTACIONES!E2965))</f>
        <v/>
      </c>
      <c r="E2965" t="str">
        <f>IF(EXPORTACIONES!D2965="","",EXPORTACIONES!D2965)</f>
        <v/>
      </c>
      <c r="F2965">
        <f>EXPORTACIONES!F2965</f>
        <v>0</v>
      </c>
      <c r="K2965" t="str">
        <f t="shared" si="414"/>
        <v/>
      </c>
      <c r="M2965">
        <f t="shared" si="415"/>
        <v>0</v>
      </c>
      <c r="N2965" t="str">
        <f t="shared" si="416"/>
        <v/>
      </c>
      <c r="O2965" t="str">
        <f t="shared" si="417"/>
        <v/>
      </c>
      <c r="P2965" t="str">
        <f t="shared" si="418"/>
        <v/>
      </c>
      <c r="Q2965">
        <v>1</v>
      </c>
      <c r="R2965" t="str">
        <f t="shared" si="419"/>
        <v/>
      </c>
      <c r="S2965" t="str">
        <f t="shared" si="420"/>
        <v/>
      </c>
      <c r="T2965" t="str">
        <f t="shared" si="421"/>
        <v/>
      </c>
      <c r="U2965" t="str">
        <f t="shared" si="422"/>
        <v/>
      </c>
    </row>
    <row r="2966" spans="1:21" x14ac:dyDescent="0.25">
      <c r="A2966" s="6" t="str">
        <f>IF(EXPORTACIONES!A2966="","",EXPORTACIONES!A2966)</f>
        <v/>
      </c>
      <c r="B2966" t="str">
        <f>IF(EXPORTACIONES!B2966="","",VLOOKUP(EXPORTACIONES!B2966,PERSONAS!$A$1:$B$59,2,FALSE))</f>
        <v/>
      </c>
      <c r="C2966" t="str">
        <f>IF(EXPORTACIONES!C2966="","",VLOOKUP(EXPORTACIONES!C2966,ACTIVIDADES!$A$1:$B$37,2,FALSE))</f>
        <v/>
      </c>
      <c r="D2966" t="str">
        <f>IF(EXPORTACIONES!D2966="","",EXPORTACIONES!D2966&amp;" -- "&amp;IF(EXPORTACIONES!E2966="","Actividad de "&amp;EXPORTACIONES!C2966,EXPORTACIONES!E2966))</f>
        <v/>
      </c>
      <c r="E2966" t="str">
        <f>IF(EXPORTACIONES!D2966="","",EXPORTACIONES!D2966)</f>
        <v/>
      </c>
      <c r="F2966">
        <f>EXPORTACIONES!F2966</f>
        <v>0</v>
      </c>
      <c r="K2966" t="str">
        <f t="shared" si="414"/>
        <v/>
      </c>
      <c r="M2966">
        <f t="shared" si="415"/>
        <v>0</v>
      </c>
      <c r="N2966" t="str">
        <f t="shared" si="416"/>
        <v/>
      </c>
      <c r="O2966" t="str">
        <f t="shared" si="417"/>
        <v/>
      </c>
      <c r="P2966" t="str">
        <f t="shared" si="418"/>
        <v/>
      </c>
      <c r="Q2966">
        <v>1</v>
      </c>
      <c r="R2966" t="str">
        <f t="shared" si="419"/>
        <v/>
      </c>
      <c r="S2966" t="str">
        <f t="shared" si="420"/>
        <v/>
      </c>
      <c r="T2966" t="str">
        <f t="shared" si="421"/>
        <v/>
      </c>
      <c r="U2966" t="str">
        <f t="shared" si="422"/>
        <v/>
      </c>
    </row>
    <row r="2967" spans="1:21" x14ac:dyDescent="0.25">
      <c r="A2967" s="6" t="str">
        <f>IF(EXPORTACIONES!A2967="","",EXPORTACIONES!A2967)</f>
        <v/>
      </c>
      <c r="B2967" t="str">
        <f>IF(EXPORTACIONES!B2967="","",VLOOKUP(EXPORTACIONES!B2967,PERSONAS!$A$1:$B$59,2,FALSE))</f>
        <v/>
      </c>
      <c r="C2967" t="str">
        <f>IF(EXPORTACIONES!C2967="","",VLOOKUP(EXPORTACIONES!C2967,ACTIVIDADES!$A$1:$B$37,2,FALSE))</f>
        <v/>
      </c>
      <c r="D2967" t="str">
        <f>IF(EXPORTACIONES!D2967="","",EXPORTACIONES!D2967&amp;" -- "&amp;IF(EXPORTACIONES!E2967="","Actividad de "&amp;EXPORTACIONES!C2967,EXPORTACIONES!E2967))</f>
        <v/>
      </c>
      <c r="E2967" t="str">
        <f>IF(EXPORTACIONES!D2967="","",EXPORTACIONES!D2967)</f>
        <v/>
      </c>
      <c r="F2967">
        <f>EXPORTACIONES!F2967</f>
        <v>0</v>
      </c>
      <c r="K2967" t="str">
        <f t="shared" si="414"/>
        <v/>
      </c>
      <c r="M2967">
        <f t="shared" si="415"/>
        <v>0</v>
      </c>
      <c r="N2967" t="str">
        <f t="shared" si="416"/>
        <v/>
      </c>
      <c r="O2967" t="str">
        <f t="shared" si="417"/>
        <v/>
      </c>
      <c r="P2967" t="str">
        <f t="shared" si="418"/>
        <v/>
      </c>
      <c r="Q2967">
        <v>1</v>
      </c>
      <c r="R2967" t="str">
        <f t="shared" si="419"/>
        <v/>
      </c>
      <c r="S2967" t="str">
        <f t="shared" si="420"/>
        <v/>
      </c>
      <c r="T2967" t="str">
        <f t="shared" si="421"/>
        <v/>
      </c>
      <c r="U2967" t="str">
        <f t="shared" si="422"/>
        <v/>
      </c>
    </row>
    <row r="2968" spans="1:21" x14ac:dyDescent="0.25">
      <c r="A2968" s="6" t="str">
        <f>IF(EXPORTACIONES!A2968="","",EXPORTACIONES!A2968)</f>
        <v/>
      </c>
      <c r="B2968" t="str">
        <f>IF(EXPORTACIONES!B2968="","",VLOOKUP(EXPORTACIONES!B2968,PERSONAS!$A$1:$B$59,2,FALSE))</f>
        <v/>
      </c>
      <c r="C2968" t="str">
        <f>IF(EXPORTACIONES!C2968="","",VLOOKUP(EXPORTACIONES!C2968,ACTIVIDADES!$A$1:$B$37,2,FALSE))</f>
        <v/>
      </c>
      <c r="D2968" t="str">
        <f>IF(EXPORTACIONES!D2968="","",EXPORTACIONES!D2968&amp;" -- "&amp;IF(EXPORTACIONES!E2968="","Actividad de "&amp;EXPORTACIONES!C2968,EXPORTACIONES!E2968))</f>
        <v/>
      </c>
      <c r="E2968" t="str">
        <f>IF(EXPORTACIONES!D2968="","",EXPORTACIONES!D2968)</f>
        <v/>
      </c>
      <c r="F2968">
        <f>EXPORTACIONES!F2968</f>
        <v>0</v>
      </c>
      <c r="K2968" t="str">
        <f t="shared" si="414"/>
        <v/>
      </c>
      <c r="M2968">
        <f t="shared" si="415"/>
        <v>0</v>
      </c>
      <c r="N2968" t="str">
        <f t="shared" si="416"/>
        <v/>
      </c>
      <c r="O2968" t="str">
        <f t="shared" si="417"/>
        <v/>
      </c>
      <c r="P2968" t="str">
        <f t="shared" si="418"/>
        <v/>
      </c>
      <c r="Q2968">
        <v>1</v>
      </c>
      <c r="R2968" t="str">
        <f t="shared" si="419"/>
        <v/>
      </c>
      <c r="S2968" t="str">
        <f t="shared" si="420"/>
        <v/>
      </c>
      <c r="T2968" t="str">
        <f t="shared" si="421"/>
        <v/>
      </c>
      <c r="U2968" t="str">
        <f t="shared" si="422"/>
        <v/>
      </c>
    </row>
    <row r="2969" spans="1:21" x14ac:dyDescent="0.25">
      <c r="A2969" s="6" t="str">
        <f>IF(EXPORTACIONES!A2969="","",EXPORTACIONES!A2969)</f>
        <v/>
      </c>
      <c r="B2969" t="str">
        <f>IF(EXPORTACIONES!B2969="","",VLOOKUP(EXPORTACIONES!B2969,PERSONAS!$A$1:$B$59,2,FALSE))</f>
        <v/>
      </c>
      <c r="C2969" t="str">
        <f>IF(EXPORTACIONES!C2969="","",VLOOKUP(EXPORTACIONES!C2969,ACTIVIDADES!$A$1:$B$37,2,FALSE))</f>
        <v/>
      </c>
      <c r="D2969" t="str">
        <f>IF(EXPORTACIONES!D2969="","",EXPORTACIONES!D2969&amp;" -- "&amp;IF(EXPORTACIONES!E2969="","Actividad de "&amp;EXPORTACIONES!C2969,EXPORTACIONES!E2969))</f>
        <v/>
      </c>
      <c r="E2969" t="str">
        <f>IF(EXPORTACIONES!D2969="","",EXPORTACIONES!D2969)</f>
        <v/>
      </c>
      <c r="F2969">
        <f>EXPORTACIONES!F2969</f>
        <v>0</v>
      </c>
      <c r="K2969" t="str">
        <f t="shared" si="414"/>
        <v/>
      </c>
      <c r="M2969">
        <f t="shared" si="415"/>
        <v>0</v>
      </c>
      <c r="N2969" t="str">
        <f t="shared" si="416"/>
        <v/>
      </c>
      <c r="O2969" t="str">
        <f t="shared" si="417"/>
        <v/>
      </c>
      <c r="P2969" t="str">
        <f t="shared" si="418"/>
        <v/>
      </c>
      <c r="Q2969">
        <v>1</v>
      </c>
      <c r="R2969" t="str">
        <f t="shared" si="419"/>
        <v/>
      </c>
      <c r="S2969" t="str">
        <f t="shared" si="420"/>
        <v/>
      </c>
      <c r="T2969" t="str">
        <f t="shared" si="421"/>
        <v/>
      </c>
      <c r="U2969" t="str">
        <f t="shared" si="422"/>
        <v/>
      </c>
    </row>
    <row r="2970" spans="1:21" x14ac:dyDescent="0.25">
      <c r="A2970" s="6" t="str">
        <f>IF(EXPORTACIONES!A2970="","",EXPORTACIONES!A2970)</f>
        <v/>
      </c>
      <c r="B2970" t="str">
        <f>IF(EXPORTACIONES!B2970="","",VLOOKUP(EXPORTACIONES!B2970,PERSONAS!$A$1:$B$59,2,FALSE))</f>
        <v/>
      </c>
      <c r="C2970" t="str">
        <f>IF(EXPORTACIONES!C2970="","",VLOOKUP(EXPORTACIONES!C2970,ACTIVIDADES!$A$1:$B$37,2,FALSE))</f>
        <v/>
      </c>
      <c r="D2970" t="str">
        <f>IF(EXPORTACIONES!D2970="","",EXPORTACIONES!D2970&amp;" -- "&amp;IF(EXPORTACIONES!E2970="","Actividad de "&amp;EXPORTACIONES!C2970,EXPORTACIONES!E2970))</f>
        <v/>
      </c>
      <c r="E2970" t="str">
        <f>IF(EXPORTACIONES!D2970="","",EXPORTACIONES!D2970)</f>
        <v/>
      </c>
      <c r="F2970">
        <f>EXPORTACIONES!F2970</f>
        <v>0</v>
      </c>
      <c r="K2970" t="str">
        <f t="shared" si="414"/>
        <v/>
      </c>
      <c r="M2970">
        <f t="shared" si="415"/>
        <v>0</v>
      </c>
      <c r="N2970" t="str">
        <f t="shared" si="416"/>
        <v/>
      </c>
      <c r="O2970" t="str">
        <f t="shared" si="417"/>
        <v/>
      </c>
      <c r="P2970" t="str">
        <f t="shared" si="418"/>
        <v/>
      </c>
      <c r="Q2970">
        <v>1</v>
      </c>
      <c r="R2970" t="str">
        <f t="shared" si="419"/>
        <v/>
      </c>
      <c r="S2970" t="str">
        <f t="shared" si="420"/>
        <v/>
      </c>
      <c r="T2970" t="str">
        <f t="shared" si="421"/>
        <v/>
      </c>
      <c r="U2970" t="str">
        <f t="shared" si="422"/>
        <v/>
      </c>
    </row>
    <row r="2971" spans="1:21" x14ac:dyDescent="0.25">
      <c r="A2971" s="6" t="str">
        <f>IF(EXPORTACIONES!A2971="","",EXPORTACIONES!A2971)</f>
        <v/>
      </c>
      <c r="B2971" t="str">
        <f>IF(EXPORTACIONES!B2971="","",VLOOKUP(EXPORTACIONES!B2971,PERSONAS!$A$1:$B$59,2,FALSE))</f>
        <v/>
      </c>
      <c r="C2971" t="str">
        <f>IF(EXPORTACIONES!C2971="","",VLOOKUP(EXPORTACIONES!C2971,ACTIVIDADES!$A$1:$B$37,2,FALSE))</f>
        <v/>
      </c>
      <c r="D2971" t="str">
        <f>IF(EXPORTACIONES!D2971="","",EXPORTACIONES!D2971&amp;" -- "&amp;IF(EXPORTACIONES!E2971="","Actividad de "&amp;EXPORTACIONES!C2971,EXPORTACIONES!E2971))</f>
        <v/>
      </c>
      <c r="E2971" t="str">
        <f>IF(EXPORTACIONES!D2971="","",EXPORTACIONES!D2971)</f>
        <v/>
      </c>
      <c r="F2971">
        <f>EXPORTACIONES!F2971</f>
        <v>0</v>
      </c>
      <c r="K2971" t="str">
        <f t="shared" si="414"/>
        <v/>
      </c>
      <c r="M2971">
        <f t="shared" si="415"/>
        <v>0</v>
      </c>
      <c r="N2971" t="str">
        <f t="shared" si="416"/>
        <v/>
      </c>
      <c r="O2971" t="str">
        <f t="shared" si="417"/>
        <v/>
      </c>
      <c r="P2971" t="str">
        <f t="shared" si="418"/>
        <v/>
      </c>
      <c r="Q2971">
        <v>1</v>
      </c>
      <c r="R2971" t="str">
        <f t="shared" si="419"/>
        <v/>
      </c>
      <c r="S2971" t="str">
        <f t="shared" si="420"/>
        <v/>
      </c>
      <c r="T2971" t="str">
        <f t="shared" si="421"/>
        <v/>
      </c>
      <c r="U2971" t="str">
        <f t="shared" si="422"/>
        <v/>
      </c>
    </row>
    <row r="2972" spans="1:21" x14ac:dyDescent="0.25">
      <c r="A2972" s="6" t="str">
        <f>IF(EXPORTACIONES!A2972="","",EXPORTACIONES!A2972)</f>
        <v/>
      </c>
      <c r="B2972" t="str">
        <f>IF(EXPORTACIONES!B2972="","",VLOOKUP(EXPORTACIONES!B2972,PERSONAS!$A$1:$B$59,2,FALSE))</f>
        <v/>
      </c>
      <c r="C2972" t="str">
        <f>IF(EXPORTACIONES!C2972="","",VLOOKUP(EXPORTACIONES!C2972,ACTIVIDADES!$A$1:$B$37,2,FALSE))</f>
        <v/>
      </c>
      <c r="D2972" t="str">
        <f>IF(EXPORTACIONES!D2972="","",EXPORTACIONES!D2972&amp;" -- "&amp;IF(EXPORTACIONES!E2972="","Actividad de "&amp;EXPORTACIONES!C2972,EXPORTACIONES!E2972))</f>
        <v/>
      </c>
      <c r="E2972" t="str">
        <f>IF(EXPORTACIONES!D2972="","",EXPORTACIONES!D2972)</f>
        <v/>
      </c>
      <c r="F2972">
        <f>EXPORTACIONES!F2972</f>
        <v>0</v>
      </c>
      <c r="K2972" t="str">
        <f t="shared" si="414"/>
        <v/>
      </c>
      <c r="M2972">
        <f t="shared" si="415"/>
        <v>0</v>
      </c>
      <c r="N2972" t="str">
        <f t="shared" si="416"/>
        <v/>
      </c>
      <c r="O2972" t="str">
        <f t="shared" si="417"/>
        <v/>
      </c>
      <c r="P2972" t="str">
        <f t="shared" si="418"/>
        <v/>
      </c>
      <c r="Q2972">
        <v>1</v>
      </c>
      <c r="R2972" t="str">
        <f t="shared" si="419"/>
        <v/>
      </c>
      <c r="S2972" t="str">
        <f t="shared" si="420"/>
        <v/>
      </c>
      <c r="T2972" t="str">
        <f t="shared" si="421"/>
        <v/>
      </c>
      <c r="U2972" t="str">
        <f t="shared" si="422"/>
        <v/>
      </c>
    </row>
    <row r="2973" spans="1:21" x14ac:dyDescent="0.25">
      <c r="A2973" s="6" t="str">
        <f>IF(EXPORTACIONES!A2973="","",EXPORTACIONES!A2973)</f>
        <v/>
      </c>
      <c r="B2973" t="str">
        <f>IF(EXPORTACIONES!B2973="","",VLOOKUP(EXPORTACIONES!B2973,PERSONAS!$A$1:$B$59,2,FALSE))</f>
        <v/>
      </c>
      <c r="C2973" t="str">
        <f>IF(EXPORTACIONES!C2973="","",VLOOKUP(EXPORTACIONES!C2973,ACTIVIDADES!$A$1:$B$37,2,FALSE))</f>
        <v/>
      </c>
      <c r="D2973" t="str">
        <f>IF(EXPORTACIONES!D2973="","",EXPORTACIONES!D2973&amp;" -- "&amp;IF(EXPORTACIONES!E2973="","Actividad de "&amp;EXPORTACIONES!C2973,EXPORTACIONES!E2973))</f>
        <v/>
      </c>
      <c r="E2973" t="str">
        <f>IF(EXPORTACIONES!D2973="","",EXPORTACIONES!D2973)</f>
        <v/>
      </c>
      <c r="F2973">
        <f>EXPORTACIONES!F2973</f>
        <v>0</v>
      </c>
      <c r="K2973" t="str">
        <f t="shared" si="414"/>
        <v/>
      </c>
      <c r="M2973">
        <f t="shared" si="415"/>
        <v>0</v>
      </c>
      <c r="N2973" t="str">
        <f t="shared" si="416"/>
        <v/>
      </c>
      <c r="O2973" t="str">
        <f t="shared" si="417"/>
        <v/>
      </c>
      <c r="P2973" t="str">
        <f t="shared" si="418"/>
        <v/>
      </c>
      <c r="Q2973">
        <v>1</v>
      </c>
      <c r="R2973" t="str">
        <f t="shared" si="419"/>
        <v/>
      </c>
      <c r="S2973" t="str">
        <f t="shared" si="420"/>
        <v/>
      </c>
      <c r="T2973" t="str">
        <f t="shared" si="421"/>
        <v/>
      </c>
      <c r="U2973" t="str">
        <f t="shared" si="422"/>
        <v/>
      </c>
    </row>
    <row r="2974" spans="1:21" x14ac:dyDescent="0.25">
      <c r="A2974" s="6" t="str">
        <f>IF(EXPORTACIONES!A2974="","",EXPORTACIONES!A2974)</f>
        <v/>
      </c>
      <c r="B2974" t="str">
        <f>IF(EXPORTACIONES!B2974="","",VLOOKUP(EXPORTACIONES!B2974,PERSONAS!$A$1:$B$59,2,FALSE))</f>
        <v/>
      </c>
      <c r="C2974" t="str">
        <f>IF(EXPORTACIONES!C2974="","",VLOOKUP(EXPORTACIONES!C2974,ACTIVIDADES!$A$1:$B$37,2,FALSE))</f>
        <v/>
      </c>
      <c r="D2974" t="str">
        <f>IF(EXPORTACIONES!D2974="","",EXPORTACIONES!D2974&amp;" -- "&amp;IF(EXPORTACIONES!E2974="","Actividad de "&amp;EXPORTACIONES!C2974,EXPORTACIONES!E2974))</f>
        <v/>
      </c>
      <c r="E2974" t="str">
        <f>IF(EXPORTACIONES!D2974="","",EXPORTACIONES!D2974)</f>
        <v/>
      </c>
      <c r="F2974">
        <f>EXPORTACIONES!F2974</f>
        <v>0</v>
      </c>
      <c r="K2974" t="str">
        <f t="shared" si="414"/>
        <v/>
      </c>
      <c r="M2974">
        <f t="shared" si="415"/>
        <v>0</v>
      </c>
      <c r="N2974" t="str">
        <f t="shared" si="416"/>
        <v/>
      </c>
      <c r="O2974" t="str">
        <f t="shared" si="417"/>
        <v/>
      </c>
      <c r="P2974" t="str">
        <f t="shared" si="418"/>
        <v/>
      </c>
      <c r="Q2974">
        <v>1</v>
      </c>
      <c r="R2974" t="str">
        <f t="shared" si="419"/>
        <v/>
      </c>
      <c r="S2974" t="str">
        <f t="shared" si="420"/>
        <v/>
      </c>
      <c r="T2974" t="str">
        <f t="shared" si="421"/>
        <v/>
      </c>
      <c r="U2974" t="str">
        <f t="shared" si="422"/>
        <v/>
      </c>
    </row>
    <row r="2975" spans="1:21" x14ac:dyDescent="0.25">
      <c r="A2975" s="6" t="str">
        <f>IF(EXPORTACIONES!A2975="","",EXPORTACIONES!A2975)</f>
        <v/>
      </c>
      <c r="B2975" t="str">
        <f>IF(EXPORTACIONES!B2975="","",VLOOKUP(EXPORTACIONES!B2975,PERSONAS!$A$1:$B$59,2,FALSE))</f>
        <v/>
      </c>
      <c r="C2975" t="str">
        <f>IF(EXPORTACIONES!C2975="","",VLOOKUP(EXPORTACIONES!C2975,ACTIVIDADES!$A$1:$B$37,2,FALSE))</f>
        <v/>
      </c>
      <c r="D2975" t="str">
        <f>IF(EXPORTACIONES!D2975="","",EXPORTACIONES!D2975&amp;" -- "&amp;IF(EXPORTACIONES!E2975="","Actividad de "&amp;EXPORTACIONES!C2975,EXPORTACIONES!E2975))</f>
        <v/>
      </c>
      <c r="E2975" t="str">
        <f>IF(EXPORTACIONES!D2975="","",EXPORTACIONES!D2975)</f>
        <v/>
      </c>
      <c r="F2975">
        <f>EXPORTACIONES!F2975</f>
        <v>0</v>
      </c>
      <c r="K2975" t="str">
        <f t="shared" si="414"/>
        <v/>
      </c>
      <c r="M2975">
        <f t="shared" si="415"/>
        <v>0</v>
      </c>
      <c r="N2975" t="str">
        <f t="shared" si="416"/>
        <v/>
      </c>
      <c r="O2975" t="str">
        <f t="shared" si="417"/>
        <v/>
      </c>
      <c r="P2975" t="str">
        <f t="shared" si="418"/>
        <v/>
      </c>
      <c r="Q2975">
        <v>1</v>
      </c>
      <c r="R2975" t="str">
        <f t="shared" si="419"/>
        <v/>
      </c>
      <c r="S2975" t="str">
        <f t="shared" si="420"/>
        <v/>
      </c>
      <c r="T2975" t="str">
        <f t="shared" si="421"/>
        <v/>
      </c>
      <c r="U2975" t="str">
        <f t="shared" si="422"/>
        <v/>
      </c>
    </row>
    <row r="2976" spans="1:21" x14ac:dyDescent="0.25">
      <c r="A2976" s="6" t="str">
        <f>IF(EXPORTACIONES!A2976="","",EXPORTACIONES!A2976)</f>
        <v/>
      </c>
      <c r="B2976" t="str">
        <f>IF(EXPORTACIONES!B2976="","",VLOOKUP(EXPORTACIONES!B2976,PERSONAS!$A$1:$B$59,2,FALSE))</f>
        <v/>
      </c>
      <c r="C2976" t="str">
        <f>IF(EXPORTACIONES!C2976="","",VLOOKUP(EXPORTACIONES!C2976,ACTIVIDADES!$A$1:$B$37,2,FALSE))</f>
        <v/>
      </c>
      <c r="D2976" t="str">
        <f>IF(EXPORTACIONES!D2976="","",EXPORTACIONES!D2976&amp;" -- "&amp;IF(EXPORTACIONES!E2976="","Actividad de "&amp;EXPORTACIONES!C2976,EXPORTACIONES!E2976))</f>
        <v/>
      </c>
      <c r="E2976" t="str">
        <f>IF(EXPORTACIONES!D2976="","",EXPORTACIONES!D2976)</f>
        <v/>
      </c>
      <c r="F2976">
        <f>EXPORTACIONES!F2976</f>
        <v>0</v>
      </c>
      <c r="K2976" t="str">
        <f t="shared" si="414"/>
        <v/>
      </c>
      <c r="M2976">
        <f t="shared" si="415"/>
        <v>0</v>
      </c>
      <c r="N2976" t="str">
        <f t="shared" si="416"/>
        <v/>
      </c>
      <c r="O2976" t="str">
        <f t="shared" si="417"/>
        <v/>
      </c>
      <c r="P2976" t="str">
        <f t="shared" si="418"/>
        <v/>
      </c>
      <c r="Q2976">
        <v>1</v>
      </c>
      <c r="R2976" t="str">
        <f t="shared" si="419"/>
        <v/>
      </c>
      <c r="S2976" t="str">
        <f t="shared" si="420"/>
        <v/>
      </c>
      <c r="T2976" t="str">
        <f t="shared" si="421"/>
        <v/>
      </c>
      <c r="U2976" t="str">
        <f t="shared" si="422"/>
        <v/>
      </c>
    </row>
    <row r="2977" spans="1:21" x14ac:dyDescent="0.25">
      <c r="A2977" s="6" t="str">
        <f>IF(EXPORTACIONES!A2977="","",EXPORTACIONES!A2977)</f>
        <v/>
      </c>
      <c r="B2977" t="str">
        <f>IF(EXPORTACIONES!B2977="","",VLOOKUP(EXPORTACIONES!B2977,PERSONAS!$A$1:$B$59,2,FALSE))</f>
        <v/>
      </c>
      <c r="C2977" t="str">
        <f>IF(EXPORTACIONES!C2977="","",VLOOKUP(EXPORTACIONES!C2977,ACTIVIDADES!$A$1:$B$37,2,FALSE))</f>
        <v/>
      </c>
      <c r="D2977" t="str">
        <f>IF(EXPORTACIONES!D2977="","",EXPORTACIONES!D2977&amp;" -- "&amp;IF(EXPORTACIONES!E2977="","Actividad de "&amp;EXPORTACIONES!C2977,EXPORTACIONES!E2977))</f>
        <v/>
      </c>
      <c r="E2977" t="str">
        <f>IF(EXPORTACIONES!D2977="","",EXPORTACIONES!D2977)</f>
        <v/>
      </c>
      <c r="F2977">
        <f>EXPORTACIONES!F2977</f>
        <v>0</v>
      </c>
      <c r="K2977" t="str">
        <f t="shared" si="414"/>
        <v/>
      </c>
      <c r="M2977">
        <f t="shared" si="415"/>
        <v>0</v>
      </c>
      <c r="N2977" t="str">
        <f t="shared" si="416"/>
        <v/>
      </c>
      <c r="O2977" t="str">
        <f t="shared" si="417"/>
        <v/>
      </c>
      <c r="P2977" t="str">
        <f t="shared" si="418"/>
        <v/>
      </c>
      <c r="Q2977">
        <v>1</v>
      </c>
      <c r="R2977" t="str">
        <f t="shared" si="419"/>
        <v/>
      </c>
      <c r="S2977" t="str">
        <f t="shared" si="420"/>
        <v/>
      </c>
      <c r="T2977" t="str">
        <f t="shared" si="421"/>
        <v/>
      </c>
      <c r="U2977" t="str">
        <f t="shared" si="422"/>
        <v/>
      </c>
    </row>
    <row r="2978" spans="1:21" x14ac:dyDescent="0.25">
      <c r="A2978" s="6" t="str">
        <f>IF(EXPORTACIONES!A2978="","",EXPORTACIONES!A2978)</f>
        <v/>
      </c>
      <c r="B2978" t="str">
        <f>IF(EXPORTACIONES!B2978="","",VLOOKUP(EXPORTACIONES!B2978,PERSONAS!$A$1:$B$59,2,FALSE))</f>
        <v/>
      </c>
      <c r="C2978" t="str">
        <f>IF(EXPORTACIONES!C2978="","",VLOOKUP(EXPORTACIONES!C2978,ACTIVIDADES!$A$1:$B$37,2,FALSE))</f>
        <v/>
      </c>
      <c r="D2978" t="str">
        <f>IF(EXPORTACIONES!D2978="","",EXPORTACIONES!D2978&amp;" -- "&amp;IF(EXPORTACIONES!E2978="","Actividad de "&amp;EXPORTACIONES!C2978,EXPORTACIONES!E2978))</f>
        <v/>
      </c>
      <c r="E2978" t="str">
        <f>IF(EXPORTACIONES!D2978="","",EXPORTACIONES!D2978)</f>
        <v/>
      </c>
      <c r="F2978">
        <f>EXPORTACIONES!F2978</f>
        <v>0</v>
      </c>
      <c r="K2978" t="str">
        <f t="shared" si="414"/>
        <v/>
      </c>
      <c r="M2978">
        <f t="shared" si="415"/>
        <v>0</v>
      </c>
      <c r="N2978" t="str">
        <f t="shared" si="416"/>
        <v/>
      </c>
      <c r="O2978" t="str">
        <f t="shared" si="417"/>
        <v/>
      </c>
      <c r="P2978" t="str">
        <f t="shared" si="418"/>
        <v/>
      </c>
      <c r="Q2978">
        <v>1</v>
      </c>
      <c r="R2978" t="str">
        <f t="shared" si="419"/>
        <v/>
      </c>
      <c r="S2978" t="str">
        <f t="shared" si="420"/>
        <v/>
      </c>
      <c r="T2978" t="str">
        <f t="shared" si="421"/>
        <v/>
      </c>
      <c r="U2978" t="str">
        <f t="shared" si="422"/>
        <v/>
      </c>
    </row>
    <row r="2979" spans="1:21" x14ac:dyDescent="0.25">
      <c r="A2979" s="6" t="str">
        <f>IF(EXPORTACIONES!A2979="","",EXPORTACIONES!A2979)</f>
        <v/>
      </c>
      <c r="B2979" t="str">
        <f>IF(EXPORTACIONES!B2979="","",VLOOKUP(EXPORTACIONES!B2979,PERSONAS!$A$1:$B$59,2,FALSE))</f>
        <v/>
      </c>
      <c r="C2979" t="str">
        <f>IF(EXPORTACIONES!C2979="","",VLOOKUP(EXPORTACIONES!C2979,ACTIVIDADES!$A$1:$B$37,2,FALSE))</f>
        <v/>
      </c>
      <c r="D2979" t="str">
        <f>IF(EXPORTACIONES!D2979="","",EXPORTACIONES!D2979&amp;" -- "&amp;IF(EXPORTACIONES!E2979="","Actividad de "&amp;EXPORTACIONES!C2979,EXPORTACIONES!E2979))</f>
        <v/>
      </c>
      <c r="E2979" t="str">
        <f>IF(EXPORTACIONES!D2979="","",EXPORTACIONES!D2979)</f>
        <v/>
      </c>
      <c r="F2979">
        <f>EXPORTACIONES!F2979</f>
        <v>0</v>
      </c>
      <c r="K2979" t="str">
        <f t="shared" si="414"/>
        <v/>
      </c>
      <c r="M2979">
        <f t="shared" si="415"/>
        <v>0</v>
      </c>
      <c r="N2979" t="str">
        <f t="shared" si="416"/>
        <v/>
      </c>
      <c r="O2979" t="str">
        <f t="shared" si="417"/>
        <v/>
      </c>
      <c r="P2979" t="str">
        <f t="shared" si="418"/>
        <v/>
      </c>
      <c r="Q2979">
        <v>1</v>
      </c>
      <c r="R2979" t="str">
        <f t="shared" si="419"/>
        <v/>
      </c>
      <c r="S2979" t="str">
        <f t="shared" si="420"/>
        <v/>
      </c>
      <c r="T2979" t="str">
        <f t="shared" si="421"/>
        <v/>
      </c>
      <c r="U2979" t="str">
        <f t="shared" si="422"/>
        <v/>
      </c>
    </row>
    <row r="2980" spans="1:21" x14ac:dyDescent="0.25">
      <c r="A2980" s="6" t="str">
        <f>IF(EXPORTACIONES!A2980="","",EXPORTACIONES!A2980)</f>
        <v/>
      </c>
      <c r="B2980" t="str">
        <f>IF(EXPORTACIONES!B2980="","",VLOOKUP(EXPORTACIONES!B2980,PERSONAS!$A$1:$B$59,2,FALSE))</f>
        <v/>
      </c>
      <c r="C2980" t="str">
        <f>IF(EXPORTACIONES!C2980="","",VLOOKUP(EXPORTACIONES!C2980,ACTIVIDADES!$A$1:$B$37,2,FALSE))</f>
        <v/>
      </c>
      <c r="D2980" t="str">
        <f>IF(EXPORTACIONES!D2980="","",EXPORTACIONES!D2980&amp;" -- "&amp;IF(EXPORTACIONES!E2980="","Actividad de "&amp;EXPORTACIONES!C2980,EXPORTACIONES!E2980))</f>
        <v/>
      </c>
      <c r="E2980" t="str">
        <f>IF(EXPORTACIONES!D2980="","",EXPORTACIONES!D2980)</f>
        <v/>
      </c>
      <c r="F2980">
        <f>EXPORTACIONES!F2980</f>
        <v>0</v>
      </c>
      <c r="K2980" t="str">
        <f t="shared" si="414"/>
        <v/>
      </c>
      <c r="M2980">
        <f t="shared" si="415"/>
        <v>0</v>
      </c>
      <c r="N2980" t="str">
        <f t="shared" si="416"/>
        <v/>
      </c>
      <c r="O2980" t="str">
        <f t="shared" si="417"/>
        <v/>
      </c>
      <c r="P2980" t="str">
        <f t="shared" si="418"/>
        <v/>
      </c>
      <c r="Q2980">
        <v>1</v>
      </c>
      <c r="R2980" t="str">
        <f t="shared" si="419"/>
        <v/>
      </c>
      <c r="S2980" t="str">
        <f t="shared" si="420"/>
        <v/>
      </c>
      <c r="T2980" t="str">
        <f t="shared" si="421"/>
        <v/>
      </c>
      <c r="U2980" t="str">
        <f t="shared" si="422"/>
        <v/>
      </c>
    </row>
    <row r="2981" spans="1:21" x14ac:dyDescent="0.25">
      <c r="A2981" s="6" t="str">
        <f>IF(EXPORTACIONES!A2981="","",EXPORTACIONES!A2981)</f>
        <v/>
      </c>
      <c r="B2981" t="str">
        <f>IF(EXPORTACIONES!B2981="","",VLOOKUP(EXPORTACIONES!B2981,PERSONAS!$A$1:$B$59,2,FALSE))</f>
        <v/>
      </c>
      <c r="C2981" t="str">
        <f>IF(EXPORTACIONES!C2981="","",VLOOKUP(EXPORTACIONES!C2981,ACTIVIDADES!$A$1:$B$37,2,FALSE))</f>
        <v/>
      </c>
      <c r="D2981" t="str">
        <f>IF(EXPORTACIONES!D2981="","",EXPORTACIONES!D2981&amp;" -- "&amp;IF(EXPORTACIONES!E2981="","Actividad de "&amp;EXPORTACIONES!C2981,EXPORTACIONES!E2981))</f>
        <v/>
      </c>
      <c r="E2981" t="str">
        <f>IF(EXPORTACIONES!D2981="","",EXPORTACIONES!D2981)</f>
        <v/>
      </c>
      <c r="F2981">
        <f>EXPORTACIONES!F2981</f>
        <v>0</v>
      </c>
      <c r="K2981" t="str">
        <f t="shared" si="414"/>
        <v/>
      </c>
      <c r="M2981">
        <f t="shared" si="415"/>
        <v>0</v>
      </c>
      <c r="N2981" t="str">
        <f t="shared" si="416"/>
        <v/>
      </c>
      <c r="O2981" t="str">
        <f t="shared" si="417"/>
        <v/>
      </c>
      <c r="P2981" t="str">
        <f t="shared" si="418"/>
        <v/>
      </c>
      <c r="Q2981">
        <v>1</v>
      </c>
      <c r="R2981" t="str">
        <f t="shared" si="419"/>
        <v/>
      </c>
      <c r="S2981" t="str">
        <f t="shared" si="420"/>
        <v/>
      </c>
      <c r="T2981" t="str">
        <f t="shared" si="421"/>
        <v/>
      </c>
      <c r="U2981" t="str">
        <f t="shared" si="422"/>
        <v/>
      </c>
    </row>
    <row r="2982" spans="1:21" x14ac:dyDescent="0.25">
      <c r="A2982" s="6" t="str">
        <f>IF(EXPORTACIONES!A2982="","",EXPORTACIONES!A2982)</f>
        <v/>
      </c>
      <c r="B2982" t="str">
        <f>IF(EXPORTACIONES!B2982="","",VLOOKUP(EXPORTACIONES!B2982,PERSONAS!$A$1:$B$59,2,FALSE))</f>
        <v/>
      </c>
      <c r="C2982" t="str">
        <f>IF(EXPORTACIONES!C2982="","",VLOOKUP(EXPORTACIONES!C2982,ACTIVIDADES!$A$1:$B$37,2,FALSE))</f>
        <v/>
      </c>
      <c r="D2982" t="str">
        <f>IF(EXPORTACIONES!D2982="","",EXPORTACIONES!D2982&amp;" -- "&amp;IF(EXPORTACIONES!E2982="","Actividad de "&amp;EXPORTACIONES!C2982,EXPORTACIONES!E2982))</f>
        <v/>
      </c>
      <c r="E2982" t="str">
        <f>IF(EXPORTACIONES!D2982="","",EXPORTACIONES!D2982)</f>
        <v/>
      </c>
      <c r="F2982">
        <f>EXPORTACIONES!F2982</f>
        <v>0</v>
      </c>
      <c r="K2982" t="str">
        <f t="shared" si="414"/>
        <v/>
      </c>
      <c r="M2982">
        <f t="shared" si="415"/>
        <v>0</v>
      </c>
      <c r="N2982" t="str">
        <f t="shared" si="416"/>
        <v/>
      </c>
      <c r="O2982" t="str">
        <f t="shared" si="417"/>
        <v/>
      </c>
      <c r="P2982" t="str">
        <f t="shared" si="418"/>
        <v/>
      </c>
      <c r="Q2982">
        <v>1</v>
      </c>
      <c r="R2982" t="str">
        <f t="shared" si="419"/>
        <v/>
      </c>
      <c r="S2982" t="str">
        <f t="shared" si="420"/>
        <v/>
      </c>
      <c r="T2982" t="str">
        <f t="shared" si="421"/>
        <v/>
      </c>
      <c r="U2982" t="str">
        <f t="shared" si="422"/>
        <v/>
      </c>
    </row>
    <row r="2983" spans="1:21" x14ac:dyDescent="0.25">
      <c r="A2983" s="6" t="str">
        <f>IF(EXPORTACIONES!A2983="","",EXPORTACIONES!A2983)</f>
        <v/>
      </c>
      <c r="B2983" t="str">
        <f>IF(EXPORTACIONES!B2983="","",VLOOKUP(EXPORTACIONES!B2983,PERSONAS!$A$1:$B$59,2,FALSE))</f>
        <v/>
      </c>
      <c r="C2983" t="str">
        <f>IF(EXPORTACIONES!C2983="","",VLOOKUP(EXPORTACIONES!C2983,ACTIVIDADES!$A$1:$B$37,2,FALSE))</f>
        <v/>
      </c>
      <c r="D2983" t="str">
        <f>IF(EXPORTACIONES!D2983="","",EXPORTACIONES!D2983&amp;" -- "&amp;IF(EXPORTACIONES!E2983="","Actividad de "&amp;EXPORTACIONES!C2983,EXPORTACIONES!E2983))</f>
        <v/>
      </c>
      <c r="E2983" t="str">
        <f>IF(EXPORTACIONES!D2983="","",EXPORTACIONES!D2983)</f>
        <v/>
      </c>
      <c r="F2983">
        <f>EXPORTACIONES!F2983</f>
        <v>0</v>
      </c>
      <c r="K2983" t="str">
        <f t="shared" si="414"/>
        <v/>
      </c>
      <c r="M2983">
        <f t="shared" si="415"/>
        <v>0</v>
      </c>
      <c r="N2983" t="str">
        <f t="shared" si="416"/>
        <v/>
      </c>
      <c r="O2983" t="str">
        <f t="shared" si="417"/>
        <v/>
      </c>
      <c r="P2983" t="str">
        <f t="shared" si="418"/>
        <v/>
      </c>
      <c r="Q2983">
        <v>1</v>
      </c>
      <c r="R2983" t="str">
        <f t="shared" si="419"/>
        <v/>
      </c>
      <c r="S2983" t="str">
        <f t="shared" si="420"/>
        <v/>
      </c>
      <c r="T2983" t="str">
        <f t="shared" si="421"/>
        <v/>
      </c>
      <c r="U2983" t="str">
        <f t="shared" si="422"/>
        <v/>
      </c>
    </row>
    <row r="2984" spans="1:21" x14ac:dyDescent="0.25">
      <c r="A2984" s="6" t="str">
        <f>IF(EXPORTACIONES!A2984="","",EXPORTACIONES!A2984)</f>
        <v/>
      </c>
      <c r="B2984" t="str">
        <f>IF(EXPORTACIONES!B2984="","",VLOOKUP(EXPORTACIONES!B2984,PERSONAS!$A$1:$B$59,2,FALSE))</f>
        <v/>
      </c>
      <c r="C2984" t="str">
        <f>IF(EXPORTACIONES!C2984="","",VLOOKUP(EXPORTACIONES!C2984,ACTIVIDADES!$A$1:$B$37,2,FALSE))</f>
        <v/>
      </c>
      <c r="D2984" t="str">
        <f>IF(EXPORTACIONES!D2984="","",EXPORTACIONES!D2984&amp;" -- "&amp;IF(EXPORTACIONES!E2984="","Actividad de "&amp;EXPORTACIONES!C2984,EXPORTACIONES!E2984))</f>
        <v/>
      </c>
      <c r="E2984" t="str">
        <f>IF(EXPORTACIONES!D2984="","",EXPORTACIONES!D2984)</f>
        <v/>
      </c>
      <c r="F2984">
        <f>EXPORTACIONES!F2984</f>
        <v>0</v>
      </c>
      <c r="K2984" t="str">
        <f t="shared" si="414"/>
        <v/>
      </c>
      <c r="M2984">
        <f t="shared" si="415"/>
        <v>0</v>
      </c>
      <c r="N2984" t="str">
        <f t="shared" si="416"/>
        <v/>
      </c>
      <c r="O2984" t="str">
        <f t="shared" si="417"/>
        <v/>
      </c>
      <c r="P2984" t="str">
        <f t="shared" si="418"/>
        <v/>
      </c>
      <c r="Q2984">
        <v>1</v>
      </c>
      <c r="R2984" t="str">
        <f t="shared" si="419"/>
        <v/>
      </c>
      <c r="S2984" t="str">
        <f t="shared" si="420"/>
        <v/>
      </c>
      <c r="T2984" t="str">
        <f t="shared" si="421"/>
        <v/>
      </c>
      <c r="U2984" t="str">
        <f t="shared" si="422"/>
        <v/>
      </c>
    </row>
    <row r="2985" spans="1:21" x14ac:dyDescent="0.25">
      <c r="A2985" s="6" t="str">
        <f>IF(EXPORTACIONES!A2985="","",EXPORTACIONES!A2985)</f>
        <v/>
      </c>
      <c r="B2985" t="str">
        <f>IF(EXPORTACIONES!B2985="","",VLOOKUP(EXPORTACIONES!B2985,PERSONAS!$A$1:$B$59,2,FALSE))</f>
        <v/>
      </c>
      <c r="C2985" t="str">
        <f>IF(EXPORTACIONES!C2985="","",VLOOKUP(EXPORTACIONES!C2985,ACTIVIDADES!$A$1:$B$37,2,FALSE))</f>
        <v/>
      </c>
      <c r="D2985" t="str">
        <f>IF(EXPORTACIONES!D2985="","",EXPORTACIONES!D2985&amp;" -- "&amp;IF(EXPORTACIONES!E2985="","Actividad de "&amp;EXPORTACIONES!C2985,EXPORTACIONES!E2985))</f>
        <v/>
      </c>
      <c r="E2985" t="str">
        <f>IF(EXPORTACIONES!D2985="","",EXPORTACIONES!D2985)</f>
        <v/>
      </c>
      <c r="F2985">
        <f>EXPORTACIONES!F2985</f>
        <v>0</v>
      </c>
      <c r="K2985" t="str">
        <f t="shared" si="414"/>
        <v/>
      </c>
      <c r="M2985">
        <f t="shared" si="415"/>
        <v>0</v>
      </c>
      <c r="N2985" t="str">
        <f t="shared" si="416"/>
        <v/>
      </c>
      <c r="O2985" t="str">
        <f t="shared" si="417"/>
        <v/>
      </c>
      <c r="P2985" t="str">
        <f t="shared" si="418"/>
        <v/>
      </c>
      <c r="Q2985">
        <v>1</v>
      </c>
      <c r="R2985" t="str">
        <f t="shared" si="419"/>
        <v/>
      </c>
      <c r="S2985" t="str">
        <f t="shared" si="420"/>
        <v/>
      </c>
      <c r="T2985" t="str">
        <f t="shared" si="421"/>
        <v/>
      </c>
      <c r="U2985" t="str">
        <f t="shared" si="422"/>
        <v/>
      </c>
    </row>
    <row r="2986" spans="1:21" x14ac:dyDescent="0.25">
      <c r="A2986" s="6" t="str">
        <f>IF(EXPORTACIONES!A2986="","",EXPORTACIONES!A2986)</f>
        <v/>
      </c>
      <c r="B2986" t="str">
        <f>IF(EXPORTACIONES!B2986="","",VLOOKUP(EXPORTACIONES!B2986,PERSONAS!$A$1:$B$59,2,FALSE))</f>
        <v/>
      </c>
      <c r="C2986" t="str">
        <f>IF(EXPORTACIONES!C2986="","",VLOOKUP(EXPORTACIONES!C2986,ACTIVIDADES!$A$1:$B$37,2,FALSE))</f>
        <v/>
      </c>
      <c r="D2986" t="str">
        <f>IF(EXPORTACIONES!D2986="","",EXPORTACIONES!D2986&amp;" -- "&amp;IF(EXPORTACIONES!E2986="","Actividad de "&amp;EXPORTACIONES!C2986,EXPORTACIONES!E2986))</f>
        <v/>
      </c>
      <c r="E2986" t="str">
        <f>IF(EXPORTACIONES!D2986="","",EXPORTACIONES!D2986)</f>
        <v/>
      </c>
      <c r="F2986">
        <f>EXPORTACIONES!F2986</f>
        <v>0</v>
      </c>
      <c r="K2986" t="str">
        <f t="shared" si="414"/>
        <v/>
      </c>
      <c r="M2986">
        <f t="shared" si="415"/>
        <v>0</v>
      </c>
      <c r="N2986" t="str">
        <f t="shared" si="416"/>
        <v/>
      </c>
      <c r="O2986" t="str">
        <f t="shared" si="417"/>
        <v/>
      </c>
      <c r="P2986" t="str">
        <f t="shared" si="418"/>
        <v/>
      </c>
      <c r="Q2986">
        <v>1</v>
      </c>
      <c r="R2986" t="str">
        <f t="shared" si="419"/>
        <v/>
      </c>
      <c r="S2986" t="str">
        <f t="shared" si="420"/>
        <v/>
      </c>
      <c r="T2986" t="str">
        <f t="shared" si="421"/>
        <v/>
      </c>
      <c r="U2986" t="str">
        <f t="shared" si="422"/>
        <v/>
      </c>
    </row>
    <row r="2987" spans="1:21" x14ac:dyDescent="0.25">
      <c r="A2987" s="6" t="str">
        <f>IF(EXPORTACIONES!A2987="","",EXPORTACIONES!A2987)</f>
        <v/>
      </c>
      <c r="B2987" t="str">
        <f>IF(EXPORTACIONES!B2987="","",VLOOKUP(EXPORTACIONES!B2987,PERSONAS!$A$1:$B$59,2,FALSE))</f>
        <v/>
      </c>
      <c r="C2987" t="str">
        <f>IF(EXPORTACIONES!C2987="","",VLOOKUP(EXPORTACIONES!C2987,ACTIVIDADES!$A$1:$B$37,2,FALSE))</f>
        <v/>
      </c>
      <c r="D2987" t="str">
        <f>IF(EXPORTACIONES!D2987="","",EXPORTACIONES!D2987&amp;" -- "&amp;IF(EXPORTACIONES!E2987="","Actividad de "&amp;EXPORTACIONES!C2987,EXPORTACIONES!E2987))</f>
        <v/>
      </c>
      <c r="E2987" t="str">
        <f>IF(EXPORTACIONES!D2987="","",EXPORTACIONES!D2987)</f>
        <v/>
      </c>
      <c r="F2987">
        <f>EXPORTACIONES!F2987</f>
        <v>0</v>
      </c>
      <c r="K2987" t="str">
        <f t="shared" si="414"/>
        <v/>
      </c>
      <c r="M2987">
        <f t="shared" si="415"/>
        <v>0</v>
      </c>
      <c r="N2987" t="str">
        <f t="shared" si="416"/>
        <v/>
      </c>
      <c r="O2987" t="str">
        <f t="shared" si="417"/>
        <v/>
      </c>
      <c r="P2987" t="str">
        <f t="shared" si="418"/>
        <v/>
      </c>
      <c r="Q2987">
        <v>1</v>
      </c>
      <c r="R2987" t="str">
        <f t="shared" si="419"/>
        <v/>
      </c>
      <c r="S2987" t="str">
        <f t="shared" si="420"/>
        <v/>
      </c>
      <c r="T2987" t="str">
        <f t="shared" si="421"/>
        <v/>
      </c>
      <c r="U2987" t="str">
        <f t="shared" si="422"/>
        <v/>
      </c>
    </row>
    <row r="2988" spans="1:21" x14ac:dyDescent="0.25">
      <c r="A2988" s="6" t="str">
        <f>IF(EXPORTACIONES!A2988="","",EXPORTACIONES!A2988)</f>
        <v/>
      </c>
      <c r="B2988" t="str">
        <f>IF(EXPORTACIONES!B2988="","",VLOOKUP(EXPORTACIONES!B2988,PERSONAS!$A$1:$B$59,2,FALSE))</f>
        <v/>
      </c>
      <c r="C2988" t="str">
        <f>IF(EXPORTACIONES!C2988="","",VLOOKUP(EXPORTACIONES!C2988,ACTIVIDADES!$A$1:$B$37,2,FALSE))</f>
        <v/>
      </c>
      <c r="D2988" t="str">
        <f>IF(EXPORTACIONES!D2988="","",EXPORTACIONES!D2988&amp;" -- "&amp;IF(EXPORTACIONES!E2988="","Actividad de "&amp;EXPORTACIONES!C2988,EXPORTACIONES!E2988))</f>
        <v/>
      </c>
      <c r="E2988" t="str">
        <f>IF(EXPORTACIONES!D2988="","",EXPORTACIONES!D2988)</f>
        <v/>
      </c>
      <c r="F2988">
        <f>EXPORTACIONES!F2988</f>
        <v>0</v>
      </c>
      <c r="K2988" t="str">
        <f t="shared" si="414"/>
        <v/>
      </c>
      <c r="M2988">
        <f t="shared" si="415"/>
        <v>0</v>
      </c>
      <c r="N2988" t="str">
        <f t="shared" si="416"/>
        <v/>
      </c>
      <c r="O2988" t="str">
        <f t="shared" si="417"/>
        <v/>
      </c>
      <c r="P2988" t="str">
        <f t="shared" si="418"/>
        <v/>
      </c>
      <c r="Q2988">
        <v>1</v>
      </c>
      <c r="R2988" t="str">
        <f t="shared" si="419"/>
        <v/>
      </c>
      <c r="S2988" t="str">
        <f t="shared" si="420"/>
        <v/>
      </c>
      <c r="T2988" t="str">
        <f t="shared" si="421"/>
        <v/>
      </c>
      <c r="U2988" t="str">
        <f t="shared" si="422"/>
        <v/>
      </c>
    </row>
    <row r="2989" spans="1:21" x14ac:dyDescent="0.25">
      <c r="A2989" s="6" t="str">
        <f>IF(EXPORTACIONES!A2989="","",EXPORTACIONES!A2989)</f>
        <v/>
      </c>
      <c r="B2989" t="str">
        <f>IF(EXPORTACIONES!B2989="","",VLOOKUP(EXPORTACIONES!B2989,PERSONAS!$A$1:$B$59,2,FALSE))</f>
        <v/>
      </c>
      <c r="C2989" t="str">
        <f>IF(EXPORTACIONES!C2989="","",VLOOKUP(EXPORTACIONES!C2989,ACTIVIDADES!$A$1:$B$37,2,FALSE))</f>
        <v/>
      </c>
      <c r="D2989" t="str">
        <f>IF(EXPORTACIONES!D2989="","",EXPORTACIONES!D2989&amp;" -- "&amp;IF(EXPORTACIONES!E2989="","Actividad de "&amp;EXPORTACIONES!C2989,EXPORTACIONES!E2989))</f>
        <v/>
      </c>
      <c r="E2989" t="str">
        <f>IF(EXPORTACIONES!D2989="","",EXPORTACIONES!D2989)</f>
        <v/>
      </c>
      <c r="F2989">
        <f>EXPORTACIONES!F2989</f>
        <v>0</v>
      </c>
      <c r="K2989" t="str">
        <f t="shared" si="414"/>
        <v/>
      </c>
      <c r="M2989">
        <f t="shared" si="415"/>
        <v>0</v>
      </c>
      <c r="N2989" t="str">
        <f t="shared" si="416"/>
        <v/>
      </c>
      <c r="O2989" t="str">
        <f t="shared" si="417"/>
        <v/>
      </c>
      <c r="P2989" t="str">
        <f t="shared" si="418"/>
        <v/>
      </c>
      <c r="Q2989">
        <v>1</v>
      </c>
      <c r="R2989" t="str">
        <f t="shared" si="419"/>
        <v/>
      </c>
      <c r="S2989" t="str">
        <f t="shared" si="420"/>
        <v/>
      </c>
      <c r="T2989" t="str">
        <f t="shared" si="421"/>
        <v/>
      </c>
      <c r="U2989" t="str">
        <f t="shared" si="422"/>
        <v/>
      </c>
    </row>
    <row r="2990" spans="1:21" x14ac:dyDescent="0.25">
      <c r="A2990" s="6" t="str">
        <f>IF(EXPORTACIONES!A2990="","",EXPORTACIONES!A2990)</f>
        <v/>
      </c>
      <c r="B2990" t="str">
        <f>IF(EXPORTACIONES!B2990="","",VLOOKUP(EXPORTACIONES!B2990,PERSONAS!$A$1:$B$59,2,FALSE))</f>
        <v/>
      </c>
      <c r="C2990" t="str">
        <f>IF(EXPORTACIONES!C2990="","",VLOOKUP(EXPORTACIONES!C2990,ACTIVIDADES!$A$1:$B$37,2,FALSE))</f>
        <v/>
      </c>
      <c r="D2990" t="str">
        <f>IF(EXPORTACIONES!D2990="","",EXPORTACIONES!D2990&amp;" -- "&amp;IF(EXPORTACIONES!E2990="","Actividad de "&amp;EXPORTACIONES!C2990,EXPORTACIONES!E2990))</f>
        <v/>
      </c>
      <c r="E2990" t="str">
        <f>IF(EXPORTACIONES!D2990="","",EXPORTACIONES!D2990)</f>
        <v/>
      </c>
      <c r="F2990">
        <f>EXPORTACIONES!F2990</f>
        <v>0</v>
      </c>
      <c r="K2990" t="str">
        <f t="shared" si="414"/>
        <v/>
      </c>
      <c r="M2990">
        <f t="shared" si="415"/>
        <v>0</v>
      </c>
      <c r="N2990" t="str">
        <f t="shared" si="416"/>
        <v/>
      </c>
      <c r="O2990" t="str">
        <f t="shared" si="417"/>
        <v/>
      </c>
      <c r="P2990" t="str">
        <f t="shared" si="418"/>
        <v/>
      </c>
      <c r="Q2990">
        <v>1</v>
      </c>
      <c r="R2990" t="str">
        <f t="shared" si="419"/>
        <v/>
      </c>
      <c r="S2990" t="str">
        <f t="shared" si="420"/>
        <v/>
      </c>
      <c r="T2990" t="str">
        <f t="shared" si="421"/>
        <v/>
      </c>
      <c r="U2990" t="str">
        <f t="shared" si="422"/>
        <v/>
      </c>
    </row>
    <row r="2991" spans="1:21" x14ac:dyDescent="0.25">
      <c r="A2991" s="6" t="str">
        <f>IF(EXPORTACIONES!A2991="","",EXPORTACIONES!A2991)</f>
        <v/>
      </c>
      <c r="B2991" t="str">
        <f>IF(EXPORTACIONES!B2991="","",VLOOKUP(EXPORTACIONES!B2991,PERSONAS!$A$1:$B$59,2,FALSE))</f>
        <v/>
      </c>
      <c r="C2991" t="str">
        <f>IF(EXPORTACIONES!C2991="","",VLOOKUP(EXPORTACIONES!C2991,ACTIVIDADES!$A$1:$B$37,2,FALSE))</f>
        <v/>
      </c>
      <c r="D2991" t="str">
        <f>IF(EXPORTACIONES!D2991="","",EXPORTACIONES!D2991&amp;" -- "&amp;IF(EXPORTACIONES!E2991="","Actividad de "&amp;EXPORTACIONES!C2991,EXPORTACIONES!E2991))</f>
        <v/>
      </c>
      <c r="E2991" t="str">
        <f>IF(EXPORTACIONES!D2991="","",EXPORTACIONES!D2991)</f>
        <v/>
      </c>
      <c r="F2991">
        <f>EXPORTACIONES!F2991</f>
        <v>0</v>
      </c>
      <c r="K2991" t="str">
        <f t="shared" si="414"/>
        <v/>
      </c>
      <c r="M2991">
        <f t="shared" si="415"/>
        <v>0</v>
      </c>
      <c r="N2991" t="str">
        <f t="shared" si="416"/>
        <v/>
      </c>
      <c r="O2991" t="str">
        <f t="shared" si="417"/>
        <v/>
      </c>
      <c r="P2991" t="str">
        <f t="shared" si="418"/>
        <v/>
      </c>
      <c r="Q2991">
        <v>1</v>
      </c>
      <c r="R2991" t="str">
        <f t="shared" si="419"/>
        <v/>
      </c>
      <c r="S2991" t="str">
        <f t="shared" si="420"/>
        <v/>
      </c>
      <c r="T2991" t="str">
        <f t="shared" si="421"/>
        <v/>
      </c>
      <c r="U2991" t="str">
        <f t="shared" si="422"/>
        <v/>
      </c>
    </row>
    <row r="2992" spans="1:21" x14ac:dyDescent="0.25">
      <c r="A2992" s="6" t="str">
        <f>IF(EXPORTACIONES!A2992="","",EXPORTACIONES!A2992)</f>
        <v/>
      </c>
      <c r="B2992" t="str">
        <f>IF(EXPORTACIONES!B2992="","",VLOOKUP(EXPORTACIONES!B2992,PERSONAS!$A$1:$B$59,2,FALSE))</f>
        <v/>
      </c>
      <c r="C2992" t="str">
        <f>IF(EXPORTACIONES!C2992="","",VLOOKUP(EXPORTACIONES!C2992,ACTIVIDADES!$A$1:$B$37,2,FALSE))</f>
        <v/>
      </c>
      <c r="D2992" t="str">
        <f>IF(EXPORTACIONES!D2992="","",EXPORTACIONES!D2992&amp;" -- "&amp;IF(EXPORTACIONES!E2992="","Actividad de "&amp;EXPORTACIONES!C2992,EXPORTACIONES!E2992))</f>
        <v/>
      </c>
      <c r="E2992" t="str">
        <f>IF(EXPORTACIONES!D2992="","",EXPORTACIONES!D2992)</f>
        <v/>
      </c>
      <c r="F2992">
        <f>EXPORTACIONES!F2992</f>
        <v>0</v>
      </c>
      <c r="K2992" t="str">
        <f t="shared" si="414"/>
        <v/>
      </c>
      <c r="M2992">
        <f t="shared" si="415"/>
        <v>0</v>
      </c>
      <c r="N2992" t="str">
        <f t="shared" si="416"/>
        <v/>
      </c>
      <c r="O2992" t="str">
        <f t="shared" si="417"/>
        <v/>
      </c>
      <c r="P2992" t="str">
        <f t="shared" si="418"/>
        <v/>
      </c>
      <c r="Q2992">
        <v>1</v>
      </c>
      <c r="R2992" t="str">
        <f t="shared" si="419"/>
        <v/>
      </c>
      <c r="S2992" t="str">
        <f t="shared" si="420"/>
        <v/>
      </c>
      <c r="T2992" t="str">
        <f t="shared" si="421"/>
        <v/>
      </c>
      <c r="U2992" t="str">
        <f t="shared" si="422"/>
        <v/>
      </c>
    </row>
    <row r="2993" spans="1:21" x14ac:dyDescent="0.25">
      <c r="A2993" s="6" t="str">
        <f>IF(EXPORTACIONES!A2993="","",EXPORTACIONES!A2993)</f>
        <v/>
      </c>
      <c r="B2993" t="str">
        <f>IF(EXPORTACIONES!B2993="","",VLOOKUP(EXPORTACIONES!B2993,PERSONAS!$A$1:$B$59,2,FALSE))</f>
        <v/>
      </c>
      <c r="C2993" t="str">
        <f>IF(EXPORTACIONES!C2993="","",VLOOKUP(EXPORTACIONES!C2993,ACTIVIDADES!$A$1:$B$37,2,FALSE))</f>
        <v/>
      </c>
      <c r="D2993" t="str">
        <f>IF(EXPORTACIONES!D2993="","",EXPORTACIONES!D2993&amp;" -- "&amp;IF(EXPORTACIONES!E2993="","Actividad de "&amp;EXPORTACIONES!C2993,EXPORTACIONES!E2993))</f>
        <v/>
      </c>
      <c r="E2993" t="str">
        <f>IF(EXPORTACIONES!D2993="","",EXPORTACIONES!D2993)</f>
        <v/>
      </c>
      <c r="F2993">
        <f>EXPORTACIONES!F2993</f>
        <v>0</v>
      </c>
      <c r="K2993" t="str">
        <f t="shared" si="414"/>
        <v/>
      </c>
      <c r="M2993">
        <f t="shared" si="415"/>
        <v>0</v>
      </c>
      <c r="N2993" t="str">
        <f t="shared" si="416"/>
        <v/>
      </c>
      <c r="O2993" t="str">
        <f t="shared" si="417"/>
        <v/>
      </c>
      <c r="P2993" t="str">
        <f t="shared" si="418"/>
        <v/>
      </c>
      <c r="Q2993">
        <v>1</v>
      </c>
      <c r="R2993" t="str">
        <f t="shared" si="419"/>
        <v/>
      </c>
      <c r="S2993" t="str">
        <f t="shared" si="420"/>
        <v/>
      </c>
      <c r="T2993" t="str">
        <f t="shared" si="421"/>
        <v/>
      </c>
      <c r="U2993" t="str">
        <f t="shared" si="422"/>
        <v/>
      </c>
    </row>
    <row r="2994" spans="1:21" x14ac:dyDescent="0.25">
      <c r="A2994" s="6" t="str">
        <f>IF(EXPORTACIONES!A2994="","",EXPORTACIONES!A2994)</f>
        <v/>
      </c>
      <c r="B2994" t="str">
        <f>IF(EXPORTACIONES!B2994="","",VLOOKUP(EXPORTACIONES!B2994,PERSONAS!$A$1:$B$59,2,FALSE))</f>
        <v/>
      </c>
      <c r="C2994" t="str">
        <f>IF(EXPORTACIONES!C2994="","",VLOOKUP(EXPORTACIONES!C2994,ACTIVIDADES!$A$1:$B$37,2,FALSE))</f>
        <v/>
      </c>
      <c r="D2994" t="str">
        <f>IF(EXPORTACIONES!D2994="","",EXPORTACIONES!D2994&amp;" -- "&amp;IF(EXPORTACIONES!E2994="","Actividad de "&amp;EXPORTACIONES!C2994,EXPORTACIONES!E2994))</f>
        <v/>
      </c>
      <c r="E2994" t="str">
        <f>IF(EXPORTACIONES!D2994="","",EXPORTACIONES!D2994)</f>
        <v/>
      </c>
      <c r="F2994">
        <f>EXPORTACIONES!F2994</f>
        <v>0</v>
      </c>
      <c r="K2994" t="str">
        <f t="shared" si="414"/>
        <v/>
      </c>
      <c r="M2994">
        <f t="shared" si="415"/>
        <v>0</v>
      </c>
      <c r="N2994" t="str">
        <f t="shared" si="416"/>
        <v/>
      </c>
      <c r="O2994" t="str">
        <f t="shared" si="417"/>
        <v/>
      </c>
      <c r="P2994" t="str">
        <f t="shared" si="418"/>
        <v/>
      </c>
      <c r="Q2994">
        <v>1</v>
      </c>
      <c r="R2994" t="str">
        <f t="shared" si="419"/>
        <v/>
      </c>
      <c r="S2994" t="str">
        <f t="shared" si="420"/>
        <v/>
      </c>
      <c r="T2994" t="str">
        <f t="shared" si="421"/>
        <v/>
      </c>
      <c r="U2994" t="str">
        <f t="shared" si="422"/>
        <v/>
      </c>
    </row>
    <row r="2995" spans="1:21" x14ac:dyDescent="0.25">
      <c r="A2995" s="6" t="str">
        <f>IF(EXPORTACIONES!A2995="","",EXPORTACIONES!A2995)</f>
        <v/>
      </c>
      <c r="B2995" t="str">
        <f>IF(EXPORTACIONES!B2995="","",VLOOKUP(EXPORTACIONES!B2995,PERSONAS!$A$1:$B$59,2,FALSE))</f>
        <v/>
      </c>
      <c r="C2995" t="str">
        <f>IF(EXPORTACIONES!C2995="","",VLOOKUP(EXPORTACIONES!C2995,ACTIVIDADES!$A$1:$B$37,2,FALSE))</f>
        <v/>
      </c>
      <c r="D2995" t="str">
        <f>IF(EXPORTACIONES!D2995="","",EXPORTACIONES!D2995&amp;" -- "&amp;IF(EXPORTACIONES!E2995="","Actividad de "&amp;EXPORTACIONES!C2995,EXPORTACIONES!E2995))</f>
        <v/>
      </c>
      <c r="E2995" t="str">
        <f>IF(EXPORTACIONES!D2995="","",EXPORTACIONES!D2995)</f>
        <v/>
      </c>
      <c r="F2995">
        <f>EXPORTACIONES!F2995</f>
        <v>0</v>
      </c>
      <c r="K2995" t="str">
        <f t="shared" si="414"/>
        <v/>
      </c>
      <c r="M2995">
        <f t="shared" si="415"/>
        <v>0</v>
      </c>
      <c r="N2995" t="str">
        <f t="shared" si="416"/>
        <v/>
      </c>
      <c r="O2995" t="str">
        <f t="shared" si="417"/>
        <v/>
      </c>
      <c r="P2995" t="str">
        <f t="shared" si="418"/>
        <v/>
      </c>
      <c r="Q2995">
        <v>1</v>
      </c>
      <c r="R2995" t="str">
        <f t="shared" si="419"/>
        <v/>
      </c>
      <c r="S2995" t="str">
        <f t="shared" si="420"/>
        <v/>
      </c>
      <c r="T2995" t="str">
        <f t="shared" si="421"/>
        <v/>
      </c>
      <c r="U2995" t="str">
        <f t="shared" si="422"/>
        <v/>
      </c>
    </row>
    <row r="2996" spans="1:21" x14ac:dyDescent="0.25">
      <c r="A2996" s="6" t="str">
        <f>IF(EXPORTACIONES!A2996="","",EXPORTACIONES!A2996)</f>
        <v/>
      </c>
      <c r="B2996" t="str">
        <f>IF(EXPORTACIONES!B2996="","",VLOOKUP(EXPORTACIONES!B2996,PERSONAS!$A$1:$B$59,2,FALSE))</f>
        <v/>
      </c>
      <c r="C2996" t="str">
        <f>IF(EXPORTACIONES!C2996="","",VLOOKUP(EXPORTACIONES!C2996,ACTIVIDADES!$A$1:$B$37,2,FALSE))</f>
        <v/>
      </c>
      <c r="D2996" t="str">
        <f>IF(EXPORTACIONES!D2996="","",EXPORTACIONES!D2996&amp;" -- "&amp;IF(EXPORTACIONES!E2996="","Actividad de "&amp;EXPORTACIONES!C2996,EXPORTACIONES!E2996))</f>
        <v/>
      </c>
      <c r="E2996" t="str">
        <f>IF(EXPORTACIONES!D2996="","",EXPORTACIONES!D2996)</f>
        <v/>
      </c>
      <c r="F2996">
        <f>EXPORTACIONES!F2996</f>
        <v>0</v>
      </c>
      <c r="K2996" t="str">
        <f t="shared" si="414"/>
        <v/>
      </c>
      <c r="M2996">
        <f t="shared" si="415"/>
        <v>0</v>
      </c>
      <c r="N2996" t="str">
        <f t="shared" si="416"/>
        <v/>
      </c>
      <c r="O2996" t="str">
        <f t="shared" si="417"/>
        <v/>
      </c>
      <c r="P2996" t="str">
        <f t="shared" si="418"/>
        <v/>
      </c>
      <c r="Q2996">
        <v>1</v>
      </c>
      <c r="R2996" t="str">
        <f t="shared" si="419"/>
        <v/>
      </c>
      <c r="S2996" t="str">
        <f t="shared" si="420"/>
        <v/>
      </c>
      <c r="T2996" t="str">
        <f t="shared" si="421"/>
        <v/>
      </c>
      <c r="U2996" t="str">
        <f t="shared" si="422"/>
        <v/>
      </c>
    </row>
    <row r="2997" spans="1:21" x14ac:dyDescent="0.25">
      <c r="A2997" s="6" t="str">
        <f>IF(EXPORTACIONES!A2997="","",EXPORTACIONES!A2997)</f>
        <v/>
      </c>
      <c r="B2997" t="str">
        <f>IF(EXPORTACIONES!B2997="","",VLOOKUP(EXPORTACIONES!B2997,PERSONAS!$A$1:$B$59,2,FALSE))</f>
        <v/>
      </c>
      <c r="C2997" t="str">
        <f>IF(EXPORTACIONES!C2997="","",VLOOKUP(EXPORTACIONES!C2997,ACTIVIDADES!$A$1:$B$37,2,FALSE))</f>
        <v/>
      </c>
      <c r="D2997" t="str">
        <f>IF(EXPORTACIONES!D2997="","",EXPORTACIONES!D2997&amp;" -- "&amp;IF(EXPORTACIONES!E2997="","Actividad de "&amp;EXPORTACIONES!C2997,EXPORTACIONES!E2997))</f>
        <v/>
      </c>
      <c r="E2997" t="str">
        <f>IF(EXPORTACIONES!D2997="","",EXPORTACIONES!D2997)</f>
        <v/>
      </c>
      <c r="F2997">
        <f>EXPORTACIONES!F2997</f>
        <v>0</v>
      </c>
      <c r="K2997" t="str">
        <f t="shared" si="414"/>
        <v/>
      </c>
      <c r="M2997">
        <f t="shared" si="415"/>
        <v>0</v>
      </c>
      <c r="N2997" t="str">
        <f t="shared" si="416"/>
        <v/>
      </c>
      <c r="O2997" t="str">
        <f t="shared" si="417"/>
        <v/>
      </c>
      <c r="P2997" t="str">
        <f t="shared" si="418"/>
        <v/>
      </c>
      <c r="Q2997">
        <v>1</v>
      </c>
      <c r="R2997" t="str">
        <f t="shared" si="419"/>
        <v/>
      </c>
      <c r="S2997" t="str">
        <f t="shared" si="420"/>
        <v/>
      </c>
      <c r="T2997" t="str">
        <f t="shared" si="421"/>
        <v/>
      </c>
      <c r="U2997" t="str">
        <f t="shared" si="422"/>
        <v/>
      </c>
    </row>
    <row r="2998" spans="1:21" x14ac:dyDescent="0.25">
      <c r="A2998" s="6" t="str">
        <f>IF(EXPORTACIONES!A2998="","",EXPORTACIONES!A2998)</f>
        <v/>
      </c>
      <c r="B2998" t="str">
        <f>IF(EXPORTACIONES!B2998="","",VLOOKUP(EXPORTACIONES!B2998,PERSONAS!$A$1:$B$59,2,FALSE))</f>
        <v/>
      </c>
      <c r="C2998" t="str">
        <f>IF(EXPORTACIONES!C2998="","",VLOOKUP(EXPORTACIONES!C2998,ACTIVIDADES!$A$1:$B$37,2,FALSE))</f>
        <v/>
      </c>
      <c r="D2998" t="str">
        <f>IF(EXPORTACIONES!D2998="","",EXPORTACIONES!D2998&amp;" -- "&amp;IF(EXPORTACIONES!E2998="","Actividad de "&amp;EXPORTACIONES!C2998,EXPORTACIONES!E2998))</f>
        <v/>
      </c>
      <c r="E2998" t="str">
        <f>IF(EXPORTACIONES!D2998="","",EXPORTACIONES!D2998)</f>
        <v/>
      </c>
      <c r="F2998">
        <f>EXPORTACIONES!F2998</f>
        <v>0</v>
      </c>
      <c r="K2998" t="str">
        <f t="shared" si="414"/>
        <v/>
      </c>
      <c r="M2998">
        <f t="shared" si="415"/>
        <v>0</v>
      </c>
      <c r="N2998" t="str">
        <f t="shared" si="416"/>
        <v/>
      </c>
      <c r="O2998" t="str">
        <f t="shared" si="417"/>
        <v/>
      </c>
      <c r="P2998" t="str">
        <f t="shared" si="418"/>
        <v/>
      </c>
      <c r="Q2998">
        <v>1</v>
      </c>
      <c r="R2998" t="str">
        <f t="shared" si="419"/>
        <v/>
      </c>
      <c r="S2998" t="str">
        <f t="shared" si="420"/>
        <v/>
      </c>
      <c r="T2998" t="str">
        <f t="shared" si="421"/>
        <v/>
      </c>
      <c r="U2998" t="str">
        <f t="shared" si="422"/>
        <v/>
      </c>
    </row>
    <row r="2999" spans="1:21" x14ac:dyDescent="0.25">
      <c r="A2999" s="6" t="str">
        <f>IF(EXPORTACIONES!A2999="","",EXPORTACIONES!A2999)</f>
        <v/>
      </c>
      <c r="B2999" t="str">
        <f>IF(EXPORTACIONES!B2999="","",VLOOKUP(EXPORTACIONES!B2999,PERSONAS!$A$1:$B$59,2,FALSE))</f>
        <v/>
      </c>
      <c r="C2999" t="str">
        <f>IF(EXPORTACIONES!C2999="","",VLOOKUP(EXPORTACIONES!C2999,ACTIVIDADES!$A$1:$B$37,2,FALSE))</f>
        <v/>
      </c>
      <c r="D2999" t="str">
        <f>IF(EXPORTACIONES!D2999="","",EXPORTACIONES!D2999&amp;" -- "&amp;IF(EXPORTACIONES!E2999="","Actividad de "&amp;EXPORTACIONES!C2999,EXPORTACIONES!E2999))</f>
        <v/>
      </c>
      <c r="E2999" t="str">
        <f>IF(EXPORTACIONES!D2999="","",EXPORTACIONES!D2999)</f>
        <v/>
      </c>
      <c r="F2999">
        <f>EXPORTACIONES!F2999</f>
        <v>0</v>
      </c>
      <c r="K2999" t="str">
        <f t="shared" si="414"/>
        <v/>
      </c>
      <c r="M2999">
        <f t="shared" si="415"/>
        <v>0</v>
      </c>
      <c r="N2999" t="str">
        <f t="shared" si="416"/>
        <v/>
      </c>
      <c r="O2999" t="str">
        <f t="shared" si="417"/>
        <v/>
      </c>
      <c r="P2999" t="str">
        <f t="shared" si="418"/>
        <v/>
      </c>
      <c r="Q2999">
        <v>1</v>
      </c>
      <c r="R2999" t="str">
        <f t="shared" si="419"/>
        <v/>
      </c>
      <c r="S2999" t="str">
        <f t="shared" si="420"/>
        <v/>
      </c>
      <c r="T2999" t="str">
        <f t="shared" si="421"/>
        <v/>
      </c>
      <c r="U2999" t="str">
        <f t="shared" si="422"/>
        <v/>
      </c>
    </row>
    <row r="3000" spans="1:21" x14ac:dyDescent="0.25">
      <c r="A3000" s="6" t="str">
        <f>IF(EXPORTACIONES!A3000="","",EXPORTACIONES!A3000)</f>
        <v/>
      </c>
      <c r="B3000" t="str">
        <f>IF(EXPORTACIONES!B3000="","",VLOOKUP(EXPORTACIONES!B3000,PERSONAS!$A$1:$B$59,2,FALSE))</f>
        <v/>
      </c>
      <c r="C3000" t="str">
        <f>IF(EXPORTACIONES!C3000="","",VLOOKUP(EXPORTACIONES!C3000,ACTIVIDADES!$A$1:$B$37,2,FALSE))</f>
        <v/>
      </c>
      <c r="D3000" t="str">
        <f>IF(EXPORTACIONES!D3000="","",EXPORTACIONES!D3000&amp;" -- "&amp;IF(EXPORTACIONES!E3000="","Actividad de "&amp;EXPORTACIONES!C3000,EXPORTACIONES!E3000))</f>
        <v/>
      </c>
      <c r="E3000" t="str">
        <f>IF(EXPORTACIONES!D3000="","",EXPORTACIONES!D3000)</f>
        <v/>
      </c>
      <c r="F3000">
        <f>EXPORTACIONES!F3000</f>
        <v>0</v>
      </c>
      <c r="K3000" t="str">
        <f t="shared" si="414"/>
        <v/>
      </c>
      <c r="M3000">
        <f t="shared" si="415"/>
        <v>0</v>
      </c>
      <c r="N3000" t="str">
        <f t="shared" si="416"/>
        <v/>
      </c>
      <c r="O3000" t="str">
        <f t="shared" si="417"/>
        <v/>
      </c>
      <c r="P3000" t="str">
        <f t="shared" si="418"/>
        <v/>
      </c>
      <c r="Q3000">
        <v>1</v>
      </c>
      <c r="R3000" t="str">
        <f t="shared" si="419"/>
        <v/>
      </c>
      <c r="S3000" t="str">
        <f t="shared" si="420"/>
        <v/>
      </c>
      <c r="T3000" t="str">
        <f t="shared" si="421"/>
        <v/>
      </c>
      <c r="U3000" t="str">
        <f t="shared" si="422"/>
        <v/>
      </c>
    </row>
    <row r="3001" spans="1:21" x14ac:dyDescent="0.25">
      <c r="A3001" s="6" t="str">
        <f>IF(EXPORTACIONES!A3001="","",EXPORTACIONES!A3001)</f>
        <v/>
      </c>
      <c r="B3001" t="str">
        <f>IF(EXPORTACIONES!B3001="","",VLOOKUP(EXPORTACIONES!B3001,PERSONAS!$A$1:$B$59,2,FALSE))</f>
        <v/>
      </c>
      <c r="C3001" t="str">
        <f>IF(EXPORTACIONES!C3001="","",VLOOKUP(EXPORTACIONES!C3001,ACTIVIDADES!$A$1:$B$37,2,FALSE))</f>
        <v/>
      </c>
      <c r="D3001" t="str">
        <f>IF(EXPORTACIONES!D3001="","",EXPORTACIONES!D3001&amp;" -- "&amp;IF(EXPORTACIONES!E3001="","Actividad de "&amp;EXPORTACIONES!C3001,EXPORTACIONES!E3001))</f>
        <v/>
      </c>
      <c r="E3001" t="str">
        <f>IF(EXPORTACIONES!D3001="","",EXPORTACIONES!D3001)</f>
        <v/>
      </c>
      <c r="F3001">
        <f>EXPORTACIONES!F3001</f>
        <v>0</v>
      </c>
      <c r="K3001" t="str">
        <f t="shared" si="414"/>
        <v/>
      </c>
      <c r="M3001">
        <f t="shared" si="415"/>
        <v>0</v>
      </c>
      <c r="N3001" t="str">
        <f t="shared" si="416"/>
        <v/>
      </c>
      <c r="O3001" t="str">
        <f t="shared" si="417"/>
        <v/>
      </c>
      <c r="P3001" t="str">
        <f t="shared" si="418"/>
        <v/>
      </c>
      <c r="Q3001">
        <v>1</v>
      </c>
      <c r="R3001" t="str">
        <f t="shared" si="419"/>
        <v/>
      </c>
      <c r="S3001" t="str">
        <f t="shared" si="420"/>
        <v/>
      </c>
      <c r="T3001" t="str">
        <f t="shared" si="421"/>
        <v/>
      </c>
      <c r="U3001" t="str">
        <f t="shared" si="422"/>
        <v/>
      </c>
    </row>
    <row r="3002" spans="1:21" x14ac:dyDescent="0.25">
      <c r="A3002" s="6" t="str">
        <f>IF(EXPORTACIONES!A3002="","",EXPORTACIONES!A3002)</f>
        <v/>
      </c>
      <c r="B3002" t="str">
        <f>IF(EXPORTACIONES!B3002="","",VLOOKUP(EXPORTACIONES!B3002,PERSONAS!$A$1:$B$59,2,FALSE))</f>
        <v/>
      </c>
      <c r="C3002" t="str">
        <f>IF(EXPORTACIONES!C3002="","",VLOOKUP(EXPORTACIONES!C3002,ACTIVIDADES!$A$1:$B$37,2,FALSE))</f>
        <v/>
      </c>
      <c r="D3002" t="str">
        <f>IF(EXPORTACIONES!D3002="","",EXPORTACIONES!D3002&amp;" -- "&amp;IF(EXPORTACIONES!E3002="","Actividad de "&amp;EXPORTACIONES!C3002,EXPORTACIONES!E3002))</f>
        <v/>
      </c>
      <c r="E3002" t="str">
        <f>IF(EXPORTACIONES!D3002="","",EXPORTACIONES!D3002)</f>
        <v/>
      </c>
      <c r="F3002">
        <f>EXPORTACIONES!F3002</f>
        <v>0</v>
      </c>
      <c r="K3002" t="str">
        <f t="shared" si="414"/>
        <v/>
      </c>
      <c r="M3002">
        <f t="shared" si="415"/>
        <v>0</v>
      </c>
      <c r="N3002" t="str">
        <f t="shared" si="416"/>
        <v/>
      </c>
      <c r="O3002" t="str">
        <f t="shared" si="417"/>
        <v/>
      </c>
      <c r="P3002" t="str">
        <f t="shared" si="418"/>
        <v/>
      </c>
      <c r="Q3002">
        <v>1</v>
      </c>
      <c r="R3002" t="str">
        <f t="shared" si="419"/>
        <v/>
      </c>
      <c r="S3002" t="str">
        <f t="shared" si="420"/>
        <v/>
      </c>
      <c r="T3002" t="str">
        <f t="shared" si="421"/>
        <v/>
      </c>
      <c r="U3002" t="str">
        <f t="shared" si="422"/>
        <v/>
      </c>
    </row>
    <row r="3003" spans="1:21" x14ac:dyDescent="0.25">
      <c r="A3003" s="6" t="str">
        <f>IF(EXPORTACIONES!A3003="","",EXPORTACIONES!A3003)</f>
        <v/>
      </c>
      <c r="B3003" t="str">
        <f>IF(EXPORTACIONES!B3003="","",VLOOKUP(EXPORTACIONES!B3003,PERSONAS!$A$1:$B$59,2,FALSE))</f>
        <v/>
      </c>
      <c r="C3003" t="str">
        <f>IF(EXPORTACIONES!C3003="","",VLOOKUP(EXPORTACIONES!C3003,ACTIVIDADES!$A$1:$B$37,2,FALSE))</f>
        <v/>
      </c>
      <c r="D3003" t="str">
        <f>IF(EXPORTACIONES!D3003="","",EXPORTACIONES!D3003&amp;" -- "&amp;IF(EXPORTACIONES!E3003="","Actividad de "&amp;EXPORTACIONES!C3003,EXPORTACIONES!E3003))</f>
        <v/>
      </c>
      <c r="E3003" t="str">
        <f>IF(EXPORTACIONES!D3003="","",EXPORTACIONES!D3003)</f>
        <v/>
      </c>
      <c r="F3003">
        <f>EXPORTACIONES!F3003</f>
        <v>0</v>
      </c>
      <c r="K3003" t="str">
        <f t="shared" si="414"/>
        <v/>
      </c>
      <c r="M3003">
        <f t="shared" si="415"/>
        <v>0</v>
      </c>
      <c r="N3003" t="str">
        <f t="shared" si="416"/>
        <v/>
      </c>
      <c r="O3003" t="str">
        <f t="shared" si="417"/>
        <v/>
      </c>
      <c r="P3003" t="str">
        <f t="shared" si="418"/>
        <v/>
      </c>
      <c r="Q3003">
        <v>1</v>
      </c>
      <c r="R3003" t="str">
        <f t="shared" si="419"/>
        <v/>
      </c>
      <c r="S3003" t="str">
        <f t="shared" si="420"/>
        <v/>
      </c>
      <c r="T3003" t="str">
        <f t="shared" si="421"/>
        <v/>
      </c>
      <c r="U3003" t="str">
        <f t="shared" si="422"/>
        <v/>
      </c>
    </row>
    <row r="3004" spans="1:21" x14ac:dyDescent="0.25">
      <c r="A3004" s="6" t="str">
        <f>IF(EXPORTACIONES!A3004="","",EXPORTACIONES!A3004)</f>
        <v/>
      </c>
      <c r="B3004" t="str">
        <f>IF(EXPORTACIONES!B3004="","",VLOOKUP(EXPORTACIONES!B3004,PERSONAS!$A$1:$B$59,2,FALSE))</f>
        <v/>
      </c>
      <c r="C3004" t="str">
        <f>IF(EXPORTACIONES!C3004="","",VLOOKUP(EXPORTACIONES!C3004,ACTIVIDADES!$A$1:$B$37,2,FALSE))</f>
        <v/>
      </c>
      <c r="D3004" t="str">
        <f>IF(EXPORTACIONES!D3004="","",EXPORTACIONES!D3004&amp;" -- "&amp;IF(EXPORTACIONES!E3004="","Actividad de "&amp;EXPORTACIONES!C3004,EXPORTACIONES!E3004))</f>
        <v/>
      </c>
      <c r="E3004" t="str">
        <f>IF(EXPORTACIONES!D3004="","",EXPORTACIONES!D3004)</f>
        <v/>
      </c>
      <c r="F3004">
        <f>EXPORTACIONES!F3004</f>
        <v>0</v>
      </c>
      <c r="K3004" t="str">
        <f t="shared" si="414"/>
        <v/>
      </c>
      <c r="M3004">
        <f t="shared" si="415"/>
        <v>0</v>
      </c>
      <c r="N3004" t="str">
        <f t="shared" si="416"/>
        <v/>
      </c>
      <c r="O3004" t="str">
        <f t="shared" si="417"/>
        <v/>
      </c>
      <c r="P3004" t="str">
        <f t="shared" si="418"/>
        <v/>
      </c>
      <c r="Q3004">
        <v>1</v>
      </c>
      <c r="R3004" t="str">
        <f t="shared" si="419"/>
        <v/>
      </c>
      <c r="S3004" t="str">
        <f t="shared" si="420"/>
        <v/>
      </c>
      <c r="T3004" t="str">
        <f t="shared" si="421"/>
        <v/>
      </c>
      <c r="U3004" t="str">
        <f t="shared" si="422"/>
        <v/>
      </c>
    </row>
    <row r="3005" spans="1:21" x14ac:dyDescent="0.25">
      <c r="A3005" s="6" t="str">
        <f>IF(EXPORTACIONES!A3005="","",EXPORTACIONES!A3005)</f>
        <v/>
      </c>
      <c r="B3005" t="str">
        <f>IF(EXPORTACIONES!B3005="","",VLOOKUP(EXPORTACIONES!B3005,PERSONAS!$A$1:$B$59,2,FALSE))</f>
        <v/>
      </c>
      <c r="C3005" t="str">
        <f>IF(EXPORTACIONES!C3005="","",VLOOKUP(EXPORTACIONES!C3005,ACTIVIDADES!$A$1:$B$37,2,FALSE))</f>
        <v/>
      </c>
      <c r="D3005" t="str">
        <f>IF(EXPORTACIONES!D3005="","",EXPORTACIONES!D3005&amp;" -- "&amp;IF(EXPORTACIONES!E3005="","Actividad de "&amp;EXPORTACIONES!C3005,EXPORTACIONES!E3005))</f>
        <v/>
      </c>
      <c r="E3005" t="str">
        <f>IF(EXPORTACIONES!D3005="","",EXPORTACIONES!D3005)</f>
        <v/>
      </c>
      <c r="F3005">
        <f>EXPORTACIONES!F3005</f>
        <v>0</v>
      </c>
      <c r="K3005" t="str">
        <f t="shared" si="414"/>
        <v/>
      </c>
      <c r="M3005">
        <f t="shared" si="415"/>
        <v>0</v>
      </c>
      <c r="N3005" t="str">
        <f t="shared" si="416"/>
        <v/>
      </c>
      <c r="O3005" t="str">
        <f t="shared" si="417"/>
        <v/>
      </c>
      <c r="P3005" t="str">
        <f t="shared" si="418"/>
        <v/>
      </c>
      <c r="Q3005">
        <v>1</v>
      </c>
      <c r="R3005" t="str">
        <f t="shared" si="419"/>
        <v/>
      </c>
      <c r="S3005" t="str">
        <f t="shared" si="420"/>
        <v/>
      </c>
      <c r="T3005" t="str">
        <f t="shared" si="421"/>
        <v/>
      </c>
      <c r="U3005" t="str">
        <f t="shared" si="422"/>
        <v/>
      </c>
    </row>
    <row r="3006" spans="1:21" x14ac:dyDescent="0.25">
      <c r="A3006" s="6" t="str">
        <f>IF(EXPORTACIONES!A3006="","",EXPORTACIONES!A3006)</f>
        <v/>
      </c>
      <c r="B3006" t="str">
        <f>IF(EXPORTACIONES!B3006="","",VLOOKUP(EXPORTACIONES!B3006,PERSONAS!$A$1:$B$59,2,FALSE))</f>
        <v/>
      </c>
      <c r="C3006" t="str">
        <f>IF(EXPORTACIONES!C3006="","",VLOOKUP(EXPORTACIONES!C3006,ACTIVIDADES!$A$1:$B$37,2,FALSE))</f>
        <v/>
      </c>
      <c r="D3006" t="str">
        <f>IF(EXPORTACIONES!D3006="","",EXPORTACIONES!D3006&amp;" -- "&amp;IF(EXPORTACIONES!E3006="","Actividad de "&amp;EXPORTACIONES!C3006,EXPORTACIONES!E3006))</f>
        <v/>
      </c>
      <c r="E3006" t="str">
        <f>IF(EXPORTACIONES!D3006="","",EXPORTACIONES!D3006)</f>
        <v/>
      </c>
      <c r="F3006">
        <f>EXPORTACIONES!F3006</f>
        <v>0</v>
      </c>
      <c r="K3006" t="str">
        <f t="shared" si="414"/>
        <v/>
      </c>
      <c r="M3006">
        <f t="shared" si="415"/>
        <v>0</v>
      </c>
      <c r="N3006" t="str">
        <f t="shared" si="416"/>
        <v/>
      </c>
      <c r="O3006" t="str">
        <f t="shared" si="417"/>
        <v/>
      </c>
      <c r="P3006" t="str">
        <f t="shared" si="418"/>
        <v/>
      </c>
      <c r="Q3006">
        <v>1</v>
      </c>
      <c r="R3006" t="str">
        <f t="shared" si="419"/>
        <v/>
      </c>
      <c r="S3006" t="str">
        <f t="shared" si="420"/>
        <v/>
      </c>
      <c r="T3006" t="str">
        <f t="shared" si="421"/>
        <v/>
      </c>
      <c r="U3006" t="str">
        <f t="shared" si="422"/>
        <v/>
      </c>
    </row>
    <row r="3007" spans="1:21" x14ac:dyDescent="0.25">
      <c r="A3007" s="6" t="str">
        <f>IF(EXPORTACIONES!A3007="","",EXPORTACIONES!A3007)</f>
        <v/>
      </c>
      <c r="B3007" t="str">
        <f>IF(EXPORTACIONES!B3007="","",VLOOKUP(EXPORTACIONES!B3007,PERSONAS!$A$1:$B$59,2,FALSE))</f>
        <v/>
      </c>
      <c r="C3007" t="str">
        <f>IF(EXPORTACIONES!C3007="","",VLOOKUP(EXPORTACIONES!C3007,ACTIVIDADES!$A$1:$B$37,2,FALSE))</f>
        <v/>
      </c>
      <c r="D3007" t="str">
        <f>IF(EXPORTACIONES!D3007="","",EXPORTACIONES!D3007&amp;" -- "&amp;IF(EXPORTACIONES!E3007="","Actividad de "&amp;EXPORTACIONES!C3007,EXPORTACIONES!E3007))</f>
        <v/>
      </c>
      <c r="E3007" t="str">
        <f>IF(EXPORTACIONES!D3007="","",EXPORTACIONES!D3007)</f>
        <v/>
      </c>
      <c r="F3007">
        <f>EXPORTACIONES!F3007</f>
        <v>0</v>
      </c>
      <c r="K3007" t="str">
        <f t="shared" si="414"/>
        <v/>
      </c>
      <c r="M3007">
        <f t="shared" si="415"/>
        <v>0</v>
      </c>
      <c r="N3007" t="str">
        <f t="shared" si="416"/>
        <v/>
      </c>
      <c r="O3007" t="str">
        <f t="shared" si="417"/>
        <v/>
      </c>
      <c r="P3007" t="str">
        <f t="shared" si="418"/>
        <v/>
      </c>
      <c r="Q3007">
        <v>1</v>
      </c>
      <c r="R3007" t="str">
        <f t="shared" si="419"/>
        <v/>
      </c>
      <c r="S3007" t="str">
        <f t="shared" si="420"/>
        <v/>
      </c>
      <c r="T3007" t="str">
        <f t="shared" si="421"/>
        <v/>
      </c>
      <c r="U3007" t="str">
        <f t="shared" si="422"/>
        <v/>
      </c>
    </row>
    <row r="3008" spans="1:21" x14ac:dyDescent="0.25">
      <c r="A3008" s="6" t="str">
        <f>IF(EXPORTACIONES!A3008="","",EXPORTACIONES!A3008)</f>
        <v/>
      </c>
      <c r="B3008" t="str">
        <f>IF(EXPORTACIONES!B3008="","",VLOOKUP(EXPORTACIONES!B3008,PERSONAS!$A$1:$B$59,2,FALSE))</f>
        <v/>
      </c>
      <c r="C3008" t="str">
        <f>IF(EXPORTACIONES!C3008="","",VLOOKUP(EXPORTACIONES!C3008,ACTIVIDADES!$A$1:$B$37,2,FALSE))</f>
        <v/>
      </c>
      <c r="D3008" t="str">
        <f>IF(EXPORTACIONES!D3008="","",EXPORTACIONES!D3008&amp;" -- "&amp;IF(EXPORTACIONES!E3008="","Actividad de "&amp;EXPORTACIONES!C3008,EXPORTACIONES!E3008))</f>
        <v/>
      </c>
      <c r="E3008" t="str">
        <f>IF(EXPORTACIONES!D3008="","",EXPORTACIONES!D3008)</f>
        <v/>
      </c>
      <c r="F3008">
        <f>EXPORTACIONES!F3008</f>
        <v>0</v>
      </c>
      <c r="K3008" t="str">
        <f t="shared" si="414"/>
        <v/>
      </c>
      <c r="M3008">
        <f t="shared" si="415"/>
        <v>0</v>
      </c>
      <c r="N3008" t="str">
        <f t="shared" si="416"/>
        <v/>
      </c>
      <c r="O3008" t="str">
        <f t="shared" si="417"/>
        <v/>
      </c>
      <c r="P3008" t="str">
        <f t="shared" si="418"/>
        <v/>
      </c>
      <c r="Q3008">
        <v>1</v>
      </c>
      <c r="R3008" t="str">
        <f t="shared" si="419"/>
        <v/>
      </c>
      <c r="S3008" t="str">
        <f t="shared" si="420"/>
        <v/>
      </c>
      <c r="T3008" t="str">
        <f t="shared" si="421"/>
        <v/>
      </c>
      <c r="U3008" t="str">
        <f t="shared" si="422"/>
        <v/>
      </c>
    </row>
    <row r="3009" spans="1:21" x14ac:dyDescent="0.25">
      <c r="A3009" s="6" t="str">
        <f>IF(EXPORTACIONES!A3009="","",EXPORTACIONES!A3009)</f>
        <v/>
      </c>
      <c r="B3009" t="str">
        <f>IF(EXPORTACIONES!B3009="","",VLOOKUP(EXPORTACIONES!B3009,PERSONAS!$A$1:$B$59,2,FALSE))</f>
        <v/>
      </c>
      <c r="C3009" t="str">
        <f>IF(EXPORTACIONES!C3009="","",VLOOKUP(EXPORTACIONES!C3009,ACTIVIDADES!$A$1:$B$37,2,FALSE))</f>
        <v/>
      </c>
      <c r="D3009" t="str">
        <f>IF(EXPORTACIONES!D3009="","",EXPORTACIONES!D3009&amp;" -- "&amp;IF(EXPORTACIONES!E3009="","Actividad de "&amp;EXPORTACIONES!C3009,EXPORTACIONES!E3009))</f>
        <v/>
      </c>
      <c r="E3009" t="str">
        <f>IF(EXPORTACIONES!D3009="","",EXPORTACIONES!D3009)</f>
        <v/>
      </c>
      <c r="F3009">
        <f>EXPORTACIONES!F3009</f>
        <v>0</v>
      </c>
      <c r="K3009" t="str">
        <f t="shared" si="414"/>
        <v/>
      </c>
      <c r="M3009">
        <f t="shared" si="415"/>
        <v>0</v>
      </c>
      <c r="N3009" t="str">
        <f t="shared" si="416"/>
        <v/>
      </c>
      <c r="O3009" t="str">
        <f t="shared" si="417"/>
        <v/>
      </c>
      <c r="P3009" t="str">
        <f t="shared" si="418"/>
        <v/>
      </c>
      <c r="Q3009">
        <v>1</v>
      </c>
      <c r="R3009" t="str">
        <f t="shared" si="419"/>
        <v/>
      </c>
      <c r="S3009" t="str">
        <f t="shared" si="420"/>
        <v/>
      </c>
      <c r="T3009" t="str">
        <f t="shared" si="421"/>
        <v/>
      </c>
      <c r="U3009" t="str">
        <f t="shared" si="422"/>
        <v/>
      </c>
    </row>
    <row r="3010" spans="1:21" x14ac:dyDescent="0.25">
      <c r="A3010" s="6" t="str">
        <f>IF(EXPORTACIONES!A3010="","",EXPORTACIONES!A3010)</f>
        <v/>
      </c>
      <c r="B3010" t="str">
        <f>IF(EXPORTACIONES!B3010="","",VLOOKUP(EXPORTACIONES!B3010,PERSONAS!$A$1:$B$59,2,FALSE))</f>
        <v/>
      </c>
      <c r="C3010" t="str">
        <f>IF(EXPORTACIONES!C3010="","",VLOOKUP(EXPORTACIONES!C3010,ACTIVIDADES!$A$1:$B$37,2,FALSE))</f>
        <v/>
      </c>
      <c r="D3010" t="str">
        <f>IF(EXPORTACIONES!D3010="","",EXPORTACIONES!D3010&amp;" -- "&amp;IF(EXPORTACIONES!E3010="","Actividad de "&amp;EXPORTACIONES!C3010,EXPORTACIONES!E3010))</f>
        <v/>
      </c>
      <c r="E3010" t="str">
        <f>IF(EXPORTACIONES!D3010="","",EXPORTACIONES!D3010)</f>
        <v/>
      </c>
      <c r="F3010">
        <f>EXPORTACIONES!F3010</f>
        <v>0</v>
      </c>
      <c r="K3010" t="str">
        <f t="shared" si="414"/>
        <v/>
      </c>
      <c r="M3010">
        <f t="shared" si="415"/>
        <v>0</v>
      </c>
      <c r="N3010" t="str">
        <f t="shared" si="416"/>
        <v/>
      </c>
      <c r="O3010" t="str">
        <f t="shared" si="417"/>
        <v/>
      </c>
      <c r="P3010" t="str">
        <f t="shared" si="418"/>
        <v/>
      </c>
      <c r="Q3010">
        <v>1</v>
      </c>
      <c r="R3010" t="str">
        <f t="shared" si="419"/>
        <v/>
      </c>
      <c r="S3010" t="str">
        <f t="shared" si="420"/>
        <v/>
      </c>
      <c r="T3010" t="str">
        <f t="shared" si="421"/>
        <v/>
      </c>
      <c r="U3010" t="str">
        <f t="shared" si="422"/>
        <v/>
      </c>
    </row>
    <row r="3011" spans="1:21" x14ac:dyDescent="0.25">
      <c r="A3011" s="6" t="str">
        <f>IF(EXPORTACIONES!A3011="","",EXPORTACIONES!A3011)</f>
        <v/>
      </c>
      <c r="B3011" t="str">
        <f>IF(EXPORTACIONES!B3011="","",VLOOKUP(EXPORTACIONES!B3011,PERSONAS!$A$1:$B$59,2,FALSE))</f>
        <v/>
      </c>
      <c r="C3011" t="str">
        <f>IF(EXPORTACIONES!C3011="","",VLOOKUP(EXPORTACIONES!C3011,ACTIVIDADES!$A$1:$B$37,2,FALSE))</f>
        <v/>
      </c>
      <c r="D3011" t="str">
        <f>IF(EXPORTACIONES!D3011="","",EXPORTACIONES!D3011&amp;" -- "&amp;IF(EXPORTACIONES!E3011="","Actividad de "&amp;EXPORTACIONES!C3011,EXPORTACIONES!E3011))</f>
        <v/>
      </c>
      <c r="E3011" t="str">
        <f>IF(EXPORTACIONES!D3011="","",EXPORTACIONES!D3011)</f>
        <v/>
      </c>
      <c r="F3011">
        <f>EXPORTACIONES!F3011</f>
        <v>0</v>
      </c>
      <c r="K3011" t="str">
        <f t="shared" ref="K3011:K3074" si="423">T3011</f>
        <v/>
      </c>
      <c r="M3011">
        <f t="shared" ref="M3011:M3074" si="424">(LEN(E3011)-LEN(SUBSTITUTE(E3011,"#","")))/LEN("#")</f>
        <v>0</v>
      </c>
      <c r="N3011" t="str">
        <f t="shared" ref="N3011:N3074" si="425">IFERROR(SUBSTITUTE(E3011,"#","@",M3011),"")</f>
        <v/>
      </c>
      <c r="O3011" t="str">
        <f t="shared" ref="O3011:O3074" si="426">IFERROR(LEN(N3011)-FIND("@",N3011),"")</f>
        <v/>
      </c>
      <c r="P3011" t="str">
        <f t="shared" ref="P3011:P3074" si="427">IFERROR(RIGHT(N3011,O3011),"")</f>
        <v/>
      </c>
      <c r="Q3011">
        <v>1</v>
      </c>
      <c r="R3011" t="str">
        <f t="shared" ref="R3011:R3074" si="428">IFERROR(SUBSTITUTE(P3011,":","@",Q3011),"")</f>
        <v/>
      </c>
      <c r="S3011" t="str">
        <f t="shared" ref="S3011:S3074" si="429">IFERROR(FIND("@",R3011),"")</f>
        <v/>
      </c>
      <c r="T3011" t="str">
        <f t="shared" ref="T3011:T3074" si="430">IFERROR(LEFT(R3011,S3011-1),"")</f>
        <v/>
      </c>
      <c r="U3011" t="str">
        <f t="shared" ref="U3011:U3074" si="431">IFERROR(RIGHT(R3011,LEN(R3011)-(S3011)),"")</f>
        <v/>
      </c>
    </row>
    <row r="3012" spans="1:21" x14ac:dyDescent="0.25">
      <c r="A3012" s="6" t="str">
        <f>IF(EXPORTACIONES!A3012="","",EXPORTACIONES!A3012)</f>
        <v/>
      </c>
      <c r="B3012" t="str">
        <f>IF(EXPORTACIONES!B3012="","",VLOOKUP(EXPORTACIONES!B3012,PERSONAS!$A$1:$B$59,2,FALSE))</f>
        <v/>
      </c>
      <c r="C3012" t="str">
        <f>IF(EXPORTACIONES!C3012="","",VLOOKUP(EXPORTACIONES!C3012,ACTIVIDADES!$A$1:$B$37,2,FALSE))</f>
        <v/>
      </c>
      <c r="D3012" t="str">
        <f>IF(EXPORTACIONES!D3012="","",EXPORTACIONES!D3012&amp;" -- "&amp;IF(EXPORTACIONES!E3012="","Actividad de "&amp;EXPORTACIONES!C3012,EXPORTACIONES!E3012))</f>
        <v/>
      </c>
      <c r="E3012" t="str">
        <f>IF(EXPORTACIONES!D3012="","",EXPORTACIONES!D3012)</f>
        <v/>
      </c>
      <c r="F3012">
        <f>EXPORTACIONES!F3012</f>
        <v>0</v>
      </c>
      <c r="K3012" t="str">
        <f t="shared" si="423"/>
        <v/>
      </c>
      <c r="M3012">
        <f t="shared" si="424"/>
        <v>0</v>
      </c>
      <c r="N3012" t="str">
        <f t="shared" si="425"/>
        <v/>
      </c>
      <c r="O3012" t="str">
        <f t="shared" si="426"/>
        <v/>
      </c>
      <c r="P3012" t="str">
        <f t="shared" si="427"/>
        <v/>
      </c>
      <c r="Q3012">
        <v>1</v>
      </c>
      <c r="R3012" t="str">
        <f t="shared" si="428"/>
        <v/>
      </c>
      <c r="S3012" t="str">
        <f t="shared" si="429"/>
        <v/>
      </c>
      <c r="T3012" t="str">
        <f t="shared" si="430"/>
        <v/>
      </c>
      <c r="U3012" t="str">
        <f t="shared" si="431"/>
        <v/>
      </c>
    </row>
    <row r="3013" spans="1:21" x14ac:dyDescent="0.25">
      <c r="A3013" s="6" t="str">
        <f>IF(EXPORTACIONES!A3013="","",EXPORTACIONES!A3013)</f>
        <v/>
      </c>
      <c r="B3013" t="str">
        <f>IF(EXPORTACIONES!B3013="","",VLOOKUP(EXPORTACIONES!B3013,PERSONAS!$A$1:$B$59,2,FALSE))</f>
        <v/>
      </c>
      <c r="C3013" t="str">
        <f>IF(EXPORTACIONES!C3013="","",VLOOKUP(EXPORTACIONES!C3013,ACTIVIDADES!$A$1:$B$37,2,FALSE))</f>
        <v/>
      </c>
      <c r="D3013" t="str">
        <f>IF(EXPORTACIONES!D3013="","",EXPORTACIONES!D3013&amp;" -- "&amp;IF(EXPORTACIONES!E3013="","Actividad de "&amp;EXPORTACIONES!C3013,EXPORTACIONES!E3013))</f>
        <v/>
      </c>
      <c r="E3013" t="str">
        <f>IF(EXPORTACIONES!D3013="","",EXPORTACIONES!D3013)</f>
        <v/>
      </c>
      <c r="F3013">
        <f>EXPORTACIONES!F3013</f>
        <v>0</v>
      </c>
      <c r="K3013" t="str">
        <f t="shared" si="423"/>
        <v/>
      </c>
      <c r="M3013">
        <f t="shared" si="424"/>
        <v>0</v>
      </c>
      <c r="N3013" t="str">
        <f t="shared" si="425"/>
        <v/>
      </c>
      <c r="O3013" t="str">
        <f t="shared" si="426"/>
        <v/>
      </c>
      <c r="P3013" t="str">
        <f t="shared" si="427"/>
        <v/>
      </c>
      <c r="Q3013">
        <v>1</v>
      </c>
      <c r="R3013" t="str">
        <f t="shared" si="428"/>
        <v/>
      </c>
      <c r="S3013" t="str">
        <f t="shared" si="429"/>
        <v/>
      </c>
      <c r="T3013" t="str">
        <f t="shared" si="430"/>
        <v/>
      </c>
      <c r="U3013" t="str">
        <f t="shared" si="431"/>
        <v/>
      </c>
    </row>
    <row r="3014" spans="1:21" x14ac:dyDescent="0.25">
      <c r="A3014" s="6" t="str">
        <f>IF(EXPORTACIONES!A3014="","",EXPORTACIONES!A3014)</f>
        <v/>
      </c>
      <c r="B3014" t="str">
        <f>IF(EXPORTACIONES!B3014="","",VLOOKUP(EXPORTACIONES!B3014,PERSONAS!$A$1:$B$59,2,FALSE))</f>
        <v/>
      </c>
      <c r="C3014" t="str">
        <f>IF(EXPORTACIONES!C3014="","",VLOOKUP(EXPORTACIONES!C3014,ACTIVIDADES!$A$1:$B$37,2,FALSE))</f>
        <v/>
      </c>
      <c r="D3014" t="str">
        <f>IF(EXPORTACIONES!D3014="","",EXPORTACIONES!D3014&amp;" -- "&amp;IF(EXPORTACIONES!E3014="","Actividad de "&amp;EXPORTACIONES!C3014,EXPORTACIONES!E3014))</f>
        <v/>
      </c>
      <c r="E3014" t="str">
        <f>IF(EXPORTACIONES!D3014="","",EXPORTACIONES!D3014)</f>
        <v/>
      </c>
      <c r="F3014">
        <f>EXPORTACIONES!F3014</f>
        <v>0</v>
      </c>
      <c r="K3014" t="str">
        <f t="shared" si="423"/>
        <v/>
      </c>
      <c r="M3014">
        <f t="shared" si="424"/>
        <v>0</v>
      </c>
      <c r="N3014" t="str">
        <f t="shared" si="425"/>
        <v/>
      </c>
      <c r="O3014" t="str">
        <f t="shared" si="426"/>
        <v/>
      </c>
      <c r="P3014" t="str">
        <f t="shared" si="427"/>
        <v/>
      </c>
      <c r="Q3014">
        <v>1</v>
      </c>
      <c r="R3014" t="str">
        <f t="shared" si="428"/>
        <v/>
      </c>
      <c r="S3014" t="str">
        <f t="shared" si="429"/>
        <v/>
      </c>
      <c r="T3014" t="str">
        <f t="shared" si="430"/>
        <v/>
      </c>
      <c r="U3014" t="str">
        <f t="shared" si="431"/>
        <v/>
      </c>
    </row>
    <row r="3015" spans="1:21" x14ac:dyDescent="0.25">
      <c r="A3015" s="6" t="str">
        <f>IF(EXPORTACIONES!A3015="","",EXPORTACIONES!A3015)</f>
        <v/>
      </c>
      <c r="B3015" t="str">
        <f>IF(EXPORTACIONES!B3015="","",VLOOKUP(EXPORTACIONES!B3015,PERSONAS!$A$1:$B$59,2,FALSE))</f>
        <v/>
      </c>
      <c r="C3015" t="str">
        <f>IF(EXPORTACIONES!C3015="","",VLOOKUP(EXPORTACIONES!C3015,ACTIVIDADES!$A$1:$B$37,2,FALSE))</f>
        <v/>
      </c>
      <c r="D3015" t="str">
        <f>IF(EXPORTACIONES!D3015="","",EXPORTACIONES!D3015&amp;" -- "&amp;IF(EXPORTACIONES!E3015="","Actividad de "&amp;EXPORTACIONES!C3015,EXPORTACIONES!E3015))</f>
        <v/>
      </c>
      <c r="E3015" t="str">
        <f>IF(EXPORTACIONES!D3015="","",EXPORTACIONES!D3015)</f>
        <v/>
      </c>
      <c r="F3015">
        <f>EXPORTACIONES!F3015</f>
        <v>0</v>
      </c>
      <c r="K3015" t="str">
        <f t="shared" si="423"/>
        <v/>
      </c>
      <c r="M3015">
        <f t="shared" si="424"/>
        <v>0</v>
      </c>
      <c r="N3015" t="str">
        <f t="shared" si="425"/>
        <v/>
      </c>
      <c r="O3015" t="str">
        <f t="shared" si="426"/>
        <v/>
      </c>
      <c r="P3015" t="str">
        <f t="shared" si="427"/>
        <v/>
      </c>
      <c r="Q3015">
        <v>1</v>
      </c>
      <c r="R3015" t="str">
        <f t="shared" si="428"/>
        <v/>
      </c>
      <c r="S3015" t="str">
        <f t="shared" si="429"/>
        <v/>
      </c>
      <c r="T3015" t="str">
        <f t="shared" si="430"/>
        <v/>
      </c>
      <c r="U3015" t="str">
        <f t="shared" si="431"/>
        <v/>
      </c>
    </row>
    <row r="3016" spans="1:21" x14ac:dyDescent="0.25">
      <c r="A3016" s="6" t="str">
        <f>IF(EXPORTACIONES!A3016="","",EXPORTACIONES!A3016)</f>
        <v/>
      </c>
      <c r="B3016" t="str">
        <f>IF(EXPORTACIONES!B3016="","",VLOOKUP(EXPORTACIONES!B3016,PERSONAS!$A$1:$B$59,2,FALSE))</f>
        <v/>
      </c>
      <c r="C3016" t="str">
        <f>IF(EXPORTACIONES!C3016="","",VLOOKUP(EXPORTACIONES!C3016,ACTIVIDADES!$A$1:$B$37,2,FALSE))</f>
        <v/>
      </c>
      <c r="D3016" t="str">
        <f>IF(EXPORTACIONES!D3016="","",EXPORTACIONES!D3016&amp;" -- "&amp;IF(EXPORTACIONES!E3016="","Actividad de "&amp;EXPORTACIONES!C3016,EXPORTACIONES!E3016))</f>
        <v/>
      </c>
      <c r="E3016" t="str">
        <f>IF(EXPORTACIONES!D3016="","",EXPORTACIONES!D3016)</f>
        <v/>
      </c>
      <c r="F3016">
        <f>EXPORTACIONES!F3016</f>
        <v>0</v>
      </c>
      <c r="K3016" t="str">
        <f t="shared" si="423"/>
        <v/>
      </c>
      <c r="M3016">
        <f t="shared" si="424"/>
        <v>0</v>
      </c>
      <c r="N3016" t="str">
        <f t="shared" si="425"/>
        <v/>
      </c>
      <c r="O3016" t="str">
        <f t="shared" si="426"/>
        <v/>
      </c>
      <c r="P3016" t="str">
        <f t="shared" si="427"/>
        <v/>
      </c>
      <c r="Q3016">
        <v>1</v>
      </c>
      <c r="R3016" t="str">
        <f t="shared" si="428"/>
        <v/>
      </c>
      <c r="S3016" t="str">
        <f t="shared" si="429"/>
        <v/>
      </c>
      <c r="T3016" t="str">
        <f t="shared" si="430"/>
        <v/>
      </c>
      <c r="U3016" t="str">
        <f t="shared" si="431"/>
        <v/>
      </c>
    </row>
    <row r="3017" spans="1:21" x14ac:dyDescent="0.25">
      <c r="A3017" s="6" t="str">
        <f>IF(EXPORTACIONES!A3017="","",EXPORTACIONES!A3017)</f>
        <v/>
      </c>
      <c r="B3017" t="str">
        <f>IF(EXPORTACIONES!B3017="","",VLOOKUP(EXPORTACIONES!B3017,PERSONAS!$A$1:$B$59,2,FALSE))</f>
        <v/>
      </c>
      <c r="C3017" t="str">
        <f>IF(EXPORTACIONES!C3017="","",VLOOKUP(EXPORTACIONES!C3017,ACTIVIDADES!$A$1:$B$37,2,FALSE))</f>
        <v/>
      </c>
      <c r="D3017" t="str">
        <f>IF(EXPORTACIONES!D3017="","",EXPORTACIONES!D3017&amp;" -- "&amp;IF(EXPORTACIONES!E3017="","Actividad de "&amp;EXPORTACIONES!C3017,EXPORTACIONES!E3017))</f>
        <v/>
      </c>
      <c r="E3017" t="str">
        <f>IF(EXPORTACIONES!D3017="","",EXPORTACIONES!D3017)</f>
        <v/>
      </c>
      <c r="F3017">
        <f>EXPORTACIONES!F3017</f>
        <v>0</v>
      </c>
      <c r="K3017" t="str">
        <f t="shared" si="423"/>
        <v/>
      </c>
      <c r="M3017">
        <f t="shared" si="424"/>
        <v>0</v>
      </c>
      <c r="N3017" t="str">
        <f t="shared" si="425"/>
        <v/>
      </c>
      <c r="O3017" t="str">
        <f t="shared" si="426"/>
        <v/>
      </c>
      <c r="P3017" t="str">
        <f t="shared" si="427"/>
        <v/>
      </c>
      <c r="Q3017">
        <v>1</v>
      </c>
      <c r="R3017" t="str">
        <f t="shared" si="428"/>
        <v/>
      </c>
      <c r="S3017" t="str">
        <f t="shared" si="429"/>
        <v/>
      </c>
      <c r="T3017" t="str">
        <f t="shared" si="430"/>
        <v/>
      </c>
      <c r="U3017" t="str">
        <f t="shared" si="431"/>
        <v/>
      </c>
    </row>
    <row r="3018" spans="1:21" x14ac:dyDescent="0.25">
      <c r="A3018" s="6" t="str">
        <f>IF(EXPORTACIONES!A3018="","",EXPORTACIONES!A3018)</f>
        <v/>
      </c>
      <c r="B3018" t="str">
        <f>IF(EXPORTACIONES!B3018="","",VLOOKUP(EXPORTACIONES!B3018,PERSONAS!$A$1:$B$59,2,FALSE))</f>
        <v/>
      </c>
      <c r="C3018" t="str">
        <f>IF(EXPORTACIONES!C3018="","",VLOOKUP(EXPORTACIONES!C3018,ACTIVIDADES!$A$1:$B$37,2,FALSE))</f>
        <v/>
      </c>
      <c r="D3018" t="str">
        <f>IF(EXPORTACIONES!D3018="","",EXPORTACIONES!D3018&amp;" -- "&amp;IF(EXPORTACIONES!E3018="","Actividad de "&amp;EXPORTACIONES!C3018,EXPORTACIONES!E3018))</f>
        <v/>
      </c>
      <c r="E3018" t="str">
        <f>IF(EXPORTACIONES!D3018="","",EXPORTACIONES!D3018)</f>
        <v/>
      </c>
      <c r="F3018">
        <f>EXPORTACIONES!F3018</f>
        <v>0</v>
      </c>
      <c r="K3018" t="str">
        <f t="shared" si="423"/>
        <v/>
      </c>
      <c r="M3018">
        <f t="shared" si="424"/>
        <v>0</v>
      </c>
      <c r="N3018" t="str">
        <f t="shared" si="425"/>
        <v/>
      </c>
      <c r="O3018" t="str">
        <f t="shared" si="426"/>
        <v/>
      </c>
      <c r="P3018" t="str">
        <f t="shared" si="427"/>
        <v/>
      </c>
      <c r="Q3018">
        <v>1</v>
      </c>
      <c r="R3018" t="str">
        <f t="shared" si="428"/>
        <v/>
      </c>
      <c r="S3018" t="str">
        <f t="shared" si="429"/>
        <v/>
      </c>
      <c r="T3018" t="str">
        <f t="shared" si="430"/>
        <v/>
      </c>
      <c r="U3018" t="str">
        <f t="shared" si="431"/>
        <v/>
      </c>
    </row>
    <row r="3019" spans="1:21" x14ac:dyDescent="0.25">
      <c r="A3019" s="6" t="str">
        <f>IF(EXPORTACIONES!A3019="","",EXPORTACIONES!A3019)</f>
        <v/>
      </c>
      <c r="B3019" t="str">
        <f>IF(EXPORTACIONES!B3019="","",VLOOKUP(EXPORTACIONES!B3019,PERSONAS!$A$1:$B$59,2,FALSE))</f>
        <v/>
      </c>
      <c r="C3019" t="str">
        <f>IF(EXPORTACIONES!C3019="","",VLOOKUP(EXPORTACIONES!C3019,ACTIVIDADES!$A$1:$B$37,2,FALSE))</f>
        <v/>
      </c>
      <c r="D3019" t="str">
        <f>IF(EXPORTACIONES!D3019="","",EXPORTACIONES!D3019&amp;" -- "&amp;IF(EXPORTACIONES!E3019="","Actividad de "&amp;EXPORTACIONES!C3019,EXPORTACIONES!E3019))</f>
        <v/>
      </c>
      <c r="E3019" t="str">
        <f>IF(EXPORTACIONES!D3019="","",EXPORTACIONES!D3019)</f>
        <v/>
      </c>
      <c r="F3019">
        <f>EXPORTACIONES!F3019</f>
        <v>0</v>
      </c>
      <c r="K3019" t="str">
        <f t="shared" si="423"/>
        <v/>
      </c>
      <c r="M3019">
        <f t="shared" si="424"/>
        <v>0</v>
      </c>
      <c r="N3019" t="str">
        <f t="shared" si="425"/>
        <v/>
      </c>
      <c r="O3019" t="str">
        <f t="shared" si="426"/>
        <v/>
      </c>
      <c r="P3019" t="str">
        <f t="shared" si="427"/>
        <v/>
      </c>
      <c r="Q3019">
        <v>1</v>
      </c>
      <c r="R3019" t="str">
        <f t="shared" si="428"/>
        <v/>
      </c>
      <c r="S3019" t="str">
        <f t="shared" si="429"/>
        <v/>
      </c>
      <c r="T3019" t="str">
        <f t="shared" si="430"/>
        <v/>
      </c>
      <c r="U3019" t="str">
        <f t="shared" si="431"/>
        <v/>
      </c>
    </row>
    <row r="3020" spans="1:21" x14ac:dyDescent="0.25">
      <c r="A3020" s="6" t="str">
        <f>IF(EXPORTACIONES!A3020="","",EXPORTACIONES!A3020)</f>
        <v/>
      </c>
      <c r="B3020" t="str">
        <f>IF(EXPORTACIONES!B3020="","",VLOOKUP(EXPORTACIONES!B3020,PERSONAS!$A$1:$B$59,2,FALSE))</f>
        <v/>
      </c>
      <c r="C3020" t="str">
        <f>IF(EXPORTACIONES!C3020="","",VLOOKUP(EXPORTACIONES!C3020,ACTIVIDADES!$A$1:$B$37,2,FALSE))</f>
        <v/>
      </c>
      <c r="D3020" t="str">
        <f>IF(EXPORTACIONES!D3020="","",EXPORTACIONES!D3020&amp;" -- "&amp;IF(EXPORTACIONES!E3020="","Actividad de "&amp;EXPORTACIONES!C3020,EXPORTACIONES!E3020))</f>
        <v/>
      </c>
      <c r="E3020" t="str">
        <f>IF(EXPORTACIONES!D3020="","",EXPORTACIONES!D3020)</f>
        <v/>
      </c>
      <c r="F3020">
        <f>EXPORTACIONES!F3020</f>
        <v>0</v>
      </c>
      <c r="K3020" t="str">
        <f t="shared" si="423"/>
        <v/>
      </c>
      <c r="M3020">
        <f t="shared" si="424"/>
        <v>0</v>
      </c>
      <c r="N3020" t="str">
        <f t="shared" si="425"/>
        <v/>
      </c>
      <c r="O3020" t="str">
        <f t="shared" si="426"/>
        <v/>
      </c>
      <c r="P3020" t="str">
        <f t="shared" si="427"/>
        <v/>
      </c>
      <c r="Q3020">
        <v>1</v>
      </c>
      <c r="R3020" t="str">
        <f t="shared" si="428"/>
        <v/>
      </c>
      <c r="S3020" t="str">
        <f t="shared" si="429"/>
        <v/>
      </c>
      <c r="T3020" t="str">
        <f t="shared" si="430"/>
        <v/>
      </c>
      <c r="U3020" t="str">
        <f t="shared" si="431"/>
        <v/>
      </c>
    </row>
    <row r="3021" spans="1:21" x14ac:dyDescent="0.25">
      <c r="A3021" s="6" t="str">
        <f>IF(EXPORTACIONES!A3021="","",EXPORTACIONES!A3021)</f>
        <v/>
      </c>
      <c r="B3021" t="str">
        <f>IF(EXPORTACIONES!B3021="","",VLOOKUP(EXPORTACIONES!B3021,PERSONAS!$A$1:$B$59,2,FALSE))</f>
        <v/>
      </c>
      <c r="C3021" t="str">
        <f>IF(EXPORTACIONES!C3021="","",VLOOKUP(EXPORTACIONES!C3021,ACTIVIDADES!$A$1:$B$37,2,FALSE))</f>
        <v/>
      </c>
      <c r="D3021" t="str">
        <f>IF(EXPORTACIONES!D3021="","",EXPORTACIONES!D3021&amp;" -- "&amp;IF(EXPORTACIONES!E3021="","Actividad de "&amp;EXPORTACIONES!C3021,EXPORTACIONES!E3021))</f>
        <v/>
      </c>
      <c r="E3021" t="str">
        <f>IF(EXPORTACIONES!D3021="","",EXPORTACIONES!D3021)</f>
        <v/>
      </c>
      <c r="F3021">
        <f>EXPORTACIONES!F3021</f>
        <v>0</v>
      </c>
      <c r="K3021" t="str">
        <f t="shared" si="423"/>
        <v/>
      </c>
      <c r="M3021">
        <f t="shared" si="424"/>
        <v>0</v>
      </c>
      <c r="N3021" t="str">
        <f t="shared" si="425"/>
        <v/>
      </c>
      <c r="O3021" t="str">
        <f t="shared" si="426"/>
        <v/>
      </c>
      <c r="P3021" t="str">
        <f t="shared" si="427"/>
        <v/>
      </c>
      <c r="Q3021">
        <v>1</v>
      </c>
      <c r="R3021" t="str">
        <f t="shared" si="428"/>
        <v/>
      </c>
      <c r="S3021" t="str">
        <f t="shared" si="429"/>
        <v/>
      </c>
      <c r="T3021" t="str">
        <f t="shared" si="430"/>
        <v/>
      </c>
      <c r="U3021" t="str">
        <f t="shared" si="431"/>
        <v/>
      </c>
    </row>
    <row r="3022" spans="1:21" x14ac:dyDescent="0.25">
      <c r="A3022" s="6" t="str">
        <f>IF(EXPORTACIONES!A3022="","",EXPORTACIONES!A3022)</f>
        <v/>
      </c>
      <c r="B3022" t="str">
        <f>IF(EXPORTACIONES!B3022="","",VLOOKUP(EXPORTACIONES!B3022,PERSONAS!$A$1:$B$59,2,FALSE))</f>
        <v/>
      </c>
      <c r="C3022" t="str">
        <f>IF(EXPORTACIONES!C3022="","",VLOOKUP(EXPORTACIONES!C3022,ACTIVIDADES!$A$1:$B$37,2,FALSE))</f>
        <v/>
      </c>
      <c r="D3022" t="str">
        <f>IF(EXPORTACIONES!D3022="","",EXPORTACIONES!D3022&amp;" -- "&amp;IF(EXPORTACIONES!E3022="","Actividad de "&amp;EXPORTACIONES!C3022,EXPORTACIONES!E3022))</f>
        <v/>
      </c>
      <c r="E3022" t="str">
        <f>IF(EXPORTACIONES!D3022="","",EXPORTACIONES!D3022)</f>
        <v/>
      </c>
      <c r="F3022">
        <f>EXPORTACIONES!F3022</f>
        <v>0</v>
      </c>
      <c r="K3022" t="str">
        <f t="shared" si="423"/>
        <v/>
      </c>
      <c r="M3022">
        <f t="shared" si="424"/>
        <v>0</v>
      </c>
      <c r="N3022" t="str">
        <f t="shared" si="425"/>
        <v/>
      </c>
      <c r="O3022" t="str">
        <f t="shared" si="426"/>
        <v/>
      </c>
      <c r="P3022" t="str">
        <f t="shared" si="427"/>
        <v/>
      </c>
      <c r="Q3022">
        <v>1</v>
      </c>
      <c r="R3022" t="str">
        <f t="shared" si="428"/>
        <v/>
      </c>
      <c r="S3022" t="str">
        <f t="shared" si="429"/>
        <v/>
      </c>
      <c r="T3022" t="str">
        <f t="shared" si="430"/>
        <v/>
      </c>
      <c r="U3022" t="str">
        <f t="shared" si="431"/>
        <v/>
      </c>
    </row>
    <row r="3023" spans="1:21" x14ac:dyDescent="0.25">
      <c r="A3023" s="6" t="str">
        <f>IF(EXPORTACIONES!A3023="","",EXPORTACIONES!A3023)</f>
        <v/>
      </c>
      <c r="B3023" t="str">
        <f>IF(EXPORTACIONES!B3023="","",VLOOKUP(EXPORTACIONES!B3023,PERSONAS!$A$1:$B$59,2,FALSE))</f>
        <v/>
      </c>
      <c r="C3023" t="str">
        <f>IF(EXPORTACIONES!C3023="","",VLOOKUP(EXPORTACIONES!C3023,ACTIVIDADES!$A$1:$B$37,2,FALSE))</f>
        <v/>
      </c>
      <c r="D3023" t="str">
        <f>IF(EXPORTACIONES!D3023="","",EXPORTACIONES!D3023&amp;" -- "&amp;IF(EXPORTACIONES!E3023="","Actividad de "&amp;EXPORTACIONES!C3023,EXPORTACIONES!E3023))</f>
        <v/>
      </c>
      <c r="E3023" t="str">
        <f>IF(EXPORTACIONES!D3023="","",EXPORTACIONES!D3023)</f>
        <v/>
      </c>
      <c r="F3023">
        <f>EXPORTACIONES!F3023</f>
        <v>0</v>
      </c>
      <c r="K3023" t="str">
        <f t="shared" si="423"/>
        <v/>
      </c>
      <c r="M3023">
        <f t="shared" si="424"/>
        <v>0</v>
      </c>
      <c r="N3023" t="str">
        <f t="shared" si="425"/>
        <v/>
      </c>
      <c r="O3023" t="str">
        <f t="shared" si="426"/>
        <v/>
      </c>
      <c r="P3023" t="str">
        <f t="shared" si="427"/>
        <v/>
      </c>
      <c r="Q3023">
        <v>1</v>
      </c>
      <c r="R3023" t="str">
        <f t="shared" si="428"/>
        <v/>
      </c>
      <c r="S3023" t="str">
        <f t="shared" si="429"/>
        <v/>
      </c>
      <c r="T3023" t="str">
        <f t="shared" si="430"/>
        <v/>
      </c>
      <c r="U3023" t="str">
        <f t="shared" si="431"/>
        <v/>
      </c>
    </row>
    <row r="3024" spans="1:21" x14ac:dyDescent="0.25">
      <c r="A3024" s="6" t="str">
        <f>IF(EXPORTACIONES!A3024="","",EXPORTACIONES!A3024)</f>
        <v/>
      </c>
      <c r="B3024" t="str">
        <f>IF(EXPORTACIONES!B3024="","",VLOOKUP(EXPORTACIONES!B3024,PERSONAS!$A$1:$B$59,2,FALSE))</f>
        <v/>
      </c>
      <c r="C3024" t="str">
        <f>IF(EXPORTACIONES!C3024="","",VLOOKUP(EXPORTACIONES!C3024,ACTIVIDADES!$A$1:$B$37,2,FALSE))</f>
        <v/>
      </c>
      <c r="D3024" t="str">
        <f>IF(EXPORTACIONES!D3024="","",EXPORTACIONES!D3024&amp;" -- "&amp;IF(EXPORTACIONES!E3024="","Actividad de "&amp;EXPORTACIONES!C3024,EXPORTACIONES!E3024))</f>
        <v/>
      </c>
      <c r="E3024" t="str">
        <f>IF(EXPORTACIONES!D3024="","",EXPORTACIONES!D3024)</f>
        <v/>
      </c>
      <c r="F3024">
        <f>EXPORTACIONES!F3024</f>
        <v>0</v>
      </c>
      <c r="K3024" t="str">
        <f t="shared" si="423"/>
        <v/>
      </c>
      <c r="M3024">
        <f t="shared" si="424"/>
        <v>0</v>
      </c>
      <c r="N3024" t="str">
        <f t="shared" si="425"/>
        <v/>
      </c>
      <c r="O3024" t="str">
        <f t="shared" si="426"/>
        <v/>
      </c>
      <c r="P3024" t="str">
        <f t="shared" si="427"/>
        <v/>
      </c>
      <c r="Q3024">
        <v>1</v>
      </c>
      <c r="R3024" t="str">
        <f t="shared" si="428"/>
        <v/>
      </c>
      <c r="S3024" t="str">
        <f t="shared" si="429"/>
        <v/>
      </c>
      <c r="T3024" t="str">
        <f t="shared" si="430"/>
        <v/>
      </c>
      <c r="U3024" t="str">
        <f t="shared" si="431"/>
        <v/>
      </c>
    </row>
    <row r="3025" spans="1:21" x14ac:dyDescent="0.25">
      <c r="A3025" s="6" t="str">
        <f>IF(EXPORTACIONES!A3025="","",EXPORTACIONES!A3025)</f>
        <v/>
      </c>
      <c r="B3025" t="str">
        <f>IF(EXPORTACIONES!B3025="","",VLOOKUP(EXPORTACIONES!B3025,PERSONAS!$A$1:$B$59,2,FALSE))</f>
        <v/>
      </c>
      <c r="C3025" t="str">
        <f>IF(EXPORTACIONES!C3025="","",VLOOKUP(EXPORTACIONES!C3025,ACTIVIDADES!$A$1:$B$37,2,FALSE))</f>
        <v/>
      </c>
      <c r="D3025" t="str">
        <f>IF(EXPORTACIONES!D3025="","",EXPORTACIONES!D3025&amp;" -- "&amp;IF(EXPORTACIONES!E3025="","Actividad de "&amp;EXPORTACIONES!C3025,EXPORTACIONES!E3025))</f>
        <v/>
      </c>
      <c r="E3025" t="str">
        <f>IF(EXPORTACIONES!D3025="","",EXPORTACIONES!D3025)</f>
        <v/>
      </c>
      <c r="F3025">
        <f>EXPORTACIONES!F3025</f>
        <v>0</v>
      </c>
      <c r="K3025" t="str">
        <f t="shared" si="423"/>
        <v/>
      </c>
      <c r="M3025">
        <f t="shared" si="424"/>
        <v>0</v>
      </c>
      <c r="N3025" t="str">
        <f t="shared" si="425"/>
        <v/>
      </c>
      <c r="O3025" t="str">
        <f t="shared" si="426"/>
        <v/>
      </c>
      <c r="P3025" t="str">
        <f t="shared" si="427"/>
        <v/>
      </c>
      <c r="Q3025">
        <v>1</v>
      </c>
      <c r="R3025" t="str">
        <f t="shared" si="428"/>
        <v/>
      </c>
      <c r="S3025" t="str">
        <f t="shared" si="429"/>
        <v/>
      </c>
      <c r="T3025" t="str">
        <f t="shared" si="430"/>
        <v/>
      </c>
      <c r="U3025" t="str">
        <f t="shared" si="431"/>
        <v/>
      </c>
    </row>
    <row r="3026" spans="1:21" x14ac:dyDescent="0.25">
      <c r="A3026" s="6" t="str">
        <f>IF(EXPORTACIONES!A3026="","",EXPORTACIONES!A3026)</f>
        <v/>
      </c>
      <c r="B3026" t="str">
        <f>IF(EXPORTACIONES!B3026="","",VLOOKUP(EXPORTACIONES!B3026,PERSONAS!$A$1:$B$59,2,FALSE))</f>
        <v/>
      </c>
      <c r="C3026" t="str">
        <f>IF(EXPORTACIONES!C3026="","",VLOOKUP(EXPORTACIONES!C3026,ACTIVIDADES!$A$1:$B$37,2,FALSE))</f>
        <v/>
      </c>
      <c r="D3026" t="str">
        <f>IF(EXPORTACIONES!D3026="","",EXPORTACIONES!D3026&amp;" -- "&amp;IF(EXPORTACIONES!E3026="","Actividad de "&amp;EXPORTACIONES!C3026,EXPORTACIONES!E3026))</f>
        <v/>
      </c>
      <c r="E3026" t="str">
        <f>IF(EXPORTACIONES!D3026="","",EXPORTACIONES!D3026)</f>
        <v/>
      </c>
      <c r="F3026">
        <f>EXPORTACIONES!F3026</f>
        <v>0</v>
      </c>
      <c r="K3026" t="str">
        <f t="shared" si="423"/>
        <v/>
      </c>
      <c r="M3026">
        <f t="shared" si="424"/>
        <v>0</v>
      </c>
      <c r="N3026" t="str">
        <f t="shared" si="425"/>
        <v/>
      </c>
      <c r="O3026" t="str">
        <f t="shared" si="426"/>
        <v/>
      </c>
      <c r="P3026" t="str">
        <f t="shared" si="427"/>
        <v/>
      </c>
      <c r="Q3026">
        <v>1</v>
      </c>
      <c r="R3026" t="str">
        <f t="shared" si="428"/>
        <v/>
      </c>
      <c r="S3026" t="str">
        <f t="shared" si="429"/>
        <v/>
      </c>
      <c r="T3026" t="str">
        <f t="shared" si="430"/>
        <v/>
      </c>
      <c r="U3026" t="str">
        <f t="shared" si="431"/>
        <v/>
      </c>
    </row>
    <row r="3027" spans="1:21" x14ac:dyDescent="0.25">
      <c r="A3027" s="6" t="str">
        <f>IF(EXPORTACIONES!A3027="","",EXPORTACIONES!A3027)</f>
        <v/>
      </c>
      <c r="B3027" t="str">
        <f>IF(EXPORTACIONES!B3027="","",VLOOKUP(EXPORTACIONES!B3027,PERSONAS!$A$1:$B$59,2,FALSE))</f>
        <v/>
      </c>
      <c r="C3027" t="str">
        <f>IF(EXPORTACIONES!C3027="","",VLOOKUP(EXPORTACIONES!C3027,ACTIVIDADES!$A$1:$B$37,2,FALSE))</f>
        <v/>
      </c>
      <c r="D3027" t="str">
        <f>IF(EXPORTACIONES!D3027="","",EXPORTACIONES!D3027&amp;" -- "&amp;IF(EXPORTACIONES!E3027="","Actividad de "&amp;EXPORTACIONES!C3027,EXPORTACIONES!E3027))</f>
        <v/>
      </c>
      <c r="E3027" t="str">
        <f>IF(EXPORTACIONES!D3027="","",EXPORTACIONES!D3027)</f>
        <v/>
      </c>
      <c r="F3027">
        <f>EXPORTACIONES!F3027</f>
        <v>0</v>
      </c>
      <c r="K3027" t="str">
        <f t="shared" si="423"/>
        <v/>
      </c>
      <c r="M3027">
        <f t="shared" si="424"/>
        <v>0</v>
      </c>
      <c r="N3027" t="str">
        <f t="shared" si="425"/>
        <v/>
      </c>
      <c r="O3027" t="str">
        <f t="shared" si="426"/>
        <v/>
      </c>
      <c r="P3027" t="str">
        <f t="shared" si="427"/>
        <v/>
      </c>
      <c r="Q3027">
        <v>1</v>
      </c>
      <c r="R3027" t="str">
        <f t="shared" si="428"/>
        <v/>
      </c>
      <c r="S3027" t="str">
        <f t="shared" si="429"/>
        <v/>
      </c>
      <c r="T3027" t="str">
        <f t="shared" si="430"/>
        <v/>
      </c>
      <c r="U3027" t="str">
        <f t="shared" si="431"/>
        <v/>
      </c>
    </row>
    <row r="3028" spans="1:21" x14ac:dyDescent="0.25">
      <c r="A3028" s="6" t="str">
        <f>IF(EXPORTACIONES!A3028="","",EXPORTACIONES!A3028)</f>
        <v/>
      </c>
      <c r="B3028" t="str">
        <f>IF(EXPORTACIONES!B3028="","",VLOOKUP(EXPORTACIONES!B3028,PERSONAS!$A$1:$B$59,2,FALSE))</f>
        <v/>
      </c>
      <c r="C3028" t="str">
        <f>IF(EXPORTACIONES!C3028="","",VLOOKUP(EXPORTACIONES!C3028,ACTIVIDADES!$A$1:$B$37,2,FALSE))</f>
        <v/>
      </c>
      <c r="D3028" t="str">
        <f>IF(EXPORTACIONES!D3028="","",EXPORTACIONES!D3028&amp;" -- "&amp;IF(EXPORTACIONES!E3028="","Actividad de "&amp;EXPORTACIONES!C3028,EXPORTACIONES!E3028))</f>
        <v/>
      </c>
      <c r="E3028" t="str">
        <f>IF(EXPORTACIONES!D3028="","",EXPORTACIONES!D3028)</f>
        <v/>
      </c>
      <c r="F3028">
        <f>EXPORTACIONES!F3028</f>
        <v>0</v>
      </c>
      <c r="K3028" t="str">
        <f t="shared" si="423"/>
        <v/>
      </c>
      <c r="M3028">
        <f t="shared" si="424"/>
        <v>0</v>
      </c>
      <c r="N3028" t="str">
        <f t="shared" si="425"/>
        <v/>
      </c>
      <c r="O3028" t="str">
        <f t="shared" si="426"/>
        <v/>
      </c>
      <c r="P3028" t="str">
        <f t="shared" si="427"/>
        <v/>
      </c>
      <c r="Q3028">
        <v>1</v>
      </c>
      <c r="R3028" t="str">
        <f t="shared" si="428"/>
        <v/>
      </c>
      <c r="S3028" t="str">
        <f t="shared" si="429"/>
        <v/>
      </c>
      <c r="T3028" t="str">
        <f t="shared" si="430"/>
        <v/>
      </c>
      <c r="U3028" t="str">
        <f t="shared" si="431"/>
        <v/>
      </c>
    </row>
    <row r="3029" spans="1:21" x14ac:dyDescent="0.25">
      <c r="A3029" s="6" t="str">
        <f>IF(EXPORTACIONES!A3029="","",EXPORTACIONES!A3029)</f>
        <v/>
      </c>
      <c r="B3029" t="str">
        <f>IF(EXPORTACIONES!B3029="","",VLOOKUP(EXPORTACIONES!B3029,PERSONAS!$A$1:$B$59,2,FALSE))</f>
        <v/>
      </c>
      <c r="C3029" t="str">
        <f>IF(EXPORTACIONES!C3029="","",VLOOKUP(EXPORTACIONES!C3029,ACTIVIDADES!$A$1:$B$37,2,FALSE))</f>
        <v/>
      </c>
      <c r="D3029" t="str">
        <f>IF(EXPORTACIONES!D3029="","",EXPORTACIONES!D3029&amp;" -- "&amp;IF(EXPORTACIONES!E3029="","Actividad de "&amp;EXPORTACIONES!C3029,EXPORTACIONES!E3029))</f>
        <v/>
      </c>
      <c r="E3029" t="str">
        <f>IF(EXPORTACIONES!D3029="","",EXPORTACIONES!D3029)</f>
        <v/>
      </c>
      <c r="F3029">
        <f>EXPORTACIONES!F3029</f>
        <v>0</v>
      </c>
      <c r="K3029" t="str">
        <f t="shared" si="423"/>
        <v/>
      </c>
      <c r="M3029">
        <f t="shared" si="424"/>
        <v>0</v>
      </c>
      <c r="N3029" t="str">
        <f t="shared" si="425"/>
        <v/>
      </c>
      <c r="O3029" t="str">
        <f t="shared" si="426"/>
        <v/>
      </c>
      <c r="P3029" t="str">
        <f t="shared" si="427"/>
        <v/>
      </c>
      <c r="Q3029">
        <v>1</v>
      </c>
      <c r="R3029" t="str">
        <f t="shared" si="428"/>
        <v/>
      </c>
      <c r="S3029" t="str">
        <f t="shared" si="429"/>
        <v/>
      </c>
      <c r="T3029" t="str">
        <f t="shared" si="430"/>
        <v/>
      </c>
      <c r="U3029" t="str">
        <f t="shared" si="431"/>
        <v/>
      </c>
    </row>
    <row r="3030" spans="1:21" x14ac:dyDescent="0.25">
      <c r="A3030" s="6" t="str">
        <f>IF(EXPORTACIONES!A3030="","",EXPORTACIONES!A3030)</f>
        <v/>
      </c>
      <c r="B3030" t="str">
        <f>IF(EXPORTACIONES!B3030="","",VLOOKUP(EXPORTACIONES!B3030,PERSONAS!$A$1:$B$59,2,FALSE))</f>
        <v/>
      </c>
      <c r="C3030" t="str">
        <f>IF(EXPORTACIONES!C3030="","",VLOOKUP(EXPORTACIONES!C3030,ACTIVIDADES!$A$1:$B$37,2,FALSE))</f>
        <v/>
      </c>
      <c r="D3030" t="str">
        <f>IF(EXPORTACIONES!D3030="","",EXPORTACIONES!D3030&amp;" -- "&amp;IF(EXPORTACIONES!E3030="","Actividad de "&amp;EXPORTACIONES!C3030,EXPORTACIONES!E3030))</f>
        <v/>
      </c>
      <c r="E3030" t="str">
        <f>IF(EXPORTACIONES!D3030="","",EXPORTACIONES!D3030)</f>
        <v/>
      </c>
      <c r="F3030">
        <f>EXPORTACIONES!F3030</f>
        <v>0</v>
      </c>
      <c r="K3030" t="str">
        <f t="shared" si="423"/>
        <v/>
      </c>
      <c r="M3030">
        <f t="shared" si="424"/>
        <v>0</v>
      </c>
      <c r="N3030" t="str">
        <f t="shared" si="425"/>
        <v/>
      </c>
      <c r="O3030" t="str">
        <f t="shared" si="426"/>
        <v/>
      </c>
      <c r="P3030" t="str">
        <f t="shared" si="427"/>
        <v/>
      </c>
      <c r="Q3030">
        <v>1</v>
      </c>
      <c r="R3030" t="str">
        <f t="shared" si="428"/>
        <v/>
      </c>
      <c r="S3030" t="str">
        <f t="shared" si="429"/>
        <v/>
      </c>
      <c r="T3030" t="str">
        <f t="shared" si="430"/>
        <v/>
      </c>
      <c r="U3030" t="str">
        <f t="shared" si="431"/>
        <v/>
      </c>
    </row>
    <row r="3031" spans="1:21" x14ac:dyDescent="0.25">
      <c r="A3031" s="6" t="str">
        <f>IF(EXPORTACIONES!A3031="","",EXPORTACIONES!A3031)</f>
        <v/>
      </c>
      <c r="B3031" t="str">
        <f>IF(EXPORTACIONES!B3031="","",VLOOKUP(EXPORTACIONES!B3031,PERSONAS!$A$1:$B$59,2,FALSE))</f>
        <v/>
      </c>
      <c r="C3031" t="str">
        <f>IF(EXPORTACIONES!C3031="","",VLOOKUP(EXPORTACIONES!C3031,ACTIVIDADES!$A$1:$B$37,2,FALSE))</f>
        <v/>
      </c>
      <c r="D3031" t="str">
        <f>IF(EXPORTACIONES!D3031="","",EXPORTACIONES!D3031&amp;" -- "&amp;IF(EXPORTACIONES!E3031="","Actividad de "&amp;EXPORTACIONES!C3031,EXPORTACIONES!E3031))</f>
        <v/>
      </c>
      <c r="E3031" t="str">
        <f>IF(EXPORTACIONES!D3031="","",EXPORTACIONES!D3031)</f>
        <v/>
      </c>
      <c r="F3031">
        <f>EXPORTACIONES!F3031</f>
        <v>0</v>
      </c>
      <c r="K3031" t="str">
        <f t="shared" si="423"/>
        <v/>
      </c>
      <c r="M3031">
        <f t="shared" si="424"/>
        <v>0</v>
      </c>
      <c r="N3031" t="str">
        <f t="shared" si="425"/>
        <v/>
      </c>
      <c r="O3031" t="str">
        <f t="shared" si="426"/>
        <v/>
      </c>
      <c r="P3031" t="str">
        <f t="shared" si="427"/>
        <v/>
      </c>
      <c r="Q3031">
        <v>1</v>
      </c>
      <c r="R3031" t="str">
        <f t="shared" si="428"/>
        <v/>
      </c>
      <c r="S3031" t="str">
        <f t="shared" si="429"/>
        <v/>
      </c>
      <c r="T3031" t="str">
        <f t="shared" si="430"/>
        <v/>
      </c>
      <c r="U3031" t="str">
        <f t="shared" si="431"/>
        <v/>
      </c>
    </row>
    <row r="3032" spans="1:21" x14ac:dyDescent="0.25">
      <c r="A3032" s="6" t="str">
        <f>IF(EXPORTACIONES!A3032="","",EXPORTACIONES!A3032)</f>
        <v/>
      </c>
      <c r="B3032" t="str">
        <f>IF(EXPORTACIONES!B3032="","",VLOOKUP(EXPORTACIONES!B3032,PERSONAS!$A$1:$B$59,2,FALSE))</f>
        <v/>
      </c>
      <c r="C3032" t="str">
        <f>IF(EXPORTACIONES!C3032="","",VLOOKUP(EXPORTACIONES!C3032,ACTIVIDADES!$A$1:$B$37,2,FALSE))</f>
        <v/>
      </c>
      <c r="D3032" t="str">
        <f>IF(EXPORTACIONES!D3032="","",EXPORTACIONES!D3032&amp;" -- "&amp;IF(EXPORTACIONES!E3032="","Actividad de "&amp;EXPORTACIONES!C3032,EXPORTACIONES!E3032))</f>
        <v/>
      </c>
      <c r="E3032" t="str">
        <f>IF(EXPORTACIONES!D3032="","",EXPORTACIONES!D3032)</f>
        <v/>
      </c>
      <c r="F3032">
        <f>EXPORTACIONES!F3032</f>
        <v>0</v>
      </c>
      <c r="K3032" t="str">
        <f t="shared" si="423"/>
        <v/>
      </c>
      <c r="M3032">
        <f t="shared" si="424"/>
        <v>0</v>
      </c>
      <c r="N3032" t="str">
        <f t="shared" si="425"/>
        <v/>
      </c>
      <c r="O3032" t="str">
        <f t="shared" si="426"/>
        <v/>
      </c>
      <c r="P3032" t="str">
        <f t="shared" si="427"/>
        <v/>
      </c>
      <c r="Q3032">
        <v>1</v>
      </c>
      <c r="R3032" t="str">
        <f t="shared" si="428"/>
        <v/>
      </c>
      <c r="S3032" t="str">
        <f t="shared" si="429"/>
        <v/>
      </c>
      <c r="T3032" t="str">
        <f t="shared" si="430"/>
        <v/>
      </c>
      <c r="U3032" t="str">
        <f t="shared" si="431"/>
        <v/>
      </c>
    </row>
    <row r="3033" spans="1:21" x14ac:dyDescent="0.25">
      <c r="A3033" s="6" t="str">
        <f>IF(EXPORTACIONES!A3033="","",EXPORTACIONES!A3033)</f>
        <v/>
      </c>
      <c r="B3033" t="str">
        <f>IF(EXPORTACIONES!B3033="","",VLOOKUP(EXPORTACIONES!B3033,PERSONAS!$A$1:$B$59,2,FALSE))</f>
        <v/>
      </c>
      <c r="C3033" t="str">
        <f>IF(EXPORTACIONES!C3033="","",VLOOKUP(EXPORTACIONES!C3033,ACTIVIDADES!$A$1:$B$37,2,FALSE))</f>
        <v/>
      </c>
      <c r="D3033" t="str">
        <f>IF(EXPORTACIONES!D3033="","",EXPORTACIONES!D3033&amp;" -- "&amp;IF(EXPORTACIONES!E3033="","Actividad de "&amp;EXPORTACIONES!C3033,EXPORTACIONES!E3033))</f>
        <v/>
      </c>
      <c r="E3033" t="str">
        <f>IF(EXPORTACIONES!D3033="","",EXPORTACIONES!D3033)</f>
        <v/>
      </c>
      <c r="F3033">
        <f>EXPORTACIONES!F3033</f>
        <v>0</v>
      </c>
      <c r="K3033" t="str">
        <f t="shared" si="423"/>
        <v/>
      </c>
      <c r="M3033">
        <f t="shared" si="424"/>
        <v>0</v>
      </c>
      <c r="N3033" t="str">
        <f t="shared" si="425"/>
        <v/>
      </c>
      <c r="O3033" t="str">
        <f t="shared" si="426"/>
        <v/>
      </c>
      <c r="P3033" t="str">
        <f t="shared" si="427"/>
        <v/>
      </c>
      <c r="Q3033">
        <v>1</v>
      </c>
      <c r="R3033" t="str">
        <f t="shared" si="428"/>
        <v/>
      </c>
      <c r="S3033" t="str">
        <f t="shared" si="429"/>
        <v/>
      </c>
      <c r="T3033" t="str">
        <f t="shared" si="430"/>
        <v/>
      </c>
      <c r="U3033" t="str">
        <f t="shared" si="431"/>
        <v/>
      </c>
    </row>
    <row r="3034" spans="1:21" x14ac:dyDescent="0.25">
      <c r="A3034" s="6" t="str">
        <f>IF(EXPORTACIONES!A3034="","",EXPORTACIONES!A3034)</f>
        <v/>
      </c>
      <c r="B3034" t="str">
        <f>IF(EXPORTACIONES!B3034="","",VLOOKUP(EXPORTACIONES!B3034,PERSONAS!$A$1:$B$59,2,FALSE))</f>
        <v/>
      </c>
      <c r="C3034" t="str">
        <f>IF(EXPORTACIONES!C3034="","",VLOOKUP(EXPORTACIONES!C3034,ACTIVIDADES!$A$1:$B$37,2,FALSE))</f>
        <v/>
      </c>
      <c r="D3034" t="str">
        <f>IF(EXPORTACIONES!D3034="","",EXPORTACIONES!D3034&amp;" -- "&amp;IF(EXPORTACIONES!E3034="","Actividad de "&amp;EXPORTACIONES!C3034,EXPORTACIONES!E3034))</f>
        <v/>
      </c>
      <c r="E3034" t="str">
        <f>IF(EXPORTACIONES!D3034="","",EXPORTACIONES!D3034)</f>
        <v/>
      </c>
      <c r="F3034">
        <f>EXPORTACIONES!F3034</f>
        <v>0</v>
      </c>
      <c r="K3034" t="str">
        <f t="shared" si="423"/>
        <v/>
      </c>
      <c r="M3034">
        <f t="shared" si="424"/>
        <v>0</v>
      </c>
      <c r="N3034" t="str">
        <f t="shared" si="425"/>
        <v/>
      </c>
      <c r="O3034" t="str">
        <f t="shared" si="426"/>
        <v/>
      </c>
      <c r="P3034" t="str">
        <f t="shared" si="427"/>
        <v/>
      </c>
      <c r="Q3034">
        <v>1</v>
      </c>
      <c r="R3034" t="str">
        <f t="shared" si="428"/>
        <v/>
      </c>
      <c r="S3034" t="str">
        <f t="shared" si="429"/>
        <v/>
      </c>
      <c r="T3034" t="str">
        <f t="shared" si="430"/>
        <v/>
      </c>
      <c r="U3034" t="str">
        <f t="shared" si="431"/>
        <v/>
      </c>
    </row>
    <row r="3035" spans="1:21" x14ac:dyDescent="0.25">
      <c r="A3035" s="6" t="str">
        <f>IF(EXPORTACIONES!A3035="","",EXPORTACIONES!A3035)</f>
        <v/>
      </c>
      <c r="B3035" t="str">
        <f>IF(EXPORTACIONES!B3035="","",VLOOKUP(EXPORTACIONES!B3035,PERSONAS!$A$1:$B$59,2,FALSE))</f>
        <v/>
      </c>
      <c r="C3035" t="str">
        <f>IF(EXPORTACIONES!C3035="","",VLOOKUP(EXPORTACIONES!C3035,ACTIVIDADES!$A$1:$B$37,2,FALSE))</f>
        <v/>
      </c>
      <c r="D3035" t="str">
        <f>IF(EXPORTACIONES!D3035="","",EXPORTACIONES!D3035&amp;" -- "&amp;IF(EXPORTACIONES!E3035="","Actividad de "&amp;EXPORTACIONES!C3035,EXPORTACIONES!E3035))</f>
        <v/>
      </c>
      <c r="E3035" t="str">
        <f>IF(EXPORTACIONES!D3035="","",EXPORTACIONES!D3035)</f>
        <v/>
      </c>
      <c r="F3035">
        <f>EXPORTACIONES!F3035</f>
        <v>0</v>
      </c>
      <c r="K3035" t="str">
        <f t="shared" si="423"/>
        <v/>
      </c>
      <c r="M3035">
        <f t="shared" si="424"/>
        <v>0</v>
      </c>
      <c r="N3035" t="str">
        <f t="shared" si="425"/>
        <v/>
      </c>
      <c r="O3035" t="str">
        <f t="shared" si="426"/>
        <v/>
      </c>
      <c r="P3035" t="str">
        <f t="shared" si="427"/>
        <v/>
      </c>
      <c r="Q3035">
        <v>1</v>
      </c>
      <c r="R3035" t="str">
        <f t="shared" si="428"/>
        <v/>
      </c>
      <c r="S3035" t="str">
        <f t="shared" si="429"/>
        <v/>
      </c>
      <c r="T3035" t="str">
        <f t="shared" si="430"/>
        <v/>
      </c>
      <c r="U3035" t="str">
        <f t="shared" si="431"/>
        <v/>
      </c>
    </row>
    <row r="3036" spans="1:21" x14ac:dyDescent="0.25">
      <c r="A3036" s="6" t="str">
        <f>IF(EXPORTACIONES!A3036="","",EXPORTACIONES!A3036)</f>
        <v/>
      </c>
      <c r="B3036" t="str">
        <f>IF(EXPORTACIONES!B3036="","",VLOOKUP(EXPORTACIONES!B3036,PERSONAS!$A$1:$B$59,2,FALSE))</f>
        <v/>
      </c>
      <c r="C3036" t="str">
        <f>IF(EXPORTACIONES!C3036="","",VLOOKUP(EXPORTACIONES!C3036,ACTIVIDADES!$A$1:$B$37,2,FALSE))</f>
        <v/>
      </c>
      <c r="D3036" t="str">
        <f>IF(EXPORTACIONES!D3036="","",EXPORTACIONES!D3036&amp;" -- "&amp;IF(EXPORTACIONES!E3036="","Actividad de "&amp;EXPORTACIONES!C3036,EXPORTACIONES!E3036))</f>
        <v/>
      </c>
      <c r="E3036" t="str">
        <f>IF(EXPORTACIONES!D3036="","",EXPORTACIONES!D3036)</f>
        <v/>
      </c>
      <c r="F3036">
        <f>EXPORTACIONES!F3036</f>
        <v>0</v>
      </c>
      <c r="K3036" t="str">
        <f t="shared" si="423"/>
        <v/>
      </c>
      <c r="M3036">
        <f t="shared" si="424"/>
        <v>0</v>
      </c>
      <c r="N3036" t="str">
        <f t="shared" si="425"/>
        <v/>
      </c>
      <c r="O3036" t="str">
        <f t="shared" si="426"/>
        <v/>
      </c>
      <c r="P3036" t="str">
        <f t="shared" si="427"/>
        <v/>
      </c>
      <c r="Q3036">
        <v>1</v>
      </c>
      <c r="R3036" t="str">
        <f t="shared" si="428"/>
        <v/>
      </c>
      <c r="S3036" t="str">
        <f t="shared" si="429"/>
        <v/>
      </c>
      <c r="T3036" t="str">
        <f t="shared" si="430"/>
        <v/>
      </c>
      <c r="U3036" t="str">
        <f t="shared" si="431"/>
        <v/>
      </c>
    </row>
    <row r="3037" spans="1:21" x14ac:dyDescent="0.25">
      <c r="A3037" s="6" t="str">
        <f>IF(EXPORTACIONES!A3037="","",EXPORTACIONES!A3037)</f>
        <v/>
      </c>
      <c r="B3037" t="str">
        <f>IF(EXPORTACIONES!B3037="","",VLOOKUP(EXPORTACIONES!B3037,PERSONAS!$A$1:$B$59,2,FALSE))</f>
        <v/>
      </c>
      <c r="C3037" t="str">
        <f>IF(EXPORTACIONES!C3037="","",VLOOKUP(EXPORTACIONES!C3037,ACTIVIDADES!$A$1:$B$37,2,FALSE))</f>
        <v/>
      </c>
      <c r="D3037" t="str">
        <f>IF(EXPORTACIONES!D3037="","",EXPORTACIONES!D3037&amp;" -- "&amp;IF(EXPORTACIONES!E3037="","Actividad de "&amp;EXPORTACIONES!C3037,EXPORTACIONES!E3037))</f>
        <v/>
      </c>
      <c r="E3037" t="str">
        <f>IF(EXPORTACIONES!D3037="","",EXPORTACIONES!D3037)</f>
        <v/>
      </c>
      <c r="F3037">
        <f>EXPORTACIONES!F3037</f>
        <v>0</v>
      </c>
      <c r="K3037" t="str">
        <f t="shared" si="423"/>
        <v/>
      </c>
      <c r="M3037">
        <f t="shared" si="424"/>
        <v>0</v>
      </c>
      <c r="N3037" t="str">
        <f t="shared" si="425"/>
        <v/>
      </c>
      <c r="O3037" t="str">
        <f t="shared" si="426"/>
        <v/>
      </c>
      <c r="P3037" t="str">
        <f t="shared" si="427"/>
        <v/>
      </c>
      <c r="Q3037">
        <v>1</v>
      </c>
      <c r="R3037" t="str">
        <f t="shared" si="428"/>
        <v/>
      </c>
      <c r="S3037" t="str">
        <f t="shared" si="429"/>
        <v/>
      </c>
      <c r="T3037" t="str">
        <f t="shared" si="430"/>
        <v/>
      </c>
      <c r="U3037" t="str">
        <f t="shared" si="431"/>
        <v/>
      </c>
    </row>
    <row r="3038" spans="1:21" x14ac:dyDescent="0.25">
      <c r="A3038" s="6" t="str">
        <f>IF(EXPORTACIONES!A3038="","",EXPORTACIONES!A3038)</f>
        <v/>
      </c>
      <c r="B3038" t="str">
        <f>IF(EXPORTACIONES!B3038="","",VLOOKUP(EXPORTACIONES!B3038,PERSONAS!$A$1:$B$59,2,FALSE))</f>
        <v/>
      </c>
      <c r="C3038" t="str">
        <f>IF(EXPORTACIONES!C3038="","",VLOOKUP(EXPORTACIONES!C3038,ACTIVIDADES!$A$1:$B$37,2,FALSE))</f>
        <v/>
      </c>
      <c r="D3038" t="str">
        <f>IF(EXPORTACIONES!D3038="","",EXPORTACIONES!D3038&amp;" -- "&amp;IF(EXPORTACIONES!E3038="","Actividad de "&amp;EXPORTACIONES!C3038,EXPORTACIONES!E3038))</f>
        <v/>
      </c>
      <c r="E3038" t="str">
        <f>IF(EXPORTACIONES!D3038="","",EXPORTACIONES!D3038)</f>
        <v/>
      </c>
      <c r="F3038">
        <f>EXPORTACIONES!F3038</f>
        <v>0</v>
      </c>
      <c r="K3038" t="str">
        <f t="shared" si="423"/>
        <v/>
      </c>
      <c r="M3038">
        <f t="shared" si="424"/>
        <v>0</v>
      </c>
      <c r="N3038" t="str">
        <f t="shared" si="425"/>
        <v/>
      </c>
      <c r="O3038" t="str">
        <f t="shared" si="426"/>
        <v/>
      </c>
      <c r="P3038" t="str">
        <f t="shared" si="427"/>
        <v/>
      </c>
      <c r="Q3038">
        <v>1</v>
      </c>
      <c r="R3038" t="str">
        <f t="shared" si="428"/>
        <v/>
      </c>
      <c r="S3038" t="str">
        <f t="shared" si="429"/>
        <v/>
      </c>
      <c r="T3038" t="str">
        <f t="shared" si="430"/>
        <v/>
      </c>
      <c r="U3038" t="str">
        <f t="shared" si="431"/>
        <v/>
      </c>
    </row>
    <row r="3039" spans="1:21" x14ac:dyDescent="0.25">
      <c r="A3039" s="6" t="str">
        <f>IF(EXPORTACIONES!A3039="","",EXPORTACIONES!A3039)</f>
        <v/>
      </c>
      <c r="B3039" t="str">
        <f>IF(EXPORTACIONES!B3039="","",VLOOKUP(EXPORTACIONES!B3039,PERSONAS!$A$1:$B$59,2,FALSE))</f>
        <v/>
      </c>
      <c r="C3039" t="str">
        <f>IF(EXPORTACIONES!C3039="","",VLOOKUP(EXPORTACIONES!C3039,ACTIVIDADES!$A$1:$B$37,2,FALSE))</f>
        <v/>
      </c>
      <c r="D3039" t="str">
        <f>IF(EXPORTACIONES!D3039="","",EXPORTACIONES!D3039&amp;" -- "&amp;IF(EXPORTACIONES!E3039="","Actividad de "&amp;EXPORTACIONES!C3039,EXPORTACIONES!E3039))</f>
        <v/>
      </c>
      <c r="E3039" t="str">
        <f>IF(EXPORTACIONES!D3039="","",EXPORTACIONES!D3039)</f>
        <v/>
      </c>
      <c r="F3039">
        <f>EXPORTACIONES!F3039</f>
        <v>0</v>
      </c>
      <c r="K3039" t="str">
        <f t="shared" si="423"/>
        <v/>
      </c>
      <c r="M3039">
        <f t="shared" si="424"/>
        <v>0</v>
      </c>
      <c r="N3039" t="str">
        <f t="shared" si="425"/>
        <v/>
      </c>
      <c r="O3039" t="str">
        <f t="shared" si="426"/>
        <v/>
      </c>
      <c r="P3039" t="str">
        <f t="shared" si="427"/>
        <v/>
      </c>
      <c r="Q3039">
        <v>1</v>
      </c>
      <c r="R3039" t="str">
        <f t="shared" si="428"/>
        <v/>
      </c>
      <c r="S3039" t="str">
        <f t="shared" si="429"/>
        <v/>
      </c>
      <c r="T3039" t="str">
        <f t="shared" si="430"/>
        <v/>
      </c>
      <c r="U3039" t="str">
        <f t="shared" si="431"/>
        <v/>
      </c>
    </row>
    <row r="3040" spans="1:21" x14ac:dyDescent="0.25">
      <c r="A3040" s="6" t="str">
        <f>IF(EXPORTACIONES!A3040="","",EXPORTACIONES!A3040)</f>
        <v/>
      </c>
      <c r="B3040" t="str">
        <f>IF(EXPORTACIONES!B3040="","",VLOOKUP(EXPORTACIONES!B3040,PERSONAS!$A$1:$B$59,2,FALSE))</f>
        <v/>
      </c>
      <c r="C3040" t="str">
        <f>IF(EXPORTACIONES!C3040="","",VLOOKUP(EXPORTACIONES!C3040,ACTIVIDADES!$A$1:$B$37,2,FALSE))</f>
        <v/>
      </c>
      <c r="D3040" t="str">
        <f>IF(EXPORTACIONES!D3040="","",EXPORTACIONES!D3040&amp;" -- "&amp;IF(EXPORTACIONES!E3040="","Actividad de "&amp;EXPORTACIONES!C3040,EXPORTACIONES!E3040))</f>
        <v/>
      </c>
      <c r="E3040" t="str">
        <f>IF(EXPORTACIONES!D3040="","",EXPORTACIONES!D3040)</f>
        <v/>
      </c>
      <c r="F3040">
        <f>EXPORTACIONES!F3040</f>
        <v>0</v>
      </c>
      <c r="K3040" t="str">
        <f t="shared" si="423"/>
        <v/>
      </c>
      <c r="M3040">
        <f t="shared" si="424"/>
        <v>0</v>
      </c>
      <c r="N3040" t="str">
        <f t="shared" si="425"/>
        <v/>
      </c>
      <c r="O3040" t="str">
        <f t="shared" si="426"/>
        <v/>
      </c>
      <c r="P3040" t="str">
        <f t="shared" si="427"/>
        <v/>
      </c>
      <c r="Q3040">
        <v>1</v>
      </c>
      <c r="R3040" t="str">
        <f t="shared" si="428"/>
        <v/>
      </c>
      <c r="S3040" t="str">
        <f t="shared" si="429"/>
        <v/>
      </c>
      <c r="T3040" t="str">
        <f t="shared" si="430"/>
        <v/>
      </c>
      <c r="U3040" t="str">
        <f t="shared" si="431"/>
        <v/>
      </c>
    </row>
    <row r="3041" spans="1:21" x14ac:dyDescent="0.25">
      <c r="A3041" s="6" t="str">
        <f>IF(EXPORTACIONES!A3041="","",EXPORTACIONES!A3041)</f>
        <v/>
      </c>
      <c r="B3041" t="str">
        <f>IF(EXPORTACIONES!B3041="","",VLOOKUP(EXPORTACIONES!B3041,PERSONAS!$A$1:$B$59,2,FALSE))</f>
        <v/>
      </c>
      <c r="C3041" t="str">
        <f>IF(EXPORTACIONES!C3041="","",VLOOKUP(EXPORTACIONES!C3041,ACTIVIDADES!$A$1:$B$37,2,FALSE))</f>
        <v/>
      </c>
      <c r="D3041" t="str">
        <f>IF(EXPORTACIONES!D3041="","",EXPORTACIONES!D3041&amp;" -- "&amp;IF(EXPORTACIONES!E3041="","Actividad de "&amp;EXPORTACIONES!C3041,EXPORTACIONES!E3041))</f>
        <v/>
      </c>
      <c r="E3041" t="str">
        <f>IF(EXPORTACIONES!D3041="","",EXPORTACIONES!D3041)</f>
        <v/>
      </c>
      <c r="F3041">
        <f>EXPORTACIONES!F3041</f>
        <v>0</v>
      </c>
      <c r="K3041" t="str">
        <f t="shared" si="423"/>
        <v/>
      </c>
      <c r="M3041">
        <f t="shared" si="424"/>
        <v>0</v>
      </c>
      <c r="N3041" t="str">
        <f t="shared" si="425"/>
        <v/>
      </c>
      <c r="O3041" t="str">
        <f t="shared" si="426"/>
        <v/>
      </c>
      <c r="P3041" t="str">
        <f t="shared" si="427"/>
        <v/>
      </c>
      <c r="Q3041">
        <v>1</v>
      </c>
      <c r="R3041" t="str">
        <f t="shared" si="428"/>
        <v/>
      </c>
      <c r="S3041" t="str">
        <f t="shared" si="429"/>
        <v/>
      </c>
      <c r="T3041" t="str">
        <f t="shared" si="430"/>
        <v/>
      </c>
      <c r="U3041" t="str">
        <f t="shared" si="431"/>
        <v/>
      </c>
    </row>
    <row r="3042" spans="1:21" x14ac:dyDescent="0.25">
      <c r="A3042" s="6" t="str">
        <f>IF(EXPORTACIONES!A3042="","",EXPORTACIONES!A3042)</f>
        <v/>
      </c>
      <c r="B3042" t="str">
        <f>IF(EXPORTACIONES!B3042="","",VLOOKUP(EXPORTACIONES!B3042,PERSONAS!$A$1:$B$59,2,FALSE))</f>
        <v/>
      </c>
      <c r="C3042" t="str">
        <f>IF(EXPORTACIONES!C3042="","",VLOOKUP(EXPORTACIONES!C3042,ACTIVIDADES!$A$1:$B$37,2,FALSE))</f>
        <v/>
      </c>
      <c r="D3042" t="str">
        <f>IF(EXPORTACIONES!D3042="","",EXPORTACIONES!D3042&amp;" -- "&amp;IF(EXPORTACIONES!E3042="","Actividad de "&amp;EXPORTACIONES!C3042,EXPORTACIONES!E3042))</f>
        <v/>
      </c>
      <c r="E3042" t="str">
        <f>IF(EXPORTACIONES!D3042="","",EXPORTACIONES!D3042)</f>
        <v/>
      </c>
      <c r="F3042">
        <f>EXPORTACIONES!F3042</f>
        <v>0</v>
      </c>
      <c r="K3042" t="str">
        <f t="shared" si="423"/>
        <v/>
      </c>
      <c r="M3042">
        <f t="shared" si="424"/>
        <v>0</v>
      </c>
      <c r="N3042" t="str">
        <f t="shared" si="425"/>
        <v/>
      </c>
      <c r="O3042" t="str">
        <f t="shared" si="426"/>
        <v/>
      </c>
      <c r="P3042" t="str">
        <f t="shared" si="427"/>
        <v/>
      </c>
      <c r="Q3042">
        <v>1</v>
      </c>
      <c r="R3042" t="str">
        <f t="shared" si="428"/>
        <v/>
      </c>
      <c r="S3042" t="str">
        <f t="shared" si="429"/>
        <v/>
      </c>
      <c r="T3042" t="str">
        <f t="shared" si="430"/>
        <v/>
      </c>
      <c r="U3042" t="str">
        <f t="shared" si="431"/>
        <v/>
      </c>
    </row>
    <row r="3043" spans="1:21" x14ac:dyDescent="0.25">
      <c r="A3043" s="6" t="str">
        <f>IF(EXPORTACIONES!A3043="","",EXPORTACIONES!A3043)</f>
        <v/>
      </c>
      <c r="B3043" t="str">
        <f>IF(EXPORTACIONES!B3043="","",VLOOKUP(EXPORTACIONES!B3043,PERSONAS!$A$1:$B$59,2,FALSE))</f>
        <v/>
      </c>
      <c r="C3043" t="str">
        <f>IF(EXPORTACIONES!C3043="","",VLOOKUP(EXPORTACIONES!C3043,ACTIVIDADES!$A$1:$B$37,2,FALSE))</f>
        <v/>
      </c>
      <c r="D3043" t="str">
        <f>IF(EXPORTACIONES!D3043="","",EXPORTACIONES!D3043&amp;" -- "&amp;IF(EXPORTACIONES!E3043="","Actividad de "&amp;EXPORTACIONES!C3043,EXPORTACIONES!E3043))</f>
        <v/>
      </c>
      <c r="E3043" t="str">
        <f>IF(EXPORTACIONES!D3043="","",EXPORTACIONES!D3043)</f>
        <v/>
      </c>
      <c r="F3043">
        <f>EXPORTACIONES!F3043</f>
        <v>0</v>
      </c>
      <c r="K3043" t="str">
        <f t="shared" si="423"/>
        <v/>
      </c>
      <c r="M3043">
        <f t="shared" si="424"/>
        <v>0</v>
      </c>
      <c r="N3043" t="str">
        <f t="shared" si="425"/>
        <v/>
      </c>
      <c r="O3043" t="str">
        <f t="shared" si="426"/>
        <v/>
      </c>
      <c r="P3043" t="str">
        <f t="shared" si="427"/>
        <v/>
      </c>
      <c r="Q3043">
        <v>1</v>
      </c>
      <c r="R3043" t="str">
        <f t="shared" si="428"/>
        <v/>
      </c>
      <c r="S3043" t="str">
        <f t="shared" si="429"/>
        <v/>
      </c>
      <c r="T3043" t="str">
        <f t="shared" si="430"/>
        <v/>
      </c>
      <c r="U3043" t="str">
        <f t="shared" si="431"/>
        <v/>
      </c>
    </row>
    <row r="3044" spans="1:21" x14ac:dyDescent="0.25">
      <c r="A3044" s="6" t="str">
        <f>IF(EXPORTACIONES!A3044="","",EXPORTACIONES!A3044)</f>
        <v/>
      </c>
      <c r="B3044" t="str">
        <f>IF(EXPORTACIONES!B3044="","",VLOOKUP(EXPORTACIONES!B3044,PERSONAS!$A$1:$B$59,2,FALSE))</f>
        <v/>
      </c>
      <c r="C3044" t="str">
        <f>IF(EXPORTACIONES!C3044="","",VLOOKUP(EXPORTACIONES!C3044,ACTIVIDADES!$A$1:$B$37,2,FALSE))</f>
        <v/>
      </c>
      <c r="D3044" t="str">
        <f>IF(EXPORTACIONES!D3044="","",EXPORTACIONES!D3044&amp;" -- "&amp;IF(EXPORTACIONES!E3044="","Actividad de "&amp;EXPORTACIONES!C3044,EXPORTACIONES!E3044))</f>
        <v/>
      </c>
      <c r="E3044" t="str">
        <f>IF(EXPORTACIONES!D3044="","",EXPORTACIONES!D3044)</f>
        <v/>
      </c>
      <c r="F3044">
        <f>EXPORTACIONES!F3044</f>
        <v>0</v>
      </c>
      <c r="K3044" t="str">
        <f t="shared" si="423"/>
        <v/>
      </c>
      <c r="M3044">
        <f t="shared" si="424"/>
        <v>0</v>
      </c>
      <c r="N3044" t="str">
        <f t="shared" si="425"/>
        <v/>
      </c>
      <c r="O3044" t="str">
        <f t="shared" si="426"/>
        <v/>
      </c>
      <c r="P3044" t="str">
        <f t="shared" si="427"/>
        <v/>
      </c>
      <c r="Q3044">
        <v>1</v>
      </c>
      <c r="R3044" t="str">
        <f t="shared" si="428"/>
        <v/>
      </c>
      <c r="S3044" t="str">
        <f t="shared" si="429"/>
        <v/>
      </c>
      <c r="T3044" t="str">
        <f t="shared" si="430"/>
        <v/>
      </c>
      <c r="U3044" t="str">
        <f t="shared" si="431"/>
        <v/>
      </c>
    </row>
    <row r="3045" spans="1:21" x14ac:dyDescent="0.25">
      <c r="A3045" s="6" t="str">
        <f>IF(EXPORTACIONES!A3045="","",EXPORTACIONES!A3045)</f>
        <v/>
      </c>
      <c r="B3045" t="str">
        <f>IF(EXPORTACIONES!B3045="","",VLOOKUP(EXPORTACIONES!B3045,PERSONAS!$A$1:$B$59,2,FALSE))</f>
        <v/>
      </c>
      <c r="C3045" t="str">
        <f>IF(EXPORTACIONES!C3045="","",VLOOKUP(EXPORTACIONES!C3045,ACTIVIDADES!$A$1:$B$37,2,FALSE))</f>
        <v/>
      </c>
      <c r="D3045" t="str">
        <f>IF(EXPORTACIONES!D3045="","",EXPORTACIONES!D3045&amp;" -- "&amp;IF(EXPORTACIONES!E3045="","Actividad de "&amp;EXPORTACIONES!C3045,EXPORTACIONES!E3045))</f>
        <v/>
      </c>
      <c r="E3045" t="str">
        <f>IF(EXPORTACIONES!D3045="","",EXPORTACIONES!D3045)</f>
        <v/>
      </c>
      <c r="F3045">
        <f>EXPORTACIONES!F3045</f>
        <v>0</v>
      </c>
      <c r="K3045" t="str">
        <f t="shared" si="423"/>
        <v/>
      </c>
      <c r="M3045">
        <f t="shared" si="424"/>
        <v>0</v>
      </c>
      <c r="N3045" t="str">
        <f t="shared" si="425"/>
        <v/>
      </c>
      <c r="O3045" t="str">
        <f t="shared" si="426"/>
        <v/>
      </c>
      <c r="P3045" t="str">
        <f t="shared" si="427"/>
        <v/>
      </c>
      <c r="Q3045">
        <v>1</v>
      </c>
      <c r="R3045" t="str">
        <f t="shared" si="428"/>
        <v/>
      </c>
      <c r="S3045" t="str">
        <f t="shared" si="429"/>
        <v/>
      </c>
      <c r="T3045" t="str">
        <f t="shared" si="430"/>
        <v/>
      </c>
      <c r="U3045" t="str">
        <f t="shared" si="431"/>
        <v/>
      </c>
    </row>
    <row r="3046" spans="1:21" x14ac:dyDescent="0.25">
      <c r="A3046" s="6" t="str">
        <f>IF(EXPORTACIONES!A3046="","",EXPORTACIONES!A3046)</f>
        <v/>
      </c>
      <c r="B3046" t="str">
        <f>IF(EXPORTACIONES!B3046="","",VLOOKUP(EXPORTACIONES!B3046,PERSONAS!$A$1:$B$59,2,FALSE))</f>
        <v/>
      </c>
      <c r="C3046" t="str">
        <f>IF(EXPORTACIONES!C3046="","",VLOOKUP(EXPORTACIONES!C3046,ACTIVIDADES!$A$1:$B$37,2,FALSE))</f>
        <v/>
      </c>
      <c r="D3046" t="str">
        <f>IF(EXPORTACIONES!D3046="","",EXPORTACIONES!D3046&amp;" -- "&amp;IF(EXPORTACIONES!E3046="","Actividad de "&amp;EXPORTACIONES!C3046,EXPORTACIONES!E3046))</f>
        <v/>
      </c>
      <c r="E3046" t="str">
        <f>IF(EXPORTACIONES!D3046="","",EXPORTACIONES!D3046)</f>
        <v/>
      </c>
      <c r="F3046">
        <f>EXPORTACIONES!F3046</f>
        <v>0</v>
      </c>
      <c r="K3046" t="str">
        <f t="shared" si="423"/>
        <v/>
      </c>
      <c r="M3046">
        <f t="shared" si="424"/>
        <v>0</v>
      </c>
      <c r="N3046" t="str">
        <f t="shared" si="425"/>
        <v/>
      </c>
      <c r="O3046" t="str">
        <f t="shared" si="426"/>
        <v/>
      </c>
      <c r="P3046" t="str">
        <f t="shared" si="427"/>
        <v/>
      </c>
      <c r="Q3046">
        <v>1</v>
      </c>
      <c r="R3046" t="str">
        <f t="shared" si="428"/>
        <v/>
      </c>
      <c r="S3046" t="str">
        <f t="shared" si="429"/>
        <v/>
      </c>
      <c r="T3046" t="str">
        <f t="shared" si="430"/>
        <v/>
      </c>
      <c r="U3046" t="str">
        <f t="shared" si="431"/>
        <v/>
      </c>
    </row>
    <row r="3047" spans="1:21" x14ac:dyDescent="0.25">
      <c r="A3047" s="6" t="str">
        <f>IF(EXPORTACIONES!A3047="","",EXPORTACIONES!A3047)</f>
        <v/>
      </c>
      <c r="B3047" t="str">
        <f>IF(EXPORTACIONES!B3047="","",VLOOKUP(EXPORTACIONES!B3047,PERSONAS!$A$1:$B$59,2,FALSE))</f>
        <v/>
      </c>
      <c r="C3047" t="str">
        <f>IF(EXPORTACIONES!C3047="","",VLOOKUP(EXPORTACIONES!C3047,ACTIVIDADES!$A$1:$B$37,2,FALSE))</f>
        <v/>
      </c>
      <c r="D3047" t="str">
        <f>IF(EXPORTACIONES!D3047="","",EXPORTACIONES!D3047&amp;" -- "&amp;IF(EXPORTACIONES!E3047="","Actividad de "&amp;EXPORTACIONES!C3047,EXPORTACIONES!E3047))</f>
        <v/>
      </c>
      <c r="E3047" t="str">
        <f>IF(EXPORTACIONES!D3047="","",EXPORTACIONES!D3047)</f>
        <v/>
      </c>
      <c r="F3047">
        <f>EXPORTACIONES!F3047</f>
        <v>0</v>
      </c>
      <c r="K3047" t="str">
        <f t="shared" si="423"/>
        <v/>
      </c>
      <c r="M3047">
        <f t="shared" si="424"/>
        <v>0</v>
      </c>
      <c r="N3047" t="str">
        <f t="shared" si="425"/>
        <v/>
      </c>
      <c r="O3047" t="str">
        <f t="shared" si="426"/>
        <v/>
      </c>
      <c r="P3047" t="str">
        <f t="shared" si="427"/>
        <v/>
      </c>
      <c r="Q3047">
        <v>1</v>
      </c>
      <c r="R3047" t="str">
        <f t="shared" si="428"/>
        <v/>
      </c>
      <c r="S3047" t="str">
        <f t="shared" si="429"/>
        <v/>
      </c>
      <c r="T3047" t="str">
        <f t="shared" si="430"/>
        <v/>
      </c>
      <c r="U3047" t="str">
        <f t="shared" si="431"/>
        <v/>
      </c>
    </row>
    <row r="3048" spans="1:21" x14ac:dyDescent="0.25">
      <c r="A3048" s="6" t="str">
        <f>IF(EXPORTACIONES!A3048="","",EXPORTACIONES!A3048)</f>
        <v/>
      </c>
      <c r="B3048" t="str">
        <f>IF(EXPORTACIONES!B3048="","",VLOOKUP(EXPORTACIONES!B3048,PERSONAS!$A$1:$B$59,2,FALSE))</f>
        <v/>
      </c>
      <c r="C3048" t="str">
        <f>IF(EXPORTACIONES!C3048="","",VLOOKUP(EXPORTACIONES!C3048,ACTIVIDADES!$A$1:$B$37,2,FALSE))</f>
        <v/>
      </c>
      <c r="D3048" t="str">
        <f>IF(EXPORTACIONES!D3048="","",EXPORTACIONES!D3048&amp;" -- "&amp;IF(EXPORTACIONES!E3048="","Actividad de "&amp;EXPORTACIONES!C3048,EXPORTACIONES!E3048))</f>
        <v/>
      </c>
      <c r="E3048" t="str">
        <f>IF(EXPORTACIONES!D3048="","",EXPORTACIONES!D3048)</f>
        <v/>
      </c>
      <c r="F3048">
        <f>EXPORTACIONES!F3048</f>
        <v>0</v>
      </c>
      <c r="K3048" t="str">
        <f t="shared" si="423"/>
        <v/>
      </c>
      <c r="M3048">
        <f t="shared" si="424"/>
        <v>0</v>
      </c>
      <c r="N3048" t="str">
        <f t="shared" si="425"/>
        <v/>
      </c>
      <c r="O3048" t="str">
        <f t="shared" si="426"/>
        <v/>
      </c>
      <c r="P3048" t="str">
        <f t="shared" si="427"/>
        <v/>
      </c>
      <c r="Q3048">
        <v>1</v>
      </c>
      <c r="R3048" t="str">
        <f t="shared" si="428"/>
        <v/>
      </c>
      <c r="S3048" t="str">
        <f t="shared" si="429"/>
        <v/>
      </c>
      <c r="T3048" t="str">
        <f t="shared" si="430"/>
        <v/>
      </c>
      <c r="U3048" t="str">
        <f t="shared" si="431"/>
        <v/>
      </c>
    </row>
    <row r="3049" spans="1:21" x14ac:dyDescent="0.25">
      <c r="A3049" s="6" t="str">
        <f>IF(EXPORTACIONES!A3049="","",EXPORTACIONES!A3049)</f>
        <v/>
      </c>
      <c r="B3049" t="str">
        <f>IF(EXPORTACIONES!B3049="","",VLOOKUP(EXPORTACIONES!B3049,PERSONAS!$A$1:$B$59,2,FALSE))</f>
        <v/>
      </c>
      <c r="C3049" t="str">
        <f>IF(EXPORTACIONES!C3049="","",VLOOKUP(EXPORTACIONES!C3049,ACTIVIDADES!$A$1:$B$37,2,FALSE))</f>
        <v/>
      </c>
      <c r="D3049" t="str">
        <f>IF(EXPORTACIONES!D3049="","",EXPORTACIONES!D3049&amp;" -- "&amp;IF(EXPORTACIONES!E3049="","Actividad de "&amp;EXPORTACIONES!C3049,EXPORTACIONES!E3049))</f>
        <v/>
      </c>
      <c r="E3049" t="str">
        <f>IF(EXPORTACIONES!D3049="","",EXPORTACIONES!D3049)</f>
        <v/>
      </c>
      <c r="F3049">
        <f>EXPORTACIONES!F3049</f>
        <v>0</v>
      </c>
      <c r="K3049" t="str">
        <f t="shared" si="423"/>
        <v/>
      </c>
      <c r="M3049">
        <f t="shared" si="424"/>
        <v>0</v>
      </c>
      <c r="N3049" t="str">
        <f t="shared" si="425"/>
        <v/>
      </c>
      <c r="O3049" t="str">
        <f t="shared" si="426"/>
        <v/>
      </c>
      <c r="P3049" t="str">
        <f t="shared" si="427"/>
        <v/>
      </c>
      <c r="Q3049">
        <v>1</v>
      </c>
      <c r="R3049" t="str">
        <f t="shared" si="428"/>
        <v/>
      </c>
      <c r="S3049" t="str">
        <f t="shared" si="429"/>
        <v/>
      </c>
      <c r="T3049" t="str">
        <f t="shared" si="430"/>
        <v/>
      </c>
      <c r="U3049" t="str">
        <f t="shared" si="431"/>
        <v/>
      </c>
    </row>
    <row r="3050" spans="1:21" x14ac:dyDescent="0.25">
      <c r="A3050" s="6" t="str">
        <f>IF(EXPORTACIONES!A3050="","",EXPORTACIONES!A3050)</f>
        <v/>
      </c>
      <c r="B3050" t="str">
        <f>IF(EXPORTACIONES!B3050="","",VLOOKUP(EXPORTACIONES!B3050,PERSONAS!$A$1:$B$59,2,FALSE))</f>
        <v/>
      </c>
      <c r="C3050" t="str">
        <f>IF(EXPORTACIONES!C3050="","",VLOOKUP(EXPORTACIONES!C3050,ACTIVIDADES!$A$1:$B$37,2,FALSE))</f>
        <v/>
      </c>
      <c r="D3050" t="str">
        <f>IF(EXPORTACIONES!D3050="","",EXPORTACIONES!D3050&amp;" -- "&amp;IF(EXPORTACIONES!E3050="","Actividad de "&amp;EXPORTACIONES!C3050,EXPORTACIONES!E3050))</f>
        <v/>
      </c>
      <c r="E3050" t="str">
        <f>IF(EXPORTACIONES!D3050="","",EXPORTACIONES!D3050)</f>
        <v/>
      </c>
      <c r="F3050">
        <f>EXPORTACIONES!F3050</f>
        <v>0</v>
      </c>
      <c r="K3050" t="str">
        <f t="shared" si="423"/>
        <v/>
      </c>
      <c r="M3050">
        <f t="shared" si="424"/>
        <v>0</v>
      </c>
      <c r="N3050" t="str">
        <f t="shared" si="425"/>
        <v/>
      </c>
      <c r="O3050" t="str">
        <f t="shared" si="426"/>
        <v/>
      </c>
      <c r="P3050" t="str">
        <f t="shared" si="427"/>
        <v/>
      </c>
      <c r="Q3050">
        <v>1</v>
      </c>
      <c r="R3050" t="str">
        <f t="shared" si="428"/>
        <v/>
      </c>
      <c r="S3050" t="str">
        <f t="shared" si="429"/>
        <v/>
      </c>
      <c r="T3050" t="str">
        <f t="shared" si="430"/>
        <v/>
      </c>
      <c r="U3050" t="str">
        <f t="shared" si="431"/>
        <v/>
      </c>
    </row>
    <row r="3051" spans="1:21" x14ac:dyDescent="0.25">
      <c r="A3051" s="6" t="str">
        <f>IF(EXPORTACIONES!A3051="","",EXPORTACIONES!A3051)</f>
        <v/>
      </c>
      <c r="B3051" t="str">
        <f>IF(EXPORTACIONES!B3051="","",VLOOKUP(EXPORTACIONES!B3051,PERSONAS!$A$1:$B$59,2,FALSE))</f>
        <v/>
      </c>
      <c r="C3051" t="str">
        <f>IF(EXPORTACIONES!C3051="","",VLOOKUP(EXPORTACIONES!C3051,ACTIVIDADES!$A$1:$B$37,2,FALSE))</f>
        <v/>
      </c>
      <c r="D3051" t="str">
        <f>IF(EXPORTACIONES!D3051="","",EXPORTACIONES!D3051&amp;" -- "&amp;IF(EXPORTACIONES!E3051="","Actividad de "&amp;EXPORTACIONES!C3051,EXPORTACIONES!E3051))</f>
        <v/>
      </c>
      <c r="E3051" t="str">
        <f>IF(EXPORTACIONES!D3051="","",EXPORTACIONES!D3051)</f>
        <v/>
      </c>
      <c r="F3051">
        <f>EXPORTACIONES!F3051</f>
        <v>0</v>
      </c>
      <c r="K3051" t="str">
        <f t="shared" si="423"/>
        <v/>
      </c>
      <c r="M3051">
        <f t="shared" si="424"/>
        <v>0</v>
      </c>
      <c r="N3051" t="str">
        <f t="shared" si="425"/>
        <v/>
      </c>
      <c r="O3051" t="str">
        <f t="shared" si="426"/>
        <v/>
      </c>
      <c r="P3051" t="str">
        <f t="shared" si="427"/>
        <v/>
      </c>
      <c r="Q3051">
        <v>1</v>
      </c>
      <c r="R3051" t="str">
        <f t="shared" si="428"/>
        <v/>
      </c>
      <c r="S3051" t="str">
        <f t="shared" si="429"/>
        <v/>
      </c>
      <c r="T3051" t="str">
        <f t="shared" si="430"/>
        <v/>
      </c>
      <c r="U3051" t="str">
        <f t="shared" si="431"/>
        <v/>
      </c>
    </row>
    <row r="3052" spans="1:21" x14ac:dyDescent="0.25">
      <c r="A3052" s="6" t="str">
        <f>IF(EXPORTACIONES!A3052="","",EXPORTACIONES!A3052)</f>
        <v/>
      </c>
      <c r="B3052" t="str">
        <f>IF(EXPORTACIONES!B3052="","",VLOOKUP(EXPORTACIONES!B3052,PERSONAS!$A$1:$B$59,2,FALSE))</f>
        <v/>
      </c>
      <c r="C3052" t="str">
        <f>IF(EXPORTACIONES!C3052="","",VLOOKUP(EXPORTACIONES!C3052,ACTIVIDADES!$A$1:$B$37,2,FALSE))</f>
        <v/>
      </c>
      <c r="D3052" t="str">
        <f>IF(EXPORTACIONES!D3052="","",EXPORTACIONES!D3052&amp;" -- "&amp;IF(EXPORTACIONES!E3052="","Actividad de "&amp;EXPORTACIONES!C3052,EXPORTACIONES!E3052))</f>
        <v/>
      </c>
      <c r="E3052" t="str">
        <f>IF(EXPORTACIONES!D3052="","",EXPORTACIONES!D3052)</f>
        <v/>
      </c>
      <c r="F3052">
        <f>EXPORTACIONES!F3052</f>
        <v>0</v>
      </c>
      <c r="K3052" t="str">
        <f t="shared" si="423"/>
        <v/>
      </c>
      <c r="M3052">
        <f t="shared" si="424"/>
        <v>0</v>
      </c>
      <c r="N3052" t="str">
        <f t="shared" si="425"/>
        <v/>
      </c>
      <c r="O3052" t="str">
        <f t="shared" si="426"/>
        <v/>
      </c>
      <c r="P3052" t="str">
        <f t="shared" si="427"/>
        <v/>
      </c>
      <c r="Q3052">
        <v>1</v>
      </c>
      <c r="R3052" t="str">
        <f t="shared" si="428"/>
        <v/>
      </c>
      <c r="S3052" t="str">
        <f t="shared" si="429"/>
        <v/>
      </c>
      <c r="T3052" t="str">
        <f t="shared" si="430"/>
        <v/>
      </c>
      <c r="U3052" t="str">
        <f t="shared" si="431"/>
        <v/>
      </c>
    </row>
    <row r="3053" spans="1:21" x14ac:dyDescent="0.25">
      <c r="A3053" s="6" t="str">
        <f>IF(EXPORTACIONES!A3053="","",EXPORTACIONES!A3053)</f>
        <v/>
      </c>
      <c r="B3053" t="str">
        <f>IF(EXPORTACIONES!B3053="","",VLOOKUP(EXPORTACIONES!B3053,PERSONAS!$A$1:$B$59,2,FALSE))</f>
        <v/>
      </c>
      <c r="C3053" t="str">
        <f>IF(EXPORTACIONES!C3053="","",VLOOKUP(EXPORTACIONES!C3053,ACTIVIDADES!$A$1:$B$37,2,FALSE))</f>
        <v/>
      </c>
      <c r="D3053" t="str">
        <f>IF(EXPORTACIONES!D3053="","",EXPORTACIONES!D3053&amp;" -- "&amp;IF(EXPORTACIONES!E3053="","Actividad de "&amp;EXPORTACIONES!C3053,EXPORTACIONES!E3053))</f>
        <v/>
      </c>
      <c r="E3053" t="str">
        <f>IF(EXPORTACIONES!D3053="","",EXPORTACIONES!D3053)</f>
        <v/>
      </c>
      <c r="F3053">
        <f>EXPORTACIONES!F3053</f>
        <v>0</v>
      </c>
      <c r="K3053" t="str">
        <f t="shared" si="423"/>
        <v/>
      </c>
      <c r="M3053">
        <f t="shared" si="424"/>
        <v>0</v>
      </c>
      <c r="N3053" t="str">
        <f t="shared" si="425"/>
        <v/>
      </c>
      <c r="O3053" t="str">
        <f t="shared" si="426"/>
        <v/>
      </c>
      <c r="P3053" t="str">
        <f t="shared" si="427"/>
        <v/>
      </c>
      <c r="Q3053">
        <v>1</v>
      </c>
      <c r="R3053" t="str">
        <f t="shared" si="428"/>
        <v/>
      </c>
      <c r="S3053" t="str">
        <f t="shared" si="429"/>
        <v/>
      </c>
      <c r="T3053" t="str">
        <f t="shared" si="430"/>
        <v/>
      </c>
      <c r="U3053" t="str">
        <f t="shared" si="431"/>
        <v/>
      </c>
    </row>
    <row r="3054" spans="1:21" x14ac:dyDescent="0.25">
      <c r="A3054" s="6" t="str">
        <f>IF(EXPORTACIONES!A3054="","",EXPORTACIONES!A3054)</f>
        <v/>
      </c>
      <c r="B3054" t="str">
        <f>IF(EXPORTACIONES!B3054="","",VLOOKUP(EXPORTACIONES!B3054,PERSONAS!$A$1:$B$59,2,FALSE))</f>
        <v/>
      </c>
      <c r="C3054" t="str">
        <f>IF(EXPORTACIONES!C3054="","",VLOOKUP(EXPORTACIONES!C3054,ACTIVIDADES!$A$1:$B$37,2,FALSE))</f>
        <v/>
      </c>
      <c r="D3054" t="str">
        <f>IF(EXPORTACIONES!D3054="","",EXPORTACIONES!D3054&amp;" -- "&amp;IF(EXPORTACIONES!E3054="","Actividad de "&amp;EXPORTACIONES!C3054,EXPORTACIONES!E3054))</f>
        <v/>
      </c>
      <c r="E3054" t="str">
        <f>IF(EXPORTACIONES!D3054="","",EXPORTACIONES!D3054)</f>
        <v/>
      </c>
      <c r="F3054">
        <f>EXPORTACIONES!F3054</f>
        <v>0</v>
      </c>
      <c r="K3054" t="str">
        <f t="shared" si="423"/>
        <v/>
      </c>
      <c r="M3054">
        <f t="shared" si="424"/>
        <v>0</v>
      </c>
      <c r="N3054" t="str">
        <f t="shared" si="425"/>
        <v/>
      </c>
      <c r="O3054" t="str">
        <f t="shared" si="426"/>
        <v/>
      </c>
      <c r="P3054" t="str">
        <f t="shared" si="427"/>
        <v/>
      </c>
      <c r="Q3054">
        <v>1</v>
      </c>
      <c r="R3054" t="str">
        <f t="shared" si="428"/>
        <v/>
      </c>
      <c r="S3054" t="str">
        <f t="shared" si="429"/>
        <v/>
      </c>
      <c r="T3054" t="str">
        <f t="shared" si="430"/>
        <v/>
      </c>
      <c r="U3054" t="str">
        <f t="shared" si="431"/>
        <v/>
      </c>
    </row>
    <row r="3055" spans="1:21" x14ac:dyDescent="0.25">
      <c r="A3055" s="6" t="str">
        <f>IF(EXPORTACIONES!A3055="","",EXPORTACIONES!A3055)</f>
        <v/>
      </c>
      <c r="B3055" t="str">
        <f>IF(EXPORTACIONES!B3055="","",VLOOKUP(EXPORTACIONES!B3055,PERSONAS!$A$1:$B$59,2,FALSE))</f>
        <v/>
      </c>
      <c r="C3055" t="str">
        <f>IF(EXPORTACIONES!C3055="","",VLOOKUP(EXPORTACIONES!C3055,ACTIVIDADES!$A$1:$B$37,2,FALSE))</f>
        <v/>
      </c>
      <c r="D3055" t="str">
        <f>IF(EXPORTACIONES!D3055="","",EXPORTACIONES!D3055&amp;" -- "&amp;IF(EXPORTACIONES!E3055="","Actividad de "&amp;EXPORTACIONES!C3055,EXPORTACIONES!E3055))</f>
        <v/>
      </c>
      <c r="E3055" t="str">
        <f>IF(EXPORTACIONES!D3055="","",EXPORTACIONES!D3055)</f>
        <v/>
      </c>
      <c r="F3055">
        <f>EXPORTACIONES!F3055</f>
        <v>0</v>
      </c>
      <c r="K3055" t="str">
        <f t="shared" si="423"/>
        <v/>
      </c>
      <c r="M3055">
        <f t="shared" si="424"/>
        <v>0</v>
      </c>
      <c r="N3055" t="str">
        <f t="shared" si="425"/>
        <v/>
      </c>
      <c r="O3055" t="str">
        <f t="shared" si="426"/>
        <v/>
      </c>
      <c r="P3055" t="str">
        <f t="shared" si="427"/>
        <v/>
      </c>
      <c r="Q3055">
        <v>1</v>
      </c>
      <c r="R3055" t="str">
        <f t="shared" si="428"/>
        <v/>
      </c>
      <c r="S3055" t="str">
        <f t="shared" si="429"/>
        <v/>
      </c>
      <c r="T3055" t="str">
        <f t="shared" si="430"/>
        <v/>
      </c>
      <c r="U3055" t="str">
        <f t="shared" si="431"/>
        <v/>
      </c>
    </row>
    <row r="3056" spans="1:21" x14ac:dyDescent="0.25">
      <c r="A3056" s="6" t="str">
        <f>IF(EXPORTACIONES!A3056="","",EXPORTACIONES!A3056)</f>
        <v/>
      </c>
      <c r="B3056" t="str">
        <f>IF(EXPORTACIONES!B3056="","",VLOOKUP(EXPORTACIONES!B3056,PERSONAS!$A$1:$B$59,2,FALSE))</f>
        <v/>
      </c>
      <c r="C3056" t="str">
        <f>IF(EXPORTACIONES!C3056="","",VLOOKUP(EXPORTACIONES!C3056,ACTIVIDADES!$A$1:$B$37,2,FALSE))</f>
        <v/>
      </c>
      <c r="D3056" t="str">
        <f>IF(EXPORTACIONES!D3056="","",EXPORTACIONES!D3056&amp;" -- "&amp;IF(EXPORTACIONES!E3056="","Actividad de "&amp;EXPORTACIONES!C3056,EXPORTACIONES!E3056))</f>
        <v/>
      </c>
      <c r="E3056" t="str">
        <f>IF(EXPORTACIONES!D3056="","",EXPORTACIONES!D3056)</f>
        <v/>
      </c>
      <c r="F3056">
        <f>EXPORTACIONES!F3056</f>
        <v>0</v>
      </c>
      <c r="K3056" t="str">
        <f t="shared" si="423"/>
        <v/>
      </c>
      <c r="M3056">
        <f t="shared" si="424"/>
        <v>0</v>
      </c>
      <c r="N3056" t="str">
        <f t="shared" si="425"/>
        <v/>
      </c>
      <c r="O3056" t="str">
        <f t="shared" si="426"/>
        <v/>
      </c>
      <c r="P3056" t="str">
        <f t="shared" si="427"/>
        <v/>
      </c>
      <c r="Q3056">
        <v>1</v>
      </c>
      <c r="R3056" t="str">
        <f t="shared" si="428"/>
        <v/>
      </c>
      <c r="S3056" t="str">
        <f t="shared" si="429"/>
        <v/>
      </c>
      <c r="T3056" t="str">
        <f t="shared" si="430"/>
        <v/>
      </c>
      <c r="U3056" t="str">
        <f t="shared" si="431"/>
        <v/>
      </c>
    </row>
    <row r="3057" spans="1:21" x14ac:dyDescent="0.25">
      <c r="A3057" s="6" t="str">
        <f>IF(EXPORTACIONES!A3057="","",EXPORTACIONES!A3057)</f>
        <v/>
      </c>
      <c r="B3057" t="str">
        <f>IF(EXPORTACIONES!B3057="","",VLOOKUP(EXPORTACIONES!B3057,PERSONAS!$A$1:$B$59,2,FALSE))</f>
        <v/>
      </c>
      <c r="C3057" t="str">
        <f>IF(EXPORTACIONES!C3057="","",VLOOKUP(EXPORTACIONES!C3057,ACTIVIDADES!$A$1:$B$37,2,FALSE))</f>
        <v/>
      </c>
      <c r="D3057" t="str">
        <f>IF(EXPORTACIONES!D3057="","",EXPORTACIONES!D3057&amp;" -- "&amp;IF(EXPORTACIONES!E3057="","Actividad de "&amp;EXPORTACIONES!C3057,EXPORTACIONES!E3057))</f>
        <v/>
      </c>
      <c r="E3057" t="str">
        <f>IF(EXPORTACIONES!D3057="","",EXPORTACIONES!D3057)</f>
        <v/>
      </c>
      <c r="F3057">
        <f>EXPORTACIONES!F3057</f>
        <v>0</v>
      </c>
      <c r="K3057" t="str">
        <f t="shared" si="423"/>
        <v/>
      </c>
      <c r="M3057">
        <f t="shared" si="424"/>
        <v>0</v>
      </c>
      <c r="N3057" t="str">
        <f t="shared" si="425"/>
        <v/>
      </c>
      <c r="O3057" t="str">
        <f t="shared" si="426"/>
        <v/>
      </c>
      <c r="P3057" t="str">
        <f t="shared" si="427"/>
        <v/>
      </c>
      <c r="Q3057">
        <v>1</v>
      </c>
      <c r="R3057" t="str">
        <f t="shared" si="428"/>
        <v/>
      </c>
      <c r="S3057" t="str">
        <f t="shared" si="429"/>
        <v/>
      </c>
      <c r="T3057" t="str">
        <f t="shared" si="430"/>
        <v/>
      </c>
      <c r="U3057" t="str">
        <f t="shared" si="431"/>
        <v/>
      </c>
    </row>
    <row r="3058" spans="1:21" x14ac:dyDescent="0.25">
      <c r="A3058" s="6" t="str">
        <f>IF(EXPORTACIONES!A3058="","",EXPORTACIONES!A3058)</f>
        <v/>
      </c>
      <c r="B3058" t="str">
        <f>IF(EXPORTACIONES!B3058="","",VLOOKUP(EXPORTACIONES!B3058,PERSONAS!$A$1:$B$59,2,FALSE))</f>
        <v/>
      </c>
      <c r="C3058" t="str">
        <f>IF(EXPORTACIONES!C3058="","",VLOOKUP(EXPORTACIONES!C3058,ACTIVIDADES!$A$1:$B$37,2,FALSE))</f>
        <v/>
      </c>
      <c r="D3058" t="str">
        <f>IF(EXPORTACIONES!D3058="","",EXPORTACIONES!D3058&amp;" -- "&amp;IF(EXPORTACIONES!E3058="","Actividad de "&amp;EXPORTACIONES!C3058,EXPORTACIONES!E3058))</f>
        <v/>
      </c>
      <c r="E3058" t="str">
        <f>IF(EXPORTACIONES!D3058="","",EXPORTACIONES!D3058)</f>
        <v/>
      </c>
      <c r="F3058">
        <f>EXPORTACIONES!F3058</f>
        <v>0</v>
      </c>
      <c r="K3058" t="str">
        <f t="shared" si="423"/>
        <v/>
      </c>
      <c r="M3058">
        <f t="shared" si="424"/>
        <v>0</v>
      </c>
      <c r="N3058" t="str">
        <f t="shared" si="425"/>
        <v/>
      </c>
      <c r="O3058" t="str">
        <f t="shared" si="426"/>
        <v/>
      </c>
      <c r="P3058" t="str">
        <f t="shared" si="427"/>
        <v/>
      </c>
      <c r="Q3058">
        <v>1</v>
      </c>
      <c r="R3058" t="str">
        <f t="shared" si="428"/>
        <v/>
      </c>
      <c r="S3058" t="str">
        <f t="shared" si="429"/>
        <v/>
      </c>
      <c r="T3058" t="str">
        <f t="shared" si="430"/>
        <v/>
      </c>
      <c r="U3058" t="str">
        <f t="shared" si="431"/>
        <v/>
      </c>
    </row>
    <row r="3059" spans="1:21" x14ac:dyDescent="0.25">
      <c r="A3059" s="6" t="str">
        <f>IF(EXPORTACIONES!A3059="","",EXPORTACIONES!A3059)</f>
        <v/>
      </c>
      <c r="B3059" t="str">
        <f>IF(EXPORTACIONES!B3059="","",VLOOKUP(EXPORTACIONES!B3059,PERSONAS!$A$1:$B$59,2,FALSE))</f>
        <v/>
      </c>
      <c r="C3059" t="str">
        <f>IF(EXPORTACIONES!C3059="","",VLOOKUP(EXPORTACIONES!C3059,ACTIVIDADES!$A$1:$B$37,2,FALSE))</f>
        <v/>
      </c>
      <c r="D3059" t="str">
        <f>IF(EXPORTACIONES!D3059="","",EXPORTACIONES!D3059&amp;" -- "&amp;IF(EXPORTACIONES!E3059="","Actividad de "&amp;EXPORTACIONES!C3059,EXPORTACIONES!E3059))</f>
        <v/>
      </c>
      <c r="E3059" t="str">
        <f>IF(EXPORTACIONES!D3059="","",EXPORTACIONES!D3059)</f>
        <v/>
      </c>
      <c r="F3059">
        <f>EXPORTACIONES!F3059</f>
        <v>0</v>
      </c>
      <c r="K3059" t="str">
        <f t="shared" si="423"/>
        <v/>
      </c>
      <c r="M3059">
        <f t="shared" si="424"/>
        <v>0</v>
      </c>
      <c r="N3059" t="str">
        <f t="shared" si="425"/>
        <v/>
      </c>
      <c r="O3059" t="str">
        <f t="shared" si="426"/>
        <v/>
      </c>
      <c r="P3059" t="str">
        <f t="shared" si="427"/>
        <v/>
      </c>
      <c r="Q3059">
        <v>1</v>
      </c>
      <c r="R3059" t="str">
        <f t="shared" si="428"/>
        <v/>
      </c>
      <c r="S3059" t="str">
        <f t="shared" si="429"/>
        <v/>
      </c>
      <c r="T3059" t="str">
        <f t="shared" si="430"/>
        <v/>
      </c>
      <c r="U3059" t="str">
        <f t="shared" si="431"/>
        <v/>
      </c>
    </row>
    <row r="3060" spans="1:21" x14ac:dyDescent="0.25">
      <c r="A3060" s="6" t="str">
        <f>IF(EXPORTACIONES!A3060="","",EXPORTACIONES!A3060)</f>
        <v/>
      </c>
      <c r="B3060" t="str">
        <f>IF(EXPORTACIONES!B3060="","",VLOOKUP(EXPORTACIONES!B3060,PERSONAS!$A$1:$B$59,2,FALSE))</f>
        <v/>
      </c>
      <c r="C3060" t="str">
        <f>IF(EXPORTACIONES!C3060="","",VLOOKUP(EXPORTACIONES!C3060,ACTIVIDADES!$A$1:$B$37,2,FALSE))</f>
        <v/>
      </c>
      <c r="D3060" t="str">
        <f>IF(EXPORTACIONES!D3060="","",EXPORTACIONES!D3060&amp;" -- "&amp;IF(EXPORTACIONES!E3060="","Actividad de "&amp;EXPORTACIONES!C3060,EXPORTACIONES!E3060))</f>
        <v/>
      </c>
      <c r="E3060" t="str">
        <f>IF(EXPORTACIONES!D3060="","",EXPORTACIONES!D3060)</f>
        <v/>
      </c>
      <c r="F3060">
        <f>EXPORTACIONES!F3060</f>
        <v>0</v>
      </c>
      <c r="K3060" t="str">
        <f t="shared" si="423"/>
        <v/>
      </c>
      <c r="M3060">
        <f t="shared" si="424"/>
        <v>0</v>
      </c>
      <c r="N3060" t="str">
        <f t="shared" si="425"/>
        <v/>
      </c>
      <c r="O3060" t="str">
        <f t="shared" si="426"/>
        <v/>
      </c>
      <c r="P3060" t="str">
        <f t="shared" si="427"/>
        <v/>
      </c>
      <c r="Q3060">
        <v>1</v>
      </c>
      <c r="R3060" t="str">
        <f t="shared" si="428"/>
        <v/>
      </c>
      <c r="S3060" t="str">
        <f t="shared" si="429"/>
        <v/>
      </c>
      <c r="T3060" t="str">
        <f t="shared" si="430"/>
        <v/>
      </c>
      <c r="U3060" t="str">
        <f t="shared" si="431"/>
        <v/>
      </c>
    </row>
    <row r="3061" spans="1:21" x14ac:dyDescent="0.25">
      <c r="A3061" s="6" t="str">
        <f>IF(EXPORTACIONES!A3061="","",EXPORTACIONES!A3061)</f>
        <v/>
      </c>
      <c r="B3061" t="str">
        <f>IF(EXPORTACIONES!B3061="","",VLOOKUP(EXPORTACIONES!B3061,PERSONAS!$A$1:$B$59,2,FALSE))</f>
        <v/>
      </c>
      <c r="C3061" t="str">
        <f>IF(EXPORTACIONES!C3061="","",VLOOKUP(EXPORTACIONES!C3061,ACTIVIDADES!$A$1:$B$37,2,FALSE))</f>
        <v/>
      </c>
      <c r="D3061" t="str">
        <f>IF(EXPORTACIONES!D3061="","",EXPORTACIONES!D3061&amp;" -- "&amp;IF(EXPORTACIONES!E3061="","Actividad de "&amp;EXPORTACIONES!C3061,EXPORTACIONES!E3061))</f>
        <v/>
      </c>
      <c r="E3061" t="str">
        <f>IF(EXPORTACIONES!D3061="","",EXPORTACIONES!D3061)</f>
        <v/>
      </c>
      <c r="F3061">
        <f>EXPORTACIONES!F3061</f>
        <v>0</v>
      </c>
      <c r="K3061" t="str">
        <f t="shared" si="423"/>
        <v/>
      </c>
      <c r="M3061">
        <f t="shared" si="424"/>
        <v>0</v>
      </c>
      <c r="N3061" t="str">
        <f t="shared" si="425"/>
        <v/>
      </c>
      <c r="O3061" t="str">
        <f t="shared" si="426"/>
        <v/>
      </c>
      <c r="P3061" t="str">
        <f t="shared" si="427"/>
        <v/>
      </c>
      <c r="Q3061">
        <v>1</v>
      </c>
      <c r="R3061" t="str">
        <f t="shared" si="428"/>
        <v/>
      </c>
      <c r="S3061" t="str">
        <f t="shared" si="429"/>
        <v/>
      </c>
      <c r="T3061" t="str">
        <f t="shared" si="430"/>
        <v/>
      </c>
      <c r="U3061" t="str">
        <f t="shared" si="431"/>
        <v/>
      </c>
    </row>
    <row r="3062" spans="1:21" x14ac:dyDescent="0.25">
      <c r="A3062" s="6" t="str">
        <f>IF(EXPORTACIONES!A3062="","",EXPORTACIONES!A3062)</f>
        <v/>
      </c>
      <c r="B3062" t="str">
        <f>IF(EXPORTACIONES!B3062="","",VLOOKUP(EXPORTACIONES!B3062,PERSONAS!$A$1:$B$59,2,FALSE))</f>
        <v/>
      </c>
      <c r="C3062" t="str">
        <f>IF(EXPORTACIONES!C3062="","",VLOOKUP(EXPORTACIONES!C3062,ACTIVIDADES!$A$1:$B$37,2,FALSE))</f>
        <v/>
      </c>
      <c r="D3062" t="str">
        <f>IF(EXPORTACIONES!D3062="","",EXPORTACIONES!D3062&amp;" -- "&amp;IF(EXPORTACIONES!E3062="","Actividad de "&amp;EXPORTACIONES!C3062,EXPORTACIONES!E3062))</f>
        <v/>
      </c>
      <c r="E3062" t="str">
        <f>IF(EXPORTACIONES!D3062="","",EXPORTACIONES!D3062)</f>
        <v/>
      </c>
      <c r="F3062">
        <f>EXPORTACIONES!F3062</f>
        <v>0</v>
      </c>
      <c r="K3062" t="str">
        <f t="shared" si="423"/>
        <v/>
      </c>
      <c r="M3062">
        <f t="shared" si="424"/>
        <v>0</v>
      </c>
      <c r="N3062" t="str">
        <f t="shared" si="425"/>
        <v/>
      </c>
      <c r="O3062" t="str">
        <f t="shared" si="426"/>
        <v/>
      </c>
      <c r="P3062" t="str">
        <f t="shared" si="427"/>
        <v/>
      </c>
      <c r="Q3062">
        <v>1</v>
      </c>
      <c r="R3062" t="str">
        <f t="shared" si="428"/>
        <v/>
      </c>
      <c r="S3062" t="str">
        <f t="shared" si="429"/>
        <v/>
      </c>
      <c r="T3062" t="str">
        <f t="shared" si="430"/>
        <v/>
      </c>
      <c r="U3062" t="str">
        <f t="shared" si="431"/>
        <v/>
      </c>
    </row>
    <row r="3063" spans="1:21" x14ac:dyDescent="0.25">
      <c r="A3063" s="6" t="str">
        <f>IF(EXPORTACIONES!A3063="","",EXPORTACIONES!A3063)</f>
        <v/>
      </c>
      <c r="B3063" t="str">
        <f>IF(EXPORTACIONES!B3063="","",VLOOKUP(EXPORTACIONES!B3063,PERSONAS!$A$1:$B$59,2,FALSE))</f>
        <v/>
      </c>
      <c r="C3063" t="str">
        <f>IF(EXPORTACIONES!C3063="","",VLOOKUP(EXPORTACIONES!C3063,ACTIVIDADES!$A$1:$B$37,2,FALSE))</f>
        <v/>
      </c>
      <c r="D3063" t="str">
        <f>IF(EXPORTACIONES!D3063="","",EXPORTACIONES!D3063&amp;" -- "&amp;IF(EXPORTACIONES!E3063="","Actividad de "&amp;EXPORTACIONES!C3063,EXPORTACIONES!E3063))</f>
        <v/>
      </c>
      <c r="E3063" t="str">
        <f>IF(EXPORTACIONES!D3063="","",EXPORTACIONES!D3063)</f>
        <v/>
      </c>
      <c r="F3063">
        <f>EXPORTACIONES!F3063</f>
        <v>0</v>
      </c>
      <c r="K3063" t="str">
        <f t="shared" si="423"/>
        <v/>
      </c>
      <c r="M3063">
        <f t="shared" si="424"/>
        <v>0</v>
      </c>
      <c r="N3063" t="str">
        <f t="shared" si="425"/>
        <v/>
      </c>
      <c r="O3063" t="str">
        <f t="shared" si="426"/>
        <v/>
      </c>
      <c r="P3063" t="str">
        <f t="shared" si="427"/>
        <v/>
      </c>
      <c r="Q3063">
        <v>1</v>
      </c>
      <c r="R3063" t="str">
        <f t="shared" si="428"/>
        <v/>
      </c>
      <c r="S3063" t="str">
        <f t="shared" si="429"/>
        <v/>
      </c>
      <c r="T3063" t="str">
        <f t="shared" si="430"/>
        <v/>
      </c>
      <c r="U3063" t="str">
        <f t="shared" si="431"/>
        <v/>
      </c>
    </row>
    <row r="3064" spans="1:21" x14ac:dyDescent="0.25">
      <c r="A3064" s="6" t="str">
        <f>IF(EXPORTACIONES!A3064="","",EXPORTACIONES!A3064)</f>
        <v/>
      </c>
      <c r="B3064" t="str">
        <f>IF(EXPORTACIONES!B3064="","",VLOOKUP(EXPORTACIONES!B3064,PERSONAS!$A$1:$B$59,2,FALSE))</f>
        <v/>
      </c>
      <c r="C3064" t="str">
        <f>IF(EXPORTACIONES!C3064="","",VLOOKUP(EXPORTACIONES!C3064,ACTIVIDADES!$A$1:$B$37,2,FALSE))</f>
        <v/>
      </c>
      <c r="D3064" t="str">
        <f>IF(EXPORTACIONES!D3064="","",EXPORTACIONES!D3064&amp;" -- "&amp;IF(EXPORTACIONES!E3064="","Actividad de "&amp;EXPORTACIONES!C3064,EXPORTACIONES!E3064))</f>
        <v/>
      </c>
      <c r="E3064" t="str">
        <f>IF(EXPORTACIONES!D3064="","",EXPORTACIONES!D3064)</f>
        <v/>
      </c>
      <c r="F3064">
        <f>EXPORTACIONES!F3064</f>
        <v>0</v>
      </c>
      <c r="K3064" t="str">
        <f t="shared" si="423"/>
        <v/>
      </c>
      <c r="M3064">
        <f t="shared" si="424"/>
        <v>0</v>
      </c>
      <c r="N3064" t="str">
        <f t="shared" si="425"/>
        <v/>
      </c>
      <c r="O3064" t="str">
        <f t="shared" si="426"/>
        <v/>
      </c>
      <c r="P3064" t="str">
        <f t="shared" si="427"/>
        <v/>
      </c>
      <c r="Q3064">
        <v>1</v>
      </c>
      <c r="R3064" t="str">
        <f t="shared" si="428"/>
        <v/>
      </c>
      <c r="S3064" t="str">
        <f t="shared" si="429"/>
        <v/>
      </c>
      <c r="T3064" t="str">
        <f t="shared" si="430"/>
        <v/>
      </c>
      <c r="U3064" t="str">
        <f t="shared" si="431"/>
        <v/>
      </c>
    </row>
    <row r="3065" spans="1:21" x14ac:dyDescent="0.25">
      <c r="A3065" s="6" t="str">
        <f>IF(EXPORTACIONES!A3065="","",EXPORTACIONES!A3065)</f>
        <v/>
      </c>
      <c r="B3065" t="str">
        <f>IF(EXPORTACIONES!B3065="","",VLOOKUP(EXPORTACIONES!B3065,PERSONAS!$A$1:$B$59,2,FALSE))</f>
        <v/>
      </c>
      <c r="C3065" t="str">
        <f>IF(EXPORTACIONES!C3065="","",VLOOKUP(EXPORTACIONES!C3065,ACTIVIDADES!$A$1:$B$37,2,FALSE))</f>
        <v/>
      </c>
      <c r="D3065" t="str">
        <f>IF(EXPORTACIONES!D3065="","",EXPORTACIONES!D3065&amp;" -- "&amp;IF(EXPORTACIONES!E3065="","Actividad de "&amp;EXPORTACIONES!C3065,EXPORTACIONES!E3065))</f>
        <v/>
      </c>
      <c r="E3065" t="str">
        <f>IF(EXPORTACIONES!D3065="","",EXPORTACIONES!D3065)</f>
        <v/>
      </c>
      <c r="F3065">
        <f>EXPORTACIONES!F3065</f>
        <v>0</v>
      </c>
      <c r="K3065" t="str">
        <f t="shared" si="423"/>
        <v/>
      </c>
      <c r="M3065">
        <f t="shared" si="424"/>
        <v>0</v>
      </c>
      <c r="N3065" t="str">
        <f t="shared" si="425"/>
        <v/>
      </c>
      <c r="O3065" t="str">
        <f t="shared" si="426"/>
        <v/>
      </c>
      <c r="P3065" t="str">
        <f t="shared" si="427"/>
        <v/>
      </c>
      <c r="Q3065">
        <v>1</v>
      </c>
      <c r="R3065" t="str">
        <f t="shared" si="428"/>
        <v/>
      </c>
      <c r="S3065" t="str">
        <f t="shared" si="429"/>
        <v/>
      </c>
      <c r="T3065" t="str">
        <f t="shared" si="430"/>
        <v/>
      </c>
      <c r="U3065" t="str">
        <f t="shared" si="431"/>
        <v/>
      </c>
    </row>
    <row r="3066" spans="1:21" x14ac:dyDescent="0.25">
      <c r="A3066" s="6" t="str">
        <f>IF(EXPORTACIONES!A3066="","",EXPORTACIONES!A3066)</f>
        <v/>
      </c>
      <c r="B3066" t="str">
        <f>IF(EXPORTACIONES!B3066="","",VLOOKUP(EXPORTACIONES!B3066,PERSONAS!$A$1:$B$59,2,FALSE))</f>
        <v/>
      </c>
      <c r="C3066" t="str">
        <f>IF(EXPORTACIONES!C3066="","",VLOOKUP(EXPORTACIONES!C3066,ACTIVIDADES!$A$1:$B$37,2,FALSE))</f>
        <v/>
      </c>
      <c r="D3066" t="str">
        <f>IF(EXPORTACIONES!D3066="","",EXPORTACIONES!D3066&amp;" -- "&amp;IF(EXPORTACIONES!E3066="","Actividad de "&amp;EXPORTACIONES!C3066,EXPORTACIONES!E3066))</f>
        <v/>
      </c>
      <c r="E3066" t="str">
        <f>IF(EXPORTACIONES!D3066="","",EXPORTACIONES!D3066)</f>
        <v/>
      </c>
      <c r="F3066">
        <f>EXPORTACIONES!F3066</f>
        <v>0</v>
      </c>
      <c r="K3066" t="str">
        <f t="shared" si="423"/>
        <v/>
      </c>
      <c r="M3066">
        <f t="shared" si="424"/>
        <v>0</v>
      </c>
      <c r="N3066" t="str">
        <f t="shared" si="425"/>
        <v/>
      </c>
      <c r="O3066" t="str">
        <f t="shared" si="426"/>
        <v/>
      </c>
      <c r="P3066" t="str">
        <f t="shared" si="427"/>
        <v/>
      </c>
      <c r="Q3066">
        <v>1</v>
      </c>
      <c r="R3066" t="str">
        <f t="shared" si="428"/>
        <v/>
      </c>
      <c r="S3066" t="str">
        <f t="shared" si="429"/>
        <v/>
      </c>
      <c r="T3066" t="str">
        <f t="shared" si="430"/>
        <v/>
      </c>
      <c r="U3066" t="str">
        <f t="shared" si="431"/>
        <v/>
      </c>
    </row>
    <row r="3067" spans="1:21" x14ac:dyDescent="0.25">
      <c r="A3067" s="6" t="str">
        <f>IF(EXPORTACIONES!A3067="","",EXPORTACIONES!A3067)</f>
        <v/>
      </c>
      <c r="B3067" t="str">
        <f>IF(EXPORTACIONES!B3067="","",VLOOKUP(EXPORTACIONES!B3067,PERSONAS!$A$1:$B$59,2,FALSE))</f>
        <v/>
      </c>
      <c r="C3067" t="str">
        <f>IF(EXPORTACIONES!C3067="","",VLOOKUP(EXPORTACIONES!C3067,ACTIVIDADES!$A$1:$B$37,2,FALSE))</f>
        <v/>
      </c>
      <c r="D3067" t="str">
        <f>IF(EXPORTACIONES!D3067="","",EXPORTACIONES!D3067&amp;" -- "&amp;IF(EXPORTACIONES!E3067="","Actividad de "&amp;EXPORTACIONES!C3067,EXPORTACIONES!E3067))</f>
        <v/>
      </c>
      <c r="E3067" t="str">
        <f>IF(EXPORTACIONES!D3067="","",EXPORTACIONES!D3067)</f>
        <v/>
      </c>
      <c r="F3067">
        <f>EXPORTACIONES!F3067</f>
        <v>0</v>
      </c>
      <c r="K3067" t="str">
        <f t="shared" si="423"/>
        <v/>
      </c>
      <c r="M3067">
        <f t="shared" si="424"/>
        <v>0</v>
      </c>
      <c r="N3067" t="str">
        <f t="shared" si="425"/>
        <v/>
      </c>
      <c r="O3067" t="str">
        <f t="shared" si="426"/>
        <v/>
      </c>
      <c r="P3067" t="str">
        <f t="shared" si="427"/>
        <v/>
      </c>
      <c r="Q3067">
        <v>1</v>
      </c>
      <c r="R3067" t="str">
        <f t="shared" si="428"/>
        <v/>
      </c>
      <c r="S3067" t="str">
        <f t="shared" si="429"/>
        <v/>
      </c>
      <c r="T3067" t="str">
        <f t="shared" si="430"/>
        <v/>
      </c>
      <c r="U3067" t="str">
        <f t="shared" si="431"/>
        <v/>
      </c>
    </row>
    <row r="3068" spans="1:21" x14ac:dyDescent="0.25">
      <c r="A3068" s="6" t="str">
        <f>IF(EXPORTACIONES!A3068="","",EXPORTACIONES!A3068)</f>
        <v/>
      </c>
      <c r="B3068" t="str">
        <f>IF(EXPORTACIONES!B3068="","",VLOOKUP(EXPORTACIONES!B3068,PERSONAS!$A$1:$B$59,2,FALSE))</f>
        <v/>
      </c>
      <c r="C3068" t="str">
        <f>IF(EXPORTACIONES!C3068="","",VLOOKUP(EXPORTACIONES!C3068,ACTIVIDADES!$A$1:$B$37,2,FALSE))</f>
        <v/>
      </c>
      <c r="D3068" t="str">
        <f>IF(EXPORTACIONES!D3068="","",EXPORTACIONES!D3068&amp;" -- "&amp;IF(EXPORTACIONES!E3068="","Actividad de "&amp;EXPORTACIONES!C3068,EXPORTACIONES!E3068))</f>
        <v/>
      </c>
      <c r="E3068" t="str">
        <f>IF(EXPORTACIONES!D3068="","",EXPORTACIONES!D3068)</f>
        <v/>
      </c>
      <c r="F3068">
        <f>EXPORTACIONES!F3068</f>
        <v>0</v>
      </c>
      <c r="K3068" t="str">
        <f t="shared" si="423"/>
        <v/>
      </c>
      <c r="M3068">
        <f t="shared" si="424"/>
        <v>0</v>
      </c>
      <c r="N3068" t="str">
        <f t="shared" si="425"/>
        <v/>
      </c>
      <c r="O3068" t="str">
        <f t="shared" si="426"/>
        <v/>
      </c>
      <c r="P3068" t="str">
        <f t="shared" si="427"/>
        <v/>
      </c>
      <c r="Q3068">
        <v>1</v>
      </c>
      <c r="R3068" t="str">
        <f t="shared" si="428"/>
        <v/>
      </c>
      <c r="S3068" t="str">
        <f t="shared" si="429"/>
        <v/>
      </c>
      <c r="T3068" t="str">
        <f t="shared" si="430"/>
        <v/>
      </c>
      <c r="U3068" t="str">
        <f t="shared" si="431"/>
        <v/>
      </c>
    </row>
    <row r="3069" spans="1:21" x14ac:dyDescent="0.25">
      <c r="A3069" s="6" t="str">
        <f>IF(EXPORTACIONES!A3069="","",EXPORTACIONES!A3069)</f>
        <v/>
      </c>
      <c r="B3069" t="str">
        <f>IF(EXPORTACIONES!B3069="","",VLOOKUP(EXPORTACIONES!B3069,PERSONAS!$A$1:$B$59,2,FALSE))</f>
        <v/>
      </c>
      <c r="C3069" t="str">
        <f>IF(EXPORTACIONES!C3069="","",VLOOKUP(EXPORTACIONES!C3069,ACTIVIDADES!$A$1:$B$37,2,FALSE))</f>
        <v/>
      </c>
      <c r="D3069" t="str">
        <f>IF(EXPORTACIONES!D3069="","",EXPORTACIONES!D3069&amp;" -- "&amp;IF(EXPORTACIONES!E3069="","Actividad de "&amp;EXPORTACIONES!C3069,EXPORTACIONES!E3069))</f>
        <v/>
      </c>
      <c r="E3069" t="str">
        <f>IF(EXPORTACIONES!D3069="","",EXPORTACIONES!D3069)</f>
        <v/>
      </c>
      <c r="F3069">
        <f>EXPORTACIONES!F3069</f>
        <v>0</v>
      </c>
      <c r="K3069" t="str">
        <f t="shared" si="423"/>
        <v/>
      </c>
      <c r="M3069">
        <f t="shared" si="424"/>
        <v>0</v>
      </c>
      <c r="N3069" t="str">
        <f t="shared" si="425"/>
        <v/>
      </c>
      <c r="O3069" t="str">
        <f t="shared" si="426"/>
        <v/>
      </c>
      <c r="P3069" t="str">
        <f t="shared" si="427"/>
        <v/>
      </c>
      <c r="Q3069">
        <v>1</v>
      </c>
      <c r="R3069" t="str">
        <f t="shared" si="428"/>
        <v/>
      </c>
      <c r="S3069" t="str">
        <f t="shared" si="429"/>
        <v/>
      </c>
      <c r="T3069" t="str">
        <f t="shared" si="430"/>
        <v/>
      </c>
      <c r="U3069" t="str">
        <f t="shared" si="431"/>
        <v/>
      </c>
    </row>
    <row r="3070" spans="1:21" x14ac:dyDescent="0.25">
      <c r="A3070" s="6" t="str">
        <f>IF(EXPORTACIONES!A3070="","",EXPORTACIONES!A3070)</f>
        <v/>
      </c>
      <c r="B3070" t="str">
        <f>IF(EXPORTACIONES!B3070="","",VLOOKUP(EXPORTACIONES!B3070,PERSONAS!$A$1:$B$59,2,FALSE))</f>
        <v/>
      </c>
      <c r="C3070" t="str">
        <f>IF(EXPORTACIONES!C3070="","",VLOOKUP(EXPORTACIONES!C3070,ACTIVIDADES!$A$1:$B$37,2,FALSE))</f>
        <v/>
      </c>
      <c r="D3070" t="str">
        <f>IF(EXPORTACIONES!D3070="","",EXPORTACIONES!D3070&amp;" -- "&amp;IF(EXPORTACIONES!E3070="","Actividad de "&amp;EXPORTACIONES!C3070,EXPORTACIONES!E3070))</f>
        <v/>
      </c>
      <c r="E3070" t="str">
        <f>IF(EXPORTACIONES!D3070="","",EXPORTACIONES!D3070)</f>
        <v/>
      </c>
      <c r="F3070">
        <f>EXPORTACIONES!F3070</f>
        <v>0</v>
      </c>
      <c r="K3070" t="str">
        <f t="shared" si="423"/>
        <v/>
      </c>
      <c r="M3070">
        <f t="shared" si="424"/>
        <v>0</v>
      </c>
      <c r="N3070" t="str">
        <f t="shared" si="425"/>
        <v/>
      </c>
      <c r="O3070" t="str">
        <f t="shared" si="426"/>
        <v/>
      </c>
      <c r="P3070" t="str">
        <f t="shared" si="427"/>
        <v/>
      </c>
      <c r="Q3070">
        <v>1</v>
      </c>
      <c r="R3070" t="str">
        <f t="shared" si="428"/>
        <v/>
      </c>
      <c r="S3070" t="str">
        <f t="shared" si="429"/>
        <v/>
      </c>
      <c r="T3070" t="str">
        <f t="shared" si="430"/>
        <v/>
      </c>
      <c r="U3070" t="str">
        <f t="shared" si="431"/>
        <v/>
      </c>
    </row>
    <row r="3071" spans="1:21" x14ac:dyDescent="0.25">
      <c r="A3071" s="6" t="str">
        <f>IF(EXPORTACIONES!A3071="","",EXPORTACIONES!A3071)</f>
        <v/>
      </c>
      <c r="B3071" t="str">
        <f>IF(EXPORTACIONES!B3071="","",VLOOKUP(EXPORTACIONES!B3071,PERSONAS!$A$1:$B$59,2,FALSE))</f>
        <v/>
      </c>
      <c r="C3071" t="str">
        <f>IF(EXPORTACIONES!C3071="","",VLOOKUP(EXPORTACIONES!C3071,ACTIVIDADES!$A$1:$B$37,2,FALSE))</f>
        <v/>
      </c>
      <c r="D3071" t="str">
        <f>IF(EXPORTACIONES!D3071="","",EXPORTACIONES!D3071&amp;" -- "&amp;IF(EXPORTACIONES!E3071="","Actividad de "&amp;EXPORTACIONES!C3071,EXPORTACIONES!E3071))</f>
        <v/>
      </c>
      <c r="E3071" t="str">
        <f>IF(EXPORTACIONES!D3071="","",EXPORTACIONES!D3071)</f>
        <v/>
      </c>
      <c r="F3071">
        <f>EXPORTACIONES!F3071</f>
        <v>0</v>
      </c>
      <c r="K3071" t="str">
        <f t="shared" si="423"/>
        <v/>
      </c>
      <c r="M3071">
        <f t="shared" si="424"/>
        <v>0</v>
      </c>
      <c r="N3071" t="str">
        <f t="shared" si="425"/>
        <v/>
      </c>
      <c r="O3071" t="str">
        <f t="shared" si="426"/>
        <v/>
      </c>
      <c r="P3071" t="str">
        <f t="shared" si="427"/>
        <v/>
      </c>
      <c r="Q3071">
        <v>1</v>
      </c>
      <c r="R3071" t="str">
        <f t="shared" si="428"/>
        <v/>
      </c>
      <c r="S3071" t="str">
        <f t="shared" si="429"/>
        <v/>
      </c>
      <c r="T3071" t="str">
        <f t="shared" si="430"/>
        <v/>
      </c>
      <c r="U3071" t="str">
        <f t="shared" si="431"/>
        <v/>
      </c>
    </row>
    <row r="3072" spans="1:21" x14ac:dyDescent="0.25">
      <c r="A3072" s="6" t="str">
        <f>IF(EXPORTACIONES!A3072="","",EXPORTACIONES!A3072)</f>
        <v/>
      </c>
      <c r="B3072" t="str">
        <f>IF(EXPORTACIONES!B3072="","",VLOOKUP(EXPORTACIONES!B3072,PERSONAS!$A$1:$B$59,2,FALSE))</f>
        <v/>
      </c>
      <c r="C3072" t="str">
        <f>IF(EXPORTACIONES!C3072="","",VLOOKUP(EXPORTACIONES!C3072,ACTIVIDADES!$A$1:$B$37,2,FALSE))</f>
        <v/>
      </c>
      <c r="D3072" t="str">
        <f>IF(EXPORTACIONES!D3072="","",EXPORTACIONES!D3072&amp;" -- "&amp;IF(EXPORTACIONES!E3072="","Actividad de "&amp;EXPORTACIONES!C3072,EXPORTACIONES!E3072))</f>
        <v/>
      </c>
      <c r="E3072" t="str">
        <f>IF(EXPORTACIONES!D3072="","",EXPORTACIONES!D3072)</f>
        <v/>
      </c>
      <c r="F3072">
        <f>EXPORTACIONES!F3072</f>
        <v>0</v>
      </c>
      <c r="K3072" t="str">
        <f t="shared" si="423"/>
        <v/>
      </c>
      <c r="M3072">
        <f t="shared" si="424"/>
        <v>0</v>
      </c>
      <c r="N3072" t="str">
        <f t="shared" si="425"/>
        <v/>
      </c>
      <c r="O3072" t="str">
        <f t="shared" si="426"/>
        <v/>
      </c>
      <c r="P3072" t="str">
        <f t="shared" si="427"/>
        <v/>
      </c>
      <c r="Q3072">
        <v>1</v>
      </c>
      <c r="R3072" t="str">
        <f t="shared" si="428"/>
        <v/>
      </c>
      <c r="S3072" t="str">
        <f t="shared" si="429"/>
        <v/>
      </c>
      <c r="T3072" t="str">
        <f t="shared" si="430"/>
        <v/>
      </c>
      <c r="U3072" t="str">
        <f t="shared" si="431"/>
        <v/>
      </c>
    </row>
    <row r="3073" spans="1:21" x14ac:dyDescent="0.25">
      <c r="A3073" s="6" t="str">
        <f>IF(EXPORTACIONES!A3073="","",EXPORTACIONES!A3073)</f>
        <v/>
      </c>
      <c r="B3073" t="str">
        <f>IF(EXPORTACIONES!B3073="","",VLOOKUP(EXPORTACIONES!B3073,PERSONAS!$A$1:$B$59,2,FALSE))</f>
        <v/>
      </c>
      <c r="C3073" t="str">
        <f>IF(EXPORTACIONES!C3073="","",VLOOKUP(EXPORTACIONES!C3073,ACTIVIDADES!$A$1:$B$37,2,FALSE))</f>
        <v/>
      </c>
      <c r="D3073" t="str">
        <f>IF(EXPORTACIONES!D3073="","",EXPORTACIONES!D3073&amp;" -- "&amp;IF(EXPORTACIONES!E3073="","Actividad de "&amp;EXPORTACIONES!C3073,EXPORTACIONES!E3073))</f>
        <v/>
      </c>
      <c r="E3073" t="str">
        <f>IF(EXPORTACIONES!D3073="","",EXPORTACIONES!D3073)</f>
        <v/>
      </c>
      <c r="F3073">
        <f>EXPORTACIONES!F3073</f>
        <v>0</v>
      </c>
      <c r="K3073" t="str">
        <f t="shared" si="423"/>
        <v/>
      </c>
      <c r="M3073">
        <f t="shared" si="424"/>
        <v>0</v>
      </c>
      <c r="N3073" t="str">
        <f t="shared" si="425"/>
        <v/>
      </c>
      <c r="O3073" t="str">
        <f t="shared" si="426"/>
        <v/>
      </c>
      <c r="P3073" t="str">
        <f t="shared" si="427"/>
        <v/>
      </c>
      <c r="Q3073">
        <v>1</v>
      </c>
      <c r="R3073" t="str">
        <f t="shared" si="428"/>
        <v/>
      </c>
      <c r="S3073" t="str">
        <f t="shared" si="429"/>
        <v/>
      </c>
      <c r="T3073" t="str">
        <f t="shared" si="430"/>
        <v/>
      </c>
      <c r="U3073" t="str">
        <f t="shared" si="431"/>
        <v/>
      </c>
    </row>
    <row r="3074" spans="1:21" x14ac:dyDescent="0.25">
      <c r="A3074" s="6" t="str">
        <f>IF(EXPORTACIONES!A3074="","",EXPORTACIONES!A3074)</f>
        <v/>
      </c>
      <c r="B3074" t="str">
        <f>IF(EXPORTACIONES!B3074="","",VLOOKUP(EXPORTACIONES!B3074,PERSONAS!$A$1:$B$59,2,FALSE))</f>
        <v/>
      </c>
      <c r="C3074" t="str">
        <f>IF(EXPORTACIONES!C3074="","",VLOOKUP(EXPORTACIONES!C3074,ACTIVIDADES!$A$1:$B$37,2,FALSE))</f>
        <v/>
      </c>
      <c r="D3074" t="str">
        <f>IF(EXPORTACIONES!D3074="","",EXPORTACIONES!D3074&amp;" -- "&amp;IF(EXPORTACIONES!E3074="","Actividad de "&amp;EXPORTACIONES!C3074,EXPORTACIONES!E3074))</f>
        <v/>
      </c>
      <c r="E3074" t="str">
        <f>IF(EXPORTACIONES!D3074="","",EXPORTACIONES!D3074)</f>
        <v/>
      </c>
      <c r="F3074">
        <f>EXPORTACIONES!F3074</f>
        <v>0</v>
      </c>
      <c r="K3074" t="str">
        <f t="shared" si="423"/>
        <v/>
      </c>
      <c r="M3074">
        <f t="shared" si="424"/>
        <v>0</v>
      </c>
      <c r="N3074" t="str">
        <f t="shared" si="425"/>
        <v/>
      </c>
      <c r="O3074" t="str">
        <f t="shared" si="426"/>
        <v/>
      </c>
      <c r="P3074" t="str">
        <f t="shared" si="427"/>
        <v/>
      </c>
      <c r="Q3074">
        <v>1</v>
      </c>
      <c r="R3074" t="str">
        <f t="shared" si="428"/>
        <v/>
      </c>
      <c r="S3074" t="str">
        <f t="shared" si="429"/>
        <v/>
      </c>
      <c r="T3074" t="str">
        <f t="shared" si="430"/>
        <v/>
      </c>
      <c r="U3074" t="str">
        <f t="shared" si="431"/>
        <v/>
      </c>
    </row>
    <row r="3075" spans="1:21" x14ac:dyDescent="0.25">
      <c r="A3075" s="6" t="str">
        <f>IF(EXPORTACIONES!A3075="","",EXPORTACIONES!A3075)</f>
        <v/>
      </c>
      <c r="B3075" t="str">
        <f>IF(EXPORTACIONES!B3075="","",VLOOKUP(EXPORTACIONES!B3075,PERSONAS!$A$1:$B$59,2,FALSE))</f>
        <v/>
      </c>
      <c r="C3075" t="str">
        <f>IF(EXPORTACIONES!C3075="","",VLOOKUP(EXPORTACIONES!C3075,ACTIVIDADES!$A$1:$B$37,2,FALSE))</f>
        <v/>
      </c>
      <c r="D3075" t="str">
        <f>IF(EXPORTACIONES!D3075="","",EXPORTACIONES!D3075&amp;" -- "&amp;IF(EXPORTACIONES!E3075="","Actividad de "&amp;EXPORTACIONES!C3075,EXPORTACIONES!E3075))</f>
        <v/>
      </c>
      <c r="E3075" t="str">
        <f>IF(EXPORTACIONES!D3075="","",EXPORTACIONES!D3075)</f>
        <v/>
      </c>
      <c r="F3075">
        <f>EXPORTACIONES!F3075</f>
        <v>0</v>
      </c>
      <c r="K3075" t="str">
        <f t="shared" ref="K3075:K3138" si="432">T3075</f>
        <v/>
      </c>
      <c r="M3075">
        <f t="shared" ref="M3075:M3138" si="433">(LEN(E3075)-LEN(SUBSTITUTE(E3075,"#","")))/LEN("#")</f>
        <v>0</v>
      </c>
      <c r="N3075" t="str">
        <f t="shared" ref="N3075:N3138" si="434">IFERROR(SUBSTITUTE(E3075,"#","@",M3075),"")</f>
        <v/>
      </c>
      <c r="O3075" t="str">
        <f t="shared" ref="O3075:O3138" si="435">IFERROR(LEN(N3075)-FIND("@",N3075),"")</f>
        <v/>
      </c>
      <c r="P3075" t="str">
        <f t="shared" ref="P3075:P3138" si="436">IFERROR(RIGHT(N3075,O3075),"")</f>
        <v/>
      </c>
      <c r="Q3075">
        <v>1</v>
      </c>
      <c r="R3075" t="str">
        <f t="shared" ref="R3075:R3138" si="437">IFERROR(SUBSTITUTE(P3075,":","@",Q3075),"")</f>
        <v/>
      </c>
      <c r="S3075" t="str">
        <f t="shared" ref="S3075:S3138" si="438">IFERROR(FIND("@",R3075),"")</f>
        <v/>
      </c>
      <c r="T3075" t="str">
        <f t="shared" ref="T3075:T3138" si="439">IFERROR(LEFT(R3075,S3075-1),"")</f>
        <v/>
      </c>
      <c r="U3075" t="str">
        <f t="shared" ref="U3075:U3138" si="440">IFERROR(RIGHT(R3075,LEN(R3075)-(S3075)),"")</f>
        <v/>
      </c>
    </row>
    <row r="3076" spans="1:21" x14ac:dyDescent="0.25">
      <c r="A3076" s="6" t="str">
        <f>IF(EXPORTACIONES!A3076="","",EXPORTACIONES!A3076)</f>
        <v/>
      </c>
      <c r="B3076" t="str">
        <f>IF(EXPORTACIONES!B3076="","",VLOOKUP(EXPORTACIONES!B3076,PERSONAS!$A$1:$B$59,2,FALSE))</f>
        <v/>
      </c>
      <c r="C3076" t="str">
        <f>IF(EXPORTACIONES!C3076="","",VLOOKUP(EXPORTACIONES!C3076,ACTIVIDADES!$A$1:$B$37,2,FALSE))</f>
        <v/>
      </c>
      <c r="D3076" t="str">
        <f>IF(EXPORTACIONES!D3076="","",EXPORTACIONES!D3076&amp;" -- "&amp;IF(EXPORTACIONES!E3076="","Actividad de "&amp;EXPORTACIONES!C3076,EXPORTACIONES!E3076))</f>
        <v/>
      </c>
      <c r="E3076" t="str">
        <f>IF(EXPORTACIONES!D3076="","",EXPORTACIONES!D3076)</f>
        <v/>
      </c>
      <c r="F3076">
        <f>EXPORTACIONES!F3076</f>
        <v>0</v>
      </c>
      <c r="K3076" t="str">
        <f t="shared" si="432"/>
        <v/>
      </c>
      <c r="M3076">
        <f t="shared" si="433"/>
        <v>0</v>
      </c>
      <c r="N3076" t="str">
        <f t="shared" si="434"/>
        <v/>
      </c>
      <c r="O3076" t="str">
        <f t="shared" si="435"/>
        <v/>
      </c>
      <c r="P3076" t="str">
        <f t="shared" si="436"/>
        <v/>
      </c>
      <c r="Q3076">
        <v>1</v>
      </c>
      <c r="R3076" t="str">
        <f t="shared" si="437"/>
        <v/>
      </c>
      <c r="S3076" t="str">
        <f t="shared" si="438"/>
        <v/>
      </c>
      <c r="T3076" t="str">
        <f t="shared" si="439"/>
        <v/>
      </c>
      <c r="U3076" t="str">
        <f t="shared" si="440"/>
        <v/>
      </c>
    </row>
    <row r="3077" spans="1:21" x14ac:dyDescent="0.25">
      <c r="A3077" s="6" t="str">
        <f>IF(EXPORTACIONES!A3077="","",EXPORTACIONES!A3077)</f>
        <v/>
      </c>
      <c r="B3077" t="str">
        <f>IF(EXPORTACIONES!B3077="","",VLOOKUP(EXPORTACIONES!B3077,PERSONAS!$A$1:$B$59,2,FALSE))</f>
        <v/>
      </c>
      <c r="C3077" t="str">
        <f>IF(EXPORTACIONES!C3077="","",VLOOKUP(EXPORTACIONES!C3077,ACTIVIDADES!$A$1:$B$37,2,FALSE))</f>
        <v/>
      </c>
      <c r="D3077" t="str">
        <f>IF(EXPORTACIONES!D3077="","",EXPORTACIONES!D3077&amp;" -- "&amp;IF(EXPORTACIONES!E3077="","Actividad de "&amp;EXPORTACIONES!C3077,EXPORTACIONES!E3077))</f>
        <v/>
      </c>
      <c r="E3077" t="str">
        <f>IF(EXPORTACIONES!D3077="","",EXPORTACIONES!D3077)</f>
        <v/>
      </c>
      <c r="F3077">
        <f>EXPORTACIONES!F3077</f>
        <v>0</v>
      </c>
      <c r="K3077" t="str">
        <f t="shared" si="432"/>
        <v/>
      </c>
      <c r="M3077">
        <f t="shared" si="433"/>
        <v>0</v>
      </c>
      <c r="N3077" t="str">
        <f t="shared" si="434"/>
        <v/>
      </c>
      <c r="O3077" t="str">
        <f t="shared" si="435"/>
        <v/>
      </c>
      <c r="P3077" t="str">
        <f t="shared" si="436"/>
        <v/>
      </c>
      <c r="Q3077">
        <v>1</v>
      </c>
      <c r="R3077" t="str">
        <f t="shared" si="437"/>
        <v/>
      </c>
      <c r="S3077" t="str">
        <f t="shared" si="438"/>
        <v/>
      </c>
      <c r="T3077" t="str">
        <f t="shared" si="439"/>
        <v/>
      </c>
      <c r="U3077" t="str">
        <f t="shared" si="440"/>
        <v/>
      </c>
    </row>
    <row r="3078" spans="1:21" x14ac:dyDescent="0.25">
      <c r="A3078" s="6" t="str">
        <f>IF(EXPORTACIONES!A3078="","",EXPORTACIONES!A3078)</f>
        <v/>
      </c>
      <c r="B3078" t="str">
        <f>IF(EXPORTACIONES!B3078="","",VLOOKUP(EXPORTACIONES!B3078,PERSONAS!$A$1:$B$59,2,FALSE))</f>
        <v/>
      </c>
      <c r="C3078" t="str">
        <f>IF(EXPORTACIONES!C3078="","",VLOOKUP(EXPORTACIONES!C3078,ACTIVIDADES!$A$1:$B$37,2,FALSE))</f>
        <v/>
      </c>
      <c r="D3078" t="str">
        <f>IF(EXPORTACIONES!D3078="","",EXPORTACIONES!D3078&amp;" -- "&amp;IF(EXPORTACIONES!E3078="","Actividad de "&amp;EXPORTACIONES!C3078,EXPORTACIONES!E3078))</f>
        <v/>
      </c>
      <c r="E3078" t="str">
        <f>IF(EXPORTACIONES!D3078="","",EXPORTACIONES!D3078)</f>
        <v/>
      </c>
      <c r="F3078">
        <f>EXPORTACIONES!F3078</f>
        <v>0</v>
      </c>
      <c r="K3078" t="str">
        <f t="shared" si="432"/>
        <v/>
      </c>
      <c r="M3078">
        <f t="shared" si="433"/>
        <v>0</v>
      </c>
      <c r="N3078" t="str">
        <f t="shared" si="434"/>
        <v/>
      </c>
      <c r="O3078" t="str">
        <f t="shared" si="435"/>
        <v/>
      </c>
      <c r="P3078" t="str">
        <f t="shared" si="436"/>
        <v/>
      </c>
      <c r="Q3078">
        <v>1</v>
      </c>
      <c r="R3078" t="str">
        <f t="shared" si="437"/>
        <v/>
      </c>
      <c r="S3078" t="str">
        <f t="shared" si="438"/>
        <v/>
      </c>
      <c r="T3078" t="str">
        <f t="shared" si="439"/>
        <v/>
      </c>
      <c r="U3078" t="str">
        <f t="shared" si="440"/>
        <v/>
      </c>
    </row>
    <row r="3079" spans="1:21" x14ac:dyDescent="0.25">
      <c r="A3079" s="6" t="str">
        <f>IF(EXPORTACIONES!A3079="","",EXPORTACIONES!A3079)</f>
        <v/>
      </c>
      <c r="B3079" t="str">
        <f>IF(EXPORTACIONES!B3079="","",VLOOKUP(EXPORTACIONES!B3079,PERSONAS!$A$1:$B$59,2,FALSE))</f>
        <v/>
      </c>
      <c r="C3079" t="str">
        <f>IF(EXPORTACIONES!C3079="","",VLOOKUP(EXPORTACIONES!C3079,ACTIVIDADES!$A$1:$B$37,2,FALSE))</f>
        <v/>
      </c>
      <c r="D3079" t="str">
        <f>IF(EXPORTACIONES!D3079="","",EXPORTACIONES!D3079&amp;" -- "&amp;IF(EXPORTACIONES!E3079="","Actividad de "&amp;EXPORTACIONES!C3079,EXPORTACIONES!E3079))</f>
        <v/>
      </c>
      <c r="E3079" t="str">
        <f>IF(EXPORTACIONES!D3079="","",EXPORTACIONES!D3079)</f>
        <v/>
      </c>
      <c r="F3079">
        <f>EXPORTACIONES!F3079</f>
        <v>0</v>
      </c>
      <c r="K3079" t="str">
        <f t="shared" si="432"/>
        <v/>
      </c>
      <c r="M3079">
        <f t="shared" si="433"/>
        <v>0</v>
      </c>
      <c r="N3079" t="str">
        <f t="shared" si="434"/>
        <v/>
      </c>
      <c r="O3079" t="str">
        <f t="shared" si="435"/>
        <v/>
      </c>
      <c r="P3079" t="str">
        <f t="shared" si="436"/>
        <v/>
      </c>
      <c r="Q3079">
        <v>1</v>
      </c>
      <c r="R3079" t="str">
        <f t="shared" si="437"/>
        <v/>
      </c>
      <c r="S3079" t="str">
        <f t="shared" si="438"/>
        <v/>
      </c>
      <c r="T3079" t="str">
        <f t="shared" si="439"/>
        <v/>
      </c>
      <c r="U3079" t="str">
        <f t="shared" si="440"/>
        <v/>
      </c>
    </row>
    <row r="3080" spans="1:21" x14ac:dyDescent="0.25">
      <c r="A3080" s="6" t="str">
        <f>IF(EXPORTACIONES!A3080="","",EXPORTACIONES!A3080)</f>
        <v/>
      </c>
      <c r="B3080" t="str">
        <f>IF(EXPORTACIONES!B3080="","",VLOOKUP(EXPORTACIONES!B3080,PERSONAS!$A$1:$B$59,2,FALSE))</f>
        <v/>
      </c>
      <c r="C3080" t="str">
        <f>IF(EXPORTACIONES!C3080="","",VLOOKUP(EXPORTACIONES!C3080,ACTIVIDADES!$A$1:$B$37,2,FALSE))</f>
        <v/>
      </c>
      <c r="D3080" t="str">
        <f>IF(EXPORTACIONES!D3080="","",EXPORTACIONES!D3080&amp;" -- "&amp;IF(EXPORTACIONES!E3080="","Actividad de "&amp;EXPORTACIONES!C3080,EXPORTACIONES!E3080))</f>
        <v/>
      </c>
      <c r="E3080" t="str">
        <f>IF(EXPORTACIONES!D3080="","",EXPORTACIONES!D3080)</f>
        <v/>
      </c>
      <c r="F3080">
        <f>EXPORTACIONES!F3080</f>
        <v>0</v>
      </c>
      <c r="K3080" t="str">
        <f t="shared" si="432"/>
        <v/>
      </c>
      <c r="M3080">
        <f t="shared" si="433"/>
        <v>0</v>
      </c>
      <c r="N3080" t="str">
        <f t="shared" si="434"/>
        <v/>
      </c>
      <c r="O3080" t="str">
        <f t="shared" si="435"/>
        <v/>
      </c>
      <c r="P3080" t="str">
        <f t="shared" si="436"/>
        <v/>
      </c>
      <c r="Q3080">
        <v>1</v>
      </c>
      <c r="R3080" t="str">
        <f t="shared" si="437"/>
        <v/>
      </c>
      <c r="S3080" t="str">
        <f t="shared" si="438"/>
        <v/>
      </c>
      <c r="T3080" t="str">
        <f t="shared" si="439"/>
        <v/>
      </c>
      <c r="U3080" t="str">
        <f t="shared" si="440"/>
        <v/>
      </c>
    </row>
    <row r="3081" spans="1:21" x14ac:dyDescent="0.25">
      <c r="A3081" s="6" t="str">
        <f>IF(EXPORTACIONES!A3081="","",EXPORTACIONES!A3081)</f>
        <v/>
      </c>
      <c r="B3081" t="str">
        <f>IF(EXPORTACIONES!B3081="","",VLOOKUP(EXPORTACIONES!B3081,PERSONAS!$A$1:$B$59,2,FALSE))</f>
        <v/>
      </c>
      <c r="C3081" t="str">
        <f>IF(EXPORTACIONES!C3081="","",VLOOKUP(EXPORTACIONES!C3081,ACTIVIDADES!$A$1:$B$37,2,FALSE))</f>
        <v/>
      </c>
      <c r="D3081" t="str">
        <f>IF(EXPORTACIONES!D3081="","",EXPORTACIONES!D3081&amp;" -- "&amp;IF(EXPORTACIONES!E3081="","Actividad de "&amp;EXPORTACIONES!C3081,EXPORTACIONES!E3081))</f>
        <v/>
      </c>
      <c r="E3081" t="str">
        <f>IF(EXPORTACIONES!D3081="","",EXPORTACIONES!D3081)</f>
        <v/>
      </c>
      <c r="F3081">
        <f>EXPORTACIONES!F3081</f>
        <v>0</v>
      </c>
      <c r="K3081" t="str">
        <f t="shared" si="432"/>
        <v/>
      </c>
      <c r="M3081">
        <f t="shared" si="433"/>
        <v>0</v>
      </c>
      <c r="N3081" t="str">
        <f t="shared" si="434"/>
        <v/>
      </c>
      <c r="O3081" t="str">
        <f t="shared" si="435"/>
        <v/>
      </c>
      <c r="P3081" t="str">
        <f t="shared" si="436"/>
        <v/>
      </c>
      <c r="Q3081">
        <v>1</v>
      </c>
      <c r="R3081" t="str">
        <f t="shared" si="437"/>
        <v/>
      </c>
      <c r="S3081" t="str">
        <f t="shared" si="438"/>
        <v/>
      </c>
      <c r="T3081" t="str">
        <f t="shared" si="439"/>
        <v/>
      </c>
      <c r="U3081" t="str">
        <f t="shared" si="440"/>
        <v/>
      </c>
    </row>
    <row r="3082" spans="1:21" x14ac:dyDescent="0.25">
      <c r="A3082" s="6" t="str">
        <f>IF(EXPORTACIONES!A3082="","",EXPORTACIONES!A3082)</f>
        <v/>
      </c>
      <c r="B3082" t="str">
        <f>IF(EXPORTACIONES!B3082="","",VLOOKUP(EXPORTACIONES!B3082,PERSONAS!$A$1:$B$59,2,FALSE))</f>
        <v/>
      </c>
      <c r="C3082" t="str">
        <f>IF(EXPORTACIONES!C3082="","",VLOOKUP(EXPORTACIONES!C3082,ACTIVIDADES!$A$1:$B$37,2,FALSE))</f>
        <v/>
      </c>
      <c r="D3082" t="str">
        <f>IF(EXPORTACIONES!D3082="","",EXPORTACIONES!D3082&amp;" -- "&amp;IF(EXPORTACIONES!E3082="","Actividad de "&amp;EXPORTACIONES!C3082,EXPORTACIONES!E3082))</f>
        <v/>
      </c>
      <c r="E3082" t="str">
        <f>IF(EXPORTACIONES!D3082="","",EXPORTACIONES!D3082)</f>
        <v/>
      </c>
      <c r="F3082">
        <f>EXPORTACIONES!F3082</f>
        <v>0</v>
      </c>
      <c r="K3082" t="str">
        <f t="shared" si="432"/>
        <v/>
      </c>
      <c r="M3082">
        <f t="shared" si="433"/>
        <v>0</v>
      </c>
      <c r="N3082" t="str">
        <f t="shared" si="434"/>
        <v/>
      </c>
      <c r="O3082" t="str">
        <f t="shared" si="435"/>
        <v/>
      </c>
      <c r="P3082" t="str">
        <f t="shared" si="436"/>
        <v/>
      </c>
      <c r="Q3082">
        <v>1</v>
      </c>
      <c r="R3082" t="str">
        <f t="shared" si="437"/>
        <v/>
      </c>
      <c r="S3082" t="str">
        <f t="shared" si="438"/>
        <v/>
      </c>
      <c r="T3082" t="str">
        <f t="shared" si="439"/>
        <v/>
      </c>
      <c r="U3082" t="str">
        <f t="shared" si="440"/>
        <v/>
      </c>
    </row>
    <row r="3083" spans="1:21" x14ac:dyDescent="0.25">
      <c r="A3083" s="6" t="str">
        <f>IF(EXPORTACIONES!A3083="","",EXPORTACIONES!A3083)</f>
        <v/>
      </c>
      <c r="B3083" t="str">
        <f>IF(EXPORTACIONES!B3083="","",VLOOKUP(EXPORTACIONES!B3083,PERSONAS!$A$1:$B$59,2,FALSE))</f>
        <v/>
      </c>
      <c r="C3083" t="str">
        <f>IF(EXPORTACIONES!C3083="","",VLOOKUP(EXPORTACIONES!C3083,ACTIVIDADES!$A$1:$B$37,2,FALSE))</f>
        <v/>
      </c>
      <c r="D3083" t="str">
        <f>IF(EXPORTACIONES!D3083="","",EXPORTACIONES!D3083&amp;" -- "&amp;IF(EXPORTACIONES!E3083="","Actividad de "&amp;EXPORTACIONES!C3083,EXPORTACIONES!E3083))</f>
        <v/>
      </c>
      <c r="E3083" t="str">
        <f>IF(EXPORTACIONES!D3083="","",EXPORTACIONES!D3083)</f>
        <v/>
      </c>
      <c r="F3083">
        <f>EXPORTACIONES!F3083</f>
        <v>0</v>
      </c>
      <c r="K3083" t="str">
        <f t="shared" si="432"/>
        <v/>
      </c>
      <c r="M3083">
        <f t="shared" si="433"/>
        <v>0</v>
      </c>
      <c r="N3083" t="str">
        <f t="shared" si="434"/>
        <v/>
      </c>
      <c r="O3083" t="str">
        <f t="shared" si="435"/>
        <v/>
      </c>
      <c r="P3083" t="str">
        <f t="shared" si="436"/>
        <v/>
      </c>
      <c r="Q3083">
        <v>1</v>
      </c>
      <c r="R3083" t="str">
        <f t="shared" si="437"/>
        <v/>
      </c>
      <c r="S3083" t="str">
        <f t="shared" si="438"/>
        <v/>
      </c>
      <c r="T3083" t="str">
        <f t="shared" si="439"/>
        <v/>
      </c>
      <c r="U3083" t="str">
        <f t="shared" si="440"/>
        <v/>
      </c>
    </row>
    <row r="3084" spans="1:21" x14ac:dyDescent="0.25">
      <c r="A3084" s="6" t="str">
        <f>IF(EXPORTACIONES!A3084="","",EXPORTACIONES!A3084)</f>
        <v/>
      </c>
      <c r="B3084" t="str">
        <f>IF(EXPORTACIONES!B3084="","",VLOOKUP(EXPORTACIONES!B3084,PERSONAS!$A$1:$B$59,2,FALSE))</f>
        <v/>
      </c>
      <c r="C3084" t="str">
        <f>IF(EXPORTACIONES!C3084="","",VLOOKUP(EXPORTACIONES!C3084,ACTIVIDADES!$A$1:$B$37,2,FALSE))</f>
        <v/>
      </c>
      <c r="D3084" t="str">
        <f>IF(EXPORTACIONES!D3084="","",EXPORTACIONES!D3084&amp;" -- "&amp;IF(EXPORTACIONES!E3084="","Actividad de "&amp;EXPORTACIONES!C3084,EXPORTACIONES!E3084))</f>
        <v/>
      </c>
      <c r="E3084" t="str">
        <f>IF(EXPORTACIONES!D3084="","",EXPORTACIONES!D3084)</f>
        <v/>
      </c>
      <c r="F3084">
        <f>EXPORTACIONES!F3084</f>
        <v>0</v>
      </c>
      <c r="K3084" t="str">
        <f t="shared" si="432"/>
        <v/>
      </c>
      <c r="M3084">
        <f t="shared" si="433"/>
        <v>0</v>
      </c>
      <c r="N3084" t="str">
        <f t="shared" si="434"/>
        <v/>
      </c>
      <c r="O3084" t="str">
        <f t="shared" si="435"/>
        <v/>
      </c>
      <c r="P3084" t="str">
        <f t="shared" si="436"/>
        <v/>
      </c>
      <c r="Q3084">
        <v>1</v>
      </c>
      <c r="R3084" t="str">
        <f t="shared" si="437"/>
        <v/>
      </c>
      <c r="S3084" t="str">
        <f t="shared" si="438"/>
        <v/>
      </c>
      <c r="T3084" t="str">
        <f t="shared" si="439"/>
        <v/>
      </c>
      <c r="U3084" t="str">
        <f t="shared" si="440"/>
        <v/>
      </c>
    </row>
    <row r="3085" spans="1:21" x14ac:dyDescent="0.25">
      <c r="A3085" s="6" t="str">
        <f>IF(EXPORTACIONES!A3085="","",EXPORTACIONES!A3085)</f>
        <v/>
      </c>
      <c r="B3085" t="str">
        <f>IF(EXPORTACIONES!B3085="","",VLOOKUP(EXPORTACIONES!B3085,PERSONAS!$A$1:$B$59,2,FALSE))</f>
        <v/>
      </c>
      <c r="C3085" t="str">
        <f>IF(EXPORTACIONES!C3085="","",VLOOKUP(EXPORTACIONES!C3085,ACTIVIDADES!$A$1:$B$37,2,FALSE))</f>
        <v/>
      </c>
      <c r="D3085" t="str">
        <f>IF(EXPORTACIONES!D3085="","",EXPORTACIONES!D3085&amp;" -- "&amp;IF(EXPORTACIONES!E3085="","Actividad de "&amp;EXPORTACIONES!C3085,EXPORTACIONES!E3085))</f>
        <v/>
      </c>
      <c r="E3085" t="str">
        <f>IF(EXPORTACIONES!D3085="","",EXPORTACIONES!D3085)</f>
        <v/>
      </c>
      <c r="F3085">
        <f>EXPORTACIONES!F3085</f>
        <v>0</v>
      </c>
      <c r="K3085" t="str">
        <f t="shared" si="432"/>
        <v/>
      </c>
      <c r="M3085">
        <f t="shared" si="433"/>
        <v>0</v>
      </c>
      <c r="N3085" t="str">
        <f t="shared" si="434"/>
        <v/>
      </c>
      <c r="O3085" t="str">
        <f t="shared" si="435"/>
        <v/>
      </c>
      <c r="P3085" t="str">
        <f t="shared" si="436"/>
        <v/>
      </c>
      <c r="Q3085">
        <v>1</v>
      </c>
      <c r="R3085" t="str">
        <f t="shared" si="437"/>
        <v/>
      </c>
      <c r="S3085" t="str">
        <f t="shared" si="438"/>
        <v/>
      </c>
      <c r="T3085" t="str">
        <f t="shared" si="439"/>
        <v/>
      </c>
      <c r="U3085" t="str">
        <f t="shared" si="440"/>
        <v/>
      </c>
    </row>
    <row r="3086" spans="1:21" x14ac:dyDescent="0.25">
      <c r="A3086" s="6" t="str">
        <f>IF(EXPORTACIONES!A3086="","",EXPORTACIONES!A3086)</f>
        <v/>
      </c>
      <c r="B3086" t="str">
        <f>IF(EXPORTACIONES!B3086="","",VLOOKUP(EXPORTACIONES!B3086,PERSONAS!$A$1:$B$59,2,FALSE))</f>
        <v/>
      </c>
      <c r="C3086" t="str">
        <f>IF(EXPORTACIONES!C3086="","",VLOOKUP(EXPORTACIONES!C3086,ACTIVIDADES!$A$1:$B$37,2,FALSE))</f>
        <v/>
      </c>
      <c r="D3086" t="str">
        <f>IF(EXPORTACIONES!D3086="","",EXPORTACIONES!D3086&amp;" -- "&amp;IF(EXPORTACIONES!E3086="","Actividad de "&amp;EXPORTACIONES!C3086,EXPORTACIONES!E3086))</f>
        <v/>
      </c>
      <c r="E3086" t="str">
        <f>IF(EXPORTACIONES!D3086="","",EXPORTACIONES!D3086)</f>
        <v/>
      </c>
      <c r="F3086">
        <f>EXPORTACIONES!F3086</f>
        <v>0</v>
      </c>
      <c r="K3086" t="str">
        <f t="shared" si="432"/>
        <v/>
      </c>
      <c r="M3086">
        <f t="shared" si="433"/>
        <v>0</v>
      </c>
      <c r="N3086" t="str">
        <f t="shared" si="434"/>
        <v/>
      </c>
      <c r="O3086" t="str">
        <f t="shared" si="435"/>
        <v/>
      </c>
      <c r="P3086" t="str">
        <f t="shared" si="436"/>
        <v/>
      </c>
      <c r="Q3086">
        <v>1</v>
      </c>
      <c r="R3086" t="str">
        <f t="shared" si="437"/>
        <v/>
      </c>
      <c r="S3086" t="str">
        <f t="shared" si="438"/>
        <v/>
      </c>
      <c r="T3086" t="str">
        <f t="shared" si="439"/>
        <v/>
      </c>
      <c r="U3086" t="str">
        <f t="shared" si="440"/>
        <v/>
      </c>
    </row>
    <row r="3087" spans="1:21" x14ac:dyDescent="0.25">
      <c r="A3087" s="6" t="str">
        <f>IF(EXPORTACIONES!A3087="","",EXPORTACIONES!A3087)</f>
        <v/>
      </c>
      <c r="B3087" t="str">
        <f>IF(EXPORTACIONES!B3087="","",VLOOKUP(EXPORTACIONES!B3087,PERSONAS!$A$1:$B$59,2,FALSE))</f>
        <v/>
      </c>
      <c r="C3087" t="str">
        <f>IF(EXPORTACIONES!C3087="","",VLOOKUP(EXPORTACIONES!C3087,ACTIVIDADES!$A$1:$B$37,2,FALSE))</f>
        <v/>
      </c>
      <c r="D3087" t="str">
        <f>IF(EXPORTACIONES!D3087="","",EXPORTACIONES!D3087&amp;" -- "&amp;IF(EXPORTACIONES!E3087="","Actividad de "&amp;EXPORTACIONES!C3087,EXPORTACIONES!E3087))</f>
        <v/>
      </c>
      <c r="E3087" t="str">
        <f>IF(EXPORTACIONES!D3087="","",EXPORTACIONES!D3087)</f>
        <v/>
      </c>
      <c r="F3087">
        <f>EXPORTACIONES!F3087</f>
        <v>0</v>
      </c>
      <c r="K3087" t="str">
        <f t="shared" si="432"/>
        <v/>
      </c>
      <c r="M3087">
        <f t="shared" si="433"/>
        <v>0</v>
      </c>
      <c r="N3087" t="str">
        <f t="shared" si="434"/>
        <v/>
      </c>
      <c r="O3087" t="str">
        <f t="shared" si="435"/>
        <v/>
      </c>
      <c r="P3087" t="str">
        <f t="shared" si="436"/>
        <v/>
      </c>
      <c r="Q3087">
        <v>1</v>
      </c>
      <c r="R3087" t="str">
        <f t="shared" si="437"/>
        <v/>
      </c>
      <c r="S3087" t="str">
        <f t="shared" si="438"/>
        <v/>
      </c>
      <c r="T3087" t="str">
        <f t="shared" si="439"/>
        <v/>
      </c>
      <c r="U3087" t="str">
        <f t="shared" si="440"/>
        <v/>
      </c>
    </row>
    <row r="3088" spans="1:21" x14ac:dyDescent="0.25">
      <c r="A3088" s="6" t="str">
        <f>IF(EXPORTACIONES!A3088="","",EXPORTACIONES!A3088)</f>
        <v/>
      </c>
      <c r="B3088" t="str">
        <f>IF(EXPORTACIONES!B3088="","",VLOOKUP(EXPORTACIONES!B3088,PERSONAS!$A$1:$B$59,2,FALSE))</f>
        <v/>
      </c>
      <c r="C3088" t="str">
        <f>IF(EXPORTACIONES!C3088="","",VLOOKUP(EXPORTACIONES!C3088,ACTIVIDADES!$A$1:$B$37,2,FALSE))</f>
        <v/>
      </c>
      <c r="D3088" t="str">
        <f>IF(EXPORTACIONES!D3088="","",EXPORTACIONES!D3088&amp;" -- "&amp;IF(EXPORTACIONES!E3088="","Actividad de "&amp;EXPORTACIONES!C3088,EXPORTACIONES!E3088))</f>
        <v/>
      </c>
      <c r="E3088" t="str">
        <f>IF(EXPORTACIONES!D3088="","",EXPORTACIONES!D3088)</f>
        <v/>
      </c>
      <c r="F3088">
        <f>EXPORTACIONES!F3088</f>
        <v>0</v>
      </c>
      <c r="K3088" t="str">
        <f t="shared" si="432"/>
        <v/>
      </c>
      <c r="M3088">
        <f t="shared" si="433"/>
        <v>0</v>
      </c>
      <c r="N3088" t="str">
        <f t="shared" si="434"/>
        <v/>
      </c>
      <c r="O3088" t="str">
        <f t="shared" si="435"/>
        <v/>
      </c>
      <c r="P3088" t="str">
        <f t="shared" si="436"/>
        <v/>
      </c>
      <c r="Q3088">
        <v>1</v>
      </c>
      <c r="R3088" t="str">
        <f t="shared" si="437"/>
        <v/>
      </c>
      <c r="S3088" t="str">
        <f t="shared" si="438"/>
        <v/>
      </c>
      <c r="T3088" t="str">
        <f t="shared" si="439"/>
        <v/>
      </c>
      <c r="U3088" t="str">
        <f t="shared" si="440"/>
        <v/>
      </c>
    </row>
    <row r="3089" spans="1:21" x14ac:dyDescent="0.25">
      <c r="A3089" s="6" t="str">
        <f>IF(EXPORTACIONES!A3089="","",EXPORTACIONES!A3089)</f>
        <v/>
      </c>
      <c r="B3089" t="str">
        <f>IF(EXPORTACIONES!B3089="","",VLOOKUP(EXPORTACIONES!B3089,PERSONAS!$A$1:$B$59,2,FALSE))</f>
        <v/>
      </c>
      <c r="C3089" t="str">
        <f>IF(EXPORTACIONES!C3089="","",VLOOKUP(EXPORTACIONES!C3089,ACTIVIDADES!$A$1:$B$37,2,FALSE))</f>
        <v/>
      </c>
      <c r="D3089" t="str">
        <f>IF(EXPORTACIONES!D3089="","",EXPORTACIONES!D3089&amp;" -- "&amp;IF(EXPORTACIONES!E3089="","Actividad de "&amp;EXPORTACIONES!C3089,EXPORTACIONES!E3089))</f>
        <v/>
      </c>
      <c r="E3089" t="str">
        <f>IF(EXPORTACIONES!D3089="","",EXPORTACIONES!D3089)</f>
        <v/>
      </c>
      <c r="F3089">
        <f>EXPORTACIONES!F3089</f>
        <v>0</v>
      </c>
      <c r="K3089" t="str">
        <f t="shared" si="432"/>
        <v/>
      </c>
      <c r="M3089">
        <f t="shared" si="433"/>
        <v>0</v>
      </c>
      <c r="N3089" t="str">
        <f t="shared" si="434"/>
        <v/>
      </c>
      <c r="O3089" t="str">
        <f t="shared" si="435"/>
        <v/>
      </c>
      <c r="P3089" t="str">
        <f t="shared" si="436"/>
        <v/>
      </c>
      <c r="Q3089">
        <v>1</v>
      </c>
      <c r="R3089" t="str">
        <f t="shared" si="437"/>
        <v/>
      </c>
      <c r="S3089" t="str">
        <f t="shared" si="438"/>
        <v/>
      </c>
      <c r="T3089" t="str">
        <f t="shared" si="439"/>
        <v/>
      </c>
      <c r="U3089" t="str">
        <f t="shared" si="440"/>
        <v/>
      </c>
    </row>
    <row r="3090" spans="1:21" x14ac:dyDescent="0.25">
      <c r="A3090" s="6" t="str">
        <f>IF(EXPORTACIONES!A3090="","",EXPORTACIONES!A3090)</f>
        <v/>
      </c>
      <c r="B3090" t="str">
        <f>IF(EXPORTACIONES!B3090="","",VLOOKUP(EXPORTACIONES!B3090,PERSONAS!$A$1:$B$59,2,FALSE))</f>
        <v/>
      </c>
      <c r="C3090" t="str">
        <f>IF(EXPORTACIONES!C3090="","",VLOOKUP(EXPORTACIONES!C3090,ACTIVIDADES!$A$1:$B$37,2,FALSE))</f>
        <v/>
      </c>
      <c r="D3090" t="str">
        <f>IF(EXPORTACIONES!D3090="","",EXPORTACIONES!D3090&amp;" -- "&amp;IF(EXPORTACIONES!E3090="","Actividad de "&amp;EXPORTACIONES!C3090,EXPORTACIONES!E3090))</f>
        <v/>
      </c>
      <c r="E3090" t="str">
        <f>IF(EXPORTACIONES!D3090="","",EXPORTACIONES!D3090)</f>
        <v/>
      </c>
      <c r="F3090">
        <f>EXPORTACIONES!F3090</f>
        <v>0</v>
      </c>
      <c r="K3090" t="str">
        <f t="shared" si="432"/>
        <v/>
      </c>
      <c r="M3090">
        <f t="shared" si="433"/>
        <v>0</v>
      </c>
      <c r="N3090" t="str">
        <f t="shared" si="434"/>
        <v/>
      </c>
      <c r="O3090" t="str">
        <f t="shared" si="435"/>
        <v/>
      </c>
      <c r="P3090" t="str">
        <f t="shared" si="436"/>
        <v/>
      </c>
      <c r="Q3090">
        <v>1</v>
      </c>
      <c r="R3090" t="str">
        <f t="shared" si="437"/>
        <v/>
      </c>
      <c r="S3090" t="str">
        <f t="shared" si="438"/>
        <v/>
      </c>
      <c r="T3090" t="str">
        <f t="shared" si="439"/>
        <v/>
      </c>
      <c r="U3090" t="str">
        <f t="shared" si="440"/>
        <v/>
      </c>
    </row>
    <row r="3091" spans="1:21" x14ac:dyDescent="0.25">
      <c r="A3091" s="6" t="str">
        <f>IF(EXPORTACIONES!A3091="","",EXPORTACIONES!A3091)</f>
        <v/>
      </c>
      <c r="B3091" t="str">
        <f>IF(EXPORTACIONES!B3091="","",VLOOKUP(EXPORTACIONES!B3091,PERSONAS!$A$1:$B$59,2,FALSE))</f>
        <v/>
      </c>
      <c r="C3091" t="str">
        <f>IF(EXPORTACIONES!C3091="","",VLOOKUP(EXPORTACIONES!C3091,ACTIVIDADES!$A$1:$B$37,2,FALSE))</f>
        <v/>
      </c>
      <c r="D3091" t="str">
        <f>IF(EXPORTACIONES!D3091="","",EXPORTACIONES!D3091&amp;" -- "&amp;IF(EXPORTACIONES!E3091="","Actividad de "&amp;EXPORTACIONES!C3091,EXPORTACIONES!E3091))</f>
        <v/>
      </c>
      <c r="E3091" t="str">
        <f>IF(EXPORTACIONES!D3091="","",EXPORTACIONES!D3091)</f>
        <v/>
      </c>
      <c r="F3091">
        <f>EXPORTACIONES!F3091</f>
        <v>0</v>
      </c>
      <c r="K3091" t="str">
        <f t="shared" si="432"/>
        <v/>
      </c>
      <c r="M3091">
        <f t="shared" si="433"/>
        <v>0</v>
      </c>
      <c r="N3091" t="str">
        <f t="shared" si="434"/>
        <v/>
      </c>
      <c r="O3091" t="str">
        <f t="shared" si="435"/>
        <v/>
      </c>
      <c r="P3091" t="str">
        <f t="shared" si="436"/>
        <v/>
      </c>
      <c r="Q3091">
        <v>1</v>
      </c>
      <c r="R3091" t="str">
        <f t="shared" si="437"/>
        <v/>
      </c>
      <c r="S3091" t="str">
        <f t="shared" si="438"/>
        <v/>
      </c>
      <c r="T3091" t="str">
        <f t="shared" si="439"/>
        <v/>
      </c>
      <c r="U3091" t="str">
        <f t="shared" si="440"/>
        <v/>
      </c>
    </row>
    <row r="3092" spans="1:21" x14ac:dyDescent="0.25">
      <c r="A3092" s="6" t="str">
        <f>IF(EXPORTACIONES!A3092="","",EXPORTACIONES!A3092)</f>
        <v/>
      </c>
      <c r="B3092" t="str">
        <f>IF(EXPORTACIONES!B3092="","",VLOOKUP(EXPORTACIONES!B3092,PERSONAS!$A$1:$B$59,2,FALSE))</f>
        <v/>
      </c>
      <c r="C3092" t="str">
        <f>IF(EXPORTACIONES!C3092="","",VLOOKUP(EXPORTACIONES!C3092,ACTIVIDADES!$A$1:$B$37,2,FALSE))</f>
        <v/>
      </c>
      <c r="D3092" t="str">
        <f>IF(EXPORTACIONES!D3092="","",EXPORTACIONES!D3092&amp;" -- "&amp;IF(EXPORTACIONES!E3092="","Actividad de "&amp;EXPORTACIONES!C3092,EXPORTACIONES!E3092))</f>
        <v/>
      </c>
      <c r="E3092" t="str">
        <f>IF(EXPORTACIONES!D3092="","",EXPORTACIONES!D3092)</f>
        <v/>
      </c>
      <c r="F3092">
        <f>EXPORTACIONES!F3092</f>
        <v>0</v>
      </c>
      <c r="K3092" t="str">
        <f t="shared" si="432"/>
        <v/>
      </c>
      <c r="M3092">
        <f t="shared" si="433"/>
        <v>0</v>
      </c>
      <c r="N3092" t="str">
        <f t="shared" si="434"/>
        <v/>
      </c>
      <c r="O3092" t="str">
        <f t="shared" si="435"/>
        <v/>
      </c>
      <c r="P3092" t="str">
        <f t="shared" si="436"/>
        <v/>
      </c>
      <c r="Q3092">
        <v>1</v>
      </c>
      <c r="R3092" t="str">
        <f t="shared" si="437"/>
        <v/>
      </c>
      <c r="S3092" t="str">
        <f t="shared" si="438"/>
        <v/>
      </c>
      <c r="T3092" t="str">
        <f t="shared" si="439"/>
        <v/>
      </c>
      <c r="U3092" t="str">
        <f t="shared" si="440"/>
        <v/>
      </c>
    </row>
    <row r="3093" spans="1:21" x14ac:dyDescent="0.25">
      <c r="A3093" s="6" t="str">
        <f>IF(EXPORTACIONES!A3093="","",EXPORTACIONES!A3093)</f>
        <v/>
      </c>
      <c r="B3093" t="str">
        <f>IF(EXPORTACIONES!B3093="","",VLOOKUP(EXPORTACIONES!B3093,PERSONAS!$A$1:$B$59,2,FALSE))</f>
        <v/>
      </c>
      <c r="C3093" t="str">
        <f>IF(EXPORTACIONES!C3093="","",VLOOKUP(EXPORTACIONES!C3093,ACTIVIDADES!$A$1:$B$37,2,FALSE))</f>
        <v/>
      </c>
      <c r="D3093" t="str">
        <f>IF(EXPORTACIONES!D3093="","",EXPORTACIONES!D3093&amp;" -- "&amp;IF(EXPORTACIONES!E3093="","Actividad de "&amp;EXPORTACIONES!C3093,EXPORTACIONES!E3093))</f>
        <v/>
      </c>
      <c r="E3093" t="str">
        <f>IF(EXPORTACIONES!D3093="","",EXPORTACIONES!D3093)</f>
        <v/>
      </c>
      <c r="F3093">
        <f>EXPORTACIONES!F3093</f>
        <v>0</v>
      </c>
      <c r="K3093" t="str">
        <f t="shared" si="432"/>
        <v/>
      </c>
      <c r="M3093">
        <f t="shared" si="433"/>
        <v>0</v>
      </c>
      <c r="N3093" t="str">
        <f t="shared" si="434"/>
        <v/>
      </c>
      <c r="O3093" t="str">
        <f t="shared" si="435"/>
        <v/>
      </c>
      <c r="P3093" t="str">
        <f t="shared" si="436"/>
        <v/>
      </c>
      <c r="Q3093">
        <v>1</v>
      </c>
      <c r="R3093" t="str">
        <f t="shared" si="437"/>
        <v/>
      </c>
      <c r="S3093" t="str">
        <f t="shared" si="438"/>
        <v/>
      </c>
      <c r="T3093" t="str">
        <f t="shared" si="439"/>
        <v/>
      </c>
      <c r="U3093" t="str">
        <f t="shared" si="440"/>
        <v/>
      </c>
    </row>
    <row r="3094" spans="1:21" x14ac:dyDescent="0.25">
      <c r="A3094" s="6" t="str">
        <f>IF(EXPORTACIONES!A3094="","",EXPORTACIONES!A3094)</f>
        <v/>
      </c>
      <c r="B3094" t="str">
        <f>IF(EXPORTACIONES!B3094="","",VLOOKUP(EXPORTACIONES!B3094,PERSONAS!$A$1:$B$59,2,FALSE))</f>
        <v/>
      </c>
      <c r="C3094" t="str">
        <f>IF(EXPORTACIONES!C3094="","",VLOOKUP(EXPORTACIONES!C3094,ACTIVIDADES!$A$1:$B$37,2,FALSE))</f>
        <v/>
      </c>
      <c r="D3094" t="str">
        <f>IF(EXPORTACIONES!D3094="","",EXPORTACIONES!D3094&amp;" -- "&amp;IF(EXPORTACIONES!E3094="","Actividad de "&amp;EXPORTACIONES!C3094,EXPORTACIONES!E3094))</f>
        <v/>
      </c>
      <c r="E3094" t="str">
        <f>IF(EXPORTACIONES!D3094="","",EXPORTACIONES!D3094)</f>
        <v/>
      </c>
      <c r="F3094">
        <f>EXPORTACIONES!F3094</f>
        <v>0</v>
      </c>
      <c r="K3094" t="str">
        <f t="shared" si="432"/>
        <v/>
      </c>
      <c r="M3094">
        <f t="shared" si="433"/>
        <v>0</v>
      </c>
      <c r="N3094" t="str">
        <f t="shared" si="434"/>
        <v/>
      </c>
      <c r="O3094" t="str">
        <f t="shared" si="435"/>
        <v/>
      </c>
      <c r="P3094" t="str">
        <f t="shared" si="436"/>
        <v/>
      </c>
      <c r="Q3094">
        <v>1</v>
      </c>
      <c r="R3094" t="str">
        <f t="shared" si="437"/>
        <v/>
      </c>
      <c r="S3094" t="str">
        <f t="shared" si="438"/>
        <v/>
      </c>
      <c r="T3094" t="str">
        <f t="shared" si="439"/>
        <v/>
      </c>
      <c r="U3094" t="str">
        <f t="shared" si="440"/>
        <v/>
      </c>
    </row>
    <row r="3095" spans="1:21" x14ac:dyDescent="0.25">
      <c r="A3095" s="6" t="str">
        <f>IF(EXPORTACIONES!A3095="","",EXPORTACIONES!A3095)</f>
        <v/>
      </c>
      <c r="B3095" t="str">
        <f>IF(EXPORTACIONES!B3095="","",VLOOKUP(EXPORTACIONES!B3095,PERSONAS!$A$1:$B$59,2,FALSE))</f>
        <v/>
      </c>
      <c r="C3095" t="str">
        <f>IF(EXPORTACIONES!C3095="","",VLOOKUP(EXPORTACIONES!C3095,ACTIVIDADES!$A$1:$B$37,2,FALSE))</f>
        <v/>
      </c>
      <c r="D3095" t="str">
        <f>IF(EXPORTACIONES!D3095="","",EXPORTACIONES!D3095&amp;" -- "&amp;IF(EXPORTACIONES!E3095="","Actividad de "&amp;EXPORTACIONES!C3095,EXPORTACIONES!E3095))</f>
        <v/>
      </c>
      <c r="E3095" t="str">
        <f>IF(EXPORTACIONES!D3095="","",EXPORTACIONES!D3095)</f>
        <v/>
      </c>
      <c r="F3095">
        <f>EXPORTACIONES!F3095</f>
        <v>0</v>
      </c>
      <c r="K3095" t="str">
        <f t="shared" si="432"/>
        <v/>
      </c>
      <c r="M3095">
        <f t="shared" si="433"/>
        <v>0</v>
      </c>
      <c r="N3095" t="str">
        <f t="shared" si="434"/>
        <v/>
      </c>
      <c r="O3095" t="str">
        <f t="shared" si="435"/>
        <v/>
      </c>
      <c r="P3095" t="str">
        <f t="shared" si="436"/>
        <v/>
      </c>
      <c r="Q3095">
        <v>1</v>
      </c>
      <c r="R3095" t="str">
        <f t="shared" si="437"/>
        <v/>
      </c>
      <c r="S3095" t="str">
        <f t="shared" si="438"/>
        <v/>
      </c>
      <c r="T3095" t="str">
        <f t="shared" si="439"/>
        <v/>
      </c>
      <c r="U3095" t="str">
        <f t="shared" si="440"/>
        <v/>
      </c>
    </row>
    <row r="3096" spans="1:21" x14ac:dyDescent="0.25">
      <c r="A3096" s="6" t="str">
        <f>IF(EXPORTACIONES!A3096="","",EXPORTACIONES!A3096)</f>
        <v/>
      </c>
      <c r="B3096" t="str">
        <f>IF(EXPORTACIONES!B3096="","",VLOOKUP(EXPORTACIONES!B3096,PERSONAS!$A$1:$B$59,2,FALSE))</f>
        <v/>
      </c>
      <c r="C3096" t="str">
        <f>IF(EXPORTACIONES!C3096="","",VLOOKUP(EXPORTACIONES!C3096,ACTIVIDADES!$A$1:$B$37,2,FALSE))</f>
        <v/>
      </c>
      <c r="D3096" t="str">
        <f>IF(EXPORTACIONES!D3096="","",EXPORTACIONES!D3096&amp;" -- "&amp;IF(EXPORTACIONES!E3096="","Actividad de "&amp;EXPORTACIONES!C3096,EXPORTACIONES!E3096))</f>
        <v/>
      </c>
      <c r="E3096" t="str">
        <f>IF(EXPORTACIONES!D3096="","",EXPORTACIONES!D3096)</f>
        <v/>
      </c>
      <c r="F3096">
        <f>EXPORTACIONES!F3096</f>
        <v>0</v>
      </c>
      <c r="K3096" t="str">
        <f t="shared" si="432"/>
        <v/>
      </c>
      <c r="M3096">
        <f t="shared" si="433"/>
        <v>0</v>
      </c>
      <c r="N3096" t="str">
        <f t="shared" si="434"/>
        <v/>
      </c>
      <c r="O3096" t="str">
        <f t="shared" si="435"/>
        <v/>
      </c>
      <c r="P3096" t="str">
        <f t="shared" si="436"/>
        <v/>
      </c>
      <c r="Q3096">
        <v>1</v>
      </c>
      <c r="R3096" t="str">
        <f t="shared" si="437"/>
        <v/>
      </c>
      <c r="S3096" t="str">
        <f t="shared" si="438"/>
        <v/>
      </c>
      <c r="T3096" t="str">
        <f t="shared" si="439"/>
        <v/>
      </c>
      <c r="U3096" t="str">
        <f t="shared" si="440"/>
        <v/>
      </c>
    </row>
    <row r="3097" spans="1:21" x14ac:dyDescent="0.25">
      <c r="A3097" s="6" t="str">
        <f>IF(EXPORTACIONES!A3097="","",EXPORTACIONES!A3097)</f>
        <v/>
      </c>
      <c r="B3097" t="str">
        <f>IF(EXPORTACIONES!B3097="","",VLOOKUP(EXPORTACIONES!B3097,PERSONAS!$A$1:$B$59,2,FALSE))</f>
        <v/>
      </c>
      <c r="C3097" t="str">
        <f>IF(EXPORTACIONES!C3097="","",VLOOKUP(EXPORTACIONES!C3097,ACTIVIDADES!$A$1:$B$37,2,FALSE))</f>
        <v/>
      </c>
      <c r="D3097" t="str">
        <f>IF(EXPORTACIONES!D3097="","",EXPORTACIONES!D3097&amp;" -- "&amp;IF(EXPORTACIONES!E3097="","Actividad de "&amp;EXPORTACIONES!C3097,EXPORTACIONES!E3097))</f>
        <v/>
      </c>
      <c r="E3097" t="str">
        <f>IF(EXPORTACIONES!D3097="","",EXPORTACIONES!D3097)</f>
        <v/>
      </c>
      <c r="F3097">
        <f>EXPORTACIONES!F3097</f>
        <v>0</v>
      </c>
      <c r="K3097" t="str">
        <f t="shared" si="432"/>
        <v/>
      </c>
      <c r="M3097">
        <f t="shared" si="433"/>
        <v>0</v>
      </c>
      <c r="N3097" t="str">
        <f t="shared" si="434"/>
        <v/>
      </c>
      <c r="O3097" t="str">
        <f t="shared" si="435"/>
        <v/>
      </c>
      <c r="P3097" t="str">
        <f t="shared" si="436"/>
        <v/>
      </c>
      <c r="Q3097">
        <v>1</v>
      </c>
      <c r="R3097" t="str">
        <f t="shared" si="437"/>
        <v/>
      </c>
      <c r="S3097" t="str">
        <f t="shared" si="438"/>
        <v/>
      </c>
      <c r="T3097" t="str">
        <f t="shared" si="439"/>
        <v/>
      </c>
      <c r="U3097" t="str">
        <f t="shared" si="440"/>
        <v/>
      </c>
    </row>
    <row r="3098" spans="1:21" x14ac:dyDescent="0.25">
      <c r="A3098" s="6" t="str">
        <f>IF(EXPORTACIONES!A3098="","",EXPORTACIONES!A3098)</f>
        <v/>
      </c>
      <c r="B3098" t="str">
        <f>IF(EXPORTACIONES!B3098="","",VLOOKUP(EXPORTACIONES!B3098,PERSONAS!$A$1:$B$59,2,FALSE))</f>
        <v/>
      </c>
      <c r="C3098" t="str">
        <f>IF(EXPORTACIONES!C3098="","",VLOOKUP(EXPORTACIONES!C3098,ACTIVIDADES!$A$1:$B$37,2,FALSE))</f>
        <v/>
      </c>
      <c r="D3098" t="str">
        <f>IF(EXPORTACIONES!D3098="","",EXPORTACIONES!D3098&amp;" -- "&amp;IF(EXPORTACIONES!E3098="","Actividad de "&amp;EXPORTACIONES!C3098,EXPORTACIONES!E3098))</f>
        <v/>
      </c>
      <c r="E3098" t="str">
        <f>IF(EXPORTACIONES!D3098="","",EXPORTACIONES!D3098)</f>
        <v/>
      </c>
      <c r="F3098">
        <f>EXPORTACIONES!F3098</f>
        <v>0</v>
      </c>
      <c r="K3098" t="str">
        <f t="shared" si="432"/>
        <v/>
      </c>
      <c r="M3098">
        <f t="shared" si="433"/>
        <v>0</v>
      </c>
      <c r="N3098" t="str">
        <f t="shared" si="434"/>
        <v/>
      </c>
      <c r="O3098" t="str">
        <f t="shared" si="435"/>
        <v/>
      </c>
      <c r="P3098" t="str">
        <f t="shared" si="436"/>
        <v/>
      </c>
      <c r="Q3098">
        <v>1</v>
      </c>
      <c r="R3098" t="str">
        <f t="shared" si="437"/>
        <v/>
      </c>
      <c r="S3098" t="str">
        <f t="shared" si="438"/>
        <v/>
      </c>
      <c r="T3098" t="str">
        <f t="shared" si="439"/>
        <v/>
      </c>
      <c r="U3098" t="str">
        <f t="shared" si="440"/>
        <v/>
      </c>
    </row>
    <row r="3099" spans="1:21" x14ac:dyDescent="0.25">
      <c r="A3099" s="6" t="str">
        <f>IF(EXPORTACIONES!A3099="","",EXPORTACIONES!A3099)</f>
        <v/>
      </c>
      <c r="B3099" t="str">
        <f>IF(EXPORTACIONES!B3099="","",VLOOKUP(EXPORTACIONES!B3099,PERSONAS!$A$1:$B$59,2,FALSE))</f>
        <v/>
      </c>
      <c r="C3099" t="str">
        <f>IF(EXPORTACIONES!C3099="","",VLOOKUP(EXPORTACIONES!C3099,ACTIVIDADES!$A$1:$B$37,2,FALSE))</f>
        <v/>
      </c>
      <c r="D3099" t="str">
        <f>IF(EXPORTACIONES!D3099="","",EXPORTACIONES!D3099&amp;" -- "&amp;IF(EXPORTACIONES!E3099="","Actividad de "&amp;EXPORTACIONES!C3099,EXPORTACIONES!E3099))</f>
        <v/>
      </c>
      <c r="E3099" t="str">
        <f>IF(EXPORTACIONES!D3099="","",EXPORTACIONES!D3099)</f>
        <v/>
      </c>
      <c r="F3099">
        <f>EXPORTACIONES!F3099</f>
        <v>0</v>
      </c>
      <c r="K3099" t="str">
        <f t="shared" si="432"/>
        <v/>
      </c>
      <c r="M3099">
        <f t="shared" si="433"/>
        <v>0</v>
      </c>
      <c r="N3099" t="str">
        <f t="shared" si="434"/>
        <v/>
      </c>
      <c r="O3099" t="str">
        <f t="shared" si="435"/>
        <v/>
      </c>
      <c r="P3099" t="str">
        <f t="shared" si="436"/>
        <v/>
      </c>
      <c r="Q3099">
        <v>1</v>
      </c>
      <c r="R3099" t="str">
        <f t="shared" si="437"/>
        <v/>
      </c>
      <c r="S3099" t="str">
        <f t="shared" si="438"/>
        <v/>
      </c>
      <c r="T3099" t="str">
        <f t="shared" si="439"/>
        <v/>
      </c>
      <c r="U3099" t="str">
        <f t="shared" si="440"/>
        <v/>
      </c>
    </row>
    <row r="3100" spans="1:21" x14ac:dyDescent="0.25">
      <c r="A3100" s="6" t="str">
        <f>IF(EXPORTACIONES!A3100="","",EXPORTACIONES!A3100)</f>
        <v/>
      </c>
      <c r="B3100" t="str">
        <f>IF(EXPORTACIONES!B3100="","",VLOOKUP(EXPORTACIONES!B3100,PERSONAS!$A$1:$B$59,2,FALSE))</f>
        <v/>
      </c>
      <c r="C3100" t="str">
        <f>IF(EXPORTACIONES!C3100="","",VLOOKUP(EXPORTACIONES!C3100,ACTIVIDADES!$A$1:$B$37,2,FALSE))</f>
        <v/>
      </c>
      <c r="D3100" t="str">
        <f>IF(EXPORTACIONES!D3100="","",EXPORTACIONES!D3100&amp;" -- "&amp;IF(EXPORTACIONES!E3100="","Actividad de "&amp;EXPORTACIONES!C3100,EXPORTACIONES!E3100))</f>
        <v/>
      </c>
      <c r="E3100" t="str">
        <f>IF(EXPORTACIONES!D3100="","",EXPORTACIONES!D3100)</f>
        <v/>
      </c>
      <c r="F3100">
        <f>EXPORTACIONES!F3100</f>
        <v>0</v>
      </c>
      <c r="K3100" t="str">
        <f t="shared" si="432"/>
        <v/>
      </c>
      <c r="M3100">
        <f t="shared" si="433"/>
        <v>0</v>
      </c>
      <c r="N3100" t="str">
        <f t="shared" si="434"/>
        <v/>
      </c>
      <c r="O3100" t="str">
        <f t="shared" si="435"/>
        <v/>
      </c>
      <c r="P3100" t="str">
        <f t="shared" si="436"/>
        <v/>
      </c>
      <c r="Q3100">
        <v>1</v>
      </c>
      <c r="R3100" t="str">
        <f t="shared" si="437"/>
        <v/>
      </c>
      <c r="S3100" t="str">
        <f t="shared" si="438"/>
        <v/>
      </c>
      <c r="T3100" t="str">
        <f t="shared" si="439"/>
        <v/>
      </c>
      <c r="U3100" t="str">
        <f t="shared" si="440"/>
        <v/>
      </c>
    </row>
    <row r="3101" spans="1:21" x14ac:dyDescent="0.25">
      <c r="A3101" s="6" t="str">
        <f>IF(EXPORTACIONES!A3101="","",EXPORTACIONES!A3101)</f>
        <v/>
      </c>
      <c r="B3101" t="str">
        <f>IF(EXPORTACIONES!B3101="","",VLOOKUP(EXPORTACIONES!B3101,PERSONAS!$A$1:$B$59,2,FALSE))</f>
        <v/>
      </c>
      <c r="C3101" t="str">
        <f>IF(EXPORTACIONES!C3101="","",VLOOKUP(EXPORTACIONES!C3101,ACTIVIDADES!$A$1:$B$37,2,FALSE))</f>
        <v/>
      </c>
      <c r="D3101" t="str">
        <f>IF(EXPORTACIONES!D3101="","",EXPORTACIONES!D3101&amp;" -- "&amp;IF(EXPORTACIONES!E3101="","Actividad de "&amp;EXPORTACIONES!C3101,EXPORTACIONES!E3101))</f>
        <v/>
      </c>
      <c r="E3101" t="str">
        <f>IF(EXPORTACIONES!D3101="","",EXPORTACIONES!D3101)</f>
        <v/>
      </c>
      <c r="F3101">
        <f>EXPORTACIONES!F3101</f>
        <v>0</v>
      </c>
      <c r="K3101" t="str">
        <f t="shared" si="432"/>
        <v/>
      </c>
      <c r="M3101">
        <f t="shared" si="433"/>
        <v>0</v>
      </c>
      <c r="N3101" t="str">
        <f t="shared" si="434"/>
        <v/>
      </c>
      <c r="O3101" t="str">
        <f t="shared" si="435"/>
        <v/>
      </c>
      <c r="P3101" t="str">
        <f t="shared" si="436"/>
        <v/>
      </c>
      <c r="Q3101">
        <v>1</v>
      </c>
      <c r="R3101" t="str">
        <f t="shared" si="437"/>
        <v/>
      </c>
      <c r="S3101" t="str">
        <f t="shared" si="438"/>
        <v/>
      </c>
      <c r="T3101" t="str">
        <f t="shared" si="439"/>
        <v/>
      </c>
      <c r="U3101" t="str">
        <f t="shared" si="440"/>
        <v/>
      </c>
    </row>
    <row r="3102" spans="1:21" x14ac:dyDescent="0.25">
      <c r="A3102" s="6" t="str">
        <f>IF(EXPORTACIONES!A3102="","",EXPORTACIONES!A3102)</f>
        <v/>
      </c>
      <c r="B3102" t="str">
        <f>IF(EXPORTACIONES!B3102="","",VLOOKUP(EXPORTACIONES!B3102,PERSONAS!$A$1:$B$59,2,FALSE))</f>
        <v/>
      </c>
      <c r="C3102" t="str">
        <f>IF(EXPORTACIONES!C3102="","",VLOOKUP(EXPORTACIONES!C3102,ACTIVIDADES!$A$1:$B$37,2,FALSE))</f>
        <v/>
      </c>
      <c r="D3102" t="str">
        <f>IF(EXPORTACIONES!D3102="","",EXPORTACIONES!D3102&amp;" -- "&amp;IF(EXPORTACIONES!E3102="","Actividad de "&amp;EXPORTACIONES!C3102,EXPORTACIONES!E3102))</f>
        <v/>
      </c>
      <c r="E3102" t="str">
        <f>IF(EXPORTACIONES!D3102="","",EXPORTACIONES!D3102)</f>
        <v/>
      </c>
      <c r="F3102">
        <f>EXPORTACIONES!F3102</f>
        <v>0</v>
      </c>
      <c r="K3102" t="str">
        <f t="shared" si="432"/>
        <v/>
      </c>
      <c r="M3102">
        <f t="shared" si="433"/>
        <v>0</v>
      </c>
      <c r="N3102" t="str">
        <f t="shared" si="434"/>
        <v/>
      </c>
      <c r="O3102" t="str">
        <f t="shared" si="435"/>
        <v/>
      </c>
      <c r="P3102" t="str">
        <f t="shared" si="436"/>
        <v/>
      </c>
      <c r="Q3102">
        <v>1</v>
      </c>
      <c r="R3102" t="str">
        <f t="shared" si="437"/>
        <v/>
      </c>
      <c r="S3102" t="str">
        <f t="shared" si="438"/>
        <v/>
      </c>
      <c r="T3102" t="str">
        <f t="shared" si="439"/>
        <v/>
      </c>
      <c r="U3102" t="str">
        <f t="shared" si="440"/>
        <v/>
      </c>
    </row>
    <row r="3103" spans="1:21" x14ac:dyDescent="0.25">
      <c r="A3103" s="6" t="str">
        <f>IF(EXPORTACIONES!A3103="","",EXPORTACIONES!A3103)</f>
        <v/>
      </c>
      <c r="B3103" t="str">
        <f>IF(EXPORTACIONES!B3103="","",VLOOKUP(EXPORTACIONES!B3103,PERSONAS!$A$1:$B$59,2,FALSE))</f>
        <v/>
      </c>
      <c r="C3103" t="str">
        <f>IF(EXPORTACIONES!C3103="","",VLOOKUP(EXPORTACIONES!C3103,ACTIVIDADES!$A$1:$B$37,2,FALSE))</f>
        <v/>
      </c>
      <c r="D3103" t="str">
        <f>IF(EXPORTACIONES!D3103="","",EXPORTACIONES!D3103&amp;" -- "&amp;IF(EXPORTACIONES!E3103="","Actividad de "&amp;EXPORTACIONES!C3103,EXPORTACIONES!E3103))</f>
        <v/>
      </c>
      <c r="E3103" t="str">
        <f>IF(EXPORTACIONES!D3103="","",EXPORTACIONES!D3103)</f>
        <v/>
      </c>
      <c r="F3103">
        <f>EXPORTACIONES!F3103</f>
        <v>0</v>
      </c>
      <c r="K3103" t="str">
        <f t="shared" si="432"/>
        <v/>
      </c>
      <c r="M3103">
        <f t="shared" si="433"/>
        <v>0</v>
      </c>
      <c r="N3103" t="str">
        <f t="shared" si="434"/>
        <v/>
      </c>
      <c r="O3103" t="str">
        <f t="shared" si="435"/>
        <v/>
      </c>
      <c r="P3103" t="str">
        <f t="shared" si="436"/>
        <v/>
      </c>
      <c r="Q3103">
        <v>1</v>
      </c>
      <c r="R3103" t="str">
        <f t="shared" si="437"/>
        <v/>
      </c>
      <c r="S3103" t="str">
        <f t="shared" si="438"/>
        <v/>
      </c>
      <c r="T3103" t="str">
        <f t="shared" si="439"/>
        <v/>
      </c>
      <c r="U3103" t="str">
        <f t="shared" si="440"/>
        <v/>
      </c>
    </row>
    <row r="3104" spans="1:21" x14ac:dyDescent="0.25">
      <c r="A3104" s="6" t="str">
        <f>IF(EXPORTACIONES!A3104="","",EXPORTACIONES!A3104)</f>
        <v/>
      </c>
      <c r="B3104" t="str">
        <f>IF(EXPORTACIONES!B3104="","",VLOOKUP(EXPORTACIONES!B3104,PERSONAS!$A$1:$B$59,2,FALSE))</f>
        <v/>
      </c>
      <c r="C3104" t="str">
        <f>IF(EXPORTACIONES!C3104="","",VLOOKUP(EXPORTACIONES!C3104,ACTIVIDADES!$A$1:$B$37,2,FALSE))</f>
        <v/>
      </c>
      <c r="D3104" t="str">
        <f>IF(EXPORTACIONES!D3104="","",EXPORTACIONES!D3104&amp;" -- "&amp;IF(EXPORTACIONES!E3104="","Actividad de "&amp;EXPORTACIONES!C3104,EXPORTACIONES!E3104))</f>
        <v/>
      </c>
      <c r="E3104" t="str">
        <f>IF(EXPORTACIONES!D3104="","",EXPORTACIONES!D3104)</f>
        <v/>
      </c>
      <c r="F3104">
        <f>EXPORTACIONES!F3104</f>
        <v>0</v>
      </c>
      <c r="K3104" t="str">
        <f t="shared" si="432"/>
        <v/>
      </c>
      <c r="M3104">
        <f t="shared" si="433"/>
        <v>0</v>
      </c>
      <c r="N3104" t="str">
        <f t="shared" si="434"/>
        <v/>
      </c>
      <c r="O3104" t="str">
        <f t="shared" si="435"/>
        <v/>
      </c>
      <c r="P3104" t="str">
        <f t="shared" si="436"/>
        <v/>
      </c>
      <c r="Q3104">
        <v>1</v>
      </c>
      <c r="R3104" t="str">
        <f t="shared" si="437"/>
        <v/>
      </c>
      <c r="S3104" t="str">
        <f t="shared" si="438"/>
        <v/>
      </c>
      <c r="T3104" t="str">
        <f t="shared" si="439"/>
        <v/>
      </c>
      <c r="U3104" t="str">
        <f t="shared" si="440"/>
        <v/>
      </c>
    </row>
    <row r="3105" spans="1:21" x14ac:dyDescent="0.25">
      <c r="A3105" s="6" t="str">
        <f>IF(EXPORTACIONES!A3105="","",EXPORTACIONES!A3105)</f>
        <v/>
      </c>
      <c r="B3105" t="str">
        <f>IF(EXPORTACIONES!B3105="","",VLOOKUP(EXPORTACIONES!B3105,PERSONAS!$A$1:$B$59,2,FALSE))</f>
        <v/>
      </c>
      <c r="C3105" t="str">
        <f>IF(EXPORTACIONES!C3105="","",VLOOKUP(EXPORTACIONES!C3105,ACTIVIDADES!$A$1:$B$37,2,FALSE))</f>
        <v/>
      </c>
      <c r="D3105" t="str">
        <f>IF(EXPORTACIONES!D3105="","",EXPORTACIONES!D3105&amp;" -- "&amp;IF(EXPORTACIONES!E3105="","Actividad de "&amp;EXPORTACIONES!C3105,EXPORTACIONES!E3105))</f>
        <v/>
      </c>
      <c r="E3105" t="str">
        <f>IF(EXPORTACIONES!D3105="","",EXPORTACIONES!D3105)</f>
        <v/>
      </c>
      <c r="F3105">
        <f>EXPORTACIONES!F3105</f>
        <v>0</v>
      </c>
      <c r="K3105" t="str">
        <f t="shared" si="432"/>
        <v/>
      </c>
      <c r="M3105">
        <f t="shared" si="433"/>
        <v>0</v>
      </c>
      <c r="N3105" t="str">
        <f t="shared" si="434"/>
        <v/>
      </c>
      <c r="O3105" t="str">
        <f t="shared" si="435"/>
        <v/>
      </c>
      <c r="P3105" t="str">
        <f t="shared" si="436"/>
        <v/>
      </c>
      <c r="Q3105">
        <v>1</v>
      </c>
      <c r="R3105" t="str">
        <f t="shared" si="437"/>
        <v/>
      </c>
      <c r="S3105" t="str">
        <f t="shared" si="438"/>
        <v/>
      </c>
      <c r="T3105" t="str">
        <f t="shared" si="439"/>
        <v/>
      </c>
      <c r="U3105" t="str">
        <f t="shared" si="440"/>
        <v/>
      </c>
    </row>
    <row r="3106" spans="1:21" x14ac:dyDescent="0.25">
      <c r="A3106" s="6" t="str">
        <f>IF(EXPORTACIONES!A3106="","",EXPORTACIONES!A3106)</f>
        <v/>
      </c>
      <c r="B3106" t="str">
        <f>IF(EXPORTACIONES!B3106="","",VLOOKUP(EXPORTACIONES!B3106,PERSONAS!$A$1:$B$59,2,FALSE))</f>
        <v/>
      </c>
      <c r="C3106" t="str">
        <f>IF(EXPORTACIONES!C3106="","",VLOOKUP(EXPORTACIONES!C3106,ACTIVIDADES!$A$1:$B$37,2,FALSE))</f>
        <v/>
      </c>
      <c r="D3106" t="str">
        <f>IF(EXPORTACIONES!D3106="","",EXPORTACIONES!D3106&amp;" -- "&amp;IF(EXPORTACIONES!E3106="","Actividad de "&amp;EXPORTACIONES!C3106,EXPORTACIONES!E3106))</f>
        <v/>
      </c>
      <c r="E3106" t="str">
        <f>IF(EXPORTACIONES!D3106="","",EXPORTACIONES!D3106)</f>
        <v/>
      </c>
      <c r="F3106">
        <f>EXPORTACIONES!F3106</f>
        <v>0</v>
      </c>
      <c r="K3106" t="str">
        <f t="shared" si="432"/>
        <v/>
      </c>
      <c r="M3106">
        <f t="shared" si="433"/>
        <v>0</v>
      </c>
      <c r="N3106" t="str">
        <f t="shared" si="434"/>
        <v/>
      </c>
      <c r="O3106" t="str">
        <f t="shared" si="435"/>
        <v/>
      </c>
      <c r="P3106" t="str">
        <f t="shared" si="436"/>
        <v/>
      </c>
      <c r="Q3106">
        <v>1</v>
      </c>
      <c r="R3106" t="str">
        <f t="shared" si="437"/>
        <v/>
      </c>
      <c r="S3106" t="str">
        <f t="shared" si="438"/>
        <v/>
      </c>
      <c r="T3106" t="str">
        <f t="shared" si="439"/>
        <v/>
      </c>
      <c r="U3106" t="str">
        <f t="shared" si="440"/>
        <v/>
      </c>
    </row>
    <row r="3107" spans="1:21" x14ac:dyDescent="0.25">
      <c r="A3107" s="6" t="str">
        <f>IF(EXPORTACIONES!A3107="","",EXPORTACIONES!A3107)</f>
        <v/>
      </c>
      <c r="B3107" t="str">
        <f>IF(EXPORTACIONES!B3107="","",VLOOKUP(EXPORTACIONES!B3107,PERSONAS!$A$1:$B$59,2,FALSE))</f>
        <v/>
      </c>
      <c r="C3107" t="str">
        <f>IF(EXPORTACIONES!C3107="","",VLOOKUP(EXPORTACIONES!C3107,ACTIVIDADES!$A$1:$B$37,2,FALSE))</f>
        <v/>
      </c>
      <c r="D3107" t="str">
        <f>IF(EXPORTACIONES!D3107="","",EXPORTACIONES!D3107&amp;" -- "&amp;IF(EXPORTACIONES!E3107="","Actividad de "&amp;EXPORTACIONES!C3107,EXPORTACIONES!E3107))</f>
        <v/>
      </c>
      <c r="E3107" t="str">
        <f>IF(EXPORTACIONES!D3107="","",EXPORTACIONES!D3107)</f>
        <v/>
      </c>
      <c r="F3107">
        <f>EXPORTACIONES!F3107</f>
        <v>0</v>
      </c>
      <c r="K3107" t="str">
        <f t="shared" si="432"/>
        <v/>
      </c>
      <c r="M3107">
        <f t="shared" si="433"/>
        <v>0</v>
      </c>
      <c r="N3107" t="str">
        <f t="shared" si="434"/>
        <v/>
      </c>
      <c r="O3107" t="str">
        <f t="shared" si="435"/>
        <v/>
      </c>
      <c r="P3107" t="str">
        <f t="shared" si="436"/>
        <v/>
      </c>
      <c r="Q3107">
        <v>1</v>
      </c>
      <c r="R3107" t="str">
        <f t="shared" si="437"/>
        <v/>
      </c>
      <c r="S3107" t="str">
        <f t="shared" si="438"/>
        <v/>
      </c>
      <c r="T3107" t="str">
        <f t="shared" si="439"/>
        <v/>
      </c>
      <c r="U3107" t="str">
        <f t="shared" si="440"/>
        <v/>
      </c>
    </row>
    <row r="3108" spans="1:21" x14ac:dyDescent="0.25">
      <c r="A3108" s="6" t="str">
        <f>IF(EXPORTACIONES!A3108="","",EXPORTACIONES!A3108)</f>
        <v/>
      </c>
      <c r="B3108" t="str">
        <f>IF(EXPORTACIONES!B3108="","",VLOOKUP(EXPORTACIONES!B3108,PERSONAS!$A$1:$B$59,2,FALSE))</f>
        <v/>
      </c>
      <c r="C3108" t="str">
        <f>IF(EXPORTACIONES!C3108="","",VLOOKUP(EXPORTACIONES!C3108,ACTIVIDADES!$A$1:$B$37,2,FALSE))</f>
        <v/>
      </c>
      <c r="D3108" t="str">
        <f>IF(EXPORTACIONES!D3108="","",EXPORTACIONES!D3108&amp;" -- "&amp;IF(EXPORTACIONES!E3108="","Actividad de "&amp;EXPORTACIONES!C3108,EXPORTACIONES!E3108))</f>
        <v/>
      </c>
      <c r="E3108" t="str">
        <f>IF(EXPORTACIONES!D3108="","",EXPORTACIONES!D3108)</f>
        <v/>
      </c>
      <c r="F3108">
        <f>EXPORTACIONES!F3108</f>
        <v>0</v>
      </c>
      <c r="K3108" t="str">
        <f t="shared" si="432"/>
        <v/>
      </c>
      <c r="M3108">
        <f t="shared" si="433"/>
        <v>0</v>
      </c>
      <c r="N3108" t="str">
        <f t="shared" si="434"/>
        <v/>
      </c>
      <c r="O3108" t="str">
        <f t="shared" si="435"/>
        <v/>
      </c>
      <c r="P3108" t="str">
        <f t="shared" si="436"/>
        <v/>
      </c>
      <c r="Q3108">
        <v>1</v>
      </c>
      <c r="R3108" t="str">
        <f t="shared" si="437"/>
        <v/>
      </c>
      <c r="S3108" t="str">
        <f t="shared" si="438"/>
        <v/>
      </c>
      <c r="T3108" t="str">
        <f t="shared" si="439"/>
        <v/>
      </c>
      <c r="U3108" t="str">
        <f t="shared" si="440"/>
        <v/>
      </c>
    </row>
    <row r="3109" spans="1:21" x14ac:dyDescent="0.25">
      <c r="A3109" s="6" t="str">
        <f>IF(EXPORTACIONES!A3109="","",EXPORTACIONES!A3109)</f>
        <v/>
      </c>
      <c r="B3109" t="str">
        <f>IF(EXPORTACIONES!B3109="","",VLOOKUP(EXPORTACIONES!B3109,PERSONAS!$A$1:$B$59,2,FALSE))</f>
        <v/>
      </c>
      <c r="C3109" t="str">
        <f>IF(EXPORTACIONES!C3109="","",VLOOKUP(EXPORTACIONES!C3109,ACTIVIDADES!$A$1:$B$37,2,FALSE))</f>
        <v/>
      </c>
      <c r="D3109" t="str">
        <f>IF(EXPORTACIONES!D3109="","",EXPORTACIONES!D3109&amp;" -- "&amp;IF(EXPORTACIONES!E3109="","Actividad de "&amp;EXPORTACIONES!C3109,EXPORTACIONES!E3109))</f>
        <v/>
      </c>
      <c r="E3109" t="str">
        <f>IF(EXPORTACIONES!D3109="","",EXPORTACIONES!D3109)</f>
        <v/>
      </c>
      <c r="F3109">
        <f>EXPORTACIONES!F3109</f>
        <v>0</v>
      </c>
      <c r="K3109" t="str">
        <f t="shared" si="432"/>
        <v/>
      </c>
      <c r="M3109">
        <f t="shared" si="433"/>
        <v>0</v>
      </c>
      <c r="N3109" t="str">
        <f t="shared" si="434"/>
        <v/>
      </c>
      <c r="O3109" t="str">
        <f t="shared" si="435"/>
        <v/>
      </c>
      <c r="P3109" t="str">
        <f t="shared" si="436"/>
        <v/>
      </c>
      <c r="Q3109">
        <v>1</v>
      </c>
      <c r="R3109" t="str">
        <f t="shared" si="437"/>
        <v/>
      </c>
      <c r="S3109" t="str">
        <f t="shared" si="438"/>
        <v/>
      </c>
      <c r="T3109" t="str">
        <f t="shared" si="439"/>
        <v/>
      </c>
      <c r="U3109" t="str">
        <f t="shared" si="440"/>
        <v/>
      </c>
    </row>
    <row r="3110" spans="1:21" x14ac:dyDescent="0.25">
      <c r="A3110" s="6" t="str">
        <f>IF(EXPORTACIONES!A3110="","",EXPORTACIONES!A3110)</f>
        <v/>
      </c>
      <c r="B3110" t="str">
        <f>IF(EXPORTACIONES!B3110="","",VLOOKUP(EXPORTACIONES!B3110,PERSONAS!$A$1:$B$59,2,FALSE))</f>
        <v/>
      </c>
      <c r="C3110" t="str">
        <f>IF(EXPORTACIONES!C3110="","",VLOOKUP(EXPORTACIONES!C3110,ACTIVIDADES!$A$1:$B$37,2,FALSE))</f>
        <v/>
      </c>
      <c r="D3110" t="str">
        <f>IF(EXPORTACIONES!D3110="","",EXPORTACIONES!D3110&amp;" -- "&amp;IF(EXPORTACIONES!E3110="","Actividad de "&amp;EXPORTACIONES!C3110,EXPORTACIONES!E3110))</f>
        <v/>
      </c>
      <c r="E3110" t="str">
        <f>IF(EXPORTACIONES!D3110="","",EXPORTACIONES!D3110)</f>
        <v/>
      </c>
      <c r="F3110">
        <f>EXPORTACIONES!F3110</f>
        <v>0</v>
      </c>
      <c r="K3110" t="str">
        <f t="shared" si="432"/>
        <v/>
      </c>
      <c r="M3110">
        <f t="shared" si="433"/>
        <v>0</v>
      </c>
      <c r="N3110" t="str">
        <f t="shared" si="434"/>
        <v/>
      </c>
      <c r="O3110" t="str">
        <f t="shared" si="435"/>
        <v/>
      </c>
      <c r="P3110" t="str">
        <f t="shared" si="436"/>
        <v/>
      </c>
      <c r="Q3110">
        <v>1</v>
      </c>
      <c r="R3110" t="str">
        <f t="shared" si="437"/>
        <v/>
      </c>
      <c r="S3110" t="str">
        <f t="shared" si="438"/>
        <v/>
      </c>
      <c r="T3110" t="str">
        <f t="shared" si="439"/>
        <v/>
      </c>
      <c r="U3110" t="str">
        <f t="shared" si="440"/>
        <v/>
      </c>
    </row>
    <row r="3111" spans="1:21" x14ac:dyDescent="0.25">
      <c r="A3111" s="6" t="str">
        <f>IF(EXPORTACIONES!A3111="","",EXPORTACIONES!A3111)</f>
        <v/>
      </c>
      <c r="B3111" t="str">
        <f>IF(EXPORTACIONES!B3111="","",VLOOKUP(EXPORTACIONES!B3111,PERSONAS!$A$1:$B$59,2,FALSE))</f>
        <v/>
      </c>
      <c r="C3111" t="str">
        <f>IF(EXPORTACIONES!C3111="","",VLOOKUP(EXPORTACIONES!C3111,ACTIVIDADES!$A$1:$B$37,2,FALSE))</f>
        <v/>
      </c>
      <c r="D3111" t="str">
        <f>IF(EXPORTACIONES!D3111="","",EXPORTACIONES!D3111&amp;" -- "&amp;IF(EXPORTACIONES!E3111="","Actividad de "&amp;EXPORTACIONES!C3111,EXPORTACIONES!E3111))</f>
        <v/>
      </c>
      <c r="E3111" t="str">
        <f>IF(EXPORTACIONES!D3111="","",EXPORTACIONES!D3111)</f>
        <v/>
      </c>
      <c r="F3111">
        <f>EXPORTACIONES!F3111</f>
        <v>0</v>
      </c>
      <c r="K3111" t="str">
        <f t="shared" si="432"/>
        <v/>
      </c>
      <c r="M3111">
        <f t="shared" si="433"/>
        <v>0</v>
      </c>
      <c r="N3111" t="str">
        <f t="shared" si="434"/>
        <v/>
      </c>
      <c r="O3111" t="str">
        <f t="shared" si="435"/>
        <v/>
      </c>
      <c r="P3111" t="str">
        <f t="shared" si="436"/>
        <v/>
      </c>
      <c r="Q3111">
        <v>1</v>
      </c>
      <c r="R3111" t="str">
        <f t="shared" si="437"/>
        <v/>
      </c>
      <c r="S3111" t="str">
        <f t="shared" si="438"/>
        <v/>
      </c>
      <c r="T3111" t="str">
        <f t="shared" si="439"/>
        <v/>
      </c>
      <c r="U3111" t="str">
        <f t="shared" si="440"/>
        <v/>
      </c>
    </row>
    <row r="3112" spans="1:21" x14ac:dyDescent="0.25">
      <c r="A3112" s="6" t="str">
        <f>IF(EXPORTACIONES!A3112="","",EXPORTACIONES!A3112)</f>
        <v/>
      </c>
      <c r="B3112" t="str">
        <f>IF(EXPORTACIONES!B3112="","",VLOOKUP(EXPORTACIONES!B3112,PERSONAS!$A$1:$B$59,2,FALSE))</f>
        <v/>
      </c>
      <c r="C3112" t="str">
        <f>IF(EXPORTACIONES!C3112="","",VLOOKUP(EXPORTACIONES!C3112,ACTIVIDADES!$A$1:$B$37,2,FALSE))</f>
        <v/>
      </c>
      <c r="D3112" t="str">
        <f>IF(EXPORTACIONES!D3112="","",EXPORTACIONES!D3112&amp;" -- "&amp;IF(EXPORTACIONES!E3112="","Actividad de "&amp;EXPORTACIONES!C3112,EXPORTACIONES!E3112))</f>
        <v/>
      </c>
      <c r="E3112" t="str">
        <f>IF(EXPORTACIONES!D3112="","",EXPORTACIONES!D3112)</f>
        <v/>
      </c>
      <c r="F3112">
        <f>EXPORTACIONES!F3112</f>
        <v>0</v>
      </c>
      <c r="K3112" t="str">
        <f t="shared" si="432"/>
        <v/>
      </c>
      <c r="M3112">
        <f t="shared" si="433"/>
        <v>0</v>
      </c>
      <c r="N3112" t="str">
        <f t="shared" si="434"/>
        <v/>
      </c>
      <c r="O3112" t="str">
        <f t="shared" si="435"/>
        <v/>
      </c>
      <c r="P3112" t="str">
        <f t="shared" si="436"/>
        <v/>
      </c>
      <c r="Q3112">
        <v>1</v>
      </c>
      <c r="R3112" t="str">
        <f t="shared" si="437"/>
        <v/>
      </c>
      <c r="S3112" t="str">
        <f t="shared" si="438"/>
        <v/>
      </c>
      <c r="T3112" t="str">
        <f t="shared" si="439"/>
        <v/>
      </c>
      <c r="U3112" t="str">
        <f t="shared" si="440"/>
        <v/>
      </c>
    </row>
    <row r="3113" spans="1:21" x14ac:dyDescent="0.25">
      <c r="A3113" s="6" t="str">
        <f>IF(EXPORTACIONES!A3113="","",EXPORTACIONES!A3113)</f>
        <v/>
      </c>
      <c r="B3113" t="str">
        <f>IF(EXPORTACIONES!B3113="","",VLOOKUP(EXPORTACIONES!B3113,PERSONAS!$A$1:$B$59,2,FALSE))</f>
        <v/>
      </c>
      <c r="C3113" t="str">
        <f>IF(EXPORTACIONES!C3113="","",VLOOKUP(EXPORTACIONES!C3113,ACTIVIDADES!$A$1:$B$37,2,FALSE))</f>
        <v/>
      </c>
      <c r="D3113" t="str">
        <f>IF(EXPORTACIONES!D3113="","",EXPORTACIONES!D3113&amp;" -- "&amp;IF(EXPORTACIONES!E3113="","Actividad de "&amp;EXPORTACIONES!C3113,EXPORTACIONES!E3113))</f>
        <v/>
      </c>
      <c r="E3113" t="str">
        <f>IF(EXPORTACIONES!D3113="","",EXPORTACIONES!D3113)</f>
        <v/>
      </c>
      <c r="F3113">
        <f>EXPORTACIONES!F3113</f>
        <v>0</v>
      </c>
      <c r="K3113" t="str">
        <f t="shared" si="432"/>
        <v/>
      </c>
      <c r="M3113">
        <f t="shared" si="433"/>
        <v>0</v>
      </c>
      <c r="N3113" t="str">
        <f t="shared" si="434"/>
        <v/>
      </c>
      <c r="O3113" t="str">
        <f t="shared" si="435"/>
        <v/>
      </c>
      <c r="P3113" t="str">
        <f t="shared" si="436"/>
        <v/>
      </c>
      <c r="Q3113">
        <v>1</v>
      </c>
      <c r="R3113" t="str">
        <f t="shared" si="437"/>
        <v/>
      </c>
      <c r="S3113" t="str">
        <f t="shared" si="438"/>
        <v/>
      </c>
      <c r="T3113" t="str">
        <f t="shared" si="439"/>
        <v/>
      </c>
      <c r="U3113" t="str">
        <f t="shared" si="440"/>
        <v/>
      </c>
    </row>
    <row r="3114" spans="1:21" x14ac:dyDescent="0.25">
      <c r="A3114" s="6" t="str">
        <f>IF(EXPORTACIONES!A3114="","",EXPORTACIONES!A3114)</f>
        <v/>
      </c>
      <c r="B3114" t="str">
        <f>IF(EXPORTACIONES!B3114="","",VLOOKUP(EXPORTACIONES!B3114,PERSONAS!$A$1:$B$59,2,FALSE))</f>
        <v/>
      </c>
      <c r="C3114" t="str">
        <f>IF(EXPORTACIONES!C3114="","",VLOOKUP(EXPORTACIONES!C3114,ACTIVIDADES!$A$1:$B$37,2,FALSE))</f>
        <v/>
      </c>
      <c r="D3114" t="str">
        <f>IF(EXPORTACIONES!D3114="","",EXPORTACIONES!D3114&amp;" -- "&amp;IF(EXPORTACIONES!E3114="","Actividad de "&amp;EXPORTACIONES!C3114,EXPORTACIONES!E3114))</f>
        <v/>
      </c>
      <c r="E3114" t="str">
        <f>IF(EXPORTACIONES!D3114="","",EXPORTACIONES!D3114)</f>
        <v/>
      </c>
      <c r="F3114">
        <f>EXPORTACIONES!F3114</f>
        <v>0</v>
      </c>
      <c r="K3114" t="str">
        <f t="shared" si="432"/>
        <v/>
      </c>
      <c r="M3114">
        <f t="shared" si="433"/>
        <v>0</v>
      </c>
      <c r="N3114" t="str">
        <f t="shared" si="434"/>
        <v/>
      </c>
      <c r="O3114" t="str">
        <f t="shared" si="435"/>
        <v/>
      </c>
      <c r="P3114" t="str">
        <f t="shared" si="436"/>
        <v/>
      </c>
      <c r="Q3114">
        <v>1</v>
      </c>
      <c r="R3114" t="str">
        <f t="shared" si="437"/>
        <v/>
      </c>
      <c r="S3114" t="str">
        <f t="shared" si="438"/>
        <v/>
      </c>
      <c r="T3114" t="str">
        <f t="shared" si="439"/>
        <v/>
      </c>
      <c r="U3114" t="str">
        <f t="shared" si="440"/>
        <v/>
      </c>
    </row>
    <row r="3115" spans="1:21" x14ac:dyDescent="0.25">
      <c r="A3115" s="6" t="str">
        <f>IF(EXPORTACIONES!A3115="","",EXPORTACIONES!A3115)</f>
        <v/>
      </c>
      <c r="B3115" t="str">
        <f>IF(EXPORTACIONES!B3115="","",VLOOKUP(EXPORTACIONES!B3115,PERSONAS!$A$1:$B$59,2,FALSE))</f>
        <v/>
      </c>
      <c r="C3115" t="str">
        <f>IF(EXPORTACIONES!C3115="","",VLOOKUP(EXPORTACIONES!C3115,ACTIVIDADES!$A$1:$B$37,2,FALSE))</f>
        <v/>
      </c>
      <c r="D3115" t="str">
        <f>IF(EXPORTACIONES!D3115="","",EXPORTACIONES!D3115&amp;" -- "&amp;IF(EXPORTACIONES!E3115="","Actividad de "&amp;EXPORTACIONES!C3115,EXPORTACIONES!E3115))</f>
        <v/>
      </c>
      <c r="E3115" t="str">
        <f>IF(EXPORTACIONES!D3115="","",EXPORTACIONES!D3115)</f>
        <v/>
      </c>
      <c r="F3115">
        <f>EXPORTACIONES!F3115</f>
        <v>0</v>
      </c>
      <c r="K3115" t="str">
        <f t="shared" si="432"/>
        <v/>
      </c>
      <c r="M3115">
        <f t="shared" si="433"/>
        <v>0</v>
      </c>
      <c r="N3115" t="str">
        <f t="shared" si="434"/>
        <v/>
      </c>
      <c r="O3115" t="str">
        <f t="shared" si="435"/>
        <v/>
      </c>
      <c r="P3115" t="str">
        <f t="shared" si="436"/>
        <v/>
      </c>
      <c r="Q3115">
        <v>1</v>
      </c>
      <c r="R3115" t="str">
        <f t="shared" si="437"/>
        <v/>
      </c>
      <c r="S3115" t="str">
        <f t="shared" si="438"/>
        <v/>
      </c>
      <c r="T3115" t="str">
        <f t="shared" si="439"/>
        <v/>
      </c>
      <c r="U3115" t="str">
        <f t="shared" si="440"/>
        <v/>
      </c>
    </row>
    <row r="3116" spans="1:21" x14ac:dyDescent="0.25">
      <c r="A3116" s="6" t="str">
        <f>IF(EXPORTACIONES!A3116="","",EXPORTACIONES!A3116)</f>
        <v/>
      </c>
      <c r="B3116" t="str">
        <f>IF(EXPORTACIONES!B3116="","",VLOOKUP(EXPORTACIONES!B3116,PERSONAS!$A$1:$B$59,2,FALSE))</f>
        <v/>
      </c>
      <c r="C3116" t="str">
        <f>IF(EXPORTACIONES!C3116="","",VLOOKUP(EXPORTACIONES!C3116,ACTIVIDADES!$A$1:$B$37,2,FALSE))</f>
        <v/>
      </c>
      <c r="D3116" t="str">
        <f>IF(EXPORTACIONES!D3116="","",EXPORTACIONES!D3116&amp;" -- "&amp;IF(EXPORTACIONES!E3116="","Actividad de "&amp;EXPORTACIONES!C3116,EXPORTACIONES!E3116))</f>
        <v/>
      </c>
      <c r="E3116" t="str">
        <f>IF(EXPORTACIONES!D3116="","",EXPORTACIONES!D3116)</f>
        <v/>
      </c>
      <c r="F3116">
        <f>EXPORTACIONES!F3116</f>
        <v>0</v>
      </c>
      <c r="K3116" t="str">
        <f t="shared" si="432"/>
        <v/>
      </c>
      <c r="M3116">
        <f t="shared" si="433"/>
        <v>0</v>
      </c>
      <c r="N3116" t="str">
        <f t="shared" si="434"/>
        <v/>
      </c>
      <c r="O3116" t="str">
        <f t="shared" si="435"/>
        <v/>
      </c>
      <c r="P3116" t="str">
        <f t="shared" si="436"/>
        <v/>
      </c>
      <c r="Q3116">
        <v>1</v>
      </c>
      <c r="R3116" t="str">
        <f t="shared" si="437"/>
        <v/>
      </c>
      <c r="S3116" t="str">
        <f t="shared" si="438"/>
        <v/>
      </c>
      <c r="T3116" t="str">
        <f t="shared" si="439"/>
        <v/>
      </c>
      <c r="U3116" t="str">
        <f t="shared" si="440"/>
        <v/>
      </c>
    </row>
    <row r="3117" spans="1:21" x14ac:dyDescent="0.25">
      <c r="A3117" s="6" t="str">
        <f>IF(EXPORTACIONES!A3117="","",EXPORTACIONES!A3117)</f>
        <v/>
      </c>
      <c r="B3117" t="str">
        <f>IF(EXPORTACIONES!B3117="","",VLOOKUP(EXPORTACIONES!B3117,PERSONAS!$A$1:$B$59,2,FALSE))</f>
        <v/>
      </c>
      <c r="C3117" t="str">
        <f>IF(EXPORTACIONES!C3117="","",VLOOKUP(EXPORTACIONES!C3117,ACTIVIDADES!$A$1:$B$37,2,FALSE))</f>
        <v/>
      </c>
      <c r="D3117" t="str">
        <f>IF(EXPORTACIONES!D3117="","",EXPORTACIONES!D3117&amp;" -- "&amp;IF(EXPORTACIONES!E3117="","Actividad de "&amp;EXPORTACIONES!C3117,EXPORTACIONES!E3117))</f>
        <v/>
      </c>
      <c r="E3117" t="str">
        <f>IF(EXPORTACIONES!D3117="","",EXPORTACIONES!D3117)</f>
        <v/>
      </c>
      <c r="F3117">
        <f>EXPORTACIONES!F3117</f>
        <v>0</v>
      </c>
      <c r="K3117" t="str">
        <f t="shared" si="432"/>
        <v/>
      </c>
      <c r="M3117">
        <f t="shared" si="433"/>
        <v>0</v>
      </c>
      <c r="N3117" t="str">
        <f t="shared" si="434"/>
        <v/>
      </c>
      <c r="O3117" t="str">
        <f t="shared" si="435"/>
        <v/>
      </c>
      <c r="P3117" t="str">
        <f t="shared" si="436"/>
        <v/>
      </c>
      <c r="Q3117">
        <v>1</v>
      </c>
      <c r="R3117" t="str">
        <f t="shared" si="437"/>
        <v/>
      </c>
      <c r="S3117" t="str">
        <f t="shared" si="438"/>
        <v/>
      </c>
      <c r="T3117" t="str">
        <f t="shared" si="439"/>
        <v/>
      </c>
      <c r="U3117" t="str">
        <f t="shared" si="440"/>
        <v/>
      </c>
    </row>
    <row r="3118" spans="1:21" x14ac:dyDescent="0.25">
      <c r="A3118" s="6" t="str">
        <f>IF(EXPORTACIONES!A3118="","",EXPORTACIONES!A3118)</f>
        <v/>
      </c>
      <c r="B3118" t="str">
        <f>IF(EXPORTACIONES!B3118="","",VLOOKUP(EXPORTACIONES!B3118,PERSONAS!$A$1:$B$59,2,FALSE))</f>
        <v/>
      </c>
      <c r="C3118" t="str">
        <f>IF(EXPORTACIONES!C3118="","",VLOOKUP(EXPORTACIONES!C3118,ACTIVIDADES!$A$1:$B$37,2,FALSE))</f>
        <v/>
      </c>
      <c r="D3118" t="str">
        <f>IF(EXPORTACIONES!D3118="","",EXPORTACIONES!D3118&amp;" -- "&amp;IF(EXPORTACIONES!E3118="","Actividad de "&amp;EXPORTACIONES!C3118,EXPORTACIONES!E3118))</f>
        <v/>
      </c>
      <c r="E3118" t="str">
        <f>IF(EXPORTACIONES!D3118="","",EXPORTACIONES!D3118)</f>
        <v/>
      </c>
      <c r="F3118">
        <f>EXPORTACIONES!F3118</f>
        <v>0</v>
      </c>
      <c r="K3118" t="str">
        <f t="shared" si="432"/>
        <v/>
      </c>
      <c r="M3118">
        <f t="shared" si="433"/>
        <v>0</v>
      </c>
      <c r="N3118" t="str">
        <f t="shared" si="434"/>
        <v/>
      </c>
      <c r="O3118" t="str">
        <f t="shared" si="435"/>
        <v/>
      </c>
      <c r="P3118" t="str">
        <f t="shared" si="436"/>
        <v/>
      </c>
      <c r="Q3118">
        <v>1</v>
      </c>
      <c r="R3118" t="str">
        <f t="shared" si="437"/>
        <v/>
      </c>
      <c r="S3118" t="str">
        <f t="shared" si="438"/>
        <v/>
      </c>
      <c r="T3118" t="str">
        <f t="shared" si="439"/>
        <v/>
      </c>
      <c r="U3118" t="str">
        <f t="shared" si="440"/>
        <v/>
      </c>
    </row>
    <row r="3119" spans="1:21" x14ac:dyDescent="0.25">
      <c r="A3119" s="6" t="str">
        <f>IF(EXPORTACIONES!A3119="","",EXPORTACIONES!A3119)</f>
        <v/>
      </c>
      <c r="B3119" t="str">
        <f>IF(EXPORTACIONES!B3119="","",VLOOKUP(EXPORTACIONES!B3119,PERSONAS!$A$1:$B$59,2,FALSE))</f>
        <v/>
      </c>
      <c r="C3119" t="str">
        <f>IF(EXPORTACIONES!C3119="","",VLOOKUP(EXPORTACIONES!C3119,ACTIVIDADES!$A$1:$B$37,2,FALSE))</f>
        <v/>
      </c>
      <c r="D3119" t="str">
        <f>IF(EXPORTACIONES!D3119="","",EXPORTACIONES!D3119&amp;" -- "&amp;IF(EXPORTACIONES!E3119="","Actividad de "&amp;EXPORTACIONES!C3119,EXPORTACIONES!E3119))</f>
        <v/>
      </c>
      <c r="E3119" t="str">
        <f>IF(EXPORTACIONES!D3119="","",EXPORTACIONES!D3119)</f>
        <v/>
      </c>
      <c r="F3119">
        <f>EXPORTACIONES!F3119</f>
        <v>0</v>
      </c>
      <c r="K3119" t="str">
        <f t="shared" si="432"/>
        <v/>
      </c>
      <c r="M3119">
        <f t="shared" si="433"/>
        <v>0</v>
      </c>
      <c r="N3119" t="str">
        <f t="shared" si="434"/>
        <v/>
      </c>
      <c r="O3119" t="str">
        <f t="shared" si="435"/>
        <v/>
      </c>
      <c r="P3119" t="str">
        <f t="shared" si="436"/>
        <v/>
      </c>
      <c r="Q3119">
        <v>1</v>
      </c>
      <c r="R3119" t="str">
        <f t="shared" si="437"/>
        <v/>
      </c>
      <c r="S3119" t="str">
        <f t="shared" si="438"/>
        <v/>
      </c>
      <c r="T3119" t="str">
        <f t="shared" si="439"/>
        <v/>
      </c>
      <c r="U3119" t="str">
        <f t="shared" si="440"/>
        <v/>
      </c>
    </row>
    <row r="3120" spans="1:21" x14ac:dyDescent="0.25">
      <c r="A3120" s="6" t="str">
        <f>IF(EXPORTACIONES!A3120="","",EXPORTACIONES!A3120)</f>
        <v/>
      </c>
      <c r="B3120" t="str">
        <f>IF(EXPORTACIONES!B3120="","",VLOOKUP(EXPORTACIONES!B3120,PERSONAS!$A$1:$B$59,2,FALSE))</f>
        <v/>
      </c>
      <c r="C3120" t="str">
        <f>IF(EXPORTACIONES!C3120="","",VLOOKUP(EXPORTACIONES!C3120,ACTIVIDADES!$A$1:$B$37,2,FALSE))</f>
        <v/>
      </c>
      <c r="D3120" t="str">
        <f>IF(EXPORTACIONES!D3120="","",EXPORTACIONES!D3120&amp;" -- "&amp;IF(EXPORTACIONES!E3120="","Actividad de "&amp;EXPORTACIONES!C3120,EXPORTACIONES!E3120))</f>
        <v/>
      </c>
      <c r="E3120" t="str">
        <f>IF(EXPORTACIONES!D3120="","",EXPORTACIONES!D3120)</f>
        <v/>
      </c>
      <c r="F3120">
        <f>EXPORTACIONES!F3120</f>
        <v>0</v>
      </c>
      <c r="K3120" t="str">
        <f t="shared" si="432"/>
        <v/>
      </c>
      <c r="M3120">
        <f t="shared" si="433"/>
        <v>0</v>
      </c>
      <c r="N3120" t="str">
        <f t="shared" si="434"/>
        <v/>
      </c>
      <c r="O3120" t="str">
        <f t="shared" si="435"/>
        <v/>
      </c>
      <c r="P3120" t="str">
        <f t="shared" si="436"/>
        <v/>
      </c>
      <c r="Q3120">
        <v>1</v>
      </c>
      <c r="R3120" t="str">
        <f t="shared" si="437"/>
        <v/>
      </c>
      <c r="S3120" t="str">
        <f t="shared" si="438"/>
        <v/>
      </c>
      <c r="T3120" t="str">
        <f t="shared" si="439"/>
        <v/>
      </c>
      <c r="U3120" t="str">
        <f t="shared" si="440"/>
        <v/>
      </c>
    </row>
    <row r="3121" spans="1:21" x14ac:dyDescent="0.25">
      <c r="A3121" s="6" t="str">
        <f>IF(EXPORTACIONES!A3121="","",EXPORTACIONES!A3121)</f>
        <v/>
      </c>
      <c r="B3121" t="str">
        <f>IF(EXPORTACIONES!B3121="","",VLOOKUP(EXPORTACIONES!B3121,PERSONAS!$A$1:$B$59,2,FALSE))</f>
        <v/>
      </c>
      <c r="C3121" t="str">
        <f>IF(EXPORTACIONES!C3121="","",VLOOKUP(EXPORTACIONES!C3121,ACTIVIDADES!$A$1:$B$37,2,FALSE))</f>
        <v/>
      </c>
      <c r="D3121" t="str">
        <f>IF(EXPORTACIONES!D3121="","",EXPORTACIONES!D3121&amp;" -- "&amp;IF(EXPORTACIONES!E3121="","Actividad de "&amp;EXPORTACIONES!C3121,EXPORTACIONES!E3121))</f>
        <v/>
      </c>
      <c r="E3121" t="str">
        <f>IF(EXPORTACIONES!D3121="","",EXPORTACIONES!D3121)</f>
        <v/>
      </c>
      <c r="F3121">
        <f>EXPORTACIONES!F3121</f>
        <v>0</v>
      </c>
      <c r="K3121" t="str">
        <f t="shared" si="432"/>
        <v/>
      </c>
      <c r="M3121">
        <f t="shared" si="433"/>
        <v>0</v>
      </c>
      <c r="N3121" t="str">
        <f t="shared" si="434"/>
        <v/>
      </c>
      <c r="O3121" t="str">
        <f t="shared" si="435"/>
        <v/>
      </c>
      <c r="P3121" t="str">
        <f t="shared" si="436"/>
        <v/>
      </c>
      <c r="Q3121">
        <v>1</v>
      </c>
      <c r="R3121" t="str">
        <f t="shared" si="437"/>
        <v/>
      </c>
      <c r="S3121" t="str">
        <f t="shared" si="438"/>
        <v/>
      </c>
      <c r="T3121" t="str">
        <f t="shared" si="439"/>
        <v/>
      </c>
      <c r="U3121" t="str">
        <f t="shared" si="440"/>
        <v/>
      </c>
    </row>
    <row r="3122" spans="1:21" x14ac:dyDescent="0.25">
      <c r="A3122" s="6" t="str">
        <f>IF(EXPORTACIONES!A3122="","",EXPORTACIONES!A3122)</f>
        <v/>
      </c>
      <c r="B3122" t="str">
        <f>IF(EXPORTACIONES!B3122="","",VLOOKUP(EXPORTACIONES!B3122,PERSONAS!$A$1:$B$59,2,FALSE))</f>
        <v/>
      </c>
      <c r="C3122" t="str">
        <f>IF(EXPORTACIONES!C3122="","",VLOOKUP(EXPORTACIONES!C3122,ACTIVIDADES!$A$1:$B$37,2,FALSE))</f>
        <v/>
      </c>
      <c r="D3122" t="str">
        <f>IF(EXPORTACIONES!D3122="","",EXPORTACIONES!D3122&amp;" -- "&amp;IF(EXPORTACIONES!E3122="","Actividad de "&amp;EXPORTACIONES!C3122,EXPORTACIONES!E3122))</f>
        <v/>
      </c>
      <c r="E3122" t="str">
        <f>IF(EXPORTACIONES!D3122="","",EXPORTACIONES!D3122)</f>
        <v/>
      </c>
      <c r="F3122">
        <f>EXPORTACIONES!F3122</f>
        <v>0</v>
      </c>
      <c r="K3122" t="str">
        <f t="shared" si="432"/>
        <v/>
      </c>
      <c r="M3122">
        <f t="shared" si="433"/>
        <v>0</v>
      </c>
      <c r="N3122" t="str">
        <f t="shared" si="434"/>
        <v/>
      </c>
      <c r="O3122" t="str">
        <f t="shared" si="435"/>
        <v/>
      </c>
      <c r="P3122" t="str">
        <f t="shared" si="436"/>
        <v/>
      </c>
      <c r="Q3122">
        <v>1</v>
      </c>
      <c r="R3122" t="str">
        <f t="shared" si="437"/>
        <v/>
      </c>
      <c r="S3122" t="str">
        <f t="shared" si="438"/>
        <v/>
      </c>
      <c r="T3122" t="str">
        <f t="shared" si="439"/>
        <v/>
      </c>
      <c r="U3122" t="str">
        <f t="shared" si="440"/>
        <v/>
      </c>
    </row>
    <row r="3123" spans="1:21" x14ac:dyDescent="0.25">
      <c r="A3123" s="6" t="str">
        <f>IF(EXPORTACIONES!A3123="","",EXPORTACIONES!A3123)</f>
        <v/>
      </c>
      <c r="B3123" t="str">
        <f>IF(EXPORTACIONES!B3123="","",VLOOKUP(EXPORTACIONES!B3123,PERSONAS!$A$1:$B$59,2,FALSE))</f>
        <v/>
      </c>
      <c r="C3123" t="str">
        <f>IF(EXPORTACIONES!C3123="","",VLOOKUP(EXPORTACIONES!C3123,ACTIVIDADES!$A$1:$B$37,2,FALSE))</f>
        <v/>
      </c>
      <c r="D3123" t="str">
        <f>IF(EXPORTACIONES!D3123="","",EXPORTACIONES!D3123&amp;" -- "&amp;IF(EXPORTACIONES!E3123="","Actividad de "&amp;EXPORTACIONES!C3123,EXPORTACIONES!E3123))</f>
        <v/>
      </c>
      <c r="E3123" t="str">
        <f>IF(EXPORTACIONES!D3123="","",EXPORTACIONES!D3123)</f>
        <v/>
      </c>
      <c r="F3123">
        <f>EXPORTACIONES!F3123</f>
        <v>0</v>
      </c>
      <c r="K3123" t="str">
        <f t="shared" si="432"/>
        <v/>
      </c>
      <c r="M3123">
        <f t="shared" si="433"/>
        <v>0</v>
      </c>
      <c r="N3123" t="str">
        <f t="shared" si="434"/>
        <v/>
      </c>
      <c r="O3123" t="str">
        <f t="shared" si="435"/>
        <v/>
      </c>
      <c r="P3123" t="str">
        <f t="shared" si="436"/>
        <v/>
      </c>
      <c r="Q3123">
        <v>1</v>
      </c>
      <c r="R3123" t="str">
        <f t="shared" si="437"/>
        <v/>
      </c>
      <c r="S3123" t="str">
        <f t="shared" si="438"/>
        <v/>
      </c>
      <c r="T3123" t="str">
        <f t="shared" si="439"/>
        <v/>
      </c>
      <c r="U3123" t="str">
        <f t="shared" si="440"/>
        <v/>
      </c>
    </row>
    <row r="3124" spans="1:21" x14ac:dyDescent="0.25">
      <c r="A3124" s="6" t="str">
        <f>IF(EXPORTACIONES!A3124="","",EXPORTACIONES!A3124)</f>
        <v/>
      </c>
      <c r="B3124" t="str">
        <f>IF(EXPORTACIONES!B3124="","",VLOOKUP(EXPORTACIONES!B3124,PERSONAS!$A$1:$B$59,2,FALSE))</f>
        <v/>
      </c>
      <c r="C3124" t="str">
        <f>IF(EXPORTACIONES!C3124="","",VLOOKUP(EXPORTACIONES!C3124,ACTIVIDADES!$A$1:$B$37,2,FALSE))</f>
        <v/>
      </c>
      <c r="D3124" t="str">
        <f>IF(EXPORTACIONES!D3124="","",EXPORTACIONES!D3124&amp;" -- "&amp;IF(EXPORTACIONES!E3124="","Actividad de "&amp;EXPORTACIONES!C3124,EXPORTACIONES!E3124))</f>
        <v/>
      </c>
      <c r="E3124" t="str">
        <f>IF(EXPORTACIONES!D3124="","",EXPORTACIONES!D3124)</f>
        <v/>
      </c>
      <c r="F3124">
        <f>EXPORTACIONES!F3124</f>
        <v>0</v>
      </c>
      <c r="K3124" t="str">
        <f t="shared" si="432"/>
        <v/>
      </c>
      <c r="M3124">
        <f t="shared" si="433"/>
        <v>0</v>
      </c>
      <c r="N3124" t="str">
        <f t="shared" si="434"/>
        <v/>
      </c>
      <c r="O3124" t="str">
        <f t="shared" si="435"/>
        <v/>
      </c>
      <c r="P3124" t="str">
        <f t="shared" si="436"/>
        <v/>
      </c>
      <c r="Q3124">
        <v>1</v>
      </c>
      <c r="R3124" t="str">
        <f t="shared" si="437"/>
        <v/>
      </c>
      <c r="S3124" t="str">
        <f t="shared" si="438"/>
        <v/>
      </c>
      <c r="T3124" t="str">
        <f t="shared" si="439"/>
        <v/>
      </c>
      <c r="U3124" t="str">
        <f t="shared" si="440"/>
        <v/>
      </c>
    </row>
    <row r="3125" spans="1:21" x14ac:dyDescent="0.25">
      <c r="A3125" s="6" t="str">
        <f>IF(EXPORTACIONES!A3125="","",EXPORTACIONES!A3125)</f>
        <v/>
      </c>
      <c r="B3125" t="str">
        <f>IF(EXPORTACIONES!B3125="","",VLOOKUP(EXPORTACIONES!B3125,PERSONAS!$A$1:$B$59,2,FALSE))</f>
        <v/>
      </c>
      <c r="C3125" t="str">
        <f>IF(EXPORTACIONES!C3125="","",VLOOKUP(EXPORTACIONES!C3125,ACTIVIDADES!$A$1:$B$37,2,FALSE))</f>
        <v/>
      </c>
      <c r="D3125" t="str">
        <f>IF(EXPORTACIONES!D3125="","",EXPORTACIONES!D3125&amp;" -- "&amp;IF(EXPORTACIONES!E3125="","Actividad de "&amp;EXPORTACIONES!C3125,EXPORTACIONES!E3125))</f>
        <v/>
      </c>
      <c r="E3125" t="str">
        <f>IF(EXPORTACIONES!D3125="","",EXPORTACIONES!D3125)</f>
        <v/>
      </c>
      <c r="F3125">
        <f>EXPORTACIONES!F3125</f>
        <v>0</v>
      </c>
      <c r="K3125" t="str">
        <f t="shared" si="432"/>
        <v/>
      </c>
      <c r="M3125">
        <f t="shared" si="433"/>
        <v>0</v>
      </c>
      <c r="N3125" t="str">
        <f t="shared" si="434"/>
        <v/>
      </c>
      <c r="O3125" t="str">
        <f t="shared" si="435"/>
        <v/>
      </c>
      <c r="P3125" t="str">
        <f t="shared" si="436"/>
        <v/>
      </c>
      <c r="Q3125">
        <v>1</v>
      </c>
      <c r="R3125" t="str">
        <f t="shared" si="437"/>
        <v/>
      </c>
      <c r="S3125" t="str">
        <f t="shared" si="438"/>
        <v/>
      </c>
      <c r="T3125" t="str">
        <f t="shared" si="439"/>
        <v/>
      </c>
      <c r="U3125" t="str">
        <f t="shared" si="440"/>
        <v/>
      </c>
    </row>
    <row r="3126" spans="1:21" x14ac:dyDescent="0.25">
      <c r="A3126" s="6" t="str">
        <f>IF(EXPORTACIONES!A3126="","",EXPORTACIONES!A3126)</f>
        <v/>
      </c>
      <c r="B3126" t="str">
        <f>IF(EXPORTACIONES!B3126="","",VLOOKUP(EXPORTACIONES!B3126,PERSONAS!$A$1:$B$59,2,FALSE))</f>
        <v/>
      </c>
      <c r="C3126" t="str">
        <f>IF(EXPORTACIONES!C3126="","",VLOOKUP(EXPORTACIONES!C3126,ACTIVIDADES!$A$1:$B$37,2,FALSE))</f>
        <v/>
      </c>
      <c r="D3126" t="str">
        <f>IF(EXPORTACIONES!D3126="","",EXPORTACIONES!D3126&amp;" -- "&amp;IF(EXPORTACIONES!E3126="","Actividad de "&amp;EXPORTACIONES!C3126,EXPORTACIONES!E3126))</f>
        <v/>
      </c>
      <c r="E3126" t="str">
        <f>IF(EXPORTACIONES!D3126="","",EXPORTACIONES!D3126)</f>
        <v/>
      </c>
      <c r="F3126">
        <f>EXPORTACIONES!F3126</f>
        <v>0</v>
      </c>
      <c r="K3126" t="str">
        <f t="shared" si="432"/>
        <v/>
      </c>
      <c r="M3126">
        <f t="shared" si="433"/>
        <v>0</v>
      </c>
      <c r="N3126" t="str">
        <f t="shared" si="434"/>
        <v/>
      </c>
      <c r="O3126" t="str">
        <f t="shared" si="435"/>
        <v/>
      </c>
      <c r="P3126" t="str">
        <f t="shared" si="436"/>
        <v/>
      </c>
      <c r="Q3126">
        <v>1</v>
      </c>
      <c r="R3126" t="str">
        <f t="shared" si="437"/>
        <v/>
      </c>
      <c r="S3126" t="str">
        <f t="shared" si="438"/>
        <v/>
      </c>
      <c r="T3126" t="str">
        <f t="shared" si="439"/>
        <v/>
      </c>
      <c r="U3126" t="str">
        <f t="shared" si="440"/>
        <v/>
      </c>
    </row>
    <row r="3127" spans="1:21" x14ac:dyDescent="0.25">
      <c r="A3127" s="6" t="str">
        <f>IF(EXPORTACIONES!A3127="","",EXPORTACIONES!A3127)</f>
        <v/>
      </c>
      <c r="B3127" t="str">
        <f>IF(EXPORTACIONES!B3127="","",VLOOKUP(EXPORTACIONES!B3127,PERSONAS!$A$1:$B$59,2,FALSE))</f>
        <v/>
      </c>
      <c r="C3127" t="str">
        <f>IF(EXPORTACIONES!C3127="","",VLOOKUP(EXPORTACIONES!C3127,ACTIVIDADES!$A$1:$B$37,2,FALSE))</f>
        <v/>
      </c>
      <c r="D3127" t="str">
        <f>IF(EXPORTACIONES!D3127="","",EXPORTACIONES!D3127&amp;" -- "&amp;IF(EXPORTACIONES!E3127="","Actividad de "&amp;EXPORTACIONES!C3127,EXPORTACIONES!E3127))</f>
        <v/>
      </c>
      <c r="E3127" t="str">
        <f>IF(EXPORTACIONES!D3127="","",EXPORTACIONES!D3127)</f>
        <v/>
      </c>
      <c r="F3127">
        <f>EXPORTACIONES!F3127</f>
        <v>0</v>
      </c>
      <c r="K3127" t="str">
        <f t="shared" si="432"/>
        <v/>
      </c>
      <c r="M3127">
        <f t="shared" si="433"/>
        <v>0</v>
      </c>
      <c r="N3127" t="str">
        <f t="shared" si="434"/>
        <v/>
      </c>
      <c r="O3127" t="str">
        <f t="shared" si="435"/>
        <v/>
      </c>
      <c r="P3127" t="str">
        <f t="shared" si="436"/>
        <v/>
      </c>
      <c r="Q3127">
        <v>1</v>
      </c>
      <c r="R3127" t="str">
        <f t="shared" si="437"/>
        <v/>
      </c>
      <c r="S3127" t="str">
        <f t="shared" si="438"/>
        <v/>
      </c>
      <c r="T3127" t="str">
        <f t="shared" si="439"/>
        <v/>
      </c>
      <c r="U3127" t="str">
        <f t="shared" si="440"/>
        <v/>
      </c>
    </row>
    <row r="3128" spans="1:21" x14ac:dyDescent="0.25">
      <c r="A3128" s="6" t="str">
        <f>IF(EXPORTACIONES!A3128="","",EXPORTACIONES!A3128)</f>
        <v/>
      </c>
      <c r="B3128" t="str">
        <f>IF(EXPORTACIONES!B3128="","",VLOOKUP(EXPORTACIONES!B3128,PERSONAS!$A$1:$B$59,2,FALSE))</f>
        <v/>
      </c>
      <c r="C3128" t="str">
        <f>IF(EXPORTACIONES!C3128="","",VLOOKUP(EXPORTACIONES!C3128,ACTIVIDADES!$A$1:$B$37,2,FALSE))</f>
        <v/>
      </c>
      <c r="D3128" t="str">
        <f>IF(EXPORTACIONES!D3128="","",EXPORTACIONES!D3128&amp;" -- "&amp;IF(EXPORTACIONES!E3128="","Actividad de "&amp;EXPORTACIONES!C3128,EXPORTACIONES!E3128))</f>
        <v/>
      </c>
      <c r="E3128" t="str">
        <f>IF(EXPORTACIONES!D3128="","",EXPORTACIONES!D3128)</f>
        <v/>
      </c>
      <c r="F3128">
        <f>EXPORTACIONES!F3128</f>
        <v>0</v>
      </c>
      <c r="K3128" t="str">
        <f t="shared" si="432"/>
        <v/>
      </c>
      <c r="M3128">
        <f t="shared" si="433"/>
        <v>0</v>
      </c>
      <c r="N3128" t="str">
        <f t="shared" si="434"/>
        <v/>
      </c>
      <c r="O3128" t="str">
        <f t="shared" si="435"/>
        <v/>
      </c>
      <c r="P3128" t="str">
        <f t="shared" si="436"/>
        <v/>
      </c>
      <c r="Q3128">
        <v>1</v>
      </c>
      <c r="R3128" t="str">
        <f t="shared" si="437"/>
        <v/>
      </c>
      <c r="S3128" t="str">
        <f t="shared" si="438"/>
        <v/>
      </c>
      <c r="T3128" t="str">
        <f t="shared" si="439"/>
        <v/>
      </c>
      <c r="U3128" t="str">
        <f t="shared" si="440"/>
        <v/>
      </c>
    </row>
    <row r="3129" spans="1:21" x14ac:dyDescent="0.25">
      <c r="A3129" s="6" t="str">
        <f>IF(EXPORTACIONES!A3129="","",EXPORTACIONES!A3129)</f>
        <v/>
      </c>
      <c r="B3129" t="str">
        <f>IF(EXPORTACIONES!B3129="","",VLOOKUP(EXPORTACIONES!B3129,PERSONAS!$A$1:$B$59,2,FALSE))</f>
        <v/>
      </c>
      <c r="C3129" t="str">
        <f>IF(EXPORTACIONES!C3129="","",VLOOKUP(EXPORTACIONES!C3129,ACTIVIDADES!$A$1:$B$37,2,FALSE))</f>
        <v/>
      </c>
      <c r="D3129" t="str">
        <f>IF(EXPORTACIONES!D3129="","",EXPORTACIONES!D3129&amp;" -- "&amp;IF(EXPORTACIONES!E3129="","Actividad de "&amp;EXPORTACIONES!C3129,EXPORTACIONES!E3129))</f>
        <v/>
      </c>
      <c r="E3129" t="str">
        <f>IF(EXPORTACIONES!D3129="","",EXPORTACIONES!D3129)</f>
        <v/>
      </c>
      <c r="F3129">
        <f>EXPORTACIONES!F3129</f>
        <v>0</v>
      </c>
      <c r="K3129" t="str">
        <f t="shared" si="432"/>
        <v/>
      </c>
      <c r="M3129">
        <f t="shared" si="433"/>
        <v>0</v>
      </c>
      <c r="N3129" t="str">
        <f t="shared" si="434"/>
        <v/>
      </c>
      <c r="O3129" t="str">
        <f t="shared" si="435"/>
        <v/>
      </c>
      <c r="P3129" t="str">
        <f t="shared" si="436"/>
        <v/>
      </c>
      <c r="Q3129">
        <v>1</v>
      </c>
      <c r="R3129" t="str">
        <f t="shared" si="437"/>
        <v/>
      </c>
      <c r="S3129" t="str">
        <f t="shared" si="438"/>
        <v/>
      </c>
      <c r="T3129" t="str">
        <f t="shared" si="439"/>
        <v/>
      </c>
      <c r="U3129" t="str">
        <f t="shared" si="440"/>
        <v/>
      </c>
    </row>
    <row r="3130" spans="1:21" x14ac:dyDescent="0.25">
      <c r="A3130" s="6" t="str">
        <f>IF(EXPORTACIONES!A3130="","",EXPORTACIONES!A3130)</f>
        <v/>
      </c>
      <c r="B3130" t="str">
        <f>IF(EXPORTACIONES!B3130="","",VLOOKUP(EXPORTACIONES!B3130,PERSONAS!$A$1:$B$59,2,FALSE))</f>
        <v/>
      </c>
      <c r="C3130" t="str">
        <f>IF(EXPORTACIONES!C3130="","",VLOOKUP(EXPORTACIONES!C3130,ACTIVIDADES!$A$1:$B$37,2,FALSE))</f>
        <v/>
      </c>
      <c r="D3130" t="str">
        <f>IF(EXPORTACIONES!D3130="","",EXPORTACIONES!D3130&amp;" -- "&amp;IF(EXPORTACIONES!E3130="","Actividad de "&amp;EXPORTACIONES!C3130,EXPORTACIONES!E3130))</f>
        <v/>
      </c>
      <c r="E3130" t="str">
        <f>IF(EXPORTACIONES!D3130="","",EXPORTACIONES!D3130)</f>
        <v/>
      </c>
      <c r="F3130">
        <f>EXPORTACIONES!F3130</f>
        <v>0</v>
      </c>
      <c r="K3130" t="str">
        <f t="shared" si="432"/>
        <v/>
      </c>
      <c r="M3130">
        <f t="shared" si="433"/>
        <v>0</v>
      </c>
      <c r="N3130" t="str">
        <f t="shared" si="434"/>
        <v/>
      </c>
      <c r="O3130" t="str">
        <f t="shared" si="435"/>
        <v/>
      </c>
      <c r="P3130" t="str">
        <f t="shared" si="436"/>
        <v/>
      </c>
      <c r="Q3130">
        <v>1</v>
      </c>
      <c r="R3130" t="str">
        <f t="shared" si="437"/>
        <v/>
      </c>
      <c r="S3130" t="str">
        <f t="shared" si="438"/>
        <v/>
      </c>
      <c r="T3130" t="str">
        <f t="shared" si="439"/>
        <v/>
      </c>
      <c r="U3130" t="str">
        <f t="shared" si="440"/>
        <v/>
      </c>
    </row>
    <row r="3131" spans="1:21" x14ac:dyDescent="0.25">
      <c r="A3131" s="6" t="str">
        <f>IF(EXPORTACIONES!A3131="","",EXPORTACIONES!A3131)</f>
        <v/>
      </c>
      <c r="B3131" t="str">
        <f>IF(EXPORTACIONES!B3131="","",VLOOKUP(EXPORTACIONES!B3131,PERSONAS!$A$1:$B$59,2,FALSE))</f>
        <v/>
      </c>
      <c r="C3131" t="str">
        <f>IF(EXPORTACIONES!C3131="","",VLOOKUP(EXPORTACIONES!C3131,ACTIVIDADES!$A$1:$B$37,2,FALSE))</f>
        <v/>
      </c>
      <c r="D3131" t="str">
        <f>IF(EXPORTACIONES!D3131="","",EXPORTACIONES!D3131&amp;" -- "&amp;IF(EXPORTACIONES!E3131="","Actividad de "&amp;EXPORTACIONES!C3131,EXPORTACIONES!E3131))</f>
        <v/>
      </c>
      <c r="E3131" t="str">
        <f>IF(EXPORTACIONES!D3131="","",EXPORTACIONES!D3131)</f>
        <v/>
      </c>
      <c r="F3131">
        <f>EXPORTACIONES!F3131</f>
        <v>0</v>
      </c>
      <c r="K3131" t="str">
        <f t="shared" si="432"/>
        <v/>
      </c>
      <c r="M3131">
        <f t="shared" si="433"/>
        <v>0</v>
      </c>
      <c r="N3131" t="str">
        <f t="shared" si="434"/>
        <v/>
      </c>
      <c r="O3131" t="str">
        <f t="shared" si="435"/>
        <v/>
      </c>
      <c r="P3131" t="str">
        <f t="shared" si="436"/>
        <v/>
      </c>
      <c r="Q3131">
        <v>1</v>
      </c>
      <c r="R3131" t="str">
        <f t="shared" si="437"/>
        <v/>
      </c>
      <c r="S3131" t="str">
        <f t="shared" si="438"/>
        <v/>
      </c>
      <c r="T3131" t="str">
        <f t="shared" si="439"/>
        <v/>
      </c>
      <c r="U3131" t="str">
        <f t="shared" si="440"/>
        <v/>
      </c>
    </row>
    <row r="3132" spans="1:21" x14ac:dyDescent="0.25">
      <c r="A3132" s="6" t="str">
        <f>IF(EXPORTACIONES!A3132="","",EXPORTACIONES!A3132)</f>
        <v/>
      </c>
      <c r="B3132" t="str">
        <f>IF(EXPORTACIONES!B3132="","",VLOOKUP(EXPORTACIONES!B3132,PERSONAS!$A$1:$B$59,2,FALSE))</f>
        <v/>
      </c>
      <c r="C3132" t="str">
        <f>IF(EXPORTACIONES!C3132="","",VLOOKUP(EXPORTACIONES!C3132,ACTIVIDADES!$A$1:$B$37,2,FALSE))</f>
        <v/>
      </c>
      <c r="D3132" t="str">
        <f>IF(EXPORTACIONES!D3132="","",EXPORTACIONES!D3132&amp;" -- "&amp;IF(EXPORTACIONES!E3132="","Actividad de "&amp;EXPORTACIONES!C3132,EXPORTACIONES!E3132))</f>
        <v/>
      </c>
      <c r="E3132" t="str">
        <f>IF(EXPORTACIONES!D3132="","",EXPORTACIONES!D3132)</f>
        <v/>
      </c>
      <c r="F3132">
        <f>EXPORTACIONES!F3132</f>
        <v>0</v>
      </c>
      <c r="K3132" t="str">
        <f t="shared" si="432"/>
        <v/>
      </c>
      <c r="M3132">
        <f t="shared" si="433"/>
        <v>0</v>
      </c>
      <c r="N3132" t="str">
        <f t="shared" si="434"/>
        <v/>
      </c>
      <c r="O3132" t="str">
        <f t="shared" si="435"/>
        <v/>
      </c>
      <c r="P3132" t="str">
        <f t="shared" si="436"/>
        <v/>
      </c>
      <c r="Q3132">
        <v>1</v>
      </c>
      <c r="R3132" t="str">
        <f t="shared" si="437"/>
        <v/>
      </c>
      <c r="S3132" t="str">
        <f t="shared" si="438"/>
        <v/>
      </c>
      <c r="T3132" t="str">
        <f t="shared" si="439"/>
        <v/>
      </c>
      <c r="U3132" t="str">
        <f t="shared" si="440"/>
        <v/>
      </c>
    </row>
    <row r="3133" spans="1:21" x14ac:dyDescent="0.25">
      <c r="A3133" s="6" t="str">
        <f>IF(EXPORTACIONES!A3133="","",EXPORTACIONES!A3133)</f>
        <v/>
      </c>
      <c r="B3133" t="str">
        <f>IF(EXPORTACIONES!B3133="","",VLOOKUP(EXPORTACIONES!B3133,PERSONAS!$A$1:$B$59,2,FALSE))</f>
        <v/>
      </c>
      <c r="C3133" t="str">
        <f>IF(EXPORTACIONES!C3133="","",VLOOKUP(EXPORTACIONES!C3133,ACTIVIDADES!$A$1:$B$37,2,FALSE))</f>
        <v/>
      </c>
      <c r="D3133" t="str">
        <f>IF(EXPORTACIONES!D3133="","",EXPORTACIONES!D3133&amp;" -- "&amp;IF(EXPORTACIONES!E3133="","Actividad de "&amp;EXPORTACIONES!C3133,EXPORTACIONES!E3133))</f>
        <v/>
      </c>
      <c r="E3133" t="str">
        <f>IF(EXPORTACIONES!D3133="","",EXPORTACIONES!D3133)</f>
        <v/>
      </c>
      <c r="F3133">
        <f>EXPORTACIONES!F3133</f>
        <v>0</v>
      </c>
      <c r="K3133" t="str">
        <f t="shared" si="432"/>
        <v/>
      </c>
      <c r="M3133">
        <f t="shared" si="433"/>
        <v>0</v>
      </c>
      <c r="N3133" t="str">
        <f t="shared" si="434"/>
        <v/>
      </c>
      <c r="O3133" t="str">
        <f t="shared" si="435"/>
        <v/>
      </c>
      <c r="P3133" t="str">
        <f t="shared" si="436"/>
        <v/>
      </c>
      <c r="Q3133">
        <v>1</v>
      </c>
      <c r="R3133" t="str">
        <f t="shared" si="437"/>
        <v/>
      </c>
      <c r="S3133" t="str">
        <f t="shared" si="438"/>
        <v/>
      </c>
      <c r="T3133" t="str">
        <f t="shared" si="439"/>
        <v/>
      </c>
      <c r="U3133" t="str">
        <f t="shared" si="440"/>
        <v/>
      </c>
    </row>
    <row r="3134" spans="1:21" x14ac:dyDescent="0.25">
      <c r="A3134" s="6" t="str">
        <f>IF(EXPORTACIONES!A3134="","",EXPORTACIONES!A3134)</f>
        <v/>
      </c>
      <c r="B3134" t="str">
        <f>IF(EXPORTACIONES!B3134="","",VLOOKUP(EXPORTACIONES!B3134,PERSONAS!$A$1:$B$59,2,FALSE))</f>
        <v/>
      </c>
      <c r="C3134" t="str">
        <f>IF(EXPORTACIONES!C3134="","",VLOOKUP(EXPORTACIONES!C3134,ACTIVIDADES!$A$1:$B$37,2,FALSE))</f>
        <v/>
      </c>
      <c r="D3134" t="str">
        <f>IF(EXPORTACIONES!D3134="","",EXPORTACIONES!D3134&amp;" -- "&amp;IF(EXPORTACIONES!E3134="","Actividad de "&amp;EXPORTACIONES!C3134,EXPORTACIONES!E3134))</f>
        <v/>
      </c>
      <c r="E3134" t="str">
        <f>IF(EXPORTACIONES!D3134="","",EXPORTACIONES!D3134)</f>
        <v/>
      </c>
      <c r="F3134">
        <f>EXPORTACIONES!F3134</f>
        <v>0</v>
      </c>
      <c r="K3134" t="str">
        <f t="shared" si="432"/>
        <v/>
      </c>
      <c r="M3134">
        <f t="shared" si="433"/>
        <v>0</v>
      </c>
      <c r="N3134" t="str">
        <f t="shared" si="434"/>
        <v/>
      </c>
      <c r="O3134" t="str">
        <f t="shared" si="435"/>
        <v/>
      </c>
      <c r="P3134" t="str">
        <f t="shared" si="436"/>
        <v/>
      </c>
      <c r="Q3134">
        <v>1</v>
      </c>
      <c r="R3134" t="str">
        <f t="shared" si="437"/>
        <v/>
      </c>
      <c r="S3134" t="str">
        <f t="shared" si="438"/>
        <v/>
      </c>
      <c r="T3134" t="str">
        <f t="shared" si="439"/>
        <v/>
      </c>
      <c r="U3134" t="str">
        <f t="shared" si="440"/>
        <v/>
      </c>
    </row>
    <row r="3135" spans="1:21" x14ac:dyDescent="0.25">
      <c r="A3135" s="6" t="str">
        <f>IF(EXPORTACIONES!A3135="","",EXPORTACIONES!A3135)</f>
        <v/>
      </c>
      <c r="B3135" t="str">
        <f>IF(EXPORTACIONES!B3135="","",VLOOKUP(EXPORTACIONES!B3135,PERSONAS!$A$1:$B$59,2,FALSE))</f>
        <v/>
      </c>
      <c r="C3135" t="str">
        <f>IF(EXPORTACIONES!C3135="","",VLOOKUP(EXPORTACIONES!C3135,ACTIVIDADES!$A$1:$B$37,2,FALSE))</f>
        <v/>
      </c>
      <c r="D3135" t="str">
        <f>IF(EXPORTACIONES!D3135="","",EXPORTACIONES!D3135&amp;" -- "&amp;IF(EXPORTACIONES!E3135="","Actividad de "&amp;EXPORTACIONES!C3135,EXPORTACIONES!E3135))</f>
        <v/>
      </c>
      <c r="E3135" t="str">
        <f>IF(EXPORTACIONES!D3135="","",EXPORTACIONES!D3135)</f>
        <v/>
      </c>
      <c r="F3135">
        <f>EXPORTACIONES!F3135</f>
        <v>0</v>
      </c>
      <c r="K3135" t="str">
        <f t="shared" si="432"/>
        <v/>
      </c>
      <c r="M3135">
        <f t="shared" si="433"/>
        <v>0</v>
      </c>
      <c r="N3135" t="str">
        <f t="shared" si="434"/>
        <v/>
      </c>
      <c r="O3135" t="str">
        <f t="shared" si="435"/>
        <v/>
      </c>
      <c r="P3135" t="str">
        <f t="shared" si="436"/>
        <v/>
      </c>
      <c r="Q3135">
        <v>1</v>
      </c>
      <c r="R3135" t="str">
        <f t="shared" si="437"/>
        <v/>
      </c>
      <c r="S3135" t="str">
        <f t="shared" si="438"/>
        <v/>
      </c>
      <c r="T3135" t="str">
        <f t="shared" si="439"/>
        <v/>
      </c>
      <c r="U3135" t="str">
        <f t="shared" si="440"/>
        <v/>
      </c>
    </row>
    <row r="3136" spans="1:21" x14ac:dyDescent="0.25">
      <c r="A3136" s="6" t="str">
        <f>IF(EXPORTACIONES!A3136="","",EXPORTACIONES!A3136)</f>
        <v/>
      </c>
      <c r="B3136" t="str">
        <f>IF(EXPORTACIONES!B3136="","",VLOOKUP(EXPORTACIONES!B3136,PERSONAS!$A$1:$B$59,2,FALSE))</f>
        <v/>
      </c>
      <c r="C3136" t="str">
        <f>IF(EXPORTACIONES!C3136="","",VLOOKUP(EXPORTACIONES!C3136,ACTIVIDADES!$A$1:$B$37,2,FALSE))</f>
        <v/>
      </c>
      <c r="D3136" t="str">
        <f>IF(EXPORTACIONES!D3136="","",EXPORTACIONES!D3136&amp;" -- "&amp;IF(EXPORTACIONES!E3136="","Actividad de "&amp;EXPORTACIONES!C3136,EXPORTACIONES!E3136))</f>
        <v/>
      </c>
      <c r="E3136" t="str">
        <f>IF(EXPORTACIONES!D3136="","",EXPORTACIONES!D3136)</f>
        <v/>
      </c>
      <c r="F3136">
        <f>EXPORTACIONES!F3136</f>
        <v>0</v>
      </c>
      <c r="K3136" t="str">
        <f t="shared" si="432"/>
        <v/>
      </c>
      <c r="M3136">
        <f t="shared" si="433"/>
        <v>0</v>
      </c>
      <c r="N3136" t="str">
        <f t="shared" si="434"/>
        <v/>
      </c>
      <c r="O3136" t="str">
        <f t="shared" si="435"/>
        <v/>
      </c>
      <c r="P3136" t="str">
        <f t="shared" si="436"/>
        <v/>
      </c>
      <c r="Q3136">
        <v>1</v>
      </c>
      <c r="R3136" t="str">
        <f t="shared" si="437"/>
        <v/>
      </c>
      <c r="S3136" t="str">
        <f t="shared" si="438"/>
        <v/>
      </c>
      <c r="T3136" t="str">
        <f t="shared" si="439"/>
        <v/>
      </c>
      <c r="U3136" t="str">
        <f t="shared" si="440"/>
        <v/>
      </c>
    </row>
    <row r="3137" spans="1:21" x14ac:dyDescent="0.25">
      <c r="A3137" s="6" t="str">
        <f>IF(EXPORTACIONES!A3137="","",EXPORTACIONES!A3137)</f>
        <v/>
      </c>
      <c r="B3137" t="str">
        <f>IF(EXPORTACIONES!B3137="","",VLOOKUP(EXPORTACIONES!B3137,PERSONAS!$A$1:$B$59,2,FALSE))</f>
        <v/>
      </c>
      <c r="C3137" t="str">
        <f>IF(EXPORTACIONES!C3137="","",VLOOKUP(EXPORTACIONES!C3137,ACTIVIDADES!$A$1:$B$37,2,FALSE))</f>
        <v/>
      </c>
      <c r="D3137" t="str">
        <f>IF(EXPORTACIONES!D3137="","",EXPORTACIONES!D3137&amp;" -- "&amp;IF(EXPORTACIONES!E3137="","Actividad de "&amp;EXPORTACIONES!C3137,EXPORTACIONES!E3137))</f>
        <v/>
      </c>
      <c r="E3137" t="str">
        <f>IF(EXPORTACIONES!D3137="","",EXPORTACIONES!D3137)</f>
        <v/>
      </c>
      <c r="F3137">
        <f>EXPORTACIONES!F3137</f>
        <v>0</v>
      </c>
      <c r="K3137" t="str">
        <f t="shared" si="432"/>
        <v/>
      </c>
      <c r="M3137">
        <f t="shared" si="433"/>
        <v>0</v>
      </c>
      <c r="N3137" t="str">
        <f t="shared" si="434"/>
        <v/>
      </c>
      <c r="O3137" t="str">
        <f t="shared" si="435"/>
        <v/>
      </c>
      <c r="P3137" t="str">
        <f t="shared" si="436"/>
        <v/>
      </c>
      <c r="Q3137">
        <v>1</v>
      </c>
      <c r="R3137" t="str">
        <f t="shared" si="437"/>
        <v/>
      </c>
      <c r="S3137" t="str">
        <f t="shared" si="438"/>
        <v/>
      </c>
      <c r="T3137" t="str">
        <f t="shared" si="439"/>
        <v/>
      </c>
      <c r="U3137" t="str">
        <f t="shared" si="440"/>
        <v/>
      </c>
    </row>
    <row r="3138" spans="1:21" x14ac:dyDescent="0.25">
      <c r="A3138" s="6" t="str">
        <f>IF(EXPORTACIONES!A3138="","",EXPORTACIONES!A3138)</f>
        <v/>
      </c>
      <c r="B3138" t="str">
        <f>IF(EXPORTACIONES!B3138="","",VLOOKUP(EXPORTACIONES!B3138,PERSONAS!$A$1:$B$59,2,FALSE))</f>
        <v/>
      </c>
      <c r="C3138" t="str">
        <f>IF(EXPORTACIONES!C3138="","",VLOOKUP(EXPORTACIONES!C3138,ACTIVIDADES!$A$1:$B$37,2,FALSE))</f>
        <v/>
      </c>
      <c r="D3138" t="str">
        <f>IF(EXPORTACIONES!D3138="","",EXPORTACIONES!D3138&amp;" -- "&amp;IF(EXPORTACIONES!E3138="","Actividad de "&amp;EXPORTACIONES!C3138,EXPORTACIONES!E3138))</f>
        <v/>
      </c>
      <c r="E3138" t="str">
        <f>IF(EXPORTACIONES!D3138="","",EXPORTACIONES!D3138)</f>
        <v/>
      </c>
      <c r="F3138">
        <f>EXPORTACIONES!F3138</f>
        <v>0</v>
      </c>
      <c r="K3138" t="str">
        <f t="shared" si="432"/>
        <v/>
      </c>
      <c r="M3138">
        <f t="shared" si="433"/>
        <v>0</v>
      </c>
      <c r="N3138" t="str">
        <f t="shared" si="434"/>
        <v/>
      </c>
      <c r="O3138" t="str">
        <f t="shared" si="435"/>
        <v/>
      </c>
      <c r="P3138" t="str">
        <f t="shared" si="436"/>
        <v/>
      </c>
      <c r="Q3138">
        <v>1</v>
      </c>
      <c r="R3138" t="str">
        <f t="shared" si="437"/>
        <v/>
      </c>
      <c r="S3138" t="str">
        <f t="shared" si="438"/>
        <v/>
      </c>
      <c r="T3138" t="str">
        <f t="shared" si="439"/>
        <v/>
      </c>
      <c r="U3138" t="str">
        <f t="shared" si="440"/>
        <v/>
      </c>
    </row>
    <row r="3139" spans="1:21" x14ac:dyDescent="0.25">
      <c r="A3139" s="6" t="str">
        <f>IF(EXPORTACIONES!A3139="","",EXPORTACIONES!A3139)</f>
        <v/>
      </c>
      <c r="B3139" t="str">
        <f>IF(EXPORTACIONES!B3139="","",VLOOKUP(EXPORTACIONES!B3139,PERSONAS!$A$1:$B$59,2,FALSE))</f>
        <v/>
      </c>
      <c r="C3139" t="str">
        <f>IF(EXPORTACIONES!C3139="","",VLOOKUP(EXPORTACIONES!C3139,ACTIVIDADES!$A$1:$B$37,2,FALSE))</f>
        <v/>
      </c>
      <c r="D3139" t="str">
        <f>IF(EXPORTACIONES!D3139="","",EXPORTACIONES!D3139&amp;" -- "&amp;IF(EXPORTACIONES!E3139="","Actividad de "&amp;EXPORTACIONES!C3139,EXPORTACIONES!E3139))</f>
        <v/>
      </c>
      <c r="E3139" t="str">
        <f>IF(EXPORTACIONES!D3139="","",EXPORTACIONES!D3139)</f>
        <v/>
      </c>
      <c r="F3139">
        <f>EXPORTACIONES!F3139</f>
        <v>0</v>
      </c>
      <c r="K3139" t="str">
        <f t="shared" ref="K3139:K3202" si="441">T3139</f>
        <v/>
      </c>
      <c r="M3139">
        <f t="shared" ref="M3139:M3202" si="442">(LEN(E3139)-LEN(SUBSTITUTE(E3139,"#","")))/LEN("#")</f>
        <v>0</v>
      </c>
      <c r="N3139" t="str">
        <f t="shared" ref="N3139:N3202" si="443">IFERROR(SUBSTITUTE(E3139,"#","@",M3139),"")</f>
        <v/>
      </c>
      <c r="O3139" t="str">
        <f t="shared" ref="O3139:O3202" si="444">IFERROR(LEN(N3139)-FIND("@",N3139),"")</f>
        <v/>
      </c>
      <c r="P3139" t="str">
        <f t="shared" ref="P3139:P3202" si="445">IFERROR(RIGHT(N3139,O3139),"")</f>
        <v/>
      </c>
      <c r="Q3139">
        <v>1</v>
      </c>
      <c r="R3139" t="str">
        <f t="shared" ref="R3139:R3202" si="446">IFERROR(SUBSTITUTE(P3139,":","@",Q3139),"")</f>
        <v/>
      </c>
      <c r="S3139" t="str">
        <f t="shared" ref="S3139:S3202" si="447">IFERROR(FIND("@",R3139),"")</f>
        <v/>
      </c>
      <c r="T3139" t="str">
        <f t="shared" ref="T3139:T3202" si="448">IFERROR(LEFT(R3139,S3139-1),"")</f>
        <v/>
      </c>
      <c r="U3139" t="str">
        <f t="shared" ref="U3139:U3202" si="449">IFERROR(RIGHT(R3139,LEN(R3139)-(S3139)),"")</f>
        <v/>
      </c>
    </row>
    <row r="3140" spans="1:21" x14ac:dyDescent="0.25">
      <c r="A3140" s="6" t="str">
        <f>IF(EXPORTACIONES!A3140="","",EXPORTACIONES!A3140)</f>
        <v/>
      </c>
      <c r="B3140" t="str">
        <f>IF(EXPORTACIONES!B3140="","",VLOOKUP(EXPORTACIONES!B3140,PERSONAS!$A$1:$B$59,2,FALSE))</f>
        <v/>
      </c>
      <c r="C3140" t="str">
        <f>IF(EXPORTACIONES!C3140="","",VLOOKUP(EXPORTACIONES!C3140,ACTIVIDADES!$A$1:$B$37,2,FALSE))</f>
        <v/>
      </c>
      <c r="D3140" t="str">
        <f>IF(EXPORTACIONES!D3140="","",EXPORTACIONES!D3140&amp;" -- "&amp;IF(EXPORTACIONES!E3140="","Actividad de "&amp;EXPORTACIONES!C3140,EXPORTACIONES!E3140))</f>
        <v/>
      </c>
      <c r="E3140" t="str">
        <f>IF(EXPORTACIONES!D3140="","",EXPORTACIONES!D3140)</f>
        <v/>
      </c>
      <c r="F3140">
        <f>EXPORTACIONES!F3140</f>
        <v>0</v>
      </c>
      <c r="K3140" t="str">
        <f t="shared" si="441"/>
        <v/>
      </c>
      <c r="M3140">
        <f t="shared" si="442"/>
        <v>0</v>
      </c>
      <c r="N3140" t="str">
        <f t="shared" si="443"/>
        <v/>
      </c>
      <c r="O3140" t="str">
        <f t="shared" si="444"/>
        <v/>
      </c>
      <c r="P3140" t="str">
        <f t="shared" si="445"/>
        <v/>
      </c>
      <c r="Q3140">
        <v>1</v>
      </c>
      <c r="R3140" t="str">
        <f t="shared" si="446"/>
        <v/>
      </c>
      <c r="S3140" t="str">
        <f t="shared" si="447"/>
        <v/>
      </c>
      <c r="T3140" t="str">
        <f t="shared" si="448"/>
        <v/>
      </c>
      <c r="U3140" t="str">
        <f t="shared" si="449"/>
        <v/>
      </c>
    </row>
    <row r="3141" spans="1:21" x14ac:dyDescent="0.25">
      <c r="A3141" s="6" t="str">
        <f>IF(EXPORTACIONES!A3141="","",EXPORTACIONES!A3141)</f>
        <v/>
      </c>
      <c r="B3141" t="str">
        <f>IF(EXPORTACIONES!B3141="","",VLOOKUP(EXPORTACIONES!B3141,PERSONAS!$A$1:$B$59,2,FALSE))</f>
        <v/>
      </c>
      <c r="C3141" t="str">
        <f>IF(EXPORTACIONES!C3141="","",VLOOKUP(EXPORTACIONES!C3141,ACTIVIDADES!$A$1:$B$37,2,FALSE))</f>
        <v/>
      </c>
      <c r="D3141" t="str">
        <f>IF(EXPORTACIONES!D3141="","",EXPORTACIONES!D3141&amp;" -- "&amp;IF(EXPORTACIONES!E3141="","Actividad de "&amp;EXPORTACIONES!C3141,EXPORTACIONES!E3141))</f>
        <v/>
      </c>
      <c r="E3141" t="str">
        <f>IF(EXPORTACIONES!D3141="","",EXPORTACIONES!D3141)</f>
        <v/>
      </c>
      <c r="F3141">
        <f>EXPORTACIONES!F3141</f>
        <v>0</v>
      </c>
      <c r="K3141" t="str">
        <f t="shared" si="441"/>
        <v/>
      </c>
      <c r="M3141">
        <f t="shared" si="442"/>
        <v>0</v>
      </c>
      <c r="N3141" t="str">
        <f t="shared" si="443"/>
        <v/>
      </c>
      <c r="O3141" t="str">
        <f t="shared" si="444"/>
        <v/>
      </c>
      <c r="P3141" t="str">
        <f t="shared" si="445"/>
        <v/>
      </c>
      <c r="Q3141">
        <v>1</v>
      </c>
      <c r="R3141" t="str">
        <f t="shared" si="446"/>
        <v/>
      </c>
      <c r="S3141" t="str">
        <f t="shared" si="447"/>
        <v/>
      </c>
      <c r="T3141" t="str">
        <f t="shared" si="448"/>
        <v/>
      </c>
      <c r="U3141" t="str">
        <f t="shared" si="449"/>
        <v/>
      </c>
    </row>
    <row r="3142" spans="1:21" x14ac:dyDescent="0.25">
      <c r="A3142" s="6" t="str">
        <f>IF(EXPORTACIONES!A3142="","",EXPORTACIONES!A3142)</f>
        <v/>
      </c>
      <c r="B3142" t="str">
        <f>IF(EXPORTACIONES!B3142="","",VLOOKUP(EXPORTACIONES!B3142,PERSONAS!$A$1:$B$59,2,FALSE))</f>
        <v/>
      </c>
      <c r="C3142" t="str">
        <f>IF(EXPORTACIONES!C3142="","",VLOOKUP(EXPORTACIONES!C3142,ACTIVIDADES!$A$1:$B$37,2,FALSE))</f>
        <v/>
      </c>
      <c r="D3142" t="str">
        <f>IF(EXPORTACIONES!D3142="","",EXPORTACIONES!D3142&amp;" -- "&amp;IF(EXPORTACIONES!E3142="","Actividad de "&amp;EXPORTACIONES!C3142,EXPORTACIONES!E3142))</f>
        <v/>
      </c>
      <c r="E3142" t="str">
        <f>IF(EXPORTACIONES!D3142="","",EXPORTACIONES!D3142)</f>
        <v/>
      </c>
      <c r="F3142">
        <f>EXPORTACIONES!F3142</f>
        <v>0</v>
      </c>
      <c r="K3142" t="str">
        <f t="shared" si="441"/>
        <v/>
      </c>
      <c r="M3142">
        <f t="shared" si="442"/>
        <v>0</v>
      </c>
      <c r="N3142" t="str">
        <f t="shared" si="443"/>
        <v/>
      </c>
      <c r="O3142" t="str">
        <f t="shared" si="444"/>
        <v/>
      </c>
      <c r="P3142" t="str">
        <f t="shared" si="445"/>
        <v/>
      </c>
      <c r="Q3142">
        <v>1</v>
      </c>
      <c r="R3142" t="str">
        <f t="shared" si="446"/>
        <v/>
      </c>
      <c r="S3142" t="str">
        <f t="shared" si="447"/>
        <v/>
      </c>
      <c r="T3142" t="str">
        <f t="shared" si="448"/>
        <v/>
      </c>
      <c r="U3142" t="str">
        <f t="shared" si="449"/>
        <v/>
      </c>
    </row>
    <row r="3143" spans="1:21" x14ac:dyDescent="0.25">
      <c r="A3143" s="6" t="str">
        <f>IF(EXPORTACIONES!A3143="","",EXPORTACIONES!A3143)</f>
        <v/>
      </c>
      <c r="B3143" t="str">
        <f>IF(EXPORTACIONES!B3143="","",VLOOKUP(EXPORTACIONES!B3143,PERSONAS!$A$1:$B$59,2,FALSE))</f>
        <v/>
      </c>
      <c r="C3143" t="str">
        <f>IF(EXPORTACIONES!C3143="","",VLOOKUP(EXPORTACIONES!C3143,ACTIVIDADES!$A$1:$B$37,2,FALSE))</f>
        <v/>
      </c>
      <c r="D3143" t="str">
        <f>IF(EXPORTACIONES!D3143="","",EXPORTACIONES!D3143&amp;" -- "&amp;IF(EXPORTACIONES!E3143="","Actividad de "&amp;EXPORTACIONES!C3143,EXPORTACIONES!E3143))</f>
        <v/>
      </c>
      <c r="E3143" t="str">
        <f>IF(EXPORTACIONES!D3143="","",EXPORTACIONES!D3143)</f>
        <v/>
      </c>
      <c r="F3143">
        <f>EXPORTACIONES!F3143</f>
        <v>0</v>
      </c>
      <c r="K3143" t="str">
        <f t="shared" si="441"/>
        <v/>
      </c>
      <c r="M3143">
        <f t="shared" si="442"/>
        <v>0</v>
      </c>
      <c r="N3143" t="str">
        <f t="shared" si="443"/>
        <v/>
      </c>
      <c r="O3143" t="str">
        <f t="shared" si="444"/>
        <v/>
      </c>
      <c r="P3143" t="str">
        <f t="shared" si="445"/>
        <v/>
      </c>
      <c r="Q3143">
        <v>1</v>
      </c>
      <c r="R3143" t="str">
        <f t="shared" si="446"/>
        <v/>
      </c>
      <c r="S3143" t="str">
        <f t="shared" si="447"/>
        <v/>
      </c>
      <c r="T3143" t="str">
        <f t="shared" si="448"/>
        <v/>
      </c>
      <c r="U3143" t="str">
        <f t="shared" si="449"/>
        <v/>
      </c>
    </row>
    <row r="3144" spans="1:21" x14ac:dyDescent="0.25">
      <c r="A3144" s="6" t="str">
        <f>IF(EXPORTACIONES!A3144="","",EXPORTACIONES!A3144)</f>
        <v/>
      </c>
      <c r="B3144" t="str">
        <f>IF(EXPORTACIONES!B3144="","",VLOOKUP(EXPORTACIONES!B3144,PERSONAS!$A$1:$B$59,2,FALSE))</f>
        <v/>
      </c>
      <c r="C3144" t="str">
        <f>IF(EXPORTACIONES!C3144="","",VLOOKUP(EXPORTACIONES!C3144,ACTIVIDADES!$A$1:$B$37,2,FALSE))</f>
        <v/>
      </c>
      <c r="D3144" t="str">
        <f>IF(EXPORTACIONES!D3144="","",EXPORTACIONES!D3144&amp;" -- "&amp;IF(EXPORTACIONES!E3144="","Actividad de "&amp;EXPORTACIONES!C3144,EXPORTACIONES!E3144))</f>
        <v/>
      </c>
      <c r="E3144" t="str">
        <f>IF(EXPORTACIONES!D3144="","",EXPORTACIONES!D3144)</f>
        <v/>
      </c>
      <c r="F3144">
        <f>EXPORTACIONES!F3144</f>
        <v>0</v>
      </c>
      <c r="K3144" t="str">
        <f t="shared" si="441"/>
        <v/>
      </c>
      <c r="M3144">
        <f t="shared" si="442"/>
        <v>0</v>
      </c>
      <c r="N3144" t="str">
        <f t="shared" si="443"/>
        <v/>
      </c>
      <c r="O3144" t="str">
        <f t="shared" si="444"/>
        <v/>
      </c>
      <c r="P3144" t="str">
        <f t="shared" si="445"/>
        <v/>
      </c>
      <c r="Q3144">
        <v>1</v>
      </c>
      <c r="R3144" t="str">
        <f t="shared" si="446"/>
        <v/>
      </c>
      <c r="S3144" t="str">
        <f t="shared" si="447"/>
        <v/>
      </c>
      <c r="T3144" t="str">
        <f t="shared" si="448"/>
        <v/>
      </c>
      <c r="U3144" t="str">
        <f t="shared" si="449"/>
        <v/>
      </c>
    </row>
    <row r="3145" spans="1:21" x14ac:dyDescent="0.25">
      <c r="A3145" s="6" t="str">
        <f>IF(EXPORTACIONES!A3145="","",EXPORTACIONES!A3145)</f>
        <v/>
      </c>
      <c r="B3145" t="str">
        <f>IF(EXPORTACIONES!B3145="","",VLOOKUP(EXPORTACIONES!B3145,PERSONAS!$A$1:$B$59,2,FALSE))</f>
        <v/>
      </c>
      <c r="C3145" t="str">
        <f>IF(EXPORTACIONES!C3145="","",VLOOKUP(EXPORTACIONES!C3145,ACTIVIDADES!$A$1:$B$37,2,FALSE))</f>
        <v/>
      </c>
      <c r="D3145" t="str">
        <f>IF(EXPORTACIONES!D3145="","",EXPORTACIONES!D3145&amp;" -- "&amp;IF(EXPORTACIONES!E3145="","Actividad de "&amp;EXPORTACIONES!C3145,EXPORTACIONES!E3145))</f>
        <v/>
      </c>
      <c r="E3145" t="str">
        <f>IF(EXPORTACIONES!D3145="","",EXPORTACIONES!D3145)</f>
        <v/>
      </c>
      <c r="F3145">
        <f>EXPORTACIONES!F3145</f>
        <v>0</v>
      </c>
      <c r="K3145" t="str">
        <f t="shared" si="441"/>
        <v/>
      </c>
      <c r="M3145">
        <f t="shared" si="442"/>
        <v>0</v>
      </c>
      <c r="N3145" t="str">
        <f t="shared" si="443"/>
        <v/>
      </c>
      <c r="O3145" t="str">
        <f t="shared" si="444"/>
        <v/>
      </c>
      <c r="P3145" t="str">
        <f t="shared" si="445"/>
        <v/>
      </c>
      <c r="Q3145">
        <v>1</v>
      </c>
      <c r="R3145" t="str">
        <f t="shared" si="446"/>
        <v/>
      </c>
      <c r="S3145" t="str">
        <f t="shared" si="447"/>
        <v/>
      </c>
      <c r="T3145" t="str">
        <f t="shared" si="448"/>
        <v/>
      </c>
      <c r="U3145" t="str">
        <f t="shared" si="449"/>
        <v/>
      </c>
    </row>
    <row r="3146" spans="1:21" x14ac:dyDescent="0.25">
      <c r="A3146" s="6" t="str">
        <f>IF(EXPORTACIONES!A3146="","",EXPORTACIONES!A3146)</f>
        <v/>
      </c>
      <c r="B3146" t="str">
        <f>IF(EXPORTACIONES!B3146="","",VLOOKUP(EXPORTACIONES!B3146,PERSONAS!$A$1:$B$59,2,FALSE))</f>
        <v/>
      </c>
      <c r="C3146" t="str">
        <f>IF(EXPORTACIONES!C3146="","",VLOOKUP(EXPORTACIONES!C3146,ACTIVIDADES!$A$1:$B$37,2,FALSE))</f>
        <v/>
      </c>
      <c r="D3146" t="str">
        <f>IF(EXPORTACIONES!D3146="","",EXPORTACIONES!D3146&amp;" -- "&amp;IF(EXPORTACIONES!E3146="","Actividad de "&amp;EXPORTACIONES!C3146,EXPORTACIONES!E3146))</f>
        <v/>
      </c>
      <c r="E3146" t="str">
        <f>IF(EXPORTACIONES!D3146="","",EXPORTACIONES!D3146)</f>
        <v/>
      </c>
      <c r="F3146">
        <f>EXPORTACIONES!F3146</f>
        <v>0</v>
      </c>
      <c r="K3146" t="str">
        <f t="shared" si="441"/>
        <v/>
      </c>
      <c r="M3146">
        <f t="shared" si="442"/>
        <v>0</v>
      </c>
      <c r="N3146" t="str">
        <f t="shared" si="443"/>
        <v/>
      </c>
      <c r="O3146" t="str">
        <f t="shared" si="444"/>
        <v/>
      </c>
      <c r="P3146" t="str">
        <f t="shared" si="445"/>
        <v/>
      </c>
      <c r="Q3146">
        <v>1</v>
      </c>
      <c r="R3146" t="str">
        <f t="shared" si="446"/>
        <v/>
      </c>
      <c r="S3146" t="str">
        <f t="shared" si="447"/>
        <v/>
      </c>
      <c r="T3146" t="str">
        <f t="shared" si="448"/>
        <v/>
      </c>
      <c r="U3146" t="str">
        <f t="shared" si="449"/>
        <v/>
      </c>
    </row>
    <row r="3147" spans="1:21" x14ac:dyDescent="0.25">
      <c r="A3147" s="6" t="str">
        <f>IF(EXPORTACIONES!A3147="","",EXPORTACIONES!A3147)</f>
        <v/>
      </c>
      <c r="B3147" t="str">
        <f>IF(EXPORTACIONES!B3147="","",VLOOKUP(EXPORTACIONES!B3147,PERSONAS!$A$1:$B$59,2,FALSE))</f>
        <v/>
      </c>
      <c r="C3147" t="str">
        <f>IF(EXPORTACIONES!C3147="","",VLOOKUP(EXPORTACIONES!C3147,ACTIVIDADES!$A$1:$B$37,2,FALSE))</f>
        <v/>
      </c>
      <c r="D3147" t="str">
        <f>IF(EXPORTACIONES!D3147="","",EXPORTACIONES!D3147&amp;" -- "&amp;IF(EXPORTACIONES!E3147="","Actividad de "&amp;EXPORTACIONES!C3147,EXPORTACIONES!E3147))</f>
        <v/>
      </c>
      <c r="E3147" t="str">
        <f>IF(EXPORTACIONES!D3147="","",EXPORTACIONES!D3147)</f>
        <v/>
      </c>
      <c r="F3147">
        <f>EXPORTACIONES!F3147</f>
        <v>0</v>
      </c>
      <c r="K3147" t="str">
        <f t="shared" si="441"/>
        <v/>
      </c>
      <c r="M3147">
        <f t="shared" si="442"/>
        <v>0</v>
      </c>
      <c r="N3147" t="str">
        <f t="shared" si="443"/>
        <v/>
      </c>
      <c r="O3147" t="str">
        <f t="shared" si="444"/>
        <v/>
      </c>
      <c r="P3147" t="str">
        <f t="shared" si="445"/>
        <v/>
      </c>
      <c r="Q3147">
        <v>1</v>
      </c>
      <c r="R3147" t="str">
        <f t="shared" si="446"/>
        <v/>
      </c>
      <c r="S3147" t="str">
        <f t="shared" si="447"/>
        <v/>
      </c>
      <c r="T3147" t="str">
        <f t="shared" si="448"/>
        <v/>
      </c>
      <c r="U3147" t="str">
        <f t="shared" si="449"/>
        <v/>
      </c>
    </row>
    <row r="3148" spans="1:21" x14ac:dyDescent="0.25">
      <c r="A3148" s="6" t="str">
        <f>IF(EXPORTACIONES!A3148="","",EXPORTACIONES!A3148)</f>
        <v/>
      </c>
      <c r="B3148" t="str">
        <f>IF(EXPORTACIONES!B3148="","",VLOOKUP(EXPORTACIONES!B3148,PERSONAS!$A$1:$B$59,2,FALSE))</f>
        <v/>
      </c>
      <c r="C3148" t="str">
        <f>IF(EXPORTACIONES!C3148="","",VLOOKUP(EXPORTACIONES!C3148,ACTIVIDADES!$A$1:$B$37,2,FALSE))</f>
        <v/>
      </c>
      <c r="D3148" t="str">
        <f>IF(EXPORTACIONES!D3148="","",EXPORTACIONES!D3148&amp;" -- "&amp;IF(EXPORTACIONES!E3148="","Actividad de "&amp;EXPORTACIONES!C3148,EXPORTACIONES!E3148))</f>
        <v/>
      </c>
      <c r="E3148" t="str">
        <f>IF(EXPORTACIONES!D3148="","",EXPORTACIONES!D3148)</f>
        <v/>
      </c>
      <c r="F3148">
        <f>EXPORTACIONES!F3148</f>
        <v>0</v>
      </c>
      <c r="K3148" t="str">
        <f t="shared" si="441"/>
        <v/>
      </c>
      <c r="M3148">
        <f t="shared" si="442"/>
        <v>0</v>
      </c>
      <c r="N3148" t="str">
        <f t="shared" si="443"/>
        <v/>
      </c>
      <c r="O3148" t="str">
        <f t="shared" si="444"/>
        <v/>
      </c>
      <c r="P3148" t="str">
        <f t="shared" si="445"/>
        <v/>
      </c>
      <c r="Q3148">
        <v>1</v>
      </c>
      <c r="R3148" t="str">
        <f t="shared" si="446"/>
        <v/>
      </c>
      <c r="S3148" t="str">
        <f t="shared" si="447"/>
        <v/>
      </c>
      <c r="T3148" t="str">
        <f t="shared" si="448"/>
        <v/>
      </c>
      <c r="U3148" t="str">
        <f t="shared" si="449"/>
        <v/>
      </c>
    </row>
    <row r="3149" spans="1:21" x14ac:dyDescent="0.25">
      <c r="A3149" s="6" t="str">
        <f>IF(EXPORTACIONES!A3149="","",EXPORTACIONES!A3149)</f>
        <v/>
      </c>
      <c r="B3149" t="str">
        <f>IF(EXPORTACIONES!B3149="","",VLOOKUP(EXPORTACIONES!B3149,PERSONAS!$A$1:$B$59,2,FALSE))</f>
        <v/>
      </c>
      <c r="C3149" t="str">
        <f>IF(EXPORTACIONES!C3149="","",VLOOKUP(EXPORTACIONES!C3149,ACTIVIDADES!$A$1:$B$37,2,FALSE))</f>
        <v/>
      </c>
      <c r="D3149" t="str">
        <f>IF(EXPORTACIONES!D3149="","",EXPORTACIONES!D3149&amp;" -- "&amp;IF(EXPORTACIONES!E3149="","Actividad de "&amp;EXPORTACIONES!C3149,EXPORTACIONES!E3149))</f>
        <v/>
      </c>
      <c r="E3149" t="str">
        <f>IF(EXPORTACIONES!D3149="","",EXPORTACIONES!D3149)</f>
        <v/>
      </c>
      <c r="F3149">
        <f>EXPORTACIONES!F3149</f>
        <v>0</v>
      </c>
      <c r="K3149" t="str">
        <f t="shared" si="441"/>
        <v/>
      </c>
      <c r="M3149">
        <f t="shared" si="442"/>
        <v>0</v>
      </c>
      <c r="N3149" t="str">
        <f t="shared" si="443"/>
        <v/>
      </c>
      <c r="O3149" t="str">
        <f t="shared" si="444"/>
        <v/>
      </c>
      <c r="P3149" t="str">
        <f t="shared" si="445"/>
        <v/>
      </c>
      <c r="Q3149">
        <v>1</v>
      </c>
      <c r="R3149" t="str">
        <f t="shared" si="446"/>
        <v/>
      </c>
      <c r="S3149" t="str">
        <f t="shared" si="447"/>
        <v/>
      </c>
      <c r="T3149" t="str">
        <f t="shared" si="448"/>
        <v/>
      </c>
      <c r="U3149" t="str">
        <f t="shared" si="449"/>
        <v/>
      </c>
    </row>
    <row r="3150" spans="1:21" x14ac:dyDescent="0.25">
      <c r="A3150" s="6" t="str">
        <f>IF(EXPORTACIONES!A3150="","",EXPORTACIONES!A3150)</f>
        <v/>
      </c>
      <c r="B3150" t="str">
        <f>IF(EXPORTACIONES!B3150="","",VLOOKUP(EXPORTACIONES!B3150,PERSONAS!$A$1:$B$59,2,FALSE))</f>
        <v/>
      </c>
      <c r="C3150" t="str">
        <f>IF(EXPORTACIONES!C3150="","",VLOOKUP(EXPORTACIONES!C3150,ACTIVIDADES!$A$1:$B$37,2,FALSE))</f>
        <v/>
      </c>
      <c r="D3150" t="str">
        <f>IF(EXPORTACIONES!D3150="","",EXPORTACIONES!D3150&amp;" -- "&amp;IF(EXPORTACIONES!E3150="","Actividad de "&amp;EXPORTACIONES!C3150,EXPORTACIONES!E3150))</f>
        <v/>
      </c>
      <c r="E3150" t="str">
        <f>IF(EXPORTACIONES!D3150="","",EXPORTACIONES!D3150)</f>
        <v/>
      </c>
      <c r="F3150">
        <f>EXPORTACIONES!F3150</f>
        <v>0</v>
      </c>
      <c r="K3150" t="str">
        <f t="shared" si="441"/>
        <v/>
      </c>
      <c r="M3150">
        <f t="shared" si="442"/>
        <v>0</v>
      </c>
      <c r="N3150" t="str">
        <f t="shared" si="443"/>
        <v/>
      </c>
      <c r="O3150" t="str">
        <f t="shared" si="444"/>
        <v/>
      </c>
      <c r="P3150" t="str">
        <f t="shared" si="445"/>
        <v/>
      </c>
      <c r="Q3150">
        <v>1</v>
      </c>
      <c r="R3150" t="str">
        <f t="shared" si="446"/>
        <v/>
      </c>
      <c r="S3150" t="str">
        <f t="shared" si="447"/>
        <v/>
      </c>
      <c r="T3150" t="str">
        <f t="shared" si="448"/>
        <v/>
      </c>
      <c r="U3150" t="str">
        <f t="shared" si="449"/>
        <v/>
      </c>
    </row>
    <row r="3151" spans="1:21" x14ac:dyDescent="0.25">
      <c r="A3151" s="6" t="str">
        <f>IF(EXPORTACIONES!A3151="","",EXPORTACIONES!A3151)</f>
        <v/>
      </c>
      <c r="B3151" t="str">
        <f>IF(EXPORTACIONES!B3151="","",VLOOKUP(EXPORTACIONES!B3151,PERSONAS!$A$1:$B$59,2,FALSE))</f>
        <v/>
      </c>
      <c r="C3151" t="str">
        <f>IF(EXPORTACIONES!C3151="","",VLOOKUP(EXPORTACIONES!C3151,ACTIVIDADES!$A$1:$B$37,2,FALSE))</f>
        <v/>
      </c>
      <c r="D3151" t="str">
        <f>IF(EXPORTACIONES!D3151="","",EXPORTACIONES!D3151&amp;" -- "&amp;IF(EXPORTACIONES!E3151="","Actividad de "&amp;EXPORTACIONES!C3151,EXPORTACIONES!E3151))</f>
        <v/>
      </c>
      <c r="E3151" t="str">
        <f>IF(EXPORTACIONES!D3151="","",EXPORTACIONES!D3151)</f>
        <v/>
      </c>
      <c r="F3151">
        <f>EXPORTACIONES!F3151</f>
        <v>0</v>
      </c>
      <c r="K3151" t="str">
        <f t="shared" si="441"/>
        <v/>
      </c>
      <c r="M3151">
        <f t="shared" si="442"/>
        <v>0</v>
      </c>
      <c r="N3151" t="str">
        <f t="shared" si="443"/>
        <v/>
      </c>
      <c r="O3151" t="str">
        <f t="shared" si="444"/>
        <v/>
      </c>
      <c r="P3151" t="str">
        <f t="shared" si="445"/>
        <v/>
      </c>
      <c r="Q3151">
        <v>1</v>
      </c>
      <c r="R3151" t="str">
        <f t="shared" si="446"/>
        <v/>
      </c>
      <c r="S3151" t="str">
        <f t="shared" si="447"/>
        <v/>
      </c>
      <c r="T3151" t="str">
        <f t="shared" si="448"/>
        <v/>
      </c>
      <c r="U3151" t="str">
        <f t="shared" si="449"/>
        <v/>
      </c>
    </row>
    <row r="3152" spans="1:21" x14ac:dyDescent="0.25">
      <c r="A3152" s="6" t="str">
        <f>IF(EXPORTACIONES!A3152="","",EXPORTACIONES!A3152)</f>
        <v/>
      </c>
      <c r="B3152" t="str">
        <f>IF(EXPORTACIONES!B3152="","",VLOOKUP(EXPORTACIONES!B3152,PERSONAS!$A$1:$B$59,2,FALSE))</f>
        <v/>
      </c>
      <c r="C3152" t="str">
        <f>IF(EXPORTACIONES!C3152="","",VLOOKUP(EXPORTACIONES!C3152,ACTIVIDADES!$A$1:$B$37,2,FALSE))</f>
        <v/>
      </c>
      <c r="D3152" t="str">
        <f>IF(EXPORTACIONES!D3152="","",EXPORTACIONES!D3152&amp;" -- "&amp;IF(EXPORTACIONES!E3152="","Actividad de "&amp;EXPORTACIONES!C3152,EXPORTACIONES!E3152))</f>
        <v/>
      </c>
      <c r="E3152" t="str">
        <f>IF(EXPORTACIONES!D3152="","",EXPORTACIONES!D3152)</f>
        <v/>
      </c>
      <c r="F3152">
        <f>EXPORTACIONES!F3152</f>
        <v>0</v>
      </c>
      <c r="K3152" t="str">
        <f t="shared" si="441"/>
        <v/>
      </c>
      <c r="M3152">
        <f t="shared" si="442"/>
        <v>0</v>
      </c>
      <c r="N3152" t="str">
        <f t="shared" si="443"/>
        <v/>
      </c>
      <c r="O3152" t="str">
        <f t="shared" si="444"/>
        <v/>
      </c>
      <c r="P3152" t="str">
        <f t="shared" si="445"/>
        <v/>
      </c>
      <c r="Q3152">
        <v>1</v>
      </c>
      <c r="R3152" t="str">
        <f t="shared" si="446"/>
        <v/>
      </c>
      <c r="S3152" t="str">
        <f t="shared" si="447"/>
        <v/>
      </c>
      <c r="T3152" t="str">
        <f t="shared" si="448"/>
        <v/>
      </c>
      <c r="U3152" t="str">
        <f t="shared" si="449"/>
        <v/>
      </c>
    </row>
    <row r="3153" spans="1:21" x14ac:dyDescent="0.25">
      <c r="A3153" s="6" t="str">
        <f>IF(EXPORTACIONES!A3153="","",EXPORTACIONES!A3153)</f>
        <v/>
      </c>
      <c r="B3153" t="str">
        <f>IF(EXPORTACIONES!B3153="","",VLOOKUP(EXPORTACIONES!B3153,PERSONAS!$A$1:$B$59,2,FALSE))</f>
        <v/>
      </c>
      <c r="C3153" t="str">
        <f>IF(EXPORTACIONES!C3153="","",VLOOKUP(EXPORTACIONES!C3153,ACTIVIDADES!$A$1:$B$37,2,FALSE))</f>
        <v/>
      </c>
      <c r="D3153" t="str">
        <f>IF(EXPORTACIONES!D3153="","",EXPORTACIONES!D3153&amp;" -- "&amp;IF(EXPORTACIONES!E3153="","Actividad de "&amp;EXPORTACIONES!C3153,EXPORTACIONES!E3153))</f>
        <v/>
      </c>
      <c r="E3153" t="str">
        <f>IF(EXPORTACIONES!D3153="","",EXPORTACIONES!D3153)</f>
        <v/>
      </c>
      <c r="F3153">
        <f>EXPORTACIONES!F3153</f>
        <v>0</v>
      </c>
      <c r="K3153" t="str">
        <f t="shared" si="441"/>
        <v/>
      </c>
      <c r="M3153">
        <f t="shared" si="442"/>
        <v>0</v>
      </c>
      <c r="N3153" t="str">
        <f t="shared" si="443"/>
        <v/>
      </c>
      <c r="O3153" t="str">
        <f t="shared" si="444"/>
        <v/>
      </c>
      <c r="P3153" t="str">
        <f t="shared" si="445"/>
        <v/>
      </c>
      <c r="Q3153">
        <v>1</v>
      </c>
      <c r="R3153" t="str">
        <f t="shared" si="446"/>
        <v/>
      </c>
      <c r="S3153" t="str">
        <f t="shared" si="447"/>
        <v/>
      </c>
      <c r="T3153" t="str">
        <f t="shared" si="448"/>
        <v/>
      </c>
      <c r="U3153" t="str">
        <f t="shared" si="449"/>
        <v/>
      </c>
    </row>
    <row r="3154" spans="1:21" x14ac:dyDescent="0.25">
      <c r="A3154" s="6" t="str">
        <f>IF(EXPORTACIONES!A3154="","",EXPORTACIONES!A3154)</f>
        <v/>
      </c>
      <c r="B3154" t="str">
        <f>IF(EXPORTACIONES!B3154="","",VLOOKUP(EXPORTACIONES!B3154,PERSONAS!$A$1:$B$59,2,FALSE))</f>
        <v/>
      </c>
      <c r="C3154" t="str">
        <f>IF(EXPORTACIONES!C3154="","",VLOOKUP(EXPORTACIONES!C3154,ACTIVIDADES!$A$1:$B$37,2,FALSE))</f>
        <v/>
      </c>
      <c r="D3154" t="str">
        <f>IF(EXPORTACIONES!D3154="","",EXPORTACIONES!D3154&amp;" -- "&amp;IF(EXPORTACIONES!E3154="","Actividad de "&amp;EXPORTACIONES!C3154,EXPORTACIONES!E3154))</f>
        <v/>
      </c>
      <c r="E3154" t="str">
        <f>IF(EXPORTACIONES!D3154="","",EXPORTACIONES!D3154)</f>
        <v/>
      </c>
      <c r="F3154">
        <f>EXPORTACIONES!F3154</f>
        <v>0</v>
      </c>
      <c r="K3154" t="str">
        <f t="shared" si="441"/>
        <v/>
      </c>
      <c r="M3154">
        <f t="shared" si="442"/>
        <v>0</v>
      </c>
      <c r="N3154" t="str">
        <f t="shared" si="443"/>
        <v/>
      </c>
      <c r="O3154" t="str">
        <f t="shared" si="444"/>
        <v/>
      </c>
      <c r="P3154" t="str">
        <f t="shared" si="445"/>
        <v/>
      </c>
      <c r="Q3154">
        <v>1</v>
      </c>
      <c r="R3154" t="str">
        <f t="shared" si="446"/>
        <v/>
      </c>
      <c r="S3154" t="str">
        <f t="shared" si="447"/>
        <v/>
      </c>
      <c r="T3154" t="str">
        <f t="shared" si="448"/>
        <v/>
      </c>
      <c r="U3154" t="str">
        <f t="shared" si="449"/>
        <v/>
      </c>
    </row>
    <row r="3155" spans="1:21" x14ac:dyDescent="0.25">
      <c r="A3155" s="6" t="str">
        <f>IF(EXPORTACIONES!A3155="","",EXPORTACIONES!A3155)</f>
        <v/>
      </c>
      <c r="B3155" t="str">
        <f>IF(EXPORTACIONES!B3155="","",VLOOKUP(EXPORTACIONES!B3155,PERSONAS!$A$1:$B$59,2,FALSE))</f>
        <v/>
      </c>
      <c r="C3155" t="str">
        <f>IF(EXPORTACIONES!C3155="","",VLOOKUP(EXPORTACIONES!C3155,ACTIVIDADES!$A$1:$B$37,2,FALSE))</f>
        <v/>
      </c>
      <c r="D3155" t="str">
        <f>IF(EXPORTACIONES!D3155="","",EXPORTACIONES!D3155&amp;" -- "&amp;IF(EXPORTACIONES!E3155="","Actividad de "&amp;EXPORTACIONES!C3155,EXPORTACIONES!E3155))</f>
        <v/>
      </c>
      <c r="E3155" t="str">
        <f>IF(EXPORTACIONES!D3155="","",EXPORTACIONES!D3155)</f>
        <v/>
      </c>
      <c r="F3155">
        <f>EXPORTACIONES!F3155</f>
        <v>0</v>
      </c>
      <c r="K3155" t="str">
        <f t="shared" si="441"/>
        <v/>
      </c>
      <c r="M3155">
        <f t="shared" si="442"/>
        <v>0</v>
      </c>
      <c r="N3155" t="str">
        <f t="shared" si="443"/>
        <v/>
      </c>
      <c r="O3155" t="str">
        <f t="shared" si="444"/>
        <v/>
      </c>
      <c r="P3155" t="str">
        <f t="shared" si="445"/>
        <v/>
      </c>
      <c r="Q3155">
        <v>1</v>
      </c>
      <c r="R3155" t="str">
        <f t="shared" si="446"/>
        <v/>
      </c>
      <c r="S3155" t="str">
        <f t="shared" si="447"/>
        <v/>
      </c>
      <c r="T3155" t="str">
        <f t="shared" si="448"/>
        <v/>
      </c>
      <c r="U3155" t="str">
        <f t="shared" si="449"/>
        <v/>
      </c>
    </row>
    <row r="3156" spans="1:21" x14ac:dyDescent="0.25">
      <c r="A3156" s="6" t="str">
        <f>IF(EXPORTACIONES!A3156="","",EXPORTACIONES!A3156)</f>
        <v/>
      </c>
      <c r="B3156" t="str">
        <f>IF(EXPORTACIONES!B3156="","",VLOOKUP(EXPORTACIONES!B3156,PERSONAS!$A$1:$B$59,2,FALSE))</f>
        <v/>
      </c>
      <c r="C3156" t="str">
        <f>IF(EXPORTACIONES!C3156="","",VLOOKUP(EXPORTACIONES!C3156,ACTIVIDADES!$A$1:$B$37,2,FALSE))</f>
        <v/>
      </c>
      <c r="D3156" t="str">
        <f>IF(EXPORTACIONES!D3156="","",EXPORTACIONES!D3156&amp;" -- "&amp;IF(EXPORTACIONES!E3156="","Actividad de "&amp;EXPORTACIONES!C3156,EXPORTACIONES!E3156))</f>
        <v/>
      </c>
      <c r="E3156" t="str">
        <f>IF(EXPORTACIONES!D3156="","",EXPORTACIONES!D3156)</f>
        <v/>
      </c>
      <c r="F3156">
        <f>EXPORTACIONES!F3156</f>
        <v>0</v>
      </c>
      <c r="K3156" t="str">
        <f t="shared" si="441"/>
        <v/>
      </c>
      <c r="M3156">
        <f t="shared" si="442"/>
        <v>0</v>
      </c>
      <c r="N3156" t="str">
        <f t="shared" si="443"/>
        <v/>
      </c>
      <c r="O3156" t="str">
        <f t="shared" si="444"/>
        <v/>
      </c>
      <c r="P3156" t="str">
        <f t="shared" si="445"/>
        <v/>
      </c>
      <c r="Q3156">
        <v>1</v>
      </c>
      <c r="R3156" t="str">
        <f t="shared" si="446"/>
        <v/>
      </c>
      <c r="S3156" t="str">
        <f t="shared" si="447"/>
        <v/>
      </c>
      <c r="T3156" t="str">
        <f t="shared" si="448"/>
        <v/>
      </c>
      <c r="U3156" t="str">
        <f t="shared" si="449"/>
        <v/>
      </c>
    </row>
    <row r="3157" spans="1:21" x14ac:dyDescent="0.25">
      <c r="A3157" s="6" t="str">
        <f>IF(EXPORTACIONES!A3157="","",EXPORTACIONES!A3157)</f>
        <v/>
      </c>
      <c r="B3157" t="str">
        <f>IF(EXPORTACIONES!B3157="","",VLOOKUP(EXPORTACIONES!B3157,PERSONAS!$A$1:$B$59,2,FALSE))</f>
        <v/>
      </c>
      <c r="C3157" t="str">
        <f>IF(EXPORTACIONES!C3157="","",VLOOKUP(EXPORTACIONES!C3157,ACTIVIDADES!$A$1:$B$37,2,FALSE))</f>
        <v/>
      </c>
      <c r="D3157" t="str">
        <f>IF(EXPORTACIONES!D3157="","",EXPORTACIONES!D3157&amp;" -- "&amp;IF(EXPORTACIONES!E3157="","Actividad de "&amp;EXPORTACIONES!C3157,EXPORTACIONES!E3157))</f>
        <v/>
      </c>
      <c r="E3157" t="str">
        <f>IF(EXPORTACIONES!D3157="","",EXPORTACIONES!D3157)</f>
        <v/>
      </c>
      <c r="F3157">
        <f>EXPORTACIONES!F3157</f>
        <v>0</v>
      </c>
      <c r="K3157" t="str">
        <f t="shared" si="441"/>
        <v/>
      </c>
      <c r="M3157">
        <f t="shared" si="442"/>
        <v>0</v>
      </c>
      <c r="N3157" t="str">
        <f t="shared" si="443"/>
        <v/>
      </c>
      <c r="O3157" t="str">
        <f t="shared" si="444"/>
        <v/>
      </c>
      <c r="P3157" t="str">
        <f t="shared" si="445"/>
        <v/>
      </c>
      <c r="Q3157">
        <v>1</v>
      </c>
      <c r="R3157" t="str">
        <f t="shared" si="446"/>
        <v/>
      </c>
      <c r="S3157" t="str">
        <f t="shared" si="447"/>
        <v/>
      </c>
      <c r="T3157" t="str">
        <f t="shared" si="448"/>
        <v/>
      </c>
      <c r="U3157" t="str">
        <f t="shared" si="449"/>
        <v/>
      </c>
    </row>
    <row r="3158" spans="1:21" x14ac:dyDescent="0.25">
      <c r="A3158" s="6" t="str">
        <f>IF(EXPORTACIONES!A3158="","",EXPORTACIONES!A3158)</f>
        <v/>
      </c>
      <c r="B3158" t="str">
        <f>IF(EXPORTACIONES!B3158="","",VLOOKUP(EXPORTACIONES!B3158,PERSONAS!$A$1:$B$59,2,FALSE))</f>
        <v/>
      </c>
      <c r="C3158" t="str">
        <f>IF(EXPORTACIONES!C3158="","",VLOOKUP(EXPORTACIONES!C3158,ACTIVIDADES!$A$1:$B$37,2,FALSE))</f>
        <v/>
      </c>
      <c r="D3158" t="str">
        <f>IF(EXPORTACIONES!D3158="","",EXPORTACIONES!D3158&amp;" -- "&amp;IF(EXPORTACIONES!E3158="","Actividad de "&amp;EXPORTACIONES!C3158,EXPORTACIONES!E3158))</f>
        <v/>
      </c>
      <c r="E3158" t="str">
        <f>IF(EXPORTACIONES!D3158="","",EXPORTACIONES!D3158)</f>
        <v/>
      </c>
      <c r="F3158">
        <f>EXPORTACIONES!F3158</f>
        <v>0</v>
      </c>
      <c r="K3158" t="str">
        <f t="shared" si="441"/>
        <v/>
      </c>
      <c r="M3158">
        <f t="shared" si="442"/>
        <v>0</v>
      </c>
      <c r="N3158" t="str">
        <f t="shared" si="443"/>
        <v/>
      </c>
      <c r="O3158" t="str">
        <f t="shared" si="444"/>
        <v/>
      </c>
      <c r="P3158" t="str">
        <f t="shared" si="445"/>
        <v/>
      </c>
      <c r="Q3158">
        <v>1</v>
      </c>
      <c r="R3158" t="str">
        <f t="shared" si="446"/>
        <v/>
      </c>
      <c r="S3158" t="str">
        <f t="shared" si="447"/>
        <v/>
      </c>
      <c r="T3158" t="str">
        <f t="shared" si="448"/>
        <v/>
      </c>
      <c r="U3158" t="str">
        <f t="shared" si="449"/>
        <v/>
      </c>
    </row>
    <row r="3159" spans="1:21" x14ac:dyDescent="0.25">
      <c r="A3159" s="6" t="str">
        <f>IF(EXPORTACIONES!A3159="","",EXPORTACIONES!A3159)</f>
        <v/>
      </c>
      <c r="B3159" t="str">
        <f>IF(EXPORTACIONES!B3159="","",VLOOKUP(EXPORTACIONES!B3159,PERSONAS!$A$1:$B$59,2,FALSE))</f>
        <v/>
      </c>
      <c r="C3159" t="str">
        <f>IF(EXPORTACIONES!C3159="","",VLOOKUP(EXPORTACIONES!C3159,ACTIVIDADES!$A$1:$B$37,2,FALSE))</f>
        <v/>
      </c>
      <c r="D3159" t="str">
        <f>IF(EXPORTACIONES!D3159="","",EXPORTACIONES!D3159&amp;" -- "&amp;IF(EXPORTACIONES!E3159="","Actividad de "&amp;EXPORTACIONES!C3159,EXPORTACIONES!E3159))</f>
        <v/>
      </c>
      <c r="E3159" t="str">
        <f>IF(EXPORTACIONES!D3159="","",EXPORTACIONES!D3159)</f>
        <v/>
      </c>
      <c r="F3159">
        <f>EXPORTACIONES!F3159</f>
        <v>0</v>
      </c>
      <c r="K3159" t="str">
        <f t="shared" si="441"/>
        <v/>
      </c>
      <c r="M3159">
        <f t="shared" si="442"/>
        <v>0</v>
      </c>
      <c r="N3159" t="str">
        <f t="shared" si="443"/>
        <v/>
      </c>
      <c r="O3159" t="str">
        <f t="shared" si="444"/>
        <v/>
      </c>
      <c r="P3159" t="str">
        <f t="shared" si="445"/>
        <v/>
      </c>
      <c r="Q3159">
        <v>1</v>
      </c>
      <c r="R3159" t="str">
        <f t="shared" si="446"/>
        <v/>
      </c>
      <c r="S3159" t="str">
        <f t="shared" si="447"/>
        <v/>
      </c>
      <c r="T3159" t="str">
        <f t="shared" si="448"/>
        <v/>
      </c>
      <c r="U3159" t="str">
        <f t="shared" si="449"/>
        <v/>
      </c>
    </row>
    <row r="3160" spans="1:21" x14ac:dyDescent="0.25">
      <c r="A3160" s="6" t="str">
        <f>IF(EXPORTACIONES!A3160="","",EXPORTACIONES!A3160)</f>
        <v/>
      </c>
      <c r="B3160" t="str">
        <f>IF(EXPORTACIONES!B3160="","",VLOOKUP(EXPORTACIONES!B3160,PERSONAS!$A$1:$B$59,2,FALSE))</f>
        <v/>
      </c>
      <c r="C3160" t="str">
        <f>IF(EXPORTACIONES!C3160="","",VLOOKUP(EXPORTACIONES!C3160,ACTIVIDADES!$A$1:$B$37,2,FALSE))</f>
        <v/>
      </c>
      <c r="D3160" t="str">
        <f>IF(EXPORTACIONES!D3160="","",EXPORTACIONES!D3160&amp;" -- "&amp;IF(EXPORTACIONES!E3160="","Actividad de "&amp;EXPORTACIONES!C3160,EXPORTACIONES!E3160))</f>
        <v/>
      </c>
      <c r="E3160" t="str">
        <f>IF(EXPORTACIONES!D3160="","",EXPORTACIONES!D3160)</f>
        <v/>
      </c>
      <c r="F3160">
        <f>EXPORTACIONES!F3160</f>
        <v>0</v>
      </c>
      <c r="K3160" t="str">
        <f t="shared" si="441"/>
        <v/>
      </c>
      <c r="M3160">
        <f t="shared" si="442"/>
        <v>0</v>
      </c>
      <c r="N3160" t="str">
        <f t="shared" si="443"/>
        <v/>
      </c>
      <c r="O3160" t="str">
        <f t="shared" si="444"/>
        <v/>
      </c>
      <c r="P3160" t="str">
        <f t="shared" si="445"/>
        <v/>
      </c>
      <c r="Q3160">
        <v>1</v>
      </c>
      <c r="R3160" t="str">
        <f t="shared" si="446"/>
        <v/>
      </c>
      <c r="S3160" t="str">
        <f t="shared" si="447"/>
        <v/>
      </c>
      <c r="T3160" t="str">
        <f t="shared" si="448"/>
        <v/>
      </c>
      <c r="U3160" t="str">
        <f t="shared" si="449"/>
        <v/>
      </c>
    </row>
    <row r="3161" spans="1:21" x14ac:dyDescent="0.25">
      <c r="A3161" s="6" t="str">
        <f>IF(EXPORTACIONES!A3161="","",EXPORTACIONES!A3161)</f>
        <v/>
      </c>
      <c r="B3161" t="str">
        <f>IF(EXPORTACIONES!B3161="","",VLOOKUP(EXPORTACIONES!B3161,PERSONAS!$A$1:$B$59,2,FALSE))</f>
        <v/>
      </c>
      <c r="C3161" t="str">
        <f>IF(EXPORTACIONES!C3161="","",VLOOKUP(EXPORTACIONES!C3161,ACTIVIDADES!$A$1:$B$37,2,FALSE))</f>
        <v/>
      </c>
      <c r="D3161" t="str">
        <f>IF(EXPORTACIONES!D3161="","",EXPORTACIONES!D3161&amp;" -- "&amp;IF(EXPORTACIONES!E3161="","Actividad de "&amp;EXPORTACIONES!C3161,EXPORTACIONES!E3161))</f>
        <v/>
      </c>
      <c r="E3161" t="str">
        <f>IF(EXPORTACIONES!D3161="","",EXPORTACIONES!D3161)</f>
        <v/>
      </c>
      <c r="F3161">
        <f>EXPORTACIONES!F3161</f>
        <v>0</v>
      </c>
      <c r="K3161" t="str">
        <f t="shared" si="441"/>
        <v/>
      </c>
      <c r="M3161">
        <f t="shared" si="442"/>
        <v>0</v>
      </c>
      <c r="N3161" t="str">
        <f t="shared" si="443"/>
        <v/>
      </c>
      <c r="O3161" t="str">
        <f t="shared" si="444"/>
        <v/>
      </c>
      <c r="P3161" t="str">
        <f t="shared" si="445"/>
        <v/>
      </c>
      <c r="Q3161">
        <v>1</v>
      </c>
      <c r="R3161" t="str">
        <f t="shared" si="446"/>
        <v/>
      </c>
      <c r="S3161" t="str">
        <f t="shared" si="447"/>
        <v/>
      </c>
      <c r="T3161" t="str">
        <f t="shared" si="448"/>
        <v/>
      </c>
      <c r="U3161" t="str">
        <f t="shared" si="449"/>
        <v/>
      </c>
    </row>
    <row r="3162" spans="1:21" x14ac:dyDescent="0.25">
      <c r="A3162" s="6" t="str">
        <f>IF(EXPORTACIONES!A3162="","",EXPORTACIONES!A3162)</f>
        <v/>
      </c>
      <c r="B3162" t="str">
        <f>IF(EXPORTACIONES!B3162="","",VLOOKUP(EXPORTACIONES!B3162,PERSONAS!$A$1:$B$59,2,FALSE))</f>
        <v/>
      </c>
      <c r="C3162" t="str">
        <f>IF(EXPORTACIONES!C3162="","",VLOOKUP(EXPORTACIONES!C3162,ACTIVIDADES!$A$1:$B$37,2,FALSE))</f>
        <v/>
      </c>
      <c r="D3162" t="str">
        <f>IF(EXPORTACIONES!D3162="","",EXPORTACIONES!D3162&amp;" -- "&amp;IF(EXPORTACIONES!E3162="","Actividad de "&amp;EXPORTACIONES!C3162,EXPORTACIONES!E3162))</f>
        <v/>
      </c>
      <c r="E3162" t="str">
        <f>IF(EXPORTACIONES!D3162="","",EXPORTACIONES!D3162)</f>
        <v/>
      </c>
      <c r="F3162">
        <f>EXPORTACIONES!F3162</f>
        <v>0</v>
      </c>
      <c r="K3162" t="str">
        <f t="shared" si="441"/>
        <v/>
      </c>
      <c r="M3162">
        <f t="shared" si="442"/>
        <v>0</v>
      </c>
      <c r="N3162" t="str">
        <f t="shared" si="443"/>
        <v/>
      </c>
      <c r="O3162" t="str">
        <f t="shared" si="444"/>
        <v/>
      </c>
      <c r="P3162" t="str">
        <f t="shared" si="445"/>
        <v/>
      </c>
      <c r="Q3162">
        <v>1</v>
      </c>
      <c r="R3162" t="str">
        <f t="shared" si="446"/>
        <v/>
      </c>
      <c r="S3162" t="str">
        <f t="shared" si="447"/>
        <v/>
      </c>
      <c r="T3162" t="str">
        <f t="shared" si="448"/>
        <v/>
      </c>
      <c r="U3162" t="str">
        <f t="shared" si="449"/>
        <v/>
      </c>
    </row>
    <row r="3163" spans="1:21" x14ac:dyDescent="0.25">
      <c r="A3163" s="6" t="str">
        <f>IF(EXPORTACIONES!A3163="","",EXPORTACIONES!A3163)</f>
        <v/>
      </c>
      <c r="B3163" t="str">
        <f>IF(EXPORTACIONES!B3163="","",VLOOKUP(EXPORTACIONES!B3163,PERSONAS!$A$1:$B$59,2,FALSE))</f>
        <v/>
      </c>
      <c r="C3163" t="str">
        <f>IF(EXPORTACIONES!C3163="","",VLOOKUP(EXPORTACIONES!C3163,ACTIVIDADES!$A$1:$B$37,2,FALSE))</f>
        <v/>
      </c>
      <c r="D3163" t="str">
        <f>IF(EXPORTACIONES!D3163="","",EXPORTACIONES!D3163&amp;" -- "&amp;IF(EXPORTACIONES!E3163="","Actividad de "&amp;EXPORTACIONES!C3163,EXPORTACIONES!E3163))</f>
        <v/>
      </c>
      <c r="E3163" t="str">
        <f>IF(EXPORTACIONES!D3163="","",EXPORTACIONES!D3163)</f>
        <v/>
      </c>
      <c r="F3163">
        <f>EXPORTACIONES!F3163</f>
        <v>0</v>
      </c>
      <c r="K3163" t="str">
        <f t="shared" si="441"/>
        <v/>
      </c>
      <c r="M3163">
        <f t="shared" si="442"/>
        <v>0</v>
      </c>
      <c r="N3163" t="str">
        <f t="shared" si="443"/>
        <v/>
      </c>
      <c r="O3163" t="str">
        <f t="shared" si="444"/>
        <v/>
      </c>
      <c r="P3163" t="str">
        <f t="shared" si="445"/>
        <v/>
      </c>
      <c r="Q3163">
        <v>1</v>
      </c>
      <c r="R3163" t="str">
        <f t="shared" si="446"/>
        <v/>
      </c>
      <c r="S3163" t="str">
        <f t="shared" si="447"/>
        <v/>
      </c>
      <c r="T3163" t="str">
        <f t="shared" si="448"/>
        <v/>
      </c>
      <c r="U3163" t="str">
        <f t="shared" si="449"/>
        <v/>
      </c>
    </row>
    <row r="3164" spans="1:21" x14ac:dyDescent="0.25">
      <c r="A3164" s="6" t="str">
        <f>IF(EXPORTACIONES!A3164="","",EXPORTACIONES!A3164)</f>
        <v/>
      </c>
      <c r="B3164" t="str">
        <f>IF(EXPORTACIONES!B3164="","",VLOOKUP(EXPORTACIONES!B3164,PERSONAS!$A$1:$B$59,2,FALSE))</f>
        <v/>
      </c>
      <c r="C3164" t="str">
        <f>IF(EXPORTACIONES!C3164="","",VLOOKUP(EXPORTACIONES!C3164,ACTIVIDADES!$A$1:$B$37,2,FALSE))</f>
        <v/>
      </c>
      <c r="D3164" t="str">
        <f>IF(EXPORTACIONES!D3164="","",EXPORTACIONES!D3164&amp;" -- "&amp;IF(EXPORTACIONES!E3164="","Actividad de "&amp;EXPORTACIONES!C3164,EXPORTACIONES!E3164))</f>
        <v/>
      </c>
      <c r="E3164" t="str">
        <f>IF(EXPORTACIONES!D3164="","",EXPORTACIONES!D3164)</f>
        <v/>
      </c>
      <c r="F3164">
        <f>EXPORTACIONES!F3164</f>
        <v>0</v>
      </c>
      <c r="K3164" t="str">
        <f t="shared" si="441"/>
        <v/>
      </c>
      <c r="M3164">
        <f t="shared" si="442"/>
        <v>0</v>
      </c>
      <c r="N3164" t="str">
        <f t="shared" si="443"/>
        <v/>
      </c>
      <c r="O3164" t="str">
        <f t="shared" si="444"/>
        <v/>
      </c>
      <c r="P3164" t="str">
        <f t="shared" si="445"/>
        <v/>
      </c>
      <c r="Q3164">
        <v>1</v>
      </c>
      <c r="R3164" t="str">
        <f t="shared" si="446"/>
        <v/>
      </c>
      <c r="S3164" t="str">
        <f t="shared" si="447"/>
        <v/>
      </c>
      <c r="T3164" t="str">
        <f t="shared" si="448"/>
        <v/>
      </c>
      <c r="U3164" t="str">
        <f t="shared" si="449"/>
        <v/>
      </c>
    </row>
    <row r="3165" spans="1:21" x14ac:dyDescent="0.25">
      <c r="A3165" s="6" t="str">
        <f>IF(EXPORTACIONES!A3165="","",EXPORTACIONES!A3165)</f>
        <v/>
      </c>
      <c r="B3165" t="str">
        <f>IF(EXPORTACIONES!B3165="","",VLOOKUP(EXPORTACIONES!B3165,PERSONAS!$A$1:$B$59,2,FALSE))</f>
        <v/>
      </c>
      <c r="C3165" t="str">
        <f>IF(EXPORTACIONES!C3165="","",VLOOKUP(EXPORTACIONES!C3165,ACTIVIDADES!$A$1:$B$37,2,FALSE))</f>
        <v/>
      </c>
      <c r="D3165" t="str">
        <f>IF(EXPORTACIONES!D3165="","",EXPORTACIONES!D3165&amp;" -- "&amp;IF(EXPORTACIONES!E3165="","Actividad de "&amp;EXPORTACIONES!C3165,EXPORTACIONES!E3165))</f>
        <v/>
      </c>
      <c r="E3165" t="str">
        <f>IF(EXPORTACIONES!D3165="","",EXPORTACIONES!D3165)</f>
        <v/>
      </c>
      <c r="F3165">
        <f>EXPORTACIONES!F3165</f>
        <v>0</v>
      </c>
      <c r="K3165" t="str">
        <f t="shared" si="441"/>
        <v/>
      </c>
      <c r="M3165">
        <f t="shared" si="442"/>
        <v>0</v>
      </c>
      <c r="N3165" t="str">
        <f t="shared" si="443"/>
        <v/>
      </c>
      <c r="O3165" t="str">
        <f t="shared" si="444"/>
        <v/>
      </c>
      <c r="P3165" t="str">
        <f t="shared" si="445"/>
        <v/>
      </c>
      <c r="Q3165">
        <v>1</v>
      </c>
      <c r="R3165" t="str">
        <f t="shared" si="446"/>
        <v/>
      </c>
      <c r="S3165" t="str">
        <f t="shared" si="447"/>
        <v/>
      </c>
      <c r="T3165" t="str">
        <f t="shared" si="448"/>
        <v/>
      </c>
      <c r="U3165" t="str">
        <f t="shared" si="449"/>
        <v/>
      </c>
    </row>
    <row r="3166" spans="1:21" x14ac:dyDescent="0.25">
      <c r="A3166" s="6" t="str">
        <f>IF(EXPORTACIONES!A3166="","",EXPORTACIONES!A3166)</f>
        <v/>
      </c>
      <c r="B3166" t="str">
        <f>IF(EXPORTACIONES!B3166="","",VLOOKUP(EXPORTACIONES!B3166,PERSONAS!$A$1:$B$59,2,FALSE))</f>
        <v/>
      </c>
      <c r="C3166" t="str">
        <f>IF(EXPORTACIONES!C3166="","",VLOOKUP(EXPORTACIONES!C3166,ACTIVIDADES!$A$1:$B$37,2,FALSE))</f>
        <v/>
      </c>
      <c r="D3166" t="str">
        <f>IF(EXPORTACIONES!D3166="","",EXPORTACIONES!D3166&amp;" -- "&amp;IF(EXPORTACIONES!E3166="","Actividad de "&amp;EXPORTACIONES!C3166,EXPORTACIONES!E3166))</f>
        <v/>
      </c>
      <c r="E3166" t="str">
        <f>IF(EXPORTACIONES!D3166="","",EXPORTACIONES!D3166)</f>
        <v/>
      </c>
      <c r="F3166">
        <f>EXPORTACIONES!F3166</f>
        <v>0</v>
      </c>
      <c r="K3166" t="str">
        <f t="shared" si="441"/>
        <v/>
      </c>
      <c r="M3166">
        <f t="shared" si="442"/>
        <v>0</v>
      </c>
      <c r="N3166" t="str">
        <f t="shared" si="443"/>
        <v/>
      </c>
      <c r="O3166" t="str">
        <f t="shared" si="444"/>
        <v/>
      </c>
      <c r="P3166" t="str">
        <f t="shared" si="445"/>
        <v/>
      </c>
      <c r="Q3166">
        <v>1</v>
      </c>
      <c r="R3166" t="str">
        <f t="shared" si="446"/>
        <v/>
      </c>
      <c r="S3166" t="str">
        <f t="shared" si="447"/>
        <v/>
      </c>
      <c r="T3166" t="str">
        <f t="shared" si="448"/>
        <v/>
      </c>
      <c r="U3166" t="str">
        <f t="shared" si="449"/>
        <v/>
      </c>
    </row>
    <row r="3167" spans="1:21" x14ac:dyDescent="0.25">
      <c r="A3167" s="6" t="str">
        <f>IF(EXPORTACIONES!A3167="","",EXPORTACIONES!A3167)</f>
        <v/>
      </c>
      <c r="B3167" t="str">
        <f>IF(EXPORTACIONES!B3167="","",VLOOKUP(EXPORTACIONES!B3167,PERSONAS!$A$1:$B$59,2,FALSE))</f>
        <v/>
      </c>
      <c r="C3167" t="str">
        <f>IF(EXPORTACIONES!C3167="","",VLOOKUP(EXPORTACIONES!C3167,ACTIVIDADES!$A$1:$B$37,2,FALSE))</f>
        <v/>
      </c>
      <c r="D3167" t="str">
        <f>IF(EXPORTACIONES!D3167="","",EXPORTACIONES!D3167&amp;" -- "&amp;IF(EXPORTACIONES!E3167="","Actividad de "&amp;EXPORTACIONES!C3167,EXPORTACIONES!E3167))</f>
        <v/>
      </c>
      <c r="E3167" t="str">
        <f>IF(EXPORTACIONES!D3167="","",EXPORTACIONES!D3167)</f>
        <v/>
      </c>
      <c r="F3167">
        <f>EXPORTACIONES!F3167</f>
        <v>0</v>
      </c>
      <c r="K3167" t="str">
        <f t="shared" si="441"/>
        <v/>
      </c>
      <c r="M3167">
        <f t="shared" si="442"/>
        <v>0</v>
      </c>
      <c r="N3167" t="str">
        <f t="shared" si="443"/>
        <v/>
      </c>
      <c r="O3167" t="str">
        <f t="shared" si="444"/>
        <v/>
      </c>
      <c r="P3167" t="str">
        <f t="shared" si="445"/>
        <v/>
      </c>
      <c r="Q3167">
        <v>1</v>
      </c>
      <c r="R3167" t="str">
        <f t="shared" si="446"/>
        <v/>
      </c>
      <c r="S3167" t="str">
        <f t="shared" si="447"/>
        <v/>
      </c>
      <c r="T3167" t="str">
        <f t="shared" si="448"/>
        <v/>
      </c>
      <c r="U3167" t="str">
        <f t="shared" si="449"/>
        <v/>
      </c>
    </row>
    <row r="3168" spans="1:21" x14ac:dyDescent="0.25">
      <c r="A3168" s="6" t="str">
        <f>IF(EXPORTACIONES!A3168="","",EXPORTACIONES!A3168)</f>
        <v/>
      </c>
      <c r="B3168" t="str">
        <f>IF(EXPORTACIONES!B3168="","",VLOOKUP(EXPORTACIONES!B3168,PERSONAS!$A$1:$B$59,2,FALSE))</f>
        <v/>
      </c>
      <c r="C3168" t="str">
        <f>IF(EXPORTACIONES!C3168="","",VLOOKUP(EXPORTACIONES!C3168,ACTIVIDADES!$A$1:$B$37,2,FALSE))</f>
        <v/>
      </c>
      <c r="D3168" t="str">
        <f>IF(EXPORTACIONES!D3168="","",EXPORTACIONES!D3168&amp;" -- "&amp;IF(EXPORTACIONES!E3168="","Actividad de "&amp;EXPORTACIONES!C3168,EXPORTACIONES!E3168))</f>
        <v/>
      </c>
      <c r="E3168" t="str">
        <f>IF(EXPORTACIONES!D3168="","",EXPORTACIONES!D3168)</f>
        <v/>
      </c>
      <c r="F3168">
        <f>EXPORTACIONES!F3168</f>
        <v>0</v>
      </c>
      <c r="K3168" t="str">
        <f t="shared" si="441"/>
        <v/>
      </c>
      <c r="M3168">
        <f t="shared" si="442"/>
        <v>0</v>
      </c>
      <c r="N3168" t="str">
        <f t="shared" si="443"/>
        <v/>
      </c>
      <c r="O3168" t="str">
        <f t="shared" si="444"/>
        <v/>
      </c>
      <c r="P3168" t="str">
        <f t="shared" si="445"/>
        <v/>
      </c>
      <c r="Q3168">
        <v>1</v>
      </c>
      <c r="R3168" t="str">
        <f t="shared" si="446"/>
        <v/>
      </c>
      <c r="S3168" t="str">
        <f t="shared" si="447"/>
        <v/>
      </c>
      <c r="T3168" t="str">
        <f t="shared" si="448"/>
        <v/>
      </c>
      <c r="U3168" t="str">
        <f t="shared" si="449"/>
        <v/>
      </c>
    </row>
    <row r="3169" spans="1:21" x14ac:dyDescent="0.25">
      <c r="A3169" s="6" t="str">
        <f>IF(EXPORTACIONES!A3169="","",EXPORTACIONES!A3169)</f>
        <v/>
      </c>
      <c r="B3169" t="str">
        <f>IF(EXPORTACIONES!B3169="","",VLOOKUP(EXPORTACIONES!B3169,PERSONAS!$A$1:$B$59,2,FALSE))</f>
        <v/>
      </c>
      <c r="C3169" t="str">
        <f>IF(EXPORTACIONES!C3169="","",VLOOKUP(EXPORTACIONES!C3169,ACTIVIDADES!$A$1:$B$37,2,FALSE))</f>
        <v/>
      </c>
      <c r="D3169" t="str">
        <f>IF(EXPORTACIONES!D3169="","",EXPORTACIONES!D3169&amp;" -- "&amp;IF(EXPORTACIONES!E3169="","Actividad de "&amp;EXPORTACIONES!C3169,EXPORTACIONES!E3169))</f>
        <v/>
      </c>
      <c r="E3169" t="str">
        <f>IF(EXPORTACIONES!D3169="","",EXPORTACIONES!D3169)</f>
        <v/>
      </c>
      <c r="F3169">
        <f>EXPORTACIONES!F3169</f>
        <v>0</v>
      </c>
      <c r="K3169" t="str">
        <f t="shared" si="441"/>
        <v/>
      </c>
      <c r="M3169">
        <f t="shared" si="442"/>
        <v>0</v>
      </c>
      <c r="N3169" t="str">
        <f t="shared" si="443"/>
        <v/>
      </c>
      <c r="O3169" t="str">
        <f t="shared" si="444"/>
        <v/>
      </c>
      <c r="P3169" t="str">
        <f t="shared" si="445"/>
        <v/>
      </c>
      <c r="Q3169">
        <v>1</v>
      </c>
      <c r="R3169" t="str">
        <f t="shared" si="446"/>
        <v/>
      </c>
      <c r="S3169" t="str">
        <f t="shared" si="447"/>
        <v/>
      </c>
      <c r="T3169" t="str">
        <f t="shared" si="448"/>
        <v/>
      </c>
      <c r="U3169" t="str">
        <f t="shared" si="449"/>
        <v/>
      </c>
    </row>
    <row r="3170" spans="1:21" x14ac:dyDescent="0.25">
      <c r="A3170" s="6" t="str">
        <f>IF(EXPORTACIONES!A3170="","",EXPORTACIONES!A3170)</f>
        <v/>
      </c>
      <c r="B3170" t="str">
        <f>IF(EXPORTACIONES!B3170="","",VLOOKUP(EXPORTACIONES!B3170,PERSONAS!$A$1:$B$59,2,FALSE))</f>
        <v/>
      </c>
      <c r="C3170" t="str">
        <f>IF(EXPORTACIONES!C3170="","",VLOOKUP(EXPORTACIONES!C3170,ACTIVIDADES!$A$1:$B$37,2,FALSE))</f>
        <v/>
      </c>
      <c r="D3170" t="str">
        <f>IF(EXPORTACIONES!D3170="","",EXPORTACIONES!D3170&amp;" -- "&amp;IF(EXPORTACIONES!E3170="","Actividad de "&amp;EXPORTACIONES!C3170,EXPORTACIONES!E3170))</f>
        <v/>
      </c>
      <c r="E3170" t="str">
        <f>IF(EXPORTACIONES!D3170="","",EXPORTACIONES!D3170)</f>
        <v/>
      </c>
      <c r="F3170">
        <f>EXPORTACIONES!F3170</f>
        <v>0</v>
      </c>
      <c r="K3170" t="str">
        <f t="shared" si="441"/>
        <v/>
      </c>
      <c r="M3170">
        <f t="shared" si="442"/>
        <v>0</v>
      </c>
      <c r="N3170" t="str">
        <f t="shared" si="443"/>
        <v/>
      </c>
      <c r="O3170" t="str">
        <f t="shared" si="444"/>
        <v/>
      </c>
      <c r="P3170" t="str">
        <f t="shared" si="445"/>
        <v/>
      </c>
      <c r="Q3170">
        <v>1</v>
      </c>
      <c r="R3170" t="str">
        <f t="shared" si="446"/>
        <v/>
      </c>
      <c r="S3170" t="str">
        <f t="shared" si="447"/>
        <v/>
      </c>
      <c r="T3170" t="str">
        <f t="shared" si="448"/>
        <v/>
      </c>
      <c r="U3170" t="str">
        <f t="shared" si="449"/>
        <v/>
      </c>
    </row>
    <row r="3171" spans="1:21" x14ac:dyDescent="0.25">
      <c r="A3171" s="6" t="str">
        <f>IF(EXPORTACIONES!A3171="","",EXPORTACIONES!A3171)</f>
        <v/>
      </c>
      <c r="B3171" t="str">
        <f>IF(EXPORTACIONES!B3171="","",VLOOKUP(EXPORTACIONES!B3171,PERSONAS!$A$1:$B$59,2,FALSE))</f>
        <v/>
      </c>
      <c r="C3171" t="str">
        <f>IF(EXPORTACIONES!C3171="","",VLOOKUP(EXPORTACIONES!C3171,ACTIVIDADES!$A$1:$B$37,2,FALSE))</f>
        <v/>
      </c>
      <c r="D3171" t="str">
        <f>IF(EXPORTACIONES!D3171="","",EXPORTACIONES!D3171&amp;" -- "&amp;IF(EXPORTACIONES!E3171="","Actividad de "&amp;EXPORTACIONES!C3171,EXPORTACIONES!E3171))</f>
        <v/>
      </c>
      <c r="E3171" t="str">
        <f>IF(EXPORTACIONES!D3171="","",EXPORTACIONES!D3171)</f>
        <v/>
      </c>
      <c r="F3171">
        <f>EXPORTACIONES!F3171</f>
        <v>0</v>
      </c>
      <c r="K3171" t="str">
        <f t="shared" si="441"/>
        <v/>
      </c>
      <c r="M3171">
        <f t="shared" si="442"/>
        <v>0</v>
      </c>
      <c r="N3171" t="str">
        <f t="shared" si="443"/>
        <v/>
      </c>
      <c r="O3171" t="str">
        <f t="shared" si="444"/>
        <v/>
      </c>
      <c r="P3171" t="str">
        <f t="shared" si="445"/>
        <v/>
      </c>
      <c r="Q3171">
        <v>1</v>
      </c>
      <c r="R3171" t="str">
        <f t="shared" si="446"/>
        <v/>
      </c>
      <c r="S3171" t="str">
        <f t="shared" si="447"/>
        <v/>
      </c>
      <c r="T3171" t="str">
        <f t="shared" si="448"/>
        <v/>
      </c>
      <c r="U3171" t="str">
        <f t="shared" si="449"/>
        <v/>
      </c>
    </row>
    <row r="3172" spans="1:21" x14ac:dyDescent="0.25">
      <c r="A3172" s="6" t="str">
        <f>IF(EXPORTACIONES!A3172="","",EXPORTACIONES!A3172)</f>
        <v/>
      </c>
      <c r="B3172" t="str">
        <f>IF(EXPORTACIONES!B3172="","",VLOOKUP(EXPORTACIONES!B3172,PERSONAS!$A$1:$B$59,2,FALSE))</f>
        <v/>
      </c>
      <c r="C3172" t="str">
        <f>IF(EXPORTACIONES!C3172="","",VLOOKUP(EXPORTACIONES!C3172,ACTIVIDADES!$A$1:$B$37,2,FALSE))</f>
        <v/>
      </c>
      <c r="D3172" t="str">
        <f>IF(EXPORTACIONES!D3172="","",EXPORTACIONES!D3172&amp;" -- "&amp;IF(EXPORTACIONES!E3172="","Actividad de "&amp;EXPORTACIONES!C3172,EXPORTACIONES!E3172))</f>
        <v/>
      </c>
      <c r="E3172" t="str">
        <f>IF(EXPORTACIONES!D3172="","",EXPORTACIONES!D3172)</f>
        <v/>
      </c>
      <c r="F3172">
        <f>EXPORTACIONES!F3172</f>
        <v>0</v>
      </c>
      <c r="K3172" t="str">
        <f t="shared" si="441"/>
        <v/>
      </c>
      <c r="M3172">
        <f t="shared" si="442"/>
        <v>0</v>
      </c>
      <c r="N3172" t="str">
        <f t="shared" si="443"/>
        <v/>
      </c>
      <c r="O3172" t="str">
        <f t="shared" si="444"/>
        <v/>
      </c>
      <c r="P3172" t="str">
        <f t="shared" si="445"/>
        <v/>
      </c>
      <c r="Q3172">
        <v>1</v>
      </c>
      <c r="R3172" t="str">
        <f t="shared" si="446"/>
        <v/>
      </c>
      <c r="S3172" t="str">
        <f t="shared" si="447"/>
        <v/>
      </c>
      <c r="T3172" t="str">
        <f t="shared" si="448"/>
        <v/>
      </c>
      <c r="U3172" t="str">
        <f t="shared" si="449"/>
        <v/>
      </c>
    </row>
    <row r="3173" spans="1:21" x14ac:dyDescent="0.25">
      <c r="A3173" s="6" t="str">
        <f>IF(EXPORTACIONES!A3173="","",EXPORTACIONES!A3173)</f>
        <v/>
      </c>
      <c r="B3173" t="str">
        <f>IF(EXPORTACIONES!B3173="","",VLOOKUP(EXPORTACIONES!B3173,PERSONAS!$A$1:$B$59,2,FALSE))</f>
        <v/>
      </c>
      <c r="C3173" t="str">
        <f>IF(EXPORTACIONES!C3173="","",VLOOKUP(EXPORTACIONES!C3173,ACTIVIDADES!$A$1:$B$37,2,FALSE))</f>
        <v/>
      </c>
      <c r="D3173" t="str">
        <f>IF(EXPORTACIONES!D3173="","",EXPORTACIONES!D3173&amp;" -- "&amp;IF(EXPORTACIONES!E3173="","Actividad de "&amp;EXPORTACIONES!C3173,EXPORTACIONES!E3173))</f>
        <v/>
      </c>
      <c r="E3173" t="str">
        <f>IF(EXPORTACIONES!D3173="","",EXPORTACIONES!D3173)</f>
        <v/>
      </c>
      <c r="F3173">
        <f>EXPORTACIONES!F3173</f>
        <v>0</v>
      </c>
      <c r="K3173" t="str">
        <f t="shared" si="441"/>
        <v/>
      </c>
      <c r="M3173">
        <f t="shared" si="442"/>
        <v>0</v>
      </c>
      <c r="N3173" t="str">
        <f t="shared" si="443"/>
        <v/>
      </c>
      <c r="O3173" t="str">
        <f t="shared" si="444"/>
        <v/>
      </c>
      <c r="P3173" t="str">
        <f t="shared" si="445"/>
        <v/>
      </c>
      <c r="Q3173">
        <v>1</v>
      </c>
      <c r="R3173" t="str">
        <f t="shared" si="446"/>
        <v/>
      </c>
      <c r="S3173" t="str">
        <f t="shared" si="447"/>
        <v/>
      </c>
      <c r="T3173" t="str">
        <f t="shared" si="448"/>
        <v/>
      </c>
      <c r="U3173" t="str">
        <f t="shared" si="449"/>
        <v/>
      </c>
    </row>
    <row r="3174" spans="1:21" x14ac:dyDescent="0.25">
      <c r="A3174" s="6" t="str">
        <f>IF(EXPORTACIONES!A3174="","",EXPORTACIONES!A3174)</f>
        <v/>
      </c>
      <c r="B3174" t="str">
        <f>IF(EXPORTACIONES!B3174="","",VLOOKUP(EXPORTACIONES!B3174,PERSONAS!$A$1:$B$59,2,FALSE))</f>
        <v/>
      </c>
      <c r="C3174" t="str">
        <f>IF(EXPORTACIONES!C3174="","",VLOOKUP(EXPORTACIONES!C3174,ACTIVIDADES!$A$1:$B$37,2,FALSE))</f>
        <v/>
      </c>
      <c r="D3174" t="str">
        <f>IF(EXPORTACIONES!D3174="","",EXPORTACIONES!D3174&amp;" -- "&amp;IF(EXPORTACIONES!E3174="","Actividad de "&amp;EXPORTACIONES!C3174,EXPORTACIONES!E3174))</f>
        <v/>
      </c>
      <c r="E3174" t="str">
        <f>IF(EXPORTACIONES!D3174="","",EXPORTACIONES!D3174)</f>
        <v/>
      </c>
      <c r="F3174">
        <f>EXPORTACIONES!F3174</f>
        <v>0</v>
      </c>
      <c r="K3174" t="str">
        <f t="shared" si="441"/>
        <v/>
      </c>
      <c r="M3174">
        <f t="shared" si="442"/>
        <v>0</v>
      </c>
      <c r="N3174" t="str">
        <f t="shared" si="443"/>
        <v/>
      </c>
      <c r="O3174" t="str">
        <f t="shared" si="444"/>
        <v/>
      </c>
      <c r="P3174" t="str">
        <f t="shared" si="445"/>
        <v/>
      </c>
      <c r="Q3174">
        <v>1</v>
      </c>
      <c r="R3174" t="str">
        <f t="shared" si="446"/>
        <v/>
      </c>
      <c r="S3174" t="str">
        <f t="shared" si="447"/>
        <v/>
      </c>
      <c r="T3174" t="str">
        <f t="shared" si="448"/>
        <v/>
      </c>
      <c r="U3174" t="str">
        <f t="shared" si="449"/>
        <v/>
      </c>
    </row>
    <row r="3175" spans="1:21" x14ac:dyDescent="0.25">
      <c r="A3175" s="6" t="str">
        <f>IF(EXPORTACIONES!A3175="","",EXPORTACIONES!A3175)</f>
        <v/>
      </c>
      <c r="B3175" t="str">
        <f>IF(EXPORTACIONES!B3175="","",VLOOKUP(EXPORTACIONES!B3175,PERSONAS!$A$1:$B$59,2,FALSE))</f>
        <v/>
      </c>
      <c r="C3175" t="str">
        <f>IF(EXPORTACIONES!C3175="","",VLOOKUP(EXPORTACIONES!C3175,ACTIVIDADES!$A$1:$B$37,2,FALSE))</f>
        <v/>
      </c>
      <c r="D3175" t="str">
        <f>IF(EXPORTACIONES!D3175="","",EXPORTACIONES!D3175&amp;" -- "&amp;IF(EXPORTACIONES!E3175="","Actividad de "&amp;EXPORTACIONES!C3175,EXPORTACIONES!E3175))</f>
        <v/>
      </c>
      <c r="E3175" t="str">
        <f>IF(EXPORTACIONES!D3175="","",EXPORTACIONES!D3175)</f>
        <v/>
      </c>
      <c r="F3175">
        <f>EXPORTACIONES!F3175</f>
        <v>0</v>
      </c>
      <c r="K3175" t="str">
        <f t="shared" si="441"/>
        <v/>
      </c>
      <c r="M3175">
        <f t="shared" si="442"/>
        <v>0</v>
      </c>
      <c r="N3175" t="str">
        <f t="shared" si="443"/>
        <v/>
      </c>
      <c r="O3175" t="str">
        <f t="shared" si="444"/>
        <v/>
      </c>
      <c r="P3175" t="str">
        <f t="shared" si="445"/>
        <v/>
      </c>
      <c r="Q3175">
        <v>1</v>
      </c>
      <c r="R3175" t="str">
        <f t="shared" si="446"/>
        <v/>
      </c>
      <c r="S3175" t="str">
        <f t="shared" si="447"/>
        <v/>
      </c>
      <c r="T3175" t="str">
        <f t="shared" si="448"/>
        <v/>
      </c>
      <c r="U3175" t="str">
        <f t="shared" si="449"/>
        <v/>
      </c>
    </row>
    <row r="3176" spans="1:21" x14ac:dyDescent="0.25">
      <c r="A3176" s="6" t="str">
        <f>IF(EXPORTACIONES!A3176="","",EXPORTACIONES!A3176)</f>
        <v/>
      </c>
      <c r="B3176" t="str">
        <f>IF(EXPORTACIONES!B3176="","",VLOOKUP(EXPORTACIONES!B3176,PERSONAS!$A$1:$B$59,2,FALSE))</f>
        <v/>
      </c>
      <c r="C3176" t="str">
        <f>IF(EXPORTACIONES!C3176="","",VLOOKUP(EXPORTACIONES!C3176,ACTIVIDADES!$A$1:$B$37,2,FALSE))</f>
        <v/>
      </c>
      <c r="D3176" t="str">
        <f>IF(EXPORTACIONES!D3176="","",EXPORTACIONES!D3176&amp;" -- "&amp;IF(EXPORTACIONES!E3176="","Actividad de "&amp;EXPORTACIONES!C3176,EXPORTACIONES!E3176))</f>
        <v/>
      </c>
      <c r="E3176" t="str">
        <f>IF(EXPORTACIONES!D3176="","",EXPORTACIONES!D3176)</f>
        <v/>
      </c>
      <c r="F3176">
        <f>EXPORTACIONES!F3176</f>
        <v>0</v>
      </c>
      <c r="K3176" t="str">
        <f t="shared" si="441"/>
        <v/>
      </c>
      <c r="M3176">
        <f t="shared" si="442"/>
        <v>0</v>
      </c>
      <c r="N3176" t="str">
        <f t="shared" si="443"/>
        <v/>
      </c>
      <c r="O3176" t="str">
        <f t="shared" si="444"/>
        <v/>
      </c>
      <c r="P3176" t="str">
        <f t="shared" si="445"/>
        <v/>
      </c>
      <c r="Q3176">
        <v>1</v>
      </c>
      <c r="R3176" t="str">
        <f t="shared" si="446"/>
        <v/>
      </c>
      <c r="S3176" t="str">
        <f t="shared" si="447"/>
        <v/>
      </c>
      <c r="T3176" t="str">
        <f t="shared" si="448"/>
        <v/>
      </c>
      <c r="U3176" t="str">
        <f t="shared" si="449"/>
        <v/>
      </c>
    </row>
    <row r="3177" spans="1:21" x14ac:dyDescent="0.25">
      <c r="A3177" s="6" t="str">
        <f>IF(EXPORTACIONES!A3177="","",EXPORTACIONES!A3177)</f>
        <v/>
      </c>
      <c r="B3177" t="str">
        <f>IF(EXPORTACIONES!B3177="","",VLOOKUP(EXPORTACIONES!B3177,PERSONAS!$A$1:$B$59,2,FALSE))</f>
        <v/>
      </c>
      <c r="C3177" t="str">
        <f>IF(EXPORTACIONES!C3177="","",VLOOKUP(EXPORTACIONES!C3177,ACTIVIDADES!$A$1:$B$37,2,FALSE))</f>
        <v/>
      </c>
      <c r="D3177" t="str">
        <f>IF(EXPORTACIONES!D3177="","",EXPORTACIONES!D3177&amp;" -- "&amp;IF(EXPORTACIONES!E3177="","Actividad de "&amp;EXPORTACIONES!C3177,EXPORTACIONES!E3177))</f>
        <v/>
      </c>
      <c r="E3177" t="str">
        <f>IF(EXPORTACIONES!D3177="","",EXPORTACIONES!D3177)</f>
        <v/>
      </c>
      <c r="F3177">
        <f>EXPORTACIONES!F3177</f>
        <v>0</v>
      </c>
      <c r="K3177" t="str">
        <f t="shared" si="441"/>
        <v/>
      </c>
      <c r="M3177">
        <f t="shared" si="442"/>
        <v>0</v>
      </c>
      <c r="N3177" t="str">
        <f t="shared" si="443"/>
        <v/>
      </c>
      <c r="O3177" t="str">
        <f t="shared" si="444"/>
        <v/>
      </c>
      <c r="P3177" t="str">
        <f t="shared" si="445"/>
        <v/>
      </c>
      <c r="Q3177">
        <v>1</v>
      </c>
      <c r="R3177" t="str">
        <f t="shared" si="446"/>
        <v/>
      </c>
      <c r="S3177" t="str">
        <f t="shared" si="447"/>
        <v/>
      </c>
      <c r="T3177" t="str">
        <f t="shared" si="448"/>
        <v/>
      </c>
      <c r="U3177" t="str">
        <f t="shared" si="449"/>
        <v/>
      </c>
    </row>
    <row r="3178" spans="1:21" x14ac:dyDescent="0.25">
      <c r="A3178" s="6" t="str">
        <f>IF(EXPORTACIONES!A3178="","",EXPORTACIONES!A3178)</f>
        <v/>
      </c>
      <c r="B3178" t="str">
        <f>IF(EXPORTACIONES!B3178="","",VLOOKUP(EXPORTACIONES!B3178,PERSONAS!$A$1:$B$59,2,FALSE))</f>
        <v/>
      </c>
      <c r="C3178" t="str">
        <f>IF(EXPORTACIONES!C3178="","",VLOOKUP(EXPORTACIONES!C3178,ACTIVIDADES!$A$1:$B$37,2,FALSE))</f>
        <v/>
      </c>
      <c r="D3178" t="str">
        <f>IF(EXPORTACIONES!D3178="","",EXPORTACIONES!D3178&amp;" -- "&amp;IF(EXPORTACIONES!E3178="","Actividad de "&amp;EXPORTACIONES!C3178,EXPORTACIONES!E3178))</f>
        <v/>
      </c>
      <c r="E3178" t="str">
        <f>IF(EXPORTACIONES!D3178="","",EXPORTACIONES!D3178)</f>
        <v/>
      </c>
      <c r="F3178">
        <f>EXPORTACIONES!F3178</f>
        <v>0</v>
      </c>
      <c r="K3178" t="str">
        <f t="shared" si="441"/>
        <v/>
      </c>
      <c r="M3178">
        <f t="shared" si="442"/>
        <v>0</v>
      </c>
      <c r="N3178" t="str">
        <f t="shared" si="443"/>
        <v/>
      </c>
      <c r="O3178" t="str">
        <f t="shared" si="444"/>
        <v/>
      </c>
      <c r="P3178" t="str">
        <f t="shared" si="445"/>
        <v/>
      </c>
      <c r="Q3178">
        <v>1</v>
      </c>
      <c r="R3178" t="str">
        <f t="shared" si="446"/>
        <v/>
      </c>
      <c r="S3178" t="str">
        <f t="shared" si="447"/>
        <v/>
      </c>
      <c r="T3178" t="str">
        <f t="shared" si="448"/>
        <v/>
      </c>
      <c r="U3178" t="str">
        <f t="shared" si="449"/>
        <v/>
      </c>
    </row>
    <row r="3179" spans="1:21" x14ac:dyDescent="0.25">
      <c r="A3179" s="6" t="str">
        <f>IF(EXPORTACIONES!A3179="","",EXPORTACIONES!A3179)</f>
        <v/>
      </c>
      <c r="B3179" t="str">
        <f>IF(EXPORTACIONES!B3179="","",VLOOKUP(EXPORTACIONES!B3179,PERSONAS!$A$1:$B$59,2,FALSE))</f>
        <v/>
      </c>
      <c r="C3179" t="str">
        <f>IF(EXPORTACIONES!C3179="","",VLOOKUP(EXPORTACIONES!C3179,ACTIVIDADES!$A$1:$B$37,2,FALSE))</f>
        <v/>
      </c>
      <c r="D3179" t="str">
        <f>IF(EXPORTACIONES!D3179="","",EXPORTACIONES!D3179&amp;" -- "&amp;IF(EXPORTACIONES!E3179="","Actividad de "&amp;EXPORTACIONES!C3179,EXPORTACIONES!E3179))</f>
        <v/>
      </c>
      <c r="E3179" t="str">
        <f>IF(EXPORTACIONES!D3179="","",EXPORTACIONES!D3179)</f>
        <v/>
      </c>
      <c r="F3179">
        <f>EXPORTACIONES!F3179</f>
        <v>0</v>
      </c>
      <c r="K3179" t="str">
        <f t="shared" si="441"/>
        <v/>
      </c>
      <c r="M3179">
        <f t="shared" si="442"/>
        <v>0</v>
      </c>
      <c r="N3179" t="str">
        <f t="shared" si="443"/>
        <v/>
      </c>
      <c r="O3179" t="str">
        <f t="shared" si="444"/>
        <v/>
      </c>
      <c r="P3179" t="str">
        <f t="shared" si="445"/>
        <v/>
      </c>
      <c r="Q3179">
        <v>1</v>
      </c>
      <c r="R3179" t="str">
        <f t="shared" si="446"/>
        <v/>
      </c>
      <c r="S3179" t="str">
        <f t="shared" si="447"/>
        <v/>
      </c>
      <c r="T3179" t="str">
        <f t="shared" si="448"/>
        <v/>
      </c>
      <c r="U3179" t="str">
        <f t="shared" si="449"/>
        <v/>
      </c>
    </row>
    <row r="3180" spans="1:21" x14ac:dyDescent="0.25">
      <c r="A3180" s="6" t="str">
        <f>IF(EXPORTACIONES!A3180="","",EXPORTACIONES!A3180)</f>
        <v/>
      </c>
      <c r="B3180" t="str">
        <f>IF(EXPORTACIONES!B3180="","",VLOOKUP(EXPORTACIONES!B3180,PERSONAS!$A$1:$B$59,2,FALSE))</f>
        <v/>
      </c>
      <c r="C3180" t="str">
        <f>IF(EXPORTACIONES!C3180="","",VLOOKUP(EXPORTACIONES!C3180,ACTIVIDADES!$A$1:$B$37,2,FALSE))</f>
        <v/>
      </c>
      <c r="D3180" t="str">
        <f>IF(EXPORTACIONES!D3180="","",EXPORTACIONES!D3180&amp;" -- "&amp;IF(EXPORTACIONES!E3180="","Actividad de "&amp;EXPORTACIONES!C3180,EXPORTACIONES!E3180))</f>
        <v/>
      </c>
      <c r="E3180" t="str">
        <f>IF(EXPORTACIONES!D3180="","",EXPORTACIONES!D3180)</f>
        <v/>
      </c>
      <c r="F3180">
        <f>EXPORTACIONES!F3180</f>
        <v>0</v>
      </c>
      <c r="K3180" t="str">
        <f t="shared" si="441"/>
        <v/>
      </c>
      <c r="M3180">
        <f t="shared" si="442"/>
        <v>0</v>
      </c>
      <c r="N3180" t="str">
        <f t="shared" si="443"/>
        <v/>
      </c>
      <c r="O3180" t="str">
        <f t="shared" si="444"/>
        <v/>
      </c>
      <c r="P3180" t="str">
        <f t="shared" si="445"/>
        <v/>
      </c>
      <c r="Q3180">
        <v>1</v>
      </c>
      <c r="R3180" t="str">
        <f t="shared" si="446"/>
        <v/>
      </c>
      <c r="S3180" t="str">
        <f t="shared" si="447"/>
        <v/>
      </c>
      <c r="T3180" t="str">
        <f t="shared" si="448"/>
        <v/>
      </c>
      <c r="U3180" t="str">
        <f t="shared" si="449"/>
        <v/>
      </c>
    </row>
    <row r="3181" spans="1:21" x14ac:dyDescent="0.25">
      <c r="A3181" s="6" t="str">
        <f>IF(EXPORTACIONES!A3181="","",EXPORTACIONES!A3181)</f>
        <v/>
      </c>
      <c r="B3181" t="str">
        <f>IF(EXPORTACIONES!B3181="","",VLOOKUP(EXPORTACIONES!B3181,PERSONAS!$A$1:$B$59,2,FALSE))</f>
        <v/>
      </c>
      <c r="C3181" t="str">
        <f>IF(EXPORTACIONES!C3181="","",VLOOKUP(EXPORTACIONES!C3181,ACTIVIDADES!$A$1:$B$37,2,FALSE))</f>
        <v/>
      </c>
      <c r="D3181" t="str">
        <f>IF(EXPORTACIONES!D3181="","",EXPORTACIONES!D3181&amp;" -- "&amp;IF(EXPORTACIONES!E3181="","Actividad de "&amp;EXPORTACIONES!C3181,EXPORTACIONES!E3181))</f>
        <v/>
      </c>
      <c r="E3181" t="str">
        <f>IF(EXPORTACIONES!D3181="","",EXPORTACIONES!D3181)</f>
        <v/>
      </c>
      <c r="F3181">
        <f>EXPORTACIONES!F3181</f>
        <v>0</v>
      </c>
      <c r="K3181" t="str">
        <f t="shared" si="441"/>
        <v/>
      </c>
      <c r="M3181">
        <f t="shared" si="442"/>
        <v>0</v>
      </c>
      <c r="N3181" t="str">
        <f t="shared" si="443"/>
        <v/>
      </c>
      <c r="O3181" t="str">
        <f t="shared" si="444"/>
        <v/>
      </c>
      <c r="P3181" t="str">
        <f t="shared" si="445"/>
        <v/>
      </c>
      <c r="Q3181">
        <v>1</v>
      </c>
      <c r="R3181" t="str">
        <f t="shared" si="446"/>
        <v/>
      </c>
      <c r="S3181" t="str">
        <f t="shared" si="447"/>
        <v/>
      </c>
      <c r="T3181" t="str">
        <f t="shared" si="448"/>
        <v/>
      </c>
      <c r="U3181" t="str">
        <f t="shared" si="449"/>
        <v/>
      </c>
    </row>
    <row r="3182" spans="1:21" x14ac:dyDescent="0.25">
      <c r="A3182" s="6" t="str">
        <f>IF(EXPORTACIONES!A3182="","",EXPORTACIONES!A3182)</f>
        <v/>
      </c>
      <c r="B3182" t="str">
        <f>IF(EXPORTACIONES!B3182="","",VLOOKUP(EXPORTACIONES!B3182,PERSONAS!$A$1:$B$59,2,FALSE))</f>
        <v/>
      </c>
      <c r="C3182" t="str">
        <f>IF(EXPORTACIONES!C3182="","",VLOOKUP(EXPORTACIONES!C3182,ACTIVIDADES!$A$1:$B$37,2,FALSE))</f>
        <v/>
      </c>
      <c r="D3182" t="str">
        <f>IF(EXPORTACIONES!D3182="","",EXPORTACIONES!D3182&amp;" -- "&amp;IF(EXPORTACIONES!E3182="","Actividad de "&amp;EXPORTACIONES!C3182,EXPORTACIONES!E3182))</f>
        <v/>
      </c>
      <c r="E3182" t="str">
        <f>IF(EXPORTACIONES!D3182="","",EXPORTACIONES!D3182)</f>
        <v/>
      </c>
      <c r="F3182">
        <f>EXPORTACIONES!F3182</f>
        <v>0</v>
      </c>
      <c r="K3182" t="str">
        <f t="shared" si="441"/>
        <v/>
      </c>
      <c r="M3182">
        <f t="shared" si="442"/>
        <v>0</v>
      </c>
      <c r="N3182" t="str">
        <f t="shared" si="443"/>
        <v/>
      </c>
      <c r="O3182" t="str">
        <f t="shared" si="444"/>
        <v/>
      </c>
      <c r="P3182" t="str">
        <f t="shared" si="445"/>
        <v/>
      </c>
      <c r="Q3182">
        <v>1</v>
      </c>
      <c r="R3182" t="str">
        <f t="shared" si="446"/>
        <v/>
      </c>
      <c r="S3182" t="str">
        <f t="shared" si="447"/>
        <v/>
      </c>
      <c r="T3182" t="str">
        <f t="shared" si="448"/>
        <v/>
      </c>
      <c r="U3182" t="str">
        <f t="shared" si="449"/>
        <v/>
      </c>
    </row>
    <row r="3183" spans="1:21" x14ac:dyDescent="0.25">
      <c r="A3183" s="6" t="str">
        <f>IF(EXPORTACIONES!A3183="","",EXPORTACIONES!A3183)</f>
        <v/>
      </c>
      <c r="B3183" t="str">
        <f>IF(EXPORTACIONES!B3183="","",VLOOKUP(EXPORTACIONES!B3183,PERSONAS!$A$1:$B$59,2,FALSE))</f>
        <v/>
      </c>
      <c r="C3183" t="str">
        <f>IF(EXPORTACIONES!C3183="","",VLOOKUP(EXPORTACIONES!C3183,ACTIVIDADES!$A$1:$B$37,2,FALSE))</f>
        <v/>
      </c>
      <c r="D3183" t="str">
        <f>IF(EXPORTACIONES!D3183="","",EXPORTACIONES!D3183&amp;" -- "&amp;IF(EXPORTACIONES!E3183="","Actividad de "&amp;EXPORTACIONES!C3183,EXPORTACIONES!E3183))</f>
        <v/>
      </c>
      <c r="E3183" t="str">
        <f>IF(EXPORTACIONES!D3183="","",EXPORTACIONES!D3183)</f>
        <v/>
      </c>
      <c r="F3183">
        <f>EXPORTACIONES!F3183</f>
        <v>0</v>
      </c>
      <c r="K3183" t="str">
        <f t="shared" si="441"/>
        <v/>
      </c>
      <c r="M3183">
        <f t="shared" si="442"/>
        <v>0</v>
      </c>
      <c r="N3183" t="str">
        <f t="shared" si="443"/>
        <v/>
      </c>
      <c r="O3183" t="str">
        <f t="shared" si="444"/>
        <v/>
      </c>
      <c r="P3183" t="str">
        <f t="shared" si="445"/>
        <v/>
      </c>
      <c r="Q3183">
        <v>1</v>
      </c>
      <c r="R3183" t="str">
        <f t="shared" si="446"/>
        <v/>
      </c>
      <c r="S3183" t="str">
        <f t="shared" si="447"/>
        <v/>
      </c>
      <c r="T3183" t="str">
        <f t="shared" si="448"/>
        <v/>
      </c>
      <c r="U3183" t="str">
        <f t="shared" si="449"/>
        <v/>
      </c>
    </row>
    <row r="3184" spans="1:21" x14ac:dyDescent="0.25">
      <c r="A3184" s="6" t="str">
        <f>IF(EXPORTACIONES!A3184="","",EXPORTACIONES!A3184)</f>
        <v/>
      </c>
      <c r="B3184" t="str">
        <f>IF(EXPORTACIONES!B3184="","",VLOOKUP(EXPORTACIONES!B3184,PERSONAS!$A$1:$B$59,2,FALSE))</f>
        <v/>
      </c>
      <c r="C3184" t="str">
        <f>IF(EXPORTACIONES!C3184="","",VLOOKUP(EXPORTACIONES!C3184,ACTIVIDADES!$A$1:$B$37,2,FALSE))</f>
        <v/>
      </c>
      <c r="D3184" t="str">
        <f>IF(EXPORTACIONES!D3184="","",EXPORTACIONES!D3184&amp;" -- "&amp;IF(EXPORTACIONES!E3184="","Actividad de "&amp;EXPORTACIONES!C3184,EXPORTACIONES!E3184))</f>
        <v/>
      </c>
      <c r="E3184" t="str">
        <f>IF(EXPORTACIONES!D3184="","",EXPORTACIONES!D3184)</f>
        <v/>
      </c>
      <c r="F3184">
        <f>EXPORTACIONES!F3184</f>
        <v>0</v>
      </c>
      <c r="K3184" t="str">
        <f t="shared" si="441"/>
        <v/>
      </c>
      <c r="M3184">
        <f t="shared" si="442"/>
        <v>0</v>
      </c>
      <c r="N3184" t="str">
        <f t="shared" si="443"/>
        <v/>
      </c>
      <c r="O3184" t="str">
        <f t="shared" si="444"/>
        <v/>
      </c>
      <c r="P3184" t="str">
        <f t="shared" si="445"/>
        <v/>
      </c>
      <c r="Q3184">
        <v>1</v>
      </c>
      <c r="R3184" t="str">
        <f t="shared" si="446"/>
        <v/>
      </c>
      <c r="S3184" t="str">
        <f t="shared" si="447"/>
        <v/>
      </c>
      <c r="T3184" t="str">
        <f t="shared" si="448"/>
        <v/>
      </c>
      <c r="U3184" t="str">
        <f t="shared" si="449"/>
        <v/>
      </c>
    </row>
    <row r="3185" spans="1:21" x14ac:dyDescent="0.25">
      <c r="A3185" s="6" t="str">
        <f>IF(EXPORTACIONES!A3185="","",EXPORTACIONES!A3185)</f>
        <v/>
      </c>
      <c r="B3185" t="str">
        <f>IF(EXPORTACIONES!B3185="","",VLOOKUP(EXPORTACIONES!B3185,PERSONAS!$A$1:$B$59,2,FALSE))</f>
        <v/>
      </c>
      <c r="C3185" t="str">
        <f>IF(EXPORTACIONES!C3185="","",VLOOKUP(EXPORTACIONES!C3185,ACTIVIDADES!$A$1:$B$37,2,FALSE))</f>
        <v/>
      </c>
      <c r="D3185" t="str">
        <f>IF(EXPORTACIONES!D3185="","",EXPORTACIONES!D3185&amp;" -- "&amp;IF(EXPORTACIONES!E3185="","Actividad de "&amp;EXPORTACIONES!C3185,EXPORTACIONES!E3185))</f>
        <v/>
      </c>
      <c r="E3185" t="str">
        <f>IF(EXPORTACIONES!D3185="","",EXPORTACIONES!D3185)</f>
        <v/>
      </c>
      <c r="F3185">
        <f>EXPORTACIONES!F3185</f>
        <v>0</v>
      </c>
      <c r="K3185" t="str">
        <f t="shared" si="441"/>
        <v/>
      </c>
      <c r="M3185">
        <f t="shared" si="442"/>
        <v>0</v>
      </c>
      <c r="N3185" t="str">
        <f t="shared" si="443"/>
        <v/>
      </c>
      <c r="O3185" t="str">
        <f t="shared" si="444"/>
        <v/>
      </c>
      <c r="P3185" t="str">
        <f t="shared" si="445"/>
        <v/>
      </c>
      <c r="Q3185">
        <v>1</v>
      </c>
      <c r="R3185" t="str">
        <f t="shared" si="446"/>
        <v/>
      </c>
      <c r="S3185" t="str">
        <f t="shared" si="447"/>
        <v/>
      </c>
      <c r="T3185" t="str">
        <f t="shared" si="448"/>
        <v/>
      </c>
      <c r="U3185" t="str">
        <f t="shared" si="449"/>
        <v/>
      </c>
    </row>
    <row r="3186" spans="1:21" x14ac:dyDescent="0.25">
      <c r="A3186" s="6" t="str">
        <f>IF(EXPORTACIONES!A3186="","",EXPORTACIONES!A3186)</f>
        <v/>
      </c>
      <c r="B3186" t="str">
        <f>IF(EXPORTACIONES!B3186="","",VLOOKUP(EXPORTACIONES!B3186,PERSONAS!$A$1:$B$59,2,FALSE))</f>
        <v/>
      </c>
      <c r="C3186" t="str">
        <f>IF(EXPORTACIONES!C3186="","",VLOOKUP(EXPORTACIONES!C3186,ACTIVIDADES!$A$1:$B$37,2,FALSE))</f>
        <v/>
      </c>
      <c r="D3186" t="str">
        <f>IF(EXPORTACIONES!D3186="","",EXPORTACIONES!D3186&amp;" -- "&amp;IF(EXPORTACIONES!E3186="","Actividad de "&amp;EXPORTACIONES!C3186,EXPORTACIONES!E3186))</f>
        <v/>
      </c>
      <c r="E3186" t="str">
        <f>IF(EXPORTACIONES!D3186="","",EXPORTACIONES!D3186)</f>
        <v/>
      </c>
      <c r="F3186">
        <f>EXPORTACIONES!F3186</f>
        <v>0</v>
      </c>
      <c r="K3186" t="str">
        <f t="shared" si="441"/>
        <v/>
      </c>
      <c r="M3186">
        <f t="shared" si="442"/>
        <v>0</v>
      </c>
      <c r="N3186" t="str">
        <f t="shared" si="443"/>
        <v/>
      </c>
      <c r="O3186" t="str">
        <f t="shared" si="444"/>
        <v/>
      </c>
      <c r="P3186" t="str">
        <f t="shared" si="445"/>
        <v/>
      </c>
      <c r="Q3186">
        <v>1</v>
      </c>
      <c r="R3186" t="str">
        <f t="shared" si="446"/>
        <v/>
      </c>
      <c r="S3186" t="str">
        <f t="shared" si="447"/>
        <v/>
      </c>
      <c r="T3186" t="str">
        <f t="shared" si="448"/>
        <v/>
      </c>
      <c r="U3186" t="str">
        <f t="shared" si="449"/>
        <v/>
      </c>
    </row>
    <row r="3187" spans="1:21" x14ac:dyDescent="0.25">
      <c r="A3187" s="6" t="str">
        <f>IF(EXPORTACIONES!A3187="","",EXPORTACIONES!A3187)</f>
        <v/>
      </c>
      <c r="B3187" t="str">
        <f>IF(EXPORTACIONES!B3187="","",VLOOKUP(EXPORTACIONES!B3187,PERSONAS!$A$1:$B$59,2,FALSE))</f>
        <v/>
      </c>
      <c r="C3187" t="str">
        <f>IF(EXPORTACIONES!C3187="","",VLOOKUP(EXPORTACIONES!C3187,ACTIVIDADES!$A$1:$B$37,2,FALSE))</f>
        <v/>
      </c>
      <c r="D3187" t="str">
        <f>IF(EXPORTACIONES!D3187="","",EXPORTACIONES!D3187&amp;" -- "&amp;IF(EXPORTACIONES!E3187="","Actividad de "&amp;EXPORTACIONES!C3187,EXPORTACIONES!E3187))</f>
        <v/>
      </c>
      <c r="E3187" t="str">
        <f>IF(EXPORTACIONES!D3187="","",EXPORTACIONES!D3187)</f>
        <v/>
      </c>
      <c r="F3187">
        <f>EXPORTACIONES!F3187</f>
        <v>0</v>
      </c>
      <c r="K3187" t="str">
        <f t="shared" si="441"/>
        <v/>
      </c>
      <c r="M3187">
        <f t="shared" si="442"/>
        <v>0</v>
      </c>
      <c r="N3187" t="str">
        <f t="shared" si="443"/>
        <v/>
      </c>
      <c r="O3187" t="str">
        <f t="shared" si="444"/>
        <v/>
      </c>
      <c r="P3187" t="str">
        <f t="shared" si="445"/>
        <v/>
      </c>
      <c r="Q3187">
        <v>1</v>
      </c>
      <c r="R3187" t="str">
        <f t="shared" si="446"/>
        <v/>
      </c>
      <c r="S3187" t="str">
        <f t="shared" si="447"/>
        <v/>
      </c>
      <c r="T3187" t="str">
        <f t="shared" si="448"/>
        <v/>
      </c>
      <c r="U3187" t="str">
        <f t="shared" si="449"/>
        <v/>
      </c>
    </row>
    <row r="3188" spans="1:21" x14ac:dyDescent="0.25">
      <c r="A3188" s="6" t="str">
        <f>IF(EXPORTACIONES!A3188="","",EXPORTACIONES!A3188)</f>
        <v/>
      </c>
      <c r="B3188" t="str">
        <f>IF(EXPORTACIONES!B3188="","",VLOOKUP(EXPORTACIONES!B3188,PERSONAS!$A$1:$B$59,2,FALSE))</f>
        <v/>
      </c>
      <c r="C3188" t="str">
        <f>IF(EXPORTACIONES!C3188="","",VLOOKUP(EXPORTACIONES!C3188,ACTIVIDADES!$A$1:$B$37,2,FALSE))</f>
        <v/>
      </c>
      <c r="D3188" t="str">
        <f>IF(EXPORTACIONES!D3188="","",EXPORTACIONES!D3188&amp;" -- "&amp;IF(EXPORTACIONES!E3188="","Actividad de "&amp;EXPORTACIONES!C3188,EXPORTACIONES!E3188))</f>
        <v/>
      </c>
      <c r="E3188" t="str">
        <f>IF(EXPORTACIONES!D3188="","",EXPORTACIONES!D3188)</f>
        <v/>
      </c>
      <c r="F3188">
        <f>EXPORTACIONES!F3188</f>
        <v>0</v>
      </c>
      <c r="K3188" t="str">
        <f t="shared" si="441"/>
        <v/>
      </c>
      <c r="M3188">
        <f t="shared" si="442"/>
        <v>0</v>
      </c>
      <c r="N3188" t="str">
        <f t="shared" si="443"/>
        <v/>
      </c>
      <c r="O3188" t="str">
        <f t="shared" si="444"/>
        <v/>
      </c>
      <c r="P3188" t="str">
        <f t="shared" si="445"/>
        <v/>
      </c>
      <c r="Q3188">
        <v>1</v>
      </c>
      <c r="R3188" t="str">
        <f t="shared" si="446"/>
        <v/>
      </c>
      <c r="S3188" t="str">
        <f t="shared" si="447"/>
        <v/>
      </c>
      <c r="T3188" t="str">
        <f t="shared" si="448"/>
        <v/>
      </c>
      <c r="U3188" t="str">
        <f t="shared" si="449"/>
        <v/>
      </c>
    </row>
    <row r="3189" spans="1:21" x14ac:dyDescent="0.25">
      <c r="A3189" s="6" t="str">
        <f>IF(EXPORTACIONES!A3189="","",EXPORTACIONES!A3189)</f>
        <v/>
      </c>
      <c r="B3189" t="str">
        <f>IF(EXPORTACIONES!B3189="","",VLOOKUP(EXPORTACIONES!B3189,PERSONAS!$A$1:$B$59,2,FALSE))</f>
        <v/>
      </c>
      <c r="C3189" t="str">
        <f>IF(EXPORTACIONES!C3189="","",VLOOKUP(EXPORTACIONES!C3189,ACTIVIDADES!$A$1:$B$37,2,FALSE))</f>
        <v/>
      </c>
      <c r="D3189" t="str">
        <f>IF(EXPORTACIONES!D3189="","",EXPORTACIONES!D3189&amp;" -- "&amp;IF(EXPORTACIONES!E3189="","Actividad de "&amp;EXPORTACIONES!C3189,EXPORTACIONES!E3189))</f>
        <v/>
      </c>
      <c r="E3189" t="str">
        <f>IF(EXPORTACIONES!D3189="","",EXPORTACIONES!D3189)</f>
        <v/>
      </c>
      <c r="F3189">
        <f>EXPORTACIONES!F3189</f>
        <v>0</v>
      </c>
      <c r="K3189" t="str">
        <f t="shared" si="441"/>
        <v/>
      </c>
      <c r="M3189">
        <f t="shared" si="442"/>
        <v>0</v>
      </c>
      <c r="N3189" t="str">
        <f t="shared" si="443"/>
        <v/>
      </c>
      <c r="O3189" t="str">
        <f t="shared" si="444"/>
        <v/>
      </c>
      <c r="P3189" t="str">
        <f t="shared" si="445"/>
        <v/>
      </c>
      <c r="Q3189">
        <v>1</v>
      </c>
      <c r="R3189" t="str">
        <f t="shared" si="446"/>
        <v/>
      </c>
      <c r="S3189" t="str">
        <f t="shared" si="447"/>
        <v/>
      </c>
      <c r="T3189" t="str">
        <f t="shared" si="448"/>
        <v/>
      </c>
      <c r="U3189" t="str">
        <f t="shared" si="449"/>
        <v/>
      </c>
    </row>
    <row r="3190" spans="1:21" x14ac:dyDescent="0.25">
      <c r="A3190" s="6" t="str">
        <f>IF(EXPORTACIONES!A3190="","",EXPORTACIONES!A3190)</f>
        <v/>
      </c>
      <c r="B3190" t="str">
        <f>IF(EXPORTACIONES!B3190="","",VLOOKUP(EXPORTACIONES!B3190,PERSONAS!$A$1:$B$59,2,FALSE))</f>
        <v/>
      </c>
      <c r="C3190" t="str">
        <f>IF(EXPORTACIONES!C3190="","",VLOOKUP(EXPORTACIONES!C3190,ACTIVIDADES!$A$1:$B$37,2,FALSE))</f>
        <v/>
      </c>
      <c r="D3190" t="str">
        <f>IF(EXPORTACIONES!D3190="","",EXPORTACIONES!D3190&amp;" -- "&amp;IF(EXPORTACIONES!E3190="","Actividad de "&amp;EXPORTACIONES!C3190,EXPORTACIONES!E3190))</f>
        <v/>
      </c>
      <c r="E3190" t="str">
        <f>IF(EXPORTACIONES!D3190="","",EXPORTACIONES!D3190)</f>
        <v/>
      </c>
      <c r="F3190">
        <f>EXPORTACIONES!F3190</f>
        <v>0</v>
      </c>
      <c r="K3190" t="str">
        <f t="shared" si="441"/>
        <v/>
      </c>
      <c r="M3190">
        <f t="shared" si="442"/>
        <v>0</v>
      </c>
      <c r="N3190" t="str">
        <f t="shared" si="443"/>
        <v/>
      </c>
      <c r="O3190" t="str">
        <f t="shared" si="444"/>
        <v/>
      </c>
      <c r="P3190" t="str">
        <f t="shared" si="445"/>
        <v/>
      </c>
      <c r="Q3190">
        <v>1</v>
      </c>
      <c r="R3190" t="str">
        <f t="shared" si="446"/>
        <v/>
      </c>
      <c r="S3190" t="str">
        <f t="shared" si="447"/>
        <v/>
      </c>
      <c r="T3190" t="str">
        <f t="shared" si="448"/>
        <v/>
      </c>
      <c r="U3190" t="str">
        <f t="shared" si="449"/>
        <v/>
      </c>
    </row>
    <row r="3191" spans="1:21" x14ac:dyDescent="0.25">
      <c r="A3191" s="6" t="str">
        <f>IF(EXPORTACIONES!A3191="","",EXPORTACIONES!A3191)</f>
        <v/>
      </c>
      <c r="B3191" t="str">
        <f>IF(EXPORTACIONES!B3191="","",VLOOKUP(EXPORTACIONES!B3191,PERSONAS!$A$1:$B$59,2,FALSE))</f>
        <v/>
      </c>
      <c r="C3191" t="str">
        <f>IF(EXPORTACIONES!C3191="","",VLOOKUP(EXPORTACIONES!C3191,ACTIVIDADES!$A$1:$B$37,2,FALSE))</f>
        <v/>
      </c>
      <c r="D3191" t="str">
        <f>IF(EXPORTACIONES!D3191="","",EXPORTACIONES!D3191&amp;" -- "&amp;IF(EXPORTACIONES!E3191="","Actividad de "&amp;EXPORTACIONES!C3191,EXPORTACIONES!E3191))</f>
        <v/>
      </c>
      <c r="E3191" t="str">
        <f>IF(EXPORTACIONES!D3191="","",EXPORTACIONES!D3191)</f>
        <v/>
      </c>
      <c r="F3191">
        <f>EXPORTACIONES!F3191</f>
        <v>0</v>
      </c>
      <c r="K3191" t="str">
        <f t="shared" si="441"/>
        <v/>
      </c>
      <c r="M3191">
        <f t="shared" si="442"/>
        <v>0</v>
      </c>
      <c r="N3191" t="str">
        <f t="shared" si="443"/>
        <v/>
      </c>
      <c r="O3191" t="str">
        <f t="shared" si="444"/>
        <v/>
      </c>
      <c r="P3191" t="str">
        <f t="shared" si="445"/>
        <v/>
      </c>
      <c r="Q3191">
        <v>1</v>
      </c>
      <c r="R3191" t="str">
        <f t="shared" si="446"/>
        <v/>
      </c>
      <c r="S3191" t="str">
        <f t="shared" si="447"/>
        <v/>
      </c>
      <c r="T3191" t="str">
        <f t="shared" si="448"/>
        <v/>
      </c>
      <c r="U3191" t="str">
        <f t="shared" si="449"/>
        <v/>
      </c>
    </row>
    <row r="3192" spans="1:21" x14ac:dyDescent="0.25">
      <c r="A3192" s="6" t="str">
        <f>IF(EXPORTACIONES!A3192="","",EXPORTACIONES!A3192)</f>
        <v/>
      </c>
      <c r="B3192" t="str">
        <f>IF(EXPORTACIONES!B3192="","",VLOOKUP(EXPORTACIONES!B3192,PERSONAS!$A$1:$B$59,2,FALSE))</f>
        <v/>
      </c>
      <c r="C3192" t="str">
        <f>IF(EXPORTACIONES!C3192="","",VLOOKUP(EXPORTACIONES!C3192,ACTIVIDADES!$A$1:$B$37,2,FALSE))</f>
        <v/>
      </c>
      <c r="D3192" t="str">
        <f>IF(EXPORTACIONES!D3192="","",EXPORTACIONES!D3192&amp;" -- "&amp;IF(EXPORTACIONES!E3192="","Actividad de "&amp;EXPORTACIONES!C3192,EXPORTACIONES!E3192))</f>
        <v/>
      </c>
      <c r="E3192" t="str">
        <f>IF(EXPORTACIONES!D3192="","",EXPORTACIONES!D3192)</f>
        <v/>
      </c>
      <c r="F3192">
        <f>EXPORTACIONES!F3192</f>
        <v>0</v>
      </c>
      <c r="K3192" t="str">
        <f t="shared" si="441"/>
        <v/>
      </c>
      <c r="M3192">
        <f t="shared" si="442"/>
        <v>0</v>
      </c>
      <c r="N3192" t="str">
        <f t="shared" si="443"/>
        <v/>
      </c>
      <c r="O3192" t="str">
        <f t="shared" si="444"/>
        <v/>
      </c>
      <c r="P3192" t="str">
        <f t="shared" si="445"/>
        <v/>
      </c>
      <c r="Q3192">
        <v>1</v>
      </c>
      <c r="R3192" t="str">
        <f t="shared" si="446"/>
        <v/>
      </c>
      <c r="S3192" t="str">
        <f t="shared" si="447"/>
        <v/>
      </c>
      <c r="T3192" t="str">
        <f t="shared" si="448"/>
        <v/>
      </c>
      <c r="U3192" t="str">
        <f t="shared" si="449"/>
        <v/>
      </c>
    </row>
    <row r="3193" spans="1:21" x14ac:dyDescent="0.25">
      <c r="A3193" s="6" t="str">
        <f>IF(EXPORTACIONES!A3193="","",EXPORTACIONES!A3193)</f>
        <v/>
      </c>
      <c r="B3193" t="str">
        <f>IF(EXPORTACIONES!B3193="","",VLOOKUP(EXPORTACIONES!B3193,PERSONAS!$A$1:$B$59,2,FALSE))</f>
        <v/>
      </c>
      <c r="C3193" t="str">
        <f>IF(EXPORTACIONES!C3193="","",VLOOKUP(EXPORTACIONES!C3193,ACTIVIDADES!$A$1:$B$37,2,FALSE))</f>
        <v/>
      </c>
      <c r="D3193" t="str">
        <f>IF(EXPORTACIONES!D3193="","",EXPORTACIONES!D3193&amp;" -- "&amp;IF(EXPORTACIONES!E3193="","Actividad de "&amp;EXPORTACIONES!C3193,EXPORTACIONES!E3193))</f>
        <v/>
      </c>
      <c r="E3193" t="str">
        <f>IF(EXPORTACIONES!D3193="","",EXPORTACIONES!D3193)</f>
        <v/>
      </c>
      <c r="F3193">
        <f>EXPORTACIONES!F3193</f>
        <v>0</v>
      </c>
      <c r="K3193" t="str">
        <f t="shared" si="441"/>
        <v/>
      </c>
      <c r="M3193">
        <f t="shared" si="442"/>
        <v>0</v>
      </c>
      <c r="N3193" t="str">
        <f t="shared" si="443"/>
        <v/>
      </c>
      <c r="O3193" t="str">
        <f t="shared" si="444"/>
        <v/>
      </c>
      <c r="P3193" t="str">
        <f t="shared" si="445"/>
        <v/>
      </c>
      <c r="Q3193">
        <v>1</v>
      </c>
      <c r="R3193" t="str">
        <f t="shared" si="446"/>
        <v/>
      </c>
      <c r="S3193" t="str">
        <f t="shared" si="447"/>
        <v/>
      </c>
      <c r="T3193" t="str">
        <f t="shared" si="448"/>
        <v/>
      </c>
      <c r="U3193" t="str">
        <f t="shared" si="449"/>
        <v/>
      </c>
    </row>
    <row r="3194" spans="1:21" x14ac:dyDescent="0.25">
      <c r="A3194" s="6" t="str">
        <f>IF(EXPORTACIONES!A3194="","",EXPORTACIONES!A3194)</f>
        <v/>
      </c>
      <c r="B3194" t="str">
        <f>IF(EXPORTACIONES!B3194="","",VLOOKUP(EXPORTACIONES!B3194,PERSONAS!$A$1:$B$59,2,FALSE))</f>
        <v/>
      </c>
      <c r="C3194" t="str">
        <f>IF(EXPORTACIONES!C3194="","",VLOOKUP(EXPORTACIONES!C3194,ACTIVIDADES!$A$1:$B$37,2,FALSE))</f>
        <v/>
      </c>
      <c r="D3194" t="str">
        <f>IF(EXPORTACIONES!D3194="","",EXPORTACIONES!D3194&amp;" -- "&amp;IF(EXPORTACIONES!E3194="","Actividad de "&amp;EXPORTACIONES!C3194,EXPORTACIONES!E3194))</f>
        <v/>
      </c>
      <c r="E3194" t="str">
        <f>IF(EXPORTACIONES!D3194="","",EXPORTACIONES!D3194)</f>
        <v/>
      </c>
      <c r="F3194">
        <f>EXPORTACIONES!F3194</f>
        <v>0</v>
      </c>
      <c r="K3194" t="str">
        <f t="shared" si="441"/>
        <v/>
      </c>
      <c r="M3194">
        <f t="shared" si="442"/>
        <v>0</v>
      </c>
      <c r="N3194" t="str">
        <f t="shared" si="443"/>
        <v/>
      </c>
      <c r="O3194" t="str">
        <f t="shared" si="444"/>
        <v/>
      </c>
      <c r="P3194" t="str">
        <f t="shared" si="445"/>
        <v/>
      </c>
      <c r="Q3194">
        <v>1</v>
      </c>
      <c r="R3194" t="str">
        <f t="shared" si="446"/>
        <v/>
      </c>
      <c r="S3194" t="str">
        <f t="shared" si="447"/>
        <v/>
      </c>
      <c r="T3194" t="str">
        <f t="shared" si="448"/>
        <v/>
      </c>
      <c r="U3194" t="str">
        <f t="shared" si="449"/>
        <v/>
      </c>
    </row>
    <row r="3195" spans="1:21" x14ac:dyDescent="0.25">
      <c r="A3195" s="6" t="str">
        <f>IF(EXPORTACIONES!A3195="","",EXPORTACIONES!A3195)</f>
        <v/>
      </c>
      <c r="B3195" t="str">
        <f>IF(EXPORTACIONES!B3195="","",VLOOKUP(EXPORTACIONES!B3195,PERSONAS!$A$1:$B$59,2,FALSE))</f>
        <v/>
      </c>
      <c r="C3195" t="str">
        <f>IF(EXPORTACIONES!C3195="","",VLOOKUP(EXPORTACIONES!C3195,ACTIVIDADES!$A$1:$B$37,2,FALSE))</f>
        <v/>
      </c>
      <c r="D3195" t="str">
        <f>IF(EXPORTACIONES!D3195="","",EXPORTACIONES!D3195&amp;" -- "&amp;IF(EXPORTACIONES!E3195="","Actividad de "&amp;EXPORTACIONES!C3195,EXPORTACIONES!E3195))</f>
        <v/>
      </c>
      <c r="E3195" t="str">
        <f>IF(EXPORTACIONES!D3195="","",EXPORTACIONES!D3195)</f>
        <v/>
      </c>
      <c r="F3195">
        <f>EXPORTACIONES!F3195</f>
        <v>0</v>
      </c>
      <c r="K3195" t="str">
        <f t="shared" si="441"/>
        <v/>
      </c>
      <c r="M3195">
        <f t="shared" si="442"/>
        <v>0</v>
      </c>
      <c r="N3195" t="str">
        <f t="shared" si="443"/>
        <v/>
      </c>
      <c r="O3195" t="str">
        <f t="shared" si="444"/>
        <v/>
      </c>
      <c r="P3195" t="str">
        <f t="shared" si="445"/>
        <v/>
      </c>
      <c r="Q3195">
        <v>1</v>
      </c>
      <c r="R3195" t="str">
        <f t="shared" si="446"/>
        <v/>
      </c>
      <c r="S3195" t="str">
        <f t="shared" si="447"/>
        <v/>
      </c>
      <c r="T3195" t="str">
        <f t="shared" si="448"/>
        <v/>
      </c>
      <c r="U3195" t="str">
        <f t="shared" si="449"/>
        <v/>
      </c>
    </row>
    <row r="3196" spans="1:21" x14ac:dyDescent="0.25">
      <c r="A3196" s="6" t="str">
        <f>IF(EXPORTACIONES!A3196="","",EXPORTACIONES!A3196)</f>
        <v/>
      </c>
      <c r="B3196" t="str">
        <f>IF(EXPORTACIONES!B3196="","",VLOOKUP(EXPORTACIONES!B3196,PERSONAS!$A$1:$B$59,2,FALSE))</f>
        <v/>
      </c>
      <c r="C3196" t="str">
        <f>IF(EXPORTACIONES!C3196="","",VLOOKUP(EXPORTACIONES!C3196,ACTIVIDADES!$A$1:$B$37,2,FALSE))</f>
        <v/>
      </c>
      <c r="D3196" t="str">
        <f>IF(EXPORTACIONES!D3196="","",EXPORTACIONES!D3196&amp;" -- "&amp;IF(EXPORTACIONES!E3196="","Actividad de "&amp;EXPORTACIONES!C3196,EXPORTACIONES!E3196))</f>
        <v/>
      </c>
      <c r="E3196" t="str">
        <f>IF(EXPORTACIONES!D3196="","",EXPORTACIONES!D3196)</f>
        <v/>
      </c>
      <c r="F3196">
        <f>EXPORTACIONES!F3196</f>
        <v>0</v>
      </c>
      <c r="K3196" t="str">
        <f t="shared" si="441"/>
        <v/>
      </c>
      <c r="M3196">
        <f t="shared" si="442"/>
        <v>0</v>
      </c>
      <c r="N3196" t="str">
        <f t="shared" si="443"/>
        <v/>
      </c>
      <c r="O3196" t="str">
        <f t="shared" si="444"/>
        <v/>
      </c>
      <c r="P3196" t="str">
        <f t="shared" si="445"/>
        <v/>
      </c>
      <c r="Q3196">
        <v>1</v>
      </c>
      <c r="R3196" t="str">
        <f t="shared" si="446"/>
        <v/>
      </c>
      <c r="S3196" t="str">
        <f t="shared" si="447"/>
        <v/>
      </c>
      <c r="T3196" t="str">
        <f t="shared" si="448"/>
        <v/>
      </c>
      <c r="U3196" t="str">
        <f t="shared" si="449"/>
        <v/>
      </c>
    </row>
    <row r="3197" spans="1:21" x14ac:dyDescent="0.25">
      <c r="A3197" s="6" t="str">
        <f>IF(EXPORTACIONES!A3197="","",EXPORTACIONES!A3197)</f>
        <v/>
      </c>
      <c r="B3197" t="str">
        <f>IF(EXPORTACIONES!B3197="","",VLOOKUP(EXPORTACIONES!B3197,PERSONAS!$A$1:$B$59,2,FALSE))</f>
        <v/>
      </c>
      <c r="C3197" t="str">
        <f>IF(EXPORTACIONES!C3197="","",VLOOKUP(EXPORTACIONES!C3197,ACTIVIDADES!$A$1:$B$37,2,FALSE))</f>
        <v/>
      </c>
      <c r="D3197" t="str">
        <f>IF(EXPORTACIONES!D3197="","",EXPORTACIONES!D3197&amp;" -- "&amp;IF(EXPORTACIONES!E3197="","Actividad de "&amp;EXPORTACIONES!C3197,EXPORTACIONES!E3197))</f>
        <v/>
      </c>
      <c r="E3197" t="str">
        <f>IF(EXPORTACIONES!D3197="","",EXPORTACIONES!D3197)</f>
        <v/>
      </c>
      <c r="F3197">
        <f>EXPORTACIONES!F3197</f>
        <v>0</v>
      </c>
      <c r="K3197" t="str">
        <f t="shared" si="441"/>
        <v/>
      </c>
      <c r="M3197">
        <f t="shared" si="442"/>
        <v>0</v>
      </c>
      <c r="N3197" t="str">
        <f t="shared" si="443"/>
        <v/>
      </c>
      <c r="O3197" t="str">
        <f t="shared" si="444"/>
        <v/>
      </c>
      <c r="P3197" t="str">
        <f t="shared" si="445"/>
        <v/>
      </c>
      <c r="Q3197">
        <v>1</v>
      </c>
      <c r="R3197" t="str">
        <f t="shared" si="446"/>
        <v/>
      </c>
      <c r="S3197" t="str">
        <f t="shared" si="447"/>
        <v/>
      </c>
      <c r="T3197" t="str">
        <f t="shared" si="448"/>
        <v/>
      </c>
      <c r="U3197" t="str">
        <f t="shared" si="449"/>
        <v/>
      </c>
    </row>
    <row r="3198" spans="1:21" x14ac:dyDescent="0.25">
      <c r="A3198" s="6" t="str">
        <f>IF(EXPORTACIONES!A3198="","",EXPORTACIONES!A3198)</f>
        <v/>
      </c>
      <c r="B3198" t="str">
        <f>IF(EXPORTACIONES!B3198="","",VLOOKUP(EXPORTACIONES!B3198,PERSONAS!$A$1:$B$59,2,FALSE))</f>
        <v/>
      </c>
      <c r="C3198" t="str">
        <f>IF(EXPORTACIONES!C3198="","",VLOOKUP(EXPORTACIONES!C3198,ACTIVIDADES!$A$1:$B$37,2,FALSE))</f>
        <v/>
      </c>
      <c r="D3198" t="str">
        <f>IF(EXPORTACIONES!D3198="","",EXPORTACIONES!D3198&amp;" -- "&amp;IF(EXPORTACIONES!E3198="","Actividad de "&amp;EXPORTACIONES!C3198,EXPORTACIONES!E3198))</f>
        <v/>
      </c>
      <c r="E3198" t="str">
        <f>IF(EXPORTACIONES!D3198="","",EXPORTACIONES!D3198)</f>
        <v/>
      </c>
      <c r="F3198">
        <f>EXPORTACIONES!F3198</f>
        <v>0</v>
      </c>
      <c r="K3198" t="str">
        <f t="shared" si="441"/>
        <v/>
      </c>
      <c r="M3198">
        <f t="shared" si="442"/>
        <v>0</v>
      </c>
      <c r="N3198" t="str">
        <f t="shared" si="443"/>
        <v/>
      </c>
      <c r="O3198" t="str">
        <f t="shared" si="444"/>
        <v/>
      </c>
      <c r="P3198" t="str">
        <f t="shared" si="445"/>
        <v/>
      </c>
      <c r="Q3198">
        <v>1</v>
      </c>
      <c r="R3198" t="str">
        <f t="shared" si="446"/>
        <v/>
      </c>
      <c r="S3198" t="str">
        <f t="shared" si="447"/>
        <v/>
      </c>
      <c r="T3198" t="str">
        <f t="shared" si="448"/>
        <v/>
      </c>
      <c r="U3198" t="str">
        <f t="shared" si="449"/>
        <v/>
      </c>
    </row>
    <row r="3199" spans="1:21" x14ac:dyDescent="0.25">
      <c r="A3199" s="6" t="str">
        <f>IF(EXPORTACIONES!A3199="","",EXPORTACIONES!A3199)</f>
        <v/>
      </c>
      <c r="B3199" t="str">
        <f>IF(EXPORTACIONES!B3199="","",VLOOKUP(EXPORTACIONES!B3199,PERSONAS!$A$1:$B$59,2,FALSE))</f>
        <v/>
      </c>
      <c r="C3199" t="str">
        <f>IF(EXPORTACIONES!C3199="","",VLOOKUP(EXPORTACIONES!C3199,ACTIVIDADES!$A$1:$B$37,2,FALSE))</f>
        <v/>
      </c>
      <c r="D3199" t="str">
        <f>IF(EXPORTACIONES!D3199="","",EXPORTACIONES!D3199&amp;" -- "&amp;IF(EXPORTACIONES!E3199="","Actividad de "&amp;EXPORTACIONES!C3199,EXPORTACIONES!E3199))</f>
        <v/>
      </c>
      <c r="E3199" t="str">
        <f>IF(EXPORTACIONES!D3199="","",EXPORTACIONES!D3199)</f>
        <v/>
      </c>
      <c r="F3199">
        <f>EXPORTACIONES!F3199</f>
        <v>0</v>
      </c>
      <c r="K3199" t="str">
        <f t="shared" si="441"/>
        <v/>
      </c>
      <c r="M3199">
        <f t="shared" si="442"/>
        <v>0</v>
      </c>
      <c r="N3199" t="str">
        <f t="shared" si="443"/>
        <v/>
      </c>
      <c r="O3199" t="str">
        <f t="shared" si="444"/>
        <v/>
      </c>
      <c r="P3199" t="str">
        <f t="shared" si="445"/>
        <v/>
      </c>
      <c r="Q3199">
        <v>1</v>
      </c>
      <c r="R3199" t="str">
        <f t="shared" si="446"/>
        <v/>
      </c>
      <c r="S3199" t="str">
        <f t="shared" si="447"/>
        <v/>
      </c>
      <c r="T3199" t="str">
        <f t="shared" si="448"/>
        <v/>
      </c>
      <c r="U3199" t="str">
        <f t="shared" si="449"/>
        <v/>
      </c>
    </row>
    <row r="3200" spans="1:21" x14ac:dyDescent="0.25">
      <c r="A3200" s="6" t="str">
        <f>IF(EXPORTACIONES!A3200="","",EXPORTACIONES!A3200)</f>
        <v/>
      </c>
      <c r="B3200" t="str">
        <f>IF(EXPORTACIONES!B3200="","",VLOOKUP(EXPORTACIONES!B3200,PERSONAS!$A$1:$B$59,2,FALSE))</f>
        <v/>
      </c>
      <c r="C3200" t="str">
        <f>IF(EXPORTACIONES!C3200="","",VLOOKUP(EXPORTACIONES!C3200,ACTIVIDADES!$A$1:$B$37,2,FALSE))</f>
        <v/>
      </c>
      <c r="D3200" t="str">
        <f>IF(EXPORTACIONES!D3200="","",EXPORTACIONES!D3200&amp;" -- "&amp;IF(EXPORTACIONES!E3200="","Actividad de "&amp;EXPORTACIONES!C3200,EXPORTACIONES!E3200))</f>
        <v/>
      </c>
      <c r="E3200" t="str">
        <f>IF(EXPORTACIONES!D3200="","",EXPORTACIONES!D3200)</f>
        <v/>
      </c>
      <c r="F3200">
        <f>EXPORTACIONES!F3200</f>
        <v>0</v>
      </c>
      <c r="K3200" t="str">
        <f t="shared" si="441"/>
        <v/>
      </c>
      <c r="M3200">
        <f t="shared" si="442"/>
        <v>0</v>
      </c>
      <c r="N3200" t="str">
        <f t="shared" si="443"/>
        <v/>
      </c>
      <c r="O3200" t="str">
        <f t="shared" si="444"/>
        <v/>
      </c>
      <c r="P3200" t="str">
        <f t="shared" si="445"/>
        <v/>
      </c>
      <c r="Q3200">
        <v>1</v>
      </c>
      <c r="R3200" t="str">
        <f t="shared" si="446"/>
        <v/>
      </c>
      <c r="S3200" t="str">
        <f t="shared" si="447"/>
        <v/>
      </c>
      <c r="T3200" t="str">
        <f t="shared" si="448"/>
        <v/>
      </c>
      <c r="U3200" t="str">
        <f t="shared" si="449"/>
        <v/>
      </c>
    </row>
    <row r="3201" spans="1:21" x14ac:dyDescent="0.25">
      <c r="A3201" s="6" t="str">
        <f>IF(EXPORTACIONES!A3201="","",EXPORTACIONES!A3201)</f>
        <v/>
      </c>
      <c r="B3201" t="str">
        <f>IF(EXPORTACIONES!B3201="","",VLOOKUP(EXPORTACIONES!B3201,PERSONAS!$A$1:$B$59,2,FALSE))</f>
        <v/>
      </c>
      <c r="C3201" t="str">
        <f>IF(EXPORTACIONES!C3201="","",VLOOKUP(EXPORTACIONES!C3201,ACTIVIDADES!$A$1:$B$37,2,FALSE))</f>
        <v/>
      </c>
      <c r="D3201" t="str">
        <f>IF(EXPORTACIONES!D3201="","",EXPORTACIONES!D3201&amp;" -- "&amp;IF(EXPORTACIONES!E3201="","Actividad de "&amp;EXPORTACIONES!C3201,EXPORTACIONES!E3201))</f>
        <v/>
      </c>
      <c r="E3201" t="str">
        <f>IF(EXPORTACIONES!D3201="","",EXPORTACIONES!D3201)</f>
        <v/>
      </c>
      <c r="F3201">
        <f>EXPORTACIONES!F3201</f>
        <v>0</v>
      </c>
      <c r="K3201" t="str">
        <f t="shared" si="441"/>
        <v/>
      </c>
      <c r="M3201">
        <f t="shared" si="442"/>
        <v>0</v>
      </c>
      <c r="N3201" t="str">
        <f t="shared" si="443"/>
        <v/>
      </c>
      <c r="O3201" t="str">
        <f t="shared" si="444"/>
        <v/>
      </c>
      <c r="P3201" t="str">
        <f t="shared" si="445"/>
        <v/>
      </c>
      <c r="Q3201">
        <v>1</v>
      </c>
      <c r="R3201" t="str">
        <f t="shared" si="446"/>
        <v/>
      </c>
      <c r="S3201" t="str">
        <f t="shared" si="447"/>
        <v/>
      </c>
      <c r="T3201" t="str">
        <f t="shared" si="448"/>
        <v/>
      </c>
      <c r="U3201" t="str">
        <f t="shared" si="449"/>
        <v/>
      </c>
    </row>
    <row r="3202" spans="1:21" x14ac:dyDescent="0.25">
      <c r="A3202" s="6" t="str">
        <f>IF(EXPORTACIONES!A3202="","",EXPORTACIONES!A3202)</f>
        <v/>
      </c>
      <c r="B3202" t="str">
        <f>IF(EXPORTACIONES!B3202="","",VLOOKUP(EXPORTACIONES!B3202,PERSONAS!$A$1:$B$59,2,FALSE))</f>
        <v/>
      </c>
      <c r="C3202" t="str">
        <f>IF(EXPORTACIONES!C3202="","",VLOOKUP(EXPORTACIONES!C3202,ACTIVIDADES!$A$1:$B$37,2,FALSE))</f>
        <v/>
      </c>
      <c r="D3202" t="str">
        <f>IF(EXPORTACIONES!D3202="","",EXPORTACIONES!D3202&amp;" -- "&amp;IF(EXPORTACIONES!E3202="","Actividad de "&amp;EXPORTACIONES!C3202,EXPORTACIONES!E3202))</f>
        <v/>
      </c>
      <c r="E3202" t="str">
        <f>IF(EXPORTACIONES!D3202="","",EXPORTACIONES!D3202)</f>
        <v/>
      </c>
      <c r="F3202">
        <f>EXPORTACIONES!F3202</f>
        <v>0</v>
      </c>
      <c r="K3202" t="str">
        <f t="shared" si="441"/>
        <v/>
      </c>
      <c r="M3202">
        <f t="shared" si="442"/>
        <v>0</v>
      </c>
      <c r="N3202" t="str">
        <f t="shared" si="443"/>
        <v/>
      </c>
      <c r="O3202" t="str">
        <f t="shared" si="444"/>
        <v/>
      </c>
      <c r="P3202" t="str">
        <f t="shared" si="445"/>
        <v/>
      </c>
      <c r="Q3202">
        <v>1</v>
      </c>
      <c r="R3202" t="str">
        <f t="shared" si="446"/>
        <v/>
      </c>
      <c r="S3202" t="str">
        <f t="shared" si="447"/>
        <v/>
      </c>
      <c r="T3202" t="str">
        <f t="shared" si="448"/>
        <v/>
      </c>
      <c r="U3202" t="str">
        <f t="shared" si="449"/>
        <v/>
      </c>
    </row>
    <row r="3203" spans="1:21" x14ac:dyDescent="0.25">
      <c r="A3203" s="6" t="str">
        <f>IF(EXPORTACIONES!A3203="","",EXPORTACIONES!A3203)</f>
        <v/>
      </c>
      <c r="B3203" t="str">
        <f>IF(EXPORTACIONES!B3203="","",VLOOKUP(EXPORTACIONES!B3203,PERSONAS!$A$1:$B$59,2,FALSE))</f>
        <v/>
      </c>
      <c r="C3203" t="str">
        <f>IF(EXPORTACIONES!C3203="","",VLOOKUP(EXPORTACIONES!C3203,ACTIVIDADES!$A$1:$B$37,2,FALSE))</f>
        <v/>
      </c>
      <c r="D3203" t="str">
        <f>IF(EXPORTACIONES!D3203="","",EXPORTACIONES!D3203&amp;" -- "&amp;IF(EXPORTACIONES!E3203="","Actividad de "&amp;EXPORTACIONES!C3203,EXPORTACIONES!E3203))</f>
        <v/>
      </c>
      <c r="E3203" t="str">
        <f>IF(EXPORTACIONES!D3203="","",EXPORTACIONES!D3203)</f>
        <v/>
      </c>
      <c r="F3203">
        <f>EXPORTACIONES!F3203</f>
        <v>0</v>
      </c>
      <c r="K3203" t="str">
        <f t="shared" ref="K3203:K3266" si="450">T3203</f>
        <v/>
      </c>
      <c r="M3203">
        <f t="shared" ref="M3203:M3266" si="451">(LEN(E3203)-LEN(SUBSTITUTE(E3203,"#","")))/LEN("#")</f>
        <v>0</v>
      </c>
      <c r="N3203" t="str">
        <f t="shared" ref="N3203:N3266" si="452">IFERROR(SUBSTITUTE(E3203,"#","@",M3203),"")</f>
        <v/>
      </c>
      <c r="O3203" t="str">
        <f t="shared" ref="O3203:O3266" si="453">IFERROR(LEN(N3203)-FIND("@",N3203),"")</f>
        <v/>
      </c>
      <c r="P3203" t="str">
        <f t="shared" ref="P3203:P3266" si="454">IFERROR(RIGHT(N3203,O3203),"")</f>
        <v/>
      </c>
      <c r="Q3203">
        <v>1</v>
      </c>
      <c r="R3203" t="str">
        <f t="shared" ref="R3203:R3266" si="455">IFERROR(SUBSTITUTE(P3203,":","@",Q3203),"")</f>
        <v/>
      </c>
      <c r="S3203" t="str">
        <f t="shared" ref="S3203:S3266" si="456">IFERROR(FIND("@",R3203),"")</f>
        <v/>
      </c>
      <c r="T3203" t="str">
        <f t="shared" ref="T3203:T3266" si="457">IFERROR(LEFT(R3203,S3203-1),"")</f>
        <v/>
      </c>
      <c r="U3203" t="str">
        <f t="shared" ref="U3203:U3266" si="458">IFERROR(RIGHT(R3203,LEN(R3203)-(S3203)),"")</f>
        <v/>
      </c>
    </row>
    <row r="3204" spans="1:21" x14ac:dyDescent="0.25">
      <c r="A3204" s="6" t="str">
        <f>IF(EXPORTACIONES!A3204="","",EXPORTACIONES!A3204)</f>
        <v/>
      </c>
      <c r="B3204" t="str">
        <f>IF(EXPORTACIONES!B3204="","",VLOOKUP(EXPORTACIONES!B3204,PERSONAS!$A$1:$B$59,2,FALSE))</f>
        <v/>
      </c>
      <c r="C3204" t="str">
        <f>IF(EXPORTACIONES!C3204="","",VLOOKUP(EXPORTACIONES!C3204,ACTIVIDADES!$A$1:$B$37,2,FALSE))</f>
        <v/>
      </c>
      <c r="D3204" t="str">
        <f>IF(EXPORTACIONES!D3204="","",EXPORTACIONES!D3204&amp;" -- "&amp;IF(EXPORTACIONES!E3204="","Actividad de "&amp;EXPORTACIONES!C3204,EXPORTACIONES!E3204))</f>
        <v/>
      </c>
      <c r="E3204" t="str">
        <f>IF(EXPORTACIONES!D3204="","",EXPORTACIONES!D3204)</f>
        <v/>
      </c>
      <c r="F3204">
        <f>EXPORTACIONES!F3204</f>
        <v>0</v>
      </c>
      <c r="K3204" t="str">
        <f t="shared" si="450"/>
        <v/>
      </c>
      <c r="M3204">
        <f t="shared" si="451"/>
        <v>0</v>
      </c>
      <c r="N3204" t="str">
        <f t="shared" si="452"/>
        <v/>
      </c>
      <c r="O3204" t="str">
        <f t="shared" si="453"/>
        <v/>
      </c>
      <c r="P3204" t="str">
        <f t="shared" si="454"/>
        <v/>
      </c>
      <c r="Q3204">
        <v>1</v>
      </c>
      <c r="R3204" t="str">
        <f t="shared" si="455"/>
        <v/>
      </c>
      <c r="S3204" t="str">
        <f t="shared" si="456"/>
        <v/>
      </c>
      <c r="T3204" t="str">
        <f t="shared" si="457"/>
        <v/>
      </c>
      <c r="U3204" t="str">
        <f t="shared" si="458"/>
        <v/>
      </c>
    </row>
    <row r="3205" spans="1:21" x14ac:dyDescent="0.25">
      <c r="A3205" s="6" t="str">
        <f>IF(EXPORTACIONES!A3205="","",EXPORTACIONES!A3205)</f>
        <v/>
      </c>
      <c r="B3205" t="str">
        <f>IF(EXPORTACIONES!B3205="","",VLOOKUP(EXPORTACIONES!B3205,PERSONAS!$A$1:$B$59,2,FALSE))</f>
        <v/>
      </c>
      <c r="C3205" t="str">
        <f>IF(EXPORTACIONES!C3205="","",VLOOKUP(EXPORTACIONES!C3205,ACTIVIDADES!$A$1:$B$37,2,FALSE))</f>
        <v/>
      </c>
      <c r="D3205" t="str">
        <f>IF(EXPORTACIONES!D3205="","",EXPORTACIONES!D3205&amp;" -- "&amp;IF(EXPORTACIONES!E3205="","Actividad de "&amp;EXPORTACIONES!C3205,EXPORTACIONES!E3205))</f>
        <v/>
      </c>
      <c r="E3205" t="str">
        <f>IF(EXPORTACIONES!D3205="","",EXPORTACIONES!D3205)</f>
        <v/>
      </c>
      <c r="F3205">
        <f>EXPORTACIONES!F3205</f>
        <v>0</v>
      </c>
      <c r="K3205" t="str">
        <f t="shared" si="450"/>
        <v/>
      </c>
      <c r="M3205">
        <f t="shared" si="451"/>
        <v>0</v>
      </c>
      <c r="N3205" t="str">
        <f t="shared" si="452"/>
        <v/>
      </c>
      <c r="O3205" t="str">
        <f t="shared" si="453"/>
        <v/>
      </c>
      <c r="P3205" t="str">
        <f t="shared" si="454"/>
        <v/>
      </c>
      <c r="Q3205">
        <v>1</v>
      </c>
      <c r="R3205" t="str">
        <f t="shared" si="455"/>
        <v/>
      </c>
      <c r="S3205" t="str">
        <f t="shared" si="456"/>
        <v/>
      </c>
      <c r="T3205" t="str">
        <f t="shared" si="457"/>
        <v/>
      </c>
      <c r="U3205" t="str">
        <f t="shared" si="458"/>
        <v/>
      </c>
    </row>
    <row r="3206" spans="1:21" x14ac:dyDescent="0.25">
      <c r="A3206" s="6" t="str">
        <f>IF(EXPORTACIONES!A3206="","",EXPORTACIONES!A3206)</f>
        <v/>
      </c>
      <c r="B3206" t="str">
        <f>IF(EXPORTACIONES!B3206="","",VLOOKUP(EXPORTACIONES!B3206,PERSONAS!$A$1:$B$59,2,FALSE))</f>
        <v/>
      </c>
      <c r="C3206" t="str">
        <f>IF(EXPORTACIONES!C3206="","",VLOOKUP(EXPORTACIONES!C3206,ACTIVIDADES!$A$1:$B$37,2,FALSE))</f>
        <v/>
      </c>
      <c r="D3206" t="str">
        <f>IF(EXPORTACIONES!D3206="","",EXPORTACIONES!D3206&amp;" -- "&amp;IF(EXPORTACIONES!E3206="","Actividad de "&amp;EXPORTACIONES!C3206,EXPORTACIONES!E3206))</f>
        <v/>
      </c>
      <c r="E3206" t="str">
        <f>IF(EXPORTACIONES!D3206="","",EXPORTACIONES!D3206)</f>
        <v/>
      </c>
      <c r="F3206">
        <f>EXPORTACIONES!F3206</f>
        <v>0</v>
      </c>
      <c r="K3206" t="str">
        <f t="shared" si="450"/>
        <v/>
      </c>
      <c r="M3206">
        <f t="shared" si="451"/>
        <v>0</v>
      </c>
      <c r="N3206" t="str">
        <f t="shared" si="452"/>
        <v/>
      </c>
      <c r="O3206" t="str">
        <f t="shared" si="453"/>
        <v/>
      </c>
      <c r="P3206" t="str">
        <f t="shared" si="454"/>
        <v/>
      </c>
      <c r="Q3206">
        <v>1</v>
      </c>
      <c r="R3206" t="str">
        <f t="shared" si="455"/>
        <v/>
      </c>
      <c r="S3206" t="str">
        <f t="shared" si="456"/>
        <v/>
      </c>
      <c r="T3206" t="str">
        <f t="shared" si="457"/>
        <v/>
      </c>
      <c r="U3206" t="str">
        <f t="shared" si="458"/>
        <v/>
      </c>
    </row>
    <row r="3207" spans="1:21" x14ac:dyDescent="0.25">
      <c r="A3207" s="6" t="str">
        <f>IF(EXPORTACIONES!A3207="","",EXPORTACIONES!A3207)</f>
        <v/>
      </c>
      <c r="B3207" t="str">
        <f>IF(EXPORTACIONES!B3207="","",VLOOKUP(EXPORTACIONES!B3207,PERSONAS!$A$1:$B$59,2,FALSE))</f>
        <v/>
      </c>
      <c r="C3207" t="str">
        <f>IF(EXPORTACIONES!C3207="","",VLOOKUP(EXPORTACIONES!C3207,ACTIVIDADES!$A$1:$B$37,2,FALSE))</f>
        <v/>
      </c>
      <c r="D3207" t="str">
        <f>IF(EXPORTACIONES!D3207="","",EXPORTACIONES!D3207&amp;" -- "&amp;IF(EXPORTACIONES!E3207="","Actividad de "&amp;EXPORTACIONES!C3207,EXPORTACIONES!E3207))</f>
        <v/>
      </c>
      <c r="E3207" t="str">
        <f>IF(EXPORTACIONES!D3207="","",EXPORTACIONES!D3207)</f>
        <v/>
      </c>
      <c r="F3207">
        <f>EXPORTACIONES!F3207</f>
        <v>0</v>
      </c>
      <c r="K3207" t="str">
        <f t="shared" si="450"/>
        <v/>
      </c>
      <c r="M3207">
        <f t="shared" si="451"/>
        <v>0</v>
      </c>
      <c r="N3207" t="str">
        <f t="shared" si="452"/>
        <v/>
      </c>
      <c r="O3207" t="str">
        <f t="shared" si="453"/>
        <v/>
      </c>
      <c r="P3207" t="str">
        <f t="shared" si="454"/>
        <v/>
      </c>
      <c r="Q3207">
        <v>1</v>
      </c>
      <c r="R3207" t="str">
        <f t="shared" si="455"/>
        <v/>
      </c>
      <c r="S3207" t="str">
        <f t="shared" si="456"/>
        <v/>
      </c>
      <c r="T3207" t="str">
        <f t="shared" si="457"/>
        <v/>
      </c>
      <c r="U3207" t="str">
        <f t="shared" si="458"/>
        <v/>
      </c>
    </row>
    <row r="3208" spans="1:21" x14ac:dyDescent="0.25">
      <c r="A3208" s="6" t="str">
        <f>IF(EXPORTACIONES!A3208="","",EXPORTACIONES!A3208)</f>
        <v/>
      </c>
      <c r="B3208" t="str">
        <f>IF(EXPORTACIONES!B3208="","",VLOOKUP(EXPORTACIONES!B3208,PERSONAS!$A$1:$B$59,2,FALSE))</f>
        <v/>
      </c>
      <c r="C3208" t="str">
        <f>IF(EXPORTACIONES!C3208="","",VLOOKUP(EXPORTACIONES!C3208,ACTIVIDADES!$A$1:$B$37,2,FALSE))</f>
        <v/>
      </c>
      <c r="D3208" t="str">
        <f>IF(EXPORTACIONES!D3208="","",EXPORTACIONES!D3208&amp;" -- "&amp;IF(EXPORTACIONES!E3208="","Actividad de "&amp;EXPORTACIONES!C3208,EXPORTACIONES!E3208))</f>
        <v/>
      </c>
      <c r="E3208" t="str">
        <f>IF(EXPORTACIONES!D3208="","",EXPORTACIONES!D3208)</f>
        <v/>
      </c>
      <c r="F3208">
        <f>EXPORTACIONES!F3208</f>
        <v>0</v>
      </c>
      <c r="K3208" t="str">
        <f t="shared" si="450"/>
        <v/>
      </c>
      <c r="M3208">
        <f t="shared" si="451"/>
        <v>0</v>
      </c>
      <c r="N3208" t="str">
        <f t="shared" si="452"/>
        <v/>
      </c>
      <c r="O3208" t="str">
        <f t="shared" si="453"/>
        <v/>
      </c>
      <c r="P3208" t="str">
        <f t="shared" si="454"/>
        <v/>
      </c>
      <c r="Q3208">
        <v>1</v>
      </c>
      <c r="R3208" t="str">
        <f t="shared" si="455"/>
        <v/>
      </c>
      <c r="S3208" t="str">
        <f t="shared" si="456"/>
        <v/>
      </c>
      <c r="T3208" t="str">
        <f t="shared" si="457"/>
        <v/>
      </c>
      <c r="U3208" t="str">
        <f t="shared" si="458"/>
        <v/>
      </c>
    </row>
    <row r="3209" spans="1:21" x14ac:dyDescent="0.25">
      <c r="A3209" s="6" t="str">
        <f>IF(EXPORTACIONES!A3209="","",EXPORTACIONES!A3209)</f>
        <v/>
      </c>
      <c r="B3209" t="str">
        <f>IF(EXPORTACIONES!B3209="","",VLOOKUP(EXPORTACIONES!B3209,PERSONAS!$A$1:$B$59,2,FALSE))</f>
        <v/>
      </c>
      <c r="C3209" t="str">
        <f>IF(EXPORTACIONES!C3209="","",VLOOKUP(EXPORTACIONES!C3209,ACTIVIDADES!$A$1:$B$37,2,FALSE))</f>
        <v/>
      </c>
      <c r="D3209" t="str">
        <f>IF(EXPORTACIONES!D3209="","",EXPORTACIONES!D3209&amp;" -- "&amp;IF(EXPORTACIONES!E3209="","Actividad de "&amp;EXPORTACIONES!C3209,EXPORTACIONES!E3209))</f>
        <v/>
      </c>
      <c r="E3209" t="str">
        <f>IF(EXPORTACIONES!D3209="","",EXPORTACIONES!D3209)</f>
        <v/>
      </c>
      <c r="F3209">
        <f>EXPORTACIONES!F3209</f>
        <v>0</v>
      </c>
      <c r="K3209" t="str">
        <f t="shared" si="450"/>
        <v/>
      </c>
      <c r="M3209">
        <f t="shared" si="451"/>
        <v>0</v>
      </c>
      <c r="N3209" t="str">
        <f t="shared" si="452"/>
        <v/>
      </c>
      <c r="O3209" t="str">
        <f t="shared" si="453"/>
        <v/>
      </c>
      <c r="P3209" t="str">
        <f t="shared" si="454"/>
        <v/>
      </c>
      <c r="Q3209">
        <v>1</v>
      </c>
      <c r="R3209" t="str">
        <f t="shared" si="455"/>
        <v/>
      </c>
      <c r="S3209" t="str">
        <f t="shared" si="456"/>
        <v/>
      </c>
      <c r="T3209" t="str">
        <f t="shared" si="457"/>
        <v/>
      </c>
      <c r="U3209" t="str">
        <f t="shared" si="458"/>
        <v/>
      </c>
    </row>
    <row r="3210" spans="1:21" x14ac:dyDescent="0.25">
      <c r="A3210" s="6" t="str">
        <f>IF(EXPORTACIONES!A3210="","",EXPORTACIONES!A3210)</f>
        <v/>
      </c>
      <c r="B3210" t="str">
        <f>IF(EXPORTACIONES!B3210="","",VLOOKUP(EXPORTACIONES!B3210,PERSONAS!$A$1:$B$59,2,FALSE))</f>
        <v/>
      </c>
      <c r="C3210" t="str">
        <f>IF(EXPORTACIONES!C3210="","",VLOOKUP(EXPORTACIONES!C3210,ACTIVIDADES!$A$1:$B$37,2,FALSE))</f>
        <v/>
      </c>
      <c r="D3210" t="str">
        <f>IF(EXPORTACIONES!D3210="","",EXPORTACIONES!D3210&amp;" -- "&amp;IF(EXPORTACIONES!E3210="","Actividad de "&amp;EXPORTACIONES!C3210,EXPORTACIONES!E3210))</f>
        <v/>
      </c>
      <c r="E3210" t="str">
        <f>IF(EXPORTACIONES!D3210="","",EXPORTACIONES!D3210)</f>
        <v/>
      </c>
      <c r="F3210">
        <f>EXPORTACIONES!F3210</f>
        <v>0</v>
      </c>
      <c r="K3210" t="str">
        <f t="shared" si="450"/>
        <v/>
      </c>
      <c r="M3210">
        <f t="shared" si="451"/>
        <v>0</v>
      </c>
      <c r="N3210" t="str">
        <f t="shared" si="452"/>
        <v/>
      </c>
      <c r="O3210" t="str">
        <f t="shared" si="453"/>
        <v/>
      </c>
      <c r="P3210" t="str">
        <f t="shared" si="454"/>
        <v/>
      </c>
      <c r="Q3210">
        <v>1</v>
      </c>
      <c r="R3210" t="str">
        <f t="shared" si="455"/>
        <v/>
      </c>
      <c r="S3210" t="str">
        <f t="shared" si="456"/>
        <v/>
      </c>
      <c r="T3210" t="str">
        <f t="shared" si="457"/>
        <v/>
      </c>
      <c r="U3210" t="str">
        <f t="shared" si="458"/>
        <v/>
      </c>
    </row>
    <row r="3211" spans="1:21" x14ac:dyDescent="0.25">
      <c r="A3211" s="6" t="str">
        <f>IF(EXPORTACIONES!A3211="","",EXPORTACIONES!A3211)</f>
        <v/>
      </c>
      <c r="B3211" t="str">
        <f>IF(EXPORTACIONES!B3211="","",VLOOKUP(EXPORTACIONES!B3211,PERSONAS!$A$1:$B$59,2,FALSE))</f>
        <v/>
      </c>
      <c r="C3211" t="str">
        <f>IF(EXPORTACIONES!C3211="","",VLOOKUP(EXPORTACIONES!C3211,ACTIVIDADES!$A$1:$B$37,2,FALSE))</f>
        <v/>
      </c>
      <c r="D3211" t="str">
        <f>IF(EXPORTACIONES!D3211="","",EXPORTACIONES!D3211&amp;" -- "&amp;IF(EXPORTACIONES!E3211="","Actividad de "&amp;EXPORTACIONES!C3211,EXPORTACIONES!E3211))</f>
        <v/>
      </c>
      <c r="E3211" t="str">
        <f>IF(EXPORTACIONES!D3211="","",EXPORTACIONES!D3211)</f>
        <v/>
      </c>
      <c r="F3211">
        <f>EXPORTACIONES!F3211</f>
        <v>0</v>
      </c>
      <c r="K3211" t="str">
        <f t="shared" si="450"/>
        <v/>
      </c>
      <c r="M3211">
        <f t="shared" si="451"/>
        <v>0</v>
      </c>
      <c r="N3211" t="str">
        <f t="shared" si="452"/>
        <v/>
      </c>
      <c r="O3211" t="str">
        <f t="shared" si="453"/>
        <v/>
      </c>
      <c r="P3211" t="str">
        <f t="shared" si="454"/>
        <v/>
      </c>
      <c r="Q3211">
        <v>1</v>
      </c>
      <c r="R3211" t="str">
        <f t="shared" si="455"/>
        <v/>
      </c>
      <c r="S3211" t="str">
        <f t="shared" si="456"/>
        <v/>
      </c>
      <c r="T3211" t="str">
        <f t="shared" si="457"/>
        <v/>
      </c>
      <c r="U3211" t="str">
        <f t="shared" si="458"/>
        <v/>
      </c>
    </row>
    <row r="3212" spans="1:21" x14ac:dyDescent="0.25">
      <c r="A3212" s="6" t="str">
        <f>IF(EXPORTACIONES!A3212="","",EXPORTACIONES!A3212)</f>
        <v/>
      </c>
      <c r="B3212" t="str">
        <f>IF(EXPORTACIONES!B3212="","",VLOOKUP(EXPORTACIONES!B3212,PERSONAS!$A$1:$B$59,2,FALSE))</f>
        <v/>
      </c>
      <c r="C3212" t="str">
        <f>IF(EXPORTACIONES!C3212="","",VLOOKUP(EXPORTACIONES!C3212,ACTIVIDADES!$A$1:$B$37,2,FALSE))</f>
        <v/>
      </c>
      <c r="D3212" t="str">
        <f>IF(EXPORTACIONES!D3212="","",EXPORTACIONES!D3212&amp;" -- "&amp;IF(EXPORTACIONES!E3212="","Actividad de "&amp;EXPORTACIONES!C3212,EXPORTACIONES!E3212))</f>
        <v/>
      </c>
      <c r="E3212" t="str">
        <f>IF(EXPORTACIONES!D3212="","",EXPORTACIONES!D3212)</f>
        <v/>
      </c>
      <c r="F3212">
        <f>EXPORTACIONES!F3212</f>
        <v>0</v>
      </c>
      <c r="K3212" t="str">
        <f t="shared" si="450"/>
        <v/>
      </c>
      <c r="M3212">
        <f t="shared" si="451"/>
        <v>0</v>
      </c>
      <c r="N3212" t="str">
        <f t="shared" si="452"/>
        <v/>
      </c>
      <c r="O3212" t="str">
        <f t="shared" si="453"/>
        <v/>
      </c>
      <c r="P3212" t="str">
        <f t="shared" si="454"/>
        <v/>
      </c>
      <c r="Q3212">
        <v>1</v>
      </c>
      <c r="R3212" t="str">
        <f t="shared" si="455"/>
        <v/>
      </c>
      <c r="S3212" t="str">
        <f t="shared" si="456"/>
        <v/>
      </c>
      <c r="T3212" t="str">
        <f t="shared" si="457"/>
        <v/>
      </c>
      <c r="U3212" t="str">
        <f t="shared" si="458"/>
        <v/>
      </c>
    </row>
    <row r="3213" spans="1:21" x14ac:dyDescent="0.25">
      <c r="A3213" s="6" t="str">
        <f>IF(EXPORTACIONES!A3213="","",EXPORTACIONES!A3213)</f>
        <v/>
      </c>
      <c r="B3213" t="str">
        <f>IF(EXPORTACIONES!B3213="","",VLOOKUP(EXPORTACIONES!B3213,PERSONAS!$A$1:$B$59,2,FALSE))</f>
        <v/>
      </c>
      <c r="C3213" t="str">
        <f>IF(EXPORTACIONES!C3213="","",VLOOKUP(EXPORTACIONES!C3213,ACTIVIDADES!$A$1:$B$37,2,FALSE))</f>
        <v/>
      </c>
      <c r="D3213" t="str">
        <f>IF(EXPORTACIONES!D3213="","",EXPORTACIONES!D3213&amp;" -- "&amp;IF(EXPORTACIONES!E3213="","Actividad de "&amp;EXPORTACIONES!C3213,EXPORTACIONES!E3213))</f>
        <v/>
      </c>
      <c r="E3213" t="str">
        <f>IF(EXPORTACIONES!D3213="","",EXPORTACIONES!D3213)</f>
        <v/>
      </c>
      <c r="F3213">
        <f>EXPORTACIONES!F3213</f>
        <v>0</v>
      </c>
      <c r="K3213" t="str">
        <f t="shared" si="450"/>
        <v/>
      </c>
      <c r="M3213">
        <f t="shared" si="451"/>
        <v>0</v>
      </c>
      <c r="N3213" t="str">
        <f t="shared" si="452"/>
        <v/>
      </c>
      <c r="O3213" t="str">
        <f t="shared" si="453"/>
        <v/>
      </c>
      <c r="P3213" t="str">
        <f t="shared" si="454"/>
        <v/>
      </c>
      <c r="Q3213">
        <v>1</v>
      </c>
      <c r="R3213" t="str">
        <f t="shared" si="455"/>
        <v/>
      </c>
      <c r="S3213" t="str">
        <f t="shared" si="456"/>
        <v/>
      </c>
      <c r="T3213" t="str">
        <f t="shared" si="457"/>
        <v/>
      </c>
      <c r="U3213" t="str">
        <f t="shared" si="458"/>
        <v/>
      </c>
    </row>
    <row r="3214" spans="1:21" x14ac:dyDescent="0.25">
      <c r="A3214" s="6" t="str">
        <f>IF(EXPORTACIONES!A3214="","",EXPORTACIONES!A3214)</f>
        <v/>
      </c>
      <c r="B3214" t="str">
        <f>IF(EXPORTACIONES!B3214="","",VLOOKUP(EXPORTACIONES!B3214,PERSONAS!$A$1:$B$59,2,FALSE))</f>
        <v/>
      </c>
      <c r="C3214" t="str">
        <f>IF(EXPORTACIONES!C3214="","",VLOOKUP(EXPORTACIONES!C3214,ACTIVIDADES!$A$1:$B$37,2,FALSE))</f>
        <v/>
      </c>
      <c r="D3214" t="str">
        <f>IF(EXPORTACIONES!D3214="","",EXPORTACIONES!D3214&amp;" -- "&amp;IF(EXPORTACIONES!E3214="","Actividad de "&amp;EXPORTACIONES!C3214,EXPORTACIONES!E3214))</f>
        <v/>
      </c>
      <c r="E3214" t="str">
        <f>IF(EXPORTACIONES!D3214="","",EXPORTACIONES!D3214)</f>
        <v/>
      </c>
      <c r="F3214">
        <f>EXPORTACIONES!F3214</f>
        <v>0</v>
      </c>
      <c r="K3214" t="str">
        <f t="shared" si="450"/>
        <v/>
      </c>
      <c r="M3214">
        <f t="shared" si="451"/>
        <v>0</v>
      </c>
      <c r="N3214" t="str">
        <f t="shared" si="452"/>
        <v/>
      </c>
      <c r="O3214" t="str">
        <f t="shared" si="453"/>
        <v/>
      </c>
      <c r="P3214" t="str">
        <f t="shared" si="454"/>
        <v/>
      </c>
      <c r="Q3214">
        <v>1</v>
      </c>
      <c r="R3214" t="str">
        <f t="shared" si="455"/>
        <v/>
      </c>
      <c r="S3214" t="str">
        <f t="shared" si="456"/>
        <v/>
      </c>
      <c r="T3214" t="str">
        <f t="shared" si="457"/>
        <v/>
      </c>
      <c r="U3214" t="str">
        <f t="shared" si="458"/>
        <v/>
      </c>
    </row>
    <row r="3215" spans="1:21" x14ac:dyDescent="0.25">
      <c r="A3215" s="6" t="str">
        <f>IF(EXPORTACIONES!A3215="","",EXPORTACIONES!A3215)</f>
        <v/>
      </c>
      <c r="B3215" t="str">
        <f>IF(EXPORTACIONES!B3215="","",VLOOKUP(EXPORTACIONES!B3215,PERSONAS!$A$1:$B$59,2,FALSE))</f>
        <v/>
      </c>
      <c r="C3215" t="str">
        <f>IF(EXPORTACIONES!C3215="","",VLOOKUP(EXPORTACIONES!C3215,ACTIVIDADES!$A$1:$B$37,2,FALSE))</f>
        <v/>
      </c>
      <c r="D3215" t="str">
        <f>IF(EXPORTACIONES!D3215="","",EXPORTACIONES!D3215&amp;" -- "&amp;IF(EXPORTACIONES!E3215="","Actividad de "&amp;EXPORTACIONES!C3215,EXPORTACIONES!E3215))</f>
        <v/>
      </c>
      <c r="E3215" t="str">
        <f>IF(EXPORTACIONES!D3215="","",EXPORTACIONES!D3215)</f>
        <v/>
      </c>
      <c r="F3215">
        <f>EXPORTACIONES!F3215</f>
        <v>0</v>
      </c>
      <c r="K3215" t="str">
        <f t="shared" si="450"/>
        <v/>
      </c>
      <c r="M3215">
        <f t="shared" si="451"/>
        <v>0</v>
      </c>
      <c r="N3215" t="str">
        <f t="shared" si="452"/>
        <v/>
      </c>
      <c r="O3215" t="str">
        <f t="shared" si="453"/>
        <v/>
      </c>
      <c r="P3215" t="str">
        <f t="shared" si="454"/>
        <v/>
      </c>
      <c r="Q3215">
        <v>1</v>
      </c>
      <c r="R3215" t="str">
        <f t="shared" si="455"/>
        <v/>
      </c>
      <c r="S3215" t="str">
        <f t="shared" si="456"/>
        <v/>
      </c>
      <c r="T3215" t="str">
        <f t="shared" si="457"/>
        <v/>
      </c>
      <c r="U3215" t="str">
        <f t="shared" si="458"/>
        <v/>
      </c>
    </row>
    <row r="3216" spans="1:21" x14ac:dyDescent="0.25">
      <c r="A3216" s="6" t="str">
        <f>IF(EXPORTACIONES!A3216="","",EXPORTACIONES!A3216)</f>
        <v/>
      </c>
      <c r="B3216" t="str">
        <f>IF(EXPORTACIONES!B3216="","",VLOOKUP(EXPORTACIONES!B3216,PERSONAS!$A$1:$B$59,2,FALSE))</f>
        <v/>
      </c>
      <c r="C3216" t="str">
        <f>IF(EXPORTACIONES!C3216="","",VLOOKUP(EXPORTACIONES!C3216,ACTIVIDADES!$A$1:$B$37,2,FALSE))</f>
        <v/>
      </c>
      <c r="D3216" t="str">
        <f>IF(EXPORTACIONES!D3216="","",EXPORTACIONES!D3216&amp;" -- "&amp;IF(EXPORTACIONES!E3216="","Actividad de "&amp;EXPORTACIONES!C3216,EXPORTACIONES!E3216))</f>
        <v/>
      </c>
      <c r="E3216" t="str">
        <f>IF(EXPORTACIONES!D3216="","",EXPORTACIONES!D3216)</f>
        <v/>
      </c>
      <c r="F3216">
        <f>EXPORTACIONES!F3216</f>
        <v>0</v>
      </c>
      <c r="K3216" t="str">
        <f t="shared" si="450"/>
        <v/>
      </c>
      <c r="M3216">
        <f t="shared" si="451"/>
        <v>0</v>
      </c>
      <c r="N3216" t="str">
        <f t="shared" si="452"/>
        <v/>
      </c>
      <c r="O3216" t="str">
        <f t="shared" si="453"/>
        <v/>
      </c>
      <c r="P3216" t="str">
        <f t="shared" si="454"/>
        <v/>
      </c>
      <c r="Q3216">
        <v>1</v>
      </c>
      <c r="R3216" t="str">
        <f t="shared" si="455"/>
        <v/>
      </c>
      <c r="S3216" t="str">
        <f t="shared" si="456"/>
        <v/>
      </c>
      <c r="T3216" t="str">
        <f t="shared" si="457"/>
        <v/>
      </c>
      <c r="U3216" t="str">
        <f t="shared" si="458"/>
        <v/>
      </c>
    </row>
    <row r="3217" spans="1:21" x14ac:dyDescent="0.25">
      <c r="A3217" s="6" t="str">
        <f>IF(EXPORTACIONES!A3217="","",EXPORTACIONES!A3217)</f>
        <v/>
      </c>
      <c r="B3217" t="str">
        <f>IF(EXPORTACIONES!B3217="","",VLOOKUP(EXPORTACIONES!B3217,PERSONAS!$A$1:$B$59,2,FALSE))</f>
        <v/>
      </c>
      <c r="C3217" t="str">
        <f>IF(EXPORTACIONES!C3217="","",VLOOKUP(EXPORTACIONES!C3217,ACTIVIDADES!$A$1:$B$37,2,FALSE))</f>
        <v/>
      </c>
      <c r="D3217" t="str">
        <f>IF(EXPORTACIONES!D3217="","",EXPORTACIONES!D3217&amp;" -- "&amp;IF(EXPORTACIONES!E3217="","Actividad de "&amp;EXPORTACIONES!C3217,EXPORTACIONES!E3217))</f>
        <v/>
      </c>
      <c r="E3217" t="str">
        <f>IF(EXPORTACIONES!D3217="","",EXPORTACIONES!D3217)</f>
        <v/>
      </c>
      <c r="F3217">
        <f>EXPORTACIONES!F3217</f>
        <v>0</v>
      </c>
      <c r="K3217" t="str">
        <f t="shared" si="450"/>
        <v/>
      </c>
      <c r="M3217">
        <f t="shared" si="451"/>
        <v>0</v>
      </c>
      <c r="N3217" t="str">
        <f t="shared" si="452"/>
        <v/>
      </c>
      <c r="O3217" t="str">
        <f t="shared" si="453"/>
        <v/>
      </c>
      <c r="P3217" t="str">
        <f t="shared" si="454"/>
        <v/>
      </c>
      <c r="Q3217">
        <v>1</v>
      </c>
      <c r="R3217" t="str">
        <f t="shared" si="455"/>
        <v/>
      </c>
      <c r="S3217" t="str">
        <f t="shared" si="456"/>
        <v/>
      </c>
      <c r="T3217" t="str">
        <f t="shared" si="457"/>
        <v/>
      </c>
      <c r="U3217" t="str">
        <f t="shared" si="458"/>
        <v/>
      </c>
    </row>
    <row r="3218" spans="1:21" x14ac:dyDescent="0.25">
      <c r="A3218" s="6" t="str">
        <f>IF(EXPORTACIONES!A3218="","",EXPORTACIONES!A3218)</f>
        <v/>
      </c>
      <c r="B3218" t="str">
        <f>IF(EXPORTACIONES!B3218="","",VLOOKUP(EXPORTACIONES!B3218,PERSONAS!$A$1:$B$59,2,FALSE))</f>
        <v/>
      </c>
      <c r="C3218" t="str">
        <f>IF(EXPORTACIONES!C3218="","",VLOOKUP(EXPORTACIONES!C3218,ACTIVIDADES!$A$1:$B$37,2,FALSE))</f>
        <v/>
      </c>
      <c r="D3218" t="str">
        <f>IF(EXPORTACIONES!D3218="","",EXPORTACIONES!D3218&amp;" -- "&amp;IF(EXPORTACIONES!E3218="","Actividad de "&amp;EXPORTACIONES!C3218,EXPORTACIONES!E3218))</f>
        <v/>
      </c>
      <c r="E3218" t="str">
        <f>IF(EXPORTACIONES!D3218="","",EXPORTACIONES!D3218)</f>
        <v/>
      </c>
      <c r="F3218">
        <f>EXPORTACIONES!F3218</f>
        <v>0</v>
      </c>
      <c r="K3218" t="str">
        <f t="shared" si="450"/>
        <v/>
      </c>
      <c r="M3218">
        <f t="shared" si="451"/>
        <v>0</v>
      </c>
      <c r="N3218" t="str">
        <f t="shared" si="452"/>
        <v/>
      </c>
      <c r="O3218" t="str">
        <f t="shared" si="453"/>
        <v/>
      </c>
      <c r="P3218" t="str">
        <f t="shared" si="454"/>
        <v/>
      </c>
      <c r="Q3218">
        <v>1</v>
      </c>
      <c r="R3218" t="str">
        <f t="shared" si="455"/>
        <v/>
      </c>
      <c r="S3218" t="str">
        <f t="shared" si="456"/>
        <v/>
      </c>
      <c r="T3218" t="str">
        <f t="shared" si="457"/>
        <v/>
      </c>
      <c r="U3218" t="str">
        <f t="shared" si="458"/>
        <v/>
      </c>
    </row>
    <row r="3219" spans="1:21" x14ac:dyDescent="0.25">
      <c r="A3219" s="6" t="str">
        <f>IF(EXPORTACIONES!A3219="","",EXPORTACIONES!A3219)</f>
        <v/>
      </c>
      <c r="B3219" t="str">
        <f>IF(EXPORTACIONES!B3219="","",VLOOKUP(EXPORTACIONES!B3219,PERSONAS!$A$1:$B$59,2,FALSE))</f>
        <v/>
      </c>
      <c r="C3219" t="str">
        <f>IF(EXPORTACIONES!C3219="","",VLOOKUP(EXPORTACIONES!C3219,ACTIVIDADES!$A$1:$B$37,2,FALSE))</f>
        <v/>
      </c>
      <c r="D3219" t="str">
        <f>IF(EXPORTACIONES!D3219="","",EXPORTACIONES!D3219&amp;" -- "&amp;IF(EXPORTACIONES!E3219="","Actividad de "&amp;EXPORTACIONES!C3219,EXPORTACIONES!E3219))</f>
        <v/>
      </c>
      <c r="E3219" t="str">
        <f>IF(EXPORTACIONES!D3219="","",EXPORTACIONES!D3219)</f>
        <v/>
      </c>
      <c r="F3219">
        <f>EXPORTACIONES!F3219</f>
        <v>0</v>
      </c>
      <c r="K3219" t="str">
        <f t="shared" si="450"/>
        <v/>
      </c>
      <c r="M3219">
        <f t="shared" si="451"/>
        <v>0</v>
      </c>
      <c r="N3219" t="str">
        <f t="shared" si="452"/>
        <v/>
      </c>
      <c r="O3219" t="str">
        <f t="shared" si="453"/>
        <v/>
      </c>
      <c r="P3219" t="str">
        <f t="shared" si="454"/>
        <v/>
      </c>
      <c r="Q3219">
        <v>1</v>
      </c>
      <c r="R3219" t="str">
        <f t="shared" si="455"/>
        <v/>
      </c>
      <c r="S3219" t="str">
        <f t="shared" si="456"/>
        <v/>
      </c>
      <c r="T3219" t="str">
        <f t="shared" si="457"/>
        <v/>
      </c>
      <c r="U3219" t="str">
        <f t="shared" si="458"/>
        <v/>
      </c>
    </row>
    <row r="3220" spans="1:21" x14ac:dyDescent="0.25">
      <c r="A3220" s="6" t="str">
        <f>IF(EXPORTACIONES!A3220="","",EXPORTACIONES!A3220)</f>
        <v/>
      </c>
      <c r="B3220" t="str">
        <f>IF(EXPORTACIONES!B3220="","",VLOOKUP(EXPORTACIONES!B3220,PERSONAS!$A$1:$B$59,2,FALSE))</f>
        <v/>
      </c>
      <c r="C3220" t="str">
        <f>IF(EXPORTACIONES!C3220="","",VLOOKUP(EXPORTACIONES!C3220,ACTIVIDADES!$A$1:$B$37,2,FALSE))</f>
        <v/>
      </c>
      <c r="D3220" t="str">
        <f>IF(EXPORTACIONES!D3220="","",EXPORTACIONES!D3220&amp;" -- "&amp;IF(EXPORTACIONES!E3220="","Actividad de "&amp;EXPORTACIONES!C3220,EXPORTACIONES!E3220))</f>
        <v/>
      </c>
      <c r="E3220" t="str">
        <f>IF(EXPORTACIONES!D3220="","",EXPORTACIONES!D3220)</f>
        <v/>
      </c>
      <c r="F3220">
        <f>EXPORTACIONES!F3220</f>
        <v>0</v>
      </c>
      <c r="K3220" t="str">
        <f t="shared" si="450"/>
        <v/>
      </c>
      <c r="M3220">
        <f t="shared" si="451"/>
        <v>0</v>
      </c>
      <c r="N3220" t="str">
        <f t="shared" si="452"/>
        <v/>
      </c>
      <c r="O3220" t="str">
        <f t="shared" si="453"/>
        <v/>
      </c>
      <c r="P3220" t="str">
        <f t="shared" si="454"/>
        <v/>
      </c>
      <c r="Q3220">
        <v>1</v>
      </c>
      <c r="R3220" t="str">
        <f t="shared" si="455"/>
        <v/>
      </c>
      <c r="S3220" t="str">
        <f t="shared" si="456"/>
        <v/>
      </c>
      <c r="T3220" t="str">
        <f t="shared" si="457"/>
        <v/>
      </c>
      <c r="U3220" t="str">
        <f t="shared" si="458"/>
        <v/>
      </c>
    </row>
    <row r="3221" spans="1:21" x14ac:dyDescent="0.25">
      <c r="A3221" s="6" t="str">
        <f>IF(EXPORTACIONES!A3221="","",EXPORTACIONES!A3221)</f>
        <v/>
      </c>
      <c r="B3221" t="str">
        <f>IF(EXPORTACIONES!B3221="","",VLOOKUP(EXPORTACIONES!B3221,PERSONAS!$A$1:$B$59,2,FALSE))</f>
        <v/>
      </c>
      <c r="C3221" t="str">
        <f>IF(EXPORTACIONES!C3221="","",VLOOKUP(EXPORTACIONES!C3221,ACTIVIDADES!$A$1:$B$37,2,FALSE))</f>
        <v/>
      </c>
      <c r="D3221" t="str">
        <f>IF(EXPORTACIONES!D3221="","",EXPORTACIONES!D3221&amp;" -- "&amp;IF(EXPORTACIONES!E3221="","Actividad de "&amp;EXPORTACIONES!C3221,EXPORTACIONES!E3221))</f>
        <v/>
      </c>
      <c r="E3221" t="str">
        <f>IF(EXPORTACIONES!D3221="","",EXPORTACIONES!D3221)</f>
        <v/>
      </c>
      <c r="F3221">
        <f>EXPORTACIONES!F3221</f>
        <v>0</v>
      </c>
      <c r="K3221" t="str">
        <f t="shared" si="450"/>
        <v/>
      </c>
      <c r="M3221">
        <f t="shared" si="451"/>
        <v>0</v>
      </c>
      <c r="N3221" t="str">
        <f t="shared" si="452"/>
        <v/>
      </c>
      <c r="O3221" t="str">
        <f t="shared" si="453"/>
        <v/>
      </c>
      <c r="P3221" t="str">
        <f t="shared" si="454"/>
        <v/>
      </c>
      <c r="Q3221">
        <v>1</v>
      </c>
      <c r="R3221" t="str">
        <f t="shared" si="455"/>
        <v/>
      </c>
      <c r="S3221" t="str">
        <f t="shared" si="456"/>
        <v/>
      </c>
      <c r="T3221" t="str">
        <f t="shared" si="457"/>
        <v/>
      </c>
      <c r="U3221" t="str">
        <f t="shared" si="458"/>
        <v/>
      </c>
    </row>
    <row r="3222" spans="1:21" x14ac:dyDescent="0.25">
      <c r="A3222" s="6" t="str">
        <f>IF(EXPORTACIONES!A3222="","",EXPORTACIONES!A3222)</f>
        <v/>
      </c>
      <c r="B3222" t="str">
        <f>IF(EXPORTACIONES!B3222="","",VLOOKUP(EXPORTACIONES!B3222,PERSONAS!$A$1:$B$59,2,FALSE))</f>
        <v/>
      </c>
      <c r="C3222" t="str">
        <f>IF(EXPORTACIONES!C3222="","",VLOOKUP(EXPORTACIONES!C3222,ACTIVIDADES!$A$1:$B$37,2,FALSE))</f>
        <v/>
      </c>
      <c r="D3222" t="str">
        <f>IF(EXPORTACIONES!D3222="","",EXPORTACIONES!D3222&amp;" -- "&amp;IF(EXPORTACIONES!E3222="","Actividad de "&amp;EXPORTACIONES!C3222,EXPORTACIONES!E3222))</f>
        <v/>
      </c>
      <c r="E3222" t="str">
        <f>IF(EXPORTACIONES!D3222="","",EXPORTACIONES!D3222)</f>
        <v/>
      </c>
      <c r="F3222">
        <f>EXPORTACIONES!F3222</f>
        <v>0</v>
      </c>
      <c r="K3222" t="str">
        <f t="shared" si="450"/>
        <v/>
      </c>
      <c r="M3222">
        <f t="shared" si="451"/>
        <v>0</v>
      </c>
      <c r="N3222" t="str">
        <f t="shared" si="452"/>
        <v/>
      </c>
      <c r="O3222" t="str">
        <f t="shared" si="453"/>
        <v/>
      </c>
      <c r="P3222" t="str">
        <f t="shared" si="454"/>
        <v/>
      </c>
      <c r="Q3222">
        <v>1</v>
      </c>
      <c r="R3222" t="str">
        <f t="shared" si="455"/>
        <v/>
      </c>
      <c r="S3222" t="str">
        <f t="shared" si="456"/>
        <v/>
      </c>
      <c r="T3222" t="str">
        <f t="shared" si="457"/>
        <v/>
      </c>
      <c r="U3222" t="str">
        <f t="shared" si="458"/>
        <v/>
      </c>
    </row>
    <row r="3223" spans="1:21" x14ac:dyDescent="0.25">
      <c r="A3223" s="6" t="str">
        <f>IF(EXPORTACIONES!A3223="","",EXPORTACIONES!A3223)</f>
        <v/>
      </c>
      <c r="B3223" t="str">
        <f>IF(EXPORTACIONES!B3223="","",VLOOKUP(EXPORTACIONES!B3223,PERSONAS!$A$1:$B$59,2,FALSE))</f>
        <v/>
      </c>
      <c r="C3223" t="str">
        <f>IF(EXPORTACIONES!C3223="","",VLOOKUP(EXPORTACIONES!C3223,ACTIVIDADES!$A$1:$B$37,2,FALSE))</f>
        <v/>
      </c>
      <c r="D3223" t="str">
        <f>IF(EXPORTACIONES!D3223="","",EXPORTACIONES!D3223&amp;" -- "&amp;IF(EXPORTACIONES!E3223="","Actividad de "&amp;EXPORTACIONES!C3223,EXPORTACIONES!E3223))</f>
        <v/>
      </c>
      <c r="E3223" t="str">
        <f>IF(EXPORTACIONES!D3223="","",EXPORTACIONES!D3223)</f>
        <v/>
      </c>
      <c r="F3223">
        <f>EXPORTACIONES!F3223</f>
        <v>0</v>
      </c>
      <c r="K3223" t="str">
        <f t="shared" si="450"/>
        <v/>
      </c>
      <c r="M3223">
        <f t="shared" si="451"/>
        <v>0</v>
      </c>
      <c r="N3223" t="str">
        <f t="shared" si="452"/>
        <v/>
      </c>
      <c r="O3223" t="str">
        <f t="shared" si="453"/>
        <v/>
      </c>
      <c r="P3223" t="str">
        <f t="shared" si="454"/>
        <v/>
      </c>
      <c r="Q3223">
        <v>1</v>
      </c>
      <c r="R3223" t="str">
        <f t="shared" si="455"/>
        <v/>
      </c>
      <c r="S3223" t="str">
        <f t="shared" si="456"/>
        <v/>
      </c>
      <c r="T3223" t="str">
        <f t="shared" si="457"/>
        <v/>
      </c>
      <c r="U3223" t="str">
        <f t="shared" si="458"/>
        <v/>
      </c>
    </row>
    <row r="3224" spans="1:21" x14ac:dyDescent="0.25">
      <c r="A3224" s="6" t="str">
        <f>IF(EXPORTACIONES!A3224="","",EXPORTACIONES!A3224)</f>
        <v/>
      </c>
      <c r="B3224" t="str">
        <f>IF(EXPORTACIONES!B3224="","",VLOOKUP(EXPORTACIONES!B3224,PERSONAS!$A$1:$B$59,2,FALSE))</f>
        <v/>
      </c>
      <c r="C3224" t="str">
        <f>IF(EXPORTACIONES!C3224="","",VLOOKUP(EXPORTACIONES!C3224,ACTIVIDADES!$A$1:$B$37,2,FALSE))</f>
        <v/>
      </c>
      <c r="D3224" t="str">
        <f>IF(EXPORTACIONES!D3224="","",EXPORTACIONES!D3224&amp;" -- "&amp;IF(EXPORTACIONES!E3224="","Actividad de "&amp;EXPORTACIONES!C3224,EXPORTACIONES!E3224))</f>
        <v/>
      </c>
      <c r="E3224" t="str">
        <f>IF(EXPORTACIONES!D3224="","",EXPORTACIONES!D3224)</f>
        <v/>
      </c>
      <c r="F3224">
        <f>EXPORTACIONES!F3224</f>
        <v>0</v>
      </c>
      <c r="K3224" t="str">
        <f t="shared" si="450"/>
        <v/>
      </c>
      <c r="M3224">
        <f t="shared" si="451"/>
        <v>0</v>
      </c>
      <c r="N3224" t="str">
        <f t="shared" si="452"/>
        <v/>
      </c>
      <c r="O3224" t="str">
        <f t="shared" si="453"/>
        <v/>
      </c>
      <c r="P3224" t="str">
        <f t="shared" si="454"/>
        <v/>
      </c>
      <c r="Q3224">
        <v>1</v>
      </c>
      <c r="R3224" t="str">
        <f t="shared" si="455"/>
        <v/>
      </c>
      <c r="S3224" t="str">
        <f t="shared" si="456"/>
        <v/>
      </c>
      <c r="T3224" t="str">
        <f t="shared" si="457"/>
        <v/>
      </c>
      <c r="U3224" t="str">
        <f t="shared" si="458"/>
        <v/>
      </c>
    </row>
    <row r="3225" spans="1:21" x14ac:dyDescent="0.25">
      <c r="A3225" s="6" t="str">
        <f>IF(EXPORTACIONES!A3225="","",EXPORTACIONES!A3225)</f>
        <v/>
      </c>
      <c r="B3225" t="str">
        <f>IF(EXPORTACIONES!B3225="","",VLOOKUP(EXPORTACIONES!B3225,PERSONAS!$A$1:$B$59,2,FALSE))</f>
        <v/>
      </c>
      <c r="C3225" t="str">
        <f>IF(EXPORTACIONES!C3225="","",VLOOKUP(EXPORTACIONES!C3225,ACTIVIDADES!$A$1:$B$37,2,FALSE))</f>
        <v/>
      </c>
      <c r="D3225" t="str">
        <f>IF(EXPORTACIONES!D3225="","",EXPORTACIONES!D3225&amp;" -- "&amp;IF(EXPORTACIONES!E3225="","Actividad de "&amp;EXPORTACIONES!C3225,EXPORTACIONES!E3225))</f>
        <v/>
      </c>
      <c r="E3225" t="str">
        <f>IF(EXPORTACIONES!D3225="","",EXPORTACIONES!D3225)</f>
        <v/>
      </c>
      <c r="F3225">
        <f>EXPORTACIONES!F3225</f>
        <v>0</v>
      </c>
      <c r="K3225" t="str">
        <f t="shared" si="450"/>
        <v/>
      </c>
      <c r="M3225">
        <f t="shared" si="451"/>
        <v>0</v>
      </c>
      <c r="N3225" t="str">
        <f t="shared" si="452"/>
        <v/>
      </c>
      <c r="O3225" t="str">
        <f t="shared" si="453"/>
        <v/>
      </c>
      <c r="P3225" t="str">
        <f t="shared" si="454"/>
        <v/>
      </c>
      <c r="Q3225">
        <v>1</v>
      </c>
      <c r="R3225" t="str">
        <f t="shared" si="455"/>
        <v/>
      </c>
      <c r="S3225" t="str">
        <f t="shared" si="456"/>
        <v/>
      </c>
      <c r="T3225" t="str">
        <f t="shared" si="457"/>
        <v/>
      </c>
      <c r="U3225" t="str">
        <f t="shared" si="458"/>
        <v/>
      </c>
    </row>
    <row r="3226" spans="1:21" x14ac:dyDescent="0.25">
      <c r="A3226" s="6" t="str">
        <f>IF(EXPORTACIONES!A3226="","",EXPORTACIONES!A3226)</f>
        <v/>
      </c>
      <c r="B3226" t="str">
        <f>IF(EXPORTACIONES!B3226="","",VLOOKUP(EXPORTACIONES!B3226,PERSONAS!$A$1:$B$59,2,FALSE))</f>
        <v/>
      </c>
      <c r="C3226" t="str">
        <f>IF(EXPORTACIONES!C3226="","",VLOOKUP(EXPORTACIONES!C3226,ACTIVIDADES!$A$1:$B$37,2,FALSE))</f>
        <v/>
      </c>
      <c r="D3226" t="str">
        <f>IF(EXPORTACIONES!D3226="","",EXPORTACIONES!D3226&amp;" -- "&amp;IF(EXPORTACIONES!E3226="","Actividad de "&amp;EXPORTACIONES!C3226,EXPORTACIONES!E3226))</f>
        <v/>
      </c>
      <c r="E3226" t="str">
        <f>IF(EXPORTACIONES!D3226="","",EXPORTACIONES!D3226)</f>
        <v/>
      </c>
      <c r="F3226">
        <f>EXPORTACIONES!F3226</f>
        <v>0</v>
      </c>
      <c r="K3226" t="str">
        <f t="shared" si="450"/>
        <v/>
      </c>
      <c r="M3226">
        <f t="shared" si="451"/>
        <v>0</v>
      </c>
      <c r="N3226" t="str">
        <f t="shared" si="452"/>
        <v/>
      </c>
      <c r="O3226" t="str">
        <f t="shared" si="453"/>
        <v/>
      </c>
      <c r="P3226" t="str">
        <f t="shared" si="454"/>
        <v/>
      </c>
      <c r="Q3226">
        <v>1</v>
      </c>
      <c r="R3226" t="str">
        <f t="shared" si="455"/>
        <v/>
      </c>
      <c r="S3226" t="str">
        <f t="shared" si="456"/>
        <v/>
      </c>
      <c r="T3226" t="str">
        <f t="shared" si="457"/>
        <v/>
      </c>
      <c r="U3226" t="str">
        <f t="shared" si="458"/>
        <v/>
      </c>
    </row>
    <row r="3227" spans="1:21" x14ac:dyDescent="0.25">
      <c r="A3227" s="6" t="str">
        <f>IF(EXPORTACIONES!A3227="","",EXPORTACIONES!A3227)</f>
        <v/>
      </c>
      <c r="B3227" t="str">
        <f>IF(EXPORTACIONES!B3227="","",VLOOKUP(EXPORTACIONES!B3227,PERSONAS!$A$1:$B$59,2,FALSE))</f>
        <v/>
      </c>
      <c r="C3227" t="str">
        <f>IF(EXPORTACIONES!C3227="","",VLOOKUP(EXPORTACIONES!C3227,ACTIVIDADES!$A$1:$B$37,2,FALSE))</f>
        <v/>
      </c>
      <c r="D3227" t="str">
        <f>IF(EXPORTACIONES!D3227="","",EXPORTACIONES!D3227&amp;" -- "&amp;IF(EXPORTACIONES!E3227="","Actividad de "&amp;EXPORTACIONES!C3227,EXPORTACIONES!E3227))</f>
        <v/>
      </c>
      <c r="E3227" t="str">
        <f>IF(EXPORTACIONES!D3227="","",EXPORTACIONES!D3227)</f>
        <v/>
      </c>
      <c r="F3227">
        <f>EXPORTACIONES!F3227</f>
        <v>0</v>
      </c>
      <c r="K3227" t="str">
        <f t="shared" si="450"/>
        <v/>
      </c>
      <c r="M3227">
        <f t="shared" si="451"/>
        <v>0</v>
      </c>
      <c r="N3227" t="str">
        <f t="shared" si="452"/>
        <v/>
      </c>
      <c r="O3227" t="str">
        <f t="shared" si="453"/>
        <v/>
      </c>
      <c r="P3227" t="str">
        <f t="shared" si="454"/>
        <v/>
      </c>
      <c r="Q3227">
        <v>1</v>
      </c>
      <c r="R3227" t="str">
        <f t="shared" si="455"/>
        <v/>
      </c>
      <c r="S3227" t="str">
        <f t="shared" si="456"/>
        <v/>
      </c>
      <c r="T3227" t="str">
        <f t="shared" si="457"/>
        <v/>
      </c>
      <c r="U3227" t="str">
        <f t="shared" si="458"/>
        <v/>
      </c>
    </row>
    <row r="3228" spans="1:21" x14ac:dyDescent="0.25">
      <c r="A3228" s="6" t="str">
        <f>IF(EXPORTACIONES!A3228="","",EXPORTACIONES!A3228)</f>
        <v/>
      </c>
      <c r="B3228" t="str">
        <f>IF(EXPORTACIONES!B3228="","",VLOOKUP(EXPORTACIONES!B3228,PERSONAS!$A$1:$B$59,2,FALSE))</f>
        <v/>
      </c>
      <c r="C3228" t="str">
        <f>IF(EXPORTACIONES!C3228="","",VLOOKUP(EXPORTACIONES!C3228,ACTIVIDADES!$A$1:$B$37,2,FALSE))</f>
        <v/>
      </c>
      <c r="D3228" t="str">
        <f>IF(EXPORTACIONES!D3228="","",EXPORTACIONES!D3228&amp;" -- "&amp;IF(EXPORTACIONES!E3228="","Actividad de "&amp;EXPORTACIONES!C3228,EXPORTACIONES!E3228))</f>
        <v/>
      </c>
      <c r="E3228" t="str">
        <f>IF(EXPORTACIONES!D3228="","",EXPORTACIONES!D3228)</f>
        <v/>
      </c>
      <c r="F3228">
        <f>EXPORTACIONES!F3228</f>
        <v>0</v>
      </c>
      <c r="K3228" t="str">
        <f t="shared" si="450"/>
        <v/>
      </c>
      <c r="M3228">
        <f t="shared" si="451"/>
        <v>0</v>
      </c>
      <c r="N3228" t="str">
        <f t="shared" si="452"/>
        <v/>
      </c>
      <c r="O3228" t="str">
        <f t="shared" si="453"/>
        <v/>
      </c>
      <c r="P3228" t="str">
        <f t="shared" si="454"/>
        <v/>
      </c>
      <c r="Q3228">
        <v>1</v>
      </c>
      <c r="R3228" t="str">
        <f t="shared" si="455"/>
        <v/>
      </c>
      <c r="S3228" t="str">
        <f t="shared" si="456"/>
        <v/>
      </c>
      <c r="T3228" t="str">
        <f t="shared" si="457"/>
        <v/>
      </c>
      <c r="U3228" t="str">
        <f t="shared" si="458"/>
        <v/>
      </c>
    </row>
    <row r="3229" spans="1:21" x14ac:dyDescent="0.25">
      <c r="A3229" s="6" t="str">
        <f>IF(EXPORTACIONES!A3229="","",EXPORTACIONES!A3229)</f>
        <v/>
      </c>
      <c r="B3229" t="str">
        <f>IF(EXPORTACIONES!B3229="","",VLOOKUP(EXPORTACIONES!B3229,PERSONAS!$A$1:$B$59,2,FALSE))</f>
        <v/>
      </c>
      <c r="C3229" t="str">
        <f>IF(EXPORTACIONES!C3229="","",VLOOKUP(EXPORTACIONES!C3229,ACTIVIDADES!$A$1:$B$37,2,FALSE))</f>
        <v/>
      </c>
      <c r="D3229" t="str">
        <f>IF(EXPORTACIONES!D3229="","",EXPORTACIONES!D3229&amp;" -- "&amp;IF(EXPORTACIONES!E3229="","Actividad de "&amp;EXPORTACIONES!C3229,EXPORTACIONES!E3229))</f>
        <v/>
      </c>
      <c r="E3229" t="str">
        <f>IF(EXPORTACIONES!D3229="","",EXPORTACIONES!D3229)</f>
        <v/>
      </c>
      <c r="F3229">
        <f>EXPORTACIONES!F3229</f>
        <v>0</v>
      </c>
      <c r="K3229" t="str">
        <f t="shared" si="450"/>
        <v/>
      </c>
      <c r="M3229">
        <f t="shared" si="451"/>
        <v>0</v>
      </c>
      <c r="N3229" t="str">
        <f t="shared" si="452"/>
        <v/>
      </c>
      <c r="O3229" t="str">
        <f t="shared" si="453"/>
        <v/>
      </c>
      <c r="P3229" t="str">
        <f t="shared" si="454"/>
        <v/>
      </c>
      <c r="Q3229">
        <v>1</v>
      </c>
      <c r="R3229" t="str">
        <f t="shared" si="455"/>
        <v/>
      </c>
      <c r="S3229" t="str">
        <f t="shared" si="456"/>
        <v/>
      </c>
      <c r="T3229" t="str">
        <f t="shared" si="457"/>
        <v/>
      </c>
      <c r="U3229" t="str">
        <f t="shared" si="458"/>
        <v/>
      </c>
    </row>
    <row r="3230" spans="1:21" x14ac:dyDescent="0.25">
      <c r="A3230" s="6" t="str">
        <f>IF(EXPORTACIONES!A3230="","",EXPORTACIONES!A3230)</f>
        <v/>
      </c>
      <c r="B3230" t="str">
        <f>IF(EXPORTACIONES!B3230="","",VLOOKUP(EXPORTACIONES!B3230,PERSONAS!$A$1:$B$59,2,FALSE))</f>
        <v/>
      </c>
      <c r="C3230" t="str">
        <f>IF(EXPORTACIONES!C3230="","",VLOOKUP(EXPORTACIONES!C3230,ACTIVIDADES!$A$1:$B$37,2,FALSE))</f>
        <v/>
      </c>
      <c r="D3230" t="str">
        <f>IF(EXPORTACIONES!D3230="","",EXPORTACIONES!D3230&amp;" -- "&amp;IF(EXPORTACIONES!E3230="","Actividad de "&amp;EXPORTACIONES!C3230,EXPORTACIONES!E3230))</f>
        <v/>
      </c>
      <c r="E3230" t="str">
        <f>IF(EXPORTACIONES!D3230="","",EXPORTACIONES!D3230)</f>
        <v/>
      </c>
      <c r="F3230">
        <f>EXPORTACIONES!F3230</f>
        <v>0</v>
      </c>
      <c r="K3230" t="str">
        <f t="shared" si="450"/>
        <v/>
      </c>
      <c r="M3230">
        <f t="shared" si="451"/>
        <v>0</v>
      </c>
      <c r="N3230" t="str">
        <f t="shared" si="452"/>
        <v/>
      </c>
      <c r="O3230" t="str">
        <f t="shared" si="453"/>
        <v/>
      </c>
      <c r="P3230" t="str">
        <f t="shared" si="454"/>
        <v/>
      </c>
      <c r="Q3230">
        <v>1</v>
      </c>
      <c r="R3230" t="str">
        <f t="shared" si="455"/>
        <v/>
      </c>
      <c r="S3230" t="str">
        <f t="shared" si="456"/>
        <v/>
      </c>
      <c r="T3230" t="str">
        <f t="shared" si="457"/>
        <v/>
      </c>
      <c r="U3230" t="str">
        <f t="shared" si="458"/>
        <v/>
      </c>
    </row>
    <row r="3231" spans="1:21" x14ac:dyDescent="0.25">
      <c r="A3231" s="6" t="str">
        <f>IF(EXPORTACIONES!A3231="","",EXPORTACIONES!A3231)</f>
        <v/>
      </c>
      <c r="B3231" t="str">
        <f>IF(EXPORTACIONES!B3231="","",VLOOKUP(EXPORTACIONES!B3231,PERSONAS!$A$1:$B$59,2,FALSE))</f>
        <v/>
      </c>
      <c r="C3231" t="str">
        <f>IF(EXPORTACIONES!C3231="","",VLOOKUP(EXPORTACIONES!C3231,ACTIVIDADES!$A$1:$B$37,2,FALSE))</f>
        <v/>
      </c>
      <c r="D3231" t="str">
        <f>IF(EXPORTACIONES!D3231="","",EXPORTACIONES!D3231&amp;" -- "&amp;IF(EXPORTACIONES!E3231="","Actividad de "&amp;EXPORTACIONES!C3231,EXPORTACIONES!E3231))</f>
        <v/>
      </c>
      <c r="E3231" t="str">
        <f>IF(EXPORTACIONES!D3231="","",EXPORTACIONES!D3231)</f>
        <v/>
      </c>
      <c r="F3231">
        <f>EXPORTACIONES!F3231</f>
        <v>0</v>
      </c>
      <c r="K3231" t="str">
        <f t="shared" si="450"/>
        <v/>
      </c>
      <c r="M3231">
        <f t="shared" si="451"/>
        <v>0</v>
      </c>
      <c r="N3231" t="str">
        <f t="shared" si="452"/>
        <v/>
      </c>
      <c r="O3231" t="str">
        <f t="shared" si="453"/>
        <v/>
      </c>
      <c r="P3231" t="str">
        <f t="shared" si="454"/>
        <v/>
      </c>
      <c r="Q3231">
        <v>1</v>
      </c>
      <c r="R3231" t="str">
        <f t="shared" si="455"/>
        <v/>
      </c>
      <c r="S3231" t="str">
        <f t="shared" si="456"/>
        <v/>
      </c>
      <c r="T3231" t="str">
        <f t="shared" si="457"/>
        <v/>
      </c>
      <c r="U3231" t="str">
        <f t="shared" si="458"/>
        <v/>
      </c>
    </row>
    <row r="3232" spans="1:21" x14ac:dyDescent="0.25">
      <c r="A3232" s="6" t="str">
        <f>IF(EXPORTACIONES!A3232="","",EXPORTACIONES!A3232)</f>
        <v/>
      </c>
      <c r="B3232" t="str">
        <f>IF(EXPORTACIONES!B3232="","",VLOOKUP(EXPORTACIONES!B3232,PERSONAS!$A$1:$B$59,2,FALSE))</f>
        <v/>
      </c>
      <c r="C3232" t="str">
        <f>IF(EXPORTACIONES!C3232="","",VLOOKUP(EXPORTACIONES!C3232,ACTIVIDADES!$A$1:$B$37,2,FALSE))</f>
        <v/>
      </c>
      <c r="D3232" t="str">
        <f>IF(EXPORTACIONES!D3232="","",EXPORTACIONES!D3232&amp;" -- "&amp;IF(EXPORTACIONES!E3232="","Actividad de "&amp;EXPORTACIONES!C3232,EXPORTACIONES!E3232))</f>
        <v/>
      </c>
      <c r="E3232" t="str">
        <f>IF(EXPORTACIONES!D3232="","",EXPORTACIONES!D3232)</f>
        <v/>
      </c>
      <c r="F3232">
        <f>EXPORTACIONES!F3232</f>
        <v>0</v>
      </c>
      <c r="K3232" t="str">
        <f t="shared" si="450"/>
        <v/>
      </c>
      <c r="M3232">
        <f t="shared" si="451"/>
        <v>0</v>
      </c>
      <c r="N3232" t="str">
        <f t="shared" si="452"/>
        <v/>
      </c>
      <c r="O3232" t="str">
        <f t="shared" si="453"/>
        <v/>
      </c>
      <c r="P3232" t="str">
        <f t="shared" si="454"/>
        <v/>
      </c>
      <c r="Q3232">
        <v>1</v>
      </c>
      <c r="R3232" t="str">
        <f t="shared" si="455"/>
        <v/>
      </c>
      <c r="S3232" t="str">
        <f t="shared" si="456"/>
        <v/>
      </c>
      <c r="T3232" t="str">
        <f t="shared" si="457"/>
        <v/>
      </c>
      <c r="U3232" t="str">
        <f t="shared" si="458"/>
        <v/>
      </c>
    </row>
    <row r="3233" spans="1:21" x14ac:dyDescent="0.25">
      <c r="A3233" s="6" t="str">
        <f>IF(EXPORTACIONES!A3233="","",EXPORTACIONES!A3233)</f>
        <v/>
      </c>
      <c r="B3233" t="str">
        <f>IF(EXPORTACIONES!B3233="","",VLOOKUP(EXPORTACIONES!B3233,PERSONAS!$A$1:$B$59,2,FALSE))</f>
        <v/>
      </c>
      <c r="C3233" t="str">
        <f>IF(EXPORTACIONES!C3233="","",VLOOKUP(EXPORTACIONES!C3233,ACTIVIDADES!$A$1:$B$37,2,FALSE))</f>
        <v/>
      </c>
      <c r="D3233" t="str">
        <f>IF(EXPORTACIONES!D3233="","",EXPORTACIONES!D3233&amp;" -- "&amp;IF(EXPORTACIONES!E3233="","Actividad de "&amp;EXPORTACIONES!C3233,EXPORTACIONES!E3233))</f>
        <v/>
      </c>
      <c r="E3233" t="str">
        <f>IF(EXPORTACIONES!D3233="","",EXPORTACIONES!D3233)</f>
        <v/>
      </c>
      <c r="F3233">
        <f>EXPORTACIONES!F3233</f>
        <v>0</v>
      </c>
      <c r="K3233" t="str">
        <f t="shared" si="450"/>
        <v/>
      </c>
      <c r="M3233">
        <f t="shared" si="451"/>
        <v>0</v>
      </c>
      <c r="N3233" t="str">
        <f t="shared" si="452"/>
        <v/>
      </c>
      <c r="O3233" t="str">
        <f t="shared" si="453"/>
        <v/>
      </c>
      <c r="P3233" t="str">
        <f t="shared" si="454"/>
        <v/>
      </c>
      <c r="Q3233">
        <v>1</v>
      </c>
      <c r="R3233" t="str">
        <f t="shared" si="455"/>
        <v/>
      </c>
      <c r="S3233" t="str">
        <f t="shared" si="456"/>
        <v/>
      </c>
      <c r="T3233" t="str">
        <f t="shared" si="457"/>
        <v/>
      </c>
      <c r="U3233" t="str">
        <f t="shared" si="458"/>
        <v/>
      </c>
    </row>
    <row r="3234" spans="1:21" x14ac:dyDescent="0.25">
      <c r="A3234" s="6" t="str">
        <f>IF(EXPORTACIONES!A3234="","",EXPORTACIONES!A3234)</f>
        <v/>
      </c>
      <c r="B3234" t="str">
        <f>IF(EXPORTACIONES!B3234="","",VLOOKUP(EXPORTACIONES!B3234,PERSONAS!$A$1:$B$59,2,FALSE))</f>
        <v/>
      </c>
      <c r="C3234" t="str">
        <f>IF(EXPORTACIONES!C3234="","",VLOOKUP(EXPORTACIONES!C3234,ACTIVIDADES!$A$1:$B$37,2,FALSE))</f>
        <v/>
      </c>
      <c r="D3234" t="str">
        <f>IF(EXPORTACIONES!D3234="","",EXPORTACIONES!D3234&amp;" -- "&amp;IF(EXPORTACIONES!E3234="","Actividad de "&amp;EXPORTACIONES!C3234,EXPORTACIONES!E3234))</f>
        <v/>
      </c>
      <c r="E3234" t="str">
        <f>IF(EXPORTACIONES!D3234="","",EXPORTACIONES!D3234)</f>
        <v/>
      </c>
      <c r="F3234">
        <f>EXPORTACIONES!F3234</f>
        <v>0</v>
      </c>
      <c r="K3234" t="str">
        <f t="shared" si="450"/>
        <v/>
      </c>
      <c r="M3234">
        <f t="shared" si="451"/>
        <v>0</v>
      </c>
      <c r="N3234" t="str">
        <f t="shared" si="452"/>
        <v/>
      </c>
      <c r="O3234" t="str">
        <f t="shared" si="453"/>
        <v/>
      </c>
      <c r="P3234" t="str">
        <f t="shared" si="454"/>
        <v/>
      </c>
      <c r="Q3234">
        <v>1</v>
      </c>
      <c r="R3234" t="str">
        <f t="shared" si="455"/>
        <v/>
      </c>
      <c r="S3234" t="str">
        <f t="shared" si="456"/>
        <v/>
      </c>
      <c r="T3234" t="str">
        <f t="shared" si="457"/>
        <v/>
      </c>
      <c r="U3234" t="str">
        <f t="shared" si="458"/>
        <v/>
      </c>
    </row>
    <row r="3235" spans="1:21" x14ac:dyDescent="0.25">
      <c r="A3235" s="6" t="str">
        <f>IF(EXPORTACIONES!A3235="","",EXPORTACIONES!A3235)</f>
        <v/>
      </c>
      <c r="B3235" t="str">
        <f>IF(EXPORTACIONES!B3235="","",VLOOKUP(EXPORTACIONES!B3235,PERSONAS!$A$1:$B$59,2,FALSE))</f>
        <v/>
      </c>
      <c r="C3235" t="str">
        <f>IF(EXPORTACIONES!C3235="","",VLOOKUP(EXPORTACIONES!C3235,ACTIVIDADES!$A$1:$B$37,2,FALSE))</f>
        <v/>
      </c>
      <c r="D3235" t="str">
        <f>IF(EXPORTACIONES!D3235="","",EXPORTACIONES!D3235&amp;" -- "&amp;IF(EXPORTACIONES!E3235="","Actividad de "&amp;EXPORTACIONES!C3235,EXPORTACIONES!E3235))</f>
        <v/>
      </c>
      <c r="E3235" t="str">
        <f>IF(EXPORTACIONES!D3235="","",EXPORTACIONES!D3235)</f>
        <v/>
      </c>
      <c r="F3235">
        <f>EXPORTACIONES!F3235</f>
        <v>0</v>
      </c>
      <c r="K3235" t="str">
        <f t="shared" si="450"/>
        <v/>
      </c>
      <c r="M3235">
        <f t="shared" si="451"/>
        <v>0</v>
      </c>
      <c r="N3235" t="str">
        <f t="shared" si="452"/>
        <v/>
      </c>
      <c r="O3235" t="str">
        <f t="shared" si="453"/>
        <v/>
      </c>
      <c r="P3235" t="str">
        <f t="shared" si="454"/>
        <v/>
      </c>
      <c r="Q3235">
        <v>1</v>
      </c>
      <c r="R3235" t="str">
        <f t="shared" si="455"/>
        <v/>
      </c>
      <c r="S3235" t="str">
        <f t="shared" si="456"/>
        <v/>
      </c>
      <c r="T3235" t="str">
        <f t="shared" si="457"/>
        <v/>
      </c>
      <c r="U3235" t="str">
        <f t="shared" si="458"/>
        <v/>
      </c>
    </row>
    <row r="3236" spans="1:21" x14ac:dyDescent="0.25">
      <c r="A3236" s="6" t="str">
        <f>IF(EXPORTACIONES!A3236="","",EXPORTACIONES!A3236)</f>
        <v/>
      </c>
      <c r="B3236" t="str">
        <f>IF(EXPORTACIONES!B3236="","",VLOOKUP(EXPORTACIONES!B3236,PERSONAS!$A$1:$B$59,2,FALSE))</f>
        <v/>
      </c>
      <c r="C3236" t="str">
        <f>IF(EXPORTACIONES!C3236="","",VLOOKUP(EXPORTACIONES!C3236,ACTIVIDADES!$A$1:$B$37,2,FALSE))</f>
        <v/>
      </c>
      <c r="D3236" t="str">
        <f>IF(EXPORTACIONES!D3236="","",EXPORTACIONES!D3236&amp;" -- "&amp;IF(EXPORTACIONES!E3236="","Actividad de "&amp;EXPORTACIONES!C3236,EXPORTACIONES!E3236))</f>
        <v/>
      </c>
      <c r="E3236" t="str">
        <f>IF(EXPORTACIONES!D3236="","",EXPORTACIONES!D3236)</f>
        <v/>
      </c>
      <c r="F3236">
        <f>EXPORTACIONES!F3236</f>
        <v>0</v>
      </c>
      <c r="K3236" t="str">
        <f t="shared" si="450"/>
        <v/>
      </c>
      <c r="M3236">
        <f t="shared" si="451"/>
        <v>0</v>
      </c>
      <c r="N3236" t="str">
        <f t="shared" si="452"/>
        <v/>
      </c>
      <c r="O3236" t="str">
        <f t="shared" si="453"/>
        <v/>
      </c>
      <c r="P3236" t="str">
        <f t="shared" si="454"/>
        <v/>
      </c>
      <c r="Q3236">
        <v>1</v>
      </c>
      <c r="R3236" t="str">
        <f t="shared" si="455"/>
        <v/>
      </c>
      <c r="S3236" t="str">
        <f t="shared" si="456"/>
        <v/>
      </c>
      <c r="T3236" t="str">
        <f t="shared" si="457"/>
        <v/>
      </c>
      <c r="U3236" t="str">
        <f t="shared" si="458"/>
        <v/>
      </c>
    </row>
    <row r="3237" spans="1:21" x14ac:dyDescent="0.25">
      <c r="A3237" s="6" t="str">
        <f>IF(EXPORTACIONES!A3237="","",EXPORTACIONES!A3237)</f>
        <v/>
      </c>
      <c r="B3237" t="str">
        <f>IF(EXPORTACIONES!B3237="","",VLOOKUP(EXPORTACIONES!B3237,PERSONAS!$A$1:$B$59,2,FALSE))</f>
        <v/>
      </c>
      <c r="C3237" t="str">
        <f>IF(EXPORTACIONES!C3237="","",VLOOKUP(EXPORTACIONES!C3237,ACTIVIDADES!$A$1:$B$37,2,FALSE))</f>
        <v/>
      </c>
      <c r="D3237" t="str">
        <f>IF(EXPORTACIONES!D3237="","",EXPORTACIONES!D3237&amp;" -- "&amp;IF(EXPORTACIONES!E3237="","Actividad de "&amp;EXPORTACIONES!C3237,EXPORTACIONES!E3237))</f>
        <v/>
      </c>
      <c r="E3237" t="str">
        <f>IF(EXPORTACIONES!D3237="","",EXPORTACIONES!D3237)</f>
        <v/>
      </c>
      <c r="F3237">
        <f>EXPORTACIONES!F3237</f>
        <v>0</v>
      </c>
      <c r="K3237" t="str">
        <f t="shared" si="450"/>
        <v/>
      </c>
      <c r="M3237">
        <f t="shared" si="451"/>
        <v>0</v>
      </c>
      <c r="N3237" t="str">
        <f t="shared" si="452"/>
        <v/>
      </c>
      <c r="O3237" t="str">
        <f t="shared" si="453"/>
        <v/>
      </c>
      <c r="P3237" t="str">
        <f t="shared" si="454"/>
        <v/>
      </c>
      <c r="Q3237">
        <v>1</v>
      </c>
      <c r="R3237" t="str">
        <f t="shared" si="455"/>
        <v/>
      </c>
      <c r="S3237" t="str">
        <f t="shared" si="456"/>
        <v/>
      </c>
      <c r="T3237" t="str">
        <f t="shared" si="457"/>
        <v/>
      </c>
      <c r="U3237" t="str">
        <f t="shared" si="458"/>
        <v/>
      </c>
    </row>
    <row r="3238" spans="1:21" x14ac:dyDescent="0.25">
      <c r="A3238" s="6" t="str">
        <f>IF(EXPORTACIONES!A3238="","",EXPORTACIONES!A3238)</f>
        <v/>
      </c>
      <c r="B3238" t="str">
        <f>IF(EXPORTACIONES!B3238="","",VLOOKUP(EXPORTACIONES!B3238,PERSONAS!$A$1:$B$59,2,FALSE))</f>
        <v/>
      </c>
      <c r="C3238" t="str">
        <f>IF(EXPORTACIONES!C3238="","",VLOOKUP(EXPORTACIONES!C3238,ACTIVIDADES!$A$1:$B$37,2,FALSE))</f>
        <v/>
      </c>
      <c r="D3238" t="str">
        <f>IF(EXPORTACIONES!D3238="","",EXPORTACIONES!D3238&amp;" -- "&amp;IF(EXPORTACIONES!E3238="","Actividad de "&amp;EXPORTACIONES!C3238,EXPORTACIONES!E3238))</f>
        <v/>
      </c>
      <c r="E3238" t="str">
        <f>IF(EXPORTACIONES!D3238="","",EXPORTACIONES!D3238)</f>
        <v/>
      </c>
      <c r="F3238">
        <f>EXPORTACIONES!F3238</f>
        <v>0</v>
      </c>
      <c r="K3238" t="str">
        <f t="shared" si="450"/>
        <v/>
      </c>
      <c r="M3238">
        <f t="shared" si="451"/>
        <v>0</v>
      </c>
      <c r="N3238" t="str">
        <f t="shared" si="452"/>
        <v/>
      </c>
      <c r="O3238" t="str">
        <f t="shared" si="453"/>
        <v/>
      </c>
      <c r="P3238" t="str">
        <f t="shared" si="454"/>
        <v/>
      </c>
      <c r="Q3238">
        <v>1</v>
      </c>
      <c r="R3238" t="str">
        <f t="shared" si="455"/>
        <v/>
      </c>
      <c r="S3238" t="str">
        <f t="shared" si="456"/>
        <v/>
      </c>
      <c r="T3238" t="str">
        <f t="shared" si="457"/>
        <v/>
      </c>
      <c r="U3238" t="str">
        <f t="shared" si="458"/>
        <v/>
      </c>
    </row>
    <row r="3239" spans="1:21" x14ac:dyDescent="0.25">
      <c r="A3239" s="6" t="str">
        <f>IF(EXPORTACIONES!A3239="","",EXPORTACIONES!A3239)</f>
        <v/>
      </c>
      <c r="B3239" t="str">
        <f>IF(EXPORTACIONES!B3239="","",VLOOKUP(EXPORTACIONES!B3239,PERSONAS!$A$1:$B$59,2,FALSE))</f>
        <v/>
      </c>
      <c r="C3239" t="str">
        <f>IF(EXPORTACIONES!C3239="","",VLOOKUP(EXPORTACIONES!C3239,ACTIVIDADES!$A$1:$B$37,2,FALSE))</f>
        <v/>
      </c>
      <c r="D3239" t="str">
        <f>IF(EXPORTACIONES!D3239="","",EXPORTACIONES!D3239&amp;" -- "&amp;IF(EXPORTACIONES!E3239="","Actividad de "&amp;EXPORTACIONES!C3239,EXPORTACIONES!E3239))</f>
        <v/>
      </c>
      <c r="E3239" t="str">
        <f>IF(EXPORTACIONES!D3239="","",EXPORTACIONES!D3239)</f>
        <v/>
      </c>
      <c r="F3239">
        <f>EXPORTACIONES!F3239</f>
        <v>0</v>
      </c>
      <c r="K3239" t="str">
        <f t="shared" si="450"/>
        <v/>
      </c>
      <c r="M3239">
        <f t="shared" si="451"/>
        <v>0</v>
      </c>
      <c r="N3239" t="str">
        <f t="shared" si="452"/>
        <v/>
      </c>
      <c r="O3239" t="str">
        <f t="shared" si="453"/>
        <v/>
      </c>
      <c r="P3239" t="str">
        <f t="shared" si="454"/>
        <v/>
      </c>
      <c r="Q3239">
        <v>1</v>
      </c>
      <c r="R3239" t="str">
        <f t="shared" si="455"/>
        <v/>
      </c>
      <c r="S3239" t="str">
        <f t="shared" si="456"/>
        <v/>
      </c>
      <c r="T3239" t="str">
        <f t="shared" si="457"/>
        <v/>
      </c>
      <c r="U3239" t="str">
        <f t="shared" si="458"/>
        <v/>
      </c>
    </row>
    <row r="3240" spans="1:21" x14ac:dyDescent="0.25">
      <c r="A3240" s="6" t="str">
        <f>IF(EXPORTACIONES!A3240="","",EXPORTACIONES!A3240)</f>
        <v/>
      </c>
      <c r="B3240" t="str">
        <f>IF(EXPORTACIONES!B3240="","",VLOOKUP(EXPORTACIONES!B3240,PERSONAS!$A$1:$B$59,2,FALSE))</f>
        <v/>
      </c>
      <c r="C3240" t="str">
        <f>IF(EXPORTACIONES!C3240="","",VLOOKUP(EXPORTACIONES!C3240,ACTIVIDADES!$A$1:$B$37,2,FALSE))</f>
        <v/>
      </c>
      <c r="D3240" t="str">
        <f>IF(EXPORTACIONES!D3240="","",EXPORTACIONES!D3240&amp;" -- "&amp;IF(EXPORTACIONES!E3240="","Actividad de "&amp;EXPORTACIONES!C3240,EXPORTACIONES!E3240))</f>
        <v/>
      </c>
      <c r="E3240" t="str">
        <f>IF(EXPORTACIONES!D3240="","",EXPORTACIONES!D3240)</f>
        <v/>
      </c>
      <c r="F3240">
        <f>EXPORTACIONES!F3240</f>
        <v>0</v>
      </c>
      <c r="K3240" t="str">
        <f t="shared" si="450"/>
        <v/>
      </c>
      <c r="M3240">
        <f t="shared" si="451"/>
        <v>0</v>
      </c>
      <c r="N3240" t="str">
        <f t="shared" si="452"/>
        <v/>
      </c>
      <c r="O3240" t="str">
        <f t="shared" si="453"/>
        <v/>
      </c>
      <c r="P3240" t="str">
        <f t="shared" si="454"/>
        <v/>
      </c>
      <c r="Q3240">
        <v>1</v>
      </c>
      <c r="R3240" t="str">
        <f t="shared" si="455"/>
        <v/>
      </c>
      <c r="S3240" t="str">
        <f t="shared" si="456"/>
        <v/>
      </c>
      <c r="T3240" t="str">
        <f t="shared" si="457"/>
        <v/>
      </c>
      <c r="U3240" t="str">
        <f t="shared" si="458"/>
        <v/>
      </c>
    </row>
    <row r="3241" spans="1:21" x14ac:dyDescent="0.25">
      <c r="A3241" s="6" t="str">
        <f>IF(EXPORTACIONES!A3241="","",EXPORTACIONES!A3241)</f>
        <v/>
      </c>
      <c r="B3241" t="str">
        <f>IF(EXPORTACIONES!B3241="","",VLOOKUP(EXPORTACIONES!B3241,PERSONAS!$A$1:$B$59,2,FALSE))</f>
        <v/>
      </c>
      <c r="C3241" t="str">
        <f>IF(EXPORTACIONES!C3241="","",VLOOKUP(EXPORTACIONES!C3241,ACTIVIDADES!$A$1:$B$37,2,FALSE))</f>
        <v/>
      </c>
      <c r="D3241" t="str">
        <f>IF(EXPORTACIONES!D3241="","",EXPORTACIONES!D3241&amp;" -- "&amp;IF(EXPORTACIONES!E3241="","Actividad de "&amp;EXPORTACIONES!C3241,EXPORTACIONES!E3241))</f>
        <v/>
      </c>
      <c r="E3241" t="str">
        <f>IF(EXPORTACIONES!D3241="","",EXPORTACIONES!D3241)</f>
        <v/>
      </c>
      <c r="F3241">
        <f>EXPORTACIONES!F3241</f>
        <v>0</v>
      </c>
      <c r="K3241" t="str">
        <f t="shared" si="450"/>
        <v/>
      </c>
      <c r="M3241">
        <f t="shared" si="451"/>
        <v>0</v>
      </c>
      <c r="N3241" t="str">
        <f t="shared" si="452"/>
        <v/>
      </c>
      <c r="O3241" t="str">
        <f t="shared" si="453"/>
        <v/>
      </c>
      <c r="P3241" t="str">
        <f t="shared" si="454"/>
        <v/>
      </c>
      <c r="Q3241">
        <v>1</v>
      </c>
      <c r="R3241" t="str">
        <f t="shared" si="455"/>
        <v/>
      </c>
      <c r="S3241" t="str">
        <f t="shared" si="456"/>
        <v/>
      </c>
      <c r="T3241" t="str">
        <f t="shared" si="457"/>
        <v/>
      </c>
      <c r="U3241" t="str">
        <f t="shared" si="458"/>
        <v/>
      </c>
    </row>
    <row r="3242" spans="1:21" x14ac:dyDescent="0.25">
      <c r="A3242" s="6" t="str">
        <f>IF(EXPORTACIONES!A3242="","",EXPORTACIONES!A3242)</f>
        <v/>
      </c>
      <c r="B3242" t="str">
        <f>IF(EXPORTACIONES!B3242="","",VLOOKUP(EXPORTACIONES!B3242,PERSONAS!$A$1:$B$59,2,FALSE))</f>
        <v/>
      </c>
      <c r="C3242" t="str">
        <f>IF(EXPORTACIONES!C3242="","",VLOOKUP(EXPORTACIONES!C3242,ACTIVIDADES!$A$1:$B$37,2,FALSE))</f>
        <v/>
      </c>
      <c r="D3242" t="str">
        <f>IF(EXPORTACIONES!D3242="","",EXPORTACIONES!D3242&amp;" -- "&amp;IF(EXPORTACIONES!E3242="","Actividad de "&amp;EXPORTACIONES!C3242,EXPORTACIONES!E3242))</f>
        <v/>
      </c>
      <c r="E3242" t="str">
        <f>IF(EXPORTACIONES!D3242="","",EXPORTACIONES!D3242)</f>
        <v/>
      </c>
      <c r="F3242">
        <f>EXPORTACIONES!F3242</f>
        <v>0</v>
      </c>
      <c r="K3242" t="str">
        <f t="shared" si="450"/>
        <v/>
      </c>
      <c r="M3242">
        <f t="shared" si="451"/>
        <v>0</v>
      </c>
      <c r="N3242" t="str">
        <f t="shared" si="452"/>
        <v/>
      </c>
      <c r="O3242" t="str">
        <f t="shared" si="453"/>
        <v/>
      </c>
      <c r="P3242" t="str">
        <f t="shared" si="454"/>
        <v/>
      </c>
      <c r="Q3242">
        <v>1</v>
      </c>
      <c r="R3242" t="str">
        <f t="shared" si="455"/>
        <v/>
      </c>
      <c r="S3242" t="str">
        <f t="shared" si="456"/>
        <v/>
      </c>
      <c r="T3242" t="str">
        <f t="shared" si="457"/>
        <v/>
      </c>
      <c r="U3242" t="str">
        <f t="shared" si="458"/>
        <v/>
      </c>
    </row>
    <row r="3243" spans="1:21" x14ac:dyDescent="0.25">
      <c r="A3243" s="6" t="str">
        <f>IF(EXPORTACIONES!A3243="","",EXPORTACIONES!A3243)</f>
        <v/>
      </c>
      <c r="B3243" t="str">
        <f>IF(EXPORTACIONES!B3243="","",VLOOKUP(EXPORTACIONES!B3243,PERSONAS!$A$1:$B$59,2,FALSE))</f>
        <v/>
      </c>
      <c r="C3243" t="str">
        <f>IF(EXPORTACIONES!C3243="","",VLOOKUP(EXPORTACIONES!C3243,ACTIVIDADES!$A$1:$B$37,2,FALSE))</f>
        <v/>
      </c>
      <c r="D3243" t="str">
        <f>IF(EXPORTACIONES!D3243="","",EXPORTACIONES!D3243&amp;" -- "&amp;IF(EXPORTACIONES!E3243="","Actividad de "&amp;EXPORTACIONES!C3243,EXPORTACIONES!E3243))</f>
        <v/>
      </c>
      <c r="E3243" t="str">
        <f>IF(EXPORTACIONES!D3243="","",EXPORTACIONES!D3243)</f>
        <v/>
      </c>
      <c r="F3243">
        <f>EXPORTACIONES!F3243</f>
        <v>0</v>
      </c>
      <c r="K3243" t="str">
        <f t="shared" si="450"/>
        <v/>
      </c>
      <c r="M3243">
        <f t="shared" si="451"/>
        <v>0</v>
      </c>
      <c r="N3243" t="str">
        <f t="shared" si="452"/>
        <v/>
      </c>
      <c r="O3243" t="str">
        <f t="shared" si="453"/>
        <v/>
      </c>
      <c r="P3243" t="str">
        <f t="shared" si="454"/>
        <v/>
      </c>
      <c r="Q3243">
        <v>1</v>
      </c>
      <c r="R3243" t="str">
        <f t="shared" si="455"/>
        <v/>
      </c>
      <c r="S3243" t="str">
        <f t="shared" si="456"/>
        <v/>
      </c>
      <c r="T3243" t="str">
        <f t="shared" si="457"/>
        <v/>
      </c>
      <c r="U3243" t="str">
        <f t="shared" si="458"/>
        <v/>
      </c>
    </row>
    <row r="3244" spans="1:21" x14ac:dyDescent="0.25">
      <c r="A3244" s="6" t="str">
        <f>IF(EXPORTACIONES!A3244="","",EXPORTACIONES!A3244)</f>
        <v/>
      </c>
      <c r="B3244" t="str">
        <f>IF(EXPORTACIONES!B3244="","",VLOOKUP(EXPORTACIONES!B3244,PERSONAS!$A$1:$B$59,2,FALSE))</f>
        <v/>
      </c>
      <c r="C3244" t="str">
        <f>IF(EXPORTACIONES!C3244="","",VLOOKUP(EXPORTACIONES!C3244,ACTIVIDADES!$A$1:$B$37,2,FALSE))</f>
        <v/>
      </c>
      <c r="D3244" t="str">
        <f>IF(EXPORTACIONES!D3244="","",EXPORTACIONES!D3244&amp;" -- "&amp;IF(EXPORTACIONES!E3244="","Actividad de "&amp;EXPORTACIONES!C3244,EXPORTACIONES!E3244))</f>
        <v/>
      </c>
      <c r="E3244" t="str">
        <f>IF(EXPORTACIONES!D3244="","",EXPORTACIONES!D3244)</f>
        <v/>
      </c>
      <c r="F3244">
        <f>EXPORTACIONES!F3244</f>
        <v>0</v>
      </c>
      <c r="K3244" t="str">
        <f t="shared" si="450"/>
        <v/>
      </c>
      <c r="M3244">
        <f t="shared" si="451"/>
        <v>0</v>
      </c>
      <c r="N3244" t="str">
        <f t="shared" si="452"/>
        <v/>
      </c>
      <c r="O3244" t="str">
        <f t="shared" si="453"/>
        <v/>
      </c>
      <c r="P3244" t="str">
        <f t="shared" si="454"/>
        <v/>
      </c>
      <c r="Q3244">
        <v>1</v>
      </c>
      <c r="R3244" t="str">
        <f t="shared" si="455"/>
        <v/>
      </c>
      <c r="S3244" t="str">
        <f t="shared" si="456"/>
        <v/>
      </c>
      <c r="T3244" t="str">
        <f t="shared" si="457"/>
        <v/>
      </c>
      <c r="U3244" t="str">
        <f t="shared" si="458"/>
        <v/>
      </c>
    </row>
    <row r="3245" spans="1:21" x14ac:dyDescent="0.25">
      <c r="A3245" s="6" t="str">
        <f>IF(EXPORTACIONES!A3245="","",EXPORTACIONES!A3245)</f>
        <v/>
      </c>
      <c r="B3245" t="str">
        <f>IF(EXPORTACIONES!B3245="","",VLOOKUP(EXPORTACIONES!B3245,PERSONAS!$A$1:$B$59,2,FALSE))</f>
        <v/>
      </c>
      <c r="C3245" t="str">
        <f>IF(EXPORTACIONES!C3245="","",VLOOKUP(EXPORTACIONES!C3245,ACTIVIDADES!$A$1:$B$37,2,FALSE))</f>
        <v/>
      </c>
      <c r="D3245" t="str">
        <f>IF(EXPORTACIONES!D3245="","",EXPORTACIONES!D3245&amp;" -- "&amp;IF(EXPORTACIONES!E3245="","Actividad de "&amp;EXPORTACIONES!C3245,EXPORTACIONES!E3245))</f>
        <v/>
      </c>
      <c r="E3245" t="str">
        <f>IF(EXPORTACIONES!D3245="","",EXPORTACIONES!D3245)</f>
        <v/>
      </c>
      <c r="F3245">
        <f>EXPORTACIONES!F3245</f>
        <v>0</v>
      </c>
      <c r="K3245" t="str">
        <f t="shared" si="450"/>
        <v/>
      </c>
      <c r="M3245">
        <f t="shared" si="451"/>
        <v>0</v>
      </c>
      <c r="N3245" t="str">
        <f t="shared" si="452"/>
        <v/>
      </c>
      <c r="O3245" t="str">
        <f t="shared" si="453"/>
        <v/>
      </c>
      <c r="P3245" t="str">
        <f t="shared" si="454"/>
        <v/>
      </c>
      <c r="Q3245">
        <v>1</v>
      </c>
      <c r="R3245" t="str">
        <f t="shared" si="455"/>
        <v/>
      </c>
      <c r="S3245" t="str">
        <f t="shared" si="456"/>
        <v/>
      </c>
      <c r="T3245" t="str">
        <f t="shared" si="457"/>
        <v/>
      </c>
      <c r="U3245" t="str">
        <f t="shared" si="458"/>
        <v/>
      </c>
    </row>
    <row r="3246" spans="1:21" x14ac:dyDescent="0.25">
      <c r="A3246" s="6" t="str">
        <f>IF(EXPORTACIONES!A3246="","",EXPORTACIONES!A3246)</f>
        <v/>
      </c>
      <c r="B3246" t="str">
        <f>IF(EXPORTACIONES!B3246="","",VLOOKUP(EXPORTACIONES!B3246,PERSONAS!$A$1:$B$59,2,FALSE))</f>
        <v/>
      </c>
      <c r="C3246" t="str">
        <f>IF(EXPORTACIONES!C3246="","",VLOOKUP(EXPORTACIONES!C3246,ACTIVIDADES!$A$1:$B$37,2,FALSE))</f>
        <v/>
      </c>
      <c r="D3246" t="str">
        <f>IF(EXPORTACIONES!D3246="","",EXPORTACIONES!D3246&amp;" -- "&amp;IF(EXPORTACIONES!E3246="","Actividad de "&amp;EXPORTACIONES!C3246,EXPORTACIONES!E3246))</f>
        <v/>
      </c>
      <c r="E3246" t="str">
        <f>IF(EXPORTACIONES!D3246="","",EXPORTACIONES!D3246)</f>
        <v/>
      </c>
      <c r="F3246">
        <f>EXPORTACIONES!F3246</f>
        <v>0</v>
      </c>
      <c r="K3246" t="str">
        <f t="shared" si="450"/>
        <v/>
      </c>
      <c r="M3246">
        <f t="shared" si="451"/>
        <v>0</v>
      </c>
      <c r="N3246" t="str">
        <f t="shared" si="452"/>
        <v/>
      </c>
      <c r="O3246" t="str">
        <f t="shared" si="453"/>
        <v/>
      </c>
      <c r="P3246" t="str">
        <f t="shared" si="454"/>
        <v/>
      </c>
      <c r="Q3246">
        <v>1</v>
      </c>
      <c r="R3246" t="str">
        <f t="shared" si="455"/>
        <v/>
      </c>
      <c r="S3246" t="str">
        <f t="shared" si="456"/>
        <v/>
      </c>
      <c r="T3246" t="str">
        <f t="shared" si="457"/>
        <v/>
      </c>
      <c r="U3246" t="str">
        <f t="shared" si="458"/>
        <v/>
      </c>
    </row>
    <row r="3247" spans="1:21" x14ac:dyDescent="0.25">
      <c r="A3247" s="6" t="str">
        <f>IF(EXPORTACIONES!A3247="","",EXPORTACIONES!A3247)</f>
        <v/>
      </c>
      <c r="B3247" t="str">
        <f>IF(EXPORTACIONES!B3247="","",VLOOKUP(EXPORTACIONES!B3247,PERSONAS!$A$1:$B$59,2,FALSE))</f>
        <v/>
      </c>
      <c r="C3247" t="str">
        <f>IF(EXPORTACIONES!C3247="","",VLOOKUP(EXPORTACIONES!C3247,ACTIVIDADES!$A$1:$B$37,2,FALSE))</f>
        <v/>
      </c>
      <c r="D3247" t="str">
        <f>IF(EXPORTACIONES!D3247="","",EXPORTACIONES!D3247&amp;" -- "&amp;IF(EXPORTACIONES!E3247="","Actividad de "&amp;EXPORTACIONES!C3247,EXPORTACIONES!E3247))</f>
        <v/>
      </c>
      <c r="E3247" t="str">
        <f>IF(EXPORTACIONES!D3247="","",EXPORTACIONES!D3247)</f>
        <v/>
      </c>
      <c r="F3247">
        <f>EXPORTACIONES!F3247</f>
        <v>0</v>
      </c>
      <c r="K3247" t="str">
        <f t="shared" si="450"/>
        <v/>
      </c>
      <c r="M3247">
        <f t="shared" si="451"/>
        <v>0</v>
      </c>
      <c r="N3247" t="str">
        <f t="shared" si="452"/>
        <v/>
      </c>
      <c r="O3247" t="str">
        <f t="shared" si="453"/>
        <v/>
      </c>
      <c r="P3247" t="str">
        <f t="shared" si="454"/>
        <v/>
      </c>
      <c r="Q3247">
        <v>1</v>
      </c>
      <c r="R3247" t="str">
        <f t="shared" si="455"/>
        <v/>
      </c>
      <c r="S3247" t="str">
        <f t="shared" si="456"/>
        <v/>
      </c>
      <c r="T3247" t="str">
        <f t="shared" si="457"/>
        <v/>
      </c>
      <c r="U3247" t="str">
        <f t="shared" si="458"/>
        <v/>
      </c>
    </row>
    <row r="3248" spans="1:21" x14ac:dyDescent="0.25">
      <c r="A3248" s="6" t="str">
        <f>IF(EXPORTACIONES!A3248="","",EXPORTACIONES!A3248)</f>
        <v/>
      </c>
      <c r="B3248" t="str">
        <f>IF(EXPORTACIONES!B3248="","",VLOOKUP(EXPORTACIONES!B3248,PERSONAS!$A$1:$B$59,2,FALSE))</f>
        <v/>
      </c>
      <c r="C3248" t="str">
        <f>IF(EXPORTACIONES!C3248="","",VLOOKUP(EXPORTACIONES!C3248,ACTIVIDADES!$A$1:$B$37,2,FALSE))</f>
        <v/>
      </c>
      <c r="D3248" t="str">
        <f>IF(EXPORTACIONES!D3248="","",EXPORTACIONES!D3248&amp;" -- "&amp;IF(EXPORTACIONES!E3248="","Actividad de "&amp;EXPORTACIONES!C3248,EXPORTACIONES!E3248))</f>
        <v/>
      </c>
      <c r="E3248" t="str">
        <f>IF(EXPORTACIONES!D3248="","",EXPORTACIONES!D3248)</f>
        <v/>
      </c>
      <c r="F3248">
        <f>EXPORTACIONES!F3248</f>
        <v>0</v>
      </c>
      <c r="K3248" t="str">
        <f t="shared" si="450"/>
        <v/>
      </c>
      <c r="M3248">
        <f t="shared" si="451"/>
        <v>0</v>
      </c>
      <c r="N3248" t="str">
        <f t="shared" si="452"/>
        <v/>
      </c>
      <c r="O3248" t="str">
        <f t="shared" si="453"/>
        <v/>
      </c>
      <c r="P3248" t="str">
        <f t="shared" si="454"/>
        <v/>
      </c>
      <c r="Q3248">
        <v>1</v>
      </c>
      <c r="R3248" t="str">
        <f t="shared" si="455"/>
        <v/>
      </c>
      <c r="S3248" t="str">
        <f t="shared" si="456"/>
        <v/>
      </c>
      <c r="T3248" t="str">
        <f t="shared" si="457"/>
        <v/>
      </c>
      <c r="U3248" t="str">
        <f t="shared" si="458"/>
        <v/>
      </c>
    </row>
    <row r="3249" spans="1:21" x14ac:dyDescent="0.25">
      <c r="A3249" s="6" t="str">
        <f>IF(EXPORTACIONES!A3249="","",EXPORTACIONES!A3249)</f>
        <v/>
      </c>
      <c r="B3249" t="str">
        <f>IF(EXPORTACIONES!B3249="","",VLOOKUP(EXPORTACIONES!B3249,PERSONAS!$A$1:$B$59,2,FALSE))</f>
        <v/>
      </c>
      <c r="C3249" t="str">
        <f>IF(EXPORTACIONES!C3249="","",VLOOKUP(EXPORTACIONES!C3249,ACTIVIDADES!$A$1:$B$37,2,FALSE))</f>
        <v/>
      </c>
      <c r="D3249" t="str">
        <f>IF(EXPORTACIONES!D3249="","",EXPORTACIONES!D3249&amp;" -- "&amp;IF(EXPORTACIONES!E3249="","Actividad de "&amp;EXPORTACIONES!C3249,EXPORTACIONES!E3249))</f>
        <v/>
      </c>
      <c r="E3249" t="str">
        <f>IF(EXPORTACIONES!D3249="","",EXPORTACIONES!D3249)</f>
        <v/>
      </c>
      <c r="F3249">
        <f>EXPORTACIONES!F3249</f>
        <v>0</v>
      </c>
      <c r="K3249" t="str">
        <f t="shared" si="450"/>
        <v/>
      </c>
      <c r="M3249">
        <f t="shared" si="451"/>
        <v>0</v>
      </c>
      <c r="N3249" t="str">
        <f t="shared" si="452"/>
        <v/>
      </c>
      <c r="O3249" t="str">
        <f t="shared" si="453"/>
        <v/>
      </c>
      <c r="P3249" t="str">
        <f t="shared" si="454"/>
        <v/>
      </c>
      <c r="Q3249">
        <v>1</v>
      </c>
      <c r="R3249" t="str">
        <f t="shared" si="455"/>
        <v/>
      </c>
      <c r="S3249" t="str">
        <f t="shared" si="456"/>
        <v/>
      </c>
      <c r="T3249" t="str">
        <f t="shared" si="457"/>
        <v/>
      </c>
      <c r="U3249" t="str">
        <f t="shared" si="458"/>
        <v/>
      </c>
    </row>
    <row r="3250" spans="1:21" x14ac:dyDescent="0.25">
      <c r="A3250" s="6" t="str">
        <f>IF(EXPORTACIONES!A3250="","",EXPORTACIONES!A3250)</f>
        <v/>
      </c>
      <c r="B3250" t="str">
        <f>IF(EXPORTACIONES!B3250="","",VLOOKUP(EXPORTACIONES!B3250,PERSONAS!$A$1:$B$59,2,FALSE))</f>
        <v/>
      </c>
      <c r="C3250" t="str">
        <f>IF(EXPORTACIONES!C3250="","",VLOOKUP(EXPORTACIONES!C3250,ACTIVIDADES!$A$1:$B$37,2,FALSE))</f>
        <v/>
      </c>
      <c r="D3250" t="str">
        <f>IF(EXPORTACIONES!D3250="","",EXPORTACIONES!D3250&amp;" -- "&amp;IF(EXPORTACIONES!E3250="","Actividad de "&amp;EXPORTACIONES!C3250,EXPORTACIONES!E3250))</f>
        <v/>
      </c>
      <c r="E3250" t="str">
        <f>IF(EXPORTACIONES!D3250="","",EXPORTACIONES!D3250)</f>
        <v/>
      </c>
      <c r="F3250">
        <f>EXPORTACIONES!F3250</f>
        <v>0</v>
      </c>
      <c r="K3250" t="str">
        <f t="shared" si="450"/>
        <v/>
      </c>
      <c r="M3250">
        <f t="shared" si="451"/>
        <v>0</v>
      </c>
      <c r="N3250" t="str">
        <f t="shared" si="452"/>
        <v/>
      </c>
      <c r="O3250" t="str">
        <f t="shared" si="453"/>
        <v/>
      </c>
      <c r="P3250" t="str">
        <f t="shared" si="454"/>
        <v/>
      </c>
      <c r="Q3250">
        <v>1</v>
      </c>
      <c r="R3250" t="str">
        <f t="shared" si="455"/>
        <v/>
      </c>
      <c r="S3250" t="str">
        <f t="shared" si="456"/>
        <v/>
      </c>
      <c r="T3250" t="str">
        <f t="shared" si="457"/>
        <v/>
      </c>
      <c r="U3250" t="str">
        <f t="shared" si="458"/>
        <v/>
      </c>
    </row>
    <row r="3251" spans="1:21" x14ac:dyDescent="0.25">
      <c r="A3251" s="6" t="str">
        <f>IF(EXPORTACIONES!A3251="","",EXPORTACIONES!A3251)</f>
        <v/>
      </c>
      <c r="B3251" t="str">
        <f>IF(EXPORTACIONES!B3251="","",VLOOKUP(EXPORTACIONES!B3251,PERSONAS!$A$1:$B$59,2,FALSE))</f>
        <v/>
      </c>
      <c r="C3251" t="str">
        <f>IF(EXPORTACIONES!C3251="","",VLOOKUP(EXPORTACIONES!C3251,ACTIVIDADES!$A$1:$B$37,2,FALSE))</f>
        <v/>
      </c>
      <c r="D3251" t="str">
        <f>IF(EXPORTACIONES!D3251="","",EXPORTACIONES!D3251&amp;" -- "&amp;IF(EXPORTACIONES!E3251="","Actividad de "&amp;EXPORTACIONES!C3251,EXPORTACIONES!E3251))</f>
        <v/>
      </c>
      <c r="E3251" t="str">
        <f>IF(EXPORTACIONES!D3251="","",EXPORTACIONES!D3251)</f>
        <v/>
      </c>
      <c r="F3251">
        <f>EXPORTACIONES!F3251</f>
        <v>0</v>
      </c>
      <c r="K3251" t="str">
        <f t="shared" si="450"/>
        <v/>
      </c>
      <c r="M3251">
        <f t="shared" si="451"/>
        <v>0</v>
      </c>
      <c r="N3251" t="str">
        <f t="shared" si="452"/>
        <v/>
      </c>
      <c r="O3251" t="str">
        <f t="shared" si="453"/>
        <v/>
      </c>
      <c r="P3251" t="str">
        <f t="shared" si="454"/>
        <v/>
      </c>
      <c r="Q3251">
        <v>1</v>
      </c>
      <c r="R3251" t="str">
        <f t="shared" si="455"/>
        <v/>
      </c>
      <c r="S3251" t="str">
        <f t="shared" si="456"/>
        <v/>
      </c>
      <c r="T3251" t="str">
        <f t="shared" si="457"/>
        <v/>
      </c>
      <c r="U3251" t="str">
        <f t="shared" si="458"/>
        <v/>
      </c>
    </row>
    <row r="3252" spans="1:21" x14ac:dyDescent="0.25">
      <c r="A3252" s="6" t="str">
        <f>IF(EXPORTACIONES!A3252="","",EXPORTACIONES!A3252)</f>
        <v/>
      </c>
      <c r="B3252" t="str">
        <f>IF(EXPORTACIONES!B3252="","",VLOOKUP(EXPORTACIONES!B3252,PERSONAS!$A$1:$B$59,2,FALSE))</f>
        <v/>
      </c>
      <c r="C3252" t="str">
        <f>IF(EXPORTACIONES!C3252="","",VLOOKUP(EXPORTACIONES!C3252,ACTIVIDADES!$A$1:$B$37,2,FALSE))</f>
        <v/>
      </c>
      <c r="D3252" t="str">
        <f>IF(EXPORTACIONES!D3252="","",EXPORTACIONES!D3252&amp;" -- "&amp;IF(EXPORTACIONES!E3252="","Actividad de "&amp;EXPORTACIONES!C3252,EXPORTACIONES!E3252))</f>
        <v/>
      </c>
      <c r="E3252" t="str">
        <f>IF(EXPORTACIONES!D3252="","",EXPORTACIONES!D3252)</f>
        <v/>
      </c>
      <c r="F3252">
        <f>EXPORTACIONES!F3252</f>
        <v>0</v>
      </c>
      <c r="K3252" t="str">
        <f t="shared" si="450"/>
        <v/>
      </c>
      <c r="M3252">
        <f t="shared" si="451"/>
        <v>0</v>
      </c>
      <c r="N3252" t="str">
        <f t="shared" si="452"/>
        <v/>
      </c>
      <c r="O3252" t="str">
        <f t="shared" si="453"/>
        <v/>
      </c>
      <c r="P3252" t="str">
        <f t="shared" si="454"/>
        <v/>
      </c>
      <c r="Q3252">
        <v>1</v>
      </c>
      <c r="R3252" t="str">
        <f t="shared" si="455"/>
        <v/>
      </c>
      <c r="S3252" t="str">
        <f t="shared" si="456"/>
        <v/>
      </c>
      <c r="T3252" t="str">
        <f t="shared" si="457"/>
        <v/>
      </c>
      <c r="U3252" t="str">
        <f t="shared" si="458"/>
        <v/>
      </c>
    </row>
    <row r="3253" spans="1:21" x14ac:dyDescent="0.25">
      <c r="A3253" s="6" t="str">
        <f>IF(EXPORTACIONES!A3253="","",EXPORTACIONES!A3253)</f>
        <v/>
      </c>
      <c r="B3253" t="str">
        <f>IF(EXPORTACIONES!B3253="","",VLOOKUP(EXPORTACIONES!B3253,PERSONAS!$A$1:$B$59,2,FALSE))</f>
        <v/>
      </c>
      <c r="C3253" t="str">
        <f>IF(EXPORTACIONES!C3253="","",VLOOKUP(EXPORTACIONES!C3253,ACTIVIDADES!$A$1:$B$37,2,FALSE))</f>
        <v/>
      </c>
      <c r="D3253" t="str">
        <f>IF(EXPORTACIONES!D3253="","",EXPORTACIONES!D3253&amp;" -- "&amp;IF(EXPORTACIONES!E3253="","Actividad de "&amp;EXPORTACIONES!C3253,EXPORTACIONES!E3253))</f>
        <v/>
      </c>
      <c r="E3253" t="str">
        <f>IF(EXPORTACIONES!D3253="","",EXPORTACIONES!D3253)</f>
        <v/>
      </c>
      <c r="F3253">
        <f>EXPORTACIONES!F3253</f>
        <v>0</v>
      </c>
      <c r="K3253" t="str">
        <f t="shared" si="450"/>
        <v/>
      </c>
      <c r="M3253">
        <f t="shared" si="451"/>
        <v>0</v>
      </c>
      <c r="N3253" t="str">
        <f t="shared" si="452"/>
        <v/>
      </c>
      <c r="O3253" t="str">
        <f t="shared" si="453"/>
        <v/>
      </c>
      <c r="P3253" t="str">
        <f t="shared" si="454"/>
        <v/>
      </c>
      <c r="Q3253">
        <v>1</v>
      </c>
      <c r="R3253" t="str">
        <f t="shared" si="455"/>
        <v/>
      </c>
      <c r="S3253" t="str">
        <f t="shared" si="456"/>
        <v/>
      </c>
      <c r="T3253" t="str">
        <f t="shared" si="457"/>
        <v/>
      </c>
      <c r="U3253" t="str">
        <f t="shared" si="458"/>
        <v/>
      </c>
    </row>
    <row r="3254" spans="1:21" x14ac:dyDescent="0.25">
      <c r="A3254" s="6" t="str">
        <f>IF(EXPORTACIONES!A3254="","",EXPORTACIONES!A3254)</f>
        <v/>
      </c>
      <c r="B3254" t="str">
        <f>IF(EXPORTACIONES!B3254="","",VLOOKUP(EXPORTACIONES!B3254,PERSONAS!$A$1:$B$59,2,FALSE))</f>
        <v/>
      </c>
      <c r="C3254" t="str">
        <f>IF(EXPORTACIONES!C3254="","",VLOOKUP(EXPORTACIONES!C3254,ACTIVIDADES!$A$1:$B$37,2,FALSE))</f>
        <v/>
      </c>
      <c r="D3254" t="str">
        <f>IF(EXPORTACIONES!D3254="","",EXPORTACIONES!D3254&amp;" -- "&amp;IF(EXPORTACIONES!E3254="","Actividad de "&amp;EXPORTACIONES!C3254,EXPORTACIONES!E3254))</f>
        <v/>
      </c>
      <c r="E3254" t="str">
        <f>IF(EXPORTACIONES!D3254="","",EXPORTACIONES!D3254)</f>
        <v/>
      </c>
      <c r="F3254">
        <f>EXPORTACIONES!F3254</f>
        <v>0</v>
      </c>
      <c r="K3254" t="str">
        <f t="shared" si="450"/>
        <v/>
      </c>
      <c r="M3254">
        <f t="shared" si="451"/>
        <v>0</v>
      </c>
      <c r="N3254" t="str">
        <f t="shared" si="452"/>
        <v/>
      </c>
      <c r="O3254" t="str">
        <f t="shared" si="453"/>
        <v/>
      </c>
      <c r="P3254" t="str">
        <f t="shared" si="454"/>
        <v/>
      </c>
      <c r="Q3254">
        <v>1</v>
      </c>
      <c r="R3254" t="str">
        <f t="shared" si="455"/>
        <v/>
      </c>
      <c r="S3254" t="str">
        <f t="shared" si="456"/>
        <v/>
      </c>
      <c r="T3254" t="str">
        <f t="shared" si="457"/>
        <v/>
      </c>
      <c r="U3254" t="str">
        <f t="shared" si="458"/>
        <v/>
      </c>
    </row>
    <row r="3255" spans="1:21" x14ac:dyDescent="0.25">
      <c r="A3255" s="6" t="str">
        <f>IF(EXPORTACIONES!A3255="","",EXPORTACIONES!A3255)</f>
        <v/>
      </c>
      <c r="B3255" t="str">
        <f>IF(EXPORTACIONES!B3255="","",VLOOKUP(EXPORTACIONES!B3255,PERSONAS!$A$1:$B$59,2,FALSE))</f>
        <v/>
      </c>
      <c r="C3255" t="str">
        <f>IF(EXPORTACIONES!C3255="","",VLOOKUP(EXPORTACIONES!C3255,ACTIVIDADES!$A$1:$B$37,2,FALSE))</f>
        <v/>
      </c>
      <c r="D3255" t="str">
        <f>IF(EXPORTACIONES!D3255="","",EXPORTACIONES!D3255&amp;" -- "&amp;IF(EXPORTACIONES!E3255="","Actividad de "&amp;EXPORTACIONES!C3255,EXPORTACIONES!E3255))</f>
        <v/>
      </c>
      <c r="E3255" t="str">
        <f>IF(EXPORTACIONES!D3255="","",EXPORTACIONES!D3255)</f>
        <v/>
      </c>
      <c r="F3255">
        <f>EXPORTACIONES!F3255</f>
        <v>0</v>
      </c>
      <c r="K3255" t="str">
        <f t="shared" si="450"/>
        <v/>
      </c>
      <c r="M3255">
        <f t="shared" si="451"/>
        <v>0</v>
      </c>
      <c r="N3255" t="str">
        <f t="shared" si="452"/>
        <v/>
      </c>
      <c r="O3255" t="str">
        <f t="shared" si="453"/>
        <v/>
      </c>
      <c r="P3255" t="str">
        <f t="shared" si="454"/>
        <v/>
      </c>
      <c r="Q3255">
        <v>1</v>
      </c>
      <c r="R3255" t="str">
        <f t="shared" si="455"/>
        <v/>
      </c>
      <c r="S3255" t="str">
        <f t="shared" si="456"/>
        <v/>
      </c>
      <c r="T3255" t="str">
        <f t="shared" si="457"/>
        <v/>
      </c>
      <c r="U3255" t="str">
        <f t="shared" si="458"/>
        <v/>
      </c>
    </row>
    <row r="3256" spans="1:21" x14ac:dyDescent="0.25">
      <c r="A3256" s="6" t="str">
        <f>IF(EXPORTACIONES!A3256="","",EXPORTACIONES!A3256)</f>
        <v/>
      </c>
      <c r="B3256" t="str">
        <f>IF(EXPORTACIONES!B3256="","",VLOOKUP(EXPORTACIONES!B3256,PERSONAS!$A$1:$B$59,2,FALSE))</f>
        <v/>
      </c>
      <c r="C3256" t="str">
        <f>IF(EXPORTACIONES!C3256="","",VLOOKUP(EXPORTACIONES!C3256,ACTIVIDADES!$A$1:$B$37,2,FALSE))</f>
        <v/>
      </c>
      <c r="D3256" t="str">
        <f>IF(EXPORTACIONES!D3256="","",EXPORTACIONES!D3256&amp;" -- "&amp;IF(EXPORTACIONES!E3256="","Actividad de "&amp;EXPORTACIONES!C3256,EXPORTACIONES!E3256))</f>
        <v/>
      </c>
      <c r="E3256" t="str">
        <f>IF(EXPORTACIONES!D3256="","",EXPORTACIONES!D3256)</f>
        <v/>
      </c>
      <c r="F3256">
        <f>EXPORTACIONES!F3256</f>
        <v>0</v>
      </c>
      <c r="K3256" t="str">
        <f t="shared" si="450"/>
        <v/>
      </c>
      <c r="M3256">
        <f t="shared" si="451"/>
        <v>0</v>
      </c>
      <c r="N3256" t="str">
        <f t="shared" si="452"/>
        <v/>
      </c>
      <c r="O3256" t="str">
        <f t="shared" si="453"/>
        <v/>
      </c>
      <c r="P3256" t="str">
        <f t="shared" si="454"/>
        <v/>
      </c>
      <c r="Q3256">
        <v>1</v>
      </c>
      <c r="R3256" t="str">
        <f t="shared" si="455"/>
        <v/>
      </c>
      <c r="S3256" t="str">
        <f t="shared" si="456"/>
        <v/>
      </c>
      <c r="T3256" t="str">
        <f t="shared" si="457"/>
        <v/>
      </c>
      <c r="U3256" t="str">
        <f t="shared" si="458"/>
        <v/>
      </c>
    </row>
    <row r="3257" spans="1:21" x14ac:dyDescent="0.25">
      <c r="A3257" s="6" t="str">
        <f>IF(EXPORTACIONES!A3257="","",EXPORTACIONES!A3257)</f>
        <v/>
      </c>
      <c r="B3257" t="str">
        <f>IF(EXPORTACIONES!B3257="","",VLOOKUP(EXPORTACIONES!B3257,PERSONAS!$A$1:$B$59,2,FALSE))</f>
        <v/>
      </c>
      <c r="C3257" t="str">
        <f>IF(EXPORTACIONES!C3257="","",VLOOKUP(EXPORTACIONES!C3257,ACTIVIDADES!$A$1:$B$37,2,FALSE))</f>
        <v/>
      </c>
      <c r="D3257" t="str">
        <f>IF(EXPORTACIONES!D3257="","",EXPORTACIONES!D3257&amp;" -- "&amp;IF(EXPORTACIONES!E3257="","Actividad de "&amp;EXPORTACIONES!C3257,EXPORTACIONES!E3257))</f>
        <v/>
      </c>
      <c r="E3257" t="str">
        <f>IF(EXPORTACIONES!D3257="","",EXPORTACIONES!D3257)</f>
        <v/>
      </c>
      <c r="F3257">
        <f>EXPORTACIONES!F3257</f>
        <v>0</v>
      </c>
      <c r="K3257" t="str">
        <f t="shared" si="450"/>
        <v/>
      </c>
      <c r="M3257">
        <f t="shared" si="451"/>
        <v>0</v>
      </c>
      <c r="N3257" t="str">
        <f t="shared" si="452"/>
        <v/>
      </c>
      <c r="O3257" t="str">
        <f t="shared" si="453"/>
        <v/>
      </c>
      <c r="P3257" t="str">
        <f t="shared" si="454"/>
        <v/>
      </c>
      <c r="Q3257">
        <v>1</v>
      </c>
      <c r="R3257" t="str">
        <f t="shared" si="455"/>
        <v/>
      </c>
      <c r="S3257" t="str">
        <f t="shared" si="456"/>
        <v/>
      </c>
      <c r="T3257" t="str">
        <f t="shared" si="457"/>
        <v/>
      </c>
      <c r="U3257" t="str">
        <f t="shared" si="458"/>
        <v/>
      </c>
    </row>
    <row r="3258" spans="1:21" x14ac:dyDescent="0.25">
      <c r="A3258" s="6" t="str">
        <f>IF(EXPORTACIONES!A3258="","",EXPORTACIONES!A3258)</f>
        <v/>
      </c>
      <c r="B3258" t="str">
        <f>IF(EXPORTACIONES!B3258="","",VLOOKUP(EXPORTACIONES!B3258,PERSONAS!$A$1:$B$59,2,FALSE))</f>
        <v/>
      </c>
      <c r="C3258" t="str">
        <f>IF(EXPORTACIONES!C3258="","",VLOOKUP(EXPORTACIONES!C3258,ACTIVIDADES!$A$1:$B$37,2,FALSE))</f>
        <v/>
      </c>
      <c r="D3258" t="str">
        <f>IF(EXPORTACIONES!D3258="","",EXPORTACIONES!D3258&amp;" -- "&amp;IF(EXPORTACIONES!E3258="","Actividad de "&amp;EXPORTACIONES!C3258,EXPORTACIONES!E3258))</f>
        <v/>
      </c>
      <c r="E3258" t="str">
        <f>IF(EXPORTACIONES!D3258="","",EXPORTACIONES!D3258)</f>
        <v/>
      </c>
      <c r="F3258">
        <f>EXPORTACIONES!F3258</f>
        <v>0</v>
      </c>
      <c r="K3258" t="str">
        <f t="shared" si="450"/>
        <v/>
      </c>
      <c r="M3258">
        <f t="shared" si="451"/>
        <v>0</v>
      </c>
      <c r="N3258" t="str">
        <f t="shared" si="452"/>
        <v/>
      </c>
      <c r="O3258" t="str">
        <f t="shared" si="453"/>
        <v/>
      </c>
      <c r="P3258" t="str">
        <f t="shared" si="454"/>
        <v/>
      </c>
      <c r="Q3258">
        <v>1</v>
      </c>
      <c r="R3258" t="str">
        <f t="shared" si="455"/>
        <v/>
      </c>
      <c r="S3258" t="str">
        <f t="shared" si="456"/>
        <v/>
      </c>
      <c r="T3258" t="str">
        <f t="shared" si="457"/>
        <v/>
      </c>
      <c r="U3258" t="str">
        <f t="shared" si="458"/>
        <v/>
      </c>
    </row>
    <row r="3259" spans="1:21" x14ac:dyDescent="0.25">
      <c r="A3259" s="6" t="str">
        <f>IF(EXPORTACIONES!A3259="","",EXPORTACIONES!A3259)</f>
        <v/>
      </c>
      <c r="B3259" t="str">
        <f>IF(EXPORTACIONES!B3259="","",VLOOKUP(EXPORTACIONES!B3259,PERSONAS!$A$1:$B$59,2,FALSE))</f>
        <v/>
      </c>
      <c r="C3259" t="str">
        <f>IF(EXPORTACIONES!C3259="","",VLOOKUP(EXPORTACIONES!C3259,ACTIVIDADES!$A$1:$B$37,2,FALSE))</f>
        <v/>
      </c>
      <c r="D3259" t="str">
        <f>IF(EXPORTACIONES!D3259="","",EXPORTACIONES!D3259&amp;" -- "&amp;IF(EXPORTACIONES!E3259="","Actividad de "&amp;EXPORTACIONES!C3259,EXPORTACIONES!E3259))</f>
        <v/>
      </c>
      <c r="E3259" t="str">
        <f>IF(EXPORTACIONES!D3259="","",EXPORTACIONES!D3259)</f>
        <v/>
      </c>
      <c r="F3259">
        <f>EXPORTACIONES!F3259</f>
        <v>0</v>
      </c>
      <c r="K3259" t="str">
        <f t="shared" si="450"/>
        <v/>
      </c>
      <c r="M3259">
        <f t="shared" si="451"/>
        <v>0</v>
      </c>
      <c r="N3259" t="str">
        <f t="shared" si="452"/>
        <v/>
      </c>
      <c r="O3259" t="str">
        <f t="shared" si="453"/>
        <v/>
      </c>
      <c r="P3259" t="str">
        <f t="shared" si="454"/>
        <v/>
      </c>
      <c r="Q3259">
        <v>1</v>
      </c>
      <c r="R3259" t="str">
        <f t="shared" si="455"/>
        <v/>
      </c>
      <c r="S3259" t="str">
        <f t="shared" si="456"/>
        <v/>
      </c>
      <c r="T3259" t="str">
        <f t="shared" si="457"/>
        <v/>
      </c>
      <c r="U3259" t="str">
        <f t="shared" si="458"/>
        <v/>
      </c>
    </row>
    <row r="3260" spans="1:21" x14ac:dyDescent="0.25">
      <c r="A3260" s="6" t="str">
        <f>IF(EXPORTACIONES!A3260="","",EXPORTACIONES!A3260)</f>
        <v/>
      </c>
      <c r="B3260" t="str">
        <f>IF(EXPORTACIONES!B3260="","",VLOOKUP(EXPORTACIONES!B3260,PERSONAS!$A$1:$B$59,2,FALSE))</f>
        <v/>
      </c>
      <c r="C3260" t="str">
        <f>IF(EXPORTACIONES!C3260="","",VLOOKUP(EXPORTACIONES!C3260,ACTIVIDADES!$A$1:$B$37,2,FALSE))</f>
        <v/>
      </c>
      <c r="D3260" t="str">
        <f>IF(EXPORTACIONES!D3260="","",EXPORTACIONES!D3260&amp;" -- "&amp;IF(EXPORTACIONES!E3260="","Actividad de "&amp;EXPORTACIONES!C3260,EXPORTACIONES!E3260))</f>
        <v/>
      </c>
      <c r="E3260" t="str">
        <f>IF(EXPORTACIONES!D3260="","",EXPORTACIONES!D3260)</f>
        <v/>
      </c>
      <c r="F3260">
        <f>EXPORTACIONES!F3260</f>
        <v>0</v>
      </c>
      <c r="K3260" t="str">
        <f t="shared" si="450"/>
        <v/>
      </c>
      <c r="M3260">
        <f t="shared" si="451"/>
        <v>0</v>
      </c>
      <c r="N3260" t="str">
        <f t="shared" si="452"/>
        <v/>
      </c>
      <c r="O3260" t="str">
        <f t="shared" si="453"/>
        <v/>
      </c>
      <c r="P3260" t="str">
        <f t="shared" si="454"/>
        <v/>
      </c>
      <c r="Q3260">
        <v>1</v>
      </c>
      <c r="R3260" t="str">
        <f t="shared" si="455"/>
        <v/>
      </c>
      <c r="S3260" t="str">
        <f t="shared" si="456"/>
        <v/>
      </c>
      <c r="T3260" t="str">
        <f t="shared" si="457"/>
        <v/>
      </c>
      <c r="U3260" t="str">
        <f t="shared" si="458"/>
        <v/>
      </c>
    </row>
    <row r="3261" spans="1:21" x14ac:dyDescent="0.25">
      <c r="A3261" s="6" t="str">
        <f>IF(EXPORTACIONES!A3261="","",EXPORTACIONES!A3261)</f>
        <v/>
      </c>
      <c r="B3261" t="str">
        <f>IF(EXPORTACIONES!B3261="","",VLOOKUP(EXPORTACIONES!B3261,PERSONAS!$A$1:$B$59,2,FALSE))</f>
        <v/>
      </c>
      <c r="C3261" t="str">
        <f>IF(EXPORTACIONES!C3261="","",VLOOKUP(EXPORTACIONES!C3261,ACTIVIDADES!$A$1:$B$37,2,FALSE))</f>
        <v/>
      </c>
      <c r="D3261" t="str">
        <f>IF(EXPORTACIONES!D3261="","",EXPORTACIONES!D3261&amp;" -- "&amp;IF(EXPORTACIONES!E3261="","Actividad de "&amp;EXPORTACIONES!C3261,EXPORTACIONES!E3261))</f>
        <v/>
      </c>
      <c r="E3261" t="str">
        <f>IF(EXPORTACIONES!D3261="","",EXPORTACIONES!D3261)</f>
        <v/>
      </c>
      <c r="F3261">
        <f>EXPORTACIONES!F3261</f>
        <v>0</v>
      </c>
      <c r="K3261" t="str">
        <f t="shared" si="450"/>
        <v/>
      </c>
      <c r="M3261">
        <f t="shared" si="451"/>
        <v>0</v>
      </c>
      <c r="N3261" t="str">
        <f t="shared" si="452"/>
        <v/>
      </c>
      <c r="O3261" t="str">
        <f t="shared" si="453"/>
        <v/>
      </c>
      <c r="P3261" t="str">
        <f t="shared" si="454"/>
        <v/>
      </c>
      <c r="Q3261">
        <v>1</v>
      </c>
      <c r="R3261" t="str">
        <f t="shared" si="455"/>
        <v/>
      </c>
      <c r="S3261" t="str">
        <f t="shared" si="456"/>
        <v/>
      </c>
      <c r="T3261" t="str">
        <f t="shared" si="457"/>
        <v/>
      </c>
      <c r="U3261" t="str">
        <f t="shared" si="458"/>
        <v/>
      </c>
    </row>
    <row r="3262" spans="1:21" x14ac:dyDescent="0.25">
      <c r="A3262" s="6" t="str">
        <f>IF(EXPORTACIONES!A3262="","",EXPORTACIONES!A3262)</f>
        <v/>
      </c>
      <c r="B3262" t="str">
        <f>IF(EXPORTACIONES!B3262="","",VLOOKUP(EXPORTACIONES!B3262,PERSONAS!$A$1:$B$59,2,FALSE))</f>
        <v/>
      </c>
      <c r="C3262" t="str">
        <f>IF(EXPORTACIONES!C3262="","",VLOOKUP(EXPORTACIONES!C3262,ACTIVIDADES!$A$1:$B$37,2,FALSE))</f>
        <v/>
      </c>
      <c r="D3262" t="str">
        <f>IF(EXPORTACIONES!D3262="","",EXPORTACIONES!D3262&amp;" -- "&amp;IF(EXPORTACIONES!E3262="","Actividad de "&amp;EXPORTACIONES!C3262,EXPORTACIONES!E3262))</f>
        <v/>
      </c>
      <c r="E3262" t="str">
        <f>IF(EXPORTACIONES!D3262="","",EXPORTACIONES!D3262)</f>
        <v/>
      </c>
      <c r="F3262">
        <f>EXPORTACIONES!F3262</f>
        <v>0</v>
      </c>
      <c r="K3262" t="str">
        <f t="shared" si="450"/>
        <v/>
      </c>
      <c r="M3262">
        <f t="shared" si="451"/>
        <v>0</v>
      </c>
      <c r="N3262" t="str">
        <f t="shared" si="452"/>
        <v/>
      </c>
      <c r="O3262" t="str">
        <f t="shared" si="453"/>
        <v/>
      </c>
      <c r="P3262" t="str">
        <f t="shared" si="454"/>
        <v/>
      </c>
      <c r="Q3262">
        <v>1</v>
      </c>
      <c r="R3262" t="str">
        <f t="shared" si="455"/>
        <v/>
      </c>
      <c r="S3262" t="str">
        <f t="shared" si="456"/>
        <v/>
      </c>
      <c r="T3262" t="str">
        <f t="shared" si="457"/>
        <v/>
      </c>
      <c r="U3262" t="str">
        <f t="shared" si="458"/>
        <v/>
      </c>
    </row>
    <row r="3263" spans="1:21" x14ac:dyDescent="0.25">
      <c r="A3263" s="6" t="str">
        <f>IF(EXPORTACIONES!A3263="","",EXPORTACIONES!A3263)</f>
        <v/>
      </c>
      <c r="B3263" t="str">
        <f>IF(EXPORTACIONES!B3263="","",VLOOKUP(EXPORTACIONES!B3263,PERSONAS!$A$1:$B$59,2,FALSE))</f>
        <v/>
      </c>
      <c r="C3263" t="str">
        <f>IF(EXPORTACIONES!C3263="","",VLOOKUP(EXPORTACIONES!C3263,ACTIVIDADES!$A$1:$B$37,2,FALSE))</f>
        <v/>
      </c>
      <c r="D3263" t="str">
        <f>IF(EXPORTACIONES!D3263="","",EXPORTACIONES!D3263&amp;" -- "&amp;IF(EXPORTACIONES!E3263="","Actividad de "&amp;EXPORTACIONES!C3263,EXPORTACIONES!E3263))</f>
        <v/>
      </c>
      <c r="E3263" t="str">
        <f>IF(EXPORTACIONES!D3263="","",EXPORTACIONES!D3263)</f>
        <v/>
      </c>
      <c r="F3263">
        <f>EXPORTACIONES!F3263</f>
        <v>0</v>
      </c>
      <c r="K3263" t="str">
        <f t="shared" si="450"/>
        <v/>
      </c>
      <c r="M3263">
        <f t="shared" si="451"/>
        <v>0</v>
      </c>
      <c r="N3263" t="str">
        <f t="shared" si="452"/>
        <v/>
      </c>
      <c r="O3263" t="str">
        <f t="shared" si="453"/>
        <v/>
      </c>
      <c r="P3263" t="str">
        <f t="shared" si="454"/>
        <v/>
      </c>
      <c r="Q3263">
        <v>1</v>
      </c>
      <c r="R3263" t="str">
        <f t="shared" si="455"/>
        <v/>
      </c>
      <c r="S3263" t="str">
        <f t="shared" si="456"/>
        <v/>
      </c>
      <c r="T3263" t="str">
        <f t="shared" si="457"/>
        <v/>
      </c>
      <c r="U3263" t="str">
        <f t="shared" si="458"/>
        <v/>
      </c>
    </row>
    <row r="3264" spans="1:21" x14ac:dyDescent="0.25">
      <c r="A3264" s="6" t="str">
        <f>IF(EXPORTACIONES!A3264="","",EXPORTACIONES!A3264)</f>
        <v/>
      </c>
      <c r="B3264" t="str">
        <f>IF(EXPORTACIONES!B3264="","",VLOOKUP(EXPORTACIONES!B3264,PERSONAS!$A$1:$B$59,2,FALSE))</f>
        <v/>
      </c>
      <c r="C3264" t="str">
        <f>IF(EXPORTACIONES!C3264="","",VLOOKUP(EXPORTACIONES!C3264,ACTIVIDADES!$A$1:$B$37,2,FALSE))</f>
        <v/>
      </c>
      <c r="D3264" t="str">
        <f>IF(EXPORTACIONES!D3264="","",EXPORTACIONES!D3264&amp;" -- "&amp;IF(EXPORTACIONES!E3264="","Actividad de "&amp;EXPORTACIONES!C3264,EXPORTACIONES!E3264))</f>
        <v/>
      </c>
      <c r="E3264" t="str">
        <f>IF(EXPORTACIONES!D3264="","",EXPORTACIONES!D3264)</f>
        <v/>
      </c>
      <c r="F3264">
        <f>EXPORTACIONES!F3264</f>
        <v>0</v>
      </c>
      <c r="K3264" t="str">
        <f t="shared" si="450"/>
        <v/>
      </c>
      <c r="M3264">
        <f t="shared" si="451"/>
        <v>0</v>
      </c>
      <c r="N3264" t="str">
        <f t="shared" si="452"/>
        <v/>
      </c>
      <c r="O3264" t="str">
        <f t="shared" si="453"/>
        <v/>
      </c>
      <c r="P3264" t="str">
        <f t="shared" si="454"/>
        <v/>
      </c>
      <c r="Q3264">
        <v>1</v>
      </c>
      <c r="R3264" t="str">
        <f t="shared" si="455"/>
        <v/>
      </c>
      <c r="S3264" t="str">
        <f t="shared" si="456"/>
        <v/>
      </c>
      <c r="T3264" t="str">
        <f t="shared" si="457"/>
        <v/>
      </c>
      <c r="U3264" t="str">
        <f t="shared" si="458"/>
        <v/>
      </c>
    </row>
    <row r="3265" spans="1:21" x14ac:dyDescent="0.25">
      <c r="A3265" s="6" t="str">
        <f>IF(EXPORTACIONES!A3265="","",EXPORTACIONES!A3265)</f>
        <v/>
      </c>
      <c r="B3265" t="str">
        <f>IF(EXPORTACIONES!B3265="","",VLOOKUP(EXPORTACIONES!B3265,PERSONAS!$A$1:$B$59,2,FALSE))</f>
        <v/>
      </c>
      <c r="C3265" t="str">
        <f>IF(EXPORTACIONES!C3265="","",VLOOKUP(EXPORTACIONES!C3265,ACTIVIDADES!$A$1:$B$37,2,FALSE))</f>
        <v/>
      </c>
      <c r="D3265" t="str">
        <f>IF(EXPORTACIONES!D3265="","",EXPORTACIONES!D3265&amp;" -- "&amp;IF(EXPORTACIONES!E3265="","Actividad de "&amp;EXPORTACIONES!C3265,EXPORTACIONES!E3265))</f>
        <v/>
      </c>
      <c r="E3265" t="str">
        <f>IF(EXPORTACIONES!D3265="","",EXPORTACIONES!D3265)</f>
        <v/>
      </c>
      <c r="F3265">
        <f>EXPORTACIONES!F3265</f>
        <v>0</v>
      </c>
      <c r="K3265" t="str">
        <f t="shared" si="450"/>
        <v/>
      </c>
      <c r="M3265">
        <f t="shared" si="451"/>
        <v>0</v>
      </c>
      <c r="N3265" t="str">
        <f t="shared" si="452"/>
        <v/>
      </c>
      <c r="O3265" t="str">
        <f t="shared" si="453"/>
        <v/>
      </c>
      <c r="P3265" t="str">
        <f t="shared" si="454"/>
        <v/>
      </c>
      <c r="Q3265">
        <v>1</v>
      </c>
      <c r="R3265" t="str">
        <f t="shared" si="455"/>
        <v/>
      </c>
      <c r="S3265" t="str">
        <f t="shared" si="456"/>
        <v/>
      </c>
      <c r="T3265" t="str">
        <f t="shared" si="457"/>
        <v/>
      </c>
      <c r="U3265" t="str">
        <f t="shared" si="458"/>
        <v/>
      </c>
    </row>
    <row r="3266" spans="1:21" x14ac:dyDescent="0.25">
      <c r="A3266" s="6" t="str">
        <f>IF(EXPORTACIONES!A3266="","",EXPORTACIONES!A3266)</f>
        <v/>
      </c>
      <c r="B3266" t="str">
        <f>IF(EXPORTACIONES!B3266="","",VLOOKUP(EXPORTACIONES!B3266,PERSONAS!$A$1:$B$59,2,FALSE))</f>
        <v/>
      </c>
      <c r="C3266" t="str">
        <f>IF(EXPORTACIONES!C3266="","",VLOOKUP(EXPORTACIONES!C3266,ACTIVIDADES!$A$1:$B$37,2,FALSE))</f>
        <v/>
      </c>
      <c r="D3266" t="str">
        <f>IF(EXPORTACIONES!D3266="","",EXPORTACIONES!D3266&amp;" -- "&amp;IF(EXPORTACIONES!E3266="","Actividad de "&amp;EXPORTACIONES!C3266,EXPORTACIONES!E3266))</f>
        <v/>
      </c>
      <c r="E3266" t="str">
        <f>IF(EXPORTACIONES!D3266="","",EXPORTACIONES!D3266)</f>
        <v/>
      </c>
      <c r="F3266">
        <f>EXPORTACIONES!F3266</f>
        <v>0</v>
      </c>
      <c r="K3266" t="str">
        <f t="shared" si="450"/>
        <v/>
      </c>
      <c r="M3266">
        <f t="shared" si="451"/>
        <v>0</v>
      </c>
      <c r="N3266" t="str">
        <f t="shared" si="452"/>
        <v/>
      </c>
      <c r="O3266" t="str">
        <f t="shared" si="453"/>
        <v/>
      </c>
      <c r="P3266" t="str">
        <f t="shared" si="454"/>
        <v/>
      </c>
      <c r="Q3266">
        <v>1</v>
      </c>
      <c r="R3266" t="str">
        <f t="shared" si="455"/>
        <v/>
      </c>
      <c r="S3266" t="str">
        <f t="shared" si="456"/>
        <v/>
      </c>
      <c r="T3266" t="str">
        <f t="shared" si="457"/>
        <v/>
      </c>
      <c r="U3266" t="str">
        <f t="shared" si="458"/>
        <v/>
      </c>
    </row>
    <row r="3267" spans="1:21" x14ac:dyDescent="0.25">
      <c r="A3267" s="6" t="str">
        <f>IF(EXPORTACIONES!A3267="","",EXPORTACIONES!A3267)</f>
        <v/>
      </c>
      <c r="B3267" t="str">
        <f>IF(EXPORTACIONES!B3267="","",VLOOKUP(EXPORTACIONES!B3267,PERSONAS!$A$1:$B$59,2,FALSE))</f>
        <v/>
      </c>
      <c r="C3267" t="str">
        <f>IF(EXPORTACIONES!C3267="","",VLOOKUP(EXPORTACIONES!C3267,ACTIVIDADES!$A$1:$B$37,2,FALSE))</f>
        <v/>
      </c>
      <c r="D3267" t="str">
        <f>IF(EXPORTACIONES!D3267="","",EXPORTACIONES!D3267&amp;" -- "&amp;IF(EXPORTACIONES!E3267="","Actividad de "&amp;EXPORTACIONES!C3267,EXPORTACIONES!E3267))</f>
        <v/>
      </c>
      <c r="E3267" t="str">
        <f>IF(EXPORTACIONES!D3267="","",EXPORTACIONES!D3267)</f>
        <v/>
      </c>
      <c r="F3267">
        <f>EXPORTACIONES!F3267</f>
        <v>0</v>
      </c>
      <c r="K3267" t="str">
        <f t="shared" ref="K3267:K3330" si="459">T3267</f>
        <v/>
      </c>
      <c r="M3267">
        <f t="shared" ref="M3267:M3330" si="460">(LEN(E3267)-LEN(SUBSTITUTE(E3267,"#","")))/LEN("#")</f>
        <v>0</v>
      </c>
      <c r="N3267" t="str">
        <f t="shared" ref="N3267:N3330" si="461">IFERROR(SUBSTITUTE(E3267,"#","@",M3267),"")</f>
        <v/>
      </c>
      <c r="O3267" t="str">
        <f t="shared" ref="O3267:O3330" si="462">IFERROR(LEN(N3267)-FIND("@",N3267),"")</f>
        <v/>
      </c>
      <c r="P3267" t="str">
        <f t="shared" ref="P3267:P3330" si="463">IFERROR(RIGHT(N3267,O3267),"")</f>
        <v/>
      </c>
      <c r="Q3267">
        <v>1</v>
      </c>
      <c r="R3267" t="str">
        <f t="shared" ref="R3267:R3330" si="464">IFERROR(SUBSTITUTE(P3267,":","@",Q3267),"")</f>
        <v/>
      </c>
      <c r="S3267" t="str">
        <f t="shared" ref="S3267:S3330" si="465">IFERROR(FIND("@",R3267),"")</f>
        <v/>
      </c>
      <c r="T3267" t="str">
        <f t="shared" ref="T3267:T3330" si="466">IFERROR(LEFT(R3267,S3267-1),"")</f>
        <v/>
      </c>
      <c r="U3267" t="str">
        <f t="shared" ref="U3267:U3330" si="467">IFERROR(RIGHT(R3267,LEN(R3267)-(S3267)),"")</f>
        <v/>
      </c>
    </row>
    <row r="3268" spans="1:21" x14ac:dyDescent="0.25">
      <c r="A3268" s="6" t="str">
        <f>IF(EXPORTACIONES!A3268="","",EXPORTACIONES!A3268)</f>
        <v/>
      </c>
      <c r="B3268" t="str">
        <f>IF(EXPORTACIONES!B3268="","",VLOOKUP(EXPORTACIONES!B3268,PERSONAS!$A$1:$B$59,2,FALSE))</f>
        <v/>
      </c>
      <c r="C3268" t="str">
        <f>IF(EXPORTACIONES!C3268="","",VLOOKUP(EXPORTACIONES!C3268,ACTIVIDADES!$A$1:$B$37,2,FALSE))</f>
        <v/>
      </c>
      <c r="D3268" t="str">
        <f>IF(EXPORTACIONES!D3268="","",EXPORTACIONES!D3268&amp;" -- "&amp;IF(EXPORTACIONES!E3268="","Actividad de "&amp;EXPORTACIONES!C3268,EXPORTACIONES!E3268))</f>
        <v/>
      </c>
      <c r="E3268" t="str">
        <f>IF(EXPORTACIONES!D3268="","",EXPORTACIONES!D3268)</f>
        <v/>
      </c>
      <c r="F3268">
        <f>EXPORTACIONES!F3268</f>
        <v>0</v>
      </c>
      <c r="K3268" t="str">
        <f t="shared" si="459"/>
        <v/>
      </c>
      <c r="M3268">
        <f t="shared" si="460"/>
        <v>0</v>
      </c>
      <c r="N3268" t="str">
        <f t="shared" si="461"/>
        <v/>
      </c>
      <c r="O3268" t="str">
        <f t="shared" si="462"/>
        <v/>
      </c>
      <c r="P3268" t="str">
        <f t="shared" si="463"/>
        <v/>
      </c>
      <c r="Q3268">
        <v>1</v>
      </c>
      <c r="R3268" t="str">
        <f t="shared" si="464"/>
        <v/>
      </c>
      <c r="S3268" t="str">
        <f t="shared" si="465"/>
        <v/>
      </c>
      <c r="T3268" t="str">
        <f t="shared" si="466"/>
        <v/>
      </c>
      <c r="U3268" t="str">
        <f t="shared" si="467"/>
        <v/>
      </c>
    </row>
    <row r="3269" spans="1:21" x14ac:dyDescent="0.25">
      <c r="A3269" s="6" t="str">
        <f>IF(EXPORTACIONES!A3269="","",EXPORTACIONES!A3269)</f>
        <v/>
      </c>
      <c r="B3269" t="str">
        <f>IF(EXPORTACIONES!B3269="","",VLOOKUP(EXPORTACIONES!B3269,PERSONAS!$A$1:$B$59,2,FALSE))</f>
        <v/>
      </c>
      <c r="C3269" t="str">
        <f>IF(EXPORTACIONES!C3269="","",VLOOKUP(EXPORTACIONES!C3269,ACTIVIDADES!$A$1:$B$37,2,FALSE))</f>
        <v/>
      </c>
      <c r="D3269" t="str">
        <f>IF(EXPORTACIONES!D3269="","",EXPORTACIONES!D3269&amp;" -- "&amp;IF(EXPORTACIONES!E3269="","Actividad de "&amp;EXPORTACIONES!C3269,EXPORTACIONES!E3269))</f>
        <v/>
      </c>
      <c r="E3269" t="str">
        <f>IF(EXPORTACIONES!D3269="","",EXPORTACIONES!D3269)</f>
        <v/>
      </c>
      <c r="F3269">
        <f>EXPORTACIONES!F3269</f>
        <v>0</v>
      </c>
      <c r="K3269" t="str">
        <f t="shared" si="459"/>
        <v/>
      </c>
      <c r="M3269">
        <f t="shared" si="460"/>
        <v>0</v>
      </c>
      <c r="N3269" t="str">
        <f t="shared" si="461"/>
        <v/>
      </c>
      <c r="O3269" t="str">
        <f t="shared" si="462"/>
        <v/>
      </c>
      <c r="P3269" t="str">
        <f t="shared" si="463"/>
        <v/>
      </c>
      <c r="Q3269">
        <v>1</v>
      </c>
      <c r="R3269" t="str">
        <f t="shared" si="464"/>
        <v/>
      </c>
      <c r="S3269" t="str">
        <f t="shared" si="465"/>
        <v/>
      </c>
      <c r="T3269" t="str">
        <f t="shared" si="466"/>
        <v/>
      </c>
      <c r="U3269" t="str">
        <f t="shared" si="467"/>
        <v/>
      </c>
    </row>
    <row r="3270" spans="1:21" x14ac:dyDescent="0.25">
      <c r="A3270" s="6" t="str">
        <f>IF(EXPORTACIONES!A3270="","",EXPORTACIONES!A3270)</f>
        <v/>
      </c>
      <c r="B3270" t="str">
        <f>IF(EXPORTACIONES!B3270="","",VLOOKUP(EXPORTACIONES!B3270,PERSONAS!$A$1:$B$59,2,FALSE))</f>
        <v/>
      </c>
      <c r="C3270" t="str">
        <f>IF(EXPORTACIONES!C3270="","",VLOOKUP(EXPORTACIONES!C3270,ACTIVIDADES!$A$1:$B$37,2,FALSE))</f>
        <v/>
      </c>
      <c r="D3270" t="str">
        <f>IF(EXPORTACIONES!D3270="","",EXPORTACIONES!D3270&amp;" -- "&amp;IF(EXPORTACIONES!E3270="","Actividad de "&amp;EXPORTACIONES!C3270,EXPORTACIONES!E3270))</f>
        <v/>
      </c>
      <c r="E3270" t="str">
        <f>IF(EXPORTACIONES!D3270="","",EXPORTACIONES!D3270)</f>
        <v/>
      </c>
      <c r="F3270">
        <f>EXPORTACIONES!F3270</f>
        <v>0</v>
      </c>
      <c r="K3270" t="str">
        <f t="shared" si="459"/>
        <v/>
      </c>
      <c r="M3270">
        <f t="shared" si="460"/>
        <v>0</v>
      </c>
      <c r="N3270" t="str">
        <f t="shared" si="461"/>
        <v/>
      </c>
      <c r="O3270" t="str">
        <f t="shared" si="462"/>
        <v/>
      </c>
      <c r="P3270" t="str">
        <f t="shared" si="463"/>
        <v/>
      </c>
      <c r="Q3270">
        <v>1</v>
      </c>
      <c r="R3270" t="str">
        <f t="shared" si="464"/>
        <v/>
      </c>
      <c r="S3270" t="str">
        <f t="shared" si="465"/>
        <v/>
      </c>
      <c r="T3270" t="str">
        <f t="shared" si="466"/>
        <v/>
      </c>
      <c r="U3270" t="str">
        <f t="shared" si="467"/>
        <v/>
      </c>
    </row>
    <row r="3271" spans="1:21" x14ac:dyDescent="0.25">
      <c r="A3271" s="6" t="str">
        <f>IF(EXPORTACIONES!A3271="","",EXPORTACIONES!A3271)</f>
        <v/>
      </c>
      <c r="B3271" t="str">
        <f>IF(EXPORTACIONES!B3271="","",VLOOKUP(EXPORTACIONES!B3271,PERSONAS!$A$1:$B$59,2,FALSE))</f>
        <v/>
      </c>
      <c r="C3271" t="str">
        <f>IF(EXPORTACIONES!C3271="","",VLOOKUP(EXPORTACIONES!C3271,ACTIVIDADES!$A$1:$B$37,2,FALSE))</f>
        <v/>
      </c>
      <c r="D3271" t="str">
        <f>IF(EXPORTACIONES!D3271="","",EXPORTACIONES!D3271&amp;" -- "&amp;IF(EXPORTACIONES!E3271="","Actividad de "&amp;EXPORTACIONES!C3271,EXPORTACIONES!E3271))</f>
        <v/>
      </c>
      <c r="E3271" t="str">
        <f>IF(EXPORTACIONES!D3271="","",EXPORTACIONES!D3271)</f>
        <v/>
      </c>
      <c r="F3271">
        <f>EXPORTACIONES!F3271</f>
        <v>0</v>
      </c>
      <c r="K3271" t="str">
        <f t="shared" si="459"/>
        <v/>
      </c>
      <c r="M3271">
        <f t="shared" si="460"/>
        <v>0</v>
      </c>
      <c r="N3271" t="str">
        <f t="shared" si="461"/>
        <v/>
      </c>
      <c r="O3271" t="str">
        <f t="shared" si="462"/>
        <v/>
      </c>
      <c r="P3271" t="str">
        <f t="shared" si="463"/>
        <v/>
      </c>
      <c r="Q3271">
        <v>1</v>
      </c>
      <c r="R3271" t="str">
        <f t="shared" si="464"/>
        <v/>
      </c>
      <c r="S3271" t="str">
        <f t="shared" si="465"/>
        <v/>
      </c>
      <c r="T3271" t="str">
        <f t="shared" si="466"/>
        <v/>
      </c>
      <c r="U3271" t="str">
        <f t="shared" si="467"/>
        <v/>
      </c>
    </row>
    <row r="3272" spans="1:21" x14ac:dyDescent="0.25">
      <c r="A3272" s="6" t="str">
        <f>IF(EXPORTACIONES!A3272="","",EXPORTACIONES!A3272)</f>
        <v/>
      </c>
      <c r="B3272" t="str">
        <f>IF(EXPORTACIONES!B3272="","",VLOOKUP(EXPORTACIONES!B3272,PERSONAS!$A$1:$B$59,2,FALSE))</f>
        <v/>
      </c>
      <c r="C3272" t="str">
        <f>IF(EXPORTACIONES!C3272="","",VLOOKUP(EXPORTACIONES!C3272,ACTIVIDADES!$A$1:$B$37,2,FALSE))</f>
        <v/>
      </c>
      <c r="D3272" t="str">
        <f>IF(EXPORTACIONES!D3272="","",EXPORTACIONES!D3272&amp;" -- "&amp;IF(EXPORTACIONES!E3272="","Actividad de "&amp;EXPORTACIONES!C3272,EXPORTACIONES!E3272))</f>
        <v/>
      </c>
      <c r="E3272" t="str">
        <f>IF(EXPORTACIONES!D3272="","",EXPORTACIONES!D3272)</f>
        <v/>
      </c>
      <c r="F3272">
        <f>EXPORTACIONES!F3272</f>
        <v>0</v>
      </c>
      <c r="K3272" t="str">
        <f t="shared" si="459"/>
        <v/>
      </c>
      <c r="M3272">
        <f t="shared" si="460"/>
        <v>0</v>
      </c>
      <c r="N3272" t="str">
        <f t="shared" si="461"/>
        <v/>
      </c>
      <c r="O3272" t="str">
        <f t="shared" si="462"/>
        <v/>
      </c>
      <c r="P3272" t="str">
        <f t="shared" si="463"/>
        <v/>
      </c>
      <c r="Q3272">
        <v>1</v>
      </c>
      <c r="R3272" t="str">
        <f t="shared" si="464"/>
        <v/>
      </c>
      <c r="S3272" t="str">
        <f t="shared" si="465"/>
        <v/>
      </c>
      <c r="T3272" t="str">
        <f t="shared" si="466"/>
        <v/>
      </c>
      <c r="U3272" t="str">
        <f t="shared" si="467"/>
        <v/>
      </c>
    </row>
    <row r="3273" spans="1:21" x14ac:dyDescent="0.25">
      <c r="A3273" s="6" t="str">
        <f>IF(EXPORTACIONES!A3273="","",EXPORTACIONES!A3273)</f>
        <v/>
      </c>
      <c r="B3273" t="str">
        <f>IF(EXPORTACIONES!B3273="","",VLOOKUP(EXPORTACIONES!B3273,PERSONAS!$A$1:$B$59,2,FALSE))</f>
        <v/>
      </c>
      <c r="C3273" t="str">
        <f>IF(EXPORTACIONES!C3273="","",VLOOKUP(EXPORTACIONES!C3273,ACTIVIDADES!$A$1:$B$37,2,FALSE))</f>
        <v/>
      </c>
      <c r="D3273" t="str">
        <f>IF(EXPORTACIONES!D3273="","",EXPORTACIONES!D3273&amp;" -- "&amp;IF(EXPORTACIONES!E3273="","Actividad de "&amp;EXPORTACIONES!C3273,EXPORTACIONES!E3273))</f>
        <v/>
      </c>
      <c r="E3273" t="str">
        <f>IF(EXPORTACIONES!D3273="","",EXPORTACIONES!D3273)</f>
        <v/>
      </c>
      <c r="F3273">
        <f>EXPORTACIONES!F3273</f>
        <v>0</v>
      </c>
      <c r="K3273" t="str">
        <f t="shared" si="459"/>
        <v/>
      </c>
      <c r="M3273">
        <f t="shared" si="460"/>
        <v>0</v>
      </c>
      <c r="N3273" t="str">
        <f t="shared" si="461"/>
        <v/>
      </c>
      <c r="O3273" t="str">
        <f t="shared" si="462"/>
        <v/>
      </c>
      <c r="P3273" t="str">
        <f t="shared" si="463"/>
        <v/>
      </c>
      <c r="Q3273">
        <v>1</v>
      </c>
      <c r="R3273" t="str">
        <f t="shared" si="464"/>
        <v/>
      </c>
      <c r="S3273" t="str">
        <f t="shared" si="465"/>
        <v/>
      </c>
      <c r="T3273" t="str">
        <f t="shared" si="466"/>
        <v/>
      </c>
      <c r="U3273" t="str">
        <f t="shared" si="467"/>
        <v/>
      </c>
    </row>
    <row r="3274" spans="1:21" x14ac:dyDescent="0.25">
      <c r="A3274" s="6" t="str">
        <f>IF(EXPORTACIONES!A3274="","",EXPORTACIONES!A3274)</f>
        <v/>
      </c>
      <c r="B3274" t="str">
        <f>IF(EXPORTACIONES!B3274="","",VLOOKUP(EXPORTACIONES!B3274,PERSONAS!$A$1:$B$59,2,FALSE))</f>
        <v/>
      </c>
      <c r="C3274" t="str">
        <f>IF(EXPORTACIONES!C3274="","",VLOOKUP(EXPORTACIONES!C3274,ACTIVIDADES!$A$1:$B$37,2,FALSE))</f>
        <v/>
      </c>
      <c r="D3274" t="str">
        <f>IF(EXPORTACIONES!D3274="","",EXPORTACIONES!D3274&amp;" -- "&amp;IF(EXPORTACIONES!E3274="","Actividad de "&amp;EXPORTACIONES!C3274,EXPORTACIONES!E3274))</f>
        <v/>
      </c>
      <c r="E3274" t="str">
        <f>IF(EXPORTACIONES!D3274="","",EXPORTACIONES!D3274)</f>
        <v/>
      </c>
      <c r="F3274">
        <f>EXPORTACIONES!F3274</f>
        <v>0</v>
      </c>
      <c r="K3274" t="str">
        <f t="shared" si="459"/>
        <v/>
      </c>
      <c r="M3274">
        <f t="shared" si="460"/>
        <v>0</v>
      </c>
      <c r="N3274" t="str">
        <f t="shared" si="461"/>
        <v/>
      </c>
      <c r="O3274" t="str">
        <f t="shared" si="462"/>
        <v/>
      </c>
      <c r="P3274" t="str">
        <f t="shared" si="463"/>
        <v/>
      </c>
      <c r="Q3274">
        <v>1</v>
      </c>
      <c r="R3274" t="str">
        <f t="shared" si="464"/>
        <v/>
      </c>
      <c r="S3274" t="str">
        <f t="shared" si="465"/>
        <v/>
      </c>
      <c r="T3274" t="str">
        <f t="shared" si="466"/>
        <v/>
      </c>
      <c r="U3274" t="str">
        <f t="shared" si="467"/>
        <v/>
      </c>
    </row>
    <row r="3275" spans="1:21" x14ac:dyDescent="0.25">
      <c r="A3275" s="6" t="str">
        <f>IF(EXPORTACIONES!A3275="","",EXPORTACIONES!A3275)</f>
        <v/>
      </c>
      <c r="B3275" t="str">
        <f>IF(EXPORTACIONES!B3275="","",VLOOKUP(EXPORTACIONES!B3275,PERSONAS!$A$1:$B$59,2,FALSE))</f>
        <v/>
      </c>
      <c r="C3275" t="str">
        <f>IF(EXPORTACIONES!C3275="","",VLOOKUP(EXPORTACIONES!C3275,ACTIVIDADES!$A$1:$B$37,2,FALSE))</f>
        <v/>
      </c>
      <c r="D3275" t="str">
        <f>IF(EXPORTACIONES!D3275="","",EXPORTACIONES!D3275&amp;" -- "&amp;IF(EXPORTACIONES!E3275="","Actividad de "&amp;EXPORTACIONES!C3275,EXPORTACIONES!E3275))</f>
        <v/>
      </c>
      <c r="E3275" t="str">
        <f>IF(EXPORTACIONES!D3275="","",EXPORTACIONES!D3275)</f>
        <v/>
      </c>
      <c r="F3275">
        <f>EXPORTACIONES!F3275</f>
        <v>0</v>
      </c>
      <c r="K3275" t="str">
        <f t="shared" si="459"/>
        <v/>
      </c>
      <c r="M3275">
        <f t="shared" si="460"/>
        <v>0</v>
      </c>
      <c r="N3275" t="str">
        <f t="shared" si="461"/>
        <v/>
      </c>
      <c r="O3275" t="str">
        <f t="shared" si="462"/>
        <v/>
      </c>
      <c r="P3275" t="str">
        <f t="shared" si="463"/>
        <v/>
      </c>
      <c r="Q3275">
        <v>1</v>
      </c>
      <c r="R3275" t="str">
        <f t="shared" si="464"/>
        <v/>
      </c>
      <c r="S3275" t="str">
        <f t="shared" si="465"/>
        <v/>
      </c>
      <c r="T3275" t="str">
        <f t="shared" si="466"/>
        <v/>
      </c>
      <c r="U3275" t="str">
        <f t="shared" si="467"/>
        <v/>
      </c>
    </row>
    <row r="3276" spans="1:21" x14ac:dyDescent="0.25">
      <c r="A3276" s="6" t="str">
        <f>IF(EXPORTACIONES!A3276="","",EXPORTACIONES!A3276)</f>
        <v/>
      </c>
      <c r="B3276" t="str">
        <f>IF(EXPORTACIONES!B3276="","",VLOOKUP(EXPORTACIONES!B3276,PERSONAS!$A$1:$B$59,2,FALSE))</f>
        <v/>
      </c>
      <c r="C3276" t="str">
        <f>IF(EXPORTACIONES!C3276="","",VLOOKUP(EXPORTACIONES!C3276,ACTIVIDADES!$A$1:$B$37,2,FALSE))</f>
        <v/>
      </c>
      <c r="D3276" t="str">
        <f>IF(EXPORTACIONES!D3276="","",EXPORTACIONES!D3276&amp;" -- "&amp;IF(EXPORTACIONES!E3276="","Actividad de "&amp;EXPORTACIONES!C3276,EXPORTACIONES!E3276))</f>
        <v/>
      </c>
      <c r="E3276" t="str">
        <f>IF(EXPORTACIONES!D3276="","",EXPORTACIONES!D3276)</f>
        <v/>
      </c>
      <c r="F3276">
        <f>EXPORTACIONES!F3276</f>
        <v>0</v>
      </c>
      <c r="K3276" t="str">
        <f t="shared" si="459"/>
        <v/>
      </c>
      <c r="M3276">
        <f t="shared" si="460"/>
        <v>0</v>
      </c>
      <c r="N3276" t="str">
        <f t="shared" si="461"/>
        <v/>
      </c>
      <c r="O3276" t="str">
        <f t="shared" si="462"/>
        <v/>
      </c>
      <c r="P3276" t="str">
        <f t="shared" si="463"/>
        <v/>
      </c>
      <c r="Q3276">
        <v>1</v>
      </c>
      <c r="R3276" t="str">
        <f t="shared" si="464"/>
        <v/>
      </c>
      <c r="S3276" t="str">
        <f t="shared" si="465"/>
        <v/>
      </c>
      <c r="T3276" t="str">
        <f t="shared" si="466"/>
        <v/>
      </c>
      <c r="U3276" t="str">
        <f t="shared" si="467"/>
        <v/>
      </c>
    </row>
    <row r="3277" spans="1:21" x14ac:dyDescent="0.25">
      <c r="A3277" s="6" t="str">
        <f>IF(EXPORTACIONES!A3277="","",EXPORTACIONES!A3277)</f>
        <v/>
      </c>
      <c r="B3277" t="str">
        <f>IF(EXPORTACIONES!B3277="","",VLOOKUP(EXPORTACIONES!B3277,PERSONAS!$A$1:$B$59,2,FALSE))</f>
        <v/>
      </c>
      <c r="C3277" t="str">
        <f>IF(EXPORTACIONES!C3277="","",VLOOKUP(EXPORTACIONES!C3277,ACTIVIDADES!$A$1:$B$37,2,FALSE))</f>
        <v/>
      </c>
      <c r="D3277" t="str">
        <f>IF(EXPORTACIONES!D3277="","",EXPORTACIONES!D3277&amp;" -- "&amp;IF(EXPORTACIONES!E3277="","Actividad de "&amp;EXPORTACIONES!C3277,EXPORTACIONES!E3277))</f>
        <v/>
      </c>
      <c r="E3277" t="str">
        <f>IF(EXPORTACIONES!D3277="","",EXPORTACIONES!D3277)</f>
        <v/>
      </c>
      <c r="F3277">
        <f>EXPORTACIONES!F3277</f>
        <v>0</v>
      </c>
      <c r="K3277" t="str">
        <f t="shared" si="459"/>
        <v/>
      </c>
      <c r="M3277">
        <f t="shared" si="460"/>
        <v>0</v>
      </c>
      <c r="N3277" t="str">
        <f t="shared" si="461"/>
        <v/>
      </c>
      <c r="O3277" t="str">
        <f t="shared" si="462"/>
        <v/>
      </c>
      <c r="P3277" t="str">
        <f t="shared" si="463"/>
        <v/>
      </c>
      <c r="Q3277">
        <v>1</v>
      </c>
      <c r="R3277" t="str">
        <f t="shared" si="464"/>
        <v/>
      </c>
      <c r="S3277" t="str">
        <f t="shared" si="465"/>
        <v/>
      </c>
      <c r="T3277" t="str">
        <f t="shared" si="466"/>
        <v/>
      </c>
      <c r="U3277" t="str">
        <f t="shared" si="467"/>
        <v/>
      </c>
    </row>
    <row r="3278" spans="1:21" x14ac:dyDescent="0.25">
      <c r="A3278" s="6" t="str">
        <f>IF(EXPORTACIONES!A3278="","",EXPORTACIONES!A3278)</f>
        <v/>
      </c>
      <c r="B3278" t="str">
        <f>IF(EXPORTACIONES!B3278="","",VLOOKUP(EXPORTACIONES!B3278,PERSONAS!$A$1:$B$59,2,FALSE))</f>
        <v/>
      </c>
      <c r="C3278" t="str">
        <f>IF(EXPORTACIONES!C3278="","",VLOOKUP(EXPORTACIONES!C3278,ACTIVIDADES!$A$1:$B$37,2,FALSE))</f>
        <v/>
      </c>
      <c r="D3278" t="str">
        <f>IF(EXPORTACIONES!D3278="","",EXPORTACIONES!D3278&amp;" -- "&amp;IF(EXPORTACIONES!E3278="","Actividad de "&amp;EXPORTACIONES!C3278,EXPORTACIONES!E3278))</f>
        <v/>
      </c>
      <c r="E3278" t="str">
        <f>IF(EXPORTACIONES!D3278="","",EXPORTACIONES!D3278)</f>
        <v/>
      </c>
      <c r="F3278">
        <f>EXPORTACIONES!F3278</f>
        <v>0</v>
      </c>
      <c r="K3278" t="str">
        <f t="shared" si="459"/>
        <v/>
      </c>
      <c r="M3278">
        <f t="shared" si="460"/>
        <v>0</v>
      </c>
      <c r="N3278" t="str">
        <f t="shared" si="461"/>
        <v/>
      </c>
      <c r="O3278" t="str">
        <f t="shared" si="462"/>
        <v/>
      </c>
      <c r="P3278" t="str">
        <f t="shared" si="463"/>
        <v/>
      </c>
      <c r="Q3278">
        <v>1</v>
      </c>
      <c r="R3278" t="str">
        <f t="shared" si="464"/>
        <v/>
      </c>
      <c r="S3278" t="str">
        <f t="shared" si="465"/>
        <v/>
      </c>
      <c r="T3278" t="str">
        <f t="shared" si="466"/>
        <v/>
      </c>
      <c r="U3278" t="str">
        <f t="shared" si="467"/>
        <v/>
      </c>
    </row>
    <row r="3279" spans="1:21" x14ac:dyDescent="0.25">
      <c r="A3279" s="6" t="str">
        <f>IF(EXPORTACIONES!A3279="","",EXPORTACIONES!A3279)</f>
        <v/>
      </c>
      <c r="B3279" t="str">
        <f>IF(EXPORTACIONES!B3279="","",VLOOKUP(EXPORTACIONES!B3279,PERSONAS!$A$1:$B$59,2,FALSE))</f>
        <v/>
      </c>
      <c r="C3279" t="str">
        <f>IF(EXPORTACIONES!C3279="","",VLOOKUP(EXPORTACIONES!C3279,ACTIVIDADES!$A$1:$B$37,2,FALSE))</f>
        <v/>
      </c>
      <c r="D3279" t="str">
        <f>IF(EXPORTACIONES!D3279="","",EXPORTACIONES!D3279&amp;" -- "&amp;IF(EXPORTACIONES!E3279="","Actividad de "&amp;EXPORTACIONES!C3279,EXPORTACIONES!E3279))</f>
        <v/>
      </c>
      <c r="E3279" t="str">
        <f>IF(EXPORTACIONES!D3279="","",EXPORTACIONES!D3279)</f>
        <v/>
      </c>
      <c r="F3279">
        <f>EXPORTACIONES!F3279</f>
        <v>0</v>
      </c>
      <c r="K3279" t="str">
        <f t="shared" si="459"/>
        <v/>
      </c>
      <c r="M3279">
        <f t="shared" si="460"/>
        <v>0</v>
      </c>
      <c r="N3279" t="str">
        <f t="shared" si="461"/>
        <v/>
      </c>
      <c r="O3279" t="str">
        <f t="shared" si="462"/>
        <v/>
      </c>
      <c r="P3279" t="str">
        <f t="shared" si="463"/>
        <v/>
      </c>
      <c r="Q3279">
        <v>1</v>
      </c>
      <c r="R3279" t="str">
        <f t="shared" si="464"/>
        <v/>
      </c>
      <c r="S3279" t="str">
        <f t="shared" si="465"/>
        <v/>
      </c>
      <c r="T3279" t="str">
        <f t="shared" si="466"/>
        <v/>
      </c>
      <c r="U3279" t="str">
        <f t="shared" si="467"/>
        <v/>
      </c>
    </row>
    <row r="3280" spans="1:21" x14ac:dyDescent="0.25">
      <c r="A3280" s="6" t="str">
        <f>IF(EXPORTACIONES!A3280="","",EXPORTACIONES!A3280)</f>
        <v/>
      </c>
      <c r="B3280" t="str">
        <f>IF(EXPORTACIONES!B3280="","",VLOOKUP(EXPORTACIONES!B3280,PERSONAS!$A$1:$B$59,2,FALSE))</f>
        <v/>
      </c>
      <c r="C3280" t="str">
        <f>IF(EXPORTACIONES!C3280="","",VLOOKUP(EXPORTACIONES!C3280,ACTIVIDADES!$A$1:$B$37,2,FALSE))</f>
        <v/>
      </c>
      <c r="D3280" t="str">
        <f>IF(EXPORTACIONES!D3280="","",EXPORTACIONES!D3280&amp;" -- "&amp;IF(EXPORTACIONES!E3280="","Actividad de "&amp;EXPORTACIONES!C3280,EXPORTACIONES!E3280))</f>
        <v/>
      </c>
      <c r="E3280" t="str">
        <f>IF(EXPORTACIONES!D3280="","",EXPORTACIONES!D3280)</f>
        <v/>
      </c>
      <c r="F3280">
        <f>EXPORTACIONES!F3280</f>
        <v>0</v>
      </c>
      <c r="K3280" t="str">
        <f t="shared" si="459"/>
        <v/>
      </c>
      <c r="M3280">
        <f t="shared" si="460"/>
        <v>0</v>
      </c>
      <c r="N3280" t="str">
        <f t="shared" si="461"/>
        <v/>
      </c>
      <c r="O3280" t="str">
        <f t="shared" si="462"/>
        <v/>
      </c>
      <c r="P3280" t="str">
        <f t="shared" si="463"/>
        <v/>
      </c>
      <c r="Q3280">
        <v>1</v>
      </c>
      <c r="R3280" t="str">
        <f t="shared" si="464"/>
        <v/>
      </c>
      <c r="S3280" t="str">
        <f t="shared" si="465"/>
        <v/>
      </c>
      <c r="T3280" t="str">
        <f t="shared" si="466"/>
        <v/>
      </c>
      <c r="U3280" t="str">
        <f t="shared" si="467"/>
        <v/>
      </c>
    </row>
    <row r="3281" spans="1:21" x14ac:dyDescent="0.25">
      <c r="A3281" s="6" t="str">
        <f>IF(EXPORTACIONES!A3281="","",EXPORTACIONES!A3281)</f>
        <v/>
      </c>
      <c r="B3281" t="str">
        <f>IF(EXPORTACIONES!B3281="","",VLOOKUP(EXPORTACIONES!B3281,PERSONAS!$A$1:$B$59,2,FALSE))</f>
        <v/>
      </c>
      <c r="C3281" t="str">
        <f>IF(EXPORTACIONES!C3281="","",VLOOKUP(EXPORTACIONES!C3281,ACTIVIDADES!$A$1:$B$37,2,FALSE))</f>
        <v/>
      </c>
      <c r="D3281" t="str">
        <f>IF(EXPORTACIONES!D3281="","",EXPORTACIONES!D3281&amp;" -- "&amp;IF(EXPORTACIONES!E3281="","Actividad de "&amp;EXPORTACIONES!C3281,EXPORTACIONES!E3281))</f>
        <v/>
      </c>
      <c r="E3281" t="str">
        <f>IF(EXPORTACIONES!D3281="","",EXPORTACIONES!D3281)</f>
        <v/>
      </c>
      <c r="F3281">
        <f>EXPORTACIONES!F3281</f>
        <v>0</v>
      </c>
      <c r="K3281" t="str">
        <f t="shared" si="459"/>
        <v/>
      </c>
      <c r="M3281">
        <f t="shared" si="460"/>
        <v>0</v>
      </c>
      <c r="N3281" t="str">
        <f t="shared" si="461"/>
        <v/>
      </c>
      <c r="O3281" t="str">
        <f t="shared" si="462"/>
        <v/>
      </c>
      <c r="P3281" t="str">
        <f t="shared" si="463"/>
        <v/>
      </c>
      <c r="Q3281">
        <v>1</v>
      </c>
      <c r="R3281" t="str">
        <f t="shared" si="464"/>
        <v/>
      </c>
      <c r="S3281" t="str">
        <f t="shared" si="465"/>
        <v/>
      </c>
      <c r="T3281" t="str">
        <f t="shared" si="466"/>
        <v/>
      </c>
      <c r="U3281" t="str">
        <f t="shared" si="467"/>
        <v/>
      </c>
    </row>
    <row r="3282" spans="1:21" x14ac:dyDescent="0.25">
      <c r="A3282" s="6" t="str">
        <f>IF(EXPORTACIONES!A3282="","",EXPORTACIONES!A3282)</f>
        <v/>
      </c>
      <c r="B3282" t="str">
        <f>IF(EXPORTACIONES!B3282="","",VLOOKUP(EXPORTACIONES!B3282,PERSONAS!$A$1:$B$59,2,FALSE))</f>
        <v/>
      </c>
      <c r="C3282" t="str">
        <f>IF(EXPORTACIONES!C3282="","",VLOOKUP(EXPORTACIONES!C3282,ACTIVIDADES!$A$1:$B$37,2,FALSE))</f>
        <v/>
      </c>
      <c r="D3282" t="str">
        <f>IF(EXPORTACIONES!D3282="","",EXPORTACIONES!D3282&amp;" -- "&amp;IF(EXPORTACIONES!E3282="","Actividad de "&amp;EXPORTACIONES!C3282,EXPORTACIONES!E3282))</f>
        <v/>
      </c>
      <c r="E3282" t="str">
        <f>IF(EXPORTACIONES!D3282="","",EXPORTACIONES!D3282)</f>
        <v/>
      </c>
      <c r="F3282">
        <f>EXPORTACIONES!F3282</f>
        <v>0</v>
      </c>
      <c r="K3282" t="str">
        <f t="shared" si="459"/>
        <v/>
      </c>
      <c r="M3282">
        <f t="shared" si="460"/>
        <v>0</v>
      </c>
      <c r="N3282" t="str">
        <f t="shared" si="461"/>
        <v/>
      </c>
      <c r="O3282" t="str">
        <f t="shared" si="462"/>
        <v/>
      </c>
      <c r="P3282" t="str">
        <f t="shared" si="463"/>
        <v/>
      </c>
      <c r="Q3282">
        <v>1</v>
      </c>
      <c r="R3282" t="str">
        <f t="shared" si="464"/>
        <v/>
      </c>
      <c r="S3282" t="str">
        <f t="shared" si="465"/>
        <v/>
      </c>
      <c r="T3282" t="str">
        <f t="shared" si="466"/>
        <v/>
      </c>
      <c r="U3282" t="str">
        <f t="shared" si="467"/>
        <v/>
      </c>
    </row>
    <row r="3283" spans="1:21" x14ac:dyDescent="0.25">
      <c r="A3283" s="6" t="str">
        <f>IF(EXPORTACIONES!A3283="","",EXPORTACIONES!A3283)</f>
        <v/>
      </c>
      <c r="B3283" t="str">
        <f>IF(EXPORTACIONES!B3283="","",VLOOKUP(EXPORTACIONES!B3283,PERSONAS!$A$1:$B$59,2,FALSE))</f>
        <v/>
      </c>
      <c r="C3283" t="str">
        <f>IF(EXPORTACIONES!C3283="","",VLOOKUP(EXPORTACIONES!C3283,ACTIVIDADES!$A$1:$B$37,2,FALSE))</f>
        <v/>
      </c>
      <c r="D3283" t="str">
        <f>IF(EXPORTACIONES!D3283="","",EXPORTACIONES!D3283&amp;" -- "&amp;IF(EXPORTACIONES!E3283="","Actividad de "&amp;EXPORTACIONES!C3283,EXPORTACIONES!E3283))</f>
        <v/>
      </c>
      <c r="E3283" t="str">
        <f>IF(EXPORTACIONES!D3283="","",EXPORTACIONES!D3283)</f>
        <v/>
      </c>
      <c r="F3283">
        <f>EXPORTACIONES!F3283</f>
        <v>0</v>
      </c>
      <c r="K3283" t="str">
        <f t="shared" si="459"/>
        <v/>
      </c>
      <c r="M3283">
        <f t="shared" si="460"/>
        <v>0</v>
      </c>
      <c r="N3283" t="str">
        <f t="shared" si="461"/>
        <v/>
      </c>
      <c r="O3283" t="str">
        <f t="shared" si="462"/>
        <v/>
      </c>
      <c r="P3283" t="str">
        <f t="shared" si="463"/>
        <v/>
      </c>
      <c r="Q3283">
        <v>1</v>
      </c>
      <c r="R3283" t="str">
        <f t="shared" si="464"/>
        <v/>
      </c>
      <c r="S3283" t="str">
        <f t="shared" si="465"/>
        <v/>
      </c>
      <c r="T3283" t="str">
        <f t="shared" si="466"/>
        <v/>
      </c>
      <c r="U3283" t="str">
        <f t="shared" si="467"/>
        <v/>
      </c>
    </row>
    <row r="3284" spans="1:21" x14ac:dyDescent="0.25">
      <c r="A3284" s="6" t="str">
        <f>IF(EXPORTACIONES!A3284="","",EXPORTACIONES!A3284)</f>
        <v/>
      </c>
      <c r="B3284" t="str">
        <f>IF(EXPORTACIONES!B3284="","",VLOOKUP(EXPORTACIONES!B3284,PERSONAS!$A$1:$B$59,2,FALSE))</f>
        <v/>
      </c>
      <c r="C3284" t="str">
        <f>IF(EXPORTACIONES!C3284="","",VLOOKUP(EXPORTACIONES!C3284,ACTIVIDADES!$A$1:$B$37,2,FALSE))</f>
        <v/>
      </c>
      <c r="D3284" t="str">
        <f>IF(EXPORTACIONES!D3284="","",EXPORTACIONES!D3284&amp;" -- "&amp;IF(EXPORTACIONES!E3284="","Actividad de "&amp;EXPORTACIONES!C3284,EXPORTACIONES!E3284))</f>
        <v/>
      </c>
      <c r="E3284" t="str">
        <f>IF(EXPORTACIONES!D3284="","",EXPORTACIONES!D3284)</f>
        <v/>
      </c>
      <c r="F3284">
        <f>EXPORTACIONES!F3284</f>
        <v>0</v>
      </c>
      <c r="K3284" t="str">
        <f t="shared" si="459"/>
        <v/>
      </c>
      <c r="M3284">
        <f t="shared" si="460"/>
        <v>0</v>
      </c>
      <c r="N3284" t="str">
        <f t="shared" si="461"/>
        <v/>
      </c>
      <c r="O3284" t="str">
        <f t="shared" si="462"/>
        <v/>
      </c>
      <c r="P3284" t="str">
        <f t="shared" si="463"/>
        <v/>
      </c>
      <c r="Q3284">
        <v>1</v>
      </c>
      <c r="R3284" t="str">
        <f t="shared" si="464"/>
        <v/>
      </c>
      <c r="S3284" t="str">
        <f t="shared" si="465"/>
        <v/>
      </c>
      <c r="T3284" t="str">
        <f t="shared" si="466"/>
        <v/>
      </c>
      <c r="U3284" t="str">
        <f t="shared" si="467"/>
        <v/>
      </c>
    </row>
    <row r="3285" spans="1:21" x14ac:dyDescent="0.25">
      <c r="A3285" s="6" t="str">
        <f>IF(EXPORTACIONES!A3285="","",EXPORTACIONES!A3285)</f>
        <v/>
      </c>
      <c r="B3285" t="str">
        <f>IF(EXPORTACIONES!B3285="","",VLOOKUP(EXPORTACIONES!B3285,PERSONAS!$A$1:$B$59,2,FALSE))</f>
        <v/>
      </c>
      <c r="C3285" t="str">
        <f>IF(EXPORTACIONES!C3285="","",VLOOKUP(EXPORTACIONES!C3285,ACTIVIDADES!$A$1:$B$37,2,FALSE))</f>
        <v/>
      </c>
      <c r="D3285" t="str">
        <f>IF(EXPORTACIONES!D3285="","",EXPORTACIONES!D3285&amp;" -- "&amp;IF(EXPORTACIONES!E3285="","Actividad de "&amp;EXPORTACIONES!C3285,EXPORTACIONES!E3285))</f>
        <v/>
      </c>
      <c r="E3285" t="str">
        <f>IF(EXPORTACIONES!D3285="","",EXPORTACIONES!D3285)</f>
        <v/>
      </c>
      <c r="F3285">
        <f>EXPORTACIONES!F3285</f>
        <v>0</v>
      </c>
      <c r="K3285" t="str">
        <f t="shared" si="459"/>
        <v/>
      </c>
      <c r="M3285">
        <f t="shared" si="460"/>
        <v>0</v>
      </c>
      <c r="N3285" t="str">
        <f t="shared" si="461"/>
        <v/>
      </c>
      <c r="O3285" t="str">
        <f t="shared" si="462"/>
        <v/>
      </c>
      <c r="P3285" t="str">
        <f t="shared" si="463"/>
        <v/>
      </c>
      <c r="Q3285">
        <v>1</v>
      </c>
      <c r="R3285" t="str">
        <f t="shared" si="464"/>
        <v/>
      </c>
      <c r="S3285" t="str">
        <f t="shared" si="465"/>
        <v/>
      </c>
      <c r="T3285" t="str">
        <f t="shared" si="466"/>
        <v/>
      </c>
      <c r="U3285" t="str">
        <f t="shared" si="467"/>
        <v/>
      </c>
    </row>
    <row r="3286" spans="1:21" x14ac:dyDescent="0.25">
      <c r="A3286" s="6" t="str">
        <f>IF(EXPORTACIONES!A3286="","",EXPORTACIONES!A3286)</f>
        <v/>
      </c>
      <c r="B3286" t="str">
        <f>IF(EXPORTACIONES!B3286="","",VLOOKUP(EXPORTACIONES!B3286,PERSONAS!$A$1:$B$59,2,FALSE))</f>
        <v/>
      </c>
      <c r="C3286" t="str">
        <f>IF(EXPORTACIONES!C3286="","",VLOOKUP(EXPORTACIONES!C3286,ACTIVIDADES!$A$1:$B$37,2,FALSE))</f>
        <v/>
      </c>
      <c r="D3286" t="str">
        <f>IF(EXPORTACIONES!D3286="","",EXPORTACIONES!D3286&amp;" -- "&amp;IF(EXPORTACIONES!E3286="","Actividad de "&amp;EXPORTACIONES!C3286,EXPORTACIONES!E3286))</f>
        <v/>
      </c>
      <c r="E3286" t="str">
        <f>IF(EXPORTACIONES!D3286="","",EXPORTACIONES!D3286)</f>
        <v/>
      </c>
      <c r="F3286">
        <f>EXPORTACIONES!F3286</f>
        <v>0</v>
      </c>
      <c r="K3286" t="str">
        <f t="shared" si="459"/>
        <v/>
      </c>
      <c r="M3286">
        <f t="shared" si="460"/>
        <v>0</v>
      </c>
      <c r="N3286" t="str">
        <f t="shared" si="461"/>
        <v/>
      </c>
      <c r="O3286" t="str">
        <f t="shared" si="462"/>
        <v/>
      </c>
      <c r="P3286" t="str">
        <f t="shared" si="463"/>
        <v/>
      </c>
      <c r="Q3286">
        <v>1</v>
      </c>
      <c r="R3286" t="str">
        <f t="shared" si="464"/>
        <v/>
      </c>
      <c r="S3286" t="str">
        <f t="shared" si="465"/>
        <v/>
      </c>
      <c r="T3286" t="str">
        <f t="shared" si="466"/>
        <v/>
      </c>
      <c r="U3286" t="str">
        <f t="shared" si="467"/>
        <v/>
      </c>
    </row>
    <row r="3287" spans="1:21" x14ac:dyDescent="0.25">
      <c r="A3287" s="6" t="str">
        <f>IF(EXPORTACIONES!A3287="","",EXPORTACIONES!A3287)</f>
        <v/>
      </c>
      <c r="B3287" t="str">
        <f>IF(EXPORTACIONES!B3287="","",VLOOKUP(EXPORTACIONES!B3287,PERSONAS!$A$1:$B$59,2,FALSE))</f>
        <v/>
      </c>
      <c r="C3287" t="str">
        <f>IF(EXPORTACIONES!C3287="","",VLOOKUP(EXPORTACIONES!C3287,ACTIVIDADES!$A$1:$B$37,2,FALSE))</f>
        <v/>
      </c>
      <c r="D3287" t="str">
        <f>IF(EXPORTACIONES!D3287="","",EXPORTACIONES!D3287&amp;" -- "&amp;IF(EXPORTACIONES!E3287="","Actividad de "&amp;EXPORTACIONES!C3287,EXPORTACIONES!E3287))</f>
        <v/>
      </c>
      <c r="E3287" t="str">
        <f>IF(EXPORTACIONES!D3287="","",EXPORTACIONES!D3287)</f>
        <v/>
      </c>
      <c r="F3287">
        <f>EXPORTACIONES!F3287</f>
        <v>0</v>
      </c>
      <c r="K3287" t="str">
        <f t="shared" si="459"/>
        <v/>
      </c>
      <c r="M3287">
        <f t="shared" si="460"/>
        <v>0</v>
      </c>
      <c r="N3287" t="str">
        <f t="shared" si="461"/>
        <v/>
      </c>
      <c r="O3287" t="str">
        <f t="shared" si="462"/>
        <v/>
      </c>
      <c r="P3287" t="str">
        <f t="shared" si="463"/>
        <v/>
      </c>
      <c r="Q3287">
        <v>1</v>
      </c>
      <c r="R3287" t="str">
        <f t="shared" si="464"/>
        <v/>
      </c>
      <c r="S3287" t="str">
        <f t="shared" si="465"/>
        <v/>
      </c>
      <c r="T3287" t="str">
        <f t="shared" si="466"/>
        <v/>
      </c>
      <c r="U3287" t="str">
        <f t="shared" si="467"/>
        <v/>
      </c>
    </row>
    <row r="3288" spans="1:21" x14ac:dyDescent="0.25">
      <c r="A3288" s="6" t="str">
        <f>IF(EXPORTACIONES!A3288="","",EXPORTACIONES!A3288)</f>
        <v/>
      </c>
      <c r="B3288" t="str">
        <f>IF(EXPORTACIONES!B3288="","",VLOOKUP(EXPORTACIONES!B3288,PERSONAS!$A$1:$B$59,2,FALSE))</f>
        <v/>
      </c>
      <c r="C3288" t="str">
        <f>IF(EXPORTACIONES!C3288="","",VLOOKUP(EXPORTACIONES!C3288,ACTIVIDADES!$A$1:$B$37,2,FALSE))</f>
        <v/>
      </c>
      <c r="D3288" t="str">
        <f>IF(EXPORTACIONES!D3288="","",EXPORTACIONES!D3288&amp;" -- "&amp;IF(EXPORTACIONES!E3288="","Actividad de "&amp;EXPORTACIONES!C3288,EXPORTACIONES!E3288))</f>
        <v/>
      </c>
      <c r="E3288" t="str">
        <f>IF(EXPORTACIONES!D3288="","",EXPORTACIONES!D3288)</f>
        <v/>
      </c>
      <c r="F3288">
        <f>EXPORTACIONES!F3288</f>
        <v>0</v>
      </c>
      <c r="K3288" t="str">
        <f t="shared" si="459"/>
        <v/>
      </c>
      <c r="M3288">
        <f t="shared" si="460"/>
        <v>0</v>
      </c>
      <c r="N3288" t="str">
        <f t="shared" si="461"/>
        <v/>
      </c>
      <c r="O3288" t="str">
        <f t="shared" si="462"/>
        <v/>
      </c>
      <c r="P3288" t="str">
        <f t="shared" si="463"/>
        <v/>
      </c>
      <c r="Q3288">
        <v>1</v>
      </c>
      <c r="R3288" t="str">
        <f t="shared" si="464"/>
        <v/>
      </c>
      <c r="S3288" t="str">
        <f t="shared" si="465"/>
        <v/>
      </c>
      <c r="T3288" t="str">
        <f t="shared" si="466"/>
        <v/>
      </c>
      <c r="U3288" t="str">
        <f t="shared" si="467"/>
        <v/>
      </c>
    </row>
    <row r="3289" spans="1:21" x14ac:dyDescent="0.25">
      <c r="A3289" s="6" t="str">
        <f>IF(EXPORTACIONES!A3289="","",EXPORTACIONES!A3289)</f>
        <v/>
      </c>
      <c r="B3289" t="str">
        <f>IF(EXPORTACIONES!B3289="","",VLOOKUP(EXPORTACIONES!B3289,PERSONAS!$A$1:$B$59,2,FALSE))</f>
        <v/>
      </c>
      <c r="C3289" t="str">
        <f>IF(EXPORTACIONES!C3289="","",VLOOKUP(EXPORTACIONES!C3289,ACTIVIDADES!$A$1:$B$37,2,FALSE))</f>
        <v/>
      </c>
      <c r="D3289" t="str">
        <f>IF(EXPORTACIONES!D3289="","",EXPORTACIONES!D3289&amp;" -- "&amp;IF(EXPORTACIONES!E3289="","Actividad de "&amp;EXPORTACIONES!C3289,EXPORTACIONES!E3289))</f>
        <v/>
      </c>
      <c r="E3289" t="str">
        <f>IF(EXPORTACIONES!D3289="","",EXPORTACIONES!D3289)</f>
        <v/>
      </c>
      <c r="F3289">
        <f>EXPORTACIONES!F3289</f>
        <v>0</v>
      </c>
      <c r="K3289" t="str">
        <f t="shared" si="459"/>
        <v/>
      </c>
      <c r="M3289">
        <f t="shared" si="460"/>
        <v>0</v>
      </c>
      <c r="N3289" t="str">
        <f t="shared" si="461"/>
        <v/>
      </c>
      <c r="O3289" t="str">
        <f t="shared" si="462"/>
        <v/>
      </c>
      <c r="P3289" t="str">
        <f t="shared" si="463"/>
        <v/>
      </c>
      <c r="Q3289">
        <v>1</v>
      </c>
      <c r="R3289" t="str">
        <f t="shared" si="464"/>
        <v/>
      </c>
      <c r="S3289" t="str">
        <f t="shared" si="465"/>
        <v/>
      </c>
      <c r="T3289" t="str">
        <f t="shared" si="466"/>
        <v/>
      </c>
      <c r="U3289" t="str">
        <f t="shared" si="467"/>
        <v/>
      </c>
    </row>
    <row r="3290" spans="1:21" x14ac:dyDescent="0.25">
      <c r="A3290" s="6" t="str">
        <f>IF(EXPORTACIONES!A3290="","",EXPORTACIONES!A3290)</f>
        <v/>
      </c>
      <c r="B3290" t="str">
        <f>IF(EXPORTACIONES!B3290="","",VLOOKUP(EXPORTACIONES!B3290,PERSONAS!$A$1:$B$59,2,FALSE))</f>
        <v/>
      </c>
      <c r="C3290" t="str">
        <f>IF(EXPORTACIONES!C3290="","",VLOOKUP(EXPORTACIONES!C3290,ACTIVIDADES!$A$1:$B$37,2,FALSE))</f>
        <v/>
      </c>
      <c r="D3290" t="str">
        <f>IF(EXPORTACIONES!D3290="","",EXPORTACIONES!D3290&amp;" -- "&amp;IF(EXPORTACIONES!E3290="","Actividad de "&amp;EXPORTACIONES!C3290,EXPORTACIONES!E3290))</f>
        <v/>
      </c>
      <c r="E3290" t="str">
        <f>IF(EXPORTACIONES!D3290="","",EXPORTACIONES!D3290)</f>
        <v/>
      </c>
      <c r="F3290">
        <f>EXPORTACIONES!F3290</f>
        <v>0</v>
      </c>
      <c r="K3290" t="str">
        <f t="shared" si="459"/>
        <v/>
      </c>
      <c r="M3290">
        <f t="shared" si="460"/>
        <v>0</v>
      </c>
      <c r="N3290" t="str">
        <f t="shared" si="461"/>
        <v/>
      </c>
      <c r="O3290" t="str">
        <f t="shared" si="462"/>
        <v/>
      </c>
      <c r="P3290" t="str">
        <f t="shared" si="463"/>
        <v/>
      </c>
      <c r="Q3290">
        <v>1</v>
      </c>
      <c r="R3290" t="str">
        <f t="shared" si="464"/>
        <v/>
      </c>
      <c r="S3290" t="str">
        <f t="shared" si="465"/>
        <v/>
      </c>
      <c r="T3290" t="str">
        <f t="shared" si="466"/>
        <v/>
      </c>
      <c r="U3290" t="str">
        <f t="shared" si="467"/>
        <v/>
      </c>
    </row>
    <row r="3291" spans="1:21" x14ac:dyDescent="0.25">
      <c r="A3291" s="6" t="str">
        <f>IF(EXPORTACIONES!A3291="","",EXPORTACIONES!A3291)</f>
        <v/>
      </c>
      <c r="B3291" t="str">
        <f>IF(EXPORTACIONES!B3291="","",VLOOKUP(EXPORTACIONES!B3291,PERSONAS!$A$1:$B$59,2,FALSE))</f>
        <v/>
      </c>
      <c r="C3291" t="str">
        <f>IF(EXPORTACIONES!C3291="","",VLOOKUP(EXPORTACIONES!C3291,ACTIVIDADES!$A$1:$B$37,2,FALSE))</f>
        <v/>
      </c>
      <c r="D3291" t="str">
        <f>IF(EXPORTACIONES!D3291="","",EXPORTACIONES!D3291&amp;" -- "&amp;IF(EXPORTACIONES!E3291="","Actividad de "&amp;EXPORTACIONES!C3291,EXPORTACIONES!E3291))</f>
        <v/>
      </c>
      <c r="E3291" t="str">
        <f>IF(EXPORTACIONES!D3291="","",EXPORTACIONES!D3291)</f>
        <v/>
      </c>
      <c r="F3291">
        <f>EXPORTACIONES!F3291</f>
        <v>0</v>
      </c>
      <c r="K3291" t="str">
        <f t="shared" si="459"/>
        <v/>
      </c>
      <c r="M3291">
        <f t="shared" si="460"/>
        <v>0</v>
      </c>
      <c r="N3291" t="str">
        <f t="shared" si="461"/>
        <v/>
      </c>
      <c r="O3291" t="str">
        <f t="shared" si="462"/>
        <v/>
      </c>
      <c r="P3291" t="str">
        <f t="shared" si="463"/>
        <v/>
      </c>
      <c r="Q3291">
        <v>1</v>
      </c>
      <c r="R3291" t="str">
        <f t="shared" si="464"/>
        <v/>
      </c>
      <c r="S3291" t="str">
        <f t="shared" si="465"/>
        <v/>
      </c>
      <c r="T3291" t="str">
        <f t="shared" si="466"/>
        <v/>
      </c>
      <c r="U3291" t="str">
        <f t="shared" si="467"/>
        <v/>
      </c>
    </row>
    <row r="3292" spans="1:21" x14ac:dyDescent="0.25">
      <c r="A3292" s="6" t="str">
        <f>IF(EXPORTACIONES!A3292="","",EXPORTACIONES!A3292)</f>
        <v/>
      </c>
      <c r="B3292" t="str">
        <f>IF(EXPORTACIONES!B3292="","",VLOOKUP(EXPORTACIONES!B3292,PERSONAS!$A$1:$B$59,2,FALSE))</f>
        <v/>
      </c>
      <c r="C3292" t="str">
        <f>IF(EXPORTACIONES!C3292="","",VLOOKUP(EXPORTACIONES!C3292,ACTIVIDADES!$A$1:$B$37,2,FALSE))</f>
        <v/>
      </c>
      <c r="D3292" t="str">
        <f>IF(EXPORTACIONES!D3292="","",EXPORTACIONES!D3292&amp;" -- "&amp;IF(EXPORTACIONES!E3292="","Actividad de "&amp;EXPORTACIONES!C3292,EXPORTACIONES!E3292))</f>
        <v/>
      </c>
      <c r="E3292" t="str">
        <f>IF(EXPORTACIONES!D3292="","",EXPORTACIONES!D3292)</f>
        <v/>
      </c>
      <c r="F3292">
        <f>EXPORTACIONES!F3292</f>
        <v>0</v>
      </c>
      <c r="K3292" t="str">
        <f t="shared" si="459"/>
        <v/>
      </c>
      <c r="M3292">
        <f t="shared" si="460"/>
        <v>0</v>
      </c>
      <c r="N3292" t="str">
        <f t="shared" si="461"/>
        <v/>
      </c>
      <c r="O3292" t="str">
        <f t="shared" si="462"/>
        <v/>
      </c>
      <c r="P3292" t="str">
        <f t="shared" si="463"/>
        <v/>
      </c>
      <c r="Q3292">
        <v>1</v>
      </c>
      <c r="R3292" t="str">
        <f t="shared" si="464"/>
        <v/>
      </c>
      <c r="S3292" t="str">
        <f t="shared" si="465"/>
        <v/>
      </c>
      <c r="T3292" t="str">
        <f t="shared" si="466"/>
        <v/>
      </c>
      <c r="U3292" t="str">
        <f t="shared" si="467"/>
        <v/>
      </c>
    </row>
    <row r="3293" spans="1:21" x14ac:dyDescent="0.25">
      <c r="A3293" s="6" t="str">
        <f>IF(EXPORTACIONES!A3293="","",EXPORTACIONES!A3293)</f>
        <v/>
      </c>
      <c r="B3293" t="str">
        <f>IF(EXPORTACIONES!B3293="","",VLOOKUP(EXPORTACIONES!B3293,PERSONAS!$A$1:$B$59,2,FALSE))</f>
        <v/>
      </c>
      <c r="C3293" t="str">
        <f>IF(EXPORTACIONES!C3293="","",VLOOKUP(EXPORTACIONES!C3293,ACTIVIDADES!$A$1:$B$37,2,FALSE))</f>
        <v/>
      </c>
      <c r="D3293" t="str">
        <f>IF(EXPORTACIONES!D3293="","",EXPORTACIONES!D3293&amp;" -- "&amp;IF(EXPORTACIONES!E3293="","Actividad de "&amp;EXPORTACIONES!C3293,EXPORTACIONES!E3293))</f>
        <v/>
      </c>
      <c r="E3293" t="str">
        <f>IF(EXPORTACIONES!D3293="","",EXPORTACIONES!D3293)</f>
        <v/>
      </c>
      <c r="F3293">
        <f>EXPORTACIONES!F3293</f>
        <v>0</v>
      </c>
      <c r="K3293" t="str">
        <f t="shared" si="459"/>
        <v/>
      </c>
      <c r="M3293">
        <f t="shared" si="460"/>
        <v>0</v>
      </c>
      <c r="N3293" t="str">
        <f t="shared" si="461"/>
        <v/>
      </c>
      <c r="O3293" t="str">
        <f t="shared" si="462"/>
        <v/>
      </c>
      <c r="P3293" t="str">
        <f t="shared" si="463"/>
        <v/>
      </c>
      <c r="Q3293">
        <v>1</v>
      </c>
      <c r="R3293" t="str">
        <f t="shared" si="464"/>
        <v/>
      </c>
      <c r="S3293" t="str">
        <f t="shared" si="465"/>
        <v/>
      </c>
      <c r="T3293" t="str">
        <f t="shared" si="466"/>
        <v/>
      </c>
      <c r="U3293" t="str">
        <f t="shared" si="467"/>
        <v/>
      </c>
    </row>
    <row r="3294" spans="1:21" x14ac:dyDescent="0.25">
      <c r="A3294" s="6" t="str">
        <f>IF(EXPORTACIONES!A3294="","",EXPORTACIONES!A3294)</f>
        <v/>
      </c>
      <c r="B3294" t="str">
        <f>IF(EXPORTACIONES!B3294="","",VLOOKUP(EXPORTACIONES!B3294,PERSONAS!$A$1:$B$59,2,FALSE))</f>
        <v/>
      </c>
      <c r="C3294" t="str">
        <f>IF(EXPORTACIONES!C3294="","",VLOOKUP(EXPORTACIONES!C3294,ACTIVIDADES!$A$1:$B$37,2,FALSE))</f>
        <v/>
      </c>
      <c r="D3294" t="str">
        <f>IF(EXPORTACIONES!D3294="","",EXPORTACIONES!D3294&amp;" -- "&amp;IF(EXPORTACIONES!E3294="","Actividad de "&amp;EXPORTACIONES!C3294,EXPORTACIONES!E3294))</f>
        <v/>
      </c>
      <c r="E3294" t="str">
        <f>IF(EXPORTACIONES!D3294="","",EXPORTACIONES!D3294)</f>
        <v/>
      </c>
      <c r="F3294">
        <f>EXPORTACIONES!F3294</f>
        <v>0</v>
      </c>
      <c r="K3294" t="str">
        <f t="shared" si="459"/>
        <v/>
      </c>
      <c r="M3294">
        <f t="shared" si="460"/>
        <v>0</v>
      </c>
      <c r="N3294" t="str">
        <f t="shared" si="461"/>
        <v/>
      </c>
      <c r="O3294" t="str">
        <f t="shared" si="462"/>
        <v/>
      </c>
      <c r="P3294" t="str">
        <f t="shared" si="463"/>
        <v/>
      </c>
      <c r="Q3294">
        <v>1</v>
      </c>
      <c r="R3294" t="str">
        <f t="shared" si="464"/>
        <v/>
      </c>
      <c r="S3294" t="str">
        <f t="shared" si="465"/>
        <v/>
      </c>
      <c r="T3294" t="str">
        <f t="shared" si="466"/>
        <v/>
      </c>
      <c r="U3294" t="str">
        <f t="shared" si="467"/>
        <v/>
      </c>
    </row>
    <row r="3295" spans="1:21" x14ac:dyDescent="0.25">
      <c r="A3295" s="6" t="str">
        <f>IF(EXPORTACIONES!A3295="","",EXPORTACIONES!A3295)</f>
        <v/>
      </c>
      <c r="B3295" t="str">
        <f>IF(EXPORTACIONES!B3295="","",VLOOKUP(EXPORTACIONES!B3295,PERSONAS!$A$1:$B$59,2,FALSE))</f>
        <v/>
      </c>
      <c r="C3295" t="str">
        <f>IF(EXPORTACIONES!C3295="","",VLOOKUP(EXPORTACIONES!C3295,ACTIVIDADES!$A$1:$B$37,2,FALSE))</f>
        <v/>
      </c>
      <c r="D3295" t="str">
        <f>IF(EXPORTACIONES!D3295="","",EXPORTACIONES!D3295&amp;" -- "&amp;IF(EXPORTACIONES!E3295="","Actividad de "&amp;EXPORTACIONES!C3295,EXPORTACIONES!E3295))</f>
        <v/>
      </c>
      <c r="E3295" t="str">
        <f>IF(EXPORTACIONES!D3295="","",EXPORTACIONES!D3295)</f>
        <v/>
      </c>
      <c r="F3295">
        <f>EXPORTACIONES!F3295</f>
        <v>0</v>
      </c>
      <c r="K3295" t="str">
        <f t="shared" si="459"/>
        <v/>
      </c>
      <c r="M3295">
        <f t="shared" si="460"/>
        <v>0</v>
      </c>
      <c r="N3295" t="str">
        <f t="shared" si="461"/>
        <v/>
      </c>
      <c r="O3295" t="str">
        <f t="shared" si="462"/>
        <v/>
      </c>
      <c r="P3295" t="str">
        <f t="shared" si="463"/>
        <v/>
      </c>
      <c r="Q3295">
        <v>1</v>
      </c>
      <c r="R3295" t="str">
        <f t="shared" si="464"/>
        <v/>
      </c>
      <c r="S3295" t="str">
        <f t="shared" si="465"/>
        <v/>
      </c>
      <c r="T3295" t="str">
        <f t="shared" si="466"/>
        <v/>
      </c>
      <c r="U3295" t="str">
        <f t="shared" si="467"/>
        <v/>
      </c>
    </row>
    <row r="3296" spans="1:21" x14ac:dyDescent="0.25">
      <c r="A3296" s="6" t="str">
        <f>IF(EXPORTACIONES!A3296="","",EXPORTACIONES!A3296)</f>
        <v/>
      </c>
      <c r="B3296" t="str">
        <f>IF(EXPORTACIONES!B3296="","",VLOOKUP(EXPORTACIONES!B3296,PERSONAS!$A$1:$B$59,2,FALSE))</f>
        <v/>
      </c>
      <c r="C3296" t="str">
        <f>IF(EXPORTACIONES!C3296="","",VLOOKUP(EXPORTACIONES!C3296,ACTIVIDADES!$A$1:$B$37,2,FALSE))</f>
        <v/>
      </c>
      <c r="D3296" t="str">
        <f>IF(EXPORTACIONES!D3296="","",EXPORTACIONES!D3296&amp;" -- "&amp;IF(EXPORTACIONES!E3296="","Actividad de "&amp;EXPORTACIONES!C3296,EXPORTACIONES!E3296))</f>
        <v/>
      </c>
      <c r="E3296" t="str">
        <f>IF(EXPORTACIONES!D3296="","",EXPORTACIONES!D3296)</f>
        <v/>
      </c>
      <c r="F3296">
        <f>EXPORTACIONES!F3296</f>
        <v>0</v>
      </c>
      <c r="K3296" t="str">
        <f t="shared" si="459"/>
        <v/>
      </c>
      <c r="M3296">
        <f t="shared" si="460"/>
        <v>0</v>
      </c>
      <c r="N3296" t="str">
        <f t="shared" si="461"/>
        <v/>
      </c>
      <c r="O3296" t="str">
        <f t="shared" si="462"/>
        <v/>
      </c>
      <c r="P3296" t="str">
        <f t="shared" si="463"/>
        <v/>
      </c>
      <c r="Q3296">
        <v>1</v>
      </c>
      <c r="R3296" t="str">
        <f t="shared" si="464"/>
        <v/>
      </c>
      <c r="S3296" t="str">
        <f t="shared" si="465"/>
        <v/>
      </c>
      <c r="T3296" t="str">
        <f t="shared" si="466"/>
        <v/>
      </c>
      <c r="U3296" t="str">
        <f t="shared" si="467"/>
        <v/>
      </c>
    </row>
    <row r="3297" spans="1:21" x14ac:dyDescent="0.25">
      <c r="A3297" s="6" t="str">
        <f>IF(EXPORTACIONES!A3297="","",EXPORTACIONES!A3297)</f>
        <v/>
      </c>
      <c r="B3297" t="str">
        <f>IF(EXPORTACIONES!B3297="","",VLOOKUP(EXPORTACIONES!B3297,PERSONAS!$A$1:$B$59,2,FALSE))</f>
        <v/>
      </c>
      <c r="C3297" t="str">
        <f>IF(EXPORTACIONES!C3297="","",VLOOKUP(EXPORTACIONES!C3297,ACTIVIDADES!$A$1:$B$37,2,FALSE))</f>
        <v/>
      </c>
      <c r="D3297" t="str">
        <f>IF(EXPORTACIONES!D3297="","",EXPORTACIONES!D3297&amp;" -- "&amp;IF(EXPORTACIONES!E3297="","Actividad de "&amp;EXPORTACIONES!C3297,EXPORTACIONES!E3297))</f>
        <v/>
      </c>
      <c r="E3297" t="str">
        <f>IF(EXPORTACIONES!D3297="","",EXPORTACIONES!D3297)</f>
        <v/>
      </c>
      <c r="F3297">
        <f>EXPORTACIONES!F3297</f>
        <v>0</v>
      </c>
      <c r="K3297" t="str">
        <f t="shared" si="459"/>
        <v/>
      </c>
      <c r="M3297">
        <f t="shared" si="460"/>
        <v>0</v>
      </c>
      <c r="N3297" t="str">
        <f t="shared" si="461"/>
        <v/>
      </c>
      <c r="O3297" t="str">
        <f t="shared" si="462"/>
        <v/>
      </c>
      <c r="P3297" t="str">
        <f t="shared" si="463"/>
        <v/>
      </c>
      <c r="Q3297">
        <v>1</v>
      </c>
      <c r="R3297" t="str">
        <f t="shared" si="464"/>
        <v/>
      </c>
      <c r="S3297" t="str">
        <f t="shared" si="465"/>
        <v/>
      </c>
      <c r="T3297" t="str">
        <f t="shared" si="466"/>
        <v/>
      </c>
      <c r="U3297" t="str">
        <f t="shared" si="467"/>
        <v/>
      </c>
    </row>
    <row r="3298" spans="1:21" x14ac:dyDescent="0.25">
      <c r="A3298" s="6" t="str">
        <f>IF(EXPORTACIONES!A3298="","",EXPORTACIONES!A3298)</f>
        <v/>
      </c>
      <c r="B3298" t="str">
        <f>IF(EXPORTACIONES!B3298="","",VLOOKUP(EXPORTACIONES!B3298,PERSONAS!$A$1:$B$59,2,FALSE))</f>
        <v/>
      </c>
      <c r="C3298" t="str">
        <f>IF(EXPORTACIONES!C3298="","",VLOOKUP(EXPORTACIONES!C3298,ACTIVIDADES!$A$1:$B$37,2,FALSE))</f>
        <v/>
      </c>
      <c r="D3298" t="str">
        <f>IF(EXPORTACIONES!D3298="","",EXPORTACIONES!D3298&amp;" -- "&amp;IF(EXPORTACIONES!E3298="","Actividad de "&amp;EXPORTACIONES!C3298,EXPORTACIONES!E3298))</f>
        <v/>
      </c>
      <c r="E3298" t="str">
        <f>IF(EXPORTACIONES!D3298="","",EXPORTACIONES!D3298)</f>
        <v/>
      </c>
      <c r="F3298">
        <f>EXPORTACIONES!F3298</f>
        <v>0</v>
      </c>
      <c r="K3298" t="str">
        <f t="shared" si="459"/>
        <v/>
      </c>
      <c r="M3298">
        <f t="shared" si="460"/>
        <v>0</v>
      </c>
      <c r="N3298" t="str">
        <f t="shared" si="461"/>
        <v/>
      </c>
      <c r="O3298" t="str">
        <f t="shared" si="462"/>
        <v/>
      </c>
      <c r="P3298" t="str">
        <f t="shared" si="463"/>
        <v/>
      </c>
      <c r="Q3298">
        <v>1</v>
      </c>
      <c r="R3298" t="str">
        <f t="shared" si="464"/>
        <v/>
      </c>
      <c r="S3298" t="str">
        <f t="shared" si="465"/>
        <v/>
      </c>
      <c r="T3298" t="str">
        <f t="shared" si="466"/>
        <v/>
      </c>
      <c r="U3298" t="str">
        <f t="shared" si="467"/>
        <v/>
      </c>
    </row>
    <row r="3299" spans="1:21" x14ac:dyDescent="0.25">
      <c r="A3299" s="6" t="str">
        <f>IF(EXPORTACIONES!A3299="","",EXPORTACIONES!A3299)</f>
        <v/>
      </c>
      <c r="B3299" t="str">
        <f>IF(EXPORTACIONES!B3299="","",VLOOKUP(EXPORTACIONES!B3299,PERSONAS!$A$1:$B$59,2,FALSE))</f>
        <v/>
      </c>
      <c r="C3299" t="str">
        <f>IF(EXPORTACIONES!C3299="","",VLOOKUP(EXPORTACIONES!C3299,ACTIVIDADES!$A$1:$B$37,2,FALSE))</f>
        <v/>
      </c>
      <c r="D3299" t="str">
        <f>IF(EXPORTACIONES!D3299="","",EXPORTACIONES!D3299&amp;" -- "&amp;IF(EXPORTACIONES!E3299="","Actividad de "&amp;EXPORTACIONES!C3299,EXPORTACIONES!E3299))</f>
        <v/>
      </c>
      <c r="E3299" t="str">
        <f>IF(EXPORTACIONES!D3299="","",EXPORTACIONES!D3299)</f>
        <v/>
      </c>
      <c r="F3299">
        <f>EXPORTACIONES!F3299</f>
        <v>0</v>
      </c>
      <c r="K3299" t="str">
        <f t="shared" si="459"/>
        <v/>
      </c>
      <c r="M3299">
        <f t="shared" si="460"/>
        <v>0</v>
      </c>
      <c r="N3299" t="str">
        <f t="shared" si="461"/>
        <v/>
      </c>
      <c r="O3299" t="str">
        <f t="shared" si="462"/>
        <v/>
      </c>
      <c r="P3299" t="str">
        <f t="shared" si="463"/>
        <v/>
      </c>
      <c r="Q3299">
        <v>1</v>
      </c>
      <c r="R3299" t="str">
        <f t="shared" si="464"/>
        <v/>
      </c>
      <c r="S3299" t="str">
        <f t="shared" si="465"/>
        <v/>
      </c>
      <c r="T3299" t="str">
        <f t="shared" si="466"/>
        <v/>
      </c>
      <c r="U3299" t="str">
        <f t="shared" si="467"/>
        <v/>
      </c>
    </row>
    <row r="3300" spans="1:21" x14ac:dyDescent="0.25">
      <c r="A3300" s="6" t="str">
        <f>IF(EXPORTACIONES!A3300="","",EXPORTACIONES!A3300)</f>
        <v/>
      </c>
      <c r="B3300" t="str">
        <f>IF(EXPORTACIONES!B3300="","",VLOOKUP(EXPORTACIONES!B3300,PERSONAS!$A$1:$B$59,2,FALSE))</f>
        <v/>
      </c>
      <c r="C3300" t="str">
        <f>IF(EXPORTACIONES!C3300="","",VLOOKUP(EXPORTACIONES!C3300,ACTIVIDADES!$A$1:$B$37,2,FALSE))</f>
        <v/>
      </c>
      <c r="D3300" t="str">
        <f>IF(EXPORTACIONES!D3300="","",EXPORTACIONES!D3300&amp;" -- "&amp;IF(EXPORTACIONES!E3300="","Actividad de "&amp;EXPORTACIONES!C3300,EXPORTACIONES!E3300))</f>
        <v/>
      </c>
      <c r="E3300" t="str">
        <f>IF(EXPORTACIONES!D3300="","",EXPORTACIONES!D3300)</f>
        <v/>
      </c>
      <c r="F3300">
        <f>EXPORTACIONES!F3300</f>
        <v>0</v>
      </c>
      <c r="K3300" t="str">
        <f t="shared" si="459"/>
        <v/>
      </c>
      <c r="M3300">
        <f t="shared" si="460"/>
        <v>0</v>
      </c>
      <c r="N3300" t="str">
        <f t="shared" si="461"/>
        <v/>
      </c>
      <c r="O3300" t="str">
        <f t="shared" si="462"/>
        <v/>
      </c>
      <c r="P3300" t="str">
        <f t="shared" si="463"/>
        <v/>
      </c>
      <c r="Q3300">
        <v>1</v>
      </c>
      <c r="R3300" t="str">
        <f t="shared" si="464"/>
        <v/>
      </c>
      <c r="S3300" t="str">
        <f t="shared" si="465"/>
        <v/>
      </c>
      <c r="T3300" t="str">
        <f t="shared" si="466"/>
        <v/>
      </c>
      <c r="U3300" t="str">
        <f t="shared" si="467"/>
        <v/>
      </c>
    </row>
    <row r="3301" spans="1:21" x14ac:dyDescent="0.25">
      <c r="A3301" s="6" t="str">
        <f>IF(EXPORTACIONES!A3301="","",EXPORTACIONES!A3301)</f>
        <v/>
      </c>
      <c r="B3301" t="str">
        <f>IF(EXPORTACIONES!B3301="","",VLOOKUP(EXPORTACIONES!B3301,PERSONAS!$A$1:$B$59,2,FALSE))</f>
        <v/>
      </c>
      <c r="C3301" t="str">
        <f>IF(EXPORTACIONES!C3301="","",VLOOKUP(EXPORTACIONES!C3301,ACTIVIDADES!$A$1:$B$37,2,FALSE))</f>
        <v/>
      </c>
      <c r="D3301" t="str">
        <f>IF(EXPORTACIONES!D3301="","",EXPORTACIONES!D3301&amp;" -- "&amp;IF(EXPORTACIONES!E3301="","Actividad de "&amp;EXPORTACIONES!C3301,EXPORTACIONES!E3301))</f>
        <v/>
      </c>
      <c r="E3301" t="str">
        <f>IF(EXPORTACIONES!D3301="","",EXPORTACIONES!D3301)</f>
        <v/>
      </c>
      <c r="F3301">
        <f>EXPORTACIONES!F3301</f>
        <v>0</v>
      </c>
      <c r="K3301" t="str">
        <f t="shared" si="459"/>
        <v/>
      </c>
      <c r="M3301">
        <f t="shared" si="460"/>
        <v>0</v>
      </c>
      <c r="N3301" t="str">
        <f t="shared" si="461"/>
        <v/>
      </c>
      <c r="O3301" t="str">
        <f t="shared" si="462"/>
        <v/>
      </c>
      <c r="P3301" t="str">
        <f t="shared" si="463"/>
        <v/>
      </c>
      <c r="Q3301">
        <v>1</v>
      </c>
      <c r="R3301" t="str">
        <f t="shared" si="464"/>
        <v/>
      </c>
      <c r="S3301" t="str">
        <f t="shared" si="465"/>
        <v/>
      </c>
      <c r="T3301" t="str">
        <f t="shared" si="466"/>
        <v/>
      </c>
      <c r="U3301" t="str">
        <f t="shared" si="467"/>
        <v/>
      </c>
    </row>
    <row r="3302" spans="1:21" x14ac:dyDescent="0.25">
      <c r="A3302" s="6" t="str">
        <f>IF(EXPORTACIONES!A3302="","",EXPORTACIONES!A3302)</f>
        <v/>
      </c>
      <c r="B3302" t="str">
        <f>IF(EXPORTACIONES!B3302="","",VLOOKUP(EXPORTACIONES!B3302,PERSONAS!$A$1:$B$59,2,FALSE))</f>
        <v/>
      </c>
      <c r="C3302" t="str">
        <f>IF(EXPORTACIONES!C3302="","",VLOOKUP(EXPORTACIONES!C3302,ACTIVIDADES!$A$1:$B$37,2,FALSE))</f>
        <v/>
      </c>
      <c r="D3302" t="str">
        <f>IF(EXPORTACIONES!D3302="","",EXPORTACIONES!D3302&amp;" -- "&amp;IF(EXPORTACIONES!E3302="","Actividad de "&amp;EXPORTACIONES!C3302,EXPORTACIONES!E3302))</f>
        <v/>
      </c>
      <c r="E3302" t="str">
        <f>IF(EXPORTACIONES!D3302="","",EXPORTACIONES!D3302)</f>
        <v/>
      </c>
      <c r="F3302">
        <f>EXPORTACIONES!F3302</f>
        <v>0</v>
      </c>
      <c r="K3302" t="str">
        <f t="shared" si="459"/>
        <v/>
      </c>
      <c r="M3302">
        <f t="shared" si="460"/>
        <v>0</v>
      </c>
      <c r="N3302" t="str">
        <f t="shared" si="461"/>
        <v/>
      </c>
      <c r="O3302" t="str">
        <f t="shared" si="462"/>
        <v/>
      </c>
      <c r="P3302" t="str">
        <f t="shared" si="463"/>
        <v/>
      </c>
      <c r="Q3302">
        <v>1</v>
      </c>
      <c r="R3302" t="str">
        <f t="shared" si="464"/>
        <v/>
      </c>
      <c r="S3302" t="str">
        <f t="shared" si="465"/>
        <v/>
      </c>
      <c r="T3302" t="str">
        <f t="shared" si="466"/>
        <v/>
      </c>
      <c r="U3302" t="str">
        <f t="shared" si="467"/>
        <v/>
      </c>
    </row>
    <row r="3303" spans="1:21" x14ac:dyDescent="0.25">
      <c r="A3303" s="6" t="str">
        <f>IF(EXPORTACIONES!A3303="","",EXPORTACIONES!A3303)</f>
        <v/>
      </c>
      <c r="B3303" t="str">
        <f>IF(EXPORTACIONES!B3303="","",VLOOKUP(EXPORTACIONES!B3303,PERSONAS!$A$1:$B$59,2,FALSE))</f>
        <v/>
      </c>
      <c r="C3303" t="str">
        <f>IF(EXPORTACIONES!C3303="","",VLOOKUP(EXPORTACIONES!C3303,ACTIVIDADES!$A$1:$B$37,2,FALSE))</f>
        <v/>
      </c>
      <c r="D3303" t="str">
        <f>IF(EXPORTACIONES!D3303="","",EXPORTACIONES!D3303&amp;" -- "&amp;IF(EXPORTACIONES!E3303="","Actividad de "&amp;EXPORTACIONES!C3303,EXPORTACIONES!E3303))</f>
        <v/>
      </c>
      <c r="E3303" t="str">
        <f>IF(EXPORTACIONES!D3303="","",EXPORTACIONES!D3303)</f>
        <v/>
      </c>
      <c r="F3303">
        <f>EXPORTACIONES!F3303</f>
        <v>0</v>
      </c>
      <c r="K3303" t="str">
        <f t="shared" si="459"/>
        <v/>
      </c>
      <c r="M3303">
        <f t="shared" si="460"/>
        <v>0</v>
      </c>
      <c r="N3303" t="str">
        <f t="shared" si="461"/>
        <v/>
      </c>
      <c r="O3303" t="str">
        <f t="shared" si="462"/>
        <v/>
      </c>
      <c r="P3303" t="str">
        <f t="shared" si="463"/>
        <v/>
      </c>
      <c r="Q3303">
        <v>1</v>
      </c>
      <c r="R3303" t="str">
        <f t="shared" si="464"/>
        <v/>
      </c>
      <c r="S3303" t="str">
        <f t="shared" si="465"/>
        <v/>
      </c>
      <c r="T3303" t="str">
        <f t="shared" si="466"/>
        <v/>
      </c>
      <c r="U3303" t="str">
        <f t="shared" si="467"/>
        <v/>
      </c>
    </row>
    <row r="3304" spans="1:21" x14ac:dyDescent="0.25">
      <c r="A3304" s="6" t="str">
        <f>IF(EXPORTACIONES!A3304="","",EXPORTACIONES!A3304)</f>
        <v/>
      </c>
      <c r="B3304" t="str">
        <f>IF(EXPORTACIONES!B3304="","",VLOOKUP(EXPORTACIONES!B3304,PERSONAS!$A$1:$B$59,2,FALSE))</f>
        <v/>
      </c>
      <c r="C3304" t="str">
        <f>IF(EXPORTACIONES!C3304="","",VLOOKUP(EXPORTACIONES!C3304,ACTIVIDADES!$A$1:$B$37,2,FALSE))</f>
        <v/>
      </c>
      <c r="D3304" t="str">
        <f>IF(EXPORTACIONES!D3304="","",EXPORTACIONES!D3304&amp;" -- "&amp;IF(EXPORTACIONES!E3304="","Actividad de "&amp;EXPORTACIONES!C3304,EXPORTACIONES!E3304))</f>
        <v/>
      </c>
      <c r="E3304" t="str">
        <f>IF(EXPORTACIONES!D3304="","",EXPORTACIONES!D3304)</f>
        <v/>
      </c>
      <c r="F3304">
        <f>EXPORTACIONES!F3304</f>
        <v>0</v>
      </c>
      <c r="K3304" t="str">
        <f t="shared" si="459"/>
        <v/>
      </c>
      <c r="M3304">
        <f t="shared" si="460"/>
        <v>0</v>
      </c>
      <c r="N3304" t="str">
        <f t="shared" si="461"/>
        <v/>
      </c>
      <c r="O3304" t="str">
        <f t="shared" si="462"/>
        <v/>
      </c>
      <c r="P3304" t="str">
        <f t="shared" si="463"/>
        <v/>
      </c>
      <c r="Q3304">
        <v>1</v>
      </c>
      <c r="R3304" t="str">
        <f t="shared" si="464"/>
        <v/>
      </c>
      <c r="S3304" t="str">
        <f t="shared" si="465"/>
        <v/>
      </c>
      <c r="T3304" t="str">
        <f t="shared" si="466"/>
        <v/>
      </c>
      <c r="U3304" t="str">
        <f t="shared" si="467"/>
        <v/>
      </c>
    </row>
    <row r="3305" spans="1:21" x14ac:dyDescent="0.25">
      <c r="A3305" s="6" t="str">
        <f>IF(EXPORTACIONES!A3305="","",EXPORTACIONES!A3305)</f>
        <v/>
      </c>
      <c r="B3305" t="str">
        <f>IF(EXPORTACIONES!B3305="","",VLOOKUP(EXPORTACIONES!B3305,PERSONAS!$A$1:$B$59,2,FALSE))</f>
        <v/>
      </c>
      <c r="C3305" t="str">
        <f>IF(EXPORTACIONES!C3305="","",VLOOKUP(EXPORTACIONES!C3305,ACTIVIDADES!$A$1:$B$37,2,FALSE))</f>
        <v/>
      </c>
      <c r="D3305" t="str">
        <f>IF(EXPORTACIONES!D3305="","",EXPORTACIONES!D3305&amp;" -- "&amp;IF(EXPORTACIONES!E3305="","Actividad de "&amp;EXPORTACIONES!C3305,EXPORTACIONES!E3305))</f>
        <v/>
      </c>
      <c r="E3305" t="str">
        <f>IF(EXPORTACIONES!D3305="","",EXPORTACIONES!D3305)</f>
        <v/>
      </c>
      <c r="F3305">
        <f>EXPORTACIONES!F3305</f>
        <v>0</v>
      </c>
      <c r="K3305" t="str">
        <f t="shared" si="459"/>
        <v/>
      </c>
      <c r="M3305">
        <f t="shared" si="460"/>
        <v>0</v>
      </c>
      <c r="N3305" t="str">
        <f t="shared" si="461"/>
        <v/>
      </c>
      <c r="O3305" t="str">
        <f t="shared" si="462"/>
        <v/>
      </c>
      <c r="P3305" t="str">
        <f t="shared" si="463"/>
        <v/>
      </c>
      <c r="Q3305">
        <v>1</v>
      </c>
      <c r="R3305" t="str">
        <f t="shared" si="464"/>
        <v/>
      </c>
      <c r="S3305" t="str">
        <f t="shared" si="465"/>
        <v/>
      </c>
      <c r="T3305" t="str">
        <f t="shared" si="466"/>
        <v/>
      </c>
      <c r="U3305" t="str">
        <f t="shared" si="467"/>
        <v/>
      </c>
    </row>
    <row r="3306" spans="1:21" x14ac:dyDescent="0.25">
      <c r="A3306" s="6" t="str">
        <f>IF(EXPORTACIONES!A3306="","",EXPORTACIONES!A3306)</f>
        <v/>
      </c>
      <c r="B3306" t="str">
        <f>IF(EXPORTACIONES!B3306="","",VLOOKUP(EXPORTACIONES!B3306,PERSONAS!$A$1:$B$59,2,FALSE))</f>
        <v/>
      </c>
      <c r="C3306" t="str">
        <f>IF(EXPORTACIONES!C3306="","",VLOOKUP(EXPORTACIONES!C3306,ACTIVIDADES!$A$1:$B$37,2,FALSE))</f>
        <v/>
      </c>
      <c r="D3306" t="str">
        <f>IF(EXPORTACIONES!D3306="","",EXPORTACIONES!D3306&amp;" -- "&amp;IF(EXPORTACIONES!E3306="","Actividad de "&amp;EXPORTACIONES!C3306,EXPORTACIONES!E3306))</f>
        <v/>
      </c>
      <c r="E3306" t="str">
        <f>IF(EXPORTACIONES!D3306="","",EXPORTACIONES!D3306)</f>
        <v/>
      </c>
      <c r="F3306">
        <f>EXPORTACIONES!F3306</f>
        <v>0</v>
      </c>
      <c r="K3306" t="str">
        <f t="shared" si="459"/>
        <v/>
      </c>
      <c r="M3306">
        <f t="shared" si="460"/>
        <v>0</v>
      </c>
      <c r="N3306" t="str">
        <f t="shared" si="461"/>
        <v/>
      </c>
      <c r="O3306" t="str">
        <f t="shared" si="462"/>
        <v/>
      </c>
      <c r="P3306" t="str">
        <f t="shared" si="463"/>
        <v/>
      </c>
      <c r="Q3306">
        <v>1</v>
      </c>
      <c r="R3306" t="str">
        <f t="shared" si="464"/>
        <v/>
      </c>
      <c r="S3306" t="str">
        <f t="shared" si="465"/>
        <v/>
      </c>
      <c r="T3306" t="str">
        <f t="shared" si="466"/>
        <v/>
      </c>
      <c r="U3306" t="str">
        <f t="shared" si="467"/>
        <v/>
      </c>
    </row>
    <row r="3307" spans="1:21" x14ac:dyDescent="0.25">
      <c r="A3307" s="6" t="str">
        <f>IF(EXPORTACIONES!A3307="","",EXPORTACIONES!A3307)</f>
        <v/>
      </c>
      <c r="B3307" t="str">
        <f>IF(EXPORTACIONES!B3307="","",VLOOKUP(EXPORTACIONES!B3307,PERSONAS!$A$1:$B$59,2,FALSE))</f>
        <v/>
      </c>
      <c r="C3307" t="str">
        <f>IF(EXPORTACIONES!C3307="","",VLOOKUP(EXPORTACIONES!C3307,ACTIVIDADES!$A$1:$B$37,2,FALSE))</f>
        <v/>
      </c>
      <c r="D3307" t="str">
        <f>IF(EXPORTACIONES!D3307="","",EXPORTACIONES!D3307&amp;" -- "&amp;IF(EXPORTACIONES!E3307="","Actividad de "&amp;EXPORTACIONES!C3307,EXPORTACIONES!E3307))</f>
        <v/>
      </c>
      <c r="E3307" t="str">
        <f>IF(EXPORTACIONES!D3307="","",EXPORTACIONES!D3307)</f>
        <v/>
      </c>
      <c r="F3307">
        <f>EXPORTACIONES!F3307</f>
        <v>0</v>
      </c>
      <c r="K3307" t="str">
        <f t="shared" si="459"/>
        <v/>
      </c>
      <c r="M3307">
        <f t="shared" si="460"/>
        <v>0</v>
      </c>
      <c r="N3307" t="str">
        <f t="shared" si="461"/>
        <v/>
      </c>
      <c r="O3307" t="str">
        <f t="shared" si="462"/>
        <v/>
      </c>
      <c r="P3307" t="str">
        <f t="shared" si="463"/>
        <v/>
      </c>
      <c r="Q3307">
        <v>1</v>
      </c>
      <c r="R3307" t="str">
        <f t="shared" si="464"/>
        <v/>
      </c>
      <c r="S3307" t="str">
        <f t="shared" si="465"/>
        <v/>
      </c>
      <c r="T3307" t="str">
        <f t="shared" si="466"/>
        <v/>
      </c>
      <c r="U3307" t="str">
        <f t="shared" si="467"/>
        <v/>
      </c>
    </row>
    <row r="3308" spans="1:21" x14ac:dyDescent="0.25">
      <c r="A3308" s="6" t="str">
        <f>IF(EXPORTACIONES!A3308="","",EXPORTACIONES!A3308)</f>
        <v/>
      </c>
      <c r="B3308" t="str">
        <f>IF(EXPORTACIONES!B3308="","",VLOOKUP(EXPORTACIONES!B3308,PERSONAS!$A$1:$B$59,2,FALSE))</f>
        <v/>
      </c>
      <c r="C3308" t="str">
        <f>IF(EXPORTACIONES!C3308="","",VLOOKUP(EXPORTACIONES!C3308,ACTIVIDADES!$A$1:$B$37,2,FALSE))</f>
        <v/>
      </c>
      <c r="D3308" t="str">
        <f>IF(EXPORTACIONES!D3308="","",EXPORTACIONES!D3308&amp;" -- "&amp;IF(EXPORTACIONES!E3308="","Actividad de "&amp;EXPORTACIONES!C3308,EXPORTACIONES!E3308))</f>
        <v/>
      </c>
      <c r="E3308" t="str">
        <f>IF(EXPORTACIONES!D3308="","",EXPORTACIONES!D3308)</f>
        <v/>
      </c>
      <c r="F3308">
        <f>EXPORTACIONES!F3308</f>
        <v>0</v>
      </c>
      <c r="K3308" t="str">
        <f t="shared" si="459"/>
        <v/>
      </c>
      <c r="M3308">
        <f t="shared" si="460"/>
        <v>0</v>
      </c>
      <c r="N3308" t="str">
        <f t="shared" si="461"/>
        <v/>
      </c>
      <c r="O3308" t="str">
        <f t="shared" si="462"/>
        <v/>
      </c>
      <c r="P3308" t="str">
        <f t="shared" si="463"/>
        <v/>
      </c>
      <c r="Q3308">
        <v>1</v>
      </c>
      <c r="R3308" t="str">
        <f t="shared" si="464"/>
        <v/>
      </c>
      <c r="S3308" t="str">
        <f t="shared" si="465"/>
        <v/>
      </c>
      <c r="T3308" t="str">
        <f t="shared" si="466"/>
        <v/>
      </c>
      <c r="U3308" t="str">
        <f t="shared" si="467"/>
        <v/>
      </c>
    </row>
    <row r="3309" spans="1:21" x14ac:dyDescent="0.25">
      <c r="A3309" s="6" t="str">
        <f>IF(EXPORTACIONES!A3309="","",EXPORTACIONES!A3309)</f>
        <v/>
      </c>
      <c r="B3309" t="str">
        <f>IF(EXPORTACIONES!B3309="","",VLOOKUP(EXPORTACIONES!B3309,PERSONAS!$A$1:$B$59,2,FALSE))</f>
        <v/>
      </c>
      <c r="C3309" t="str">
        <f>IF(EXPORTACIONES!C3309="","",VLOOKUP(EXPORTACIONES!C3309,ACTIVIDADES!$A$1:$B$37,2,FALSE))</f>
        <v/>
      </c>
      <c r="D3309" t="str">
        <f>IF(EXPORTACIONES!D3309="","",EXPORTACIONES!D3309&amp;" -- "&amp;IF(EXPORTACIONES!E3309="","Actividad de "&amp;EXPORTACIONES!C3309,EXPORTACIONES!E3309))</f>
        <v/>
      </c>
      <c r="E3309" t="str">
        <f>IF(EXPORTACIONES!D3309="","",EXPORTACIONES!D3309)</f>
        <v/>
      </c>
      <c r="F3309">
        <f>EXPORTACIONES!F3309</f>
        <v>0</v>
      </c>
      <c r="K3309" t="str">
        <f t="shared" si="459"/>
        <v/>
      </c>
      <c r="M3309">
        <f t="shared" si="460"/>
        <v>0</v>
      </c>
      <c r="N3309" t="str">
        <f t="shared" si="461"/>
        <v/>
      </c>
      <c r="O3309" t="str">
        <f t="shared" si="462"/>
        <v/>
      </c>
      <c r="P3309" t="str">
        <f t="shared" si="463"/>
        <v/>
      </c>
      <c r="Q3309">
        <v>1</v>
      </c>
      <c r="R3309" t="str">
        <f t="shared" si="464"/>
        <v/>
      </c>
      <c r="S3309" t="str">
        <f t="shared" si="465"/>
        <v/>
      </c>
      <c r="T3309" t="str">
        <f t="shared" si="466"/>
        <v/>
      </c>
      <c r="U3309" t="str">
        <f t="shared" si="467"/>
        <v/>
      </c>
    </row>
    <row r="3310" spans="1:21" x14ac:dyDescent="0.25">
      <c r="A3310" s="6" t="str">
        <f>IF(EXPORTACIONES!A3310="","",EXPORTACIONES!A3310)</f>
        <v/>
      </c>
      <c r="B3310" t="str">
        <f>IF(EXPORTACIONES!B3310="","",VLOOKUP(EXPORTACIONES!B3310,PERSONAS!$A$1:$B$59,2,FALSE))</f>
        <v/>
      </c>
      <c r="C3310" t="str">
        <f>IF(EXPORTACIONES!C3310="","",VLOOKUP(EXPORTACIONES!C3310,ACTIVIDADES!$A$1:$B$37,2,FALSE))</f>
        <v/>
      </c>
      <c r="D3310" t="str">
        <f>IF(EXPORTACIONES!D3310="","",EXPORTACIONES!D3310&amp;" -- "&amp;IF(EXPORTACIONES!E3310="","Actividad de "&amp;EXPORTACIONES!C3310,EXPORTACIONES!E3310))</f>
        <v/>
      </c>
      <c r="E3310" t="str">
        <f>IF(EXPORTACIONES!D3310="","",EXPORTACIONES!D3310)</f>
        <v/>
      </c>
      <c r="F3310">
        <f>EXPORTACIONES!F3310</f>
        <v>0</v>
      </c>
      <c r="K3310" t="str">
        <f t="shared" si="459"/>
        <v/>
      </c>
      <c r="M3310">
        <f t="shared" si="460"/>
        <v>0</v>
      </c>
      <c r="N3310" t="str">
        <f t="shared" si="461"/>
        <v/>
      </c>
      <c r="O3310" t="str">
        <f t="shared" si="462"/>
        <v/>
      </c>
      <c r="P3310" t="str">
        <f t="shared" si="463"/>
        <v/>
      </c>
      <c r="Q3310">
        <v>1</v>
      </c>
      <c r="R3310" t="str">
        <f t="shared" si="464"/>
        <v/>
      </c>
      <c r="S3310" t="str">
        <f t="shared" si="465"/>
        <v/>
      </c>
      <c r="T3310" t="str">
        <f t="shared" si="466"/>
        <v/>
      </c>
      <c r="U3310" t="str">
        <f t="shared" si="467"/>
        <v/>
      </c>
    </row>
    <row r="3311" spans="1:21" x14ac:dyDescent="0.25">
      <c r="A3311" s="6" t="str">
        <f>IF(EXPORTACIONES!A3311="","",EXPORTACIONES!A3311)</f>
        <v/>
      </c>
      <c r="B3311" t="str">
        <f>IF(EXPORTACIONES!B3311="","",VLOOKUP(EXPORTACIONES!B3311,PERSONAS!$A$1:$B$59,2,FALSE))</f>
        <v/>
      </c>
      <c r="C3311" t="str">
        <f>IF(EXPORTACIONES!C3311="","",VLOOKUP(EXPORTACIONES!C3311,ACTIVIDADES!$A$1:$B$37,2,FALSE))</f>
        <v/>
      </c>
      <c r="D3311" t="str">
        <f>IF(EXPORTACIONES!D3311="","",EXPORTACIONES!D3311&amp;" -- "&amp;IF(EXPORTACIONES!E3311="","Actividad de "&amp;EXPORTACIONES!C3311,EXPORTACIONES!E3311))</f>
        <v/>
      </c>
      <c r="E3311" t="str">
        <f>IF(EXPORTACIONES!D3311="","",EXPORTACIONES!D3311)</f>
        <v/>
      </c>
      <c r="F3311">
        <f>EXPORTACIONES!F3311</f>
        <v>0</v>
      </c>
      <c r="K3311" t="str">
        <f t="shared" si="459"/>
        <v/>
      </c>
      <c r="M3311">
        <f t="shared" si="460"/>
        <v>0</v>
      </c>
      <c r="N3311" t="str">
        <f t="shared" si="461"/>
        <v/>
      </c>
      <c r="O3311" t="str">
        <f t="shared" si="462"/>
        <v/>
      </c>
      <c r="P3311" t="str">
        <f t="shared" si="463"/>
        <v/>
      </c>
      <c r="Q3311">
        <v>1</v>
      </c>
      <c r="R3311" t="str">
        <f t="shared" si="464"/>
        <v/>
      </c>
      <c r="S3311" t="str">
        <f t="shared" si="465"/>
        <v/>
      </c>
      <c r="T3311" t="str">
        <f t="shared" si="466"/>
        <v/>
      </c>
      <c r="U3311" t="str">
        <f t="shared" si="467"/>
        <v/>
      </c>
    </row>
    <row r="3312" spans="1:21" x14ac:dyDescent="0.25">
      <c r="A3312" s="6" t="str">
        <f>IF(EXPORTACIONES!A3312="","",EXPORTACIONES!A3312)</f>
        <v/>
      </c>
      <c r="B3312" t="str">
        <f>IF(EXPORTACIONES!B3312="","",VLOOKUP(EXPORTACIONES!B3312,PERSONAS!$A$1:$B$59,2,FALSE))</f>
        <v/>
      </c>
      <c r="C3312" t="str">
        <f>IF(EXPORTACIONES!C3312="","",VLOOKUP(EXPORTACIONES!C3312,ACTIVIDADES!$A$1:$B$37,2,FALSE))</f>
        <v/>
      </c>
      <c r="D3312" t="str">
        <f>IF(EXPORTACIONES!D3312="","",EXPORTACIONES!D3312&amp;" -- "&amp;IF(EXPORTACIONES!E3312="","Actividad de "&amp;EXPORTACIONES!C3312,EXPORTACIONES!E3312))</f>
        <v/>
      </c>
      <c r="E3312" t="str">
        <f>IF(EXPORTACIONES!D3312="","",EXPORTACIONES!D3312)</f>
        <v/>
      </c>
      <c r="F3312">
        <f>EXPORTACIONES!F3312</f>
        <v>0</v>
      </c>
      <c r="K3312" t="str">
        <f t="shared" si="459"/>
        <v/>
      </c>
      <c r="M3312">
        <f t="shared" si="460"/>
        <v>0</v>
      </c>
      <c r="N3312" t="str">
        <f t="shared" si="461"/>
        <v/>
      </c>
      <c r="O3312" t="str">
        <f t="shared" si="462"/>
        <v/>
      </c>
      <c r="P3312" t="str">
        <f t="shared" si="463"/>
        <v/>
      </c>
      <c r="Q3312">
        <v>1</v>
      </c>
      <c r="R3312" t="str">
        <f t="shared" si="464"/>
        <v/>
      </c>
      <c r="S3312" t="str">
        <f t="shared" si="465"/>
        <v/>
      </c>
      <c r="T3312" t="str">
        <f t="shared" si="466"/>
        <v/>
      </c>
      <c r="U3312" t="str">
        <f t="shared" si="467"/>
        <v/>
      </c>
    </row>
    <row r="3313" spans="1:21" x14ac:dyDescent="0.25">
      <c r="A3313" s="6" t="str">
        <f>IF(EXPORTACIONES!A3313="","",EXPORTACIONES!A3313)</f>
        <v/>
      </c>
      <c r="B3313" t="str">
        <f>IF(EXPORTACIONES!B3313="","",VLOOKUP(EXPORTACIONES!B3313,PERSONAS!$A$1:$B$59,2,FALSE))</f>
        <v/>
      </c>
      <c r="C3313" t="str">
        <f>IF(EXPORTACIONES!C3313="","",VLOOKUP(EXPORTACIONES!C3313,ACTIVIDADES!$A$1:$B$37,2,FALSE))</f>
        <v/>
      </c>
      <c r="D3313" t="str">
        <f>IF(EXPORTACIONES!D3313="","",EXPORTACIONES!D3313&amp;" -- "&amp;IF(EXPORTACIONES!E3313="","Actividad de "&amp;EXPORTACIONES!C3313,EXPORTACIONES!E3313))</f>
        <v/>
      </c>
      <c r="E3313" t="str">
        <f>IF(EXPORTACIONES!D3313="","",EXPORTACIONES!D3313)</f>
        <v/>
      </c>
      <c r="F3313">
        <f>EXPORTACIONES!F3313</f>
        <v>0</v>
      </c>
      <c r="K3313" t="str">
        <f t="shared" si="459"/>
        <v/>
      </c>
      <c r="M3313">
        <f t="shared" si="460"/>
        <v>0</v>
      </c>
      <c r="N3313" t="str">
        <f t="shared" si="461"/>
        <v/>
      </c>
      <c r="O3313" t="str">
        <f t="shared" si="462"/>
        <v/>
      </c>
      <c r="P3313" t="str">
        <f t="shared" si="463"/>
        <v/>
      </c>
      <c r="Q3313">
        <v>1</v>
      </c>
      <c r="R3313" t="str">
        <f t="shared" si="464"/>
        <v/>
      </c>
      <c r="S3313" t="str">
        <f t="shared" si="465"/>
        <v/>
      </c>
      <c r="T3313" t="str">
        <f t="shared" si="466"/>
        <v/>
      </c>
      <c r="U3313" t="str">
        <f t="shared" si="467"/>
        <v/>
      </c>
    </row>
    <row r="3314" spans="1:21" x14ac:dyDescent="0.25">
      <c r="A3314" s="6" t="str">
        <f>IF(EXPORTACIONES!A3314="","",EXPORTACIONES!A3314)</f>
        <v/>
      </c>
      <c r="B3314" t="str">
        <f>IF(EXPORTACIONES!B3314="","",VLOOKUP(EXPORTACIONES!B3314,PERSONAS!$A$1:$B$59,2,FALSE))</f>
        <v/>
      </c>
      <c r="C3314" t="str">
        <f>IF(EXPORTACIONES!C3314="","",VLOOKUP(EXPORTACIONES!C3314,ACTIVIDADES!$A$1:$B$37,2,FALSE))</f>
        <v/>
      </c>
      <c r="D3314" t="str">
        <f>IF(EXPORTACIONES!D3314="","",EXPORTACIONES!D3314&amp;" -- "&amp;IF(EXPORTACIONES!E3314="","Actividad de "&amp;EXPORTACIONES!C3314,EXPORTACIONES!E3314))</f>
        <v/>
      </c>
      <c r="E3314" t="str">
        <f>IF(EXPORTACIONES!D3314="","",EXPORTACIONES!D3314)</f>
        <v/>
      </c>
      <c r="F3314">
        <f>EXPORTACIONES!F3314</f>
        <v>0</v>
      </c>
      <c r="K3314" t="str">
        <f t="shared" si="459"/>
        <v/>
      </c>
      <c r="M3314">
        <f t="shared" si="460"/>
        <v>0</v>
      </c>
      <c r="N3314" t="str">
        <f t="shared" si="461"/>
        <v/>
      </c>
      <c r="O3314" t="str">
        <f t="shared" si="462"/>
        <v/>
      </c>
      <c r="P3314" t="str">
        <f t="shared" si="463"/>
        <v/>
      </c>
      <c r="Q3314">
        <v>1</v>
      </c>
      <c r="R3314" t="str">
        <f t="shared" si="464"/>
        <v/>
      </c>
      <c r="S3314" t="str">
        <f t="shared" si="465"/>
        <v/>
      </c>
      <c r="T3314" t="str">
        <f t="shared" si="466"/>
        <v/>
      </c>
      <c r="U3314" t="str">
        <f t="shared" si="467"/>
        <v/>
      </c>
    </row>
    <row r="3315" spans="1:21" x14ac:dyDescent="0.25">
      <c r="A3315" s="6" t="str">
        <f>IF(EXPORTACIONES!A3315="","",EXPORTACIONES!A3315)</f>
        <v/>
      </c>
      <c r="B3315" t="str">
        <f>IF(EXPORTACIONES!B3315="","",VLOOKUP(EXPORTACIONES!B3315,PERSONAS!$A$1:$B$59,2,FALSE))</f>
        <v/>
      </c>
      <c r="C3315" t="str">
        <f>IF(EXPORTACIONES!C3315="","",VLOOKUP(EXPORTACIONES!C3315,ACTIVIDADES!$A$1:$B$37,2,FALSE))</f>
        <v/>
      </c>
      <c r="D3315" t="str">
        <f>IF(EXPORTACIONES!D3315="","",EXPORTACIONES!D3315&amp;" -- "&amp;IF(EXPORTACIONES!E3315="","Actividad de "&amp;EXPORTACIONES!C3315,EXPORTACIONES!E3315))</f>
        <v/>
      </c>
      <c r="E3315" t="str">
        <f>IF(EXPORTACIONES!D3315="","",EXPORTACIONES!D3315)</f>
        <v/>
      </c>
      <c r="F3315">
        <f>EXPORTACIONES!F3315</f>
        <v>0</v>
      </c>
      <c r="K3315" t="str">
        <f t="shared" si="459"/>
        <v/>
      </c>
      <c r="M3315">
        <f t="shared" si="460"/>
        <v>0</v>
      </c>
      <c r="N3315" t="str">
        <f t="shared" si="461"/>
        <v/>
      </c>
      <c r="O3315" t="str">
        <f t="shared" si="462"/>
        <v/>
      </c>
      <c r="P3315" t="str">
        <f t="shared" si="463"/>
        <v/>
      </c>
      <c r="Q3315">
        <v>1</v>
      </c>
      <c r="R3315" t="str">
        <f t="shared" si="464"/>
        <v/>
      </c>
      <c r="S3315" t="str">
        <f t="shared" si="465"/>
        <v/>
      </c>
      <c r="T3315" t="str">
        <f t="shared" si="466"/>
        <v/>
      </c>
      <c r="U3315" t="str">
        <f t="shared" si="467"/>
        <v/>
      </c>
    </row>
    <row r="3316" spans="1:21" x14ac:dyDescent="0.25">
      <c r="A3316" s="6" t="str">
        <f>IF(EXPORTACIONES!A3316="","",EXPORTACIONES!A3316)</f>
        <v/>
      </c>
      <c r="B3316" t="str">
        <f>IF(EXPORTACIONES!B3316="","",VLOOKUP(EXPORTACIONES!B3316,PERSONAS!$A$1:$B$59,2,FALSE))</f>
        <v/>
      </c>
      <c r="C3316" t="str">
        <f>IF(EXPORTACIONES!C3316="","",VLOOKUP(EXPORTACIONES!C3316,ACTIVIDADES!$A$1:$B$37,2,FALSE))</f>
        <v/>
      </c>
      <c r="D3316" t="str">
        <f>IF(EXPORTACIONES!D3316="","",EXPORTACIONES!D3316&amp;" -- "&amp;IF(EXPORTACIONES!E3316="","Actividad de "&amp;EXPORTACIONES!C3316,EXPORTACIONES!E3316))</f>
        <v/>
      </c>
      <c r="E3316" t="str">
        <f>IF(EXPORTACIONES!D3316="","",EXPORTACIONES!D3316)</f>
        <v/>
      </c>
      <c r="F3316">
        <f>EXPORTACIONES!F3316</f>
        <v>0</v>
      </c>
      <c r="K3316" t="str">
        <f t="shared" si="459"/>
        <v/>
      </c>
      <c r="M3316">
        <f t="shared" si="460"/>
        <v>0</v>
      </c>
      <c r="N3316" t="str">
        <f t="shared" si="461"/>
        <v/>
      </c>
      <c r="O3316" t="str">
        <f t="shared" si="462"/>
        <v/>
      </c>
      <c r="P3316" t="str">
        <f t="shared" si="463"/>
        <v/>
      </c>
      <c r="Q3316">
        <v>1</v>
      </c>
      <c r="R3316" t="str">
        <f t="shared" si="464"/>
        <v/>
      </c>
      <c r="S3316" t="str">
        <f t="shared" si="465"/>
        <v/>
      </c>
      <c r="T3316" t="str">
        <f t="shared" si="466"/>
        <v/>
      </c>
      <c r="U3316" t="str">
        <f t="shared" si="467"/>
        <v/>
      </c>
    </row>
    <row r="3317" spans="1:21" x14ac:dyDescent="0.25">
      <c r="A3317" s="6" t="str">
        <f>IF(EXPORTACIONES!A3317="","",EXPORTACIONES!A3317)</f>
        <v/>
      </c>
      <c r="B3317" t="str">
        <f>IF(EXPORTACIONES!B3317="","",VLOOKUP(EXPORTACIONES!B3317,PERSONAS!$A$1:$B$59,2,FALSE))</f>
        <v/>
      </c>
      <c r="C3317" t="str">
        <f>IF(EXPORTACIONES!C3317="","",VLOOKUP(EXPORTACIONES!C3317,ACTIVIDADES!$A$1:$B$37,2,FALSE))</f>
        <v/>
      </c>
      <c r="D3317" t="str">
        <f>IF(EXPORTACIONES!D3317="","",EXPORTACIONES!D3317&amp;" -- "&amp;IF(EXPORTACIONES!E3317="","Actividad de "&amp;EXPORTACIONES!C3317,EXPORTACIONES!E3317))</f>
        <v/>
      </c>
      <c r="E3317" t="str">
        <f>IF(EXPORTACIONES!D3317="","",EXPORTACIONES!D3317)</f>
        <v/>
      </c>
      <c r="F3317">
        <f>EXPORTACIONES!F3317</f>
        <v>0</v>
      </c>
      <c r="K3317" t="str">
        <f t="shared" si="459"/>
        <v/>
      </c>
      <c r="M3317">
        <f t="shared" si="460"/>
        <v>0</v>
      </c>
      <c r="N3317" t="str">
        <f t="shared" si="461"/>
        <v/>
      </c>
      <c r="O3317" t="str">
        <f t="shared" si="462"/>
        <v/>
      </c>
      <c r="P3317" t="str">
        <f t="shared" si="463"/>
        <v/>
      </c>
      <c r="Q3317">
        <v>1</v>
      </c>
      <c r="R3317" t="str">
        <f t="shared" si="464"/>
        <v/>
      </c>
      <c r="S3317" t="str">
        <f t="shared" si="465"/>
        <v/>
      </c>
      <c r="T3317" t="str">
        <f t="shared" si="466"/>
        <v/>
      </c>
      <c r="U3317" t="str">
        <f t="shared" si="467"/>
        <v/>
      </c>
    </row>
    <row r="3318" spans="1:21" x14ac:dyDescent="0.25">
      <c r="A3318" s="6" t="str">
        <f>IF(EXPORTACIONES!A3318="","",EXPORTACIONES!A3318)</f>
        <v/>
      </c>
      <c r="B3318" t="str">
        <f>IF(EXPORTACIONES!B3318="","",VLOOKUP(EXPORTACIONES!B3318,PERSONAS!$A$1:$B$59,2,FALSE))</f>
        <v/>
      </c>
      <c r="C3318" t="str">
        <f>IF(EXPORTACIONES!C3318="","",VLOOKUP(EXPORTACIONES!C3318,ACTIVIDADES!$A$1:$B$37,2,FALSE))</f>
        <v/>
      </c>
      <c r="D3318" t="str">
        <f>IF(EXPORTACIONES!D3318="","",EXPORTACIONES!D3318&amp;" -- "&amp;IF(EXPORTACIONES!E3318="","Actividad de "&amp;EXPORTACIONES!C3318,EXPORTACIONES!E3318))</f>
        <v/>
      </c>
      <c r="E3318" t="str">
        <f>IF(EXPORTACIONES!D3318="","",EXPORTACIONES!D3318)</f>
        <v/>
      </c>
      <c r="F3318">
        <f>EXPORTACIONES!F3318</f>
        <v>0</v>
      </c>
      <c r="K3318" t="str">
        <f t="shared" si="459"/>
        <v/>
      </c>
      <c r="M3318">
        <f t="shared" si="460"/>
        <v>0</v>
      </c>
      <c r="N3318" t="str">
        <f t="shared" si="461"/>
        <v/>
      </c>
      <c r="O3318" t="str">
        <f t="shared" si="462"/>
        <v/>
      </c>
      <c r="P3318" t="str">
        <f t="shared" si="463"/>
        <v/>
      </c>
      <c r="Q3318">
        <v>1</v>
      </c>
      <c r="R3318" t="str">
        <f t="shared" si="464"/>
        <v/>
      </c>
      <c r="S3318" t="str">
        <f t="shared" si="465"/>
        <v/>
      </c>
      <c r="T3318" t="str">
        <f t="shared" si="466"/>
        <v/>
      </c>
      <c r="U3318" t="str">
        <f t="shared" si="467"/>
        <v/>
      </c>
    </row>
    <row r="3319" spans="1:21" x14ac:dyDescent="0.25">
      <c r="A3319" s="6" t="str">
        <f>IF(EXPORTACIONES!A3319="","",EXPORTACIONES!A3319)</f>
        <v/>
      </c>
      <c r="B3319" t="str">
        <f>IF(EXPORTACIONES!B3319="","",VLOOKUP(EXPORTACIONES!B3319,PERSONAS!$A$1:$B$59,2,FALSE))</f>
        <v/>
      </c>
      <c r="C3319" t="str">
        <f>IF(EXPORTACIONES!C3319="","",VLOOKUP(EXPORTACIONES!C3319,ACTIVIDADES!$A$1:$B$37,2,FALSE))</f>
        <v/>
      </c>
      <c r="D3319" t="str">
        <f>IF(EXPORTACIONES!D3319="","",EXPORTACIONES!D3319&amp;" -- "&amp;IF(EXPORTACIONES!E3319="","Actividad de "&amp;EXPORTACIONES!C3319,EXPORTACIONES!E3319))</f>
        <v/>
      </c>
      <c r="E3319" t="str">
        <f>IF(EXPORTACIONES!D3319="","",EXPORTACIONES!D3319)</f>
        <v/>
      </c>
      <c r="F3319">
        <f>EXPORTACIONES!F3319</f>
        <v>0</v>
      </c>
      <c r="K3319" t="str">
        <f t="shared" si="459"/>
        <v/>
      </c>
      <c r="M3319">
        <f t="shared" si="460"/>
        <v>0</v>
      </c>
      <c r="N3319" t="str">
        <f t="shared" si="461"/>
        <v/>
      </c>
      <c r="O3319" t="str">
        <f t="shared" si="462"/>
        <v/>
      </c>
      <c r="P3319" t="str">
        <f t="shared" si="463"/>
        <v/>
      </c>
      <c r="Q3319">
        <v>1</v>
      </c>
      <c r="R3319" t="str">
        <f t="shared" si="464"/>
        <v/>
      </c>
      <c r="S3319" t="str">
        <f t="shared" si="465"/>
        <v/>
      </c>
      <c r="T3319" t="str">
        <f t="shared" si="466"/>
        <v/>
      </c>
      <c r="U3319" t="str">
        <f t="shared" si="467"/>
        <v/>
      </c>
    </row>
    <row r="3320" spans="1:21" x14ac:dyDescent="0.25">
      <c r="A3320" s="6" t="str">
        <f>IF(EXPORTACIONES!A3320="","",EXPORTACIONES!A3320)</f>
        <v/>
      </c>
      <c r="B3320" t="str">
        <f>IF(EXPORTACIONES!B3320="","",VLOOKUP(EXPORTACIONES!B3320,PERSONAS!$A$1:$B$59,2,FALSE))</f>
        <v/>
      </c>
      <c r="C3320" t="str">
        <f>IF(EXPORTACIONES!C3320="","",VLOOKUP(EXPORTACIONES!C3320,ACTIVIDADES!$A$1:$B$37,2,FALSE))</f>
        <v/>
      </c>
      <c r="D3320" t="str">
        <f>IF(EXPORTACIONES!D3320="","",EXPORTACIONES!D3320&amp;" -- "&amp;IF(EXPORTACIONES!E3320="","Actividad de "&amp;EXPORTACIONES!C3320,EXPORTACIONES!E3320))</f>
        <v/>
      </c>
      <c r="E3320" t="str">
        <f>IF(EXPORTACIONES!D3320="","",EXPORTACIONES!D3320)</f>
        <v/>
      </c>
      <c r="F3320">
        <f>EXPORTACIONES!F3320</f>
        <v>0</v>
      </c>
      <c r="K3320" t="str">
        <f t="shared" si="459"/>
        <v/>
      </c>
      <c r="M3320">
        <f t="shared" si="460"/>
        <v>0</v>
      </c>
      <c r="N3320" t="str">
        <f t="shared" si="461"/>
        <v/>
      </c>
      <c r="O3320" t="str">
        <f t="shared" si="462"/>
        <v/>
      </c>
      <c r="P3320" t="str">
        <f t="shared" si="463"/>
        <v/>
      </c>
      <c r="Q3320">
        <v>1</v>
      </c>
      <c r="R3320" t="str">
        <f t="shared" si="464"/>
        <v/>
      </c>
      <c r="S3320" t="str">
        <f t="shared" si="465"/>
        <v/>
      </c>
      <c r="T3320" t="str">
        <f t="shared" si="466"/>
        <v/>
      </c>
      <c r="U3320" t="str">
        <f t="shared" si="467"/>
        <v/>
      </c>
    </row>
    <row r="3321" spans="1:21" x14ac:dyDescent="0.25">
      <c r="A3321" s="6" t="str">
        <f>IF(EXPORTACIONES!A3321="","",EXPORTACIONES!A3321)</f>
        <v/>
      </c>
      <c r="B3321" t="str">
        <f>IF(EXPORTACIONES!B3321="","",VLOOKUP(EXPORTACIONES!B3321,PERSONAS!$A$1:$B$59,2,FALSE))</f>
        <v/>
      </c>
      <c r="C3321" t="str">
        <f>IF(EXPORTACIONES!C3321="","",VLOOKUP(EXPORTACIONES!C3321,ACTIVIDADES!$A$1:$B$37,2,FALSE))</f>
        <v/>
      </c>
      <c r="D3321" t="str">
        <f>IF(EXPORTACIONES!D3321="","",EXPORTACIONES!D3321&amp;" -- "&amp;IF(EXPORTACIONES!E3321="","Actividad de "&amp;EXPORTACIONES!C3321,EXPORTACIONES!E3321))</f>
        <v/>
      </c>
      <c r="E3321" t="str">
        <f>IF(EXPORTACIONES!D3321="","",EXPORTACIONES!D3321)</f>
        <v/>
      </c>
      <c r="F3321">
        <f>EXPORTACIONES!F3321</f>
        <v>0</v>
      </c>
      <c r="K3321" t="str">
        <f t="shared" si="459"/>
        <v/>
      </c>
      <c r="M3321">
        <f t="shared" si="460"/>
        <v>0</v>
      </c>
      <c r="N3321" t="str">
        <f t="shared" si="461"/>
        <v/>
      </c>
      <c r="O3321" t="str">
        <f t="shared" si="462"/>
        <v/>
      </c>
      <c r="P3321" t="str">
        <f t="shared" si="463"/>
        <v/>
      </c>
      <c r="Q3321">
        <v>1</v>
      </c>
      <c r="R3321" t="str">
        <f t="shared" si="464"/>
        <v/>
      </c>
      <c r="S3321" t="str">
        <f t="shared" si="465"/>
        <v/>
      </c>
      <c r="T3321" t="str">
        <f t="shared" si="466"/>
        <v/>
      </c>
      <c r="U3321" t="str">
        <f t="shared" si="467"/>
        <v/>
      </c>
    </row>
    <row r="3322" spans="1:21" x14ac:dyDescent="0.25">
      <c r="A3322" s="6" t="str">
        <f>IF(EXPORTACIONES!A3322="","",EXPORTACIONES!A3322)</f>
        <v/>
      </c>
      <c r="B3322" t="str">
        <f>IF(EXPORTACIONES!B3322="","",VLOOKUP(EXPORTACIONES!B3322,PERSONAS!$A$1:$B$59,2,FALSE))</f>
        <v/>
      </c>
      <c r="C3322" t="str">
        <f>IF(EXPORTACIONES!C3322="","",VLOOKUP(EXPORTACIONES!C3322,ACTIVIDADES!$A$1:$B$37,2,FALSE))</f>
        <v/>
      </c>
      <c r="D3322" t="str">
        <f>IF(EXPORTACIONES!D3322="","",EXPORTACIONES!D3322&amp;" -- "&amp;IF(EXPORTACIONES!E3322="","Actividad de "&amp;EXPORTACIONES!C3322,EXPORTACIONES!E3322))</f>
        <v/>
      </c>
      <c r="E3322" t="str">
        <f>IF(EXPORTACIONES!D3322="","",EXPORTACIONES!D3322)</f>
        <v/>
      </c>
      <c r="F3322">
        <f>EXPORTACIONES!F3322</f>
        <v>0</v>
      </c>
      <c r="K3322" t="str">
        <f t="shared" si="459"/>
        <v/>
      </c>
      <c r="M3322">
        <f t="shared" si="460"/>
        <v>0</v>
      </c>
      <c r="N3322" t="str">
        <f t="shared" si="461"/>
        <v/>
      </c>
      <c r="O3322" t="str">
        <f t="shared" si="462"/>
        <v/>
      </c>
      <c r="P3322" t="str">
        <f t="shared" si="463"/>
        <v/>
      </c>
      <c r="Q3322">
        <v>1</v>
      </c>
      <c r="R3322" t="str">
        <f t="shared" si="464"/>
        <v/>
      </c>
      <c r="S3322" t="str">
        <f t="shared" si="465"/>
        <v/>
      </c>
      <c r="T3322" t="str">
        <f t="shared" si="466"/>
        <v/>
      </c>
      <c r="U3322" t="str">
        <f t="shared" si="467"/>
        <v/>
      </c>
    </row>
    <row r="3323" spans="1:21" x14ac:dyDescent="0.25">
      <c r="A3323" s="6" t="str">
        <f>IF(EXPORTACIONES!A3323="","",EXPORTACIONES!A3323)</f>
        <v/>
      </c>
      <c r="B3323" t="str">
        <f>IF(EXPORTACIONES!B3323="","",VLOOKUP(EXPORTACIONES!B3323,PERSONAS!$A$1:$B$59,2,FALSE))</f>
        <v/>
      </c>
      <c r="C3323" t="str">
        <f>IF(EXPORTACIONES!C3323="","",VLOOKUP(EXPORTACIONES!C3323,ACTIVIDADES!$A$1:$B$37,2,FALSE))</f>
        <v/>
      </c>
      <c r="D3323" t="str">
        <f>IF(EXPORTACIONES!D3323="","",EXPORTACIONES!D3323&amp;" -- "&amp;IF(EXPORTACIONES!E3323="","Actividad de "&amp;EXPORTACIONES!C3323,EXPORTACIONES!E3323))</f>
        <v/>
      </c>
      <c r="E3323" t="str">
        <f>IF(EXPORTACIONES!D3323="","",EXPORTACIONES!D3323)</f>
        <v/>
      </c>
      <c r="F3323">
        <f>EXPORTACIONES!F3323</f>
        <v>0</v>
      </c>
      <c r="K3323" t="str">
        <f t="shared" si="459"/>
        <v/>
      </c>
      <c r="M3323">
        <f t="shared" si="460"/>
        <v>0</v>
      </c>
      <c r="N3323" t="str">
        <f t="shared" si="461"/>
        <v/>
      </c>
      <c r="O3323" t="str">
        <f t="shared" si="462"/>
        <v/>
      </c>
      <c r="P3323" t="str">
        <f t="shared" si="463"/>
        <v/>
      </c>
      <c r="Q3323">
        <v>1</v>
      </c>
      <c r="R3323" t="str">
        <f t="shared" si="464"/>
        <v/>
      </c>
      <c r="S3323" t="str">
        <f t="shared" si="465"/>
        <v/>
      </c>
      <c r="T3323" t="str">
        <f t="shared" si="466"/>
        <v/>
      </c>
      <c r="U3323" t="str">
        <f t="shared" si="467"/>
        <v/>
      </c>
    </row>
    <row r="3324" spans="1:21" x14ac:dyDescent="0.25">
      <c r="A3324" s="6" t="str">
        <f>IF(EXPORTACIONES!A3324="","",EXPORTACIONES!A3324)</f>
        <v/>
      </c>
      <c r="B3324" t="str">
        <f>IF(EXPORTACIONES!B3324="","",VLOOKUP(EXPORTACIONES!B3324,PERSONAS!$A$1:$B$59,2,FALSE))</f>
        <v/>
      </c>
      <c r="C3324" t="str">
        <f>IF(EXPORTACIONES!C3324="","",VLOOKUP(EXPORTACIONES!C3324,ACTIVIDADES!$A$1:$B$37,2,FALSE))</f>
        <v/>
      </c>
      <c r="D3324" t="str">
        <f>IF(EXPORTACIONES!D3324="","",EXPORTACIONES!D3324&amp;" -- "&amp;IF(EXPORTACIONES!E3324="","Actividad de "&amp;EXPORTACIONES!C3324,EXPORTACIONES!E3324))</f>
        <v/>
      </c>
      <c r="E3324" t="str">
        <f>IF(EXPORTACIONES!D3324="","",EXPORTACIONES!D3324)</f>
        <v/>
      </c>
      <c r="F3324">
        <f>EXPORTACIONES!F3324</f>
        <v>0</v>
      </c>
      <c r="K3324" t="str">
        <f t="shared" si="459"/>
        <v/>
      </c>
      <c r="M3324">
        <f t="shared" si="460"/>
        <v>0</v>
      </c>
      <c r="N3324" t="str">
        <f t="shared" si="461"/>
        <v/>
      </c>
      <c r="O3324" t="str">
        <f t="shared" si="462"/>
        <v/>
      </c>
      <c r="P3324" t="str">
        <f t="shared" si="463"/>
        <v/>
      </c>
      <c r="Q3324">
        <v>1</v>
      </c>
      <c r="R3324" t="str">
        <f t="shared" si="464"/>
        <v/>
      </c>
      <c r="S3324" t="str">
        <f t="shared" si="465"/>
        <v/>
      </c>
      <c r="T3324" t="str">
        <f t="shared" si="466"/>
        <v/>
      </c>
      <c r="U3324" t="str">
        <f t="shared" si="467"/>
        <v/>
      </c>
    </row>
    <row r="3325" spans="1:21" x14ac:dyDescent="0.25">
      <c r="A3325" s="6" t="str">
        <f>IF(EXPORTACIONES!A3325="","",EXPORTACIONES!A3325)</f>
        <v/>
      </c>
      <c r="B3325" t="str">
        <f>IF(EXPORTACIONES!B3325="","",VLOOKUP(EXPORTACIONES!B3325,PERSONAS!$A$1:$B$59,2,FALSE))</f>
        <v/>
      </c>
      <c r="C3325" t="str">
        <f>IF(EXPORTACIONES!C3325="","",VLOOKUP(EXPORTACIONES!C3325,ACTIVIDADES!$A$1:$B$37,2,FALSE))</f>
        <v/>
      </c>
      <c r="D3325" t="str">
        <f>IF(EXPORTACIONES!D3325="","",EXPORTACIONES!D3325&amp;" -- "&amp;IF(EXPORTACIONES!E3325="","Actividad de "&amp;EXPORTACIONES!C3325,EXPORTACIONES!E3325))</f>
        <v/>
      </c>
      <c r="E3325" t="str">
        <f>IF(EXPORTACIONES!D3325="","",EXPORTACIONES!D3325)</f>
        <v/>
      </c>
      <c r="F3325">
        <f>EXPORTACIONES!F3325</f>
        <v>0</v>
      </c>
      <c r="K3325" t="str">
        <f t="shared" si="459"/>
        <v/>
      </c>
      <c r="M3325">
        <f t="shared" si="460"/>
        <v>0</v>
      </c>
      <c r="N3325" t="str">
        <f t="shared" si="461"/>
        <v/>
      </c>
      <c r="O3325" t="str">
        <f t="shared" si="462"/>
        <v/>
      </c>
      <c r="P3325" t="str">
        <f t="shared" si="463"/>
        <v/>
      </c>
      <c r="Q3325">
        <v>1</v>
      </c>
      <c r="R3325" t="str">
        <f t="shared" si="464"/>
        <v/>
      </c>
      <c r="S3325" t="str">
        <f t="shared" si="465"/>
        <v/>
      </c>
      <c r="T3325" t="str">
        <f t="shared" si="466"/>
        <v/>
      </c>
      <c r="U3325" t="str">
        <f t="shared" si="467"/>
        <v/>
      </c>
    </row>
    <row r="3326" spans="1:21" x14ac:dyDescent="0.25">
      <c r="A3326" s="6" t="str">
        <f>IF(EXPORTACIONES!A3326="","",EXPORTACIONES!A3326)</f>
        <v/>
      </c>
      <c r="B3326" t="str">
        <f>IF(EXPORTACIONES!B3326="","",VLOOKUP(EXPORTACIONES!B3326,PERSONAS!$A$1:$B$59,2,FALSE))</f>
        <v/>
      </c>
      <c r="C3326" t="str">
        <f>IF(EXPORTACIONES!C3326="","",VLOOKUP(EXPORTACIONES!C3326,ACTIVIDADES!$A$1:$B$37,2,FALSE))</f>
        <v/>
      </c>
      <c r="D3326" t="str">
        <f>IF(EXPORTACIONES!D3326="","",EXPORTACIONES!D3326&amp;" -- "&amp;IF(EXPORTACIONES!E3326="","Actividad de "&amp;EXPORTACIONES!C3326,EXPORTACIONES!E3326))</f>
        <v/>
      </c>
      <c r="E3326" t="str">
        <f>IF(EXPORTACIONES!D3326="","",EXPORTACIONES!D3326)</f>
        <v/>
      </c>
      <c r="F3326">
        <f>EXPORTACIONES!F3326</f>
        <v>0</v>
      </c>
      <c r="K3326" t="str">
        <f t="shared" si="459"/>
        <v/>
      </c>
      <c r="M3326">
        <f t="shared" si="460"/>
        <v>0</v>
      </c>
      <c r="N3326" t="str">
        <f t="shared" si="461"/>
        <v/>
      </c>
      <c r="O3326" t="str">
        <f t="shared" si="462"/>
        <v/>
      </c>
      <c r="P3326" t="str">
        <f t="shared" si="463"/>
        <v/>
      </c>
      <c r="Q3326">
        <v>1</v>
      </c>
      <c r="R3326" t="str">
        <f t="shared" si="464"/>
        <v/>
      </c>
      <c r="S3326" t="str">
        <f t="shared" si="465"/>
        <v/>
      </c>
      <c r="T3326" t="str">
        <f t="shared" si="466"/>
        <v/>
      </c>
      <c r="U3326" t="str">
        <f t="shared" si="467"/>
        <v/>
      </c>
    </row>
    <row r="3327" spans="1:21" x14ac:dyDescent="0.25">
      <c r="A3327" s="6" t="str">
        <f>IF(EXPORTACIONES!A3327="","",EXPORTACIONES!A3327)</f>
        <v/>
      </c>
      <c r="B3327" t="str">
        <f>IF(EXPORTACIONES!B3327="","",VLOOKUP(EXPORTACIONES!B3327,PERSONAS!$A$1:$B$59,2,FALSE))</f>
        <v/>
      </c>
      <c r="C3327" t="str">
        <f>IF(EXPORTACIONES!C3327="","",VLOOKUP(EXPORTACIONES!C3327,ACTIVIDADES!$A$1:$B$37,2,FALSE))</f>
        <v/>
      </c>
      <c r="D3327" t="str">
        <f>IF(EXPORTACIONES!D3327="","",EXPORTACIONES!D3327&amp;" -- "&amp;IF(EXPORTACIONES!E3327="","Actividad de "&amp;EXPORTACIONES!C3327,EXPORTACIONES!E3327))</f>
        <v/>
      </c>
      <c r="E3327" t="str">
        <f>IF(EXPORTACIONES!D3327="","",EXPORTACIONES!D3327)</f>
        <v/>
      </c>
      <c r="F3327">
        <f>EXPORTACIONES!F3327</f>
        <v>0</v>
      </c>
      <c r="K3327" t="str">
        <f t="shared" si="459"/>
        <v/>
      </c>
      <c r="M3327">
        <f t="shared" si="460"/>
        <v>0</v>
      </c>
      <c r="N3327" t="str">
        <f t="shared" si="461"/>
        <v/>
      </c>
      <c r="O3327" t="str">
        <f t="shared" si="462"/>
        <v/>
      </c>
      <c r="P3327" t="str">
        <f t="shared" si="463"/>
        <v/>
      </c>
      <c r="Q3327">
        <v>1</v>
      </c>
      <c r="R3327" t="str">
        <f t="shared" si="464"/>
        <v/>
      </c>
      <c r="S3327" t="str">
        <f t="shared" si="465"/>
        <v/>
      </c>
      <c r="T3327" t="str">
        <f t="shared" si="466"/>
        <v/>
      </c>
      <c r="U3327" t="str">
        <f t="shared" si="467"/>
        <v/>
      </c>
    </row>
    <row r="3328" spans="1:21" x14ac:dyDescent="0.25">
      <c r="A3328" s="6" t="str">
        <f>IF(EXPORTACIONES!A3328="","",EXPORTACIONES!A3328)</f>
        <v/>
      </c>
      <c r="B3328" t="str">
        <f>IF(EXPORTACIONES!B3328="","",VLOOKUP(EXPORTACIONES!B3328,PERSONAS!$A$1:$B$59,2,FALSE))</f>
        <v/>
      </c>
      <c r="C3328" t="str">
        <f>IF(EXPORTACIONES!C3328="","",VLOOKUP(EXPORTACIONES!C3328,ACTIVIDADES!$A$1:$B$37,2,FALSE))</f>
        <v/>
      </c>
      <c r="D3328" t="str">
        <f>IF(EXPORTACIONES!D3328="","",EXPORTACIONES!D3328&amp;" -- "&amp;IF(EXPORTACIONES!E3328="","Actividad de "&amp;EXPORTACIONES!C3328,EXPORTACIONES!E3328))</f>
        <v/>
      </c>
      <c r="E3328" t="str">
        <f>IF(EXPORTACIONES!D3328="","",EXPORTACIONES!D3328)</f>
        <v/>
      </c>
      <c r="F3328">
        <f>EXPORTACIONES!F3328</f>
        <v>0</v>
      </c>
      <c r="K3328" t="str">
        <f t="shared" si="459"/>
        <v/>
      </c>
      <c r="M3328">
        <f t="shared" si="460"/>
        <v>0</v>
      </c>
      <c r="N3328" t="str">
        <f t="shared" si="461"/>
        <v/>
      </c>
      <c r="O3328" t="str">
        <f t="shared" si="462"/>
        <v/>
      </c>
      <c r="P3328" t="str">
        <f t="shared" si="463"/>
        <v/>
      </c>
      <c r="Q3328">
        <v>1</v>
      </c>
      <c r="R3328" t="str">
        <f t="shared" si="464"/>
        <v/>
      </c>
      <c r="S3328" t="str">
        <f t="shared" si="465"/>
        <v/>
      </c>
      <c r="T3328" t="str">
        <f t="shared" si="466"/>
        <v/>
      </c>
      <c r="U3328" t="str">
        <f t="shared" si="467"/>
        <v/>
      </c>
    </row>
    <row r="3329" spans="1:21" x14ac:dyDescent="0.25">
      <c r="A3329" s="6" t="str">
        <f>IF(EXPORTACIONES!A3329="","",EXPORTACIONES!A3329)</f>
        <v/>
      </c>
      <c r="B3329" t="str">
        <f>IF(EXPORTACIONES!B3329="","",VLOOKUP(EXPORTACIONES!B3329,PERSONAS!$A$1:$B$59,2,FALSE))</f>
        <v/>
      </c>
      <c r="C3329" t="str">
        <f>IF(EXPORTACIONES!C3329="","",VLOOKUP(EXPORTACIONES!C3329,ACTIVIDADES!$A$1:$B$37,2,FALSE))</f>
        <v/>
      </c>
      <c r="D3329" t="str">
        <f>IF(EXPORTACIONES!D3329="","",EXPORTACIONES!D3329&amp;" -- "&amp;IF(EXPORTACIONES!E3329="","Actividad de "&amp;EXPORTACIONES!C3329,EXPORTACIONES!E3329))</f>
        <v/>
      </c>
      <c r="E3329" t="str">
        <f>IF(EXPORTACIONES!D3329="","",EXPORTACIONES!D3329)</f>
        <v/>
      </c>
      <c r="F3329">
        <f>EXPORTACIONES!F3329</f>
        <v>0</v>
      </c>
      <c r="K3329" t="str">
        <f t="shared" si="459"/>
        <v/>
      </c>
      <c r="M3329">
        <f t="shared" si="460"/>
        <v>0</v>
      </c>
      <c r="N3329" t="str">
        <f t="shared" si="461"/>
        <v/>
      </c>
      <c r="O3329" t="str">
        <f t="shared" si="462"/>
        <v/>
      </c>
      <c r="P3329" t="str">
        <f t="shared" si="463"/>
        <v/>
      </c>
      <c r="Q3329">
        <v>1</v>
      </c>
      <c r="R3329" t="str">
        <f t="shared" si="464"/>
        <v/>
      </c>
      <c r="S3329" t="str">
        <f t="shared" si="465"/>
        <v/>
      </c>
      <c r="T3329" t="str">
        <f t="shared" si="466"/>
        <v/>
      </c>
      <c r="U3329" t="str">
        <f t="shared" si="467"/>
        <v/>
      </c>
    </row>
    <row r="3330" spans="1:21" x14ac:dyDescent="0.25">
      <c r="A3330" s="6" t="str">
        <f>IF(EXPORTACIONES!A3330="","",EXPORTACIONES!A3330)</f>
        <v/>
      </c>
      <c r="B3330" t="str">
        <f>IF(EXPORTACIONES!B3330="","",VLOOKUP(EXPORTACIONES!B3330,PERSONAS!$A$1:$B$59,2,FALSE))</f>
        <v/>
      </c>
      <c r="C3330" t="str">
        <f>IF(EXPORTACIONES!C3330="","",VLOOKUP(EXPORTACIONES!C3330,ACTIVIDADES!$A$1:$B$37,2,FALSE))</f>
        <v/>
      </c>
      <c r="D3330" t="str">
        <f>IF(EXPORTACIONES!D3330="","",EXPORTACIONES!D3330&amp;" -- "&amp;IF(EXPORTACIONES!E3330="","Actividad de "&amp;EXPORTACIONES!C3330,EXPORTACIONES!E3330))</f>
        <v/>
      </c>
      <c r="E3330" t="str">
        <f>IF(EXPORTACIONES!D3330="","",EXPORTACIONES!D3330)</f>
        <v/>
      </c>
      <c r="F3330">
        <f>EXPORTACIONES!F3330</f>
        <v>0</v>
      </c>
      <c r="K3330" t="str">
        <f t="shared" si="459"/>
        <v/>
      </c>
      <c r="M3330">
        <f t="shared" si="460"/>
        <v>0</v>
      </c>
      <c r="N3330" t="str">
        <f t="shared" si="461"/>
        <v/>
      </c>
      <c r="O3330" t="str">
        <f t="shared" si="462"/>
        <v/>
      </c>
      <c r="P3330" t="str">
        <f t="shared" si="463"/>
        <v/>
      </c>
      <c r="Q3330">
        <v>1</v>
      </c>
      <c r="R3330" t="str">
        <f t="shared" si="464"/>
        <v/>
      </c>
      <c r="S3330" t="str">
        <f t="shared" si="465"/>
        <v/>
      </c>
      <c r="T3330" t="str">
        <f t="shared" si="466"/>
        <v/>
      </c>
      <c r="U3330" t="str">
        <f t="shared" si="467"/>
        <v/>
      </c>
    </row>
    <row r="3331" spans="1:21" x14ac:dyDescent="0.25">
      <c r="A3331" s="6" t="str">
        <f>IF(EXPORTACIONES!A3331="","",EXPORTACIONES!A3331)</f>
        <v/>
      </c>
      <c r="B3331" t="str">
        <f>IF(EXPORTACIONES!B3331="","",VLOOKUP(EXPORTACIONES!B3331,PERSONAS!$A$1:$B$59,2,FALSE))</f>
        <v/>
      </c>
      <c r="C3331" t="str">
        <f>IF(EXPORTACIONES!C3331="","",VLOOKUP(EXPORTACIONES!C3331,ACTIVIDADES!$A$1:$B$37,2,FALSE))</f>
        <v/>
      </c>
      <c r="D3331" t="str">
        <f>IF(EXPORTACIONES!D3331="","",EXPORTACIONES!D3331&amp;" -- "&amp;IF(EXPORTACIONES!E3331="","Actividad de "&amp;EXPORTACIONES!C3331,EXPORTACIONES!E3331))</f>
        <v/>
      </c>
      <c r="E3331" t="str">
        <f>IF(EXPORTACIONES!D3331="","",EXPORTACIONES!D3331)</f>
        <v/>
      </c>
      <c r="F3331">
        <f>EXPORTACIONES!F3331</f>
        <v>0</v>
      </c>
      <c r="K3331" t="str">
        <f t="shared" ref="K3331:K3394" si="468">T3331</f>
        <v/>
      </c>
      <c r="M3331">
        <f t="shared" ref="M3331:M3394" si="469">(LEN(E3331)-LEN(SUBSTITUTE(E3331,"#","")))/LEN("#")</f>
        <v>0</v>
      </c>
      <c r="N3331" t="str">
        <f t="shared" ref="N3331:N3394" si="470">IFERROR(SUBSTITUTE(E3331,"#","@",M3331),"")</f>
        <v/>
      </c>
      <c r="O3331" t="str">
        <f t="shared" ref="O3331:O3394" si="471">IFERROR(LEN(N3331)-FIND("@",N3331),"")</f>
        <v/>
      </c>
      <c r="P3331" t="str">
        <f t="shared" ref="P3331:P3394" si="472">IFERROR(RIGHT(N3331,O3331),"")</f>
        <v/>
      </c>
      <c r="Q3331">
        <v>1</v>
      </c>
      <c r="R3331" t="str">
        <f t="shared" ref="R3331:R3394" si="473">IFERROR(SUBSTITUTE(P3331,":","@",Q3331),"")</f>
        <v/>
      </c>
      <c r="S3331" t="str">
        <f t="shared" ref="S3331:S3394" si="474">IFERROR(FIND("@",R3331),"")</f>
        <v/>
      </c>
      <c r="T3331" t="str">
        <f t="shared" ref="T3331:T3394" si="475">IFERROR(LEFT(R3331,S3331-1),"")</f>
        <v/>
      </c>
      <c r="U3331" t="str">
        <f t="shared" ref="U3331:U3394" si="476">IFERROR(RIGHT(R3331,LEN(R3331)-(S3331)),"")</f>
        <v/>
      </c>
    </row>
    <row r="3332" spans="1:21" x14ac:dyDescent="0.25">
      <c r="A3332" s="6" t="str">
        <f>IF(EXPORTACIONES!A3332="","",EXPORTACIONES!A3332)</f>
        <v/>
      </c>
      <c r="B3332" t="str">
        <f>IF(EXPORTACIONES!B3332="","",VLOOKUP(EXPORTACIONES!B3332,PERSONAS!$A$1:$B$59,2,FALSE))</f>
        <v/>
      </c>
      <c r="C3332" t="str">
        <f>IF(EXPORTACIONES!C3332="","",VLOOKUP(EXPORTACIONES!C3332,ACTIVIDADES!$A$1:$B$37,2,FALSE))</f>
        <v/>
      </c>
      <c r="D3332" t="str">
        <f>IF(EXPORTACIONES!D3332="","",EXPORTACIONES!D3332&amp;" -- "&amp;IF(EXPORTACIONES!E3332="","Actividad de "&amp;EXPORTACIONES!C3332,EXPORTACIONES!E3332))</f>
        <v/>
      </c>
      <c r="E3332" t="str">
        <f>IF(EXPORTACIONES!D3332="","",EXPORTACIONES!D3332)</f>
        <v/>
      </c>
      <c r="F3332">
        <f>EXPORTACIONES!F3332</f>
        <v>0</v>
      </c>
      <c r="K3332" t="str">
        <f t="shared" si="468"/>
        <v/>
      </c>
      <c r="M3332">
        <f t="shared" si="469"/>
        <v>0</v>
      </c>
      <c r="N3332" t="str">
        <f t="shared" si="470"/>
        <v/>
      </c>
      <c r="O3332" t="str">
        <f t="shared" si="471"/>
        <v/>
      </c>
      <c r="P3332" t="str">
        <f t="shared" si="472"/>
        <v/>
      </c>
      <c r="Q3332">
        <v>1</v>
      </c>
      <c r="R3332" t="str">
        <f t="shared" si="473"/>
        <v/>
      </c>
      <c r="S3332" t="str">
        <f t="shared" si="474"/>
        <v/>
      </c>
      <c r="T3332" t="str">
        <f t="shared" si="475"/>
        <v/>
      </c>
      <c r="U3332" t="str">
        <f t="shared" si="476"/>
        <v/>
      </c>
    </row>
    <row r="3333" spans="1:21" x14ac:dyDescent="0.25">
      <c r="A3333" s="6" t="str">
        <f>IF(EXPORTACIONES!A3333="","",EXPORTACIONES!A3333)</f>
        <v/>
      </c>
      <c r="B3333" t="str">
        <f>IF(EXPORTACIONES!B3333="","",VLOOKUP(EXPORTACIONES!B3333,PERSONAS!$A$1:$B$59,2,FALSE))</f>
        <v/>
      </c>
      <c r="C3333" t="str">
        <f>IF(EXPORTACIONES!C3333="","",VLOOKUP(EXPORTACIONES!C3333,ACTIVIDADES!$A$1:$B$37,2,FALSE))</f>
        <v/>
      </c>
      <c r="D3333" t="str">
        <f>IF(EXPORTACIONES!D3333="","",EXPORTACIONES!D3333&amp;" -- "&amp;IF(EXPORTACIONES!E3333="","Actividad de "&amp;EXPORTACIONES!C3333,EXPORTACIONES!E3333))</f>
        <v/>
      </c>
      <c r="E3333" t="str">
        <f>IF(EXPORTACIONES!D3333="","",EXPORTACIONES!D3333)</f>
        <v/>
      </c>
      <c r="F3333">
        <f>EXPORTACIONES!F3333</f>
        <v>0</v>
      </c>
      <c r="K3333" t="str">
        <f t="shared" si="468"/>
        <v/>
      </c>
      <c r="M3333">
        <f t="shared" si="469"/>
        <v>0</v>
      </c>
      <c r="N3333" t="str">
        <f t="shared" si="470"/>
        <v/>
      </c>
      <c r="O3333" t="str">
        <f t="shared" si="471"/>
        <v/>
      </c>
      <c r="P3333" t="str">
        <f t="shared" si="472"/>
        <v/>
      </c>
      <c r="Q3333">
        <v>1</v>
      </c>
      <c r="R3333" t="str">
        <f t="shared" si="473"/>
        <v/>
      </c>
      <c r="S3333" t="str">
        <f t="shared" si="474"/>
        <v/>
      </c>
      <c r="T3333" t="str">
        <f t="shared" si="475"/>
        <v/>
      </c>
      <c r="U3333" t="str">
        <f t="shared" si="476"/>
        <v/>
      </c>
    </row>
    <row r="3334" spans="1:21" x14ac:dyDescent="0.25">
      <c r="A3334" s="6" t="str">
        <f>IF(EXPORTACIONES!A3334="","",EXPORTACIONES!A3334)</f>
        <v/>
      </c>
      <c r="B3334" t="str">
        <f>IF(EXPORTACIONES!B3334="","",VLOOKUP(EXPORTACIONES!B3334,PERSONAS!$A$1:$B$59,2,FALSE))</f>
        <v/>
      </c>
      <c r="C3334" t="str">
        <f>IF(EXPORTACIONES!C3334="","",VLOOKUP(EXPORTACIONES!C3334,ACTIVIDADES!$A$1:$B$37,2,FALSE))</f>
        <v/>
      </c>
      <c r="D3334" t="str">
        <f>IF(EXPORTACIONES!D3334="","",EXPORTACIONES!D3334&amp;" -- "&amp;IF(EXPORTACIONES!E3334="","Actividad de "&amp;EXPORTACIONES!C3334,EXPORTACIONES!E3334))</f>
        <v/>
      </c>
      <c r="E3334" t="str">
        <f>IF(EXPORTACIONES!D3334="","",EXPORTACIONES!D3334)</f>
        <v/>
      </c>
      <c r="F3334">
        <f>EXPORTACIONES!F3334</f>
        <v>0</v>
      </c>
      <c r="K3334" t="str">
        <f t="shared" si="468"/>
        <v/>
      </c>
      <c r="M3334">
        <f t="shared" si="469"/>
        <v>0</v>
      </c>
      <c r="N3334" t="str">
        <f t="shared" si="470"/>
        <v/>
      </c>
      <c r="O3334" t="str">
        <f t="shared" si="471"/>
        <v/>
      </c>
      <c r="P3334" t="str">
        <f t="shared" si="472"/>
        <v/>
      </c>
      <c r="Q3334">
        <v>1</v>
      </c>
      <c r="R3334" t="str">
        <f t="shared" si="473"/>
        <v/>
      </c>
      <c r="S3334" t="str">
        <f t="shared" si="474"/>
        <v/>
      </c>
      <c r="T3334" t="str">
        <f t="shared" si="475"/>
        <v/>
      </c>
      <c r="U3334" t="str">
        <f t="shared" si="476"/>
        <v/>
      </c>
    </row>
    <row r="3335" spans="1:21" x14ac:dyDescent="0.25">
      <c r="A3335" s="6" t="str">
        <f>IF(EXPORTACIONES!A3335="","",EXPORTACIONES!A3335)</f>
        <v/>
      </c>
      <c r="B3335" t="str">
        <f>IF(EXPORTACIONES!B3335="","",VLOOKUP(EXPORTACIONES!B3335,PERSONAS!$A$1:$B$59,2,FALSE))</f>
        <v/>
      </c>
      <c r="C3335" t="str">
        <f>IF(EXPORTACIONES!C3335="","",VLOOKUP(EXPORTACIONES!C3335,ACTIVIDADES!$A$1:$B$37,2,FALSE))</f>
        <v/>
      </c>
      <c r="D3335" t="str">
        <f>IF(EXPORTACIONES!D3335="","",EXPORTACIONES!D3335&amp;" -- "&amp;IF(EXPORTACIONES!E3335="","Actividad de "&amp;EXPORTACIONES!C3335,EXPORTACIONES!E3335))</f>
        <v/>
      </c>
      <c r="E3335" t="str">
        <f>IF(EXPORTACIONES!D3335="","",EXPORTACIONES!D3335)</f>
        <v/>
      </c>
      <c r="F3335">
        <f>EXPORTACIONES!F3335</f>
        <v>0</v>
      </c>
      <c r="K3335" t="str">
        <f t="shared" si="468"/>
        <v/>
      </c>
      <c r="M3335">
        <f t="shared" si="469"/>
        <v>0</v>
      </c>
      <c r="N3335" t="str">
        <f t="shared" si="470"/>
        <v/>
      </c>
      <c r="O3335" t="str">
        <f t="shared" si="471"/>
        <v/>
      </c>
      <c r="P3335" t="str">
        <f t="shared" si="472"/>
        <v/>
      </c>
      <c r="Q3335">
        <v>1</v>
      </c>
      <c r="R3335" t="str">
        <f t="shared" si="473"/>
        <v/>
      </c>
      <c r="S3335" t="str">
        <f t="shared" si="474"/>
        <v/>
      </c>
      <c r="T3335" t="str">
        <f t="shared" si="475"/>
        <v/>
      </c>
      <c r="U3335" t="str">
        <f t="shared" si="476"/>
        <v/>
      </c>
    </row>
    <row r="3336" spans="1:21" x14ac:dyDescent="0.25">
      <c r="A3336" s="6" t="str">
        <f>IF(EXPORTACIONES!A3336="","",EXPORTACIONES!A3336)</f>
        <v/>
      </c>
      <c r="B3336" t="str">
        <f>IF(EXPORTACIONES!B3336="","",VLOOKUP(EXPORTACIONES!B3336,PERSONAS!$A$1:$B$59,2,FALSE))</f>
        <v/>
      </c>
      <c r="C3336" t="str">
        <f>IF(EXPORTACIONES!C3336="","",VLOOKUP(EXPORTACIONES!C3336,ACTIVIDADES!$A$1:$B$37,2,FALSE))</f>
        <v/>
      </c>
      <c r="D3336" t="str">
        <f>IF(EXPORTACIONES!D3336="","",EXPORTACIONES!D3336&amp;" -- "&amp;IF(EXPORTACIONES!E3336="","Actividad de "&amp;EXPORTACIONES!C3336,EXPORTACIONES!E3336))</f>
        <v/>
      </c>
      <c r="E3336" t="str">
        <f>IF(EXPORTACIONES!D3336="","",EXPORTACIONES!D3336)</f>
        <v/>
      </c>
      <c r="F3336">
        <f>EXPORTACIONES!F3336</f>
        <v>0</v>
      </c>
      <c r="K3336" t="str">
        <f t="shared" si="468"/>
        <v/>
      </c>
      <c r="M3336">
        <f t="shared" si="469"/>
        <v>0</v>
      </c>
      <c r="N3336" t="str">
        <f t="shared" si="470"/>
        <v/>
      </c>
      <c r="O3336" t="str">
        <f t="shared" si="471"/>
        <v/>
      </c>
      <c r="P3336" t="str">
        <f t="shared" si="472"/>
        <v/>
      </c>
      <c r="Q3336">
        <v>1</v>
      </c>
      <c r="R3336" t="str">
        <f t="shared" si="473"/>
        <v/>
      </c>
      <c r="S3336" t="str">
        <f t="shared" si="474"/>
        <v/>
      </c>
      <c r="T3336" t="str">
        <f t="shared" si="475"/>
        <v/>
      </c>
      <c r="U3336" t="str">
        <f t="shared" si="476"/>
        <v/>
      </c>
    </row>
    <row r="3337" spans="1:21" x14ac:dyDescent="0.25">
      <c r="A3337" s="6" t="str">
        <f>IF(EXPORTACIONES!A3337="","",EXPORTACIONES!A3337)</f>
        <v/>
      </c>
      <c r="B3337" t="str">
        <f>IF(EXPORTACIONES!B3337="","",VLOOKUP(EXPORTACIONES!B3337,PERSONAS!$A$1:$B$59,2,FALSE))</f>
        <v/>
      </c>
      <c r="C3337" t="str">
        <f>IF(EXPORTACIONES!C3337="","",VLOOKUP(EXPORTACIONES!C3337,ACTIVIDADES!$A$1:$B$37,2,FALSE))</f>
        <v/>
      </c>
      <c r="D3337" t="str">
        <f>IF(EXPORTACIONES!D3337="","",EXPORTACIONES!D3337&amp;" -- "&amp;IF(EXPORTACIONES!E3337="","Actividad de "&amp;EXPORTACIONES!C3337,EXPORTACIONES!E3337))</f>
        <v/>
      </c>
      <c r="E3337" t="str">
        <f>IF(EXPORTACIONES!D3337="","",EXPORTACIONES!D3337)</f>
        <v/>
      </c>
      <c r="F3337">
        <f>EXPORTACIONES!F3337</f>
        <v>0</v>
      </c>
      <c r="K3337" t="str">
        <f t="shared" si="468"/>
        <v/>
      </c>
      <c r="M3337">
        <f t="shared" si="469"/>
        <v>0</v>
      </c>
      <c r="N3337" t="str">
        <f t="shared" si="470"/>
        <v/>
      </c>
      <c r="O3337" t="str">
        <f t="shared" si="471"/>
        <v/>
      </c>
      <c r="P3337" t="str">
        <f t="shared" si="472"/>
        <v/>
      </c>
      <c r="Q3337">
        <v>1</v>
      </c>
      <c r="R3337" t="str">
        <f t="shared" si="473"/>
        <v/>
      </c>
      <c r="S3337" t="str">
        <f t="shared" si="474"/>
        <v/>
      </c>
      <c r="T3337" t="str">
        <f t="shared" si="475"/>
        <v/>
      </c>
      <c r="U3337" t="str">
        <f t="shared" si="476"/>
        <v/>
      </c>
    </row>
    <row r="3338" spans="1:21" x14ac:dyDescent="0.25">
      <c r="A3338" s="6" t="str">
        <f>IF(EXPORTACIONES!A3338="","",EXPORTACIONES!A3338)</f>
        <v/>
      </c>
      <c r="B3338" t="str">
        <f>IF(EXPORTACIONES!B3338="","",VLOOKUP(EXPORTACIONES!B3338,PERSONAS!$A$1:$B$59,2,FALSE))</f>
        <v/>
      </c>
      <c r="C3338" t="str">
        <f>IF(EXPORTACIONES!C3338="","",VLOOKUP(EXPORTACIONES!C3338,ACTIVIDADES!$A$1:$B$37,2,FALSE))</f>
        <v/>
      </c>
      <c r="D3338" t="str">
        <f>IF(EXPORTACIONES!D3338="","",EXPORTACIONES!D3338&amp;" -- "&amp;IF(EXPORTACIONES!E3338="","Actividad de "&amp;EXPORTACIONES!C3338,EXPORTACIONES!E3338))</f>
        <v/>
      </c>
      <c r="E3338" t="str">
        <f>IF(EXPORTACIONES!D3338="","",EXPORTACIONES!D3338)</f>
        <v/>
      </c>
      <c r="F3338">
        <f>EXPORTACIONES!F3338</f>
        <v>0</v>
      </c>
      <c r="K3338" t="str">
        <f t="shared" si="468"/>
        <v/>
      </c>
      <c r="M3338">
        <f t="shared" si="469"/>
        <v>0</v>
      </c>
      <c r="N3338" t="str">
        <f t="shared" si="470"/>
        <v/>
      </c>
      <c r="O3338" t="str">
        <f t="shared" si="471"/>
        <v/>
      </c>
      <c r="P3338" t="str">
        <f t="shared" si="472"/>
        <v/>
      </c>
      <c r="Q3338">
        <v>1</v>
      </c>
      <c r="R3338" t="str">
        <f t="shared" si="473"/>
        <v/>
      </c>
      <c r="S3338" t="str">
        <f t="shared" si="474"/>
        <v/>
      </c>
      <c r="T3338" t="str">
        <f t="shared" si="475"/>
        <v/>
      </c>
      <c r="U3338" t="str">
        <f t="shared" si="476"/>
        <v/>
      </c>
    </row>
    <row r="3339" spans="1:21" x14ac:dyDescent="0.25">
      <c r="A3339" s="6" t="str">
        <f>IF(EXPORTACIONES!A3339="","",EXPORTACIONES!A3339)</f>
        <v/>
      </c>
      <c r="B3339" t="str">
        <f>IF(EXPORTACIONES!B3339="","",VLOOKUP(EXPORTACIONES!B3339,PERSONAS!$A$1:$B$59,2,FALSE))</f>
        <v/>
      </c>
      <c r="C3339" t="str">
        <f>IF(EXPORTACIONES!C3339="","",VLOOKUP(EXPORTACIONES!C3339,ACTIVIDADES!$A$1:$B$37,2,FALSE))</f>
        <v/>
      </c>
      <c r="D3339" t="str">
        <f>IF(EXPORTACIONES!D3339="","",EXPORTACIONES!D3339&amp;" -- "&amp;IF(EXPORTACIONES!E3339="","Actividad de "&amp;EXPORTACIONES!C3339,EXPORTACIONES!E3339))</f>
        <v/>
      </c>
      <c r="E3339" t="str">
        <f>IF(EXPORTACIONES!D3339="","",EXPORTACIONES!D3339)</f>
        <v/>
      </c>
      <c r="F3339">
        <f>EXPORTACIONES!F3339</f>
        <v>0</v>
      </c>
      <c r="K3339" t="str">
        <f t="shared" si="468"/>
        <v/>
      </c>
      <c r="M3339">
        <f t="shared" si="469"/>
        <v>0</v>
      </c>
      <c r="N3339" t="str">
        <f t="shared" si="470"/>
        <v/>
      </c>
      <c r="O3339" t="str">
        <f t="shared" si="471"/>
        <v/>
      </c>
      <c r="P3339" t="str">
        <f t="shared" si="472"/>
        <v/>
      </c>
      <c r="Q3339">
        <v>1</v>
      </c>
      <c r="R3339" t="str">
        <f t="shared" si="473"/>
        <v/>
      </c>
      <c r="S3339" t="str">
        <f t="shared" si="474"/>
        <v/>
      </c>
      <c r="T3339" t="str">
        <f t="shared" si="475"/>
        <v/>
      </c>
      <c r="U3339" t="str">
        <f t="shared" si="476"/>
        <v/>
      </c>
    </row>
    <row r="3340" spans="1:21" x14ac:dyDescent="0.25">
      <c r="A3340" s="6" t="str">
        <f>IF(EXPORTACIONES!A3340="","",EXPORTACIONES!A3340)</f>
        <v/>
      </c>
      <c r="B3340" t="str">
        <f>IF(EXPORTACIONES!B3340="","",VLOOKUP(EXPORTACIONES!B3340,PERSONAS!$A$1:$B$59,2,FALSE))</f>
        <v/>
      </c>
      <c r="C3340" t="str">
        <f>IF(EXPORTACIONES!C3340="","",VLOOKUP(EXPORTACIONES!C3340,ACTIVIDADES!$A$1:$B$37,2,FALSE))</f>
        <v/>
      </c>
      <c r="D3340" t="str">
        <f>IF(EXPORTACIONES!D3340="","",EXPORTACIONES!D3340&amp;" -- "&amp;IF(EXPORTACIONES!E3340="","Actividad de "&amp;EXPORTACIONES!C3340,EXPORTACIONES!E3340))</f>
        <v/>
      </c>
      <c r="E3340" t="str">
        <f>IF(EXPORTACIONES!D3340="","",EXPORTACIONES!D3340)</f>
        <v/>
      </c>
      <c r="F3340">
        <f>EXPORTACIONES!F3340</f>
        <v>0</v>
      </c>
      <c r="K3340" t="str">
        <f t="shared" si="468"/>
        <v/>
      </c>
      <c r="M3340">
        <f t="shared" si="469"/>
        <v>0</v>
      </c>
      <c r="N3340" t="str">
        <f t="shared" si="470"/>
        <v/>
      </c>
      <c r="O3340" t="str">
        <f t="shared" si="471"/>
        <v/>
      </c>
      <c r="P3340" t="str">
        <f t="shared" si="472"/>
        <v/>
      </c>
      <c r="Q3340">
        <v>1</v>
      </c>
      <c r="R3340" t="str">
        <f t="shared" si="473"/>
        <v/>
      </c>
      <c r="S3340" t="str">
        <f t="shared" si="474"/>
        <v/>
      </c>
      <c r="T3340" t="str">
        <f t="shared" si="475"/>
        <v/>
      </c>
      <c r="U3340" t="str">
        <f t="shared" si="476"/>
        <v/>
      </c>
    </row>
    <row r="3341" spans="1:21" x14ac:dyDescent="0.25">
      <c r="A3341" s="6" t="str">
        <f>IF(EXPORTACIONES!A3341="","",EXPORTACIONES!A3341)</f>
        <v/>
      </c>
      <c r="B3341" t="str">
        <f>IF(EXPORTACIONES!B3341="","",VLOOKUP(EXPORTACIONES!B3341,PERSONAS!$A$1:$B$59,2,FALSE))</f>
        <v/>
      </c>
      <c r="C3341" t="str">
        <f>IF(EXPORTACIONES!C3341="","",VLOOKUP(EXPORTACIONES!C3341,ACTIVIDADES!$A$1:$B$37,2,FALSE))</f>
        <v/>
      </c>
      <c r="D3341" t="str">
        <f>IF(EXPORTACIONES!D3341="","",EXPORTACIONES!D3341&amp;" -- "&amp;IF(EXPORTACIONES!E3341="","Actividad de "&amp;EXPORTACIONES!C3341,EXPORTACIONES!E3341))</f>
        <v/>
      </c>
      <c r="E3341" t="str">
        <f>IF(EXPORTACIONES!D3341="","",EXPORTACIONES!D3341)</f>
        <v/>
      </c>
      <c r="F3341">
        <f>EXPORTACIONES!F3341</f>
        <v>0</v>
      </c>
      <c r="K3341" t="str">
        <f t="shared" si="468"/>
        <v/>
      </c>
      <c r="M3341">
        <f t="shared" si="469"/>
        <v>0</v>
      </c>
      <c r="N3341" t="str">
        <f t="shared" si="470"/>
        <v/>
      </c>
      <c r="O3341" t="str">
        <f t="shared" si="471"/>
        <v/>
      </c>
      <c r="P3341" t="str">
        <f t="shared" si="472"/>
        <v/>
      </c>
      <c r="Q3341">
        <v>1</v>
      </c>
      <c r="R3341" t="str">
        <f t="shared" si="473"/>
        <v/>
      </c>
      <c r="S3341" t="str">
        <f t="shared" si="474"/>
        <v/>
      </c>
      <c r="T3341" t="str">
        <f t="shared" si="475"/>
        <v/>
      </c>
      <c r="U3341" t="str">
        <f t="shared" si="476"/>
        <v/>
      </c>
    </row>
    <row r="3342" spans="1:21" x14ac:dyDescent="0.25">
      <c r="A3342" s="6" t="str">
        <f>IF(EXPORTACIONES!A3342="","",EXPORTACIONES!A3342)</f>
        <v/>
      </c>
      <c r="B3342" t="str">
        <f>IF(EXPORTACIONES!B3342="","",VLOOKUP(EXPORTACIONES!B3342,PERSONAS!$A$1:$B$59,2,FALSE))</f>
        <v/>
      </c>
      <c r="C3342" t="str">
        <f>IF(EXPORTACIONES!C3342="","",VLOOKUP(EXPORTACIONES!C3342,ACTIVIDADES!$A$1:$B$37,2,FALSE))</f>
        <v/>
      </c>
      <c r="D3342" t="str">
        <f>IF(EXPORTACIONES!D3342="","",EXPORTACIONES!D3342&amp;" -- "&amp;IF(EXPORTACIONES!E3342="","Actividad de "&amp;EXPORTACIONES!C3342,EXPORTACIONES!E3342))</f>
        <v/>
      </c>
      <c r="E3342" t="str">
        <f>IF(EXPORTACIONES!D3342="","",EXPORTACIONES!D3342)</f>
        <v/>
      </c>
      <c r="F3342">
        <f>EXPORTACIONES!F3342</f>
        <v>0</v>
      </c>
      <c r="K3342" t="str">
        <f t="shared" si="468"/>
        <v/>
      </c>
      <c r="M3342">
        <f t="shared" si="469"/>
        <v>0</v>
      </c>
      <c r="N3342" t="str">
        <f t="shared" si="470"/>
        <v/>
      </c>
      <c r="O3342" t="str">
        <f t="shared" si="471"/>
        <v/>
      </c>
      <c r="P3342" t="str">
        <f t="shared" si="472"/>
        <v/>
      </c>
      <c r="Q3342">
        <v>1</v>
      </c>
      <c r="R3342" t="str">
        <f t="shared" si="473"/>
        <v/>
      </c>
      <c r="S3342" t="str">
        <f t="shared" si="474"/>
        <v/>
      </c>
      <c r="T3342" t="str">
        <f t="shared" si="475"/>
        <v/>
      </c>
      <c r="U3342" t="str">
        <f t="shared" si="476"/>
        <v/>
      </c>
    </row>
    <row r="3343" spans="1:21" x14ac:dyDescent="0.25">
      <c r="A3343" s="6" t="str">
        <f>IF(EXPORTACIONES!A3343="","",EXPORTACIONES!A3343)</f>
        <v/>
      </c>
      <c r="B3343" t="str">
        <f>IF(EXPORTACIONES!B3343="","",VLOOKUP(EXPORTACIONES!B3343,PERSONAS!$A$1:$B$59,2,FALSE))</f>
        <v/>
      </c>
      <c r="C3343" t="str">
        <f>IF(EXPORTACIONES!C3343="","",VLOOKUP(EXPORTACIONES!C3343,ACTIVIDADES!$A$1:$B$37,2,FALSE))</f>
        <v/>
      </c>
      <c r="D3343" t="str">
        <f>IF(EXPORTACIONES!D3343="","",EXPORTACIONES!D3343&amp;" -- "&amp;IF(EXPORTACIONES!E3343="","Actividad de "&amp;EXPORTACIONES!C3343,EXPORTACIONES!E3343))</f>
        <v/>
      </c>
      <c r="E3343" t="str">
        <f>IF(EXPORTACIONES!D3343="","",EXPORTACIONES!D3343)</f>
        <v/>
      </c>
      <c r="F3343">
        <f>EXPORTACIONES!F3343</f>
        <v>0</v>
      </c>
      <c r="K3343" t="str">
        <f t="shared" si="468"/>
        <v/>
      </c>
      <c r="M3343">
        <f t="shared" si="469"/>
        <v>0</v>
      </c>
      <c r="N3343" t="str">
        <f t="shared" si="470"/>
        <v/>
      </c>
      <c r="O3343" t="str">
        <f t="shared" si="471"/>
        <v/>
      </c>
      <c r="P3343" t="str">
        <f t="shared" si="472"/>
        <v/>
      </c>
      <c r="Q3343">
        <v>1</v>
      </c>
      <c r="R3343" t="str">
        <f t="shared" si="473"/>
        <v/>
      </c>
      <c r="S3343" t="str">
        <f t="shared" si="474"/>
        <v/>
      </c>
      <c r="T3343" t="str">
        <f t="shared" si="475"/>
        <v/>
      </c>
      <c r="U3343" t="str">
        <f t="shared" si="476"/>
        <v/>
      </c>
    </row>
    <row r="3344" spans="1:21" x14ac:dyDescent="0.25">
      <c r="A3344" s="6" t="str">
        <f>IF(EXPORTACIONES!A3344="","",EXPORTACIONES!A3344)</f>
        <v/>
      </c>
      <c r="B3344" t="str">
        <f>IF(EXPORTACIONES!B3344="","",VLOOKUP(EXPORTACIONES!B3344,PERSONAS!$A$1:$B$59,2,FALSE))</f>
        <v/>
      </c>
      <c r="C3344" t="str">
        <f>IF(EXPORTACIONES!C3344="","",VLOOKUP(EXPORTACIONES!C3344,ACTIVIDADES!$A$1:$B$37,2,FALSE))</f>
        <v/>
      </c>
      <c r="D3344" t="str">
        <f>IF(EXPORTACIONES!D3344="","",EXPORTACIONES!D3344&amp;" -- "&amp;IF(EXPORTACIONES!E3344="","Actividad de "&amp;EXPORTACIONES!C3344,EXPORTACIONES!E3344))</f>
        <v/>
      </c>
      <c r="E3344" t="str">
        <f>IF(EXPORTACIONES!D3344="","",EXPORTACIONES!D3344)</f>
        <v/>
      </c>
      <c r="F3344">
        <f>EXPORTACIONES!F3344</f>
        <v>0</v>
      </c>
      <c r="K3344" t="str">
        <f t="shared" si="468"/>
        <v/>
      </c>
      <c r="M3344">
        <f t="shared" si="469"/>
        <v>0</v>
      </c>
      <c r="N3344" t="str">
        <f t="shared" si="470"/>
        <v/>
      </c>
      <c r="O3344" t="str">
        <f t="shared" si="471"/>
        <v/>
      </c>
      <c r="P3344" t="str">
        <f t="shared" si="472"/>
        <v/>
      </c>
      <c r="Q3344">
        <v>1</v>
      </c>
      <c r="R3344" t="str">
        <f t="shared" si="473"/>
        <v/>
      </c>
      <c r="S3344" t="str">
        <f t="shared" si="474"/>
        <v/>
      </c>
      <c r="T3344" t="str">
        <f t="shared" si="475"/>
        <v/>
      </c>
      <c r="U3344" t="str">
        <f t="shared" si="476"/>
        <v/>
      </c>
    </row>
    <row r="3345" spans="1:21" x14ac:dyDescent="0.25">
      <c r="A3345" s="6" t="str">
        <f>IF(EXPORTACIONES!A3345="","",EXPORTACIONES!A3345)</f>
        <v/>
      </c>
      <c r="B3345" t="str">
        <f>IF(EXPORTACIONES!B3345="","",VLOOKUP(EXPORTACIONES!B3345,PERSONAS!$A$1:$B$59,2,FALSE))</f>
        <v/>
      </c>
      <c r="C3345" t="str">
        <f>IF(EXPORTACIONES!C3345="","",VLOOKUP(EXPORTACIONES!C3345,ACTIVIDADES!$A$1:$B$37,2,FALSE))</f>
        <v/>
      </c>
      <c r="D3345" t="str">
        <f>IF(EXPORTACIONES!D3345="","",EXPORTACIONES!D3345&amp;" -- "&amp;IF(EXPORTACIONES!E3345="","Actividad de "&amp;EXPORTACIONES!C3345,EXPORTACIONES!E3345))</f>
        <v/>
      </c>
      <c r="E3345" t="str">
        <f>IF(EXPORTACIONES!D3345="","",EXPORTACIONES!D3345)</f>
        <v/>
      </c>
      <c r="F3345">
        <f>EXPORTACIONES!F3345</f>
        <v>0</v>
      </c>
      <c r="K3345" t="str">
        <f t="shared" si="468"/>
        <v/>
      </c>
      <c r="M3345">
        <f t="shared" si="469"/>
        <v>0</v>
      </c>
      <c r="N3345" t="str">
        <f t="shared" si="470"/>
        <v/>
      </c>
      <c r="O3345" t="str">
        <f t="shared" si="471"/>
        <v/>
      </c>
      <c r="P3345" t="str">
        <f t="shared" si="472"/>
        <v/>
      </c>
      <c r="Q3345">
        <v>1</v>
      </c>
      <c r="R3345" t="str">
        <f t="shared" si="473"/>
        <v/>
      </c>
      <c r="S3345" t="str">
        <f t="shared" si="474"/>
        <v/>
      </c>
      <c r="T3345" t="str">
        <f t="shared" si="475"/>
        <v/>
      </c>
      <c r="U3345" t="str">
        <f t="shared" si="476"/>
        <v/>
      </c>
    </row>
    <row r="3346" spans="1:21" x14ac:dyDescent="0.25">
      <c r="A3346" s="6" t="str">
        <f>IF(EXPORTACIONES!A3346="","",EXPORTACIONES!A3346)</f>
        <v/>
      </c>
      <c r="B3346" t="str">
        <f>IF(EXPORTACIONES!B3346="","",VLOOKUP(EXPORTACIONES!B3346,PERSONAS!$A$1:$B$59,2,FALSE))</f>
        <v/>
      </c>
      <c r="C3346" t="str">
        <f>IF(EXPORTACIONES!C3346="","",VLOOKUP(EXPORTACIONES!C3346,ACTIVIDADES!$A$1:$B$37,2,FALSE))</f>
        <v/>
      </c>
      <c r="D3346" t="str">
        <f>IF(EXPORTACIONES!D3346="","",EXPORTACIONES!D3346&amp;" -- "&amp;IF(EXPORTACIONES!E3346="","Actividad de "&amp;EXPORTACIONES!C3346,EXPORTACIONES!E3346))</f>
        <v/>
      </c>
      <c r="E3346" t="str">
        <f>IF(EXPORTACIONES!D3346="","",EXPORTACIONES!D3346)</f>
        <v/>
      </c>
      <c r="F3346">
        <f>EXPORTACIONES!F3346</f>
        <v>0</v>
      </c>
      <c r="K3346" t="str">
        <f t="shared" si="468"/>
        <v/>
      </c>
      <c r="M3346">
        <f t="shared" si="469"/>
        <v>0</v>
      </c>
      <c r="N3346" t="str">
        <f t="shared" si="470"/>
        <v/>
      </c>
      <c r="O3346" t="str">
        <f t="shared" si="471"/>
        <v/>
      </c>
      <c r="P3346" t="str">
        <f t="shared" si="472"/>
        <v/>
      </c>
      <c r="Q3346">
        <v>1</v>
      </c>
      <c r="R3346" t="str">
        <f t="shared" si="473"/>
        <v/>
      </c>
      <c r="S3346" t="str">
        <f t="shared" si="474"/>
        <v/>
      </c>
      <c r="T3346" t="str">
        <f t="shared" si="475"/>
        <v/>
      </c>
      <c r="U3346" t="str">
        <f t="shared" si="476"/>
        <v/>
      </c>
    </row>
    <row r="3347" spans="1:21" x14ac:dyDescent="0.25">
      <c r="A3347" s="6" t="str">
        <f>IF(EXPORTACIONES!A3347="","",EXPORTACIONES!A3347)</f>
        <v/>
      </c>
      <c r="B3347" t="str">
        <f>IF(EXPORTACIONES!B3347="","",VLOOKUP(EXPORTACIONES!B3347,PERSONAS!$A$1:$B$59,2,FALSE))</f>
        <v/>
      </c>
      <c r="C3347" t="str">
        <f>IF(EXPORTACIONES!C3347="","",VLOOKUP(EXPORTACIONES!C3347,ACTIVIDADES!$A$1:$B$37,2,FALSE))</f>
        <v/>
      </c>
      <c r="D3347" t="str">
        <f>IF(EXPORTACIONES!D3347="","",EXPORTACIONES!D3347&amp;" -- "&amp;IF(EXPORTACIONES!E3347="","Actividad de "&amp;EXPORTACIONES!C3347,EXPORTACIONES!E3347))</f>
        <v/>
      </c>
      <c r="E3347" t="str">
        <f>IF(EXPORTACIONES!D3347="","",EXPORTACIONES!D3347)</f>
        <v/>
      </c>
      <c r="F3347">
        <f>EXPORTACIONES!F3347</f>
        <v>0</v>
      </c>
      <c r="K3347" t="str">
        <f t="shared" si="468"/>
        <v/>
      </c>
      <c r="M3347">
        <f t="shared" si="469"/>
        <v>0</v>
      </c>
      <c r="N3347" t="str">
        <f t="shared" si="470"/>
        <v/>
      </c>
      <c r="O3347" t="str">
        <f t="shared" si="471"/>
        <v/>
      </c>
      <c r="P3347" t="str">
        <f t="shared" si="472"/>
        <v/>
      </c>
      <c r="Q3347">
        <v>1</v>
      </c>
      <c r="R3347" t="str">
        <f t="shared" si="473"/>
        <v/>
      </c>
      <c r="S3347" t="str">
        <f t="shared" si="474"/>
        <v/>
      </c>
      <c r="T3347" t="str">
        <f t="shared" si="475"/>
        <v/>
      </c>
      <c r="U3347" t="str">
        <f t="shared" si="476"/>
        <v/>
      </c>
    </row>
    <row r="3348" spans="1:21" x14ac:dyDescent="0.25">
      <c r="A3348" s="6" t="str">
        <f>IF(EXPORTACIONES!A3348="","",EXPORTACIONES!A3348)</f>
        <v/>
      </c>
      <c r="B3348" t="str">
        <f>IF(EXPORTACIONES!B3348="","",VLOOKUP(EXPORTACIONES!B3348,PERSONAS!$A$1:$B$59,2,FALSE))</f>
        <v/>
      </c>
      <c r="C3348" t="str">
        <f>IF(EXPORTACIONES!C3348="","",VLOOKUP(EXPORTACIONES!C3348,ACTIVIDADES!$A$1:$B$37,2,FALSE))</f>
        <v/>
      </c>
      <c r="D3348" t="str">
        <f>IF(EXPORTACIONES!D3348="","",EXPORTACIONES!D3348&amp;" -- "&amp;IF(EXPORTACIONES!E3348="","Actividad de "&amp;EXPORTACIONES!C3348,EXPORTACIONES!E3348))</f>
        <v/>
      </c>
      <c r="E3348" t="str">
        <f>IF(EXPORTACIONES!D3348="","",EXPORTACIONES!D3348)</f>
        <v/>
      </c>
      <c r="F3348">
        <f>EXPORTACIONES!F3348</f>
        <v>0</v>
      </c>
      <c r="K3348" t="str">
        <f t="shared" si="468"/>
        <v/>
      </c>
      <c r="M3348">
        <f t="shared" si="469"/>
        <v>0</v>
      </c>
      <c r="N3348" t="str">
        <f t="shared" si="470"/>
        <v/>
      </c>
      <c r="O3348" t="str">
        <f t="shared" si="471"/>
        <v/>
      </c>
      <c r="P3348" t="str">
        <f t="shared" si="472"/>
        <v/>
      </c>
      <c r="Q3348">
        <v>1</v>
      </c>
      <c r="R3348" t="str">
        <f t="shared" si="473"/>
        <v/>
      </c>
      <c r="S3348" t="str">
        <f t="shared" si="474"/>
        <v/>
      </c>
      <c r="T3348" t="str">
        <f t="shared" si="475"/>
        <v/>
      </c>
      <c r="U3348" t="str">
        <f t="shared" si="476"/>
        <v/>
      </c>
    </row>
    <row r="3349" spans="1:21" x14ac:dyDescent="0.25">
      <c r="A3349" s="6" t="str">
        <f>IF(EXPORTACIONES!A3349="","",EXPORTACIONES!A3349)</f>
        <v/>
      </c>
      <c r="B3349" t="str">
        <f>IF(EXPORTACIONES!B3349="","",VLOOKUP(EXPORTACIONES!B3349,PERSONAS!$A$1:$B$59,2,FALSE))</f>
        <v/>
      </c>
      <c r="C3349" t="str">
        <f>IF(EXPORTACIONES!C3349="","",VLOOKUP(EXPORTACIONES!C3349,ACTIVIDADES!$A$1:$B$37,2,FALSE))</f>
        <v/>
      </c>
      <c r="D3349" t="str">
        <f>IF(EXPORTACIONES!D3349="","",EXPORTACIONES!D3349&amp;" -- "&amp;IF(EXPORTACIONES!E3349="","Actividad de "&amp;EXPORTACIONES!C3349,EXPORTACIONES!E3349))</f>
        <v/>
      </c>
      <c r="E3349" t="str">
        <f>IF(EXPORTACIONES!D3349="","",EXPORTACIONES!D3349)</f>
        <v/>
      </c>
      <c r="F3349">
        <f>EXPORTACIONES!F3349</f>
        <v>0</v>
      </c>
      <c r="K3349" t="str">
        <f t="shared" si="468"/>
        <v/>
      </c>
      <c r="M3349">
        <f t="shared" si="469"/>
        <v>0</v>
      </c>
      <c r="N3349" t="str">
        <f t="shared" si="470"/>
        <v/>
      </c>
      <c r="O3349" t="str">
        <f t="shared" si="471"/>
        <v/>
      </c>
      <c r="P3349" t="str">
        <f t="shared" si="472"/>
        <v/>
      </c>
      <c r="Q3349">
        <v>1</v>
      </c>
      <c r="R3349" t="str">
        <f t="shared" si="473"/>
        <v/>
      </c>
      <c r="S3349" t="str">
        <f t="shared" si="474"/>
        <v/>
      </c>
      <c r="T3349" t="str">
        <f t="shared" si="475"/>
        <v/>
      </c>
      <c r="U3349" t="str">
        <f t="shared" si="476"/>
        <v/>
      </c>
    </row>
    <row r="3350" spans="1:21" x14ac:dyDescent="0.25">
      <c r="A3350" s="6" t="str">
        <f>IF(EXPORTACIONES!A3350="","",EXPORTACIONES!A3350)</f>
        <v/>
      </c>
      <c r="B3350" t="str">
        <f>IF(EXPORTACIONES!B3350="","",VLOOKUP(EXPORTACIONES!B3350,PERSONAS!$A$1:$B$59,2,FALSE))</f>
        <v/>
      </c>
      <c r="C3350" t="str">
        <f>IF(EXPORTACIONES!C3350="","",VLOOKUP(EXPORTACIONES!C3350,ACTIVIDADES!$A$1:$B$37,2,FALSE))</f>
        <v/>
      </c>
      <c r="D3350" t="str">
        <f>IF(EXPORTACIONES!D3350="","",EXPORTACIONES!D3350&amp;" -- "&amp;IF(EXPORTACIONES!E3350="","Actividad de "&amp;EXPORTACIONES!C3350,EXPORTACIONES!E3350))</f>
        <v/>
      </c>
      <c r="E3350" t="str">
        <f>IF(EXPORTACIONES!D3350="","",EXPORTACIONES!D3350)</f>
        <v/>
      </c>
      <c r="F3350">
        <f>EXPORTACIONES!F3350</f>
        <v>0</v>
      </c>
      <c r="K3350" t="str">
        <f t="shared" si="468"/>
        <v/>
      </c>
      <c r="M3350">
        <f t="shared" si="469"/>
        <v>0</v>
      </c>
      <c r="N3350" t="str">
        <f t="shared" si="470"/>
        <v/>
      </c>
      <c r="O3350" t="str">
        <f t="shared" si="471"/>
        <v/>
      </c>
      <c r="P3350" t="str">
        <f t="shared" si="472"/>
        <v/>
      </c>
      <c r="Q3350">
        <v>1</v>
      </c>
      <c r="R3350" t="str">
        <f t="shared" si="473"/>
        <v/>
      </c>
      <c r="S3350" t="str">
        <f t="shared" si="474"/>
        <v/>
      </c>
      <c r="T3350" t="str">
        <f t="shared" si="475"/>
        <v/>
      </c>
      <c r="U3350" t="str">
        <f t="shared" si="476"/>
        <v/>
      </c>
    </row>
    <row r="3351" spans="1:21" x14ac:dyDescent="0.25">
      <c r="A3351" s="6" t="str">
        <f>IF(EXPORTACIONES!A3351="","",EXPORTACIONES!A3351)</f>
        <v/>
      </c>
      <c r="B3351" t="str">
        <f>IF(EXPORTACIONES!B3351="","",VLOOKUP(EXPORTACIONES!B3351,PERSONAS!$A$1:$B$59,2,FALSE))</f>
        <v/>
      </c>
      <c r="C3351" t="str">
        <f>IF(EXPORTACIONES!C3351="","",VLOOKUP(EXPORTACIONES!C3351,ACTIVIDADES!$A$1:$B$37,2,FALSE))</f>
        <v/>
      </c>
      <c r="D3351" t="str">
        <f>IF(EXPORTACIONES!D3351="","",EXPORTACIONES!D3351&amp;" -- "&amp;IF(EXPORTACIONES!E3351="","Actividad de "&amp;EXPORTACIONES!C3351,EXPORTACIONES!E3351))</f>
        <v/>
      </c>
      <c r="E3351" t="str">
        <f>IF(EXPORTACIONES!D3351="","",EXPORTACIONES!D3351)</f>
        <v/>
      </c>
      <c r="F3351">
        <f>EXPORTACIONES!F3351</f>
        <v>0</v>
      </c>
      <c r="K3351" t="str">
        <f t="shared" si="468"/>
        <v/>
      </c>
      <c r="M3351">
        <f t="shared" si="469"/>
        <v>0</v>
      </c>
      <c r="N3351" t="str">
        <f t="shared" si="470"/>
        <v/>
      </c>
      <c r="O3351" t="str">
        <f t="shared" si="471"/>
        <v/>
      </c>
      <c r="P3351" t="str">
        <f t="shared" si="472"/>
        <v/>
      </c>
      <c r="Q3351">
        <v>1</v>
      </c>
      <c r="R3351" t="str">
        <f t="shared" si="473"/>
        <v/>
      </c>
      <c r="S3351" t="str">
        <f t="shared" si="474"/>
        <v/>
      </c>
      <c r="T3351" t="str">
        <f t="shared" si="475"/>
        <v/>
      </c>
      <c r="U3351" t="str">
        <f t="shared" si="476"/>
        <v/>
      </c>
    </row>
    <row r="3352" spans="1:21" x14ac:dyDescent="0.25">
      <c r="A3352" s="6" t="str">
        <f>IF(EXPORTACIONES!A3352="","",EXPORTACIONES!A3352)</f>
        <v/>
      </c>
      <c r="B3352" t="str">
        <f>IF(EXPORTACIONES!B3352="","",VLOOKUP(EXPORTACIONES!B3352,PERSONAS!$A$1:$B$59,2,FALSE))</f>
        <v/>
      </c>
      <c r="C3352" t="str">
        <f>IF(EXPORTACIONES!C3352="","",VLOOKUP(EXPORTACIONES!C3352,ACTIVIDADES!$A$1:$B$37,2,FALSE))</f>
        <v/>
      </c>
      <c r="D3352" t="str">
        <f>IF(EXPORTACIONES!D3352="","",EXPORTACIONES!D3352&amp;" -- "&amp;IF(EXPORTACIONES!E3352="","Actividad de "&amp;EXPORTACIONES!C3352,EXPORTACIONES!E3352))</f>
        <v/>
      </c>
      <c r="E3352" t="str">
        <f>IF(EXPORTACIONES!D3352="","",EXPORTACIONES!D3352)</f>
        <v/>
      </c>
      <c r="F3352">
        <f>EXPORTACIONES!F3352</f>
        <v>0</v>
      </c>
      <c r="K3352" t="str">
        <f t="shared" si="468"/>
        <v/>
      </c>
      <c r="M3352">
        <f t="shared" si="469"/>
        <v>0</v>
      </c>
      <c r="N3352" t="str">
        <f t="shared" si="470"/>
        <v/>
      </c>
      <c r="O3352" t="str">
        <f t="shared" si="471"/>
        <v/>
      </c>
      <c r="P3352" t="str">
        <f t="shared" si="472"/>
        <v/>
      </c>
      <c r="Q3352">
        <v>1</v>
      </c>
      <c r="R3352" t="str">
        <f t="shared" si="473"/>
        <v/>
      </c>
      <c r="S3352" t="str">
        <f t="shared" si="474"/>
        <v/>
      </c>
      <c r="T3352" t="str">
        <f t="shared" si="475"/>
        <v/>
      </c>
      <c r="U3352" t="str">
        <f t="shared" si="476"/>
        <v/>
      </c>
    </row>
    <row r="3353" spans="1:21" x14ac:dyDescent="0.25">
      <c r="A3353" s="6" t="str">
        <f>IF(EXPORTACIONES!A3353="","",EXPORTACIONES!A3353)</f>
        <v/>
      </c>
      <c r="B3353" t="str">
        <f>IF(EXPORTACIONES!B3353="","",VLOOKUP(EXPORTACIONES!B3353,PERSONAS!$A$1:$B$59,2,FALSE))</f>
        <v/>
      </c>
      <c r="C3353" t="str">
        <f>IF(EXPORTACIONES!C3353="","",VLOOKUP(EXPORTACIONES!C3353,ACTIVIDADES!$A$1:$B$37,2,FALSE))</f>
        <v/>
      </c>
      <c r="D3353" t="str">
        <f>IF(EXPORTACIONES!D3353="","",EXPORTACIONES!D3353&amp;" -- "&amp;IF(EXPORTACIONES!E3353="","Actividad de "&amp;EXPORTACIONES!C3353,EXPORTACIONES!E3353))</f>
        <v/>
      </c>
      <c r="E3353" t="str">
        <f>IF(EXPORTACIONES!D3353="","",EXPORTACIONES!D3353)</f>
        <v/>
      </c>
      <c r="F3353">
        <f>EXPORTACIONES!F3353</f>
        <v>0</v>
      </c>
      <c r="K3353" t="str">
        <f t="shared" si="468"/>
        <v/>
      </c>
      <c r="M3353">
        <f t="shared" si="469"/>
        <v>0</v>
      </c>
      <c r="N3353" t="str">
        <f t="shared" si="470"/>
        <v/>
      </c>
      <c r="O3353" t="str">
        <f t="shared" si="471"/>
        <v/>
      </c>
      <c r="P3353" t="str">
        <f t="shared" si="472"/>
        <v/>
      </c>
      <c r="Q3353">
        <v>1</v>
      </c>
      <c r="R3353" t="str">
        <f t="shared" si="473"/>
        <v/>
      </c>
      <c r="S3353" t="str">
        <f t="shared" si="474"/>
        <v/>
      </c>
      <c r="T3353" t="str">
        <f t="shared" si="475"/>
        <v/>
      </c>
      <c r="U3353" t="str">
        <f t="shared" si="476"/>
        <v/>
      </c>
    </row>
    <row r="3354" spans="1:21" x14ac:dyDescent="0.25">
      <c r="A3354" s="6" t="str">
        <f>IF(EXPORTACIONES!A3354="","",EXPORTACIONES!A3354)</f>
        <v/>
      </c>
      <c r="B3354" t="str">
        <f>IF(EXPORTACIONES!B3354="","",VLOOKUP(EXPORTACIONES!B3354,PERSONAS!$A$1:$B$59,2,FALSE))</f>
        <v/>
      </c>
      <c r="C3354" t="str">
        <f>IF(EXPORTACIONES!C3354="","",VLOOKUP(EXPORTACIONES!C3354,ACTIVIDADES!$A$1:$B$37,2,FALSE))</f>
        <v/>
      </c>
      <c r="D3354" t="str">
        <f>IF(EXPORTACIONES!D3354="","",EXPORTACIONES!D3354&amp;" -- "&amp;IF(EXPORTACIONES!E3354="","Actividad de "&amp;EXPORTACIONES!C3354,EXPORTACIONES!E3354))</f>
        <v/>
      </c>
      <c r="E3354" t="str">
        <f>IF(EXPORTACIONES!D3354="","",EXPORTACIONES!D3354)</f>
        <v/>
      </c>
      <c r="F3354">
        <f>EXPORTACIONES!F3354</f>
        <v>0</v>
      </c>
      <c r="K3354" t="str">
        <f t="shared" si="468"/>
        <v/>
      </c>
      <c r="M3354">
        <f t="shared" si="469"/>
        <v>0</v>
      </c>
      <c r="N3354" t="str">
        <f t="shared" si="470"/>
        <v/>
      </c>
      <c r="O3354" t="str">
        <f t="shared" si="471"/>
        <v/>
      </c>
      <c r="P3354" t="str">
        <f t="shared" si="472"/>
        <v/>
      </c>
      <c r="Q3354">
        <v>1</v>
      </c>
      <c r="R3354" t="str">
        <f t="shared" si="473"/>
        <v/>
      </c>
      <c r="S3354" t="str">
        <f t="shared" si="474"/>
        <v/>
      </c>
      <c r="T3354" t="str">
        <f t="shared" si="475"/>
        <v/>
      </c>
      <c r="U3354" t="str">
        <f t="shared" si="476"/>
        <v/>
      </c>
    </row>
    <row r="3355" spans="1:21" x14ac:dyDescent="0.25">
      <c r="A3355" s="6" t="str">
        <f>IF(EXPORTACIONES!A3355="","",EXPORTACIONES!A3355)</f>
        <v/>
      </c>
      <c r="B3355" t="str">
        <f>IF(EXPORTACIONES!B3355="","",VLOOKUP(EXPORTACIONES!B3355,PERSONAS!$A$1:$B$59,2,FALSE))</f>
        <v/>
      </c>
      <c r="C3355" t="str">
        <f>IF(EXPORTACIONES!C3355="","",VLOOKUP(EXPORTACIONES!C3355,ACTIVIDADES!$A$1:$B$37,2,FALSE))</f>
        <v/>
      </c>
      <c r="D3355" t="str">
        <f>IF(EXPORTACIONES!D3355="","",EXPORTACIONES!D3355&amp;" -- "&amp;IF(EXPORTACIONES!E3355="","Actividad de "&amp;EXPORTACIONES!C3355,EXPORTACIONES!E3355))</f>
        <v/>
      </c>
      <c r="E3355" t="str">
        <f>IF(EXPORTACIONES!D3355="","",EXPORTACIONES!D3355)</f>
        <v/>
      </c>
      <c r="F3355">
        <f>EXPORTACIONES!F3355</f>
        <v>0</v>
      </c>
      <c r="K3355" t="str">
        <f t="shared" si="468"/>
        <v/>
      </c>
      <c r="M3355">
        <f t="shared" si="469"/>
        <v>0</v>
      </c>
      <c r="N3355" t="str">
        <f t="shared" si="470"/>
        <v/>
      </c>
      <c r="O3355" t="str">
        <f t="shared" si="471"/>
        <v/>
      </c>
      <c r="P3355" t="str">
        <f t="shared" si="472"/>
        <v/>
      </c>
      <c r="Q3355">
        <v>1</v>
      </c>
      <c r="R3355" t="str">
        <f t="shared" si="473"/>
        <v/>
      </c>
      <c r="S3355" t="str">
        <f t="shared" si="474"/>
        <v/>
      </c>
      <c r="T3355" t="str">
        <f t="shared" si="475"/>
        <v/>
      </c>
      <c r="U3355" t="str">
        <f t="shared" si="476"/>
        <v/>
      </c>
    </row>
    <row r="3356" spans="1:21" x14ac:dyDescent="0.25">
      <c r="A3356" s="6" t="str">
        <f>IF(EXPORTACIONES!A3356="","",EXPORTACIONES!A3356)</f>
        <v/>
      </c>
      <c r="B3356" t="str">
        <f>IF(EXPORTACIONES!B3356="","",VLOOKUP(EXPORTACIONES!B3356,PERSONAS!$A$1:$B$59,2,FALSE))</f>
        <v/>
      </c>
      <c r="C3356" t="str">
        <f>IF(EXPORTACIONES!C3356="","",VLOOKUP(EXPORTACIONES!C3356,ACTIVIDADES!$A$1:$B$37,2,FALSE))</f>
        <v/>
      </c>
      <c r="D3356" t="str">
        <f>IF(EXPORTACIONES!D3356="","",EXPORTACIONES!D3356&amp;" -- "&amp;IF(EXPORTACIONES!E3356="","Actividad de "&amp;EXPORTACIONES!C3356,EXPORTACIONES!E3356))</f>
        <v/>
      </c>
      <c r="E3356" t="str">
        <f>IF(EXPORTACIONES!D3356="","",EXPORTACIONES!D3356)</f>
        <v/>
      </c>
      <c r="F3356">
        <f>EXPORTACIONES!F3356</f>
        <v>0</v>
      </c>
      <c r="K3356" t="str">
        <f t="shared" si="468"/>
        <v/>
      </c>
      <c r="M3356">
        <f t="shared" si="469"/>
        <v>0</v>
      </c>
      <c r="N3356" t="str">
        <f t="shared" si="470"/>
        <v/>
      </c>
      <c r="O3356" t="str">
        <f t="shared" si="471"/>
        <v/>
      </c>
      <c r="P3356" t="str">
        <f t="shared" si="472"/>
        <v/>
      </c>
      <c r="Q3356">
        <v>1</v>
      </c>
      <c r="R3356" t="str">
        <f t="shared" si="473"/>
        <v/>
      </c>
      <c r="S3356" t="str">
        <f t="shared" si="474"/>
        <v/>
      </c>
      <c r="T3356" t="str">
        <f t="shared" si="475"/>
        <v/>
      </c>
      <c r="U3356" t="str">
        <f t="shared" si="476"/>
        <v/>
      </c>
    </row>
    <row r="3357" spans="1:21" x14ac:dyDescent="0.25">
      <c r="A3357" s="6" t="str">
        <f>IF(EXPORTACIONES!A3357="","",EXPORTACIONES!A3357)</f>
        <v/>
      </c>
      <c r="B3357" t="str">
        <f>IF(EXPORTACIONES!B3357="","",VLOOKUP(EXPORTACIONES!B3357,PERSONAS!$A$1:$B$59,2,FALSE))</f>
        <v/>
      </c>
      <c r="C3357" t="str">
        <f>IF(EXPORTACIONES!C3357="","",VLOOKUP(EXPORTACIONES!C3357,ACTIVIDADES!$A$1:$B$37,2,FALSE))</f>
        <v/>
      </c>
      <c r="D3357" t="str">
        <f>IF(EXPORTACIONES!D3357="","",EXPORTACIONES!D3357&amp;" -- "&amp;IF(EXPORTACIONES!E3357="","Actividad de "&amp;EXPORTACIONES!C3357,EXPORTACIONES!E3357))</f>
        <v/>
      </c>
      <c r="E3357" t="str">
        <f>IF(EXPORTACIONES!D3357="","",EXPORTACIONES!D3357)</f>
        <v/>
      </c>
      <c r="F3357">
        <f>EXPORTACIONES!F3357</f>
        <v>0</v>
      </c>
      <c r="K3357" t="str">
        <f t="shared" si="468"/>
        <v/>
      </c>
      <c r="M3357">
        <f t="shared" si="469"/>
        <v>0</v>
      </c>
      <c r="N3357" t="str">
        <f t="shared" si="470"/>
        <v/>
      </c>
      <c r="O3357" t="str">
        <f t="shared" si="471"/>
        <v/>
      </c>
      <c r="P3357" t="str">
        <f t="shared" si="472"/>
        <v/>
      </c>
      <c r="Q3357">
        <v>1</v>
      </c>
      <c r="R3357" t="str">
        <f t="shared" si="473"/>
        <v/>
      </c>
      <c r="S3357" t="str">
        <f t="shared" si="474"/>
        <v/>
      </c>
      <c r="T3357" t="str">
        <f t="shared" si="475"/>
        <v/>
      </c>
      <c r="U3357" t="str">
        <f t="shared" si="476"/>
        <v/>
      </c>
    </row>
    <row r="3358" spans="1:21" x14ac:dyDescent="0.25">
      <c r="A3358" s="6" t="str">
        <f>IF(EXPORTACIONES!A3358="","",EXPORTACIONES!A3358)</f>
        <v/>
      </c>
      <c r="B3358" t="str">
        <f>IF(EXPORTACIONES!B3358="","",VLOOKUP(EXPORTACIONES!B3358,PERSONAS!$A$1:$B$59,2,FALSE))</f>
        <v/>
      </c>
      <c r="C3358" t="str">
        <f>IF(EXPORTACIONES!C3358="","",VLOOKUP(EXPORTACIONES!C3358,ACTIVIDADES!$A$1:$B$37,2,FALSE))</f>
        <v/>
      </c>
      <c r="D3358" t="str">
        <f>IF(EXPORTACIONES!D3358="","",EXPORTACIONES!D3358&amp;" -- "&amp;IF(EXPORTACIONES!E3358="","Actividad de "&amp;EXPORTACIONES!C3358,EXPORTACIONES!E3358))</f>
        <v/>
      </c>
      <c r="E3358" t="str">
        <f>IF(EXPORTACIONES!D3358="","",EXPORTACIONES!D3358)</f>
        <v/>
      </c>
      <c r="F3358">
        <f>EXPORTACIONES!F3358</f>
        <v>0</v>
      </c>
      <c r="K3358" t="str">
        <f t="shared" si="468"/>
        <v/>
      </c>
      <c r="M3358">
        <f t="shared" si="469"/>
        <v>0</v>
      </c>
      <c r="N3358" t="str">
        <f t="shared" si="470"/>
        <v/>
      </c>
      <c r="O3358" t="str">
        <f t="shared" si="471"/>
        <v/>
      </c>
      <c r="P3358" t="str">
        <f t="shared" si="472"/>
        <v/>
      </c>
      <c r="Q3358">
        <v>1</v>
      </c>
      <c r="R3358" t="str">
        <f t="shared" si="473"/>
        <v/>
      </c>
      <c r="S3358" t="str">
        <f t="shared" si="474"/>
        <v/>
      </c>
      <c r="T3358" t="str">
        <f t="shared" si="475"/>
        <v/>
      </c>
      <c r="U3358" t="str">
        <f t="shared" si="476"/>
        <v/>
      </c>
    </row>
    <row r="3359" spans="1:21" x14ac:dyDescent="0.25">
      <c r="A3359" s="6" t="str">
        <f>IF(EXPORTACIONES!A3359="","",EXPORTACIONES!A3359)</f>
        <v/>
      </c>
      <c r="B3359" t="str">
        <f>IF(EXPORTACIONES!B3359="","",VLOOKUP(EXPORTACIONES!B3359,PERSONAS!$A$1:$B$59,2,FALSE))</f>
        <v/>
      </c>
      <c r="C3359" t="str">
        <f>IF(EXPORTACIONES!C3359="","",VLOOKUP(EXPORTACIONES!C3359,ACTIVIDADES!$A$1:$B$37,2,FALSE))</f>
        <v/>
      </c>
      <c r="D3359" t="str">
        <f>IF(EXPORTACIONES!D3359="","",EXPORTACIONES!D3359&amp;" -- "&amp;IF(EXPORTACIONES!E3359="","Actividad de "&amp;EXPORTACIONES!C3359,EXPORTACIONES!E3359))</f>
        <v/>
      </c>
      <c r="E3359" t="str">
        <f>IF(EXPORTACIONES!D3359="","",EXPORTACIONES!D3359)</f>
        <v/>
      </c>
      <c r="F3359">
        <f>EXPORTACIONES!F3359</f>
        <v>0</v>
      </c>
      <c r="K3359" t="str">
        <f t="shared" si="468"/>
        <v/>
      </c>
      <c r="M3359">
        <f t="shared" si="469"/>
        <v>0</v>
      </c>
      <c r="N3359" t="str">
        <f t="shared" si="470"/>
        <v/>
      </c>
      <c r="O3359" t="str">
        <f t="shared" si="471"/>
        <v/>
      </c>
      <c r="P3359" t="str">
        <f t="shared" si="472"/>
        <v/>
      </c>
      <c r="Q3359">
        <v>1</v>
      </c>
      <c r="R3359" t="str">
        <f t="shared" si="473"/>
        <v/>
      </c>
      <c r="S3359" t="str">
        <f t="shared" si="474"/>
        <v/>
      </c>
      <c r="T3359" t="str">
        <f t="shared" si="475"/>
        <v/>
      </c>
      <c r="U3359" t="str">
        <f t="shared" si="476"/>
        <v/>
      </c>
    </row>
    <row r="3360" spans="1:21" x14ac:dyDescent="0.25">
      <c r="A3360" s="6" t="str">
        <f>IF(EXPORTACIONES!A3360="","",EXPORTACIONES!A3360)</f>
        <v/>
      </c>
      <c r="B3360" t="str">
        <f>IF(EXPORTACIONES!B3360="","",VLOOKUP(EXPORTACIONES!B3360,PERSONAS!$A$1:$B$59,2,FALSE))</f>
        <v/>
      </c>
      <c r="C3360" t="str">
        <f>IF(EXPORTACIONES!C3360="","",VLOOKUP(EXPORTACIONES!C3360,ACTIVIDADES!$A$1:$B$37,2,FALSE))</f>
        <v/>
      </c>
      <c r="D3360" t="str">
        <f>IF(EXPORTACIONES!D3360="","",EXPORTACIONES!D3360&amp;" -- "&amp;IF(EXPORTACIONES!E3360="","Actividad de "&amp;EXPORTACIONES!C3360,EXPORTACIONES!E3360))</f>
        <v/>
      </c>
      <c r="E3360" t="str">
        <f>IF(EXPORTACIONES!D3360="","",EXPORTACIONES!D3360)</f>
        <v/>
      </c>
      <c r="F3360">
        <f>EXPORTACIONES!F3360</f>
        <v>0</v>
      </c>
      <c r="K3360" t="str">
        <f t="shared" si="468"/>
        <v/>
      </c>
      <c r="M3360">
        <f t="shared" si="469"/>
        <v>0</v>
      </c>
      <c r="N3360" t="str">
        <f t="shared" si="470"/>
        <v/>
      </c>
      <c r="O3360" t="str">
        <f t="shared" si="471"/>
        <v/>
      </c>
      <c r="P3360" t="str">
        <f t="shared" si="472"/>
        <v/>
      </c>
      <c r="Q3360">
        <v>1</v>
      </c>
      <c r="R3360" t="str">
        <f t="shared" si="473"/>
        <v/>
      </c>
      <c r="S3360" t="str">
        <f t="shared" si="474"/>
        <v/>
      </c>
      <c r="T3360" t="str">
        <f t="shared" si="475"/>
        <v/>
      </c>
      <c r="U3360" t="str">
        <f t="shared" si="476"/>
        <v/>
      </c>
    </row>
    <row r="3361" spans="1:21" x14ac:dyDescent="0.25">
      <c r="A3361" s="6" t="str">
        <f>IF(EXPORTACIONES!A3361="","",EXPORTACIONES!A3361)</f>
        <v/>
      </c>
      <c r="B3361" t="str">
        <f>IF(EXPORTACIONES!B3361="","",VLOOKUP(EXPORTACIONES!B3361,PERSONAS!$A$1:$B$59,2,FALSE))</f>
        <v/>
      </c>
      <c r="C3361" t="str">
        <f>IF(EXPORTACIONES!C3361="","",VLOOKUP(EXPORTACIONES!C3361,ACTIVIDADES!$A$1:$B$37,2,FALSE))</f>
        <v/>
      </c>
      <c r="D3361" t="str">
        <f>IF(EXPORTACIONES!D3361="","",EXPORTACIONES!D3361&amp;" -- "&amp;IF(EXPORTACIONES!E3361="","Actividad de "&amp;EXPORTACIONES!C3361,EXPORTACIONES!E3361))</f>
        <v/>
      </c>
      <c r="E3361" t="str">
        <f>IF(EXPORTACIONES!D3361="","",EXPORTACIONES!D3361)</f>
        <v/>
      </c>
      <c r="F3361">
        <f>EXPORTACIONES!F3361</f>
        <v>0</v>
      </c>
      <c r="K3361" t="str">
        <f t="shared" si="468"/>
        <v/>
      </c>
      <c r="M3361">
        <f t="shared" si="469"/>
        <v>0</v>
      </c>
      <c r="N3361" t="str">
        <f t="shared" si="470"/>
        <v/>
      </c>
      <c r="O3361" t="str">
        <f t="shared" si="471"/>
        <v/>
      </c>
      <c r="P3361" t="str">
        <f t="shared" si="472"/>
        <v/>
      </c>
      <c r="Q3361">
        <v>1</v>
      </c>
      <c r="R3361" t="str">
        <f t="shared" si="473"/>
        <v/>
      </c>
      <c r="S3361" t="str">
        <f t="shared" si="474"/>
        <v/>
      </c>
      <c r="T3361" t="str">
        <f t="shared" si="475"/>
        <v/>
      </c>
      <c r="U3361" t="str">
        <f t="shared" si="476"/>
        <v/>
      </c>
    </row>
    <row r="3362" spans="1:21" x14ac:dyDescent="0.25">
      <c r="A3362" s="6" t="str">
        <f>IF(EXPORTACIONES!A3362="","",EXPORTACIONES!A3362)</f>
        <v/>
      </c>
      <c r="B3362" t="str">
        <f>IF(EXPORTACIONES!B3362="","",VLOOKUP(EXPORTACIONES!B3362,PERSONAS!$A$1:$B$59,2,FALSE))</f>
        <v/>
      </c>
      <c r="C3362" t="str">
        <f>IF(EXPORTACIONES!C3362="","",VLOOKUP(EXPORTACIONES!C3362,ACTIVIDADES!$A$1:$B$37,2,FALSE))</f>
        <v/>
      </c>
      <c r="D3362" t="str">
        <f>IF(EXPORTACIONES!D3362="","",EXPORTACIONES!D3362&amp;" -- "&amp;IF(EXPORTACIONES!E3362="","Actividad de "&amp;EXPORTACIONES!C3362,EXPORTACIONES!E3362))</f>
        <v/>
      </c>
      <c r="E3362" t="str">
        <f>IF(EXPORTACIONES!D3362="","",EXPORTACIONES!D3362)</f>
        <v/>
      </c>
      <c r="F3362">
        <f>EXPORTACIONES!F3362</f>
        <v>0</v>
      </c>
      <c r="K3362" t="str">
        <f t="shared" si="468"/>
        <v/>
      </c>
      <c r="M3362">
        <f t="shared" si="469"/>
        <v>0</v>
      </c>
      <c r="N3362" t="str">
        <f t="shared" si="470"/>
        <v/>
      </c>
      <c r="O3362" t="str">
        <f t="shared" si="471"/>
        <v/>
      </c>
      <c r="P3362" t="str">
        <f t="shared" si="472"/>
        <v/>
      </c>
      <c r="Q3362">
        <v>1</v>
      </c>
      <c r="R3362" t="str">
        <f t="shared" si="473"/>
        <v/>
      </c>
      <c r="S3362" t="str">
        <f t="shared" si="474"/>
        <v/>
      </c>
      <c r="T3362" t="str">
        <f t="shared" si="475"/>
        <v/>
      </c>
      <c r="U3362" t="str">
        <f t="shared" si="476"/>
        <v/>
      </c>
    </row>
    <row r="3363" spans="1:21" x14ac:dyDescent="0.25">
      <c r="A3363" s="6" t="str">
        <f>IF(EXPORTACIONES!A3363="","",EXPORTACIONES!A3363)</f>
        <v/>
      </c>
      <c r="B3363" t="str">
        <f>IF(EXPORTACIONES!B3363="","",VLOOKUP(EXPORTACIONES!B3363,PERSONAS!$A$1:$B$59,2,FALSE))</f>
        <v/>
      </c>
      <c r="C3363" t="str">
        <f>IF(EXPORTACIONES!C3363="","",VLOOKUP(EXPORTACIONES!C3363,ACTIVIDADES!$A$1:$B$37,2,FALSE))</f>
        <v/>
      </c>
      <c r="D3363" t="str">
        <f>IF(EXPORTACIONES!D3363="","",EXPORTACIONES!D3363&amp;" -- "&amp;IF(EXPORTACIONES!E3363="","Actividad de "&amp;EXPORTACIONES!C3363,EXPORTACIONES!E3363))</f>
        <v/>
      </c>
      <c r="E3363" t="str">
        <f>IF(EXPORTACIONES!D3363="","",EXPORTACIONES!D3363)</f>
        <v/>
      </c>
      <c r="F3363">
        <f>EXPORTACIONES!F3363</f>
        <v>0</v>
      </c>
      <c r="K3363" t="str">
        <f t="shared" si="468"/>
        <v/>
      </c>
      <c r="M3363">
        <f t="shared" si="469"/>
        <v>0</v>
      </c>
      <c r="N3363" t="str">
        <f t="shared" si="470"/>
        <v/>
      </c>
      <c r="O3363" t="str">
        <f t="shared" si="471"/>
        <v/>
      </c>
      <c r="P3363" t="str">
        <f t="shared" si="472"/>
        <v/>
      </c>
      <c r="Q3363">
        <v>1</v>
      </c>
      <c r="R3363" t="str">
        <f t="shared" si="473"/>
        <v/>
      </c>
      <c r="S3363" t="str">
        <f t="shared" si="474"/>
        <v/>
      </c>
      <c r="T3363" t="str">
        <f t="shared" si="475"/>
        <v/>
      </c>
      <c r="U3363" t="str">
        <f t="shared" si="476"/>
        <v/>
      </c>
    </row>
    <row r="3364" spans="1:21" x14ac:dyDescent="0.25">
      <c r="A3364" s="6" t="str">
        <f>IF(EXPORTACIONES!A3364="","",EXPORTACIONES!A3364)</f>
        <v/>
      </c>
      <c r="B3364" t="str">
        <f>IF(EXPORTACIONES!B3364="","",VLOOKUP(EXPORTACIONES!B3364,PERSONAS!$A$1:$B$59,2,FALSE))</f>
        <v/>
      </c>
      <c r="C3364" t="str">
        <f>IF(EXPORTACIONES!C3364="","",VLOOKUP(EXPORTACIONES!C3364,ACTIVIDADES!$A$1:$B$37,2,FALSE))</f>
        <v/>
      </c>
      <c r="D3364" t="str">
        <f>IF(EXPORTACIONES!D3364="","",EXPORTACIONES!D3364&amp;" -- "&amp;IF(EXPORTACIONES!E3364="","Actividad de "&amp;EXPORTACIONES!C3364,EXPORTACIONES!E3364))</f>
        <v/>
      </c>
      <c r="E3364" t="str">
        <f>IF(EXPORTACIONES!D3364="","",EXPORTACIONES!D3364)</f>
        <v/>
      </c>
      <c r="F3364">
        <f>EXPORTACIONES!F3364</f>
        <v>0</v>
      </c>
      <c r="K3364" t="str">
        <f t="shared" si="468"/>
        <v/>
      </c>
      <c r="M3364">
        <f t="shared" si="469"/>
        <v>0</v>
      </c>
      <c r="N3364" t="str">
        <f t="shared" si="470"/>
        <v/>
      </c>
      <c r="O3364" t="str">
        <f t="shared" si="471"/>
        <v/>
      </c>
      <c r="P3364" t="str">
        <f t="shared" si="472"/>
        <v/>
      </c>
      <c r="Q3364">
        <v>1</v>
      </c>
      <c r="R3364" t="str">
        <f t="shared" si="473"/>
        <v/>
      </c>
      <c r="S3364" t="str">
        <f t="shared" si="474"/>
        <v/>
      </c>
      <c r="T3364" t="str">
        <f t="shared" si="475"/>
        <v/>
      </c>
      <c r="U3364" t="str">
        <f t="shared" si="476"/>
        <v/>
      </c>
    </row>
    <row r="3365" spans="1:21" x14ac:dyDescent="0.25">
      <c r="A3365" s="6" t="str">
        <f>IF(EXPORTACIONES!A3365="","",EXPORTACIONES!A3365)</f>
        <v/>
      </c>
      <c r="B3365" t="str">
        <f>IF(EXPORTACIONES!B3365="","",VLOOKUP(EXPORTACIONES!B3365,PERSONAS!$A$1:$B$59,2,FALSE))</f>
        <v/>
      </c>
      <c r="C3365" t="str">
        <f>IF(EXPORTACIONES!C3365="","",VLOOKUP(EXPORTACIONES!C3365,ACTIVIDADES!$A$1:$B$37,2,FALSE))</f>
        <v/>
      </c>
      <c r="D3365" t="str">
        <f>IF(EXPORTACIONES!D3365="","",EXPORTACIONES!D3365&amp;" -- "&amp;IF(EXPORTACIONES!E3365="","Actividad de "&amp;EXPORTACIONES!C3365,EXPORTACIONES!E3365))</f>
        <v/>
      </c>
      <c r="E3365" t="str">
        <f>IF(EXPORTACIONES!D3365="","",EXPORTACIONES!D3365)</f>
        <v/>
      </c>
      <c r="F3365">
        <f>EXPORTACIONES!F3365</f>
        <v>0</v>
      </c>
      <c r="K3365" t="str">
        <f t="shared" si="468"/>
        <v/>
      </c>
      <c r="M3365">
        <f t="shared" si="469"/>
        <v>0</v>
      </c>
      <c r="N3365" t="str">
        <f t="shared" si="470"/>
        <v/>
      </c>
      <c r="O3365" t="str">
        <f t="shared" si="471"/>
        <v/>
      </c>
      <c r="P3365" t="str">
        <f t="shared" si="472"/>
        <v/>
      </c>
      <c r="Q3365">
        <v>1</v>
      </c>
      <c r="R3365" t="str">
        <f t="shared" si="473"/>
        <v/>
      </c>
      <c r="S3365" t="str">
        <f t="shared" si="474"/>
        <v/>
      </c>
      <c r="T3365" t="str">
        <f t="shared" si="475"/>
        <v/>
      </c>
      <c r="U3365" t="str">
        <f t="shared" si="476"/>
        <v/>
      </c>
    </row>
    <row r="3366" spans="1:21" x14ac:dyDescent="0.25">
      <c r="A3366" s="6" t="str">
        <f>IF(EXPORTACIONES!A3366="","",EXPORTACIONES!A3366)</f>
        <v/>
      </c>
      <c r="B3366" t="str">
        <f>IF(EXPORTACIONES!B3366="","",VLOOKUP(EXPORTACIONES!B3366,PERSONAS!$A$1:$B$59,2,FALSE))</f>
        <v/>
      </c>
      <c r="C3366" t="str">
        <f>IF(EXPORTACIONES!C3366="","",VLOOKUP(EXPORTACIONES!C3366,ACTIVIDADES!$A$1:$B$37,2,FALSE))</f>
        <v/>
      </c>
      <c r="D3366" t="str">
        <f>IF(EXPORTACIONES!D3366="","",EXPORTACIONES!D3366&amp;" -- "&amp;IF(EXPORTACIONES!E3366="","Actividad de "&amp;EXPORTACIONES!C3366,EXPORTACIONES!E3366))</f>
        <v/>
      </c>
      <c r="E3366" t="str">
        <f>IF(EXPORTACIONES!D3366="","",EXPORTACIONES!D3366)</f>
        <v/>
      </c>
      <c r="F3366">
        <f>EXPORTACIONES!F3366</f>
        <v>0</v>
      </c>
      <c r="K3366" t="str">
        <f t="shared" si="468"/>
        <v/>
      </c>
      <c r="M3366">
        <f t="shared" si="469"/>
        <v>0</v>
      </c>
      <c r="N3366" t="str">
        <f t="shared" si="470"/>
        <v/>
      </c>
      <c r="O3366" t="str">
        <f t="shared" si="471"/>
        <v/>
      </c>
      <c r="P3366" t="str">
        <f t="shared" si="472"/>
        <v/>
      </c>
      <c r="Q3366">
        <v>1</v>
      </c>
      <c r="R3366" t="str">
        <f t="shared" si="473"/>
        <v/>
      </c>
      <c r="S3366" t="str">
        <f t="shared" si="474"/>
        <v/>
      </c>
      <c r="T3366" t="str">
        <f t="shared" si="475"/>
        <v/>
      </c>
      <c r="U3366" t="str">
        <f t="shared" si="476"/>
        <v/>
      </c>
    </row>
    <row r="3367" spans="1:21" x14ac:dyDescent="0.25">
      <c r="A3367" s="6" t="str">
        <f>IF(EXPORTACIONES!A3367="","",EXPORTACIONES!A3367)</f>
        <v/>
      </c>
      <c r="B3367" t="str">
        <f>IF(EXPORTACIONES!B3367="","",VLOOKUP(EXPORTACIONES!B3367,PERSONAS!$A$1:$B$59,2,FALSE))</f>
        <v/>
      </c>
      <c r="C3367" t="str">
        <f>IF(EXPORTACIONES!C3367="","",VLOOKUP(EXPORTACIONES!C3367,ACTIVIDADES!$A$1:$B$37,2,FALSE))</f>
        <v/>
      </c>
      <c r="D3367" t="str">
        <f>IF(EXPORTACIONES!D3367="","",EXPORTACIONES!D3367&amp;" -- "&amp;IF(EXPORTACIONES!E3367="","Actividad de "&amp;EXPORTACIONES!C3367,EXPORTACIONES!E3367))</f>
        <v/>
      </c>
      <c r="E3367" t="str">
        <f>IF(EXPORTACIONES!D3367="","",EXPORTACIONES!D3367)</f>
        <v/>
      </c>
      <c r="F3367">
        <f>EXPORTACIONES!F3367</f>
        <v>0</v>
      </c>
      <c r="K3367" t="str">
        <f t="shared" si="468"/>
        <v/>
      </c>
      <c r="M3367">
        <f t="shared" si="469"/>
        <v>0</v>
      </c>
      <c r="N3367" t="str">
        <f t="shared" si="470"/>
        <v/>
      </c>
      <c r="O3367" t="str">
        <f t="shared" si="471"/>
        <v/>
      </c>
      <c r="P3367" t="str">
        <f t="shared" si="472"/>
        <v/>
      </c>
      <c r="Q3367">
        <v>1</v>
      </c>
      <c r="R3367" t="str">
        <f t="shared" si="473"/>
        <v/>
      </c>
      <c r="S3367" t="str">
        <f t="shared" si="474"/>
        <v/>
      </c>
      <c r="T3367" t="str">
        <f t="shared" si="475"/>
        <v/>
      </c>
      <c r="U3367" t="str">
        <f t="shared" si="476"/>
        <v/>
      </c>
    </row>
    <row r="3368" spans="1:21" x14ac:dyDescent="0.25">
      <c r="A3368" s="6" t="str">
        <f>IF(EXPORTACIONES!A3368="","",EXPORTACIONES!A3368)</f>
        <v/>
      </c>
      <c r="B3368" t="str">
        <f>IF(EXPORTACIONES!B3368="","",VLOOKUP(EXPORTACIONES!B3368,PERSONAS!$A$1:$B$59,2,FALSE))</f>
        <v/>
      </c>
      <c r="C3368" t="str">
        <f>IF(EXPORTACIONES!C3368="","",VLOOKUP(EXPORTACIONES!C3368,ACTIVIDADES!$A$1:$B$37,2,FALSE))</f>
        <v/>
      </c>
      <c r="D3368" t="str">
        <f>IF(EXPORTACIONES!D3368="","",EXPORTACIONES!D3368&amp;" -- "&amp;IF(EXPORTACIONES!E3368="","Actividad de "&amp;EXPORTACIONES!C3368,EXPORTACIONES!E3368))</f>
        <v/>
      </c>
      <c r="E3368" t="str">
        <f>IF(EXPORTACIONES!D3368="","",EXPORTACIONES!D3368)</f>
        <v/>
      </c>
      <c r="F3368">
        <f>EXPORTACIONES!F3368</f>
        <v>0</v>
      </c>
      <c r="K3368" t="str">
        <f t="shared" si="468"/>
        <v/>
      </c>
      <c r="M3368">
        <f t="shared" si="469"/>
        <v>0</v>
      </c>
      <c r="N3368" t="str">
        <f t="shared" si="470"/>
        <v/>
      </c>
      <c r="O3368" t="str">
        <f t="shared" si="471"/>
        <v/>
      </c>
      <c r="P3368" t="str">
        <f t="shared" si="472"/>
        <v/>
      </c>
      <c r="Q3368">
        <v>1</v>
      </c>
      <c r="R3368" t="str">
        <f t="shared" si="473"/>
        <v/>
      </c>
      <c r="S3368" t="str">
        <f t="shared" si="474"/>
        <v/>
      </c>
      <c r="T3368" t="str">
        <f t="shared" si="475"/>
        <v/>
      </c>
      <c r="U3368" t="str">
        <f t="shared" si="476"/>
        <v/>
      </c>
    </row>
    <row r="3369" spans="1:21" x14ac:dyDescent="0.25">
      <c r="A3369" s="6" t="str">
        <f>IF(EXPORTACIONES!A3369="","",EXPORTACIONES!A3369)</f>
        <v/>
      </c>
      <c r="B3369" t="str">
        <f>IF(EXPORTACIONES!B3369="","",VLOOKUP(EXPORTACIONES!B3369,PERSONAS!$A$1:$B$59,2,FALSE))</f>
        <v/>
      </c>
      <c r="C3369" t="str">
        <f>IF(EXPORTACIONES!C3369="","",VLOOKUP(EXPORTACIONES!C3369,ACTIVIDADES!$A$1:$B$37,2,FALSE))</f>
        <v/>
      </c>
      <c r="D3369" t="str">
        <f>IF(EXPORTACIONES!D3369="","",EXPORTACIONES!D3369&amp;" -- "&amp;IF(EXPORTACIONES!E3369="","Actividad de "&amp;EXPORTACIONES!C3369,EXPORTACIONES!E3369))</f>
        <v/>
      </c>
      <c r="E3369" t="str">
        <f>IF(EXPORTACIONES!D3369="","",EXPORTACIONES!D3369)</f>
        <v/>
      </c>
      <c r="F3369">
        <f>EXPORTACIONES!F3369</f>
        <v>0</v>
      </c>
      <c r="K3369" t="str">
        <f t="shared" si="468"/>
        <v/>
      </c>
      <c r="M3369">
        <f t="shared" si="469"/>
        <v>0</v>
      </c>
      <c r="N3369" t="str">
        <f t="shared" si="470"/>
        <v/>
      </c>
      <c r="O3369" t="str">
        <f t="shared" si="471"/>
        <v/>
      </c>
      <c r="P3369" t="str">
        <f t="shared" si="472"/>
        <v/>
      </c>
      <c r="Q3369">
        <v>1</v>
      </c>
      <c r="R3369" t="str">
        <f t="shared" si="473"/>
        <v/>
      </c>
      <c r="S3369" t="str">
        <f t="shared" si="474"/>
        <v/>
      </c>
      <c r="T3369" t="str">
        <f t="shared" si="475"/>
        <v/>
      </c>
      <c r="U3369" t="str">
        <f t="shared" si="476"/>
        <v/>
      </c>
    </row>
    <row r="3370" spans="1:21" x14ac:dyDescent="0.25">
      <c r="A3370" s="6" t="str">
        <f>IF(EXPORTACIONES!A3370="","",EXPORTACIONES!A3370)</f>
        <v/>
      </c>
      <c r="B3370" t="str">
        <f>IF(EXPORTACIONES!B3370="","",VLOOKUP(EXPORTACIONES!B3370,PERSONAS!$A$1:$B$59,2,FALSE))</f>
        <v/>
      </c>
      <c r="C3370" t="str">
        <f>IF(EXPORTACIONES!C3370="","",VLOOKUP(EXPORTACIONES!C3370,ACTIVIDADES!$A$1:$B$37,2,FALSE))</f>
        <v/>
      </c>
      <c r="D3370" t="str">
        <f>IF(EXPORTACIONES!D3370="","",EXPORTACIONES!D3370&amp;" -- "&amp;IF(EXPORTACIONES!E3370="","Actividad de "&amp;EXPORTACIONES!C3370,EXPORTACIONES!E3370))</f>
        <v/>
      </c>
      <c r="E3370" t="str">
        <f>IF(EXPORTACIONES!D3370="","",EXPORTACIONES!D3370)</f>
        <v/>
      </c>
      <c r="F3370">
        <f>EXPORTACIONES!F3370</f>
        <v>0</v>
      </c>
      <c r="K3370" t="str">
        <f t="shared" si="468"/>
        <v/>
      </c>
      <c r="M3370">
        <f t="shared" si="469"/>
        <v>0</v>
      </c>
      <c r="N3370" t="str">
        <f t="shared" si="470"/>
        <v/>
      </c>
      <c r="O3370" t="str">
        <f t="shared" si="471"/>
        <v/>
      </c>
      <c r="P3370" t="str">
        <f t="shared" si="472"/>
        <v/>
      </c>
      <c r="Q3370">
        <v>1</v>
      </c>
      <c r="R3370" t="str">
        <f t="shared" si="473"/>
        <v/>
      </c>
      <c r="S3370" t="str">
        <f t="shared" si="474"/>
        <v/>
      </c>
      <c r="T3370" t="str">
        <f t="shared" si="475"/>
        <v/>
      </c>
      <c r="U3370" t="str">
        <f t="shared" si="476"/>
        <v/>
      </c>
    </row>
    <row r="3371" spans="1:21" x14ac:dyDescent="0.25">
      <c r="A3371" s="6" t="str">
        <f>IF(EXPORTACIONES!A3371="","",EXPORTACIONES!A3371)</f>
        <v/>
      </c>
      <c r="B3371" t="str">
        <f>IF(EXPORTACIONES!B3371="","",VLOOKUP(EXPORTACIONES!B3371,PERSONAS!$A$1:$B$59,2,FALSE))</f>
        <v/>
      </c>
      <c r="C3371" t="str">
        <f>IF(EXPORTACIONES!C3371="","",VLOOKUP(EXPORTACIONES!C3371,ACTIVIDADES!$A$1:$B$37,2,FALSE))</f>
        <v/>
      </c>
      <c r="D3371" t="str">
        <f>IF(EXPORTACIONES!D3371="","",EXPORTACIONES!D3371&amp;" -- "&amp;IF(EXPORTACIONES!E3371="","Actividad de "&amp;EXPORTACIONES!C3371,EXPORTACIONES!E3371))</f>
        <v/>
      </c>
      <c r="E3371" t="str">
        <f>IF(EXPORTACIONES!D3371="","",EXPORTACIONES!D3371)</f>
        <v/>
      </c>
      <c r="F3371">
        <f>EXPORTACIONES!F3371</f>
        <v>0</v>
      </c>
      <c r="K3371" t="str">
        <f t="shared" si="468"/>
        <v/>
      </c>
      <c r="M3371">
        <f t="shared" si="469"/>
        <v>0</v>
      </c>
      <c r="N3371" t="str">
        <f t="shared" si="470"/>
        <v/>
      </c>
      <c r="O3371" t="str">
        <f t="shared" si="471"/>
        <v/>
      </c>
      <c r="P3371" t="str">
        <f t="shared" si="472"/>
        <v/>
      </c>
      <c r="Q3371">
        <v>1</v>
      </c>
      <c r="R3371" t="str">
        <f t="shared" si="473"/>
        <v/>
      </c>
      <c r="S3371" t="str">
        <f t="shared" si="474"/>
        <v/>
      </c>
      <c r="T3371" t="str">
        <f t="shared" si="475"/>
        <v/>
      </c>
      <c r="U3371" t="str">
        <f t="shared" si="476"/>
        <v/>
      </c>
    </row>
    <row r="3372" spans="1:21" x14ac:dyDescent="0.25">
      <c r="A3372" s="6" t="str">
        <f>IF(EXPORTACIONES!A3372="","",EXPORTACIONES!A3372)</f>
        <v/>
      </c>
      <c r="B3372" t="str">
        <f>IF(EXPORTACIONES!B3372="","",VLOOKUP(EXPORTACIONES!B3372,PERSONAS!$A$1:$B$59,2,FALSE))</f>
        <v/>
      </c>
      <c r="C3372" t="str">
        <f>IF(EXPORTACIONES!C3372="","",VLOOKUP(EXPORTACIONES!C3372,ACTIVIDADES!$A$1:$B$37,2,FALSE))</f>
        <v/>
      </c>
      <c r="D3372" t="str">
        <f>IF(EXPORTACIONES!D3372="","",EXPORTACIONES!D3372&amp;" -- "&amp;IF(EXPORTACIONES!E3372="","Actividad de "&amp;EXPORTACIONES!C3372,EXPORTACIONES!E3372))</f>
        <v/>
      </c>
      <c r="E3372" t="str">
        <f>IF(EXPORTACIONES!D3372="","",EXPORTACIONES!D3372)</f>
        <v/>
      </c>
      <c r="F3372">
        <f>EXPORTACIONES!F3372</f>
        <v>0</v>
      </c>
      <c r="K3372" t="str">
        <f t="shared" si="468"/>
        <v/>
      </c>
      <c r="M3372">
        <f t="shared" si="469"/>
        <v>0</v>
      </c>
      <c r="N3372" t="str">
        <f t="shared" si="470"/>
        <v/>
      </c>
      <c r="O3372" t="str">
        <f t="shared" si="471"/>
        <v/>
      </c>
      <c r="P3372" t="str">
        <f t="shared" si="472"/>
        <v/>
      </c>
      <c r="Q3372">
        <v>1</v>
      </c>
      <c r="R3372" t="str">
        <f t="shared" si="473"/>
        <v/>
      </c>
      <c r="S3372" t="str">
        <f t="shared" si="474"/>
        <v/>
      </c>
      <c r="T3372" t="str">
        <f t="shared" si="475"/>
        <v/>
      </c>
      <c r="U3372" t="str">
        <f t="shared" si="476"/>
        <v/>
      </c>
    </row>
    <row r="3373" spans="1:21" x14ac:dyDescent="0.25">
      <c r="A3373" s="6" t="str">
        <f>IF(EXPORTACIONES!A3373="","",EXPORTACIONES!A3373)</f>
        <v/>
      </c>
      <c r="B3373" t="str">
        <f>IF(EXPORTACIONES!B3373="","",VLOOKUP(EXPORTACIONES!B3373,PERSONAS!$A$1:$B$59,2,FALSE))</f>
        <v/>
      </c>
      <c r="C3373" t="str">
        <f>IF(EXPORTACIONES!C3373="","",VLOOKUP(EXPORTACIONES!C3373,ACTIVIDADES!$A$1:$B$37,2,FALSE))</f>
        <v/>
      </c>
      <c r="D3373" t="str">
        <f>IF(EXPORTACIONES!D3373="","",EXPORTACIONES!D3373&amp;" -- "&amp;IF(EXPORTACIONES!E3373="","Actividad de "&amp;EXPORTACIONES!C3373,EXPORTACIONES!E3373))</f>
        <v/>
      </c>
      <c r="E3373" t="str">
        <f>IF(EXPORTACIONES!D3373="","",EXPORTACIONES!D3373)</f>
        <v/>
      </c>
      <c r="F3373">
        <f>EXPORTACIONES!F3373</f>
        <v>0</v>
      </c>
      <c r="K3373" t="str">
        <f t="shared" si="468"/>
        <v/>
      </c>
      <c r="M3373">
        <f t="shared" si="469"/>
        <v>0</v>
      </c>
      <c r="N3373" t="str">
        <f t="shared" si="470"/>
        <v/>
      </c>
      <c r="O3373" t="str">
        <f t="shared" si="471"/>
        <v/>
      </c>
      <c r="P3373" t="str">
        <f t="shared" si="472"/>
        <v/>
      </c>
      <c r="Q3373">
        <v>1</v>
      </c>
      <c r="R3373" t="str">
        <f t="shared" si="473"/>
        <v/>
      </c>
      <c r="S3373" t="str">
        <f t="shared" si="474"/>
        <v/>
      </c>
      <c r="T3373" t="str">
        <f t="shared" si="475"/>
        <v/>
      </c>
      <c r="U3373" t="str">
        <f t="shared" si="476"/>
        <v/>
      </c>
    </row>
    <row r="3374" spans="1:21" x14ac:dyDescent="0.25">
      <c r="A3374" s="6" t="str">
        <f>IF(EXPORTACIONES!A3374="","",EXPORTACIONES!A3374)</f>
        <v/>
      </c>
      <c r="B3374" t="str">
        <f>IF(EXPORTACIONES!B3374="","",VLOOKUP(EXPORTACIONES!B3374,PERSONAS!$A$1:$B$59,2,FALSE))</f>
        <v/>
      </c>
      <c r="C3374" t="str">
        <f>IF(EXPORTACIONES!C3374="","",VLOOKUP(EXPORTACIONES!C3374,ACTIVIDADES!$A$1:$B$37,2,FALSE))</f>
        <v/>
      </c>
      <c r="D3374" t="str">
        <f>IF(EXPORTACIONES!D3374="","",EXPORTACIONES!D3374&amp;" -- "&amp;IF(EXPORTACIONES!E3374="","Actividad de "&amp;EXPORTACIONES!C3374,EXPORTACIONES!E3374))</f>
        <v/>
      </c>
      <c r="E3374" t="str">
        <f>IF(EXPORTACIONES!D3374="","",EXPORTACIONES!D3374)</f>
        <v/>
      </c>
      <c r="F3374">
        <f>EXPORTACIONES!F3374</f>
        <v>0</v>
      </c>
      <c r="K3374" t="str">
        <f t="shared" si="468"/>
        <v/>
      </c>
      <c r="M3374">
        <f t="shared" si="469"/>
        <v>0</v>
      </c>
      <c r="N3374" t="str">
        <f t="shared" si="470"/>
        <v/>
      </c>
      <c r="O3374" t="str">
        <f t="shared" si="471"/>
        <v/>
      </c>
      <c r="P3374" t="str">
        <f t="shared" si="472"/>
        <v/>
      </c>
      <c r="Q3374">
        <v>1</v>
      </c>
      <c r="R3374" t="str">
        <f t="shared" si="473"/>
        <v/>
      </c>
      <c r="S3374" t="str">
        <f t="shared" si="474"/>
        <v/>
      </c>
      <c r="T3374" t="str">
        <f t="shared" si="475"/>
        <v/>
      </c>
      <c r="U3374" t="str">
        <f t="shared" si="476"/>
        <v/>
      </c>
    </row>
    <row r="3375" spans="1:21" x14ac:dyDescent="0.25">
      <c r="A3375" s="6" t="str">
        <f>IF(EXPORTACIONES!A3375="","",EXPORTACIONES!A3375)</f>
        <v/>
      </c>
      <c r="B3375" t="str">
        <f>IF(EXPORTACIONES!B3375="","",VLOOKUP(EXPORTACIONES!B3375,PERSONAS!$A$1:$B$59,2,FALSE))</f>
        <v/>
      </c>
      <c r="C3375" t="str">
        <f>IF(EXPORTACIONES!C3375="","",VLOOKUP(EXPORTACIONES!C3375,ACTIVIDADES!$A$1:$B$37,2,FALSE))</f>
        <v/>
      </c>
      <c r="D3375" t="str">
        <f>IF(EXPORTACIONES!D3375="","",EXPORTACIONES!D3375&amp;" -- "&amp;IF(EXPORTACIONES!E3375="","Actividad de "&amp;EXPORTACIONES!C3375,EXPORTACIONES!E3375))</f>
        <v/>
      </c>
      <c r="E3375" t="str">
        <f>IF(EXPORTACIONES!D3375="","",EXPORTACIONES!D3375)</f>
        <v/>
      </c>
      <c r="F3375">
        <f>EXPORTACIONES!F3375</f>
        <v>0</v>
      </c>
      <c r="K3375" t="str">
        <f t="shared" si="468"/>
        <v/>
      </c>
      <c r="M3375">
        <f t="shared" si="469"/>
        <v>0</v>
      </c>
      <c r="N3375" t="str">
        <f t="shared" si="470"/>
        <v/>
      </c>
      <c r="O3375" t="str">
        <f t="shared" si="471"/>
        <v/>
      </c>
      <c r="P3375" t="str">
        <f t="shared" si="472"/>
        <v/>
      </c>
      <c r="Q3375">
        <v>1</v>
      </c>
      <c r="R3375" t="str">
        <f t="shared" si="473"/>
        <v/>
      </c>
      <c r="S3375" t="str">
        <f t="shared" si="474"/>
        <v/>
      </c>
      <c r="T3375" t="str">
        <f t="shared" si="475"/>
        <v/>
      </c>
      <c r="U3375" t="str">
        <f t="shared" si="476"/>
        <v/>
      </c>
    </row>
    <row r="3376" spans="1:21" x14ac:dyDescent="0.25">
      <c r="A3376" s="6" t="str">
        <f>IF(EXPORTACIONES!A3376="","",EXPORTACIONES!A3376)</f>
        <v/>
      </c>
      <c r="B3376" t="str">
        <f>IF(EXPORTACIONES!B3376="","",VLOOKUP(EXPORTACIONES!B3376,PERSONAS!$A$1:$B$59,2,FALSE))</f>
        <v/>
      </c>
      <c r="C3376" t="str">
        <f>IF(EXPORTACIONES!C3376="","",VLOOKUP(EXPORTACIONES!C3376,ACTIVIDADES!$A$1:$B$37,2,FALSE))</f>
        <v/>
      </c>
      <c r="D3376" t="str">
        <f>IF(EXPORTACIONES!D3376="","",EXPORTACIONES!D3376&amp;" -- "&amp;IF(EXPORTACIONES!E3376="","Actividad de "&amp;EXPORTACIONES!C3376,EXPORTACIONES!E3376))</f>
        <v/>
      </c>
      <c r="E3376" t="str">
        <f>IF(EXPORTACIONES!D3376="","",EXPORTACIONES!D3376)</f>
        <v/>
      </c>
      <c r="F3376">
        <f>EXPORTACIONES!F3376</f>
        <v>0</v>
      </c>
      <c r="K3376" t="str">
        <f t="shared" si="468"/>
        <v/>
      </c>
      <c r="M3376">
        <f t="shared" si="469"/>
        <v>0</v>
      </c>
      <c r="N3376" t="str">
        <f t="shared" si="470"/>
        <v/>
      </c>
      <c r="O3376" t="str">
        <f t="shared" si="471"/>
        <v/>
      </c>
      <c r="P3376" t="str">
        <f t="shared" si="472"/>
        <v/>
      </c>
      <c r="Q3376">
        <v>1</v>
      </c>
      <c r="R3376" t="str">
        <f t="shared" si="473"/>
        <v/>
      </c>
      <c r="S3376" t="str">
        <f t="shared" si="474"/>
        <v/>
      </c>
      <c r="T3376" t="str">
        <f t="shared" si="475"/>
        <v/>
      </c>
      <c r="U3376" t="str">
        <f t="shared" si="476"/>
        <v/>
      </c>
    </row>
    <row r="3377" spans="1:21" x14ac:dyDescent="0.25">
      <c r="A3377" s="6" t="str">
        <f>IF(EXPORTACIONES!A3377="","",EXPORTACIONES!A3377)</f>
        <v/>
      </c>
      <c r="B3377" t="str">
        <f>IF(EXPORTACIONES!B3377="","",VLOOKUP(EXPORTACIONES!B3377,PERSONAS!$A$1:$B$59,2,FALSE))</f>
        <v/>
      </c>
      <c r="C3377" t="str">
        <f>IF(EXPORTACIONES!C3377="","",VLOOKUP(EXPORTACIONES!C3377,ACTIVIDADES!$A$1:$B$37,2,FALSE))</f>
        <v/>
      </c>
      <c r="D3377" t="str">
        <f>IF(EXPORTACIONES!D3377="","",EXPORTACIONES!D3377&amp;" -- "&amp;IF(EXPORTACIONES!E3377="","Actividad de "&amp;EXPORTACIONES!C3377,EXPORTACIONES!E3377))</f>
        <v/>
      </c>
      <c r="E3377" t="str">
        <f>IF(EXPORTACIONES!D3377="","",EXPORTACIONES!D3377)</f>
        <v/>
      </c>
      <c r="F3377">
        <f>EXPORTACIONES!F3377</f>
        <v>0</v>
      </c>
      <c r="K3377" t="str">
        <f t="shared" si="468"/>
        <v/>
      </c>
      <c r="M3377">
        <f t="shared" si="469"/>
        <v>0</v>
      </c>
      <c r="N3377" t="str">
        <f t="shared" si="470"/>
        <v/>
      </c>
      <c r="O3377" t="str">
        <f t="shared" si="471"/>
        <v/>
      </c>
      <c r="P3377" t="str">
        <f t="shared" si="472"/>
        <v/>
      </c>
      <c r="Q3377">
        <v>1</v>
      </c>
      <c r="R3377" t="str">
        <f t="shared" si="473"/>
        <v/>
      </c>
      <c r="S3377" t="str">
        <f t="shared" si="474"/>
        <v/>
      </c>
      <c r="T3377" t="str">
        <f t="shared" si="475"/>
        <v/>
      </c>
      <c r="U3377" t="str">
        <f t="shared" si="476"/>
        <v/>
      </c>
    </row>
    <row r="3378" spans="1:21" x14ac:dyDescent="0.25">
      <c r="A3378" s="6" t="str">
        <f>IF(EXPORTACIONES!A3378="","",EXPORTACIONES!A3378)</f>
        <v/>
      </c>
      <c r="B3378" t="str">
        <f>IF(EXPORTACIONES!B3378="","",VLOOKUP(EXPORTACIONES!B3378,PERSONAS!$A$1:$B$59,2,FALSE))</f>
        <v/>
      </c>
      <c r="C3378" t="str">
        <f>IF(EXPORTACIONES!C3378="","",VLOOKUP(EXPORTACIONES!C3378,ACTIVIDADES!$A$1:$B$37,2,FALSE))</f>
        <v/>
      </c>
      <c r="D3378" t="str">
        <f>IF(EXPORTACIONES!D3378="","",EXPORTACIONES!D3378&amp;" -- "&amp;IF(EXPORTACIONES!E3378="","Actividad de "&amp;EXPORTACIONES!C3378,EXPORTACIONES!E3378))</f>
        <v/>
      </c>
      <c r="E3378" t="str">
        <f>IF(EXPORTACIONES!D3378="","",EXPORTACIONES!D3378)</f>
        <v/>
      </c>
      <c r="F3378">
        <f>EXPORTACIONES!F3378</f>
        <v>0</v>
      </c>
      <c r="K3378" t="str">
        <f t="shared" si="468"/>
        <v/>
      </c>
      <c r="M3378">
        <f t="shared" si="469"/>
        <v>0</v>
      </c>
      <c r="N3378" t="str">
        <f t="shared" si="470"/>
        <v/>
      </c>
      <c r="O3378" t="str">
        <f t="shared" si="471"/>
        <v/>
      </c>
      <c r="P3378" t="str">
        <f t="shared" si="472"/>
        <v/>
      </c>
      <c r="Q3378">
        <v>1</v>
      </c>
      <c r="R3378" t="str">
        <f t="shared" si="473"/>
        <v/>
      </c>
      <c r="S3378" t="str">
        <f t="shared" si="474"/>
        <v/>
      </c>
      <c r="T3378" t="str">
        <f t="shared" si="475"/>
        <v/>
      </c>
      <c r="U3378" t="str">
        <f t="shared" si="476"/>
        <v/>
      </c>
    </row>
    <row r="3379" spans="1:21" x14ac:dyDescent="0.25">
      <c r="A3379" s="6" t="str">
        <f>IF(EXPORTACIONES!A3379="","",EXPORTACIONES!A3379)</f>
        <v/>
      </c>
      <c r="B3379" t="str">
        <f>IF(EXPORTACIONES!B3379="","",VLOOKUP(EXPORTACIONES!B3379,PERSONAS!$A$1:$B$59,2,FALSE))</f>
        <v/>
      </c>
      <c r="C3379" t="str">
        <f>IF(EXPORTACIONES!C3379="","",VLOOKUP(EXPORTACIONES!C3379,ACTIVIDADES!$A$1:$B$37,2,FALSE))</f>
        <v/>
      </c>
      <c r="D3379" t="str">
        <f>IF(EXPORTACIONES!D3379="","",EXPORTACIONES!D3379&amp;" -- "&amp;IF(EXPORTACIONES!E3379="","Actividad de "&amp;EXPORTACIONES!C3379,EXPORTACIONES!E3379))</f>
        <v/>
      </c>
      <c r="E3379" t="str">
        <f>IF(EXPORTACIONES!D3379="","",EXPORTACIONES!D3379)</f>
        <v/>
      </c>
      <c r="F3379">
        <f>EXPORTACIONES!F3379</f>
        <v>0</v>
      </c>
      <c r="K3379" t="str">
        <f t="shared" si="468"/>
        <v/>
      </c>
      <c r="M3379">
        <f t="shared" si="469"/>
        <v>0</v>
      </c>
      <c r="N3379" t="str">
        <f t="shared" si="470"/>
        <v/>
      </c>
      <c r="O3379" t="str">
        <f t="shared" si="471"/>
        <v/>
      </c>
      <c r="P3379" t="str">
        <f t="shared" si="472"/>
        <v/>
      </c>
      <c r="Q3379">
        <v>1</v>
      </c>
      <c r="R3379" t="str">
        <f t="shared" si="473"/>
        <v/>
      </c>
      <c r="S3379" t="str">
        <f t="shared" si="474"/>
        <v/>
      </c>
      <c r="T3379" t="str">
        <f t="shared" si="475"/>
        <v/>
      </c>
      <c r="U3379" t="str">
        <f t="shared" si="476"/>
        <v/>
      </c>
    </row>
    <row r="3380" spans="1:21" x14ac:dyDescent="0.25">
      <c r="A3380" s="6" t="str">
        <f>IF(EXPORTACIONES!A3380="","",EXPORTACIONES!A3380)</f>
        <v/>
      </c>
      <c r="B3380" t="str">
        <f>IF(EXPORTACIONES!B3380="","",VLOOKUP(EXPORTACIONES!B3380,PERSONAS!$A$1:$B$59,2,FALSE))</f>
        <v/>
      </c>
      <c r="C3380" t="str">
        <f>IF(EXPORTACIONES!C3380="","",VLOOKUP(EXPORTACIONES!C3380,ACTIVIDADES!$A$1:$B$37,2,FALSE))</f>
        <v/>
      </c>
      <c r="D3380" t="str">
        <f>IF(EXPORTACIONES!D3380="","",EXPORTACIONES!D3380&amp;" -- "&amp;IF(EXPORTACIONES!E3380="","Actividad de "&amp;EXPORTACIONES!C3380,EXPORTACIONES!E3380))</f>
        <v/>
      </c>
      <c r="E3380" t="str">
        <f>IF(EXPORTACIONES!D3380="","",EXPORTACIONES!D3380)</f>
        <v/>
      </c>
      <c r="F3380">
        <f>EXPORTACIONES!F3380</f>
        <v>0</v>
      </c>
      <c r="K3380" t="str">
        <f t="shared" si="468"/>
        <v/>
      </c>
      <c r="M3380">
        <f t="shared" si="469"/>
        <v>0</v>
      </c>
      <c r="N3380" t="str">
        <f t="shared" si="470"/>
        <v/>
      </c>
      <c r="O3380" t="str">
        <f t="shared" si="471"/>
        <v/>
      </c>
      <c r="P3380" t="str">
        <f t="shared" si="472"/>
        <v/>
      </c>
      <c r="Q3380">
        <v>1</v>
      </c>
      <c r="R3380" t="str">
        <f t="shared" si="473"/>
        <v/>
      </c>
      <c r="S3380" t="str">
        <f t="shared" si="474"/>
        <v/>
      </c>
      <c r="T3380" t="str">
        <f t="shared" si="475"/>
        <v/>
      </c>
      <c r="U3380" t="str">
        <f t="shared" si="476"/>
        <v/>
      </c>
    </row>
    <row r="3381" spans="1:21" x14ac:dyDescent="0.25">
      <c r="A3381" s="6" t="str">
        <f>IF(EXPORTACIONES!A3381="","",EXPORTACIONES!A3381)</f>
        <v/>
      </c>
      <c r="B3381" t="str">
        <f>IF(EXPORTACIONES!B3381="","",VLOOKUP(EXPORTACIONES!B3381,PERSONAS!$A$1:$B$59,2,FALSE))</f>
        <v/>
      </c>
      <c r="C3381" t="str">
        <f>IF(EXPORTACIONES!C3381="","",VLOOKUP(EXPORTACIONES!C3381,ACTIVIDADES!$A$1:$B$37,2,FALSE))</f>
        <v/>
      </c>
      <c r="D3381" t="str">
        <f>IF(EXPORTACIONES!D3381="","",EXPORTACIONES!D3381&amp;" -- "&amp;IF(EXPORTACIONES!E3381="","Actividad de "&amp;EXPORTACIONES!C3381,EXPORTACIONES!E3381))</f>
        <v/>
      </c>
      <c r="E3381" t="str">
        <f>IF(EXPORTACIONES!D3381="","",EXPORTACIONES!D3381)</f>
        <v/>
      </c>
      <c r="F3381">
        <f>EXPORTACIONES!F3381</f>
        <v>0</v>
      </c>
      <c r="K3381" t="str">
        <f t="shared" si="468"/>
        <v/>
      </c>
      <c r="M3381">
        <f t="shared" si="469"/>
        <v>0</v>
      </c>
      <c r="N3381" t="str">
        <f t="shared" si="470"/>
        <v/>
      </c>
      <c r="O3381" t="str">
        <f t="shared" si="471"/>
        <v/>
      </c>
      <c r="P3381" t="str">
        <f t="shared" si="472"/>
        <v/>
      </c>
      <c r="Q3381">
        <v>1</v>
      </c>
      <c r="R3381" t="str">
        <f t="shared" si="473"/>
        <v/>
      </c>
      <c r="S3381" t="str">
        <f t="shared" si="474"/>
        <v/>
      </c>
      <c r="T3381" t="str">
        <f t="shared" si="475"/>
        <v/>
      </c>
      <c r="U3381" t="str">
        <f t="shared" si="476"/>
        <v/>
      </c>
    </row>
    <row r="3382" spans="1:21" x14ac:dyDescent="0.25">
      <c r="A3382" s="6" t="str">
        <f>IF(EXPORTACIONES!A3382="","",EXPORTACIONES!A3382)</f>
        <v/>
      </c>
      <c r="B3382" t="str">
        <f>IF(EXPORTACIONES!B3382="","",VLOOKUP(EXPORTACIONES!B3382,PERSONAS!$A$1:$B$59,2,FALSE))</f>
        <v/>
      </c>
      <c r="C3382" t="str">
        <f>IF(EXPORTACIONES!C3382="","",VLOOKUP(EXPORTACIONES!C3382,ACTIVIDADES!$A$1:$B$37,2,FALSE))</f>
        <v/>
      </c>
      <c r="D3382" t="str">
        <f>IF(EXPORTACIONES!D3382="","",EXPORTACIONES!D3382&amp;" -- "&amp;IF(EXPORTACIONES!E3382="","Actividad de "&amp;EXPORTACIONES!C3382,EXPORTACIONES!E3382))</f>
        <v/>
      </c>
      <c r="E3382" t="str">
        <f>IF(EXPORTACIONES!D3382="","",EXPORTACIONES!D3382)</f>
        <v/>
      </c>
      <c r="F3382">
        <f>EXPORTACIONES!F3382</f>
        <v>0</v>
      </c>
      <c r="K3382" t="str">
        <f t="shared" si="468"/>
        <v/>
      </c>
      <c r="M3382">
        <f t="shared" si="469"/>
        <v>0</v>
      </c>
      <c r="N3382" t="str">
        <f t="shared" si="470"/>
        <v/>
      </c>
      <c r="O3382" t="str">
        <f t="shared" si="471"/>
        <v/>
      </c>
      <c r="P3382" t="str">
        <f t="shared" si="472"/>
        <v/>
      </c>
      <c r="Q3382">
        <v>1</v>
      </c>
      <c r="R3382" t="str">
        <f t="shared" si="473"/>
        <v/>
      </c>
      <c r="S3382" t="str">
        <f t="shared" si="474"/>
        <v/>
      </c>
      <c r="T3382" t="str">
        <f t="shared" si="475"/>
        <v/>
      </c>
      <c r="U3382" t="str">
        <f t="shared" si="476"/>
        <v/>
      </c>
    </row>
    <row r="3383" spans="1:21" x14ac:dyDescent="0.25">
      <c r="A3383" s="6" t="str">
        <f>IF(EXPORTACIONES!A3383="","",EXPORTACIONES!A3383)</f>
        <v/>
      </c>
      <c r="B3383" t="str">
        <f>IF(EXPORTACIONES!B3383="","",VLOOKUP(EXPORTACIONES!B3383,PERSONAS!$A$1:$B$59,2,FALSE))</f>
        <v/>
      </c>
      <c r="C3383" t="str">
        <f>IF(EXPORTACIONES!C3383="","",VLOOKUP(EXPORTACIONES!C3383,ACTIVIDADES!$A$1:$B$37,2,FALSE))</f>
        <v/>
      </c>
      <c r="D3383" t="str">
        <f>IF(EXPORTACIONES!D3383="","",EXPORTACIONES!D3383&amp;" -- "&amp;IF(EXPORTACIONES!E3383="","Actividad de "&amp;EXPORTACIONES!C3383,EXPORTACIONES!E3383))</f>
        <v/>
      </c>
      <c r="E3383" t="str">
        <f>IF(EXPORTACIONES!D3383="","",EXPORTACIONES!D3383)</f>
        <v/>
      </c>
      <c r="F3383">
        <f>EXPORTACIONES!F3383</f>
        <v>0</v>
      </c>
      <c r="K3383" t="str">
        <f t="shared" si="468"/>
        <v/>
      </c>
      <c r="M3383">
        <f t="shared" si="469"/>
        <v>0</v>
      </c>
      <c r="N3383" t="str">
        <f t="shared" si="470"/>
        <v/>
      </c>
      <c r="O3383" t="str">
        <f t="shared" si="471"/>
        <v/>
      </c>
      <c r="P3383" t="str">
        <f t="shared" si="472"/>
        <v/>
      </c>
      <c r="Q3383">
        <v>1</v>
      </c>
      <c r="R3383" t="str">
        <f t="shared" si="473"/>
        <v/>
      </c>
      <c r="S3383" t="str">
        <f t="shared" si="474"/>
        <v/>
      </c>
      <c r="T3383" t="str">
        <f t="shared" si="475"/>
        <v/>
      </c>
      <c r="U3383" t="str">
        <f t="shared" si="476"/>
        <v/>
      </c>
    </row>
    <row r="3384" spans="1:21" x14ac:dyDescent="0.25">
      <c r="A3384" s="6" t="str">
        <f>IF(EXPORTACIONES!A3384="","",EXPORTACIONES!A3384)</f>
        <v/>
      </c>
      <c r="B3384" t="str">
        <f>IF(EXPORTACIONES!B3384="","",VLOOKUP(EXPORTACIONES!B3384,PERSONAS!$A$1:$B$59,2,FALSE))</f>
        <v/>
      </c>
      <c r="C3384" t="str">
        <f>IF(EXPORTACIONES!C3384="","",VLOOKUP(EXPORTACIONES!C3384,ACTIVIDADES!$A$1:$B$37,2,FALSE))</f>
        <v/>
      </c>
      <c r="D3384" t="str">
        <f>IF(EXPORTACIONES!D3384="","",EXPORTACIONES!D3384&amp;" -- "&amp;IF(EXPORTACIONES!E3384="","Actividad de "&amp;EXPORTACIONES!C3384,EXPORTACIONES!E3384))</f>
        <v/>
      </c>
      <c r="E3384" t="str">
        <f>IF(EXPORTACIONES!D3384="","",EXPORTACIONES!D3384)</f>
        <v/>
      </c>
      <c r="F3384">
        <f>EXPORTACIONES!F3384</f>
        <v>0</v>
      </c>
      <c r="K3384" t="str">
        <f t="shared" si="468"/>
        <v/>
      </c>
      <c r="M3384">
        <f t="shared" si="469"/>
        <v>0</v>
      </c>
      <c r="N3384" t="str">
        <f t="shared" si="470"/>
        <v/>
      </c>
      <c r="O3384" t="str">
        <f t="shared" si="471"/>
        <v/>
      </c>
      <c r="P3384" t="str">
        <f t="shared" si="472"/>
        <v/>
      </c>
      <c r="Q3384">
        <v>1</v>
      </c>
      <c r="R3384" t="str">
        <f t="shared" si="473"/>
        <v/>
      </c>
      <c r="S3384" t="str">
        <f t="shared" si="474"/>
        <v/>
      </c>
      <c r="T3384" t="str">
        <f t="shared" si="475"/>
        <v/>
      </c>
      <c r="U3384" t="str">
        <f t="shared" si="476"/>
        <v/>
      </c>
    </row>
    <row r="3385" spans="1:21" x14ac:dyDescent="0.25">
      <c r="A3385" s="6" t="str">
        <f>IF(EXPORTACIONES!A3385="","",EXPORTACIONES!A3385)</f>
        <v/>
      </c>
      <c r="B3385" t="str">
        <f>IF(EXPORTACIONES!B3385="","",VLOOKUP(EXPORTACIONES!B3385,PERSONAS!$A$1:$B$59,2,FALSE))</f>
        <v/>
      </c>
      <c r="C3385" t="str">
        <f>IF(EXPORTACIONES!C3385="","",VLOOKUP(EXPORTACIONES!C3385,ACTIVIDADES!$A$1:$B$37,2,FALSE))</f>
        <v/>
      </c>
      <c r="D3385" t="str">
        <f>IF(EXPORTACIONES!D3385="","",EXPORTACIONES!D3385&amp;" -- "&amp;IF(EXPORTACIONES!E3385="","Actividad de "&amp;EXPORTACIONES!C3385,EXPORTACIONES!E3385))</f>
        <v/>
      </c>
      <c r="E3385" t="str">
        <f>IF(EXPORTACIONES!D3385="","",EXPORTACIONES!D3385)</f>
        <v/>
      </c>
      <c r="F3385">
        <f>EXPORTACIONES!F3385</f>
        <v>0</v>
      </c>
      <c r="K3385" t="str">
        <f t="shared" si="468"/>
        <v/>
      </c>
      <c r="M3385">
        <f t="shared" si="469"/>
        <v>0</v>
      </c>
      <c r="N3385" t="str">
        <f t="shared" si="470"/>
        <v/>
      </c>
      <c r="O3385" t="str">
        <f t="shared" si="471"/>
        <v/>
      </c>
      <c r="P3385" t="str">
        <f t="shared" si="472"/>
        <v/>
      </c>
      <c r="Q3385">
        <v>1</v>
      </c>
      <c r="R3385" t="str">
        <f t="shared" si="473"/>
        <v/>
      </c>
      <c r="S3385" t="str">
        <f t="shared" si="474"/>
        <v/>
      </c>
      <c r="T3385" t="str">
        <f t="shared" si="475"/>
        <v/>
      </c>
      <c r="U3385" t="str">
        <f t="shared" si="476"/>
        <v/>
      </c>
    </row>
    <row r="3386" spans="1:21" x14ac:dyDescent="0.25">
      <c r="A3386" s="6" t="str">
        <f>IF(EXPORTACIONES!A3386="","",EXPORTACIONES!A3386)</f>
        <v/>
      </c>
      <c r="B3386" t="str">
        <f>IF(EXPORTACIONES!B3386="","",VLOOKUP(EXPORTACIONES!B3386,PERSONAS!$A$1:$B$59,2,FALSE))</f>
        <v/>
      </c>
      <c r="C3386" t="str">
        <f>IF(EXPORTACIONES!C3386="","",VLOOKUP(EXPORTACIONES!C3386,ACTIVIDADES!$A$1:$B$37,2,FALSE))</f>
        <v/>
      </c>
      <c r="D3386" t="str">
        <f>IF(EXPORTACIONES!D3386="","",EXPORTACIONES!D3386&amp;" -- "&amp;IF(EXPORTACIONES!E3386="","Actividad de "&amp;EXPORTACIONES!C3386,EXPORTACIONES!E3386))</f>
        <v/>
      </c>
      <c r="E3386" t="str">
        <f>IF(EXPORTACIONES!D3386="","",EXPORTACIONES!D3386)</f>
        <v/>
      </c>
      <c r="F3386">
        <f>EXPORTACIONES!F3386</f>
        <v>0</v>
      </c>
      <c r="K3386" t="str">
        <f t="shared" si="468"/>
        <v/>
      </c>
      <c r="M3386">
        <f t="shared" si="469"/>
        <v>0</v>
      </c>
      <c r="N3386" t="str">
        <f t="shared" si="470"/>
        <v/>
      </c>
      <c r="O3386" t="str">
        <f t="shared" si="471"/>
        <v/>
      </c>
      <c r="P3386" t="str">
        <f t="shared" si="472"/>
        <v/>
      </c>
      <c r="Q3386">
        <v>1</v>
      </c>
      <c r="R3386" t="str">
        <f t="shared" si="473"/>
        <v/>
      </c>
      <c r="S3386" t="str">
        <f t="shared" si="474"/>
        <v/>
      </c>
      <c r="T3386" t="str">
        <f t="shared" si="475"/>
        <v/>
      </c>
      <c r="U3386" t="str">
        <f t="shared" si="476"/>
        <v/>
      </c>
    </row>
    <row r="3387" spans="1:21" x14ac:dyDescent="0.25">
      <c r="A3387" s="6" t="str">
        <f>IF(EXPORTACIONES!A3387="","",EXPORTACIONES!A3387)</f>
        <v/>
      </c>
      <c r="B3387" t="str">
        <f>IF(EXPORTACIONES!B3387="","",VLOOKUP(EXPORTACIONES!B3387,PERSONAS!$A$1:$B$59,2,FALSE))</f>
        <v/>
      </c>
      <c r="C3387" t="str">
        <f>IF(EXPORTACIONES!C3387="","",VLOOKUP(EXPORTACIONES!C3387,ACTIVIDADES!$A$1:$B$37,2,FALSE))</f>
        <v/>
      </c>
      <c r="D3387" t="str">
        <f>IF(EXPORTACIONES!D3387="","",EXPORTACIONES!D3387&amp;" -- "&amp;IF(EXPORTACIONES!E3387="","Actividad de "&amp;EXPORTACIONES!C3387,EXPORTACIONES!E3387))</f>
        <v/>
      </c>
      <c r="E3387" t="str">
        <f>IF(EXPORTACIONES!D3387="","",EXPORTACIONES!D3387)</f>
        <v/>
      </c>
      <c r="F3387">
        <f>EXPORTACIONES!F3387</f>
        <v>0</v>
      </c>
      <c r="K3387" t="str">
        <f t="shared" si="468"/>
        <v/>
      </c>
      <c r="M3387">
        <f t="shared" si="469"/>
        <v>0</v>
      </c>
      <c r="N3387" t="str">
        <f t="shared" si="470"/>
        <v/>
      </c>
      <c r="O3387" t="str">
        <f t="shared" si="471"/>
        <v/>
      </c>
      <c r="P3387" t="str">
        <f t="shared" si="472"/>
        <v/>
      </c>
      <c r="Q3387">
        <v>1</v>
      </c>
      <c r="R3387" t="str">
        <f t="shared" si="473"/>
        <v/>
      </c>
      <c r="S3387" t="str">
        <f t="shared" si="474"/>
        <v/>
      </c>
      <c r="T3387" t="str">
        <f t="shared" si="475"/>
        <v/>
      </c>
      <c r="U3387" t="str">
        <f t="shared" si="476"/>
        <v/>
      </c>
    </row>
    <row r="3388" spans="1:21" x14ac:dyDescent="0.25">
      <c r="A3388" s="6" t="str">
        <f>IF(EXPORTACIONES!A3388="","",EXPORTACIONES!A3388)</f>
        <v/>
      </c>
      <c r="B3388" t="str">
        <f>IF(EXPORTACIONES!B3388="","",VLOOKUP(EXPORTACIONES!B3388,PERSONAS!$A$1:$B$59,2,FALSE))</f>
        <v/>
      </c>
      <c r="C3388" t="str">
        <f>IF(EXPORTACIONES!C3388="","",VLOOKUP(EXPORTACIONES!C3388,ACTIVIDADES!$A$1:$B$37,2,FALSE))</f>
        <v/>
      </c>
      <c r="D3388" t="str">
        <f>IF(EXPORTACIONES!D3388="","",EXPORTACIONES!D3388&amp;" -- "&amp;IF(EXPORTACIONES!E3388="","Actividad de "&amp;EXPORTACIONES!C3388,EXPORTACIONES!E3388))</f>
        <v/>
      </c>
      <c r="E3388" t="str">
        <f>IF(EXPORTACIONES!D3388="","",EXPORTACIONES!D3388)</f>
        <v/>
      </c>
      <c r="F3388">
        <f>EXPORTACIONES!F3388</f>
        <v>0</v>
      </c>
      <c r="K3388" t="str">
        <f t="shared" si="468"/>
        <v/>
      </c>
      <c r="M3388">
        <f t="shared" si="469"/>
        <v>0</v>
      </c>
      <c r="N3388" t="str">
        <f t="shared" si="470"/>
        <v/>
      </c>
      <c r="O3388" t="str">
        <f t="shared" si="471"/>
        <v/>
      </c>
      <c r="P3388" t="str">
        <f t="shared" si="472"/>
        <v/>
      </c>
      <c r="Q3388">
        <v>1</v>
      </c>
      <c r="R3388" t="str">
        <f t="shared" si="473"/>
        <v/>
      </c>
      <c r="S3388" t="str">
        <f t="shared" si="474"/>
        <v/>
      </c>
      <c r="T3388" t="str">
        <f t="shared" si="475"/>
        <v/>
      </c>
      <c r="U3388" t="str">
        <f t="shared" si="476"/>
        <v/>
      </c>
    </row>
    <row r="3389" spans="1:21" x14ac:dyDescent="0.25">
      <c r="A3389" s="6" t="str">
        <f>IF(EXPORTACIONES!A3389="","",EXPORTACIONES!A3389)</f>
        <v/>
      </c>
      <c r="B3389" t="str">
        <f>IF(EXPORTACIONES!B3389="","",VLOOKUP(EXPORTACIONES!B3389,PERSONAS!$A$1:$B$59,2,FALSE))</f>
        <v/>
      </c>
      <c r="C3389" t="str">
        <f>IF(EXPORTACIONES!C3389="","",VLOOKUP(EXPORTACIONES!C3389,ACTIVIDADES!$A$1:$B$37,2,FALSE))</f>
        <v/>
      </c>
      <c r="D3389" t="str">
        <f>IF(EXPORTACIONES!D3389="","",EXPORTACIONES!D3389&amp;" -- "&amp;IF(EXPORTACIONES!E3389="","Actividad de "&amp;EXPORTACIONES!C3389,EXPORTACIONES!E3389))</f>
        <v/>
      </c>
      <c r="E3389" t="str">
        <f>IF(EXPORTACIONES!D3389="","",EXPORTACIONES!D3389)</f>
        <v/>
      </c>
      <c r="F3389">
        <f>EXPORTACIONES!F3389</f>
        <v>0</v>
      </c>
      <c r="K3389" t="str">
        <f t="shared" si="468"/>
        <v/>
      </c>
      <c r="M3389">
        <f t="shared" si="469"/>
        <v>0</v>
      </c>
      <c r="N3389" t="str">
        <f t="shared" si="470"/>
        <v/>
      </c>
      <c r="O3389" t="str">
        <f t="shared" si="471"/>
        <v/>
      </c>
      <c r="P3389" t="str">
        <f t="shared" si="472"/>
        <v/>
      </c>
      <c r="Q3389">
        <v>1</v>
      </c>
      <c r="R3389" t="str">
        <f t="shared" si="473"/>
        <v/>
      </c>
      <c r="S3389" t="str">
        <f t="shared" si="474"/>
        <v/>
      </c>
      <c r="T3389" t="str">
        <f t="shared" si="475"/>
        <v/>
      </c>
      <c r="U3389" t="str">
        <f t="shared" si="476"/>
        <v/>
      </c>
    </row>
    <row r="3390" spans="1:21" x14ac:dyDescent="0.25">
      <c r="A3390" s="6" t="str">
        <f>IF(EXPORTACIONES!A3390="","",EXPORTACIONES!A3390)</f>
        <v/>
      </c>
      <c r="B3390" t="str">
        <f>IF(EXPORTACIONES!B3390="","",VLOOKUP(EXPORTACIONES!B3390,PERSONAS!$A$1:$B$59,2,FALSE))</f>
        <v/>
      </c>
      <c r="C3390" t="str">
        <f>IF(EXPORTACIONES!C3390="","",VLOOKUP(EXPORTACIONES!C3390,ACTIVIDADES!$A$1:$B$37,2,FALSE))</f>
        <v/>
      </c>
      <c r="D3390" t="str">
        <f>IF(EXPORTACIONES!D3390="","",EXPORTACIONES!D3390&amp;" -- "&amp;IF(EXPORTACIONES!E3390="","Actividad de "&amp;EXPORTACIONES!C3390,EXPORTACIONES!E3390))</f>
        <v/>
      </c>
      <c r="E3390" t="str">
        <f>IF(EXPORTACIONES!D3390="","",EXPORTACIONES!D3390)</f>
        <v/>
      </c>
      <c r="F3390">
        <f>EXPORTACIONES!F3390</f>
        <v>0</v>
      </c>
      <c r="K3390" t="str">
        <f t="shared" si="468"/>
        <v/>
      </c>
      <c r="M3390">
        <f t="shared" si="469"/>
        <v>0</v>
      </c>
      <c r="N3390" t="str">
        <f t="shared" si="470"/>
        <v/>
      </c>
      <c r="O3390" t="str">
        <f t="shared" si="471"/>
        <v/>
      </c>
      <c r="P3390" t="str">
        <f t="shared" si="472"/>
        <v/>
      </c>
      <c r="Q3390">
        <v>1</v>
      </c>
      <c r="R3390" t="str">
        <f t="shared" si="473"/>
        <v/>
      </c>
      <c r="S3390" t="str">
        <f t="shared" si="474"/>
        <v/>
      </c>
      <c r="T3390" t="str">
        <f t="shared" si="475"/>
        <v/>
      </c>
      <c r="U3390" t="str">
        <f t="shared" si="476"/>
        <v/>
      </c>
    </row>
    <row r="3391" spans="1:21" x14ac:dyDescent="0.25">
      <c r="A3391" s="6" t="str">
        <f>IF(EXPORTACIONES!A3391="","",EXPORTACIONES!A3391)</f>
        <v/>
      </c>
      <c r="B3391" t="str">
        <f>IF(EXPORTACIONES!B3391="","",VLOOKUP(EXPORTACIONES!B3391,PERSONAS!$A$1:$B$59,2,FALSE))</f>
        <v/>
      </c>
      <c r="C3391" t="str">
        <f>IF(EXPORTACIONES!C3391="","",VLOOKUP(EXPORTACIONES!C3391,ACTIVIDADES!$A$1:$B$37,2,FALSE))</f>
        <v/>
      </c>
      <c r="D3391" t="str">
        <f>IF(EXPORTACIONES!D3391="","",EXPORTACIONES!D3391&amp;" -- "&amp;IF(EXPORTACIONES!E3391="","Actividad de "&amp;EXPORTACIONES!C3391,EXPORTACIONES!E3391))</f>
        <v/>
      </c>
      <c r="E3391" t="str">
        <f>IF(EXPORTACIONES!D3391="","",EXPORTACIONES!D3391)</f>
        <v/>
      </c>
      <c r="F3391">
        <f>EXPORTACIONES!F3391</f>
        <v>0</v>
      </c>
      <c r="K3391" t="str">
        <f t="shared" si="468"/>
        <v/>
      </c>
      <c r="M3391">
        <f t="shared" si="469"/>
        <v>0</v>
      </c>
      <c r="N3391" t="str">
        <f t="shared" si="470"/>
        <v/>
      </c>
      <c r="O3391" t="str">
        <f t="shared" si="471"/>
        <v/>
      </c>
      <c r="P3391" t="str">
        <f t="shared" si="472"/>
        <v/>
      </c>
      <c r="Q3391">
        <v>1</v>
      </c>
      <c r="R3391" t="str">
        <f t="shared" si="473"/>
        <v/>
      </c>
      <c r="S3391" t="str">
        <f t="shared" si="474"/>
        <v/>
      </c>
      <c r="T3391" t="str">
        <f t="shared" si="475"/>
        <v/>
      </c>
      <c r="U3391" t="str">
        <f t="shared" si="476"/>
        <v/>
      </c>
    </row>
    <row r="3392" spans="1:21" x14ac:dyDescent="0.25">
      <c r="A3392" s="6" t="str">
        <f>IF(EXPORTACIONES!A3392="","",EXPORTACIONES!A3392)</f>
        <v/>
      </c>
      <c r="B3392" t="str">
        <f>IF(EXPORTACIONES!B3392="","",VLOOKUP(EXPORTACIONES!B3392,PERSONAS!$A$1:$B$59,2,FALSE))</f>
        <v/>
      </c>
      <c r="C3392" t="str">
        <f>IF(EXPORTACIONES!C3392="","",VLOOKUP(EXPORTACIONES!C3392,ACTIVIDADES!$A$1:$B$37,2,FALSE))</f>
        <v/>
      </c>
      <c r="D3392" t="str">
        <f>IF(EXPORTACIONES!D3392="","",EXPORTACIONES!D3392&amp;" -- "&amp;IF(EXPORTACIONES!E3392="","Actividad de "&amp;EXPORTACIONES!C3392,EXPORTACIONES!E3392))</f>
        <v/>
      </c>
      <c r="E3392" t="str">
        <f>IF(EXPORTACIONES!D3392="","",EXPORTACIONES!D3392)</f>
        <v/>
      </c>
      <c r="F3392">
        <f>EXPORTACIONES!F3392</f>
        <v>0</v>
      </c>
      <c r="K3392" t="str">
        <f t="shared" si="468"/>
        <v/>
      </c>
      <c r="M3392">
        <f t="shared" si="469"/>
        <v>0</v>
      </c>
      <c r="N3392" t="str">
        <f t="shared" si="470"/>
        <v/>
      </c>
      <c r="O3392" t="str">
        <f t="shared" si="471"/>
        <v/>
      </c>
      <c r="P3392" t="str">
        <f t="shared" si="472"/>
        <v/>
      </c>
      <c r="Q3392">
        <v>1</v>
      </c>
      <c r="R3392" t="str">
        <f t="shared" si="473"/>
        <v/>
      </c>
      <c r="S3392" t="str">
        <f t="shared" si="474"/>
        <v/>
      </c>
      <c r="T3392" t="str">
        <f t="shared" si="475"/>
        <v/>
      </c>
      <c r="U3392" t="str">
        <f t="shared" si="476"/>
        <v/>
      </c>
    </row>
    <row r="3393" spans="1:21" x14ac:dyDescent="0.25">
      <c r="A3393" s="6" t="str">
        <f>IF(EXPORTACIONES!A3393="","",EXPORTACIONES!A3393)</f>
        <v/>
      </c>
      <c r="B3393" t="str">
        <f>IF(EXPORTACIONES!B3393="","",VLOOKUP(EXPORTACIONES!B3393,PERSONAS!$A$1:$B$59,2,FALSE))</f>
        <v/>
      </c>
      <c r="C3393" t="str">
        <f>IF(EXPORTACIONES!C3393="","",VLOOKUP(EXPORTACIONES!C3393,ACTIVIDADES!$A$1:$B$37,2,FALSE))</f>
        <v/>
      </c>
      <c r="D3393" t="str">
        <f>IF(EXPORTACIONES!D3393="","",EXPORTACIONES!D3393&amp;" -- "&amp;IF(EXPORTACIONES!E3393="","Actividad de "&amp;EXPORTACIONES!C3393,EXPORTACIONES!E3393))</f>
        <v/>
      </c>
      <c r="E3393" t="str">
        <f>IF(EXPORTACIONES!D3393="","",EXPORTACIONES!D3393)</f>
        <v/>
      </c>
      <c r="F3393">
        <f>EXPORTACIONES!F3393</f>
        <v>0</v>
      </c>
      <c r="K3393" t="str">
        <f t="shared" si="468"/>
        <v/>
      </c>
      <c r="M3393">
        <f t="shared" si="469"/>
        <v>0</v>
      </c>
      <c r="N3393" t="str">
        <f t="shared" si="470"/>
        <v/>
      </c>
      <c r="O3393" t="str">
        <f t="shared" si="471"/>
        <v/>
      </c>
      <c r="P3393" t="str">
        <f t="shared" si="472"/>
        <v/>
      </c>
      <c r="Q3393">
        <v>1</v>
      </c>
      <c r="R3393" t="str">
        <f t="shared" si="473"/>
        <v/>
      </c>
      <c r="S3393" t="str">
        <f t="shared" si="474"/>
        <v/>
      </c>
      <c r="T3393" t="str">
        <f t="shared" si="475"/>
        <v/>
      </c>
      <c r="U3393" t="str">
        <f t="shared" si="476"/>
        <v/>
      </c>
    </row>
    <row r="3394" spans="1:21" x14ac:dyDescent="0.25">
      <c r="A3394" s="6" t="str">
        <f>IF(EXPORTACIONES!A3394="","",EXPORTACIONES!A3394)</f>
        <v/>
      </c>
      <c r="B3394" t="str">
        <f>IF(EXPORTACIONES!B3394="","",VLOOKUP(EXPORTACIONES!B3394,PERSONAS!$A$1:$B$59,2,FALSE))</f>
        <v/>
      </c>
      <c r="C3394" t="str">
        <f>IF(EXPORTACIONES!C3394="","",VLOOKUP(EXPORTACIONES!C3394,ACTIVIDADES!$A$1:$B$37,2,FALSE))</f>
        <v/>
      </c>
      <c r="D3394" t="str">
        <f>IF(EXPORTACIONES!D3394="","",EXPORTACIONES!D3394&amp;" -- "&amp;IF(EXPORTACIONES!E3394="","Actividad de "&amp;EXPORTACIONES!C3394,EXPORTACIONES!E3394))</f>
        <v/>
      </c>
      <c r="E3394" t="str">
        <f>IF(EXPORTACIONES!D3394="","",EXPORTACIONES!D3394)</f>
        <v/>
      </c>
      <c r="F3394">
        <f>EXPORTACIONES!F3394</f>
        <v>0</v>
      </c>
      <c r="K3394" t="str">
        <f t="shared" si="468"/>
        <v/>
      </c>
      <c r="M3394">
        <f t="shared" si="469"/>
        <v>0</v>
      </c>
      <c r="N3394" t="str">
        <f t="shared" si="470"/>
        <v/>
      </c>
      <c r="O3394" t="str">
        <f t="shared" si="471"/>
        <v/>
      </c>
      <c r="P3394" t="str">
        <f t="shared" si="472"/>
        <v/>
      </c>
      <c r="Q3394">
        <v>1</v>
      </c>
      <c r="R3394" t="str">
        <f t="shared" si="473"/>
        <v/>
      </c>
      <c r="S3394" t="str">
        <f t="shared" si="474"/>
        <v/>
      </c>
      <c r="T3394" t="str">
        <f t="shared" si="475"/>
        <v/>
      </c>
      <c r="U3394" t="str">
        <f t="shared" si="476"/>
        <v/>
      </c>
    </row>
    <row r="3395" spans="1:21" x14ac:dyDescent="0.25">
      <c r="A3395" s="6" t="str">
        <f>IF(EXPORTACIONES!A3395="","",EXPORTACIONES!A3395)</f>
        <v/>
      </c>
      <c r="B3395" t="str">
        <f>IF(EXPORTACIONES!B3395="","",VLOOKUP(EXPORTACIONES!B3395,PERSONAS!$A$1:$B$59,2,FALSE))</f>
        <v/>
      </c>
      <c r="C3395" t="str">
        <f>IF(EXPORTACIONES!C3395="","",VLOOKUP(EXPORTACIONES!C3395,ACTIVIDADES!$A$1:$B$37,2,FALSE))</f>
        <v/>
      </c>
      <c r="D3395" t="str">
        <f>IF(EXPORTACIONES!D3395="","",EXPORTACIONES!D3395&amp;" -- "&amp;IF(EXPORTACIONES!E3395="","Actividad de "&amp;EXPORTACIONES!C3395,EXPORTACIONES!E3395))</f>
        <v/>
      </c>
      <c r="E3395" t="str">
        <f>IF(EXPORTACIONES!D3395="","",EXPORTACIONES!D3395)</f>
        <v/>
      </c>
      <c r="F3395">
        <f>EXPORTACIONES!F3395</f>
        <v>0</v>
      </c>
      <c r="K3395" t="str">
        <f t="shared" ref="K3395:K3458" si="477">T3395</f>
        <v/>
      </c>
      <c r="M3395">
        <f t="shared" ref="M3395:M3458" si="478">(LEN(E3395)-LEN(SUBSTITUTE(E3395,"#","")))/LEN("#")</f>
        <v>0</v>
      </c>
      <c r="N3395" t="str">
        <f t="shared" ref="N3395:N3458" si="479">IFERROR(SUBSTITUTE(E3395,"#","@",M3395),"")</f>
        <v/>
      </c>
      <c r="O3395" t="str">
        <f t="shared" ref="O3395:O3458" si="480">IFERROR(LEN(N3395)-FIND("@",N3395),"")</f>
        <v/>
      </c>
      <c r="P3395" t="str">
        <f t="shared" ref="P3395:P3458" si="481">IFERROR(RIGHT(N3395,O3395),"")</f>
        <v/>
      </c>
      <c r="Q3395">
        <v>1</v>
      </c>
      <c r="R3395" t="str">
        <f t="shared" ref="R3395:R3458" si="482">IFERROR(SUBSTITUTE(P3395,":","@",Q3395),"")</f>
        <v/>
      </c>
      <c r="S3395" t="str">
        <f t="shared" ref="S3395:S3458" si="483">IFERROR(FIND("@",R3395),"")</f>
        <v/>
      </c>
      <c r="T3395" t="str">
        <f t="shared" ref="T3395:T3458" si="484">IFERROR(LEFT(R3395,S3395-1),"")</f>
        <v/>
      </c>
      <c r="U3395" t="str">
        <f t="shared" ref="U3395:U3458" si="485">IFERROR(RIGHT(R3395,LEN(R3395)-(S3395)),"")</f>
        <v/>
      </c>
    </row>
    <row r="3396" spans="1:21" x14ac:dyDescent="0.25">
      <c r="A3396" s="6" t="str">
        <f>IF(EXPORTACIONES!A3396="","",EXPORTACIONES!A3396)</f>
        <v/>
      </c>
      <c r="B3396" t="str">
        <f>IF(EXPORTACIONES!B3396="","",VLOOKUP(EXPORTACIONES!B3396,PERSONAS!$A$1:$B$59,2,FALSE))</f>
        <v/>
      </c>
      <c r="C3396" t="str">
        <f>IF(EXPORTACIONES!C3396="","",VLOOKUP(EXPORTACIONES!C3396,ACTIVIDADES!$A$1:$B$37,2,FALSE))</f>
        <v/>
      </c>
      <c r="D3396" t="str">
        <f>IF(EXPORTACIONES!D3396="","",EXPORTACIONES!D3396&amp;" -- "&amp;IF(EXPORTACIONES!E3396="","Actividad de "&amp;EXPORTACIONES!C3396,EXPORTACIONES!E3396))</f>
        <v/>
      </c>
      <c r="E3396" t="str">
        <f>IF(EXPORTACIONES!D3396="","",EXPORTACIONES!D3396)</f>
        <v/>
      </c>
      <c r="F3396">
        <f>EXPORTACIONES!F3396</f>
        <v>0</v>
      </c>
      <c r="K3396" t="str">
        <f t="shared" si="477"/>
        <v/>
      </c>
      <c r="M3396">
        <f t="shared" si="478"/>
        <v>0</v>
      </c>
      <c r="N3396" t="str">
        <f t="shared" si="479"/>
        <v/>
      </c>
      <c r="O3396" t="str">
        <f t="shared" si="480"/>
        <v/>
      </c>
      <c r="P3396" t="str">
        <f t="shared" si="481"/>
        <v/>
      </c>
      <c r="Q3396">
        <v>1</v>
      </c>
      <c r="R3396" t="str">
        <f t="shared" si="482"/>
        <v/>
      </c>
      <c r="S3396" t="str">
        <f t="shared" si="483"/>
        <v/>
      </c>
      <c r="T3396" t="str">
        <f t="shared" si="484"/>
        <v/>
      </c>
      <c r="U3396" t="str">
        <f t="shared" si="485"/>
        <v/>
      </c>
    </row>
    <row r="3397" spans="1:21" x14ac:dyDescent="0.25">
      <c r="A3397" s="6" t="str">
        <f>IF(EXPORTACIONES!A3397="","",EXPORTACIONES!A3397)</f>
        <v/>
      </c>
      <c r="B3397" t="str">
        <f>IF(EXPORTACIONES!B3397="","",VLOOKUP(EXPORTACIONES!B3397,PERSONAS!$A$1:$B$59,2,FALSE))</f>
        <v/>
      </c>
      <c r="C3397" t="str">
        <f>IF(EXPORTACIONES!C3397="","",VLOOKUP(EXPORTACIONES!C3397,ACTIVIDADES!$A$1:$B$37,2,FALSE))</f>
        <v/>
      </c>
      <c r="D3397" t="str">
        <f>IF(EXPORTACIONES!D3397="","",EXPORTACIONES!D3397&amp;" -- "&amp;IF(EXPORTACIONES!E3397="","Actividad de "&amp;EXPORTACIONES!C3397,EXPORTACIONES!E3397))</f>
        <v/>
      </c>
      <c r="E3397" t="str">
        <f>IF(EXPORTACIONES!D3397="","",EXPORTACIONES!D3397)</f>
        <v/>
      </c>
      <c r="F3397">
        <f>EXPORTACIONES!F3397</f>
        <v>0</v>
      </c>
      <c r="K3397" t="str">
        <f t="shared" si="477"/>
        <v/>
      </c>
      <c r="M3397">
        <f t="shared" si="478"/>
        <v>0</v>
      </c>
      <c r="N3397" t="str">
        <f t="shared" si="479"/>
        <v/>
      </c>
      <c r="O3397" t="str">
        <f t="shared" si="480"/>
        <v/>
      </c>
      <c r="P3397" t="str">
        <f t="shared" si="481"/>
        <v/>
      </c>
      <c r="Q3397">
        <v>1</v>
      </c>
      <c r="R3397" t="str">
        <f t="shared" si="482"/>
        <v/>
      </c>
      <c r="S3397" t="str">
        <f t="shared" si="483"/>
        <v/>
      </c>
      <c r="T3397" t="str">
        <f t="shared" si="484"/>
        <v/>
      </c>
      <c r="U3397" t="str">
        <f t="shared" si="485"/>
        <v/>
      </c>
    </row>
    <row r="3398" spans="1:21" x14ac:dyDescent="0.25">
      <c r="A3398" s="6" t="str">
        <f>IF(EXPORTACIONES!A3398="","",EXPORTACIONES!A3398)</f>
        <v/>
      </c>
      <c r="B3398" t="str">
        <f>IF(EXPORTACIONES!B3398="","",VLOOKUP(EXPORTACIONES!B3398,PERSONAS!$A$1:$B$59,2,FALSE))</f>
        <v/>
      </c>
      <c r="C3398" t="str">
        <f>IF(EXPORTACIONES!C3398="","",VLOOKUP(EXPORTACIONES!C3398,ACTIVIDADES!$A$1:$B$37,2,FALSE))</f>
        <v/>
      </c>
      <c r="D3398" t="str">
        <f>IF(EXPORTACIONES!D3398="","",EXPORTACIONES!D3398&amp;" -- "&amp;IF(EXPORTACIONES!E3398="","Actividad de "&amp;EXPORTACIONES!C3398,EXPORTACIONES!E3398))</f>
        <v/>
      </c>
      <c r="E3398" t="str">
        <f>IF(EXPORTACIONES!D3398="","",EXPORTACIONES!D3398)</f>
        <v/>
      </c>
      <c r="F3398">
        <f>EXPORTACIONES!F3398</f>
        <v>0</v>
      </c>
      <c r="K3398" t="str">
        <f t="shared" si="477"/>
        <v/>
      </c>
      <c r="M3398">
        <f t="shared" si="478"/>
        <v>0</v>
      </c>
      <c r="N3398" t="str">
        <f t="shared" si="479"/>
        <v/>
      </c>
      <c r="O3398" t="str">
        <f t="shared" si="480"/>
        <v/>
      </c>
      <c r="P3398" t="str">
        <f t="shared" si="481"/>
        <v/>
      </c>
      <c r="Q3398">
        <v>1</v>
      </c>
      <c r="R3398" t="str">
        <f t="shared" si="482"/>
        <v/>
      </c>
      <c r="S3398" t="str">
        <f t="shared" si="483"/>
        <v/>
      </c>
      <c r="T3398" t="str">
        <f t="shared" si="484"/>
        <v/>
      </c>
      <c r="U3398" t="str">
        <f t="shared" si="485"/>
        <v/>
      </c>
    </row>
    <row r="3399" spans="1:21" x14ac:dyDescent="0.25">
      <c r="A3399" s="6" t="str">
        <f>IF(EXPORTACIONES!A3399="","",EXPORTACIONES!A3399)</f>
        <v/>
      </c>
      <c r="B3399" t="str">
        <f>IF(EXPORTACIONES!B3399="","",VLOOKUP(EXPORTACIONES!B3399,PERSONAS!$A$1:$B$59,2,FALSE))</f>
        <v/>
      </c>
      <c r="C3399" t="str">
        <f>IF(EXPORTACIONES!C3399="","",VLOOKUP(EXPORTACIONES!C3399,ACTIVIDADES!$A$1:$B$37,2,FALSE))</f>
        <v/>
      </c>
      <c r="D3399" t="str">
        <f>IF(EXPORTACIONES!D3399="","",EXPORTACIONES!D3399&amp;" -- "&amp;IF(EXPORTACIONES!E3399="","Actividad de "&amp;EXPORTACIONES!C3399,EXPORTACIONES!E3399))</f>
        <v/>
      </c>
      <c r="E3399" t="str">
        <f>IF(EXPORTACIONES!D3399="","",EXPORTACIONES!D3399)</f>
        <v/>
      </c>
      <c r="F3399">
        <f>EXPORTACIONES!F3399</f>
        <v>0</v>
      </c>
      <c r="K3399" t="str">
        <f t="shared" si="477"/>
        <v/>
      </c>
      <c r="M3399">
        <f t="shared" si="478"/>
        <v>0</v>
      </c>
      <c r="N3399" t="str">
        <f t="shared" si="479"/>
        <v/>
      </c>
      <c r="O3399" t="str">
        <f t="shared" si="480"/>
        <v/>
      </c>
      <c r="P3399" t="str">
        <f t="shared" si="481"/>
        <v/>
      </c>
      <c r="Q3399">
        <v>1</v>
      </c>
      <c r="R3399" t="str">
        <f t="shared" si="482"/>
        <v/>
      </c>
      <c r="S3399" t="str">
        <f t="shared" si="483"/>
        <v/>
      </c>
      <c r="T3399" t="str">
        <f t="shared" si="484"/>
        <v/>
      </c>
      <c r="U3399" t="str">
        <f t="shared" si="485"/>
        <v/>
      </c>
    </row>
    <row r="3400" spans="1:21" x14ac:dyDescent="0.25">
      <c r="A3400" s="6" t="str">
        <f>IF(EXPORTACIONES!A3400="","",EXPORTACIONES!A3400)</f>
        <v/>
      </c>
      <c r="B3400" t="str">
        <f>IF(EXPORTACIONES!B3400="","",VLOOKUP(EXPORTACIONES!B3400,PERSONAS!$A$1:$B$59,2,FALSE))</f>
        <v/>
      </c>
      <c r="C3400" t="str">
        <f>IF(EXPORTACIONES!C3400="","",VLOOKUP(EXPORTACIONES!C3400,ACTIVIDADES!$A$1:$B$37,2,FALSE))</f>
        <v/>
      </c>
      <c r="D3400" t="str">
        <f>IF(EXPORTACIONES!D3400="","",EXPORTACIONES!D3400&amp;" -- "&amp;IF(EXPORTACIONES!E3400="","Actividad de "&amp;EXPORTACIONES!C3400,EXPORTACIONES!E3400))</f>
        <v/>
      </c>
      <c r="E3400" t="str">
        <f>IF(EXPORTACIONES!D3400="","",EXPORTACIONES!D3400)</f>
        <v/>
      </c>
      <c r="F3400">
        <f>EXPORTACIONES!F3400</f>
        <v>0</v>
      </c>
      <c r="K3400" t="str">
        <f t="shared" si="477"/>
        <v/>
      </c>
      <c r="M3400">
        <f t="shared" si="478"/>
        <v>0</v>
      </c>
      <c r="N3400" t="str">
        <f t="shared" si="479"/>
        <v/>
      </c>
      <c r="O3400" t="str">
        <f t="shared" si="480"/>
        <v/>
      </c>
      <c r="P3400" t="str">
        <f t="shared" si="481"/>
        <v/>
      </c>
      <c r="Q3400">
        <v>1</v>
      </c>
      <c r="R3400" t="str">
        <f t="shared" si="482"/>
        <v/>
      </c>
      <c r="S3400" t="str">
        <f t="shared" si="483"/>
        <v/>
      </c>
      <c r="T3400" t="str">
        <f t="shared" si="484"/>
        <v/>
      </c>
      <c r="U3400" t="str">
        <f t="shared" si="485"/>
        <v/>
      </c>
    </row>
    <row r="3401" spans="1:21" x14ac:dyDescent="0.25">
      <c r="A3401" s="6" t="str">
        <f>IF(EXPORTACIONES!A3401="","",EXPORTACIONES!A3401)</f>
        <v/>
      </c>
      <c r="B3401" t="str">
        <f>IF(EXPORTACIONES!B3401="","",VLOOKUP(EXPORTACIONES!B3401,PERSONAS!$A$1:$B$59,2,FALSE))</f>
        <v/>
      </c>
      <c r="C3401" t="str">
        <f>IF(EXPORTACIONES!C3401="","",VLOOKUP(EXPORTACIONES!C3401,ACTIVIDADES!$A$1:$B$37,2,FALSE))</f>
        <v/>
      </c>
      <c r="D3401" t="str">
        <f>IF(EXPORTACIONES!D3401="","",EXPORTACIONES!D3401&amp;" -- "&amp;IF(EXPORTACIONES!E3401="","Actividad de "&amp;EXPORTACIONES!C3401,EXPORTACIONES!E3401))</f>
        <v/>
      </c>
      <c r="E3401" t="str">
        <f>IF(EXPORTACIONES!D3401="","",EXPORTACIONES!D3401)</f>
        <v/>
      </c>
      <c r="F3401">
        <f>EXPORTACIONES!F3401</f>
        <v>0</v>
      </c>
      <c r="K3401" t="str">
        <f t="shared" si="477"/>
        <v/>
      </c>
      <c r="M3401">
        <f t="shared" si="478"/>
        <v>0</v>
      </c>
      <c r="N3401" t="str">
        <f t="shared" si="479"/>
        <v/>
      </c>
      <c r="O3401" t="str">
        <f t="shared" si="480"/>
        <v/>
      </c>
      <c r="P3401" t="str">
        <f t="shared" si="481"/>
        <v/>
      </c>
      <c r="Q3401">
        <v>1</v>
      </c>
      <c r="R3401" t="str">
        <f t="shared" si="482"/>
        <v/>
      </c>
      <c r="S3401" t="str">
        <f t="shared" si="483"/>
        <v/>
      </c>
      <c r="T3401" t="str">
        <f t="shared" si="484"/>
        <v/>
      </c>
      <c r="U3401" t="str">
        <f t="shared" si="485"/>
        <v/>
      </c>
    </row>
    <row r="3402" spans="1:21" x14ac:dyDescent="0.25">
      <c r="A3402" s="6" t="str">
        <f>IF(EXPORTACIONES!A3402="","",EXPORTACIONES!A3402)</f>
        <v/>
      </c>
      <c r="B3402" t="str">
        <f>IF(EXPORTACIONES!B3402="","",VLOOKUP(EXPORTACIONES!B3402,PERSONAS!$A$1:$B$59,2,FALSE))</f>
        <v/>
      </c>
      <c r="C3402" t="str">
        <f>IF(EXPORTACIONES!C3402="","",VLOOKUP(EXPORTACIONES!C3402,ACTIVIDADES!$A$1:$B$37,2,FALSE))</f>
        <v/>
      </c>
      <c r="D3402" t="str">
        <f>IF(EXPORTACIONES!D3402="","",EXPORTACIONES!D3402&amp;" -- "&amp;IF(EXPORTACIONES!E3402="","Actividad de "&amp;EXPORTACIONES!C3402,EXPORTACIONES!E3402))</f>
        <v/>
      </c>
      <c r="E3402" t="str">
        <f>IF(EXPORTACIONES!D3402="","",EXPORTACIONES!D3402)</f>
        <v/>
      </c>
      <c r="F3402">
        <f>EXPORTACIONES!F3402</f>
        <v>0</v>
      </c>
      <c r="K3402" t="str">
        <f t="shared" si="477"/>
        <v/>
      </c>
      <c r="M3402">
        <f t="shared" si="478"/>
        <v>0</v>
      </c>
      <c r="N3402" t="str">
        <f t="shared" si="479"/>
        <v/>
      </c>
      <c r="O3402" t="str">
        <f t="shared" si="480"/>
        <v/>
      </c>
      <c r="P3402" t="str">
        <f t="shared" si="481"/>
        <v/>
      </c>
      <c r="Q3402">
        <v>1</v>
      </c>
      <c r="R3402" t="str">
        <f t="shared" si="482"/>
        <v/>
      </c>
      <c r="S3402" t="str">
        <f t="shared" si="483"/>
        <v/>
      </c>
      <c r="T3402" t="str">
        <f t="shared" si="484"/>
        <v/>
      </c>
      <c r="U3402" t="str">
        <f t="shared" si="485"/>
        <v/>
      </c>
    </row>
    <row r="3403" spans="1:21" x14ac:dyDescent="0.25">
      <c r="A3403" s="6" t="str">
        <f>IF(EXPORTACIONES!A3403="","",EXPORTACIONES!A3403)</f>
        <v/>
      </c>
      <c r="B3403" t="str">
        <f>IF(EXPORTACIONES!B3403="","",VLOOKUP(EXPORTACIONES!B3403,PERSONAS!$A$1:$B$59,2,FALSE))</f>
        <v/>
      </c>
      <c r="C3403" t="str">
        <f>IF(EXPORTACIONES!C3403="","",VLOOKUP(EXPORTACIONES!C3403,ACTIVIDADES!$A$1:$B$37,2,FALSE))</f>
        <v/>
      </c>
      <c r="D3403" t="str">
        <f>IF(EXPORTACIONES!D3403="","",EXPORTACIONES!D3403&amp;" -- "&amp;IF(EXPORTACIONES!E3403="","Actividad de "&amp;EXPORTACIONES!C3403,EXPORTACIONES!E3403))</f>
        <v/>
      </c>
      <c r="E3403" t="str">
        <f>IF(EXPORTACIONES!D3403="","",EXPORTACIONES!D3403)</f>
        <v/>
      </c>
      <c r="F3403">
        <f>EXPORTACIONES!F3403</f>
        <v>0</v>
      </c>
      <c r="K3403" t="str">
        <f t="shared" si="477"/>
        <v/>
      </c>
      <c r="M3403">
        <f t="shared" si="478"/>
        <v>0</v>
      </c>
      <c r="N3403" t="str">
        <f t="shared" si="479"/>
        <v/>
      </c>
      <c r="O3403" t="str">
        <f t="shared" si="480"/>
        <v/>
      </c>
      <c r="P3403" t="str">
        <f t="shared" si="481"/>
        <v/>
      </c>
      <c r="Q3403">
        <v>1</v>
      </c>
      <c r="R3403" t="str">
        <f t="shared" si="482"/>
        <v/>
      </c>
      <c r="S3403" t="str">
        <f t="shared" si="483"/>
        <v/>
      </c>
      <c r="T3403" t="str">
        <f t="shared" si="484"/>
        <v/>
      </c>
      <c r="U3403" t="str">
        <f t="shared" si="485"/>
        <v/>
      </c>
    </row>
    <row r="3404" spans="1:21" x14ac:dyDescent="0.25">
      <c r="A3404" s="6" t="str">
        <f>IF(EXPORTACIONES!A3404="","",EXPORTACIONES!A3404)</f>
        <v/>
      </c>
      <c r="B3404" t="str">
        <f>IF(EXPORTACIONES!B3404="","",VLOOKUP(EXPORTACIONES!B3404,PERSONAS!$A$1:$B$59,2,FALSE))</f>
        <v/>
      </c>
      <c r="C3404" t="str">
        <f>IF(EXPORTACIONES!C3404="","",VLOOKUP(EXPORTACIONES!C3404,ACTIVIDADES!$A$1:$B$37,2,FALSE))</f>
        <v/>
      </c>
      <c r="D3404" t="str">
        <f>IF(EXPORTACIONES!D3404="","",EXPORTACIONES!D3404&amp;" -- "&amp;IF(EXPORTACIONES!E3404="","Actividad de "&amp;EXPORTACIONES!C3404,EXPORTACIONES!E3404))</f>
        <v/>
      </c>
      <c r="E3404" t="str">
        <f>IF(EXPORTACIONES!D3404="","",EXPORTACIONES!D3404)</f>
        <v/>
      </c>
      <c r="F3404">
        <f>EXPORTACIONES!F3404</f>
        <v>0</v>
      </c>
      <c r="K3404" t="str">
        <f t="shared" si="477"/>
        <v/>
      </c>
      <c r="M3404">
        <f t="shared" si="478"/>
        <v>0</v>
      </c>
      <c r="N3404" t="str">
        <f t="shared" si="479"/>
        <v/>
      </c>
      <c r="O3404" t="str">
        <f t="shared" si="480"/>
        <v/>
      </c>
      <c r="P3404" t="str">
        <f t="shared" si="481"/>
        <v/>
      </c>
      <c r="Q3404">
        <v>1</v>
      </c>
      <c r="R3404" t="str">
        <f t="shared" si="482"/>
        <v/>
      </c>
      <c r="S3404" t="str">
        <f t="shared" si="483"/>
        <v/>
      </c>
      <c r="T3404" t="str">
        <f t="shared" si="484"/>
        <v/>
      </c>
      <c r="U3404" t="str">
        <f t="shared" si="485"/>
        <v/>
      </c>
    </row>
    <row r="3405" spans="1:21" x14ac:dyDescent="0.25">
      <c r="A3405" s="6" t="str">
        <f>IF(EXPORTACIONES!A3405="","",EXPORTACIONES!A3405)</f>
        <v/>
      </c>
      <c r="B3405" t="str">
        <f>IF(EXPORTACIONES!B3405="","",VLOOKUP(EXPORTACIONES!B3405,PERSONAS!$A$1:$B$59,2,FALSE))</f>
        <v/>
      </c>
      <c r="C3405" t="str">
        <f>IF(EXPORTACIONES!C3405="","",VLOOKUP(EXPORTACIONES!C3405,ACTIVIDADES!$A$1:$B$37,2,FALSE))</f>
        <v/>
      </c>
      <c r="D3405" t="str">
        <f>IF(EXPORTACIONES!D3405="","",EXPORTACIONES!D3405&amp;" -- "&amp;IF(EXPORTACIONES!E3405="","Actividad de "&amp;EXPORTACIONES!C3405,EXPORTACIONES!E3405))</f>
        <v/>
      </c>
      <c r="E3405" t="str">
        <f>IF(EXPORTACIONES!D3405="","",EXPORTACIONES!D3405)</f>
        <v/>
      </c>
      <c r="F3405">
        <f>EXPORTACIONES!F3405</f>
        <v>0</v>
      </c>
      <c r="K3405" t="str">
        <f t="shared" si="477"/>
        <v/>
      </c>
      <c r="M3405">
        <f t="shared" si="478"/>
        <v>0</v>
      </c>
      <c r="N3405" t="str">
        <f t="shared" si="479"/>
        <v/>
      </c>
      <c r="O3405" t="str">
        <f t="shared" si="480"/>
        <v/>
      </c>
      <c r="P3405" t="str">
        <f t="shared" si="481"/>
        <v/>
      </c>
      <c r="Q3405">
        <v>1</v>
      </c>
      <c r="R3405" t="str">
        <f t="shared" si="482"/>
        <v/>
      </c>
      <c r="S3405" t="str">
        <f t="shared" si="483"/>
        <v/>
      </c>
      <c r="T3405" t="str">
        <f t="shared" si="484"/>
        <v/>
      </c>
      <c r="U3405" t="str">
        <f t="shared" si="485"/>
        <v/>
      </c>
    </row>
    <row r="3406" spans="1:21" x14ac:dyDescent="0.25">
      <c r="A3406" s="6" t="str">
        <f>IF(EXPORTACIONES!A3406="","",EXPORTACIONES!A3406)</f>
        <v/>
      </c>
      <c r="B3406" t="str">
        <f>IF(EXPORTACIONES!B3406="","",VLOOKUP(EXPORTACIONES!B3406,PERSONAS!$A$1:$B$59,2,FALSE))</f>
        <v/>
      </c>
      <c r="C3406" t="str">
        <f>IF(EXPORTACIONES!C3406="","",VLOOKUP(EXPORTACIONES!C3406,ACTIVIDADES!$A$1:$B$37,2,FALSE))</f>
        <v/>
      </c>
      <c r="D3406" t="str">
        <f>IF(EXPORTACIONES!D3406="","",EXPORTACIONES!D3406&amp;" -- "&amp;IF(EXPORTACIONES!E3406="","Actividad de "&amp;EXPORTACIONES!C3406,EXPORTACIONES!E3406))</f>
        <v/>
      </c>
      <c r="E3406" t="str">
        <f>IF(EXPORTACIONES!D3406="","",EXPORTACIONES!D3406)</f>
        <v/>
      </c>
      <c r="F3406">
        <f>EXPORTACIONES!F3406</f>
        <v>0</v>
      </c>
      <c r="K3406" t="str">
        <f t="shared" si="477"/>
        <v/>
      </c>
      <c r="M3406">
        <f t="shared" si="478"/>
        <v>0</v>
      </c>
      <c r="N3406" t="str">
        <f t="shared" si="479"/>
        <v/>
      </c>
      <c r="O3406" t="str">
        <f t="shared" si="480"/>
        <v/>
      </c>
      <c r="P3406" t="str">
        <f t="shared" si="481"/>
        <v/>
      </c>
      <c r="Q3406">
        <v>1</v>
      </c>
      <c r="R3406" t="str">
        <f t="shared" si="482"/>
        <v/>
      </c>
      <c r="S3406" t="str">
        <f t="shared" si="483"/>
        <v/>
      </c>
      <c r="T3406" t="str">
        <f t="shared" si="484"/>
        <v/>
      </c>
      <c r="U3406" t="str">
        <f t="shared" si="485"/>
        <v/>
      </c>
    </row>
    <row r="3407" spans="1:21" x14ac:dyDescent="0.25">
      <c r="A3407" s="6" t="str">
        <f>IF(EXPORTACIONES!A3407="","",EXPORTACIONES!A3407)</f>
        <v/>
      </c>
      <c r="B3407" t="str">
        <f>IF(EXPORTACIONES!B3407="","",VLOOKUP(EXPORTACIONES!B3407,PERSONAS!$A$1:$B$59,2,FALSE))</f>
        <v/>
      </c>
      <c r="C3407" t="str">
        <f>IF(EXPORTACIONES!C3407="","",VLOOKUP(EXPORTACIONES!C3407,ACTIVIDADES!$A$1:$B$37,2,FALSE))</f>
        <v/>
      </c>
      <c r="D3407" t="str">
        <f>IF(EXPORTACIONES!D3407="","",EXPORTACIONES!D3407&amp;" -- "&amp;IF(EXPORTACIONES!E3407="","Actividad de "&amp;EXPORTACIONES!C3407,EXPORTACIONES!E3407))</f>
        <v/>
      </c>
      <c r="E3407" t="str">
        <f>IF(EXPORTACIONES!D3407="","",EXPORTACIONES!D3407)</f>
        <v/>
      </c>
      <c r="F3407">
        <f>EXPORTACIONES!F3407</f>
        <v>0</v>
      </c>
      <c r="K3407" t="str">
        <f t="shared" si="477"/>
        <v/>
      </c>
      <c r="M3407">
        <f t="shared" si="478"/>
        <v>0</v>
      </c>
      <c r="N3407" t="str">
        <f t="shared" si="479"/>
        <v/>
      </c>
      <c r="O3407" t="str">
        <f t="shared" si="480"/>
        <v/>
      </c>
      <c r="P3407" t="str">
        <f t="shared" si="481"/>
        <v/>
      </c>
      <c r="Q3407">
        <v>1</v>
      </c>
      <c r="R3407" t="str">
        <f t="shared" si="482"/>
        <v/>
      </c>
      <c r="S3407" t="str">
        <f t="shared" si="483"/>
        <v/>
      </c>
      <c r="T3407" t="str">
        <f t="shared" si="484"/>
        <v/>
      </c>
      <c r="U3407" t="str">
        <f t="shared" si="485"/>
        <v/>
      </c>
    </row>
    <row r="3408" spans="1:21" x14ac:dyDescent="0.25">
      <c r="A3408" s="6" t="str">
        <f>IF(EXPORTACIONES!A3408="","",EXPORTACIONES!A3408)</f>
        <v/>
      </c>
      <c r="B3408" t="str">
        <f>IF(EXPORTACIONES!B3408="","",VLOOKUP(EXPORTACIONES!B3408,PERSONAS!$A$1:$B$59,2,FALSE))</f>
        <v/>
      </c>
      <c r="C3408" t="str">
        <f>IF(EXPORTACIONES!C3408="","",VLOOKUP(EXPORTACIONES!C3408,ACTIVIDADES!$A$1:$B$37,2,FALSE))</f>
        <v/>
      </c>
      <c r="D3408" t="str">
        <f>IF(EXPORTACIONES!D3408="","",EXPORTACIONES!D3408&amp;" -- "&amp;IF(EXPORTACIONES!E3408="","Actividad de "&amp;EXPORTACIONES!C3408,EXPORTACIONES!E3408))</f>
        <v/>
      </c>
      <c r="E3408" t="str">
        <f>IF(EXPORTACIONES!D3408="","",EXPORTACIONES!D3408)</f>
        <v/>
      </c>
      <c r="F3408">
        <f>EXPORTACIONES!F3408</f>
        <v>0</v>
      </c>
      <c r="K3408" t="str">
        <f t="shared" si="477"/>
        <v/>
      </c>
      <c r="M3408">
        <f t="shared" si="478"/>
        <v>0</v>
      </c>
      <c r="N3408" t="str">
        <f t="shared" si="479"/>
        <v/>
      </c>
      <c r="O3408" t="str">
        <f t="shared" si="480"/>
        <v/>
      </c>
      <c r="P3408" t="str">
        <f t="shared" si="481"/>
        <v/>
      </c>
      <c r="Q3408">
        <v>1</v>
      </c>
      <c r="R3408" t="str">
        <f t="shared" si="482"/>
        <v/>
      </c>
      <c r="S3408" t="str">
        <f t="shared" si="483"/>
        <v/>
      </c>
      <c r="T3408" t="str">
        <f t="shared" si="484"/>
        <v/>
      </c>
      <c r="U3408" t="str">
        <f t="shared" si="485"/>
        <v/>
      </c>
    </row>
    <row r="3409" spans="1:21" x14ac:dyDescent="0.25">
      <c r="A3409" s="6" t="str">
        <f>IF(EXPORTACIONES!A3409="","",EXPORTACIONES!A3409)</f>
        <v/>
      </c>
      <c r="B3409" t="str">
        <f>IF(EXPORTACIONES!B3409="","",VLOOKUP(EXPORTACIONES!B3409,PERSONAS!$A$1:$B$59,2,FALSE))</f>
        <v/>
      </c>
      <c r="C3409" t="str">
        <f>IF(EXPORTACIONES!C3409="","",VLOOKUP(EXPORTACIONES!C3409,ACTIVIDADES!$A$1:$B$37,2,FALSE))</f>
        <v/>
      </c>
      <c r="D3409" t="str">
        <f>IF(EXPORTACIONES!D3409="","",EXPORTACIONES!D3409&amp;" -- "&amp;IF(EXPORTACIONES!E3409="","Actividad de "&amp;EXPORTACIONES!C3409,EXPORTACIONES!E3409))</f>
        <v/>
      </c>
      <c r="E3409" t="str">
        <f>IF(EXPORTACIONES!D3409="","",EXPORTACIONES!D3409)</f>
        <v/>
      </c>
      <c r="F3409">
        <f>EXPORTACIONES!F3409</f>
        <v>0</v>
      </c>
      <c r="K3409" t="str">
        <f t="shared" si="477"/>
        <v/>
      </c>
      <c r="M3409">
        <f t="shared" si="478"/>
        <v>0</v>
      </c>
      <c r="N3409" t="str">
        <f t="shared" si="479"/>
        <v/>
      </c>
      <c r="O3409" t="str">
        <f t="shared" si="480"/>
        <v/>
      </c>
      <c r="P3409" t="str">
        <f t="shared" si="481"/>
        <v/>
      </c>
      <c r="Q3409">
        <v>1</v>
      </c>
      <c r="R3409" t="str">
        <f t="shared" si="482"/>
        <v/>
      </c>
      <c r="S3409" t="str">
        <f t="shared" si="483"/>
        <v/>
      </c>
      <c r="T3409" t="str">
        <f t="shared" si="484"/>
        <v/>
      </c>
      <c r="U3409" t="str">
        <f t="shared" si="485"/>
        <v/>
      </c>
    </row>
    <row r="3410" spans="1:21" x14ac:dyDescent="0.25">
      <c r="A3410" s="6" t="str">
        <f>IF(EXPORTACIONES!A3410="","",EXPORTACIONES!A3410)</f>
        <v/>
      </c>
      <c r="B3410" t="str">
        <f>IF(EXPORTACIONES!B3410="","",VLOOKUP(EXPORTACIONES!B3410,PERSONAS!$A$1:$B$59,2,FALSE))</f>
        <v/>
      </c>
      <c r="C3410" t="str">
        <f>IF(EXPORTACIONES!C3410="","",VLOOKUP(EXPORTACIONES!C3410,ACTIVIDADES!$A$1:$B$37,2,FALSE))</f>
        <v/>
      </c>
      <c r="D3410" t="str">
        <f>IF(EXPORTACIONES!D3410="","",EXPORTACIONES!D3410&amp;" -- "&amp;IF(EXPORTACIONES!E3410="","Actividad de "&amp;EXPORTACIONES!C3410,EXPORTACIONES!E3410))</f>
        <v/>
      </c>
      <c r="E3410" t="str">
        <f>IF(EXPORTACIONES!D3410="","",EXPORTACIONES!D3410)</f>
        <v/>
      </c>
      <c r="F3410">
        <f>EXPORTACIONES!F3410</f>
        <v>0</v>
      </c>
      <c r="K3410" t="str">
        <f t="shared" si="477"/>
        <v/>
      </c>
      <c r="M3410">
        <f t="shared" si="478"/>
        <v>0</v>
      </c>
      <c r="N3410" t="str">
        <f t="shared" si="479"/>
        <v/>
      </c>
      <c r="O3410" t="str">
        <f t="shared" si="480"/>
        <v/>
      </c>
      <c r="P3410" t="str">
        <f t="shared" si="481"/>
        <v/>
      </c>
      <c r="Q3410">
        <v>1</v>
      </c>
      <c r="R3410" t="str">
        <f t="shared" si="482"/>
        <v/>
      </c>
      <c r="S3410" t="str">
        <f t="shared" si="483"/>
        <v/>
      </c>
      <c r="T3410" t="str">
        <f t="shared" si="484"/>
        <v/>
      </c>
      <c r="U3410" t="str">
        <f t="shared" si="485"/>
        <v/>
      </c>
    </row>
    <row r="3411" spans="1:21" x14ac:dyDescent="0.25">
      <c r="A3411" s="6" t="str">
        <f>IF(EXPORTACIONES!A3411="","",EXPORTACIONES!A3411)</f>
        <v/>
      </c>
      <c r="B3411" t="str">
        <f>IF(EXPORTACIONES!B3411="","",VLOOKUP(EXPORTACIONES!B3411,PERSONAS!$A$1:$B$59,2,FALSE))</f>
        <v/>
      </c>
      <c r="C3411" t="str">
        <f>IF(EXPORTACIONES!C3411="","",VLOOKUP(EXPORTACIONES!C3411,ACTIVIDADES!$A$1:$B$37,2,FALSE))</f>
        <v/>
      </c>
      <c r="D3411" t="str">
        <f>IF(EXPORTACIONES!D3411="","",EXPORTACIONES!D3411&amp;" -- "&amp;IF(EXPORTACIONES!E3411="","Actividad de "&amp;EXPORTACIONES!C3411,EXPORTACIONES!E3411))</f>
        <v/>
      </c>
      <c r="E3411" t="str">
        <f>IF(EXPORTACIONES!D3411="","",EXPORTACIONES!D3411)</f>
        <v/>
      </c>
      <c r="F3411">
        <f>EXPORTACIONES!F3411</f>
        <v>0</v>
      </c>
      <c r="K3411" t="str">
        <f t="shared" si="477"/>
        <v/>
      </c>
      <c r="M3411">
        <f t="shared" si="478"/>
        <v>0</v>
      </c>
      <c r="N3411" t="str">
        <f t="shared" si="479"/>
        <v/>
      </c>
      <c r="O3411" t="str">
        <f t="shared" si="480"/>
        <v/>
      </c>
      <c r="P3411" t="str">
        <f t="shared" si="481"/>
        <v/>
      </c>
      <c r="Q3411">
        <v>1</v>
      </c>
      <c r="R3411" t="str">
        <f t="shared" si="482"/>
        <v/>
      </c>
      <c r="S3411" t="str">
        <f t="shared" si="483"/>
        <v/>
      </c>
      <c r="T3411" t="str">
        <f t="shared" si="484"/>
        <v/>
      </c>
      <c r="U3411" t="str">
        <f t="shared" si="485"/>
        <v/>
      </c>
    </row>
    <row r="3412" spans="1:21" x14ac:dyDescent="0.25">
      <c r="A3412" s="6" t="str">
        <f>IF(EXPORTACIONES!A3412="","",EXPORTACIONES!A3412)</f>
        <v/>
      </c>
      <c r="B3412" t="str">
        <f>IF(EXPORTACIONES!B3412="","",VLOOKUP(EXPORTACIONES!B3412,PERSONAS!$A$1:$B$59,2,FALSE))</f>
        <v/>
      </c>
      <c r="C3412" t="str">
        <f>IF(EXPORTACIONES!C3412="","",VLOOKUP(EXPORTACIONES!C3412,ACTIVIDADES!$A$1:$B$37,2,FALSE))</f>
        <v/>
      </c>
      <c r="D3412" t="str">
        <f>IF(EXPORTACIONES!D3412="","",EXPORTACIONES!D3412&amp;" -- "&amp;IF(EXPORTACIONES!E3412="","Actividad de "&amp;EXPORTACIONES!C3412,EXPORTACIONES!E3412))</f>
        <v/>
      </c>
      <c r="E3412" t="str">
        <f>IF(EXPORTACIONES!D3412="","",EXPORTACIONES!D3412)</f>
        <v/>
      </c>
      <c r="F3412">
        <f>EXPORTACIONES!F3412</f>
        <v>0</v>
      </c>
      <c r="K3412" t="str">
        <f t="shared" si="477"/>
        <v/>
      </c>
      <c r="M3412">
        <f t="shared" si="478"/>
        <v>0</v>
      </c>
      <c r="N3412" t="str">
        <f t="shared" si="479"/>
        <v/>
      </c>
      <c r="O3412" t="str">
        <f t="shared" si="480"/>
        <v/>
      </c>
      <c r="P3412" t="str">
        <f t="shared" si="481"/>
        <v/>
      </c>
      <c r="Q3412">
        <v>1</v>
      </c>
      <c r="R3412" t="str">
        <f t="shared" si="482"/>
        <v/>
      </c>
      <c r="S3412" t="str">
        <f t="shared" si="483"/>
        <v/>
      </c>
      <c r="T3412" t="str">
        <f t="shared" si="484"/>
        <v/>
      </c>
      <c r="U3412" t="str">
        <f t="shared" si="485"/>
        <v/>
      </c>
    </row>
    <row r="3413" spans="1:21" x14ac:dyDescent="0.25">
      <c r="A3413" s="6" t="str">
        <f>IF(EXPORTACIONES!A3413="","",EXPORTACIONES!A3413)</f>
        <v/>
      </c>
      <c r="B3413" t="str">
        <f>IF(EXPORTACIONES!B3413="","",VLOOKUP(EXPORTACIONES!B3413,PERSONAS!$A$1:$B$59,2,FALSE))</f>
        <v/>
      </c>
      <c r="C3413" t="str">
        <f>IF(EXPORTACIONES!C3413="","",VLOOKUP(EXPORTACIONES!C3413,ACTIVIDADES!$A$1:$B$37,2,FALSE))</f>
        <v/>
      </c>
      <c r="D3413" t="str">
        <f>IF(EXPORTACIONES!D3413="","",EXPORTACIONES!D3413&amp;" -- "&amp;IF(EXPORTACIONES!E3413="","Actividad de "&amp;EXPORTACIONES!C3413,EXPORTACIONES!E3413))</f>
        <v/>
      </c>
      <c r="E3413" t="str">
        <f>IF(EXPORTACIONES!D3413="","",EXPORTACIONES!D3413)</f>
        <v/>
      </c>
      <c r="F3413">
        <f>EXPORTACIONES!F3413</f>
        <v>0</v>
      </c>
      <c r="K3413" t="str">
        <f t="shared" si="477"/>
        <v/>
      </c>
      <c r="M3413">
        <f t="shared" si="478"/>
        <v>0</v>
      </c>
      <c r="N3413" t="str">
        <f t="shared" si="479"/>
        <v/>
      </c>
      <c r="O3413" t="str">
        <f t="shared" si="480"/>
        <v/>
      </c>
      <c r="P3413" t="str">
        <f t="shared" si="481"/>
        <v/>
      </c>
      <c r="Q3413">
        <v>1</v>
      </c>
      <c r="R3413" t="str">
        <f t="shared" si="482"/>
        <v/>
      </c>
      <c r="S3413" t="str">
        <f t="shared" si="483"/>
        <v/>
      </c>
      <c r="T3413" t="str">
        <f t="shared" si="484"/>
        <v/>
      </c>
      <c r="U3413" t="str">
        <f t="shared" si="485"/>
        <v/>
      </c>
    </row>
    <row r="3414" spans="1:21" x14ac:dyDescent="0.25">
      <c r="A3414" s="6" t="str">
        <f>IF(EXPORTACIONES!A3414="","",EXPORTACIONES!A3414)</f>
        <v/>
      </c>
      <c r="B3414" t="str">
        <f>IF(EXPORTACIONES!B3414="","",VLOOKUP(EXPORTACIONES!B3414,PERSONAS!$A$1:$B$59,2,FALSE))</f>
        <v/>
      </c>
      <c r="C3414" t="str">
        <f>IF(EXPORTACIONES!C3414="","",VLOOKUP(EXPORTACIONES!C3414,ACTIVIDADES!$A$1:$B$37,2,FALSE))</f>
        <v/>
      </c>
      <c r="D3414" t="str">
        <f>IF(EXPORTACIONES!D3414="","",EXPORTACIONES!D3414&amp;" -- "&amp;IF(EXPORTACIONES!E3414="","Actividad de "&amp;EXPORTACIONES!C3414,EXPORTACIONES!E3414))</f>
        <v/>
      </c>
      <c r="E3414" t="str">
        <f>IF(EXPORTACIONES!D3414="","",EXPORTACIONES!D3414)</f>
        <v/>
      </c>
      <c r="F3414">
        <f>EXPORTACIONES!F3414</f>
        <v>0</v>
      </c>
      <c r="K3414" t="str">
        <f t="shared" si="477"/>
        <v/>
      </c>
      <c r="M3414">
        <f t="shared" si="478"/>
        <v>0</v>
      </c>
      <c r="N3414" t="str">
        <f t="shared" si="479"/>
        <v/>
      </c>
      <c r="O3414" t="str">
        <f t="shared" si="480"/>
        <v/>
      </c>
      <c r="P3414" t="str">
        <f t="shared" si="481"/>
        <v/>
      </c>
      <c r="Q3414">
        <v>1</v>
      </c>
      <c r="R3414" t="str">
        <f t="shared" si="482"/>
        <v/>
      </c>
      <c r="S3414" t="str">
        <f t="shared" si="483"/>
        <v/>
      </c>
      <c r="T3414" t="str">
        <f t="shared" si="484"/>
        <v/>
      </c>
      <c r="U3414" t="str">
        <f t="shared" si="485"/>
        <v/>
      </c>
    </row>
    <row r="3415" spans="1:21" x14ac:dyDescent="0.25">
      <c r="A3415" s="6" t="str">
        <f>IF(EXPORTACIONES!A3415="","",EXPORTACIONES!A3415)</f>
        <v/>
      </c>
      <c r="B3415" t="str">
        <f>IF(EXPORTACIONES!B3415="","",VLOOKUP(EXPORTACIONES!B3415,PERSONAS!$A$1:$B$59,2,FALSE))</f>
        <v/>
      </c>
      <c r="C3415" t="str">
        <f>IF(EXPORTACIONES!C3415="","",VLOOKUP(EXPORTACIONES!C3415,ACTIVIDADES!$A$1:$B$37,2,FALSE))</f>
        <v/>
      </c>
      <c r="D3415" t="str">
        <f>IF(EXPORTACIONES!D3415="","",EXPORTACIONES!D3415&amp;" -- "&amp;IF(EXPORTACIONES!E3415="","Actividad de "&amp;EXPORTACIONES!C3415,EXPORTACIONES!E3415))</f>
        <v/>
      </c>
      <c r="E3415" t="str">
        <f>IF(EXPORTACIONES!D3415="","",EXPORTACIONES!D3415)</f>
        <v/>
      </c>
      <c r="F3415">
        <f>EXPORTACIONES!F3415</f>
        <v>0</v>
      </c>
      <c r="K3415" t="str">
        <f t="shared" si="477"/>
        <v/>
      </c>
      <c r="M3415">
        <f t="shared" si="478"/>
        <v>0</v>
      </c>
      <c r="N3415" t="str">
        <f t="shared" si="479"/>
        <v/>
      </c>
      <c r="O3415" t="str">
        <f t="shared" si="480"/>
        <v/>
      </c>
      <c r="P3415" t="str">
        <f t="shared" si="481"/>
        <v/>
      </c>
      <c r="Q3415">
        <v>1</v>
      </c>
      <c r="R3415" t="str">
        <f t="shared" si="482"/>
        <v/>
      </c>
      <c r="S3415" t="str">
        <f t="shared" si="483"/>
        <v/>
      </c>
      <c r="T3415" t="str">
        <f t="shared" si="484"/>
        <v/>
      </c>
      <c r="U3415" t="str">
        <f t="shared" si="485"/>
        <v/>
      </c>
    </row>
    <row r="3416" spans="1:21" x14ac:dyDescent="0.25">
      <c r="A3416" s="6" t="str">
        <f>IF(EXPORTACIONES!A3416="","",EXPORTACIONES!A3416)</f>
        <v/>
      </c>
      <c r="B3416" t="str">
        <f>IF(EXPORTACIONES!B3416="","",VLOOKUP(EXPORTACIONES!B3416,PERSONAS!$A$1:$B$59,2,FALSE))</f>
        <v/>
      </c>
      <c r="C3416" t="str">
        <f>IF(EXPORTACIONES!C3416="","",VLOOKUP(EXPORTACIONES!C3416,ACTIVIDADES!$A$1:$B$37,2,FALSE))</f>
        <v/>
      </c>
      <c r="D3416" t="str">
        <f>IF(EXPORTACIONES!D3416="","",EXPORTACIONES!D3416&amp;" -- "&amp;IF(EXPORTACIONES!E3416="","Actividad de "&amp;EXPORTACIONES!C3416,EXPORTACIONES!E3416))</f>
        <v/>
      </c>
      <c r="E3416" t="str">
        <f>IF(EXPORTACIONES!D3416="","",EXPORTACIONES!D3416)</f>
        <v/>
      </c>
      <c r="F3416">
        <f>EXPORTACIONES!F3416</f>
        <v>0</v>
      </c>
      <c r="K3416" t="str">
        <f t="shared" si="477"/>
        <v/>
      </c>
      <c r="M3416">
        <f t="shared" si="478"/>
        <v>0</v>
      </c>
      <c r="N3416" t="str">
        <f t="shared" si="479"/>
        <v/>
      </c>
      <c r="O3416" t="str">
        <f t="shared" si="480"/>
        <v/>
      </c>
      <c r="P3416" t="str">
        <f t="shared" si="481"/>
        <v/>
      </c>
      <c r="Q3416">
        <v>1</v>
      </c>
      <c r="R3416" t="str">
        <f t="shared" si="482"/>
        <v/>
      </c>
      <c r="S3416" t="str">
        <f t="shared" si="483"/>
        <v/>
      </c>
      <c r="T3416" t="str">
        <f t="shared" si="484"/>
        <v/>
      </c>
      <c r="U3416" t="str">
        <f t="shared" si="485"/>
        <v/>
      </c>
    </row>
    <row r="3417" spans="1:21" x14ac:dyDescent="0.25">
      <c r="A3417" s="6" t="str">
        <f>IF(EXPORTACIONES!A3417="","",EXPORTACIONES!A3417)</f>
        <v/>
      </c>
      <c r="B3417" t="str">
        <f>IF(EXPORTACIONES!B3417="","",VLOOKUP(EXPORTACIONES!B3417,PERSONAS!$A$1:$B$59,2,FALSE))</f>
        <v/>
      </c>
      <c r="C3417" t="str">
        <f>IF(EXPORTACIONES!C3417="","",VLOOKUP(EXPORTACIONES!C3417,ACTIVIDADES!$A$1:$B$37,2,FALSE))</f>
        <v/>
      </c>
      <c r="D3417" t="str">
        <f>IF(EXPORTACIONES!D3417="","",EXPORTACIONES!D3417&amp;" -- "&amp;IF(EXPORTACIONES!E3417="","Actividad de "&amp;EXPORTACIONES!C3417,EXPORTACIONES!E3417))</f>
        <v/>
      </c>
      <c r="E3417" t="str">
        <f>IF(EXPORTACIONES!D3417="","",EXPORTACIONES!D3417)</f>
        <v/>
      </c>
      <c r="F3417">
        <f>EXPORTACIONES!F3417</f>
        <v>0</v>
      </c>
      <c r="K3417" t="str">
        <f t="shared" si="477"/>
        <v/>
      </c>
      <c r="M3417">
        <f t="shared" si="478"/>
        <v>0</v>
      </c>
      <c r="N3417" t="str">
        <f t="shared" si="479"/>
        <v/>
      </c>
      <c r="O3417" t="str">
        <f t="shared" si="480"/>
        <v/>
      </c>
      <c r="P3417" t="str">
        <f t="shared" si="481"/>
        <v/>
      </c>
      <c r="Q3417">
        <v>1</v>
      </c>
      <c r="R3417" t="str">
        <f t="shared" si="482"/>
        <v/>
      </c>
      <c r="S3417" t="str">
        <f t="shared" si="483"/>
        <v/>
      </c>
      <c r="T3417" t="str">
        <f t="shared" si="484"/>
        <v/>
      </c>
      <c r="U3417" t="str">
        <f t="shared" si="485"/>
        <v/>
      </c>
    </row>
    <row r="3418" spans="1:21" x14ac:dyDescent="0.25">
      <c r="A3418" s="6" t="str">
        <f>IF(EXPORTACIONES!A3418="","",EXPORTACIONES!A3418)</f>
        <v/>
      </c>
      <c r="B3418" t="str">
        <f>IF(EXPORTACIONES!B3418="","",VLOOKUP(EXPORTACIONES!B3418,PERSONAS!$A$1:$B$59,2,FALSE))</f>
        <v/>
      </c>
      <c r="C3418" t="str">
        <f>IF(EXPORTACIONES!C3418="","",VLOOKUP(EXPORTACIONES!C3418,ACTIVIDADES!$A$1:$B$37,2,FALSE))</f>
        <v/>
      </c>
      <c r="D3418" t="str">
        <f>IF(EXPORTACIONES!D3418="","",EXPORTACIONES!D3418&amp;" -- "&amp;IF(EXPORTACIONES!E3418="","Actividad de "&amp;EXPORTACIONES!C3418,EXPORTACIONES!E3418))</f>
        <v/>
      </c>
      <c r="E3418" t="str">
        <f>IF(EXPORTACIONES!D3418="","",EXPORTACIONES!D3418)</f>
        <v/>
      </c>
      <c r="F3418">
        <f>EXPORTACIONES!F3418</f>
        <v>0</v>
      </c>
      <c r="K3418" t="str">
        <f t="shared" si="477"/>
        <v/>
      </c>
      <c r="M3418">
        <f t="shared" si="478"/>
        <v>0</v>
      </c>
      <c r="N3418" t="str">
        <f t="shared" si="479"/>
        <v/>
      </c>
      <c r="O3418" t="str">
        <f t="shared" si="480"/>
        <v/>
      </c>
      <c r="P3418" t="str">
        <f t="shared" si="481"/>
        <v/>
      </c>
      <c r="Q3418">
        <v>1</v>
      </c>
      <c r="R3418" t="str">
        <f t="shared" si="482"/>
        <v/>
      </c>
      <c r="S3418" t="str">
        <f t="shared" si="483"/>
        <v/>
      </c>
      <c r="T3418" t="str">
        <f t="shared" si="484"/>
        <v/>
      </c>
      <c r="U3418" t="str">
        <f t="shared" si="485"/>
        <v/>
      </c>
    </row>
    <row r="3419" spans="1:21" x14ac:dyDescent="0.25">
      <c r="A3419" s="6" t="str">
        <f>IF(EXPORTACIONES!A3419="","",EXPORTACIONES!A3419)</f>
        <v/>
      </c>
      <c r="B3419" t="str">
        <f>IF(EXPORTACIONES!B3419="","",VLOOKUP(EXPORTACIONES!B3419,PERSONAS!$A$1:$B$59,2,FALSE))</f>
        <v/>
      </c>
      <c r="C3419" t="str">
        <f>IF(EXPORTACIONES!C3419="","",VLOOKUP(EXPORTACIONES!C3419,ACTIVIDADES!$A$1:$B$37,2,FALSE))</f>
        <v/>
      </c>
      <c r="D3419" t="str">
        <f>IF(EXPORTACIONES!D3419="","",EXPORTACIONES!D3419&amp;" -- "&amp;IF(EXPORTACIONES!E3419="","Actividad de "&amp;EXPORTACIONES!C3419,EXPORTACIONES!E3419))</f>
        <v/>
      </c>
      <c r="E3419" t="str">
        <f>IF(EXPORTACIONES!D3419="","",EXPORTACIONES!D3419)</f>
        <v/>
      </c>
      <c r="F3419">
        <f>EXPORTACIONES!F3419</f>
        <v>0</v>
      </c>
      <c r="K3419" t="str">
        <f t="shared" si="477"/>
        <v/>
      </c>
      <c r="M3419">
        <f t="shared" si="478"/>
        <v>0</v>
      </c>
      <c r="N3419" t="str">
        <f t="shared" si="479"/>
        <v/>
      </c>
      <c r="O3419" t="str">
        <f t="shared" si="480"/>
        <v/>
      </c>
      <c r="P3419" t="str">
        <f t="shared" si="481"/>
        <v/>
      </c>
      <c r="Q3419">
        <v>1</v>
      </c>
      <c r="R3419" t="str">
        <f t="shared" si="482"/>
        <v/>
      </c>
      <c r="S3419" t="str">
        <f t="shared" si="483"/>
        <v/>
      </c>
      <c r="T3419" t="str">
        <f t="shared" si="484"/>
        <v/>
      </c>
      <c r="U3419" t="str">
        <f t="shared" si="485"/>
        <v/>
      </c>
    </row>
    <row r="3420" spans="1:21" x14ac:dyDescent="0.25">
      <c r="A3420" s="6" t="str">
        <f>IF(EXPORTACIONES!A3420="","",EXPORTACIONES!A3420)</f>
        <v/>
      </c>
      <c r="B3420" t="str">
        <f>IF(EXPORTACIONES!B3420="","",VLOOKUP(EXPORTACIONES!B3420,PERSONAS!$A$1:$B$59,2,FALSE))</f>
        <v/>
      </c>
      <c r="C3420" t="str">
        <f>IF(EXPORTACIONES!C3420="","",VLOOKUP(EXPORTACIONES!C3420,ACTIVIDADES!$A$1:$B$37,2,FALSE))</f>
        <v/>
      </c>
      <c r="D3420" t="str">
        <f>IF(EXPORTACIONES!D3420="","",EXPORTACIONES!D3420&amp;" -- "&amp;IF(EXPORTACIONES!E3420="","Actividad de "&amp;EXPORTACIONES!C3420,EXPORTACIONES!E3420))</f>
        <v/>
      </c>
      <c r="E3420" t="str">
        <f>IF(EXPORTACIONES!D3420="","",EXPORTACIONES!D3420)</f>
        <v/>
      </c>
      <c r="F3420">
        <f>EXPORTACIONES!F3420</f>
        <v>0</v>
      </c>
      <c r="K3420" t="str">
        <f t="shared" si="477"/>
        <v/>
      </c>
      <c r="M3420">
        <f t="shared" si="478"/>
        <v>0</v>
      </c>
      <c r="N3420" t="str">
        <f t="shared" si="479"/>
        <v/>
      </c>
      <c r="O3420" t="str">
        <f t="shared" si="480"/>
        <v/>
      </c>
      <c r="P3420" t="str">
        <f t="shared" si="481"/>
        <v/>
      </c>
      <c r="Q3420">
        <v>1</v>
      </c>
      <c r="R3420" t="str">
        <f t="shared" si="482"/>
        <v/>
      </c>
      <c r="S3420" t="str">
        <f t="shared" si="483"/>
        <v/>
      </c>
      <c r="T3420" t="str">
        <f t="shared" si="484"/>
        <v/>
      </c>
      <c r="U3420" t="str">
        <f t="shared" si="485"/>
        <v/>
      </c>
    </row>
    <row r="3421" spans="1:21" x14ac:dyDescent="0.25">
      <c r="A3421" s="6" t="str">
        <f>IF(EXPORTACIONES!A3421="","",EXPORTACIONES!A3421)</f>
        <v/>
      </c>
      <c r="B3421" t="str">
        <f>IF(EXPORTACIONES!B3421="","",VLOOKUP(EXPORTACIONES!B3421,PERSONAS!$A$1:$B$59,2,FALSE))</f>
        <v/>
      </c>
      <c r="C3421" t="str">
        <f>IF(EXPORTACIONES!C3421="","",VLOOKUP(EXPORTACIONES!C3421,ACTIVIDADES!$A$1:$B$37,2,FALSE))</f>
        <v/>
      </c>
      <c r="D3421" t="str">
        <f>IF(EXPORTACIONES!D3421="","",EXPORTACIONES!D3421&amp;" -- "&amp;IF(EXPORTACIONES!E3421="","Actividad de "&amp;EXPORTACIONES!C3421,EXPORTACIONES!E3421))</f>
        <v/>
      </c>
      <c r="E3421" t="str">
        <f>IF(EXPORTACIONES!D3421="","",EXPORTACIONES!D3421)</f>
        <v/>
      </c>
      <c r="F3421">
        <f>EXPORTACIONES!F3421</f>
        <v>0</v>
      </c>
      <c r="K3421" t="str">
        <f t="shared" si="477"/>
        <v/>
      </c>
      <c r="M3421">
        <f t="shared" si="478"/>
        <v>0</v>
      </c>
      <c r="N3421" t="str">
        <f t="shared" si="479"/>
        <v/>
      </c>
      <c r="O3421" t="str">
        <f t="shared" si="480"/>
        <v/>
      </c>
      <c r="P3421" t="str">
        <f t="shared" si="481"/>
        <v/>
      </c>
      <c r="Q3421">
        <v>1</v>
      </c>
      <c r="R3421" t="str">
        <f t="shared" si="482"/>
        <v/>
      </c>
      <c r="S3421" t="str">
        <f t="shared" si="483"/>
        <v/>
      </c>
      <c r="T3421" t="str">
        <f t="shared" si="484"/>
        <v/>
      </c>
      <c r="U3421" t="str">
        <f t="shared" si="485"/>
        <v/>
      </c>
    </row>
    <row r="3422" spans="1:21" x14ac:dyDescent="0.25">
      <c r="A3422" s="6" t="str">
        <f>IF(EXPORTACIONES!A3422="","",EXPORTACIONES!A3422)</f>
        <v/>
      </c>
      <c r="B3422" t="str">
        <f>IF(EXPORTACIONES!B3422="","",VLOOKUP(EXPORTACIONES!B3422,PERSONAS!$A$1:$B$59,2,FALSE))</f>
        <v/>
      </c>
      <c r="C3422" t="str">
        <f>IF(EXPORTACIONES!C3422="","",VLOOKUP(EXPORTACIONES!C3422,ACTIVIDADES!$A$1:$B$37,2,FALSE))</f>
        <v/>
      </c>
      <c r="D3422" t="str">
        <f>IF(EXPORTACIONES!D3422="","",EXPORTACIONES!D3422&amp;" -- "&amp;IF(EXPORTACIONES!E3422="","Actividad de "&amp;EXPORTACIONES!C3422,EXPORTACIONES!E3422))</f>
        <v/>
      </c>
      <c r="E3422" t="str">
        <f>IF(EXPORTACIONES!D3422="","",EXPORTACIONES!D3422)</f>
        <v/>
      </c>
      <c r="F3422">
        <f>EXPORTACIONES!F3422</f>
        <v>0</v>
      </c>
      <c r="K3422" t="str">
        <f t="shared" si="477"/>
        <v/>
      </c>
      <c r="M3422">
        <f t="shared" si="478"/>
        <v>0</v>
      </c>
      <c r="N3422" t="str">
        <f t="shared" si="479"/>
        <v/>
      </c>
      <c r="O3422" t="str">
        <f t="shared" si="480"/>
        <v/>
      </c>
      <c r="P3422" t="str">
        <f t="shared" si="481"/>
        <v/>
      </c>
      <c r="Q3422">
        <v>1</v>
      </c>
      <c r="R3422" t="str">
        <f t="shared" si="482"/>
        <v/>
      </c>
      <c r="S3422" t="str">
        <f t="shared" si="483"/>
        <v/>
      </c>
      <c r="T3422" t="str">
        <f t="shared" si="484"/>
        <v/>
      </c>
      <c r="U3422" t="str">
        <f t="shared" si="485"/>
        <v/>
      </c>
    </row>
    <row r="3423" spans="1:21" x14ac:dyDescent="0.25">
      <c r="A3423" s="6" t="str">
        <f>IF(EXPORTACIONES!A3423="","",EXPORTACIONES!A3423)</f>
        <v/>
      </c>
      <c r="B3423" t="str">
        <f>IF(EXPORTACIONES!B3423="","",VLOOKUP(EXPORTACIONES!B3423,PERSONAS!$A$1:$B$59,2,FALSE))</f>
        <v/>
      </c>
      <c r="C3423" t="str">
        <f>IF(EXPORTACIONES!C3423="","",VLOOKUP(EXPORTACIONES!C3423,ACTIVIDADES!$A$1:$B$37,2,FALSE))</f>
        <v/>
      </c>
      <c r="D3423" t="str">
        <f>IF(EXPORTACIONES!D3423="","",EXPORTACIONES!D3423&amp;" -- "&amp;IF(EXPORTACIONES!E3423="","Actividad de "&amp;EXPORTACIONES!C3423,EXPORTACIONES!E3423))</f>
        <v/>
      </c>
      <c r="E3423" t="str">
        <f>IF(EXPORTACIONES!D3423="","",EXPORTACIONES!D3423)</f>
        <v/>
      </c>
      <c r="F3423">
        <f>EXPORTACIONES!F3423</f>
        <v>0</v>
      </c>
      <c r="K3423" t="str">
        <f t="shared" si="477"/>
        <v/>
      </c>
      <c r="M3423">
        <f t="shared" si="478"/>
        <v>0</v>
      </c>
      <c r="N3423" t="str">
        <f t="shared" si="479"/>
        <v/>
      </c>
      <c r="O3423" t="str">
        <f t="shared" si="480"/>
        <v/>
      </c>
      <c r="P3423" t="str">
        <f t="shared" si="481"/>
        <v/>
      </c>
      <c r="Q3423">
        <v>1</v>
      </c>
      <c r="R3423" t="str">
        <f t="shared" si="482"/>
        <v/>
      </c>
      <c r="S3423" t="str">
        <f t="shared" si="483"/>
        <v/>
      </c>
      <c r="T3423" t="str">
        <f t="shared" si="484"/>
        <v/>
      </c>
      <c r="U3423" t="str">
        <f t="shared" si="485"/>
        <v/>
      </c>
    </row>
    <row r="3424" spans="1:21" x14ac:dyDescent="0.25">
      <c r="A3424" s="6" t="str">
        <f>IF(EXPORTACIONES!A3424="","",EXPORTACIONES!A3424)</f>
        <v/>
      </c>
      <c r="B3424" t="str">
        <f>IF(EXPORTACIONES!B3424="","",VLOOKUP(EXPORTACIONES!B3424,PERSONAS!$A$1:$B$59,2,FALSE))</f>
        <v/>
      </c>
      <c r="C3424" t="str">
        <f>IF(EXPORTACIONES!C3424="","",VLOOKUP(EXPORTACIONES!C3424,ACTIVIDADES!$A$1:$B$37,2,FALSE))</f>
        <v/>
      </c>
      <c r="D3424" t="str">
        <f>IF(EXPORTACIONES!D3424="","",EXPORTACIONES!D3424&amp;" -- "&amp;IF(EXPORTACIONES!E3424="","Actividad de "&amp;EXPORTACIONES!C3424,EXPORTACIONES!E3424))</f>
        <v/>
      </c>
      <c r="E3424" t="str">
        <f>IF(EXPORTACIONES!D3424="","",EXPORTACIONES!D3424)</f>
        <v/>
      </c>
      <c r="F3424">
        <f>EXPORTACIONES!F3424</f>
        <v>0</v>
      </c>
      <c r="K3424" t="str">
        <f t="shared" si="477"/>
        <v/>
      </c>
      <c r="M3424">
        <f t="shared" si="478"/>
        <v>0</v>
      </c>
      <c r="N3424" t="str">
        <f t="shared" si="479"/>
        <v/>
      </c>
      <c r="O3424" t="str">
        <f t="shared" si="480"/>
        <v/>
      </c>
      <c r="P3424" t="str">
        <f t="shared" si="481"/>
        <v/>
      </c>
      <c r="Q3424">
        <v>1</v>
      </c>
      <c r="R3424" t="str">
        <f t="shared" si="482"/>
        <v/>
      </c>
      <c r="S3424" t="str">
        <f t="shared" si="483"/>
        <v/>
      </c>
      <c r="T3424" t="str">
        <f t="shared" si="484"/>
        <v/>
      </c>
      <c r="U3424" t="str">
        <f t="shared" si="485"/>
        <v/>
      </c>
    </row>
    <row r="3425" spans="1:21" x14ac:dyDescent="0.25">
      <c r="A3425" s="6" t="str">
        <f>IF(EXPORTACIONES!A3425="","",EXPORTACIONES!A3425)</f>
        <v/>
      </c>
      <c r="B3425" t="str">
        <f>IF(EXPORTACIONES!B3425="","",VLOOKUP(EXPORTACIONES!B3425,PERSONAS!$A$1:$B$59,2,FALSE))</f>
        <v/>
      </c>
      <c r="C3425" t="str">
        <f>IF(EXPORTACIONES!C3425="","",VLOOKUP(EXPORTACIONES!C3425,ACTIVIDADES!$A$1:$B$37,2,FALSE))</f>
        <v/>
      </c>
      <c r="D3425" t="str">
        <f>IF(EXPORTACIONES!D3425="","",EXPORTACIONES!D3425&amp;" -- "&amp;IF(EXPORTACIONES!E3425="","Actividad de "&amp;EXPORTACIONES!C3425,EXPORTACIONES!E3425))</f>
        <v/>
      </c>
      <c r="E3425" t="str">
        <f>IF(EXPORTACIONES!D3425="","",EXPORTACIONES!D3425)</f>
        <v/>
      </c>
      <c r="F3425">
        <f>EXPORTACIONES!F3425</f>
        <v>0</v>
      </c>
      <c r="K3425" t="str">
        <f t="shared" si="477"/>
        <v/>
      </c>
      <c r="M3425">
        <f t="shared" si="478"/>
        <v>0</v>
      </c>
      <c r="N3425" t="str">
        <f t="shared" si="479"/>
        <v/>
      </c>
      <c r="O3425" t="str">
        <f t="shared" si="480"/>
        <v/>
      </c>
      <c r="P3425" t="str">
        <f t="shared" si="481"/>
        <v/>
      </c>
      <c r="Q3425">
        <v>1</v>
      </c>
      <c r="R3425" t="str">
        <f t="shared" si="482"/>
        <v/>
      </c>
      <c r="S3425" t="str">
        <f t="shared" si="483"/>
        <v/>
      </c>
      <c r="T3425" t="str">
        <f t="shared" si="484"/>
        <v/>
      </c>
      <c r="U3425" t="str">
        <f t="shared" si="485"/>
        <v/>
      </c>
    </row>
    <row r="3426" spans="1:21" x14ac:dyDescent="0.25">
      <c r="A3426" s="6" t="str">
        <f>IF(EXPORTACIONES!A3426="","",EXPORTACIONES!A3426)</f>
        <v/>
      </c>
      <c r="B3426" t="str">
        <f>IF(EXPORTACIONES!B3426="","",VLOOKUP(EXPORTACIONES!B3426,PERSONAS!$A$1:$B$59,2,FALSE))</f>
        <v/>
      </c>
      <c r="C3426" t="str">
        <f>IF(EXPORTACIONES!C3426="","",VLOOKUP(EXPORTACIONES!C3426,ACTIVIDADES!$A$1:$B$37,2,FALSE))</f>
        <v/>
      </c>
      <c r="D3426" t="str">
        <f>IF(EXPORTACIONES!D3426="","",EXPORTACIONES!D3426&amp;" -- "&amp;IF(EXPORTACIONES!E3426="","Actividad de "&amp;EXPORTACIONES!C3426,EXPORTACIONES!E3426))</f>
        <v/>
      </c>
      <c r="E3426" t="str">
        <f>IF(EXPORTACIONES!D3426="","",EXPORTACIONES!D3426)</f>
        <v/>
      </c>
      <c r="F3426">
        <f>EXPORTACIONES!F3426</f>
        <v>0</v>
      </c>
      <c r="K3426" t="str">
        <f t="shared" si="477"/>
        <v/>
      </c>
      <c r="M3426">
        <f t="shared" si="478"/>
        <v>0</v>
      </c>
      <c r="N3426" t="str">
        <f t="shared" si="479"/>
        <v/>
      </c>
      <c r="O3426" t="str">
        <f t="shared" si="480"/>
        <v/>
      </c>
      <c r="P3426" t="str">
        <f t="shared" si="481"/>
        <v/>
      </c>
      <c r="Q3426">
        <v>1</v>
      </c>
      <c r="R3426" t="str">
        <f t="shared" si="482"/>
        <v/>
      </c>
      <c r="S3426" t="str">
        <f t="shared" si="483"/>
        <v/>
      </c>
      <c r="T3426" t="str">
        <f t="shared" si="484"/>
        <v/>
      </c>
      <c r="U3426" t="str">
        <f t="shared" si="485"/>
        <v/>
      </c>
    </row>
    <row r="3427" spans="1:21" x14ac:dyDescent="0.25">
      <c r="A3427" s="6" t="str">
        <f>IF(EXPORTACIONES!A3427="","",EXPORTACIONES!A3427)</f>
        <v/>
      </c>
      <c r="B3427" t="str">
        <f>IF(EXPORTACIONES!B3427="","",VLOOKUP(EXPORTACIONES!B3427,PERSONAS!$A$1:$B$59,2,FALSE))</f>
        <v/>
      </c>
      <c r="C3427" t="str">
        <f>IF(EXPORTACIONES!C3427="","",VLOOKUP(EXPORTACIONES!C3427,ACTIVIDADES!$A$1:$B$37,2,FALSE))</f>
        <v/>
      </c>
      <c r="D3427" t="str">
        <f>IF(EXPORTACIONES!D3427="","",EXPORTACIONES!D3427&amp;" -- "&amp;IF(EXPORTACIONES!E3427="","Actividad de "&amp;EXPORTACIONES!C3427,EXPORTACIONES!E3427))</f>
        <v/>
      </c>
      <c r="E3427" t="str">
        <f>IF(EXPORTACIONES!D3427="","",EXPORTACIONES!D3427)</f>
        <v/>
      </c>
      <c r="F3427">
        <f>EXPORTACIONES!F3427</f>
        <v>0</v>
      </c>
      <c r="K3427" t="str">
        <f t="shared" si="477"/>
        <v/>
      </c>
      <c r="M3427">
        <f t="shared" si="478"/>
        <v>0</v>
      </c>
      <c r="N3427" t="str">
        <f t="shared" si="479"/>
        <v/>
      </c>
      <c r="O3427" t="str">
        <f t="shared" si="480"/>
        <v/>
      </c>
      <c r="P3427" t="str">
        <f t="shared" si="481"/>
        <v/>
      </c>
      <c r="Q3427">
        <v>1</v>
      </c>
      <c r="R3427" t="str">
        <f t="shared" si="482"/>
        <v/>
      </c>
      <c r="S3427" t="str">
        <f t="shared" si="483"/>
        <v/>
      </c>
      <c r="T3427" t="str">
        <f t="shared" si="484"/>
        <v/>
      </c>
      <c r="U3427" t="str">
        <f t="shared" si="485"/>
        <v/>
      </c>
    </row>
    <row r="3428" spans="1:21" x14ac:dyDescent="0.25">
      <c r="A3428" s="6" t="str">
        <f>IF(EXPORTACIONES!A3428="","",EXPORTACIONES!A3428)</f>
        <v/>
      </c>
      <c r="B3428" t="str">
        <f>IF(EXPORTACIONES!B3428="","",VLOOKUP(EXPORTACIONES!B3428,PERSONAS!$A$1:$B$59,2,FALSE))</f>
        <v/>
      </c>
      <c r="C3428" t="str">
        <f>IF(EXPORTACIONES!C3428="","",VLOOKUP(EXPORTACIONES!C3428,ACTIVIDADES!$A$1:$B$37,2,FALSE))</f>
        <v/>
      </c>
      <c r="D3428" t="str">
        <f>IF(EXPORTACIONES!D3428="","",EXPORTACIONES!D3428&amp;" -- "&amp;IF(EXPORTACIONES!E3428="","Actividad de "&amp;EXPORTACIONES!C3428,EXPORTACIONES!E3428))</f>
        <v/>
      </c>
      <c r="E3428" t="str">
        <f>IF(EXPORTACIONES!D3428="","",EXPORTACIONES!D3428)</f>
        <v/>
      </c>
      <c r="F3428">
        <f>EXPORTACIONES!F3428</f>
        <v>0</v>
      </c>
      <c r="K3428" t="str">
        <f t="shared" si="477"/>
        <v/>
      </c>
      <c r="M3428">
        <f t="shared" si="478"/>
        <v>0</v>
      </c>
      <c r="N3428" t="str">
        <f t="shared" si="479"/>
        <v/>
      </c>
      <c r="O3428" t="str">
        <f t="shared" si="480"/>
        <v/>
      </c>
      <c r="P3428" t="str">
        <f t="shared" si="481"/>
        <v/>
      </c>
      <c r="Q3428">
        <v>1</v>
      </c>
      <c r="R3428" t="str">
        <f t="shared" si="482"/>
        <v/>
      </c>
      <c r="S3428" t="str">
        <f t="shared" si="483"/>
        <v/>
      </c>
      <c r="T3428" t="str">
        <f t="shared" si="484"/>
        <v/>
      </c>
      <c r="U3428" t="str">
        <f t="shared" si="485"/>
        <v/>
      </c>
    </row>
    <row r="3429" spans="1:21" x14ac:dyDescent="0.25">
      <c r="A3429" s="6" t="str">
        <f>IF(EXPORTACIONES!A3429="","",EXPORTACIONES!A3429)</f>
        <v/>
      </c>
      <c r="B3429" t="str">
        <f>IF(EXPORTACIONES!B3429="","",VLOOKUP(EXPORTACIONES!B3429,PERSONAS!$A$1:$B$59,2,FALSE))</f>
        <v/>
      </c>
      <c r="C3429" t="str">
        <f>IF(EXPORTACIONES!C3429="","",VLOOKUP(EXPORTACIONES!C3429,ACTIVIDADES!$A$1:$B$37,2,FALSE))</f>
        <v/>
      </c>
      <c r="D3429" t="str">
        <f>IF(EXPORTACIONES!D3429="","",EXPORTACIONES!D3429&amp;" -- "&amp;IF(EXPORTACIONES!E3429="","Actividad de "&amp;EXPORTACIONES!C3429,EXPORTACIONES!E3429))</f>
        <v/>
      </c>
      <c r="E3429" t="str">
        <f>IF(EXPORTACIONES!D3429="","",EXPORTACIONES!D3429)</f>
        <v/>
      </c>
      <c r="F3429">
        <f>EXPORTACIONES!F3429</f>
        <v>0</v>
      </c>
      <c r="K3429" t="str">
        <f t="shared" si="477"/>
        <v/>
      </c>
      <c r="M3429">
        <f t="shared" si="478"/>
        <v>0</v>
      </c>
      <c r="N3429" t="str">
        <f t="shared" si="479"/>
        <v/>
      </c>
      <c r="O3429" t="str">
        <f t="shared" si="480"/>
        <v/>
      </c>
      <c r="P3429" t="str">
        <f t="shared" si="481"/>
        <v/>
      </c>
      <c r="Q3429">
        <v>1</v>
      </c>
      <c r="R3429" t="str">
        <f t="shared" si="482"/>
        <v/>
      </c>
      <c r="S3429" t="str">
        <f t="shared" si="483"/>
        <v/>
      </c>
      <c r="T3429" t="str">
        <f t="shared" si="484"/>
        <v/>
      </c>
      <c r="U3429" t="str">
        <f t="shared" si="485"/>
        <v/>
      </c>
    </row>
    <row r="3430" spans="1:21" x14ac:dyDescent="0.25">
      <c r="A3430" s="6" t="str">
        <f>IF(EXPORTACIONES!A3430="","",EXPORTACIONES!A3430)</f>
        <v/>
      </c>
      <c r="B3430" t="str">
        <f>IF(EXPORTACIONES!B3430="","",VLOOKUP(EXPORTACIONES!B3430,PERSONAS!$A$1:$B$59,2,FALSE))</f>
        <v/>
      </c>
      <c r="C3430" t="str">
        <f>IF(EXPORTACIONES!C3430="","",VLOOKUP(EXPORTACIONES!C3430,ACTIVIDADES!$A$1:$B$37,2,FALSE))</f>
        <v/>
      </c>
      <c r="D3430" t="str">
        <f>IF(EXPORTACIONES!D3430="","",EXPORTACIONES!D3430&amp;" -- "&amp;IF(EXPORTACIONES!E3430="","Actividad de "&amp;EXPORTACIONES!C3430,EXPORTACIONES!E3430))</f>
        <v/>
      </c>
      <c r="E3430" t="str">
        <f>IF(EXPORTACIONES!D3430="","",EXPORTACIONES!D3430)</f>
        <v/>
      </c>
      <c r="F3430">
        <f>EXPORTACIONES!F3430</f>
        <v>0</v>
      </c>
      <c r="K3430" t="str">
        <f t="shared" si="477"/>
        <v/>
      </c>
      <c r="M3430">
        <f t="shared" si="478"/>
        <v>0</v>
      </c>
      <c r="N3430" t="str">
        <f t="shared" si="479"/>
        <v/>
      </c>
      <c r="O3430" t="str">
        <f t="shared" si="480"/>
        <v/>
      </c>
      <c r="P3430" t="str">
        <f t="shared" si="481"/>
        <v/>
      </c>
      <c r="Q3430">
        <v>1</v>
      </c>
      <c r="R3430" t="str">
        <f t="shared" si="482"/>
        <v/>
      </c>
      <c r="S3430" t="str">
        <f t="shared" si="483"/>
        <v/>
      </c>
      <c r="T3430" t="str">
        <f t="shared" si="484"/>
        <v/>
      </c>
      <c r="U3430" t="str">
        <f t="shared" si="485"/>
        <v/>
      </c>
    </row>
    <row r="3431" spans="1:21" x14ac:dyDescent="0.25">
      <c r="A3431" s="6" t="str">
        <f>IF(EXPORTACIONES!A3431="","",EXPORTACIONES!A3431)</f>
        <v/>
      </c>
      <c r="B3431" t="str">
        <f>IF(EXPORTACIONES!B3431="","",VLOOKUP(EXPORTACIONES!B3431,PERSONAS!$A$1:$B$59,2,FALSE))</f>
        <v/>
      </c>
      <c r="C3431" t="str">
        <f>IF(EXPORTACIONES!C3431="","",VLOOKUP(EXPORTACIONES!C3431,ACTIVIDADES!$A$1:$B$37,2,FALSE))</f>
        <v/>
      </c>
      <c r="D3431" t="str">
        <f>IF(EXPORTACIONES!D3431="","",EXPORTACIONES!D3431&amp;" -- "&amp;IF(EXPORTACIONES!E3431="","Actividad de "&amp;EXPORTACIONES!C3431,EXPORTACIONES!E3431))</f>
        <v/>
      </c>
      <c r="E3431" t="str">
        <f>IF(EXPORTACIONES!D3431="","",EXPORTACIONES!D3431)</f>
        <v/>
      </c>
      <c r="F3431">
        <f>EXPORTACIONES!F3431</f>
        <v>0</v>
      </c>
      <c r="K3431" t="str">
        <f t="shared" si="477"/>
        <v/>
      </c>
      <c r="M3431">
        <f t="shared" si="478"/>
        <v>0</v>
      </c>
      <c r="N3431" t="str">
        <f t="shared" si="479"/>
        <v/>
      </c>
      <c r="O3431" t="str">
        <f t="shared" si="480"/>
        <v/>
      </c>
      <c r="P3431" t="str">
        <f t="shared" si="481"/>
        <v/>
      </c>
      <c r="Q3431">
        <v>1</v>
      </c>
      <c r="R3431" t="str">
        <f t="shared" si="482"/>
        <v/>
      </c>
      <c r="S3431" t="str">
        <f t="shared" si="483"/>
        <v/>
      </c>
      <c r="T3431" t="str">
        <f t="shared" si="484"/>
        <v/>
      </c>
      <c r="U3431" t="str">
        <f t="shared" si="485"/>
        <v/>
      </c>
    </row>
    <row r="3432" spans="1:21" x14ac:dyDescent="0.25">
      <c r="A3432" s="6" t="str">
        <f>IF(EXPORTACIONES!A3432="","",EXPORTACIONES!A3432)</f>
        <v/>
      </c>
      <c r="B3432" t="str">
        <f>IF(EXPORTACIONES!B3432="","",VLOOKUP(EXPORTACIONES!B3432,PERSONAS!$A$1:$B$59,2,FALSE))</f>
        <v/>
      </c>
      <c r="C3432" t="str">
        <f>IF(EXPORTACIONES!C3432="","",VLOOKUP(EXPORTACIONES!C3432,ACTIVIDADES!$A$1:$B$37,2,FALSE))</f>
        <v/>
      </c>
      <c r="D3432" t="str">
        <f>IF(EXPORTACIONES!D3432="","",EXPORTACIONES!D3432&amp;" -- "&amp;IF(EXPORTACIONES!E3432="","Actividad de "&amp;EXPORTACIONES!C3432,EXPORTACIONES!E3432))</f>
        <v/>
      </c>
      <c r="E3432" t="str">
        <f>IF(EXPORTACIONES!D3432="","",EXPORTACIONES!D3432)</f>
        <v/>
      </c>
      <c r="F3432">
        <f>EXPORTACIONES!F3432</f>
        <v>0</v>
      </c>
      <c r="K3432" t="str">
        <f t="shared" si="477"/>
        <v/>
      </c>
      <c r="M3432">
        <f t="shared" si="478"/>
        <v>0</v>
      </c>
      <c r="N3432" t="str">
        <f t="shared" si="479"/>
        <v/>
      </c>
      <c r="O3432" t="str">
        <f t="shared" si="480"/>
        <v/>
      </c>
      <c r="P3432" t="str">
        <f t="shared" si="481"/>
        <v/>
      </c>
      <c r="Q3432">
        <v>1</v>
      </c>
      <c r="R3432" t="str">
        <f t="shared" si="482"/>
        <v/>
      </c>
      <c r="S3432" t="str">
        <f t="shared" si="483"/>
        <v/>
      </c>
      <c r="T3432" t="str">
        <f t="shared" si="484"/>
        <v/>
      </c>
      <c r="U3432" t="str">
        <f t="shared" si="485"/>
        <v/>
      </c>
    </row>
    <row r="3433" spans="1:21" x14ac:dyDescent="0.25">
      <c r="A3433" s="6" t="str">
        <f>IF(EXPORTACIONES!A3433="","",EXPORTACIONES!A3433)</f>
        <v/>
      </c>
      <c r="B3433" t="str">
        <f>IF(EXPORTACIONES!B3433="","",VLOOKUP(EXPORTACIONES!B3433,PERSONAS!$A$1:$B$59,2,FALSE))</f>
        <v/>
      </c>
      <c r="C3433" t="str">
        <f>IF(EXPORTACIONES!C3433="","",VLOOKUP(EXPORTACIONES!C3433,ACTIVIDADES!$A$1:$B$37,2,FALSE))</f>
        <v/>
      </c>
      <c r="D3433" t="str">
        <f>IF(EXPORTACIONES!D3433="","",EXPORTACIONES!D3433&amp;" -- "&amp;IF(EXPORTACIONES!E3433="","Actividad de "&amp;EXPORTACIONES!C3433,EXPORTACIONES!E3433))</f>
        <v/>
      </c>
      <c r="E3433" t="str">
        <f>IF(EXPORTACIONES!D3433="","",EXPORTACIONES!D3433)</f>
        <v/>
      </c>
      <c r="F3433">
        <f>EXPORTACIONES!F3433</f>
        <v>0</v>
      </c>
      <c r="K3433" t="str">
        <f t="shared" si="477"/>
        <v/>
      </c>
      <c r="M3433">
        <f t="shared" si="478"/>
        <v>0</v>
      </c>
      <c r="N3433" t="str">
        <f t="shared" si="479"/>
        <v/>
      </c>
      <c r="O3433" t="str">
        <f t="shared" si="480"/>
        <v/>
      </c>
      <c r="P3433" t="str">
        <f t="shared" si="481"/>
        <v/>
      </c>
      <c r="Q3433">
        <v>1</v>
      </c>
      <c r="R3433" t="str">
        <f t="shared" si="482"/>
        <v/>
      </c>
      <c r="S3433" t="str">
        <f t="shared" si="483"/>
        <v/>
      </c>
      <c r="T3433" t="str">
        <f t="shared" si="484"/>
        <v/>
      </c>
      <c r="U3433" t="str">
        <f t="shared" si="485"/>
        <v/>
      </c>
    </row>
    <row r="3434" spans="1:21" x14ac:dyDescent="0.25">
      <c r="A3434" s="6" t="str">
        <f>IF(EXPORTACIONES!A3434="","",EXPORTACIONES!A3434)</f>
        <v/>
      </c>
      <c r="B3434" t="str">
        <f>IF(EXPORTACIONES!B3434="","",VLOOKUP(EXPORTACIONES!B3434,PERSONAS!$A$1:$B$59,2,FALSE))</f>
        <v/>
      </c>
      <c r="C3434" t="str">
        <f>IF(EXPORTACIONES!C3434="","",VLOOKUP(EXPORTACIONES!C3434,ACTIVIDADES!$A$1:$B$37,2,FALSE))</f>
        <v/>
      </c>
      <c r="D3434" t="str">
        <f>IF(EXPORTACIONES!D3434="","",EXPORTACIONES!D3434&amp;" -- "&amp;IF(EXPORTACIONES!E3434="","Actividad de "&amp;EXPORTACIONES!C3434,EXPORTACIONES!E3434))</f>
        <v/>
      </c>
      <c r="E3434" t="str">
        <f>IF(EXPORTACIONES!D3434="","",EXPORTACIONES!D3434)</f>
        <v/>
      </c>
      <c r="F3434">
        <f>EXPORTACIONES!F3434</f>
        <v>0</v>
      </c>
      <c r="K3434" t="str">
        <f t="shared" si="477"/>
        <v/>
      </c>
      <c r="M3434">
        <f t="shared" si="478"/>
        <v>0</v>
      </c>
      <c r="N3434" t="str">
        <f t="shared" si="479"/>
        <v/>
      </c>
      <c r="O3434" t="str">
        <f t="shared" si="480"/>
        <v/>
      </c>
      <c r="P3434" t="str">
        <f t="shared" si="481"/>
        <v/>
      </c>
      <c r="Q3434">
        <v>1</v>
      </c>
      <c r="R3434" t="str">
        <f t="shared" si="482"/>
        <v/>
      </c>
      <c r="S3434" t="str">
        <f t="shared" si="483"/>
        <v/>
      </c>
      <c r="T3434" t="str">
        <f t="shared" si="484"/>
        <v/>
      </c>
      <c r="U3434" t="str">
        <f t="shared" si="485"/>
        <v/>
      </c>
    </row>
    <row r="3435" spans="1:21" x14ac:dyDescent="0.25">
      <c r="A3435" s="6" t="str">
        <f>IF(EXPORTACIONES!A3435="","",EXPORTACIONES!A3435)</f>
        <v/>
      </c>
      <c r="B3435" t="str">
        <f>IF(EXPORTACIONES!B3435="","",VLOOKUP(EXPORTACIONES!B3435,PERSONAS!$A$1:$B$59,2,FALSE))</f>
        <v/>
      </c>
      <c r="C3435" t="str">
        <f>IF(EXPORTACIONES!C3435="","",VLOOKUP(EXPORTACIONES!C3435,ACTIVIDADES!$A$1:$B$37,2,FALSE))</f>
        <v/>
      </c>
      <c r="D3435" t="str">
        <f>IF(EXPORTACIONES!D3435="","",EXPORTACIONES!D3435&amp;" -- "&amp;IF(EXPORTACIONES!E3435="","Actividad de "&amp;EXPORTACIONES!C3435,EXPORTACIONES!E3435))</f>
        <v/>
      </c>
      <c r="E3435" t="str">
        <f>IF(EXPORTACIONES!D3435="","",EXPORTACIONES!D3435)</f>
        <v/>
      </c>
      <c r="F3435">
        <f>EXPORTACIONES!F3435</f>
        <v>0</v>
      </c>
      <c r="K3435" t="str">
        <f t="shared" si="477"/>
        <v/>
      </c>
      <c r="M3435">
        <f t="shared" si="478"/>
        <v>0</v>
      </c>
      <c r="N3435" t="str">
        <f t="shared" si="479"/>
        <v/>
      </c>
      <c r="O3435" t="str">
        <f t="shared" si="480"/>
        <v/>
      </c>
      <c r="P3435" t="str">
        <f t="shared" si="481"/>
        <v/>
      </c>
      <c r="Q3435">
        <v>1</v>
      </c>
      <c r="R3435" t="str">
        <f t="shared" si="482"/>
        <v/>
      </c>
      <c r="S3435" t="str">
        <f t="shared" si="483"/>
        <v/>
      </c>
      <c r="T3435" t="str">
        <f t="shared" si="484"/>
        <v/>
      </c>
      <c r="U3435" t="str">
        <f t="shared" si="485"/>
        <v/>
      </c>
    </row>
    <row r="3436" spans="1:21" x14ac:dyDescent="0.25">
      <c r="A3436" s="6" t="str">
        <f>IF(EXPORTACIONES!A3436="","",EXPORTACIONES!A3436)</f>
        <v/>
      </c>
      <c r="B3436" t="str">
        <f>IF(EXPORTACIONES!B3436="","",VLOOKUP(EXPORTACIONES!B3436,PERSONAS!$A$1:$B$59,2,FALSE))</f>
        <v/>
      </c>
      <c r="C3436" t="str">
        <f>IF(EXPORTACIONES!C3436="","",VLOOKUP(EXPORTACIONES!C3436,ACTIVIDADES!$A$1:$B$37,2,FALSE))</f>
        <v/>
      </c>
      <c r="D3436" t="str">
        <f>IF(EXPORTACIONES!D3436="","",EXPORTACIONES!D3436&amp;" -- "&amp;IF(EXPORTACIONES!E3436="","Actividad de "&amp;EXPORTACIONES!C3436,EXPORTACIONES!E3436))</f>
        <v/>
      </c>
      <c r="E3436" t="str">
        <f>IF(EXPORTACIONES!D3436="","",EXPORTACIONES!D3436)</f>
        <v/>
      </c>
      <c r="F3436">
        <f>EXPORTACIONES!F3436</f>
        <v>0</v>
      </c>
      <c r="K3436" t="str">
        <f t="shared" si="477"/>
        <v/>
      </c>
      <c r="M3436">
        <f t="shared" si="478"/>
        <v>0</v>
      </c>
      <c r="N3436" t="str">
        <f t="shared" si="479"/>
        <v/>
      </c>
      <c r="O3436" t="str">
        <f t="shared" si="480"/>
        <v/>
      </c>
      <c r="P3436" t="str">
        <f t="shared" si="481"/>
        <v/>
      </c>
      <c r="Q3436">
        <v>1</v>
      </c>
      <c r="R3436" t="str">
        <f t="shared" si="482"/>
        <v/>
      </c>
      <c r="S3436" t="str">
        <f t="shared" si="483"/>
        <v/>
      </c>
      <c r="T3436" t="str">
        <f t="shared" si="484"/>
        <v/>
      </c>
      <c r="U3436" t="str">
        <f t="shared" si="485"/>
        <v/>
      </c>
    </row>
    <row r="3437" spans="1:21" x14ac:dyDescent="0.25">
      <c r="A3437" s="6" t="str">
        <f>IF(EXPORTACIONES!A3437="","",EXPORTACIONES!A3437)</f>
        <v/>
      </c>
      <c r="B3437" t="str">
        <f>IF(EXPORTACIONES!B3437="","",VLOOKUP(EXPORTACIONES!B3437,PERSONAS!$A$1:$B$59,2,FALSE))</f>
        <v/>
      </c>
      <c r="C3437" t="str">
        <f>IF(EXPORTACIONES!C3437="","",VLOOKUP(EXPORTACIONES!C3437,ACTIVIDADES!$A$1:$B$37,2,FALSE))</f>
        <v/>
      </c>
      <c r="D3437" t="str">
        <f>IF(EXPORTACIONES!D3437="","",EXPORTACIONES!D3437&amp;" -- "&amp;IF(EXPORTACIONES!E3437="","Actividad de "&amp;EXPORTACIONES!C3437,EXPORTACIONES!E3437))</f>
        <v/>
      </c>
      <c r="E3437" t="str">
        <f>IF(EXPORTACIONES!D3437="","",EXPORTACIONES!D3437)</f>
        <v/>
      </c>
      <c r="F3437">
        <f>EXPORTACIONES!F3437</f>
        <v>0</v>
      </c>
      <c r="K3437" t="str">
        <f t="shared" si="477"/>
        <v/>
      </c>
      <c r="M3437">
        <f t="shared" si="478"/>
        <v>0</v>
      </c>
      <c r="N3437" t="str">
        <f t="shared" si="479"/>
        <v/>
      </c>
      <c r="O3437" t="str">
        <f t="shared" si="480"/>
        <v/>
      </c>
      <c r="P3437" t="str">
        <f t="shared" si="481"/>
        <v/>
      </c>
      <c r="Q3437">
        <v>1</v>
      </c>
      <c r="R3437" t="str">
        <f t="shared" si="482"/>
        <v/>
      </c>
      <c r="S3437" t="str">
        <f t="shared" si="483"/>
        <v/>
      </c>
      <c r="T3437" t="str">
        <f t="shared" si="484"/>
        <v/>
      </c>
      <c r="U3437" t="str">
        <f t="shared" si="485"/>
        <v/>
      </c>
    </row>
    <row r="3438" spans="1:21" x14ac:dyDescent="0.25">
      <c r="A3438" s="6" t="str">
        <f>IF(EXPORTACIONES!A3438="","",EXPORTACIONES!A3438)</f>
        <v/>
      </c>
      <c r="B3438" t="str">
        <f>IF(EXPORTACIONES!B3438="","",VLOOKUP(EXPORTACIONES!B3438,PERSONAS!$A$1:$B$59,2,FALSE))</f>
        <v/>
      </c>
      <c r="C3438" t="str">
        <f>IF(EXPORTACIONES!C3438="","",VLOOKUP(EXPORTACIONES!C3438,ACTIVIDADES!$A$1:$B$37,2,FALSE))</f>
        <v/>
      </c>
      <c r="D3438" t="str">
        <f>IF(EXPORTACIONES!D3438="","",EXPORTACIONES!D3438&amp;" -- "&amp;IF(EXPORTACIONES!E3438="","Actividad de "&amp;EXPORTACIONES!C3438,EXPORTACIONES!E3438))</f>
        <v/>
      </c>
      <c r="E3438" t="str">
        <f>IF(EXPORTACIONES!D3438="","",EXPORTACIONES!D3438)</f>
        <v/>
      </c>
      <c r="F3438">
        <f>EXPORTACIONES!F3438</f>
        <v>0</v>
      </c>
      <c r="K3438" t="str">
        <f t="shared" si="477"/>
        <v/>
      </c>
      <c r="M3438">
        <f t="shared" si="478"/>
        <v>0</v>
      </c>
      <c r="N3438" t="str">
        <f t="shared" si="479"/>
        <v/>
      </c>
      <c r="O3438" t="str">
        <f t="shared" si="480"/>
        <v/>
      </c>
      <c r="P3438" t="str">
        <f t="shared" si="481"/>
        <v/>
      </c>
      <c r="Q3438">
        <v>1</v>
      </c>
      <c r="R3438" t="str">
        <f t="shared" si="482"/>
        <v/>
      </c>
      <c r="S3438" t="str">
        <f t="shared" si="483"/>
        <v/>
      </c>
      <c r="T3438" t="str">
        <f t="shared" si="484"/>
        <v/>
      </c>
      <c r="U3438" t="str">
        <f t="shared" si="485"/>
        <v/>
      </c>
    </row>
    <row r="3439" spans="1:21" x14ac:dyDescent="0.25">
      <c r="A3439" s="6" t="str">
        <f>IF(EXPORTACIONES!A3439="","",EXPORTACIONES!A3439)</f>
        <v/>
      </c>
      <c r="B3439" t="str">
        <f>IF(EXPORTACIONES!B3439="","",VLOOKUP(EXPORTACIONES!B3439,PERSONAS!$A$1:$B$59,2,FALSE))</f>
        <v/>
      </c>
      <c r="C3439" t="str">
        <f>IF(EXPORTACIONES!C3439="","",VLOOKUP(EXPORTACIONES!C3439,ACTIVIDADES!$A$1:$B$37,2,FALSE))</f>
        <v/>
      </c>
      <c r="D3439" t="str">
        <f>IF(EXPORTACIONES!D3439="","",EXPORTACIONES!D3439&amp;" -- "&amp;IF(EXPORTACIONES!E3439="","Actividad de "&amp;EXPORTACIONES!C3439,EXPORTACIONES!E3439))</f>
        <v/>
      </c>
      <c r="E3439" t="str">
        <f>IF(EXPORTACIONES!D3439="","",EXPORTACIONES!D3439)</f>
        <v/>
      </c>
      <c r="F3439">
        <f>EXPORTACIONES!F3439</f>
        <v>0</v>
      </c>
      <c r="K3439" t="str">
        <f t="shared" si="477"/>
        <v/>
      </c>
      <c r="M3439">
        <f t="shared" si="478"/>
        <v>0</v>
      </c>
      <c r="N3439" t="str">
        <f t="shared" si="479"/>
        <v/>
      </c>
      <c r="O3439" t="str">
        <f t="shared" si="480"/>
        <v/>
      </c>
      <c r="P3439" t="str">
        <f t="shared" si="481"/>
        <v/>
      </c>
      <c r="Q3439">
        <v>1</v>
      </c>
      <c r="R3439" t="str">
        <f t="shared" si="482"/>
        <v/>
      </c>
      <c r="S3439" t="str">
        <f t="shared" si="483"/>
        <v/>
      </c>
      <c r="T3439" t="str">
        <f t="shared" si="484"/>
        <v/>
      </c>
      <c r="U3439" t="str">
        <f t="shared" si="485"/>
        <v/>
      </c>
    </row>
    <row r="3440" spans="1:21" x14ac:dyDescent="0.25">
      <c r="A3440" s="6" t="str">
        <f>IF(EXPORTACIONES!A3440="","",EXPORTACIONES!A3440)</f>
        <v/>
      </c>
      <c r="B3440" t="str">
        <f>IF(EXPORTACIONES!B3440="","",VLOOKUP(EXPORTACIONES!B3440,PERSONAS!$A$1:$B$59,2,FALSE))</f>
        <v/>
      </c>
      <c r="C3440" t="str">
        <f>IF(EXPORTACIONES!C3440="","",VLOOKUP(EXPORTACIONES!C3440,ACTIVIDADES!$A$1:$B$37,2,FALSE))</f>
        <v/>
      </c>
      <c r="D3440" t="str">
        <f>IF(EXPORTACIONES!D3440="","",EXPORTACIONES!D3440&amp;" -- "&amp;IF(EXPORTACIONES!E3440="","Actividad de "&amp;EXPORTACIONES!C3440,EXPORTACIONES!E3440))</f>
        <v/>
      </c>
      <c r="E3440" t="str">
        <f>IF(EXPORTACIONES!D3440="","",EXPORTACIONES!D3440)</f>
        <v/>
      </c>
      <c r="F3440">
        <f>EXPORTACIONES!F3440</f>
        <v>0</v>
      </c>
      <c r="K3440" t="str">
        <f t="shared" si="477"/>
        <v/>
      </c>
      <c r="M3440">
        <f t="shared" si="478"/>
        <v>0</v>
      </c>
      <c r="N3440" t="str">
        <f t="shared" si="479"/>
        <v/>
      </c>
      <c r="O3440" t="str">
        <f t="shared" si="480"/>
        <v/>
      </c>
      <c r="P3440" t="str">
        <f t="shared" si="481"/>
        <v/>
      </c>
      <c r="Q3440">
        <v>1</v>
      </c>
      <c r="R3440" t="str">
        <f t="shared" si="482"/>
        <v/>
      </c>
      <c r="S3440" t="str">
        <f t="shared" si="483"/>
        <v/>
      </c>
      <c r="T3440" t="str">
        <f t="shared" si="484"/>
        <v/>
      </c>
      <c r="U3440" t="str">
        <f t="shared" si="485"/>
        <v/>
      </c>
    </row>
    <row r="3441" spans="1:21" x14ac:dyDescent="0.25">
      <c r="A3441" s="6" t="str">
        <f>IF(EXPORTACIONES!A3441="","",EXPORTACIONES!A3441)</f>
        <v/>
      </c>
      <c r="B3441" t="str">
        <f>IF(EXPORTACIONES!B3441="","",VLOOKUP(EXPORTACIONES!B3441,PERSONAS!$A$1:$B$59,2,FALSE))</f>
        <v/>
      </c>
      <c r="C3441" t="str">
        <f>IF(EXPORTACIONES!C3441="","",VLOOKUP(EXPORTACIONES!C3441,ACTIVIDADES!$A$1:$B$37,2,FALSE))</f>
        <v/>
      </c>
      <c r="D3441" t="str">
        <f>IF(EXPORTACIONES!D3441="","",EXPORTACIONES!D3441&amp;" -- "&amp;IF(EXPORTACIONES!E3441="","Actividad de "&amp;EXPORTACIONES!C3441,EXPORTACIONES!E3441))</f>
        <v/>
      </c>
      <c r="E3441" t="str">
        <f>IF(EXPORTACIONES!D3441="","",EXPORTACIONES!D3441)</f>
        <v/>
      </c>
      <c r="F3441">
        <f>EXPORTACIONES!F3441</f>
        <v>0</v>
      </c>
      <c r="K3441" t="str">
        <f t="shared" si="477"/>
        <v/>
      </c>
      <c r="M3441">
        <f t="shared" si="478"/>
        <v>0</v>
      </c>
      <c r="N3441" t="str">
        <f t="shared" si="479"/>
        <v/>
      </c>
      <c r="O3441" t="str">
        <f t="shared" si="480"/>
        <v/>
      </c>
      <c r="P3441" t="str">
        <f t="shared" si="481"/>
        <v/>
      </c>
      <c r="Q3441">
        <v>1</v>
      </c>
      <c r="R3441" t="str">
        <f t="shared" si="482"/>
        <v/>
      </c>
      <c r="S3441" t="str">
        <f t="shared" si="483"/>
        <v/>
      </c>
      <c r="T3441" t="str">
        <f t="shared" si="484"/>
        <v/>
      </c>
      <c r="U3441" t="str">
        <f t="shared" si="485"/>
        <v/>
      </c>
    </row>
    <row r="3442" spans="1:21" x14ac:dyDescent="0.25">
      <c r="A3442" s="6" t="str">
        <f>IF(EXPORTACIONES!A3442="","",EXPORTACIONES!A3442)</f>
        <v/>
      </c>
      <c r="B3442" t="str">
        <f>IF(EXPORTACIONES!B3442="","",VLOOKUP(EXPORTACIONES!B3442,PERSONAS!$A$1:$B$59,2,FALSE))</f>
        <v/>
      </c>
      <c r="C3442" t="str">
        <f>IF(EXPORTACIONES!C3442="","",VLOOKUP(EXPORTACIONES!C3442,ACTIVIDADES!$A$1:$B$37,2,FALSE))</f>
        <v/>
      </c>
      <c r="D3442" t="str">
        <f>IF(EXPORTACIONES!D3442="","",EXPORTACIONES!D3442&amp;" -- "&amp;IF(EXPORTACIONES!E3442="","Actividad de "&amp;EXPORTACIONES!C3442,EXPORTACIONES!E3442))</f>
        <v/>
      </c>
      <c r="E3442" t="str">
        <f>IF(EXPORTACIONES!D3442="","",EXPORTACIONES!D3442)</f>
        <v/>
      </c>
      <c r="F3442">
        <f>EXPORTACIONES!F3442</f>
        <v>0</v>
      </c>
      <c r="K3442" t="str">
        <f t="shared" si="477"/>
        <v/>
      </c>
      <c r="M3442">
        <f t="shared" si="478"/>
        <v>0</v>
      </c>
      <c r="N3442" t="str">
        <f t="shared" si="479"/>
        <v/>
      </c>
      <c r="O3442" t="str">
        <f t="shared" si="480"/>
        <v/>
      </c>
      <c r="P3442" t="str">
        <f t="shared" si="481"/>
        <v/>
      </c>
      <c r="Q3442">
        <v>1</v>
      </c>
      <c r="R3442" t="str">
        <f t="shared" si="482"/>
        <v/>
      </c>
      <c r="S3442" t="str">
        <f t="shared" si="483"/>
        <v/>
      </c>
      <c r="T3442" t="str">
        <f t="shared" si="484"/>
        <v/>
      </c>
      <c r="U3442" t="str">
        <f t="shared" si="485"/>
        <v/>
      </c>
    </row>
    <row r="3443" spans="1:21" x14ac:dyDescent="0.25">
      <c r="A3443" s="6" t="str">
        <f>IF(EXPORTACIONES!A3443="","",EXPORTACIONES!A3443)</f>
        <v/>
      </c>
      <c r="B3443" t="str">
        <f>IF(EXPORTACIONES!B3443="","",VLOOKUP(EXPORTACIONES!B3443,PERSONAS!$A$1:$B$59,2,FALSE))</f>
        <v/>
      </c>
      <c r="C3443" t="str">
        <f>IF(EXPORTACIONES!C3443="","",VLOOKUP(EXPORTACIONES!C3443,ACTIVIDADES!$A$1:$B$37,2,FALSE))</f>
        <v/>
      </c>
      <c r="D3443" t="str">
        <f>IF(EXPORTACIONES!D3443="","",EXPORTACIONES!D3443&amp;" -- "&amp;IF(EXPORTACIONES!E3443="","Actividad de "&amp;EXPORTACIONES!C3443,EXPORTACIONES!E3443))</f>
        <v/>
      </c>
      <c r="E3443" t="str">
        <f>IF(EXPORTACIONES!D3443="","",EXPORTACIONES!D3443)</f>
        <v/>
      </c>
      <c r="F3443">
        <f>EXPORTACIONES!F3443</f>
        <v>0</v>
      </c>
      <c r="K3443" t="str">
        <f t="shared" si="477"/>
        <v/>
      </c>
      <c r="M3443">
        <f t="shared" si="478"/>
        <v>0</v>
      </c>
      <c r="N3443" t="str">
        <f t="shared" si="479"/>
        <v/>
      </c>
      <c r="O3443" t="str">
        <f t="shared" si="480"/>
        <v/>
      </c>
      <c r="P3443" t="str">
        <f t="shared" si="481"/>
        <v/>
      </c>
      <c r="Q3443">
        <v>1</v>
      </c>
      <c r="R3443" t="str">
        <f t="shared" si="482"/>
        <v/>
      </c>
      <c r="S3443" t="str">
        <f t="shared" si="483"/>
        <v/>
      </c>
      <c r="T3443" t="str">
        <f t="shared" si="484"/>
        <v/>
      </c>
      <c r="U3443" t="str">
        <f t="shared" si="485"/>
        <v/>
      </c>
    </row>
    <row r="3444" spans="1:21" x14ac:dyDescent="0.25">
      <c r="A3444" s="6" t="str">
        <f>IF(EXPORTACIONES!A3444="","",EXPORTACIONES!A3444)</f>
        <v/>
      </c>
      <c r="B3444" t="str">
        <f>IF(EXPORTACIONES!B3444="","",VLOOKUP(EXPORTACIONES!B3444,PERSONAS!$A$1:$B$59,2,FALSE))</f>
        <v/>
      </c>
      <c r="C3444" t="str">
        <f>IF(EXPORTACIONES!C3444="","",VLOOKUP(EXPORTACIONES!C3444,ACTIVIDADES!$A$1:$B$37,2,FALSE))</f>
        <v/>
      </c>
      <c r="D3444" t="str">
        <f>IF(EXPORTACIONES!D3444="","",EXPORTACIONES!D3444&amp;" -- "&amp;IF(EXPORTACIONES!E3444="","Actividad de "&amp;EXPORTACIONES!C3444,EXPORTACIONES!E3444))</f>
        <v/>
      </c>
      <c r="E3444" t="str">
        <f>IF(EXPORTACIONES!D3444="","",EXPORTACIONES!D3444)</f>
        <v/>
      </c>
      <c r="F3444">
        <f>EXPORTACIONES!F3444</f>
        <v>0</v>
      </c>
      <c r="K3444" t="str">
        <f t="shared" si="477"/>
        <v/>
      </c>
      <c r="M3444">
        <f t="shared" si="478"/>
        <v>0</v>
      </c>
      <c r="N3444" t="str">
        <f t="shared" si="479"/>
        <v/>
      </c>
      <c r="O3444" t="str">
        <f t="shared" si="480"/>
        <v/>
      </c>
      <c r="P3444" t="str">
        <f t="shared" si="481"/>
        <v/>
      </c>
      <c r="Q3444">
        <v>1</v>
      </c>
      <c r="R3444" t="str">
        <f t="shared" si="482"/>
        <v/>
      </c>
      <c r="S3444" t="str">
        <f t="shared" si="483"/>
        <v/>
      </c>
      <c r="T3444" t="str">
        <f t="shared" si="484"/>
        <v/>
      </c>
      <c r="U3444" t="str">
        <f t="shared" si="485"/>
        <v/>
      </c>
    </row>
    <row r="3445" spans="1:21" x14ac:dyDescent="0.25">
      <c r="A3445" s="6" t="str">
        <f>IF(EXPORTACIONES!A3445="","",EXPORTACIONES!A3445)</f>
        <v/>
      </c>
      <c r="B3445" t="str">
        <f>IF(EXPORTACIONES!B3445="","",VLOOKUP(EXPORTACIONES!B3445,PERSONAS!$A$1:$B$59,2,FALSE))</f>
        <v/>
      </c>
      <c r="C3445" t="str">
        <f>IF(EXPORTACIONES!C3445="","",VLOOKUP(EXPORTACIONES!C3445,ACTIVIDADES!$A$1:$B$37,2,FALSE))</f>
        <v/>
      </c>
      <c r="D3445" t="str">
        <f>IF(EXPORTACIONES!D3445="","",EXPORTACIONES!D3445&amp;" -- "&amp;IF(EXPORTACIONES!E3445="","Actividad de "&amp;EXPORTACIONES!C3445,EXPORTACIONES!E3445))</f>
        <v/>
      </c>
      <c r="E3445" t="str">
        <f>IF(EXPORTACIONES!D3445="","",EXPORTACIONES!D3445)</f>
        <v/>
      </c>
      <c r="F3445">
        <f>EXPORTACIONES!F3445</f>
        <v>0</v>
      </c>
      <c r="K3445" t="str">
        <f t="shared" si="477"/>
        <v/>
      </c>
      <c r="M3445">
        <f t="shared" si="478"/>
        <v>0</v>
      </c>
      <c r="N3445" t="str">
        <f t="shared" si="479"/>
        <v/>
      </c>
      <c r="O3445" t="str">
        <f t="shared" si="480"/>
        <v/>
      </c>
      <c r="P3445" t="str">
        <f t="shared" si="481"/>
        <v/>
      </c>
      <c r="Q3445">
        <v>1</v>
      </c>
      <c r="R3445" t="str">
        <f t="shared" si="482"/>
        <v/>
      </c>
      <c r="S3445" t="str">
        <f t="shared" si="483"/>
        <v/>
      </c>
      <c r="T3445" t="str">
        <f t="shared" si="484"/>
        <v/>
      </c>
      <c r="U3445" t="str">
        <f t="shared" si="485"/>
        <v/>
      </c>
    </row>
    <row r="3446" spans="1:21" x14ac:dyDescent="0.25">
      <c r="A3446" s="6" t="str">
        <f>IF(EXPORTACIONES!A3446="","",EXPORTACIONES!A3446)</f>
        <v/>
      </c>
      <c r="B3446" t="str">
        <f>IF(EXPORTACIONES!B3446="","",VLOOKUP(EXPORTACIONES!B3446,PERSONAS!$A$1:$B$59,2,FALSE))</f>
        <v/>
      </c>
      <c r="C3446" t="str">
        <f>IF(EXPORTACIONES!C3446="","",VLOOKUP(EXPORTACIONES!C3446,ACTIVIDADES!$A$1:$B$37,2,FALSE))</f>
        <v/>
      </c>
      <c r="D3446" t="str">
        <f>IF(EXPORTACIONES!D3446="","",EXPORTACIONES!D3446&amp;" -- "&amp;IF(EXPORTACIONES!E3446="","Actividad de "&amp;EXPORTACIONES!C3446,EXPORTACIONES!E3446))</f>
        <v/>
      </c>
      <c r="E3446" t="str">
        <f>IF(EXPORTACIONES!D3446="","",EXPORTACIONES!D3446)</f>
        <v/>
      </c>
      <c r="F3446">
        <f>EXPORTACIONES!F3446</f>
        <v>0</v>
      </c>
      <c r="K3446" t="str">
        <f t="shared" si="477"/>
        <v/>
      </c>
      <c r="M3446">
        <f t="shared" si="478"/>
        <v>0</v>
      </c>
      <c r="N3446" t="str">
        <f t="shared" si="479"/>
        <v/>
      </c>
      <c r="O3446" t="str">
        <f t="shared" si="480"/>
        <v/>
      </c>
      <c r="P3446" t="str">
        <f t="shared" si="481"/>
        <v/>
      </c>
      <c r="Q3446">
        <v>1</v>
      </c>
      <c r="R3446" t="str">
        <f t="shared" si="482"/>
        <v/>
      </c>
      <c r="S3446" t="str">
        <f t="shared" si="483"/>
        <v/>
      </c>
      <c r="T3446" t="str">
        <f t="shared" si="484"/>
        <v/>
      </c>
      <c r="U3446" t="str">
        <f t="shared" si="485"/>
        <v/>
      </c>
    </row>
    <row r="3447" spans="1:21" x14ac:dyDescent="0.25">
      <c r="A3447" s="6" t="str">
        <f>IF(EXPORTACIONES!A3447="","",EXPORTACIONES!A3447)</f>
        <v/>
      </c>
      <c r="B3447" t="str">
        <f>IF(EXPORTACIONES!B3447="","",VLOOKUP(EXPORTACIONES!B3447,PERSONAS!$A$1:$B$59,2,FALSE))</f>
        <v/>
      </c>
      <c r="C3447" t="str">
        <f>IF(EXPORTACIONES!C3447="","",VLOOKUP(EXPORTACIONES!C3447,ACTIVIDADES!$A$1:$B$37,2,FALSE))</f>
        <v/>
      </c>
      <c r="D3447" t="str">
        <f>IF(EXPORTACIONES!D3447="","",EXPORTACIONES!D3447&amp;" -- "&amp;IF(EXPORTACIONES!E3447="","Actividad de "&amp;EXPORTACIONES!C3447,EXPORTACIONES!E3447))</f>
        <v/>
      </c>
      <c r="E3447" t="str">
        <f>IF(EXPORTACIONES!D3447="","",EXPORTACIONES!D3447)</f>
        <v/>
      </c>
      <c r="F3447">
        <f>EXPORTACIONES!F3447</f>
        <v>0</v>
      </c>
      <c r="K3447" t="str">
        <f t="shared" si="477"/>
        <v/>
      </c>
      <c r="M3447">
        <f t="shared" si="478"/>
        <v>0</v>
      </c>
      <c r="N3447" t="str">
        <f t="shared" si="479"/>
        <v/>
      </c>
      <c r="O3447" t="str">
        <f t="shared" si="480"/>
        <v/>
      </c>
      <c r="P3447" t="str">
        <f t="shared" si="481"/>
        <v/>
      </c>
      <c r="Q3447">
        <v>1</v>
      </c>
      <c r="R3447" t="str">
        <f t="shared" si="482"/>
        <v/>
      </c>
      <c r="S3447" t="str">
        <f t="shared" si="483"/>
        <v/>
      </c>
      <c r="T3447" t="str">
        <f t="shared" si="484"/>
        <v/>
      </c>
      <c r="U3447" t="str">
        <f t="shared" si="485"/>
        <v/>
      </c>
    </row>
    <row r="3448" spans="1:21" x14ac:dyDescent="0.25">
      <c r="A3448" s="6" t="str">
        <f>IF(EXPORTACIONES!A3448="","",EXPORTACIONES!A3448)</f>
        <v/>
      </c>
      <c r="B3448" t="str">
        <f>IF(EXPORTACIONES!B3448="","",VLOOKUP(EXPORTACIONES!B3448,PERSONAS!$A$1:$B$59,2,FALSE))</f>
        <v/>
      </c>
      <c r="C3448" t="str">
        <f>IF(EXPORTACIONES!C3448="","",VLOOKUP(EXPORTACIONES!C3448,ACTIVIDADES!$A$1:$B$37,2,FALSE))</f>
        <v/>
      </c>
      <c r="D3448" t="str">
        <f>IF(EXPORTACIONES!D3448="","",EXPORTACIONES!D3448&amp;" -- "&amp;IF(EXPORTACIONES!E3448="","Actividad de "&amp;EXPORTACIONES!C3448,EXPORTACIONES!E3448))</f>
        <v/>
      </c>
      <c r="E3448" t="str">
        <f>IF(EXPORTACIONES!D3448="","",EXPORTACIONES!D3448)</f>
        <v/>
      </c>
      <c r="F3448">
        <f>EXPORTACIONES!F3448</f>
        <v>0</v>
      </c>
      <c r="K3448" t="str">
        <f t="shared" si="477"/>
        <v/>
      </c>
      <c r="M3448">
        <f t="shared" si="478"/>
        <v>0</v>
      </c>
      <c r="N3448" t="str">
        <f t="shared" si="479"/>
        <v/>
      </c>
      <c r="O3448" t="str">
        <f t="shared" si="480"/>
        <v/>
      </c>
      <c r="P3448" t="str">
        <f t="shared" si="481"/>
        <v/>
      </c>
      <c r="Q3448">
        <v>1</v>
      </c>
      <c r="R3448" t="str">
        <f t="shared" si="482"/>
        <v/>
      </c>
      <c r="S3448" t="str">
        <f t="shared" si="483"/>
        <v/>
      </c>
      <c r="T3448" t="str">
        <f t="shared" si="484"/>
        <v/>
      </c>
      <c r="U3448" t="str">
        <f t="shared" si="485"/>
        <v/>
      </c>
    </row>
    <row r="3449" spans="1:21" x14ac:dyDescent="0.25">
      <c r="A3449" s="6" t="str">
        <f>IF(EXPORTACIONES!A3449="","",EXPORTACIONES!A3449)</f>
        <v/>
      </c>
      <c r="B3449" t="str">
        <f>IF(EXPORTACIONES!B3449="","",VLOOKUP(EXPORTACIONES!B3449,PERSONAS!$A$1:$B$59,2,FALSE))</f>
        <v/>
      </c>
      <c r="C3449" t="str">
        <f>IF(EXPORTACIONES!C3449="","",VLOOKUP(EXPORTACIONES!C3449,ACTIVIDADES!$A$1:$B$37,2,FALSE))</f>
        <v/>
      </c>
      <c r="D3449" t="str">
        <f>IF(EXPORTACIONES!D3449="","",EXPORTACIONES!D3449&amp;" -- "&amp;IF(EXPORTACIONES!E3449="","Actividad de "&amp;EXPORTACIONES!C3449,EXPORTACIONES!E3449))</f>
        <v/>
      </c>
      <c r="E3449" t="str">
        <f>IF(EXPORTACIONES!D3449="","",EXPORTACIONES!D3449)</f>
        <v/>
      </c>
      <c r="F3449">
        <f>EXPORTACIONES!F3449</f>
        <v>0</v>
      </c>
      <c r="K3449" t="str">
        <f t="shared" si="477"/>
        <v/>
      </c>
      <c r="M3449">
        <f t="shared" si="478"/>
        <v>0</v>
      </c>
      <c r="N3449" t="str">
        <f t="shared" si="479"/>
        <v/>
      </c>
      <c r="O3449" t="str">
        <f t="shared" si="480"/>
        <v/>
      </c>
      <c r="P3449" t="str">
        <f t="shared" si="481"/>
        <v/>
      </c>
      <c r="Q3449">
        <v>1</v>
      </c>
      <c r="R3449" t="str">
        <f t="shared" si="482"/>
        <v/>
      </c>
      <c r="S3449" t="str">
        <f t="shared" si="483"/>
        <v/>
      </c>
      <c r="T3449" t="str">
        <f t="shared" si="484"/>
        <v/>
      </c>
      <c r="U3449" t="str">
        <f t="shared" si="485"/>
        <v/>
      </c>
    </row>
    <row r="3450" spans="1:21" x14ac:dyDescent="0.25">
      <c r="A3450" s="6" t="str">
        <f>IF(EXPORTACIONES!A3450="","",EXPORTACIONES!A3450)</f>
        <v/>
      </c>
      <c r="B3450" t="str">
        <f>IF(EXPORTACIONES!B3450="","",VLOOKUP(EXPORTACIONES!B3450,PERSONAS!$A$1:$B$59,2,FALSE))</f>
        <v/>
      </c>
      <c r="C3450" t="str">
        <f>IF(EXPORTACIONES!C3450="","",VLOOKUP(EXPORTACIONES!C3450,ACTIVIDADES!$A$1:$B$37,2,FALSE))</f>
        <v/>
      </c>
      <c r="D3450" t="str">
        <f>IF(EXPORTACIONES!D3450="","",EXPORTACIONES!D3450&amp;" -- "&amp;IF(EXPORTACIONES!E3450="","Actividad de "&amp;EXPORTACIONES!C3450,EXPORTACIONES!E3450))</f>
        <v/>
      </c>
      <c r="E3450" t="str">
        <f>IF(EXPORTACIONES!D3450="","",EXPORTACIONES!D3450)</f>
        <v/>
      </c>
      <c r="F3450">
        <f>EXPORTACIONES!F3450</f>
        <v>0</v>
      </c>
      <c r="K3450" t="str">
        <f t="shared" si="477"/>
        <v/>
      </c>
      <c r="M3450">
        <f t="shared" si="478"/>
        <v>0</v>
      </c>
      <c r="N3450" t="str">
        <f t="shared" si="479"/>
        <v/>
      </c>
      <c r="O3450" t="str">
        <f t="shared" si="480"/>
        <v/>
      </c>
      <c r="P3450" t="str">
        <f t="shared" si="481"/>
        <v/>
      </c>
      <c r="Q3450">
        <v>1</v>
      </c>
      <c r="R3450" t="str">
        <f t="shared" si="482"/>
        <v/>
      </c>
      <c r="S3450" t="str">
        <f t="shared" si="483"/>
        <v/>
      </c>
      <c r="T3450" t="str">
        <f t="shared" si="484"/>
        <v/>
      </c>
      <c r="U3450" t="str">
        <f t="shared" si="485"/>
        <v/>
      </c>
    </row>
    <row r="3451" spans="1:21" x14ac:dyDescent="0.25">
      <c r="A3451" s="6" t="str">
        <f>IF(EXPORTACIONES!A3451="","",EXPORTACIONES!A3451)</f>
        <v/>
      </c>
      <c r="B3451" t="str">
        <f>IF(EXPORTACIONES!B3451="","",VLOOKUP(EXPORTACIONES!B3451,PERSONAS!$A$1:$B$59,2,FALSE))</f>
        <v/>
      </c>
      <c r="C3451" t="str">
        <f>IF(EXPORTACIONES!C3451="","",VLOOKUP(EXPORTACIONES!C3451,ACTIVIDADES!$A$1:$B$37,2,FALSE))</f>
        <v/>
      </c>
      <c r="D3451" t="str">
        <f>IF(EXPORTACIONES!D3451="","",EXPORTACIONES!D3451&amp;" -- "&amp;IF(EXPORTACIONES!E3451="","Actividad de "&amp;EXPORTACIONES!C3451,EXPORTACIONES!E3451))</f>
        <v/>
      </c>
      <c r="E3451" t="str">
        <f>IF(EXPORTACIONES!D3451="","",EXPORTACIONES!D3451)</f>
        <v/>
      </c>
      <c r="F3451">
        <f>EXPORTACIONES!F3451</f>
        <v>0</v>
      </c>
      <c r="K3451" t="str">
        <f t="shared" si="477"/>
        <v/>
      </c>
      <c r="M3451">
        <f t="shared" si="478"/>
        <v>0</v>
      </c>
      <c r="N3451" t="str">
        <f t="shared" si="479"/>
        <v/>
      </c>
      <c r="O3451" t="str">
        <f t="shared" si="480"/>
        <v/>
      </c>
      <c r="P3451" t="str">
        <f t="shared" si="481"/>
        <v/>
      </c>
      <c r="Q3451">
        <v>1</v>
      </c>
      <c r="R3451" t="str">
        <f t="shared" si="482"/>
        <v/>
      </c>
      <c r="S3451" t="str">
        <f t="shared" si="483"/>
        <v/>
      </c>
      <c r="T3451" t="str">
        <f t="shared" si="484"/>
        <v/>
      </c>
      <c r="U3451" t="str">
        <f t="shared" si="485"/>
        <v/>
      </c>
    </row>
    <row r="3452" spans="1:21" x14ac:dyDescent="0.25">
      <c r="A3452" s="6" t="str">
        <f>IF(EXPORTACIONES!A3452="","",EXPORTACIONES!A3452)</f>
        <v/>
      </c>
      <c r="B3452" t="str">
        <f>IF(EXPORTACIONES!B3452="","",VLOOKUP(EXPORTACIONES!B3452,PERSONAS!$A$1:$B$59,2,FALSE))</f>
        <v/>
      </c>
      <c r="C3452" t="str">
        <f>IF(EXPORTACIONES!C3452="","",VLOOKUP(EXPORTACIONES!C3452,ACTIVIDADES!$A$1:$B$37,2,FALSE))</f>
        <v/>
      </c>
      <c r="D3452" t="str">
        <f>IF(EXPORTACIONES!D3452="","",EXPORTACIONES!D3452&amp;" -- "&amp;IF(EXPORTACIONES!E3452="","Actividad de "&amp;EXPORTACIONES!C3452,EXPORTACIONES!E3452))</f>
        <v/>
      </c>
      <c r="E3452" t="str">
        <f>IF(EXPORTACIONES!D3452="","",EXPORTACIONES!D3452)</f>
        <v/>
      </c>
      <c r="F3452">
        <f>EXPORTACIONES!F3452</f>
        <v>0</v>
      </c>
      <c r="K3452" t="str">
        <f t="shared" si="477"/>
        <v/>
      </c>
      <c r="M3452">
        <f t="shared" si="478"/>
        <v>0</v>
      </c>
      <c r="N3452" t="str">
        <f t="shared" si="479"/>
        <v/>
      </c>
      <c r="O3452" t="str">
        <f t="shared" si="480"/>
        <v/>
      </c>
      <c r="P3452" t="str">
        <f t="shared" si="481"/>
        <v/>
      </c>
      <c r="Q3452">
        <v>1</v>
      </c>
      <c r="R3452" t="str">
        <f t="shared" si="482"/>
        <v/>
      </c>
      <c r="S3452" t="str">
        <f t="shared" si="483"/>
        <v/>
      </c>
      <c r="T3452" t="str">
        <f t="shared" si="484"/>
        <v/>
      </c>
      <c r="U3452" t="str">
        <f t="shared" si="485"/>
        <v/>
      </c>
    </row>
    <row r="3453" spans="1:21" x14ac:dyDescent="0.25">
      <c r="A3453" s="6" t="str">
        <f>IF(EXPORTACIONES!A3453="","",EXPORTACIONES!A3453)</f>
        <v/>
      </c>
      <c r="B3453" t="str">
        <f>IF(EXPORTACIONES!B3453="","",VLOOKUP(EXPORTACIONES!B3453,PERSONAS!$A$1:$B$59,2,FALSE))</f>
        <v/>
      </c>
      <c r="C3453" t="str">
        <f>IF(EXPORTACIONES!C3453="","",VLOOKUP(EXPORTACIONES!C3453,ACTIVIDADES!$A$1:$B$37,2,FALSE))</f>
        <v/>
      </c>
      <c r="D3453" t="str">
        <f>IF(EXPORTACIONES!D3453="","",EXPORTACIONES!D3453&amp;" -- "&amp;IF(EXPORTACIONES!E3453="","Actividad de "&amp;EXPORTACIONES!C3453,EXPORTACIONES!E3453))</f>
        <v/>
      </c>
      <c r="E3453" t="str">
        <f>IF(EXPORTACIONES!D3453="","",EXPORTACIONES!D3453)</f>
        <v/>
      </c>
      <c r="F3453">
        <f>EXPORTACIONES!F3453</f>
        <v>0</v>
      </c>
      <c r="K3453" t="str">
        <f t="shared" si="477"/>
        <v/>
      </c>
      <c r="M3453">
        <f t="shared" si="478"/>
        <v>0</v>
      </c>
      <c r="N3453" t="str">
        <f t="shared" si="479"/>
        <v/>
      </c>
      <c r="O3453" t="str">
        <f t="shared" si="480"/>
        <v/>
      </c>
      <c r="P3453" t="str">
        <f t="shared" si="481"/>
        <v/>
      </c>
      <c r="Q3453">
        <v>1</v>
      </c>
      <c r="R3453" t="str">
        <f t="shared" si="482"/>
        <v/>
      </c>
      <c r="S3453" t="str">
        <f t="shared" si="483"/>
        <v/>
      </c>
      <c r="T3453" t="str">
        <f t="shared" si="484"/>
        <v/>
      </c>
      <c r="U3453" t="str">
        <f t="shared" si="485"/>
        <v/>
      </c>
    </row>
    <row r="3454" spans="1:21" x14ac:dyDescent="0.25">
      <c r="A3454" s="6" t="str">
        <f>IF(EXPORTACIONES!A3454="","",EXPORTACIONES!A3454)</f>
        <v/>
      </c>
      <c r="B3454" t="str">
        <f>IF(EXPORTACIONES!B3454="","",VLOOKUP(EXPORTACIONES!B3454,PERSONAS!$A$1:$B$59,2,FALSE))</f>
        <v/>
      </c>
      <c r="C3454" t="str">
        <f>IF(EXPORTACIONES!C3454="","",VLOOKUP(EXPORTACIONES!C3454,ACTIVIDADES!$A$1:$B$37,2,FALSE))</f>
        <v/>
      </c>
      <c r="D3454" t="str">
        <f>IF(EXPORTACIONES!D3454="","",EXPORTACIONES!D3454&amp;" -- "&amp;IF(EXPORTACIONES!E3454="","Actividad de "&amp;EXPORTACIONES!C3454,EXPORTACIONES!E3454))</f>
        <v/>
      </c>
      <c r="E3454" t="str">
        <f>IF(EXPORTACIONES!D3454="","",EXPORTACIONES!D3454)</f>
        <v/>
      </c>
      <c r="F3454">
        <f>EXPORTACIONES!F3454</f>
        <v>0</v>
      </c>
      <c r="K3454" t="str">
        <f t="shared" si="477"/>
        <v/>
      </c>
      <c r="M3454">
        <f t="shared" si="478"/>
        <v>0</v>
      </c>
      <c r="N3454" t="str">
        <f t="shared" si="479"/>
        <v/>
      </c>
      <c r="O3454" t="str">
        <f t="shared" si="480"/>
        <v/>
      </c>
      <c r="P3454" t="str">
        <f t="shared" si="481"/>
        <v/>
      </c>
      <c r="Q3454">
        <v>1</v>
      </c>
      <c r="R3454" t="str">
        <f t="shared" si="482"/>
        <v/>
      </c>
      <c r="S3454" t="str">
        <f t="shared" si="483"/>
        <v/>
      </c>
      <c r="T3454" t="str">
        <f t="shared" si="484"/>
        <v/>
      </c>
      <c r="U3454" t="str">
        <f t="shared" si="485"/>
        <v/>
      </c>
    </row>
    <row r="3455" spans="1:21" x14ac:dyDescent="0.25">
      <c r="A3455" s="6" t="str">
        <f>IF(EXPORTACIONES!A3455="","",EXPORTACIONES!A3455)</f>
        <v/>
      </c>
      <c r="B3455" t="str">
        <f>IF(EXPORTACIONES!B3455="","",VLOOKUP(EXPORTACIONES!B3455,PERSONAS!$A$1:$B$59,2,FALSE))</f>
        <v/>
      </c>
      <c r="C3455" t="str">
        <f>IF(EXPORTACIONES!C3455="","",VLOOKUP(EXPORTACIONES!C3455,ACTIVIDADES!$A$1:$B$37,2,FALSE))</f>
        <v/>
      </c>
      <c r="D3455" t="str">
        <f>IF(EXPORTACIONES!D3455="","",EXPORTACIONES!D3455&amp;" -- "&amp;IF(EXPORTACIONES!E3455="","Actividad de "&amp;EXPORTACIONES!C3455,EXPORTACIONES!E3455))</f>
        <v/>
      </c>
      <c r="E3455" t="str">
        <f>IF(EXPORTACIONES!D3455="","",EXPORTACIONES!D3455)</f>
        <v/>
      </c>
      <c r="F3455">
        <f>EXPORTACIONES!F3455</f>
        <v>0</v>
      </c>
      <c r="K3455" t="str">
        <f t="shared" si="477"/>
        <v/>
      </c>
      <c r="M3455">
        <f t="shared" si="478"/>
        <v>0</v>
      </c>
      <c r="N3455" t="str">
        <f t="shared" si="479"/>
        <v/>
      </c>
      <c r="O3455" t="str">
        <f t="shared" si="480"/>
        <v/>
      </c>
      <c r="P3455" t="str">
        <f t="shared" si="481"/>
        <v/>
      </c>
      <c r="Q3455">
        <v>1</v>
      </c>
      <c r="R3455" t="str">
        <f t="shared" si="482"/>
        <v/>
      </c>
      <c r="S3455" t="str">
        <f t="shared" si="483"/>
        <v/>
      </c>
      <c r="T3455" t="str">
        <f t="shared" si="484"/>
        <v/>
      </c>
      <c r="U3455" t="str">
        <f t="shared" si="485"/>
        <v/>
      </c>
    </row>
    <row r="3456" spans="1:21" x14ac:dyDescent="0.25">
      <c r="A3456" s="6" t="str">
        <f>IF(EXPORTACIONES!A3456="","",EXPORTACIONES!A3456)</f>
        <v/>
      </c>
      <c r="B3456" t="str">
        <f>IF(EXPORTACIONES!B3456="","",VLOOKUP(EXPORTACIONES!B3456,PERSONAS!$A$1:$B$59,2,FALSE))</f>
        <v/>
      </c>
      <c r="C3456" t="str">
        <f>IF(EXPORTACIONES!C3456="","",VLOOKUP(EXPORTACIONES!C3456,ACTIVIDADES!$A$1:$B$37,2,FALSE))</f>
        <v/>
      </c>
      <c r="D3456" t="str">
        <f>IF(EXPORTACIONES!D3456="","",EXPORTACIONES!D3456&amp;" -- "&amp;IF(EXPORTACIONES!E3456="","Actividad de "&amp;EXPORTACIONES!C3456,EXPORTACIONES!E3456))</f>
        <v/>
      </c>
      <c r="E3456" t="str">
        <f>IF(EXPORTACIONES!D3456="","",EXPORTACIONES!D3456)</f>
        <v/>
      </c>
      <c r="F3456">
        <f>EXPORTACIONES!F3456</f>
        <v>0</v>
      </c>
      <c r="K3456" t="str">
        <f t="shared" si="477"/>
        <v/>
      </c>
      <c r="M3456">
        <f t="shared" si="478"/>
        <v>0</v>
      </c>
      <c r="N3456" t="str">
        <f t="shared" si="479"/>
        <v/>
      </c>
      <c r="O3456" t="str">
        <f t="shared" si="480"/>
        <v/>
      </c>
      <c r="P3456" t="str">
        <f t="shared" si="481"/>
        <v/>
      </c>
      <c r="Q3456">
        <v>1</v>
      </c>
      <c r="R3456" t="str">
        <f t="shared" si="482"/>
        <v/>
      </c>
      <c r="S3456" t="str">
        <f t="shared" si="483"/>
        <v/>
      </c>
      <c r="T3456" t="str">
        <f t="shared" si="484"/>
        <v/>
      </c>
      <c r="U3456" t="str">
        <f t="shared" si="485"/>
        <v/>
      </c>
    </row>
    <row r="3457" spans="1:21" x14ac:dyDescent="0.25">
      <c r="A3457" s="6" t="str">
        <f>IF(EXPORTACIONES!A3457="","",EXPORTACIONES!A3457)</f>
        <v/>
      </c>
      <c r="B3457" t="str">
        <f>IF(EXPORTACIONES!B3457="","",VLOOKUP(EXPORTACIONES!B3457,PERSONAS!$A$1:$B$59,2,FALSE))</f>
        <v/>
      </c>
      <c r="C3457" t="str">
        <f>IF(EXPORTACIONES!C3457="","",VLOOKUP(EXPORTACIONES!C3457,ACTIVIDADES!$A$1:$B$37,2,FALSE))</f>
        <v/>
      </c>
      <c r="D3457" t="str">
        <f>IF(EXPORTACIONES!D3457="","",EXPORTACIONES!D3457&amp;" -- "&amp;IF(EXPORTACIONES!E3457="","Actividad de "&amp;EXPORTACIONES!C3457,EXPORTACIONES!E3457))</f>
        <v/>
      </c>
      <c r="E3457" t="str">
        <f>IF(EXPORTACIONES!D3457="","",EXPORTACIONES!D3457)</f>
        <v/>
      </c>
      <c r="F3457">
        <f>EXPORTACIONES!F3457</f>
        <v>0</v>
      </c>
      <c r="K3457" t="str">
        <f t="shared" si="477"/>
        <v/>
      </c>
      <c r="M3457">
        <f t="shared" si="478"/>
        <v>0</v>
      </c>
      <c r="N3457" t="str">
        <f t="shared" si="479"/>
        <v/>
      </c>
      <c r="O3457" t="str">
        <f t="shared" si="480"/>
        <v/>
      </c>
      <c r="P3457" t="str">
        <f t="shared" si="481"/>
        <v/>
      </c>
      <c r="Q3457">
        <v>1</v>
      </c>
      <c r="R3457" t="str">
        <f t="shared" si="482"/>
        <v/>
      </c>
      <c r="S3457" t="str">
        <f t="shared" si="483"/>
        <v/>
      </c>
      <c r="T3457" t="str">
        <f t="shared" si="484"/>
        <v/>
      </c>
      <c r="U3457" t="str">
        <f t="shared" si="485"/>
        <v/>
      </c>
    </row>
    <row r="3458" spans="1:21" x14ac:dyDescent="0.25">
      <c r="A3458" s="6" t="str">
        <f>IF(EXPORTACIONES!A3458="","",EXPORTACIONES!A3458)</f>
        <v/>
      </c>
      <c r="B3458" t="str">
        <f>IF(EXPORTACIONES!B3458="","",VLOOKUP(EXPORTACIONES!B3458,PERSONAS!$A$1:$B$59,2,FALSE))</f>
        <v/>
      </c>
      <c r="C3458" t="str">
        <f>IF(EXPORTACIONES!C3458="","",VLOOKUP(EXPORTACIONES!C3458,ACTIVIDADES!$A$1:$B$37,2,FALSE))</f>
        <v/>
      </c>
      <c r="D3458" t="str">
        <f>IF(EXPORTACIONES!D3458="","",EXPORTACIONES!D3458&amp;" -- "&amp;IF(EXPORTACIONES!E3458="","Actividad de "&amp;EXPORTACIONES!C3458,EXPORTACIONES!E3458))</f>
        <v/>
      </c>
      <c r="E3458" t="str">
        <f>IF(EXPORTACIONES!D3458="","",EXPORTACIONES!D3458)</f>
        <v/>
      </c>
      <c r="F3458">
        <f>EXPORTACIONES!F3458</f>
        <v>0</v>
      </c>
      <c r="K3458" t="str">
        <f t="shared" si="477"/>
        <v/>
      </c>
      <c r="M3458">
        <f t="shared" si="478"/>
        <v>0</v>
      </c>
      <c r="N3458" t="str">
        <f t="shared" si="479"/>
        <v/>
      </c>
      <c r="O3458" t="str">
        <f t="shared" si="480"/>
        <v/>
      </c>
      <c r="P3458" t="str">
        <f t="shared" si="481"/>
        <v/>
      </c>
      <c r="Q3458">
        <v>1</v>
      </c>
      <c r="R3458" t="str">
        <f t="shared" si="482"/>
        <v/>
      </c>
      <c r="S3458" t="str">
        <f t="shared" si="483"/>
        <v/>
      </c>
      <c r="T3458" t="str">
        <f t="shared" si="484"/>
        <v/>
      </c>
      <c r="U3458" t="str">
        <f t="shared" si="485"/>
        <v/>
      </c>
    </row>
    <row r="3459" spans="1:21" x14ac:dyDescent="0.25">
      <c r="A3459" s="6" t="str">
        <f>IF(EXPORTACIONES!A3459="","",EXPORTACIONES!A3459)</f>
        <v/>
      </c>
      <c r="B3459" t="str">
        <f>IF(EXPORTACIONES!B3459="","",VLOOKUP(EXPORTACIONES!B3459,PERSONAS!$A$1:$B$59,2,FALSE))</f>
        <v/>
      </c>
      <c r="C3459" t="str">
        <f>IF(EXPORTACIONES!C3459="","",VLOOKUP(EXPORTACIONES!C3459,ACTIVIDADES!$A$1:$B$37,2,FALSE))</f>
        <v/>
      </c>
      <c r="D3459" t="str">
        <f>IF(EXPORTACIONES!D3459="","",EXPORTACIONES!D3459&amp;" -- "&amp;IF(EXPORTACIONES!E3459="","Actividad de "&amp;EXPORTACIONES!C3459,EXPORTACIONES!E3459))</f>
        <v/>
      </c>
      <c r="E3459" t="str">
        <f>IF(EXPORTACIONES!D3459="","",EXPORTACIONES!D3459)</f>
        <v/>
      </c>
      <c r="F3459">
        <f>EXPORTACIONES!F3459</f>
        <v>0</v>
      </c>
      <c r="K3459" t="str">
        <f t="shared" ref="K3459:K3522" si="486">T3459</f>
        <v/>
      </c>
      <c r="M3459">
        <f t="shared" ref="M3459:M3522" si="487">(LEN(E3459)-LEN(SUBSTITUTE(E3459,"#","")))/LEN("#")</f>
        <v>0</v>
      </c>
      <c r="N3459" t="str">
        <f t="shared" ref="N3459:N3522" si="488">IFERROR(SUBSTITUTE(E3459,"#","@",M3459),"")</f>
        <v/>
      </c>
      <c r="O3459" t="str">
        <f t="shared" ref="O3459:O3522" si="489">IFERROR(LEN(N3459)-FIND("@",N3459),"")</f>
        <v/>
      </c>
      <c r="P3459" t="str">
        <f t="shared" ref="P3459:P3522" si="490">IFERROR(RIGHT(N3459,O3459),"")</f>
        <v/>
      </c>
      <c r="Q3459">
        <v>1</v>
      </c>
      <c r="R3459" t="str">
        <f t="shared" ref="R3459:R3522" si="491">IFERROR(SUBSTITUTE(P3459,":","@",Q3459),"")</f>
        <v/>
      </c>
      <c r="S3459" t="str">
        <f t="shared" ref="S3459:S3522" si="492">IFERROR(FIND("@",R3459),"")</f>
        <v/>
      </c>
      <c r="T3459" t="str">
        <f t="shared" ref="T3459:T3522" si="493">IFERROR(LEFT(R3459,S3459-1),"")</f>
        <v/>
      </c>
      <c r="U3459" t="str">
        <f t="shared" ref="U3459:U3522" si="494">IFERROR(RIGHT(R3459,LEN(R3459)-(S3459)),"")</f>
        <v/>
      </c>
    </row>
    <row r="3460" spans="1:21" x14ac:dyDescent="0.25">
      <c r="A3460" s="6" t="str">
        <f>IF(EXPORTACIONES!A3460="","",EXPORTACIONES!A3460)</f>
        <v/>
      </c>
      <c r="B3460" t="str">
        <f>IF(EXPORTACIONES!B3460="","",VLOOKUP(EXPORTACIONES!B3460,PERSONAS!$A$1:$B$59,2,FALSE))</f>
        <v/>
      </c>
      <c r="C3460" t="str">
        <f>IF(EXPORTACIONES!C3460="","",VLOOKUP(EXPORTACIONES!C3460,ACTIVIDADES!$A$1:$B$37,2,FALSE))</f>
        <v/>
      </c>
      <c r="D3460" t="str">
        <f>IF(EXPORTACIONES!D3460="","",EXPORTACIONES!D3460&amp;" -- "&amp;IF(EXPORTACIONES!E3460="","Actividad de "&amp;EXPORTACIONES!C3460,EXPORTACIONES!E3460))</f>
        <v/>
      </c>
      <c r="E3460" t="str">
        <f>IF(EXPORTACIONES!D3460="","",EXPORTACIONES!D3460)</f>
        <v/>
      </c>
      <c r="F3460">
        <f>EXPORTACIONES!F3460</f>
        <v>0</v>
      </c>
      <c r="K3460" t="str">
        <f t="shared" si="486"/>
        <v/>
      </c>
      <c r="M3460">
        <f t="shared" si="487"/>
        <v>0</v>
      </c>
      <c r="N3460" t="str">
        <f t="shared" si="488"/>
        <v/>
      </c>
      <c r="O3460" t="str">
        <f t="shared" si="489"/>
        <v/>
      </c>
      <c r="P3460" t="str">
        <f t="shared" si="490"/>
        <v/>
      </c>
      <c r="Q3460">
        <v>1</v>
      </c>
      <c r="R3460" t="str">
        <f t="shared" si="491"/>
        <v/>
      </c>
      <c r="S3460" t="str">
        <f t="shared" si="492"/>
        <v/>
      </c>
      <c r="T3460" t="str">
        <f t="shared" si="493"/>
        <v/>
      </c>
      <c r="U3460" t="str">
        <f t="shared" si="494"/>
        <v/>
      </c>
    </row>
    <row r="3461" spans="1:21" x14ac:dyDescent="0.25">
      <c r="A3461" s="6" t="str">
        <f>IF(EXPORTACIONES!A3461="","",EXPORTACIONES!A3461)</f>
        <v/>
      </c>
      <c r="B3461" t="str">
        <f>IF(EXPORTACIONES!B3461="","",VLOOKUP(EXPORTACIONES!B3461,PERSONAS!$A$1:$B$59,2,FALSE))</f>
        <v/>
      </c>
      <c r="C3461" t="str">
        <f>IF(EXPORTACIONES!C3461="","",VLOOKUP(EXPORTACIONES!C3461,ACTIVIDADES!$A$1:$B$37,2,FALSE))</f>
        <v/>
      </c>
      <c r="D3461" t="str">
        <f>IF(EXPORTACIONES!D3461="","",EXPORTACIONES!D3461&amp;" -- "&amp;IF(EXPORTACIONES!E3461="","Actividad de "&amp;EXPORTACIONES!C3461,EXPORTACIONES!E3461))</f>
        <v/>
      </c>
      <c r="E3461" t="str">
        <f>IF(EXPORTACIONES!D3461="","",EXPORTACIONES!D3461)</f>
        <v/>
      </c>
      <c r="F3461">
        <f>EXPORTACIONES!F3461</f>
        <v>0</v>
      </c>
      <c r="K3461" t="str">
        <f t="shared" si="486"/>
        <v/>
      </c>
      <c r="M3461">
        <f t="shared" si="487"/>
        <v>0</v>
      </c>
      <c r="N3461" t="str">
        <f t="shared" si="488"/>
        <v/>
      </c>
      <c r="O3461" t="str">
        <f t="shared" si="489"/>
        <v/>
      </c>
      <c r="P3461" t="str">
        <f t="shared" si="490"/>
        <v/>
      </c>
      <c r="Q3461">
        <v>1</v>
      </c>
      <c r="R3461" t="str">
        <f t="shared" si="491"/>
        <v/>
      </c>
      <c r="S3461" t="str">
        <f t="shared" si="492"/>
        <v/>
      </c>
      <c r="T3461" t="str">
        <f t="shared" si="493"/>
        <v/>
      </c>
      <c r="U3461" t="str">
        <f t="shared" si="494"/>
        <v/>
      </c>
    </row>
    <row r="3462" spans="1:21" x14ac:dyDescent="0.25">
      <c r="A3462" s="6" t="str">
        <f>IF(EXPORTACIONES!A3462="","",EXPORTACIONES!A3462)</f>
        <v/>
      </c>
      <c r="B3462" t="str">
        <f>IF(EXPORTACIONES!B3462="","",VLOOKUP(EXPORTACIONES!B3462,PERSONAS!$A$1:$B$59,2,FALSE))</f>
        <v/>
      </c>
      <c r="C3462" t="str">
        <f>IF(EXPORTACIONES!C3462="","",VLOOKUP(EXPORTACIONES!C3462,ACTIVIDADES!$A$1:$B$37,2,FALSE))</f>
        <v/>
      </c>
      <c r="D3462" t="str">
        <f>IF(EXPORTACIONES!D3462="","",EXPORTACIONES!D3462&amp;" -- "&amp;IF(EXPORTACIONES!E3462="","Actividad de "&amp;EXPORTACIONES!C3462,EXPORTACIONES!E3462))</f>
        <v/>
      </c>
      <c r="E3462" t="str">
        <f>IF(EXPORTACIONES!D3462="","",EXPORTACIONES!D3462)</f>
        <v/>
      </c>
      <c r="F3462">
        <f>EXPORTACIONES!F3462</f>
        <v>0</v>
      </c>
      <c r="K3462" t="str">
        <f t="shared" si="486"/>
        <v/>
      </c>
      <c r="M3462">
        <f t="shared" si="487"/>
        <v>0</v>
      </c>
      <c r="N3462" t="str">
        <f t="shared" si="488"/>
        <v/>
      </c>
      <c r="O3462" t="str">
        <f t="shared" si="489"/>
        <v/>
      </c>
      <c r="P3462" t="str">
        <f t="shared" si="490"/>
        <v/>
      </c>
      <c r="Q3462">
        <v>1</v>
      </c>
      <c r="R3462" t="str">
        <f t="shared" si="491"/>
        <v/>
      </c>
      <c r="S3462" t="str">
        <f t="shared" si="492"/>
        <v/>
      </c>
      <c r="T3462" t="str">
        <f t="shared" si="493"/>
        <v/>
      </c>
      <c r="U3462" t="str">
        <f t="shared" si="494"/>
        <v/>
      </c>
    </row>
    <row r="3463" spans="1:21" x14ac:dyDescent="0.25">
      <c r="A3463" s="6" t="str">
        <f>IF(EXPORTACIONES!A3463="","",EXPORTACIONES!A3463)</f>
        <v/>
      </c>
      <c r="B3463" t="str">
        <f>IF(EXPORTACIONES!B3463="","",VLOOKUP(EXPORTACIONES!B3463,PERSONAS!$A$1:$B$59,2,FALSE))</f>
        <v/>
      </c>
      <c r="C3463" t="str">
        <f>IF(EXPORTACIONES!C3463="","",VLOOKUP(EXPORTACIONES!C3463,ACTIVIDADES!$A$1:$B$37,2,FALSE))</f>
        <v/>
      </c>
      <c r="D3463" t="str">
        <f>IF(EXPORTACIONES!D3463="","",EXPORTACIONES!D3463&amp;" -- "&amp;IF(EXPORTACIONES!E3463="","Actividad de "&amp;EXPORTACIONES!C3463,EXPORTACIONES!E3463))</f>
        <v/>
      </c>
      <c r="E3463" t="str">
        <f>IF(EXPORTACIONES!D3463="","",EXPORTACIONES!D3463)</f>
        <v/>
      </c>
      <c r="F3463">
        <f>EXPORTACIONES!F3463</f>
        <v>0</v>
      </c>
      <c r="K3463" t="str">
        <f t="shared" si="486"/>
        <v/>
      </c>
      <c r="M3463">
        <f t="shared" si="487"/>
        <v>0</v>
      </c>
      <c r="N3463" t="str">
        <f t="shared" si="488"/>
        <v/>
      </c>
      <c r="O3463" t="str">
        <f t="shared" si="489"/>
        <v/>
      </c>
      <c r="P3463" t="str">
        <f t="shared" si="490"/>
        <v/>
      </c>
      <c r="Q3463">
        <v>1</v>
      </c>
      <c r="R3463" t="str">
        <f t="shared" si="491"/>
        <v/>
      </c>
      <c r="S3463" t="str">
        <f t="shared" si="492"/>
        <v/>
      </c>
      <c r="T3463" t="str">
        <f t="shared" si="493"/>
        <v/>
      </c>
      <c r="U3463" t="str">
        <f t="shared" si="494"/>
        <v/>
      </c>
    </row>
    <row r="3464" spans="1:21" x14ac:dyDescent="0.25">
      <c r="A3464" s="6" t="str">
        <f>IF(EXPORTACIONES!A3464="","",EXPORTACIONES!A3464)</f>
        <v/>
      </c>
      <c r="B3464" t="str">
        <f>IF(EXPORTACIONES!B3464="","",VLOOKUP(EXPORTACIONES!B3464,PERSONAS!$A$1:$B$59,2,FALSE))</f>
        <v/>
      </c>
      <c r="C3464" t="str">
        <f>IF(EXPORTACIONES!C3464="","",VLOOKUP(EXPORTACIONES!C3464,ACTIVIDADES!$A$1:$B$37,2,FALSE))</f>
        <v/>
      </c>
      <c r="D3464" t="str">
        <f>IF(EXPORTACIONES!D3464="","",EXPORTACIONES!D3464&amp;" -- "&amp;IF(EXPORTACIONES!E3464="","Actividad de "&amp;EXPORTACIONES!C3464,EXPORTACIONES!E3464))</f>
        <v/>
      </c>
      <c r="E3464" t="str">
        <f>IF(EXPORTACIONES!D3464="","",EXPORTACIONES!D3464)</f>
        <v/>
      </c>
      <c r="F3464">
        <f>EXPORTACIONES!F3464</f>
        <v>0</v>
      </c>
      <c r="K3464" t="str">
        <f t="shared" si="486"/>
        <v/>
      </c>
      <c r="M3464">
        <f t="shared" si="487"/>
        <v>0</v>
      </c>
      <c r="N3464" t="str">
        <f t="shared" si="488"/>
        <v/>
      </c>
      <c r="O3464" t="str">
        <f t="shared" si="489"/>
        <v/>
      </c>
      <c r="P3464" t="str">
        <f t="shared" si="490"/>
        <v/>
      </c>
      <c r="Q3464">
        <v>1</v>
      </c>
      <c r="R3464" t="str">
        <f t="shared" si="491"/>
        <v/>
      </c>
      <c r="S3464" t="str">
        <f t="shared" si="492"/>
        <v/>
      </c>
      <c r="T3464" t="str">
        <f t="shared" si="493"/>
        <v/>
      </c>
      <c r="U3464" t="str">
        <f t="shared" si="494"/>
        <v/>
      </c>
    </row>
    <row r="3465" spans="1:21" x14ac:dyDescent="0.25">
      <c r="A3465" s="6" t="str">
        <f>IF(EXPORTACIONES!A3465="","",EXPORTACIONES!A3465)</f>
        <v/>
      </c>
      <c r="B3465" t="str">
        <f>IF(EXPORTACIONES!B3465="","",VLOOKUP(EXPORTACIONES!B3465,PERSONAS!$A$1:$B$59,2,FALSE))</f>
        <v/>
      </c>
      <c r="C3465" t="str">
        <f>IF(EXPORTACIONES!C3465="","",VLOOKUP(EXPORTACIONES!C3465,ACTIVIDADES!$A$1:$B$37,2,FALSE))</f>
        <v/>
      </c>
      <c r="D3465" t="str">
        <f>IF(EXPORTACIONES!D3465="","",EXPORTACIONES!D3465&amp;" -- "&amp;IF(EXPORTACIONES!E3465="","Actividad de "&amp;EXPORTACIONES!C3465,EXPORTACIONES!E3465))</f>
        <v/>
      </c>
      <c r="E3465" t="str">
        <f>IF(EXPORTACIONES!D3465="","",EXPORTACIONES!D3465)</f>
        <v/>
      </c>
      <c r="F3465">
        <f>EXPORTACIONES!F3465</f>
        <v>0</v>
      </c>
      <c r="K3465" t="str">
        <f t="shared" si="486"/>
        <v/>
      </c>
      <c r="M3465">
        <f t="shared" si="487"/>
        <v>0</v>
      </c>
      <c r="N3465" t="str">
        <f t="shared" si="488"/>
        <v/>
      </c>
      <c r="O3465" t="str">
        <f t="shared" si="489"/>
        <v/>
      </c>
      <c r="P3465" t="str">
        <f t="shared" si="490"/>
        <v/>
      </c>
      <c r="Q3465">
        <v>1</v>
      </c>
      <c r="R3465" t="str">
        <f t="shared" si="491"/>
        <v/>
      </c>
      <c r="S3465" t="str">
        <f t="shared" si="492"/>
        <v/>
      </c>
      <c r="T3465" t="str">
        <f t="shared" si="493"/>
        <v/>
      </c>
      <c r="U3465" t="str">
        <f t="shared" si="494"/>
        <v/>
      </c>
    </row>
    <row r="3466" spans="1:21" x14ac:dyDescent="0.25">
      <c r="A3466" s="6" t="str">
        <f>IF(EXPORTACIONES!A3466="","",EXPORTACIONES!A3466)</f>
        <v/>
      </c>
      <c r="B3466" t="str">
        <f>IF(EXPORTACIONES!B3466="","",VLOOKUP(EXPORTACIONES!B3466,PERSONAS!$A$1:$B$59,2,FALSE))</f>
        <v/>
      </c>
      <c r="C3466" t="str">
        <f>IF(EXPORTACIONES!C3466="","",VLOOKUP(EXPORTACIONES!C3466,ACTIVIDADES!$A$1:$B$37,2,FALSE))</f>
        <v/>
      </c>
      <c r="D3466" t="str">
        <f>IF(EXPORTACIONES!D3466="","",EXPORTACIONES!D3466&amp;" -- "&amp;IF(EXPORTACIONES!E3466="","Actividad de "&amp;EXPORTACIONES!C3466,EXPORTACIONES!E3466))</f>
        <v/>
      </c>
      <c r="E3466" t="str">
        <f>IF(EXPORTACIONES!D3466="","",EXPORTACIONES!D3466)</f>
        <v/>
      </c>
      <c r="F3466">
        <f>EXPORTACIONES!F3466</f>
        <v>0</v>
      </c>
      <c r="K3466" t="str">
        <f t="shared" si="486"/>
        <v/>
      </c>
      <c r="M3466">
        <f t="shared" si="487"/>
        <v>0</v>
      </c>
      <c r="N3466" t="str">
        <f t="shared" si="488"/>
        <v/>
      </c>
      <c r="O3466" t="str">
        <f t="shared" si="489"/>
        <v/>
      </c>
      <c r="P3466" t="str">
        <f t="shared" si="490"/>
        <v/>
      </c>
      <c r="Q3466">
        <v>1</v>
      </c>
      <c r="R3466" t="str">
        <f t="shared" si="491"/>
        <v/>
      </c>
      <c r="S3466" t="str">
        <f t="shared" si="492"/>
        <v/>
      </c>
      <c r="T3466" t="str">
        <f t="shared" si="493"/>
        <v/>
      </c>
      <c r="U3466" t="str">
        <f t="shared" si="494"/>
        <v/>
      </c>
    </row>
    <row r="3467" spans="1:21" x14ac:dyDescent="0.25">
      <c r="A3467" s="6" t="str">
        <f>IF(EXPORTACIONES!A3467="","",EXPORTACIONES!A3467)</f>
        <v/>
      </c>
      <c r="B3467" t="str">
        <f>IF(EXPORTACIONES!B3467="","",VLOOKUP(EXPORTACIONES!B3467,PERSONAS!$A$1:$B$59,2,FALSE))</f>
        <v/>
      </c>
      <c r="C3467" t="str">
        <f>IF(EXPORTACIONES!C3467="","",VLOOKUP(EXPORTACIONES!C3467,ACTIVIDADES!$A$1:$B$37,2,FALSE))</f>
        <v/>
      </c>
      <c r="D3467" t="str">
        <f>IF(EXPORTACIONES!D3467="","",EXPORTACIONES!D3467&amp;" -- "&amp;IF(EXPORTACIONES!E3467="","Actividad de "&amp;EXPORTACIONES!C3467,EXPORTACIONES!E3467))</f>
        <v/>
      </c>
      <c r="E3467" t="str">
        <f>IF(EXPORTACIONES!D3467="","",EXPORTACIONES!D3467)</f>
        <v/>
      </c>
      <c r="F3467">
        <f>EXPORTACIONES!F3467</f>
        <v>0</v>
      </c>
      <c r="K3467" t="str">
        <f t="shared" si="486"/>
        <v/>
      </c>
      <c r="M3467">
        <f t="shared" si="487"/>
        <v>0</v>
      </c>
      <c r="N3467" t="str">
        <f t="shared" si="488"/>
        <v/>
      </c>
      <c r="O3467" t="str">
        <f t="shared" si="489"/>
        <v/>
      </c>
      <c r="P3467" t="str">
        <f t="shared" si="490"/>
        <v/>
      </c>
      <c r="Q3467">
        <v>1</v>
      </c>
      <c r="R3467" t="str">
        <f t="shared" si="491"/>
        <v/>
      </c>
      <c r="S3467" t="str">
        <f t="shared" si="492"/>
        <v/>
      </c>
      <c r="T3467" t="str">
        <f t="shared" si="493"/>
        <v/>
      </c>
      <c r="U3467" t="str">
        <f t="shared" si="494"/>
        <v/>
      </c>
    </row>
    <row r="3468" spans="1:21" x14ac:dyDescent="0.25">
      <c r="A3468" s="6" t="str">
        <f>IF(EXPORTACIONES!A3468="","",EXPORTACIONES!A3468)</f>
        <v/>
      </c>
      <c r="B3468" t="str">
        <f>IF(EXPORTACIONES!B3468="","",VLOOKUP(EXPORTACIONES!B3468,PERSONAS!$A$1:$B$59,2,FALSE))</f>
        <v/>
      </c>
      <c r="C3468" t="str">
        <f>IF(EXPORTACIONES!C3468="","",VLOOKUP(EXPORTACIONES!C3468,ACTIVIDADES!$A$1:$B$37,2,FALSE))</f>
        <v/>
      </c>
      <c r="D3468" t="str">
        <f>IF(EXPORTACIONES!D3468="","",EXPORTACIONES!D3468&amp;" -- "&amp;IF(EXPORTACIONES!E3468="","Actividad de "&amp;EXPORTACIONES!C3468,EXPORTACIONES!E3468))</f>
        <v/>
      </c>
      <c r="E3468" t="str">
        <f>IF(EXPORTACIONES!D3468="","",EXPORTACIONES!D3468)</f>
        <v/>
      </c>
      <c r="F3468">
        <f>EXPORTACIONES!F3468</f>
        <v>0</v>
      </c>
      <c r="K3468" t="str">
        <f t="shared" si="486"/>
        <v/>
      </c>
      <c r="M3468">
        <f t="shared" si="487"/>
        <v>0</v>
      </c>
      <c r="N3468" t="str">
        <f t="shared" si="488"/>
        <v/>
      </c>
      <c r="O3468" t="str">
        <f t="shared" si="489"/>
        <v/>
      </c>
      <c r="P3468" t="str">
        <f t="shared" si="490"/>
        <v/>
      </c>
      <c r="Q3468">
        <v>1</v>
      </c>
      <c r="R3468" t="str">
        <f t="shared" si="491"/>
        <v/>
      </c>
      <c r="S3468" t="str">
        <f t="shared" si="492"/>
        <v/>
      </c>
      <c r="T3468" t="str">
        <f t="shared" si="493"/>
        <v/>
      </c>
      <c r="U3468" t="str">
        <f t="shared" si="494"/>
        <v/>
      </c>
    </row>
    <row r="3469" spans="1:21" x14ac:dyDescent="0.25">
      <c r="A3469" s="6" t="str">
        <f>IF(EXPORTACIONES!A3469="","",EXPORTACIONES!A3469)</f>
        <v/>
      </c>
      <c r="B3469" t="str">
        <f>IF(EXPORTACIONES!B3469="","",VLOOKUP(EXPORTACIONES!B3469,PERSONAS!$A$1:$B$59,2,FALSE))</f>
        <v/>
      </c>
      <c r="C3469" t="str">
        <f>IF(EXPORTACIONES!C3469="","",VLOOKUP(EXPORTACIONES!C3469,ACTIVIDADES!$A$1:$B$37,2,FALSE))</f>
        <v/>
      </c>
      <c r="D3469" t="str">
        <f>IF(EXPORTACIONES!D3469="","",EXPORTACIONES!D3469&amp;" -- "&amp;IF(EXPORTACIONES!E3469="","Actividad de "&amp;EXPORTACIONES!C3469,EXPORTACIONES!E3469))</f>
        <v/>
      </c>
      <c r="E3469" t="str">
        <f>IF(EXPORTACIONES!D3469="","",EXPORTACIONES!D3469)</f>
        <v/>
      </c>
      <c r="F3469">
        <f>EXPORTACIONES!F3469</f>
        <v>0</v>
      </c>
      <c r="K3469" t="str">
        <f t="shared" si="486"/>
        <v/>
      </c>
      <c r="M3469">
        <f t="shared" si="487"/>
        <v>0</v>
      </c>
      <c r="N3469" t="str">
        <f t="shared" si="488"/>
        <v/>
      </c>
      <c r="O3469" t="str">
        <f t="shared" si="489"/>
        <v/>
      </c>
      <c r="P3469" t="str">
        <f t="shared" si="490"/>
        <v/>
      </c>
      <c r="Q3469">
        <v>1</v>
      </c>
      <c r="R3469" t="str">
        <f t="shared" si="491"/>
        <v/>
      </c>
      <c r="S3469" t="str">
        <f t="shared" si="492"/>
        <v/>
      </c>
      <c r="T3469" t="str">
        <f t="shared" si="493"/>
        <v/>
      </c>
      <c r="U3469" t="str">
        <f t="shared" si="494"/>
        <v/>
      </c>
    </row>
    <row r="3470" spans="1:21" x14ac:dyDescent="0.25">
      <c r="A3470" s="6" t="str">
        <f>IF(EXPORTACIONES!A3470="","",EXPORTACIONES!A3470)</f>
        <v/>
      </c>
      <c r="B3470" t="str">
        <f>IF(EXPORTACIONES!B3470="","",VLOOKUP(EXPORTACIONES!B3470,PERSONAS!$A$1:$B$59,2,FALSE))</f>
        <v/>
      </c>
      <c r="C3470" t="str">
        <f>IF(EXPORTACIONES!C3470="","",VLOOKUP(EXPORTACIONES!C3470,ACTIVIDADES!$A$1:$B$37,2,FALSE))</f>
        <v/>
      </c>
      <c r="D3470" t="str">
        <f>IF(EXPORTACIONES!D3470="","",EXPORTACIONES!D3470&amp;" -- "&amp;IF(EXPORTACIONES!E3470="","Actividad de "&amp;EXPORTACIONES!C3470,EXPORTACIONES!E3470))</f>
        <v/>
      </c>
      <c r="E3470" t="str">
        <f>IF(EXPORTACIONES!D3470="","",EXPORTACIONES!D3470)</f>
        <v/>
      </c>
      <c r="F3470">
        <f>EXPORTACIONES!F3470</f>
        <v>0</v>
      </c>
      <c r="K3470" t="str">
        <f t="shared" si="486"/>
        <v/>
      </c>
      <c r="M3470">
        <f t="shared" si="487"/>
        <v>0</v>
      </c>
      <c r="N3470" t="str">
        <f t="shared" si="488"/>
        <v/>
      </c>
      <c r="O3470" t="str">
        <f t="shared" si="489"/>
        <v/>
      </c>
      <c r="P3470" t="str">
        <f t="shared" si="490"/>
        <v/>
      </c>
      <c r="Q3470">
        <v>1</v>
      </c>
      <c r="R3470" t="str">
        <f t="shared" si="491"/>
        <v/>
      </c>
      <c r="S3470" t="str">
        <f t="shared" si="492"/>
        <v/>
      </c>
      <c r="T3470" t="str">
        <f t="shared" si="493"/>
        <v/>
      </c>
      <c r="U3470" t="str">
        <f t="shared" si="494"/>
        <v/>
      </c>
    </row>
    <row r="3471" spans="1:21" x14ac:dyDescent="0.25">
      <c r="A3471" s="6" t="str">
        <f>IF(EXPORTACIONES!A3471="","",EXPORTACIONES!A3471)</f>
        <v/>
      </c>
      <c r="B3471" t="str">
        <f>IF(EXPORTACIONES!B3471="","",VLOOKUP(EXPORTACIONES!B3471,PERSONAS!$A$1:$B$59,2,FALSE))</f>
        <v/>
      </c>
      <c r="C3471" t="str">
        <f>IF(EXPORTACIONES!C3471="","",VLOOKUP(EXPORTACIONES!C3471,ACTIVIDADES!$A$1:$B$37,2,FALSE))</f>
        <v/>
      </c>
      <c r="D3471" t="str">
        <f>IF(EXPORTACIONES!D3471="","",EXPORTACIONES!D3471&amp;" -- "&amp;IF(EXPORTACIONES!E3471="","Actividad de "&amp;EXPORTACIONES!C3471,EXPORTACIONES!E3471))</f>
        <v/>
      </c>
      <c r="E3471" t="str">
        <f>IF(EXPORTACIONES!D3471="","",EXPORTACIONES!D3471)</f>
        <v/>
      </c>
      <c r="F3471">
        <f>EXPORTACIONES!F3471</f>
        <v>0</v>
      </c>
      <c r="K3471" t="str">
        <f t="shared" si="486"/>
        <v/>
      </c>
      <c r="M3471">
        <f t="shared" si="487"/>
        <v>0</v>
      </c>
      <c r="N3471" t="str">
        <f t="shared" si="488"/>
        <v/>
      </c>
      <c r="O3471" t="str">
        <f t="shared" si="489"/>
        <v/>
      </c>
      <c r="P3471" t="str">
        <f t="shared" si="490"/>
        <v/>
      </c>
      <c r="Q3471">
        <v>1</v>
      </c>
      <c r="R3471" t="str">
        <f t="shared" si="491"/>
        <v/>
      </c>
      <c r="S3471" t="str">
        <f t="shared" si="492"/>
        <v/>
      </c>
      <c r="T3471" t="str">
        <f t="shared" si="493"/>
        <v/>
      </c>
      <c r="U3471" t="str">
        <f t="shared" si="494"/>
        <v/>
      </c>
    </row>
    <row r="3472" spans="1:21" x14ac:dyDescent="0.25">
      <c r="A3472" s="6" t="str">
        <f>IF(EXPORTACIONES!A3472="","",EXPORTACIONES!A3472)</f>
        <v/>
      </c>
      <c r="B3472" t="str">
        <f>IF(EXPORTACIONES!B3472="","",VLOOKUP(EXPORTACIONES!B3472,PERSONAS!$A$1:$B$59,2,FALSE))</f>
        <v/>
      </c>
      <c r="C3472" t="str">
        <f>IF(EXPORTACIONES!C3472="","",VLOOKUP(EXPORTACIONES!C3472,ACTIVIDADES!$A$1:$B$37,2,FALSE))</f>
        <v/>
      </c>
      <c r="D3472" t="str">
        <f>IF(EXPORTACIONES!D3472="","",EXPORTACIONES!D3472&amp;" -- "&amp;IF(EXPORTACIONES!E3472="","Actividad de "&amp;EXPORTACIONES!C3472,EXPORTACIONES!E3472))</f>
        <v/>
      </c>
      <c r="E3472" t="str">
        <f>IF(EXPORTACIONES!D3472="","",EXPORTACIONES!D3472)</f>
        <v/>
      </c>
      <c r="F3472">
        <f>EXPORTACIONES!F3472</f>
        <v>0</v>
      </c>
      <c r="K3472" t="str">
        <f t="shared" si="486"/>
        <v/>
      </c>
      <c r="M3472">
        <f t="shared" si="487"/>
        <v>0</v>
      </c>
      <c r="N3472" t="str">
        <f t="shared" si="488"/>
        <v/>
      </c>
      <c r="O3472" t="str">
        <f t="shared" si="489"/>
        <v/>
      </c>
      <c r="P3472" t="str">
        <f t="shared" si="490"/>
        <v/>
      </c>
      <c r="Q3472">
        <v>1</v>
      </c>
      <c r="R3472" t="str">
        <f t="shared" si="491"/>
        <v/>
      </c>
      <c r="S3472" t="str">
        <f t="shared" si="492"/>
        <v/>
      </c>
      <c r="T3472" t="str">
        <f t="shared" si="493"/>
        <v/>
      </c>
      <c r="U3472" t="str">
        <f t="shared" si="494"/>
        <v/>
      </c>
    </row>
    <row r="3473" spans="1:21" x14ac:dyDescent="0.25">
      <c r="A3473" s="6" t="str">
        <f>IF(EXPORTACIONES!A3473="","",EXPORTACIONES!A3473)</f>
        <v/>
      </c>
      <c r="B3473" t="str">
        <f>IF(EXPORTACIONES!B3473="","",VLOOKUP(EXPORTACIONES!B3473,PERSONAS!$A$1:$B$59,2,FALSE))</f>
        <v/>
      </c>
      <c r="C3473" t="str">
        <f>IF(EXPORTACIONES!C3473="","",VLOOKUP(EXPORTACIONES!C3473,ACTIVIDADES!$A$1:$B$37,2,FALSE))</f>
        <v/>
      </c>
      <c r="D3473" t="str">
        <f>IF(EXPORTACIONES!D3473="","",EXPORTACIONES!D3473&amp;" -- "&amp;IF(EXPORTACIONES!E3473="","Actividad de "&amp;EXPORTACIONES!C3473,EXPORTACIONES!E3473))</f>
        <v/>
      </c>
      <c r="E3473" t="str">
        <f>IF(EXPORTACIONES!D3473="","",EXPORTACIONES!D3473)</f>
        <v/>
      </c>
      <c r="F3473">
        <f>EXPORTACIONES!F3473</f>
        <v>0</v>
      </c>
      <c r="K3473" t="str">
        <f t="shared" si="486"/>
        <v/>
      </c>
      <c r="M3473">
        <f t="shared" si="487"/>
        <v>0</v>
      </c>
      <c r="N3473" t="str">
        <f t="shared" si="488"/>
        <v/>
      </c>
      <c r="O3473" t="str">
        <f t="shared" si="489"/>
        <v/>
      </c>
      <c r="P3473" t="str">
        <f t="shared" si="490"/>
        <v/>
      </c>
      <c r="Q3473">
        <v>1</v>
      </c>
      <c r="R3473" t="str">
        <f t="shared" si="491"/>
        <v/>
      </c>
      <c r="S3473" t="str">
        <f t="shared" si="492"/>
        <v/>
      </c>
      <c r="T3473" t="str">
        <f t="shared" si="493"/>
        <v/>
      </c>
      <c r="U3473" t="str">
        <f t="shared" si="494"/>
        <v/>
      </c>
    </row>
    <row r="3474" spans="1:21" x14ac:dyDescent="0.25">
      <c r="A3474" s="6" t="str">
        <f>IF(EXPORTACIONES!A3474="","",EXPORTACIONES!A3474)</f>
        <v/>
      </c>
      <c r="B3474" t="str">
        <f>IF(EXPORTACIONES!B3474="","",VLOOKUP(EXPORTACIONES!B3474,PERSONAS!$A$1:$B$59,2,FALSE))</f>
        <v/>
      </c>
      <c r="C3474" t="str">
        <f>IF(EXPORTACIONES!C3474="","",VLOOKUP(EXPORTACIONES!C3474,ACTIVIDADES!$A$1:$B$37,2,FALSE))</f>
        <v/>
      </c>
      <c r="D3474" t="str">
        <f>IF(EXPORTACIONES!D3474="","",EXPORTACIONES!D3474&amp;" -- "&amp;IF(EXPORTACIONES!E3474="","Actividad de "&amp;EXPORTACIONES!C3474,EXPORTACIONES!E3474))</f>
        <v/>
      </c>
      <c r="E3474" t="str">
        <f>IF(EXPORTACIONES!D3474="","",EXPORTACIONES!D3474)</f>
        <v/>
      </c>
      <c r="F3474">
        <f>EXPORTACIONES!F3474</f>
        <v>0</v>
      </c>
      <c r="K3474" t="str">
        <f t="shared" si="486"/>
        <v/>
      </c>
      <c r="M3474">
        <f t="shared" si="487"/>
        <v>0</v>
      </c>
      <c r="N3474" t="str">
        <f t="shared" si="488"/>
        <v/>
      </c>
      <c r="O3474" t="str">
        <f t="shared" si="489"/>
        <v/>
      </c>
      <c r="P3474" t="str">
        <f t="shared" si="490"/>
        <v/>
      </c>
      <c r="Q3474">
        <v>1</v>
      </c>
      <c r="R3474" t="str">
        <f t="shared" si="491"/>
        <v/>
      </c>
      <c r="S3474" t="str">
        <f t="shared" si="492"/>
        <v/>
      </c>
      <c r="T3474" t="str">
        <f t="shared" si="493"/>
        <v/>
      </c>
      <c r="U3474" t="str">
        <f t="shared" si="494"/>
        <v/>
      </c>
    </row>
    <row r="3475" spans="1:21" x14ac:dyDescent="0.25">
      <c r="A3475" s="6" t="str">
        <f>IF(EXPORTACIONES!A3475="","",EXPORTACIONES!A3475)</f>
        <v/>
      </c>
      <c r="B3475" t="str">
        <f>IF(EXPORTACIONES!B3475="","",VLOOKUP(EXPORTACIONES!B3475,PERSONAS!$A$1:$B$59,2,FALSE))</f>
        <v/>
      </c>
      <c r="C3475" t="str">
        <f>IF(EXPORTACIONES!C3475="","",VLOOKUP(EXPORTACIONES!C3475,ACTIVIDADES!$A$1:$B$37,2,FALSE))</f>
        <v/>
      </c>
      <c r="D3475" t="str">
        <f>IF(EXPORTACIONES!D3475="","",EXPORTACIONES!D3475&amp;" -- "&amp;IF(EXPORTACIONES!E3475="","Actividad de "&amp;EXPORTACIONES!C3475,EXPORTACIONES!E3475))</f>
        <v/>
      </c>
      <c r="E3475" t="str">
        <f>IF(EXPORTACIONES!D3475="","",EXPORTACIONES!D3475)</f>
        <v/>
      </c>
      <c r="F3475">
        <f>EXPORTACIONES!F3475</f>
        <v>0</v>
      </c>
      <c r="K3475" t="str">
        <f t="shared" si="486"/>
        <v/>
      </c>
      <c r="M3475">
        <f t="shared" si="487"/>
        <v>0</v>
      </c>
      <c r="N3475" t="str">
        <f t="shared" si="488"/>
        <v/>
      </c>
      <c r="O3475" t="str">
        <f t="shared" si="489"/>
        <v/>
      </c>
      <c r="P3475" t="str">
        <f t="shared" si="490"/>
        <v/>
      </c>
      <c r="Q3475">
        <v>1</v>
      </c>
      <c r="R3475" t="str">
        <f t="shared" si="491"/>
        <v/>
      </c>
      <c r="S3475" t="str">
        <f t="shared" si="492"/>
        <v/>
      </c>
      <c r="T3475" t="str">
        <f t="shared" si="493"/>
        <v/>
      </c>
      <c r="U3475" t="str">
        <f t="shared" si="494"/>
        <v/>
      </c>
    </row>
    <row r="3476" spans="1:21" x14ac:dyDescent="0.25">
      <c r="A3476" s="6" t="str">
        <f>IF(EXPORTACIONES!A3476="","",EXPORTACIONES!A3476)</f>
        <v/>
      </c>
      <c r="B3476" t="str">
        <f>IF(EXPORTACIONES!B3476="","",VLOOKUP(EXPORTACIONES!B3476,PERSONAS!$A$1:$B$59,2,FALSE))</f>
        <v/>
      </c>
      <c r="C3476" t="str">
        <f>IF(EXPORTACIONES!C3476="","",VLOOKUP(EXPORTACIONES!C3476,ACTIVIDADES!$A$1:$B$37,2,FALSE))</f>
        <v/>
      </c>
      <c r="D3476" t="str">
        <f>IF(EXPORTACIONES!D3476="","",EXPORTACIONES!D3476&amp;" -- "&amp;IF(EXPORTACIONES!E3476="","Actividad de "&amp;EXPORTACIONES!C3476,EXPORTACIONES!E3476))</f>
        <v/>
      </c>
      <c r="E3476" t="str">
        <f>IF(EXPORTACIONES!D3476="","",EXPORTACIONES!D3476)</f>
        <v/>
      </c>
      <c r="F3476">
        <f>EXPORTACIONES!F3476</f>
        <v>0</v>
      </c>
      <c r="K3476" t="str">
        <f t="shared" si="486"/>
        <v/>
      </c>
      <c r="M3476">
        <f t="shared" si="487"/>
        <v>0</v>
      </c>
      <c r="N3476" t="str">
        <f t="shared" si="488"/>
        <v/>
      </c>
      <c r="O3476" t="str">
        <f t="shared" si="489"/>
        <v/>
      </c>
      <c r="P3476" t="str">
        <f t="shared" si="490"/>
        <v/>
      </c>
      <c r="Q3476">
        <v>1</v>
      </c>
      <c r="R3476" t="str">
        <f t="shared" si="491"/>
        <v/>
      </c>
      <c r="S3476" t="str">
        <f t="shared" si="492"/>
        <v/>
      </c>
      <c r="T3476" t="str">
        <f t="shared" si="493"/>
        <v/>
      </c>
      <c r="U3476" t="str">
        <f t="shared" si="494"/>
        <v/>
      </c>
    </row>
    <row r="3477" spans="1:21" x14ac:dyDescent="0.25">
      <c r="A3477" s="6" t="str">
        <f>IF(EXPORTACIONES!A3477="","",EXPORTACIONES!A3477)</f>
        <v/>
      </c>
      <c r="B3477" t="str">
        <f>IF(EXPORTACIONES!B3477="","",VLOOKUP(EXPORTACIONES!B3477,PERSONAS!$A$1:$B$59,2,FALSE))</f>
        <v/>
      </c>
      <c r="C3477" t="str">
        <f>IF(EXPORTACIONES!C3477="","",VLOOKUP(EXPORTACIONES!C3477,ACTIVIDADES!$A$1:$B$37,2,FALSE))</f>
        <v/>
      </c>
      <c r="D3477" t="str">
        <f>IF(EXPORTACIONES!D3477="","",EXPORTACIONES!D3477&amp;" -- "&amp;IF(EXPORTACIONES!E3477="","Actividad de "&amp;EXPORTACIONES!C3477,EXPORTACIONES!E3477))</f>
        <v/>
      </c>
      <c r="E3477" t="str">
        <f>IF(EXPORTACIONES!D3477="","",EXPORTACIONES!D3477)</f>
        <v/>
      </c>
      <c r="F3477">
        <f>EXPORTACIONES!F3477</f>
        <v>0</v>
      </c>
      <c r="K3477" t="str">
        <f t="shared" si="486"/>
        <v/>
      </c>
      <c r="M3477">
        <f t="shared" si="487"/>
        <v>0</v>
      </c>
      <c r="N3477" t="str">
        <f t="shared" si="488"/>
        <v/>
      </c>
      <c r="O3477" t="str">
        <f t="shared" si="489"/>
        <v/>
      </c>
      <c r="P3477" t="str">
        <f t="shared" si="490"/>
        <v/>
      </c>
      <c r="Q3477">
        <v>1</v>
      </c>
      <c r="R3477" t="str">
        <f t="shared" si="491"/>
        <v/>
      </c>
      <c r="S3477" t="str">
        <f t="shared" si="492"/>
        <v/>
      </c>
      <c r="T3477" t="str">
        <f t="shared" si="493"/>
        <v/>
      </c>
      <c r="U3477" t="str">
        <f t="shared" si="494"/>
        <v/>
      </c>
    </row>
    <row r="3478" spans="1:21" x14ac:dyDescent="0.25">
      <c r="A3478" s="6" t="str">
        <f>IF(EXPORTACIONES!A3478="","",EXPORTACIONES!A3478)</f>
        <v/>
      </c>
      <c r="B3478" t="str">
        <f>IF(EXPORTACIONES!B3478="","",VLOOKUP(EXPORTACIONES!B3478,PERSONAS!$A$1:$B$59,2,FALSE))</f>
        <v/>
      </c>
      <c r="C3478" t="str">
        <f>IF(EXPORTACIONES!C3478="","",VLOOKUP(EXPORTACIONES!C3478,ACTIVIDADES!$A$1:$B$37,2,FALSE))</f>
        <v/>
      </c>
      <c r="D3478" t="str">
        <f>IF(EXPORTACIONES!D3478="","",EXPORTACIONES!D3478&amp;" -- "&amp;IF(EXPORTACIONES!E3478="","Actividad de "&amp;EXPORTACIONES!C3478,EXPORTACIONES!E3478))</f>
        <v/>
      </c>
      <c r="E3478" t="str">
        <f>IF(EXPORTACIONES!D3478="","",EXPORTACIONES!D3478)</f>
        <v/>
      </c>
      <c r="F3478">
        <f>EXPORTACIONES!F3478</f>
        <v>0</v>
      </c>
      <c r="K3478" t="str">
        <f t="shared" si="486"/>
        <v/>
      </c>
      <c r="M3478">
        <f t="shared" si="487"/>
        <v>0</v>
      </c>
      <c r="N3478" t="str">
        <f t="shared" si="488"/>
        <v/>
      </c>
      <c r="O3478" t="str">
        <f t="shared" si="489"/>
        <v/>
      </c>
      <c r="P3478" t="str">
        <f t="shared" si="490"/>
        <v/>
      </c>
      <c r="Q3478">
        <v>1</v>
      </c>
      <c r="R3478" t="str">
        <f t="shared" si="491"/>
        <v/>
      </c>
      <c r="S3478" t="str">
        <f t="shared" si="492"/>
        <v/>
      </c>
      <c r="T3478" t="str">
        <f t="shared" si="493"/>
        <v/>
      </c>
      <c r="U3478" t="str">
        <f t="shared" si="494"/>
        <v/>
      </c>
    </row>
    <row r="3479" spans="1:21" x14ac:dyDescent="0.25">
      <c r="A3479" s="6" t="str">
        <f>IF(EXPORTACIONES!A3479="","",EXPORTACIONES!A3479)</f>
        <v/>
      </c>
      <c r="B3479" t="str">
        <f>IF(EXPORTACIONES!B3479="","",VLOOKUP(EXPORTACIONES!B3479,PERSONAS!$A$1:$B$59,2,FALSE))</f>
        <v/>
      </c>
      <c r="C3479" t="str">
        <f>IF(EXPORTACIONES!C3479="","",VLOOKUP(EXPORTACIONES!C3479,ACTIVIDADES!$A$1:$B$37,2,FALSE))</f>
        <v/>
      </c>
      <c r="D3479" t="str">
        <f>IF(EXPORTACIONES!D3479="","",EXPORTACIONES!D3479&amp;" -- "&amp;IF(EXPORTACIONES!E3479="","Actividad de "&amp;EXPORTACIONES!C3479,EXPORTACIONES!E3479))</f>
        <v/>
      </c>
      <c r="E3479" t="str">
        <f>IF(EXPORTACIONES!D3479="","",EXPORTACIONES!D3479)</f>
        <v/>
      </c>
      <c r="F3479">
        <f>EXPORTACIONES!F3479</f>
        <v>0</v>
      </c>
      <c r="K3479" t="str">
        <f t="shared" si="486"/>
        <v/>
      </c>
      <c r="M3479">
        <f t="shared" si="487"/>
        <v>0</v>
      </c>
      <c r="N3479" t="str">
        <f t="shared" si="488"/>
        <v/>
      </c>
      <c r="O3479" t="str">
        <f t="shared" si="489"/>
        <v/>
      </c>
      <c r="P3479" t="str">
        <f t="shared" si="490"/>
        <v/>
      </c>
      <c r="Q3479">
        <v>1</v>
      </c>
      <c r="R3479" t="str">
        <f t="shared" si="491"/>
        <v/>
      </c>
      <c r="S3479" t="str">
        <f t="shared" si="492"/>
        <v/>
      </c>
      <c r="T3479" t="str">
        <f t="shared" si="493"/>
        <v/>
      </c>
      <c r="U3479" t="str">
        <f t="shared" si="494"/>
        <v/>
      </c>
    </row>
    <row r="3480" spans="1:21" x14ac:dyDescent="0.25">
      <c r="A3480" s="6" t="str">
        <f>IF(EXPORTACIONES!A3480="","",EXPORTACIONES!A3480)</f>
        <v/>
      </c>
      <c r="B3480" t="str">
        <f>IF(EXPORTACIONES!B3480="","",VLOOKUP(EXPORTACIONES!B3480,PERSONAS!$A$1:$B$59,2,FALSE))</f>
        <v/>
      </c>
      <c r="C3480" t="str">
        <f>IF(EXPORTACIONES!C3480="","",VLOOKUP(EXPORTACIONES!C3480,ACTIVIDADES!$A$1:$B$37,2,FALSE))</f>
        <v/>
      </c>
      <c r="D3480" t="str">
        <f>IF(EXPORTACIONES!D3480="","",EXPORTACIONES!D3480&amp;" -- "&amp;IF(EXPORTACIONES!E3480="","Actividad de "&amp;EXPORTACIONES!C3480,EXPORTACIONES!E3480))</f>
        <v/>
      </c>
      <c r="E3480" t="str">
        <f>IF(EXPORTACIONES!D3480="","",EXPORTACIONES!D3480)</f>
        <v/>
      </c>
      <c r="F3480">
        <f>EXPORTACIONES!F3480</f>
        <v>0</v>
      </c>
      <c r="K3480" t="str">
        <f t="shared" si="486"/>
        <v/>
      </c>
      <c r="M3480">
        <f t="shared" si="487"/>
        <v>0</v>
      </c>
      <c r="N3480" t="str">
        <f t="shared" si="488"/>
        <v/>
      </c>
      <c r="O3480" t="str">
        <f t="shared" si="489"/>
        <v/>
      </c>
      <c r="P3480" t="str">
        <f t="shared" si="490"/>
        <v/>
      </c>
      <c r="Q3480">
        <v>1</v>
      </c>
      <c r="R3480" t="str">
        <f t="shared" si="491"/>
        <v/>
      </c>
      <c r="S3480" t="str">
        <f t="shared" si="492"/>
        <v/>
      </c>
      <c r="T3480" t="str">
        <f t="shared" si="493"/>
        <v/>
      </c>
      <c r="U3480" t="str">
        <f t="shared" si="494"/>
        <v/>
      </c>
    </row>
    <row r="3481" spans="1:21" x14ac:dyDescent="0.25">
      <c r="A3481" s="6" t="str">
        <f>IF(EXPORTACIONES!A3481="","",EXPORTACIONES!A3481)</f>
        <v/>
      </c>
      <c r="B3481" t="str">
        <f>IF(EXPORTACIONES!B3481="","",VLOOKUP(EXPORTACIONES!B3481,PERSONAS!$A$1:$B$59,2,FALSE))</f>
        <v/>
      </c>
      <c r="C3481" t="str">
        <f>IF(EXPORTACIONES!C3481="","",VLOOKUP(EXPORTACIONES!C3481,ACTIVIDADES!$A$1:$B$37,2,FALSE))</f>
        <v/>
      </c>
      <c r="D3481" t="str">
        <f>IF(EXPORTACIONES!D3481="","",EXPORTACIONES!D3481&amp;" -- "&amp;IF(EXPORTACIONES!E3481="","Actividad de "&amp;EXPORTACIONES!C3481,EXPORTACIONES!E3481))</f>
        <v/>
      </c>
      <c r="E3481" t="str">
        <f>IF(EXPORTACIONES!D3481="","",EXPORTACIONES!D3481)</f>
        <v/>
      </c>
      <c r="F3481">
        <f>EXPORTACIONES!F3481</f>
        <v>0</v>
      </c>
      <c r="K3481" t="str">
        <f t="shared" si="486"/>
        <v/>
      </c>
      <c r="M3481">
        <f t="shared" si="487"/>
        <v>0</v>
      </c>
      <c r="N3481" t="str">
        <f t="shared" si="488"/>
        <v/>
      </c>
      <c r="O3481" t="str">
        <f t="shared" si="489"/>
        <v/>
      </c>
      <c r="P3481" t="str">
        <f t="shared" si="490"/>
        <v/>
      </c>
      <c r="Q3481">
        <v>1</v>
      </c>
      <c r="R3481" t="str">
        <f t="shared" si="491"/>
        <v/>
      </c>
      <c r="S3481" t="str">
        <f t="shared" si="492"/>
        <v/>
      </c>
      <c r="T3481" t="str">
        <f t="shared" si="493"/>
        <v/>
      </c>
      <c r="U3481" t="str">
        <f t="shared" si="494"/>
        <v/>
      </c>
    </row>
    <row r="3482" spans="1:21" x14ac:dyDescent="0.25">
      <c r="A3482" s="6" t="str">
        <f>IF(EXPORTACIONES!A3482="","",EXPORTACIONES!A3482)</f>
        <v/>
      </c>
      <c r="B3482" t="str">
        <f>IF(EXPORTACIONES!B3482="","",VLOOKUP(EXPORTACIONES!B3482,PERSONAS!$A$1:$B$59,2,FALSE))</f>
        <v/>
      </c>
      <c r="C3482" t="str">
        <f>IF(EXPORTACIONES!C3482="","",VLOOKUP(EXPORTACIONES!C3482,ACTIVIDADES!$A$1:$B$37,2,FALSE))</f>
        <v/>
      </c>
      <c r="D3482" t="str">
        <f>IF(EXPORTACIONES!D3482="","",EXPORTACIONES!D3482&amp;" -- "&amp;IF(EXPORTACIONES!E3482="","Actividad de "&amp;EXPORTACIONES!C3482,EXPORTACIONES!E3482))</f>
        <v/>
      </c>
      <c r="E3482" t="str">
        <f>IF(EXPORTACIONES!D3482="","",EXPORTACIONES!D3482)</f>
        <v/>
      </c>
      <c r="F3482">
        <f>EXPORTACIONES!F3482</f>
        <v>0</v>
      </c>
      <c r="K3482" t="str">
        <f t="shared" si="486"/>
        <v/>
      </c>
      <c r="M3482">
        <f t="shared" si="487"/>
        <v>0</v>
      </c>
      <c r="N3482" t="str">
        <f t="shared" si="488"/>
        <v/>
      </c>
      <c r="O3482" t="str">
        <f t="shared" si="489"/>
        <v/>
      </c>
      <c r="P3482" t="str">
        <f t="shared" si="490"/>
        <v/>
      </c>
      <c r="Q3482">
        <v>1</v>
      </c>
      <c r="R3482" t="str">
        <f t="shared" si="491"/>
        <v/>
      </c>
      <c r="S3482" t="str">
        <f t="shared" si="492"/>
        <v/>
      </c>
      <c r="T3482" t="str">
        <f t="shared" si="493"/>
        <v/>
      </c>
      <c r="U3482" t="str">
        <f t="shared" si="494"/>
        <v/>
      </c>
    </row>
    <row r="3483" spans="1:21" x14ac:dyDescent="0.25">
      <c r="A3483" s="6" t="str">
        <f>IF(EXPORTACIONES!A3483="","",EXPORTACIONES!A3483)</f>
        <v/>
      </c>
      <c r="B3483" t="str">
        <f>IF(EXPORTACIONES!B3483="","",VLOOKUP(EXPORTACIONES!B3483,PERSONAS!$A$1:$B$59,2,FALSE))</f>
        <v/>
      </c>
      <c r="C3483" t="str">
        <f>IF(EXPORTACIONES!C3483="","",VLOOKUP(EXPORTACIONES!C3483,ACTIVIDADES!$A$1:$B$37,2,FALSE))</f>
        <v/>
      </c>
      <c r="D3483" t="str">
        <f>IF(EXPORTACIONES!D3483="","",EXPORTACIONES!D3483&amp;" -- "&amp;IF(EXPORTACIONES!E3483="","Actividad de "&amp;EXPORTACIONES!C3483,EXPORTACIONES!E3483))</f>
        <v/>
      </c>
      <c r="E3483" t="str">
        <f>IF(EXPORTACIONES!D3483="","",EXPORTACIONES!D3483)</f>
        <v/>
      </c>
      <c r="F3483">
        <f>EXPORTACIONES!F3483</f>
        <v>0</v>
      </c>
      <c r="K3483" t="str">
        <f t="shared" si="486"/>
        <v/>
      </c>
      <c r="M3483">
        <f t="shared" si="487"/>
        <v>0</v>
      </c>
      <c r="N3483" t="str">
        <f t="shared" si="488"/>
        <v/>
      </c>
      <c r="O3483" t="str">
        <f t="shared" si="489"/>
        <v/>
      </c>
      <c r="P3483" t="str">
        <f t="shared" si="490"/>
        <v/>
      </c>
      <c r="Q3483">
        <v>1</v>
      </c>
      <c r="R3483" t="str">
        <f t="shared" si="491"/>
        <v/>
      </c>
      <c r="S3483" t="str">
        <f t="shared" si="492"/>
        <v/>
      </c>
      <c r="T3483" t="str">
        <f t="shared" si="493"/>
        <v/>
      </c>
      <c r="U3483" t="str">
        <f t="shared" si="494"/>
        <v/>
      </c>
    </row>
    <row r="3484" spans="1:21" x14ac:dyDescent="0.25">
      <c r="A3484" s="6" t="str">
        <f>IF(EXPORTACIONES!A3484="","",EXPORTACIONES!A3484)</f>
        <v/>
      </c>
      <c r="B3484" t="str">
        <f>IF(EXPORTACIONES!B3484="","",VLOOKUP(EXPORTACIONES!B3484,PERSONAS!$A$1:$B$59,2,FALSE))</f>
        <v/>
      </c>
      <c r="C3484" t="str">
        <f>IF(EXPORTACIONES!C3484="","",VLOOKUP(EXPORTACIONES!C3484,ACTIVIDADES!$A$1:$B$37,2,FALSE))</f>
        <v/>
      </c>
      <c r="D3484" t="str">
        <f>IF(EXPORTACIONES!D3484="","",EXPORTACIONES!D3484&amp;" -- "&amp;IF(EXPORTACIONES!E3484="","Actividad de "&amp;EXPORTACIONES!C3484,EXPORTACIONES!E3484))</f>
        <v/>
      </c>
      <c r="E3484" t="str">
        <f>IF(EXPORTACIONES!D3484="","",EXPORTACIONES!D3484)</f>
        <v/>
      </c>
      <c r="F3484">
        <f>EXPORTACIONES!F3484</f>
        <v>0</v>
      </c>
      <c r="K3484" t="str">
        <f t="shared" si="486"/>
        <v/>
      </c>
      <c r="M3484">
        <f t="shared" si="487"/>
        <v>0</v>
      </c>
      <c r="N3484" t="str">
        <f t="shared" si="488"/>
        <v/>
      </c>
      <c r="O3484" t="str">
        <f t="shared" si="489"/>
        <v/>
      </c>
      <c r="P3484" t="str">
        <f t="shared" si="490"/>
        <v/>
      </c>
      <c r="Q3484">
        <v>1</v>
      </c>
      <c r="R3484" t="str">
        <f t="shared" si="491"/>
        <v/>
      </c>
      <c r="S3484" t="str">
        <f t="shared" si="492"/>
        <v/>
      </c>
      <c r="T3484" t="str">
        <f t="shared" si="493"/>
        <v/>
      </c>
      <c r="U3484" t="str">
        <f t="shared" si="494"/>
        <v/>
      </c>
    </row>
    <row r="3485" spans="1:21" x14ac:dyDescent="0.25">
      <c r="A3485" s="6" t="str">
        <f>IF(EXPORTACIONES!A3485="","",EXPORTACIONES!A3485)</f>
        <v/>
      </c>
      <c r="B3485" t="str">
        <f>IF(EXPORTACIONES!B3485="","",VLOOKUP(EXPORTACIONES!B3485,PERSONAS!$A$1:$B$59,2,FALSE))</f>
        <v/>
      </c>
      <c r="C3485" t="str">
        <f>IF(EXPORTACIONES!C3485="","",VLOOKUP(EXPORTACIONES!C3485,ACTIVIDADES!$A$1:$B$37,2,FALSE))</f>
        <v/>
      </c>
      <c r="D3485" t="str">
        <f>IF(EXPORTACIONES!D3485="","",EXPORTACIONES!D3485&amp;" -- "&amp;IF(EXPORTACIONES!E3485="","Actividad de "&amp;EXPORTACIONES!C3485,EXPORTACIONES!E3485))</f>
        <v/>
      </c>
      <c r="E3485" t="str">
        <f>IF(EXPORTACIONES!D3485="","",EXPORTACIONES!D3485)</f>
        <v/>
      </c>
      <c r="F3485">
        <f>EXPORTACIONES!F3485</f>
        <v>0</v>
      </c>
      <c r="K3485" t="str">
        <f t="shared" si="486"/>
        <v/>
      </c>
      <c r="M3485">
        <f t="shared" si="487"/>
        <v>0</v>
      </c>
      <c r="N3485" t="str">
        <f t="shared" si="488"/>
        <v/>
      </c>
      <c r="O3485" t="str">
        <f t="shared" si="489"/>
        <v/>
      </c>
      <c r="P3485" t="str">
        <f t="shared" si="490"/>
        <v/>
      </c>
      <c r="Q3485">
        <v>1</v>
      </c>
      <c r="R3485" t="str">
        <f t="shared" si="491"/>
        <v/>
      </c>
      <c r="S3485" t="str">
        <f t="shared" si="492"/>
        <v/>
      </c>
      <c r="T3485" t="str">
        <f t="shared" si="493"/>
        <v/>
      </c>
      <c r="U3485" t="str">
        <f t="shared" si="494"/>
        <v/>
      </c>
    </row>
    <row r="3486" spans="1:21" x14ac:dyDescent="0.25">
      <c r="A3486" s="6" t="str">
        <f>IF(EXPORTACIONES!A3486="","",EXPORTACIONES!A3486)</f>
        <v/>
      </c>
      <c r="B3486" t="str">
        <f>IF(EXPORTACIONES!B3486="","",VLOOKUP(EXPORTACIONES!B3486,PERSONAS!$A$1:$B$59,2,FALSE))</f>
        <v/>
      </c>
      <c r="C3486" t="str">
        <f>IF(EXPORTACIONES!C3486="","",VLOOKUP(EXPORTACIONES!C3486,ACTIVIDADES!$A$1:$B$37,2,FALSE))</f>
        <v/>
      </c>
      <c r="D3486" t="str">
        <f>IF(EXPORTACIONES!D3486="","",EXPORTACIONES!D3486&amp;" -- "&amp;IF(EXPORTACIONES!E3486="","Actividad de "&amp;EXPORTACIONES!C3486,EXPORTACIONES!E3486))</f>
        <v/>
      </c>
      <c r="E3486" t="str">
        <f>IF(EXPORTACIONES!D3486="","",EXPORTACIONES!D3486)</f>
        <v/>
      </c>
      <c r="F3486">
        <f>EXPORTACIONES!F3486</f>
        <v>0</v>
      </c>
      <c r="K3486" t="str">
        <f t="shared" si="486"/>
        <v/>
      </c>
      <c r="M3486">
        <f t="shared" si="487"/>
        <v>0</v>
      </c>
      <c r="N3486" t="str">
        <f t="shared" si="488"/>
        <v/>
      </c>
      <c r="O3486" t="str">
        <f t="shared" si="489"/>
        <v/>
      </c>
      <c r="P3486" t="str">
        <f t="shared" si="490"/>
        <v/>
      </c>
      <c r="Q3486">
        <v>1</v>
      </c>
      <c r="R3486" t="str">
        <f t="shared" si="491"/>
        <v/>
      </c>
      <c r="S3486" t="str">
        <f t="shared" si="492"/>
        <v/>
      </c>
      <c r="T3486" t="str">
        <f t="shared" si="493"/>
        <v/>
      </c>
      <c r="U3486" t="str">
        <f t="shared" si="494"/>
        <v/>
      </c>
    </row>
    <row r="3487" spans="1:21" x14ac:dyDescent="0.25">
      <c r="A3487" s="6" t="str">
        <f>IF(EXPORTACIONES!A3487="","",EXPORTACIONES!A3487)</f>
        <v/>
      </c>
      <c r="B3487" t="str">
        <f>IF(EXPORTACIONES!B3487="","",VLOOKUP(EXPORTACIONES!B3487,PERSONAS!$A$1:$B$59,2,FALSE))</f>
        <v/>
      </c>
      <c r="C3487" t="str">
        <f>IF(EXPORTACIONES!C3487="","",VLOOKUP(EXPORTACIONES!C3487,ACTIVIDADES!$A$1:$B$37,2,FALSE))</f>
        <v/>
      </c>
      <c r="D3487" t="str">
        <f>IF(EXPORTACIONES!D3487="","",EXPORTACIONES!D3487&amp;" -- "&amp;IF(EXPORTACIONES!E3487="","Actividad de "&amp;EXPORTACIONES!C3487,EXPORTACIONES!E3487))</f>
        <v/>
      </c>
      <c r="E3487" t="str">
        <f>IF(EXPORTACIONES!D3487="","",EXPORTACIONES!D3487)</f>
        <v/>
      </c>
      <c r="F3487">
        <f>EXPORTACIONES!F3487</f>
        <v>0</v>
      </c>
      <c r="K3487" t="str">
        <f t="shared" si="486"/>
        <v/>
      </c>
      <c r="M3487">
        <f t="shared" si="487"/>
        <v>0</v>
      </c>
      <c r="N3487" t="str">
        <f t="shared" si="488"/>
        <v/>
      </c>
      <c r="O3487" t="str">
        <f t="shared" si="489"/>
        <v/>
      </c>
      <c r="P3487" t="str">
        <f t="shared" si="490"/>
        <v/>
      </c>
      <c r="Q3487">
        <v>1</v>
      </c>
      <c r="R3487" t="str">
        <f t="shared" si="491"/>
        <v/>
      </c>
      <c r="S3487" t="str">
        <f t="shared" si="492"/>
        <v/>
      </c>
      <c r="T3487" t="str">
        <f t="shared" si="493"/>
        <v/>
      </c>
      <c r="U3487" t="str">
        <f t="shared" si="494"/>
        <v/>
      </c>
    </row>
    <row r="3488" spans="1:21" x14ac:dyDescent="0.25">
      <c r="A3488" s="6" t="str">
        <f>IF(EXPORTACIONES!A3488="","",EXPORTACIONES!A3488)</f>
        <v/>
      </c>
      <c r="B3488" t="str">
        <f>IF(EXPORTACIONES!B3488="","",VLOOKUP(EXPORTACIONES!B3488,PERSONAS!$A$1:$B$59,2,FALSE))</f>
        <v/>
      </c>
      <c r="C3488" t="str">
        <f>IF(EXPORTACIONES!C3488="","",VLOOKUP(EXPORTACIONES!C3488,ACTIVIDADES!$A$1:$B$37,2,FALSE))</f>
        <v/>
      </c>
      <c r="D3488" t="str">
        <f>IF(EXPORTACIONES!D3488="","",EXPORTACIONES!D3488&amp;" -- "&amp;IF(EXPORTACIONES!E3488="","Actividad de "&amp;EXPORTACIONES!C3488,EXPORTACIONES!E3488))</f>
        <v/>
      </c>
      <c r="E3488" t="str">
        <f>IF(EXPORTACIONES!D3488="","",EXPORTACIONES!D3488)</f>
        <v/>
      </c>
      <c r="F3488">
        <f>EXPORTACIONES!F3488</f>
        <v>0</v>
      </c>
      <c r="K3488" t="str">
        <f t="shared" si="486"/>
        <v/>
      </c>
      <c r="M3488">
        <f t="shared" si="487"/>
        <v>0</v>
      </c>
      <c r="N3488" t="str">
        <f t="shared" si="488"/>
        <v/>
      </c>
      <c r="O3488" t="str">
        <f t="shared" si="489"/>
        <v/>
      </c>
      <c r="P3488" t="str">
        <f t="shared" si="490"/>
        <v/>
      </c>
      <c r="Q3488">
        <v>1</v>
      </c>
      <c r="R3488" t="str">
        <f t="shared" si="491"/>
        <v/>
      </c>
      <c r="S3488" t="str">
        <f t="shared" si="492"/>
        <v/>
      </c>
      <c r="T3488" t="str">
        <f t="shared" si="493"/>
        <v/>
      </c>
      <c r="U3488" t="str">
        <f t="shared" si="494"/>
        <v/>
      </c>
    </row>
    <row r="3489" spans="1:21" x14ac:dyDescent="0.25">
      <c r="A3489" s="6" t="str">
        <f>IF(EXPORTACIONES!A3489="","",EXPORTACIONES!A3489)</f>
        <v/>
      </c>
      <c r="B3489" t="str">
        <f>IF(EXPORTACIONES!B3489="","",VLOOKUP(EXPORTACIONES!B3489,PERSONAS!$A$1:$B$59,2,FALSE))</f>
        <v/>
      </c>
      <c r="C3489" t="str">
        <f>IF(EXPORTACIONES!C3489="","",VLOOKUP(EXPORTACIONES!C3489,ACTIVIDADES!$A$1:$B$37,2,FALSE))</f>
        <v/>
      </c>
      <c r="D3489" t="str">
        <f>IF(EXPORTACIONES!D3489="","",EXPORTACIONES!D3489&amp;" -- "&amp;IF(EXPORTACIONES!E3489="","Actividad de "&amp;EXPORTACIONES!C3489,EXPORTACIONES!E3489))</f>
        <v/>
      </c>
      <c r="E3489" t="str">
        <f>IF(EXPORTACIONES!D3489="","",EXPORTACIONES!D3489)</f>
        <v/>
      </c>
      <c r="F3489">
        <f>EXPORTACIONES!F3489</f>
        <v>0</v>
      </c>
      <c r="K3489" t="str">
        <f t="shared" si="486"/>
        <v/>
      </c>
      <c r="M3489">
        <f t="shared" si="487"/>
        <v>0</v>
      </c>
      <c r="N3489" t="str">
        <f t="shared" si="488"/>
        <v/>
      </c>
      <c r="O3489" t="str">
        <f t="shared" si="489"/>
        <v/>
      </c>
      <c r="P3489" t="str">
        <f t="shared" si="490"/>
        <v/>
      </c>
      <c r="Q3489">
        <v>1</v>
      </c>
      <c r="R3489" t="str">
        <f t="shared" si="491"/>
        <v/>
      </c>
      <c r="S3489" t="str">
        <f t="shared" si="492"/>
        <v/>
      </c>
      <c r="T3489" t="str">
        <f t="shared" si="493"/>
        <v/>
      </c>
      <c r="U3489" t="str">
        <f t="shared" si="494"/>
        <v/>
      </c>
    </row>
    <row r="3490" spans="1:21" x14ac:dyDescent="0.25">
      <c r="A3490" s="6" t="str">
        <f>IF(EXPORTACIONES!A3490="","",EXPORTACIONES!A3490)</f>
        <v/>
      </c>
      <c r="B3490" t="str">
        <f>IF(EXPORTACIONES!B3490="","",VLOOKUP(EXPORTACIONES!B3490,PERSONAS!$A$1:$B$59,2,FALSE))</f>
        <v/>
      </c>
      <c r="C3490" t="str">
        <f>IF(EXPORTACIONES!C3490="","",VLOOKUP(EXPORTACIONES!C3490,ACTIVIDADES!$A$1:$B$37,2,FALSE))</f>
        <v/>
      </c>
      <c r="D3490" t="str">
        <f>IF(EXPORTACIONES!D3490="","",EXPORTACIONES!D3490&amp;" -- "&amp;IF(EXPORTACIONES!E3490="","Actividad de "&amp;EXPORTACIONES!C3490,EXPORTACIONES!E3490))</f>
        <v/>
      </c>
      <c r="E3490" t="str">
        <f>IF(EXPORTACIONES!D3490="","",EXPORTACIONES!D3490)</f>
        <v/>
      </c>
      <c r="F3490">
        <f>EXPORTACIONES!F3490</f>
        <v>0</v>
      </c>
      <c r="K3490" t="str">
        <f t="shared" si="486"/>
        <v/>
      </c>
      <c r="M3490">
        <f t="shared" si="487"/>
        <v>0</v>
      </c>
      <c r="N3490" t="str">
        <f t="shared" si="488"/>
        <v/>
      </c>
      <c r="O3490" t="str">
        <f t="shared" si="489"/>
        <v/>
      </c>
      <c r="P3490" t="str">
        <f t="shared" si="490"/>
        <v/>
      </c>
      <c r="Q3490">
        <v>1</v>
      </c>
      <c r="R3490" t="str">
        <f t="shared" si="491"/>
        <v/>
      </c>
      <c r="S3490" t="str">
        <f t="shared" si="492"/>
        <v/>
      </c>
      <c r="T3490" t="str">
        <f t="shared" si="493"/>
        <v/>
      </c>
      <c r="U3490" t="str">
        <f t="shared" si="494"/>
        <v/>
      </c>
    </row>
    <row r="3491" spans="1:21" x14ac:dyDescent="0.25">
      <c r="A3491" s="6" t="str">
        <f>IF(EXPORTACIONES!A3491="","",EXPORTACIONES!A3491)</f>
        <v/>
      </c>
      <c r="B3491" t="str">
        <f>IF(EXPORTACIONES!B3491="","",VLOOKUP(EXPORTACIONES!B3491,PERSONAS!$A$1:$B$59,2,FALSE))</f>
        <v/>
      </c>
      <c r="C3491" t="str">
        <f>IF(EXPORTACIONES!C3491="","",VLOOKUP(EXPORTACIONES!C3491,ACTIVIDADES!$A$1:$B$37,2,FALSE))</f>
        <v/>
      </c>
      <c r="D3491" t="str">
        <f>IF(EXPORTACIONES!D3491="","",EXPORTACIONES!D3491&amp;" -- "&amp;IF(EXPORTACIONES!E3491="","Actividad de "&amp;EXPORTACIONES!C3491,EXPORTACIONES!E3491))</f>
        <v/>
      </c>
      <c r="E3491" t="str">
        <f>IF(EXPORTACIONES!D3491="","",EXPORTACIONES!D3491)</f>
        <v/>
      </c>
      <c r="F3491">
        <f>EXPORTACIONES!F3491</f>
        <v>0</v>
      </c>
      <c r="K3491" t="str">
        <f t="shared" si="486"/>
        <v/>
      </c>
      <c r="M3491">
        <f t="shared" si="487"/>
        <v>0</v>
      </c>
      <c r="N3491" t="str">
        <f t="shared" si="488"/>
        <v/>
      </c>
      <c r="O3491" t="str">
        <f t="shared" si="489"/>
        <v/>
      </c>
      <c r="P3491" t="str">
        <f t="shared" si="490"/>
        <v/>
      </c>
      <c r="Q3491">
        <v>1</v>
      </c>
      <c r="R3491" t="str">
        <f t="shared" si="491"/>
        <v/>
      </c>
      <c r="S3491" t="str">
        <f t="shared" si="492"/>
        <v/>
      </c>
      <c r="T3491" t="str">
        <f t="shared" si="493"/>
        <v/>
      </c>
      <c r="U3491" t="str">
        <f t="shared" si="494"/>
        <v/>
      </c>
    </row>
    <row r="3492" spans="1:21" x14ac:dyDescent="0.25">
      <c r="A3492" s="6" t="str">
        <f>IF(EXPORTACIONES!A3492="","",EXPORTACIONES!A3492)</f>
        <v/>
      </c>
      <c r="B3492" t="str">
        <f>IF(EXPORTACIONES!B3492="","",VLOOKUP(EXPORTACIONES!B3492,PERSONAS!$A$1:$B$59,2,FALSE))</f>
        <v/>
      </c>
      <c r="C3492" t="str">
        <f>IF(EXPORTACIONES!C3492="","",VLOOKUP(EXPORTACIONES!C3492,ACTIVIDADES!$A$1:$B$37,2,FALSE))</f>
        <v/>
      </c>
      <c r="D3492" t="str">
        <f>IF(EXPORTACIONES!D3492="","",EXPORTACIONES!D3492&amp;" -- "&amp;IF(EXPORTACIONES!E3492="","Actividad de "&amp;EXPORTACIONES!C3492,EXPORTACIONES!E3492))</f>
        <v/>
      </c>
      <c r="E3492" t="str">
        <f>IF(EXPORTACIONES!D3492="","",EXPORTACIONES!D3492)</f>
        <v/>
      </c>
      <c r="F3492">
        <f>EXPORTACIONES!F3492</f>
        <v>0</v>
      </c>
      <c r="K3492" t="str">
        <f t="shared" si="486"/>
        <v/>
      </c>
      <c r="M3492">
        <f t="shared" si="487"/>
        <v>0</v>
      </c>
      <c r="N3492" t="str">
        <f t="shared" si="488"/>
        <v/>
      </c>
      <c r="O3492" t="str">
        <f t="shared" si="489"/>
        <v/>
      </c>
      <c r="P3492" t="str">
        <f t="shared" si="490"/>
        <v/>
      </c>
      <c r="Q3492">
        <v>1</v>
      </c>
      <c r="R3492" t="str">
        <f t="shared" si="491"/>
        <v/>
      </c>
      <c r="S3492" t="str">
        <f t="shared" si="492"/>
        <v/>
      </c>
      <c r="T3492" t="str">
        <f t="shared" si="493"/>
        <v/>
      </c>
      <c r="U3492" t="str">
        <f t="shared" si="494"/>
        <v/>
      </c>
    </row>
    <row r="3493" spans="1:21" x14ac:dyDescent="0.25">
      <c r="A3493" s="6" t="str">
        <f>IF(EXPORTACIONES!A3493="","",EXPORTACIONES!A3493)</f>
        <v/>
      </c>
      <c r="B3493" t="str">
        <f>IF(EXPORTACIONES!B3493="","",VLOOKUP(EXPORTACIONES!B3493,PERSONAS!$A$1:$B$59,2,FALSE))</f>
        <v/>
      </c>
      <c r="C3493" t="str">
        <f>IF(EXPORTACIONES!C3493="","",VLOOKUP(EXPORTACIONES!C3493,ACTIVIDADES!$A$1:$B$37,2,FALSE))</f>
        <v/>
      </c>
      <c r="D3493" t="str">
        <f>IF(EXPORTACIONES!D3493="","",EXPORTACIONES!D3493&amp;" -- "&amp;IF(EXPORTACIONES!E3493="","Actividad de "&amp;EXPORTACIONES!C3493,EXPORTACIONES!E3493))</f>
        <v/>
      </c>
      <c r="E3493" t="str">
        <f>IF(EXPORTACIONES!D3493="","",EXPORTACIONES!D3493)</f>
        <v/>
      </c>
      <c r="F3493">
        <f>EXPORTACIONES!F3493</f>
        <v>0</v>
      </c>
      <c r="K3493" t="str">
        <f t="shared" si="486"/>
        <v/>
      </c>
      <c r="M3493">
        <f t="shared" si="487"/>
        <v>0</v>
      </c>
      <c r="N3493" t="str">
        <f t="shared" si="488"/>
        <v/>
      </c>
      <c r="O3493" t="str">
        <f t="shared" si="489"/>
        <v/>
      </c>
      <c r="P3493" t="str">
        <f t="shared" si="490"/>
        <v/>
      </c>
      <c r="Q3493">
        <v>1</v>
      </c>
      <c r="R3493" t="str">
        <f t="shared" si="491"/>
        <v/>
      </c>
      <c r="S3493" t="str">
        <f t="shared" si="492"/>
        <v/>
      </c>
      <c r="T3493" t="str">
        <f t="shared" si="493"/>
        <v/>
      </c>
      <c r="U3493" t="str">
        <f t="shared" si="494"/>
        <v/>
      </c>
    </row>
    <row r="3494" spans="1:21" x14ac:dyDescent="0.25">
      <c r="A3494" s="6" t="str">
        <f>IF(EXPORTACIONES!A3494="","",EXPORTACIONES!A3494)</f>
        <v/>
      </c>
      <c r="B3494" t="str">
        <f>IF(EXPORTACIONES!B3494="","",VLOOKUP(EXPORTACIONES!B3494,PERSONAS!$A$1:$B$59,2,FALSE))</f>
        <v/>
      </c>
      <c r="C3494" t="str">
        <f>IF(EXPORTACIONES!C3494="","",VLOOKUP(EXPORTACIONES!C3494,ACTIVIDADES!$A$1:$B$37,2,FALSE))</f>
        <v/>
      </c>
      <c r="D3494" t="str">
        <f>IF(EXPORTACIONES!D3494="","",EXPORTACIONES!D3494&amp;" -- "&amp;IF(EXPORTACIONES!E3494="","Actividad de "&amp;EXPORTACIONES!C3494,EXPORTACIONES!E3494))</f>
        <v/>
      </c>
      <c r="E3494" t="str">
        <f>IF(EXPORTACIONES!D3494="","",EXPORTACIONES!D3494)</f>
        <v/>
      </c>
      <c r="F3494">
        <f>EXPORTACIONES!F3494</f>
        <v>0</v>
      </c>
      <c r="K3494" t="str">
        <f t="shared" si="486"/>
        <v/>
      </c>
      <c r="M3494">
        <f t="shared" si="487"/>
        <v>0</v>
      </c>
      <c r="N3494" t="str">
        <f t="shared" si="488"/>
        <v/>
      </c>
      <c r="O3494" t="str">
        <f t="shared" si="489"/>
        <v/>
      </c>
      <c r="P3494" t="str">
        <f t="shared" si="490"/>
        <v/>
      </c>
      <c r="Q3494">
        <v>1</v>
      </c>
      <c r="R3494" t="str">
        <f t="shared" si="491"/>
        <v/>
      </c>
      <c r="S3494" t="str">
        <f t="shared" si="492"/>
        <v/>
      </c>
      <c r="T3494" t="str">
        <f t="shared" si="493"/>
        <v/>
      </c>
      <c r="U3494" t="str">
        <f t="shared" si="494"/>
        <v/>
      </c>
    </row>
    <row r="3495" spans="1:21" x14ac:dyDescent="0.25">
      <c r="A3495" s="6" t="str">
        <f>IF(EXPORTACIONES!A3495="","",EXPORTACIONES!A3495)</f>
        <v/>
      </c>
      <c r="B3495" t="str">
        <f>IF(EXPORTACIONES!B3495="","",VLOOKUP(EXPORTACIONES!B3495,PERSONAS!$A$1:$B$59,2,FALSE))</f>
        <v/>
      </c>
      <c r="C3495" t="str">
        <f>IF(EXPORTACIONES!C3495="","",VLOOKUP(EXPORTACIONES!C3495,ACTIVIDADES!$A$1:$B$37,2,FALSE))</f>
        <v/>
      </c>
      <c r="D3495" t="str">
        <f>IF(EXPORTACIONES!D3495="","",EXPORTACIONES!D3495&amp;" -- "&amp;IF(EXPORTACIONES!E3495="","Actividad de "&amp;EXPORTACIONES!C3495,EXPORTACIONES!E3495))</f>
        <v/>
      </c>
      <c r="E3495" t="str">
        <f>IF(EXPORTACIONES!D3495="","",EXPORTACIONES!D3495)</f>
        <v/>
      </c>
      <c r="F3495">
        <f>EXPORTACIONES!F3495</f>
        <v>0</v>
      </c>
      <c r="K3495" t="str">
        <f t="shared" si="486"/>
        <v/>
      </c>
      <c r="M3495">
        <f t="shared" si="487"/>
        <v>0</v>
      </c>
      <c r="N3495" t="str">
        <f t="shared" si="488"/>
        <v/>
      </c>
      <c r="O3495" t="str">
        <f t="shared" si="489"/>
        <v/>
      </c>
      <c r="P3495" t="str">
        <f t="shared" si="490"/>
        <v/>
      </c>
      <c r="Q3495">
        <v>1</v>
      </c>
      <c r="R3495" t="str">
        <f t="shared" si="491"/>
        <v/>
      </c>
      <c r="S3495" t="str">
        <f t="shared" si="492"/>
        <v/>
      </c>
      <c r="T3495" t="str">
        <f t="shared" si="493"/>
        <v/>
      </c>
      <c r="U3495" t="str">
        <f t="shared" si="494"/>
        <v/>
      </c>
    </row>
    <row r="3496" spans="1:21" x14ac:dyDescent="0.25">
      <c r="A3496" s="6" t="str">
        <f>IF(EXPORTACIONES!A3496="","",EXPORTACIONES!A3496)</f>
        <v/>
      </c>
      <c r="B3496" t="str">
        <f>IF(EXPORTACIONES!B3496="","",VLOOKUP(EXPORTACIONES!B3496,PERSONAS!$A$1:$B$59,2,FALSE))</f>
        <v/>
      </c>
      <c r="C3496" t="str">
        <f>IF(EXPORTACIONES!C3496="","",VLOOKUP(EXPORTACIONES!C3496,ACTIVIDADES!$A$1:$B$37,2,FALSE))</f>
        <v/>
      </c>
      <c r="D3496" t="str">
        <f>IF(EXPORTACIONES!D3496="","",EXPORTACIONES!D3496&amp;" -- "&amp;IF(EXPORTACIONES!E3496="","Actividad de "&amp;EXPORTACIONES!C3496,EXPORTACIONES!E3496))</f>
        <v/>
      </c>
      <c r="E3496" t="str">
        <f>IF(EXPORTACIONES!D3496="","",EXPORTACIONES!D3496)</f>
        <v/>
      </c>
      <c r="F3496">
        <f>EXPORTACIONES!F3496</f>
        <v>0</v>
      </c>
      <c r="K3496" t="str">
        <f t="shared" si="486"/>
        <v/>
      </c>
      <c r="M3496">
        <f t="shared" si="487"/>
        <v>0</v>
      </c>
      <c r="N3496" t="str">
        <f t="shared" si="488"/>
        <v/>
      </c>
      <c r="O3496" t="str">
        <f t="shared" si="489"/>
        <v/>
      </c>
      <c r="P3496" t="str">
        <f t="shared" si="490"/>
        <v/>
      </c>
      <c r="Q3496">
        <v>1</v>
      </c>
      <c r="R3496" t="str">
        <f t="shared" si="491"/>
        <v/>
      </c>
      <c r="S3496" t="str">
        <f t="shared" si="492"/>
        <v/>
      </c>
      <c r="T3496" t="str">
        <f t="shared" si="493"/>
        <v/>
      </c>
      <c r="U3496" t="str">
        <f t="shared" si="494"/>
        <v/>
      </c>
    </row>
    <row r="3497" spans="1:21" x14ac:dyDescent="0.25">
      <c r="A3497" s="6" t="str">
        <f>IF(EXPORTACIONES!A3497="","",EXPORTACIONES!A3497)</f>
        <v/>
      </c>
      <c r="B3497" t="str">
        <f>IF(EXPORTACIONES!B3497="","",VLOOKUP(EXPORTACIONES!B3497,PERSONAS!$A$1:$B$59,2,FALSE))</f>
        <v/>
      </c>
      <c r="C3497" t="str">
        <f>IF(EXPORTACIONES!C3497="","",VLOOKUP(EXPORTACIONES!C3497,ACTIVIDADES!$A$1:$B$37,2,FALSE))</f>
        <v/>
      </c>
      <c r="D3497" t="str">
        <f>IF(EXPORTACIONES!D3497="","",EXPORTACIONES!D3497&amp;" -- "&amp;IF(EXPORTACIONES!E3497="","Actividad de "&amp;EXPORTACIONES!C3497,EXPORTACIONES!E3497))</f>
        <v/>
      </c>
      <c r="E3497" t="str">
        <f>IF(EXPORTACIONES!D3497="","",EXPORTACIONES!D3497)</f>
        <v/>
      </c>
      <c r="F3497">
        <f>EXPORTACIONES!F3497</f>
        <v>0</v>
      </c>
      <c r="K3497" t="str">
        <f t="shared" si="486"/>
        <v/>
      </c>
      <c r="M3497">
        <f t="shared" si="487"/>
        <v>0</v>
      </c>
      <c r="N3497" t="str">
        <f t="shared" si="488"/>
        <v/>
      </c>
      <c r="O3497" t="str">
        <f t="shared" si="489"/>
        <v/>
      </c>
      <c r="P3497" t="str">
        <f t="shared" si="490"/>
        <v/>
      </c>
      <c r="Q3497">
        <v>1</v>
      </c>
      <c r="R3497" t="str">
        <f t="shared" si="491"/>
        <v/>
      </c>
      <c r="S3497" t="str">
        <f t="shared" si="492"/>
        <v/>
      </c>
      <c r="T3497" t="str">
        <f t="shared" si="493"/>
        <v/>
      </c>
      <c r="U3497" t="str">
        <f t="shared" si="494"/>
        <v/>
      </c>
    </row>
    <row r="3498" spans="1:21" x14ac:dyDescent="0.25">
      <c r="A3498" s="6" t="str">
        <f>IF(EXPORTACIONES!A3498="","",EXPORTACIONES!A3498)</f>
        <v/>
      </c>
      <c r="B3498" t="str">
        <f>IF(EXPORTACIONES!B3498="","",VLOOKUP(EXPORTACIONES!B3498,PERSONAS!$A$1:$B$59,2,FALSE))</f>
        <v/>
      </c>
      <c r="C3498" t="str">
        <f>IF(EXPORTACIONES!C3498="","",VLOOKUP(EXPORTACIONES!C3498,ACTIVIDADES!$A$1:$B$37,2,FALSE))</f>
        <v/>
      </c>
      <c r="D3498" t="str">
        <f>IF(EXPORTACIONES!D3498="","",EXPORTACIONES!D3498&amp;" -- "&amp;IF(EXPORTACIONES!E3498="","Actividad de "&amp;EXPORTACIONES!C3498,EXPORTACIONES!E3498))</f>
        <v/>
      </c>
      <c r="E3498" t="str">
        <f>IF(EXPORTACIONES!D3498="","",EXPORTACIONES!D3498)</f>
        <v/>
      </c>
      <c r="F3498">
        <f>EXPORTACIONES!F3498</f>
        <v>0</v>
      </c>
      <c r="K3498" t="str">
        <f t="shared" si="486"/>
        <v/>
      </c>
      <c r="M3498">
        <f t="shared" si="487"/>
        <v>0</v>
      </c>
      <c r="N3498" t="str">
        <f t="shared" si="488"/>
        <v/>
      </c>
      <c r="O3498" t="str">
        <f t="shared" si="489"/>
        <v/>
      </c>
      <c r="P3498" t="str">
        <f t="shared" si="490"/>
        <v/>
      </c>
      <c r="Q3498">
        <v>1</v>
      </c>
      <c r="R3498" t="str">
        <f t="shared" si="491"/>
        <v/>
      </c>
      <c r="S3498" t="str">
        <f t="shared" si="492"/>
        <v/>
      </c>
      <c r="T3498" t="str">
        <f t="shared" si="493"/>
        <v/>
      </c>
      <c r="U3498" t="str">
        <f t="shared" si="494"/>
        <v/>
      </c>
    </row>
    <row r="3499" spans="1:21" x14ac:dyDescent="0.25">
      <c r="A3499" s="6" t="str">
        <f>IF(EXPORTACIONES!A3499="","",EXPORTACIONES!A3499)</f>
        <v/>
      </c>
      <c r="B3499" t="str">
        <f>IF(EXPORTACIONES!B3499="","",VLOOKUP(EXPORTACIONES!B3499,PERSONAS!$A$1:$B$59,2,FALSE))</f>
        <v/>
      </c>
      <c r="C3499" t="str">
        <f>IF(EXPORTACIONES!C3499="","",VLOOKUP(EXPORTACIONES!C3499,ACTIVIDADES!$A$1:$B$37,2,FALSE))</f>
        <v/>
      </c>
      <c r="D3499" t="str">
        <f>IF(EXPORTACIONES!D3499="","",EXPORTACIONES!D3499&amp;" -- "&amp;IF(EXPORTACIONES!E3499="","Actividad de "&amp;EXPORTACIONES!C3499,EXPORTACIONES!E3499))</f>
        <v/>
      </c>
      <c r="E3499" t="str">
        <f>IF(EXPORTACIONES!D3499="","",EXPORTACIONES!D3499)</f>
        <v/>
      </c>
      <c r="F3499">
        <f>EXPORTACIONES!F3499</f>
        <v>0</v>
      </c>
      <c r="K3499" t="str">
        <f t="shared" si="486"/>
        <v/>
      </c>
      <c r="M3499">
        <f t="shared" si="487"/>
        <v>0</v>
      </c>
      <c r="N3499" t="str">
        <f t="shared" si="488"/>
        <v/>
      </c>
      <c r="O3499" t="str">
        <f t="shared" si="489"/>
        <v/>
      </c>
      <c r="P3499" t="str">
        <f t="shared" si="490"/>
        <v/>
      </c>
      <c r="Q3499">
        <v>1</v>
      </c>
      <c r="R3499" t="str">
        <f t="shared" si="491"/>
        <v/>
      </c>
      <c r="S3499" t="str">
        <f t="shared" si="492"/>
        <v/>
      </c>
      <c r="T3499" t="str">
        <f t="shared" si="493"/>
        <v/>
      </c>
      <c r="U3499" t="str">
        <f t="shared" si="494"/>
        <v/>
      </c>
    </row>
    <row r="3500" spans="1:21" x14ac:dyDescent="0.25">
      <c r="A3500" s="6" t="str">
        <f>IF(EXPORTACIONES!A3500="","",EXPORTACIONES!A3500)</f>
        <v/>
      </c>
      <c r="B3500" t="str">
        <f>IF(EXPORTACIONES!B3500="","",VLOOKUP(EXPORTACIONES!B3500,PERSONAS!$A$1:$B$59,2,FALSE))</f>
        <v/>
      </c>
      <c r="C3500" t="str">
        <f>IF(EXPORTACIONES!C3500="","",VLOOKUP(EXPORTACIONES!C3500,ACTIVIDADES!$A$1:$B$37,2,FALSE))</f>
        <v/>
      </c>
      <c r="D3500" t="str">
        <f>IF(EXPORTACIONES!D3500="","",EXPORTACIONES!D3500&amp;" -- "&amp;IF(EXPORTACIONES!E3500="","Actividad de "&amp;EXPORTACIONES!C3500,EXPORTACIONES!E3500))</f>
        <v/>
      </c>
      <c r="E3500" t="str">
        <f>IF(EXPORTACIONES!D3500="","",EXPORTACIONES!D3500)</f>
        <v/>
      </c>
      <c r="F3500">
        <f>EXPORTACIONES!F3500</f>
        <v>0</v>
      </c>
      <c r="K3500" t="str">
        <f t="shared" si="486"/>
        <v/>
      </c>
      <c r="M3500">
        <f t="shared" si="487"/>
        <v>0</v>
      </c>
      <c r="N3500" t="str">
        <f t="shared" si="488"/>
        <v/>
      </c>
      <c r="O3500" t="str">
        <f t="shared" si="489"/>
        <v/>
      </c>
      <c r="P3500" t="str">
        <f t="shared" si="490"/>
        <v/>
      </c>
      <c r="Q3500">
        <v>1</v>
      </c>
      <c r="R3500" t="str">
        <f t="shared" si="491"/>
        <v/>
      </c>
      <c r="S3500" t="str">
        <f t="shared" si="492"/>
        <v/>
      </c>
      <c r="T3500" t="str">
        <f t="shared" si="493"/>
        <v/>
      </c>
      <c r="U3500" t="str">
        <f t="shared" si="494"/>
        <v/>
      </c>
    </row>
    <row r="3501" spans="1:21" x14ac:dyDescent="0.25">
      <c r="A3501" s="6" t="str">
        <f>IF(EXPORTACIONES!A3501="","",EXPORTACIONES!A3501)</f>
        <v/>
      </c>
      <c r="B3501" t="str">
        <f>IF(EXPORTACIONES!B3501="","",VLOOKUP(EXPORTACIONES!B3501,PERSONAS!$A$1:$B$59,2,FALSE))</f>
        <v/>
      </c>
      <c r="C3501" t="str">
        <f>IF(EXPORTACIONES!C3501="","",VLOOKUP(EXPORTACIONES!C3501,ACTIVIDADES!$A$1:$B$37,2,FALSE))</f>
        <v/>
      </c>
      <c r="D3501" t="str">
        <f>IF(EXPORTACIONES!D3501="","",EXPORTACIONES!D3501&amp;" -- "&amp;IF(EXPORTACIONES!E3501="","Actividad de "&amp;EXPORTACIONES!C3501,EXPORTACIONES!E3501))</f>
        <v/>
      </c>
      <c r="E3501" t="str">
        <f>IF(EXPORTACIONES!D3501="","",EXPORTACIONES!D3501)</f>
        <v/>
      </c>
      <c r="F3501">
        <f>EXPORTACIONES!F3501</f>
        <v>0</v>
      </c>
      <c r="K3501" t="str">
        <f t="shared" si="486"/>
        <v/>
      </c>
      <c r="M3501">
        <f t="shared" si="487"/>
        <v>0</v>
      </c>
      <c r="N3501" t="str">
        <f t="shared" si="488"/>
        <v/>
      </c>
      <c r="O3501" t="str">
        <f t="shared" si="489"/>
        <v/>
      </c>
      <c r="P3501" t="str">
        <f t="shared" si="490"/>
        <v/>
      </c>
      <c r="Q3501">
        <v>1</v>
      </c>
      <c r="R3501" t="str">
        <f t="shared" si="491"/>
        <v/>
      </c>
      <c r="S3501" t="str">
        <f t="shared" si="492"/>
        <v/>
      </c>
      <c r="T3501" t="str">
        <f t="shared" si="493"/>
        <v/>
      </c>
      <c r="U3501" t="str">
        <f t="shared" si="494"/>
        <v/>
      </c>
    </row>
    <row r="3502" spans="1:21" x14ac:dyDescent="0.25">
      <c r="A3502" s="6" t="str">
        <f>IF(EXPORTACIONES!A3502="","",EXPORTACIONES!A3502)</f>
        <v/>
      </c>
      <c r="B3502" t="str">
        <f>IF(EXPORTACIONES!B3502="","",VLOOKUP(EXPORTACIONES!B3502,PERSONAS!$A$1:$B$59,2,FALSE))</f>
        <v/>
      </c>
      <c r="C3502" t="str">
        <f>IF(EXPORTACIONES!C3502="","",VLOOKUP(EXPORTACIONES!C3502,ACTIVIDADES!$A$1:$B$37,2,FALSE))</f>
        <v/>
      </c>
      <c r="D3502" t="str">
        <f>IF(EXPORTACIONES!D3502="","",EXPORTACIONES!D3502&amp;" -- "&amp;IF(EXPORTACIONES!E3502="","Actividad de "&amp;EXPORTACIONES!C3502,EXPORTACIONES!E3502))</f>
        <v/>
      </c>
      <c r="E3502" t="str">
        <f>IF(EXPORTACIONES!D3502="","",EXPORTACIONES!D3502)</f>
        <v/>
      </c>
      <c r="F3502">
        <f>EXPORTACIONES!F3502</f>
        <v>0</v>
      </c>
      <c r="K3502" t="str">
        <f t="shared" si="486"/>
        <v/>
      </c>
      <c r="M3502">
        <f t="shared" si="487"/>
        <v>0</v>
      </c>
      <c r="N3502" t="str">
        <f t="shared" si="488"/>
        <v/>
      </c>
      <c r="O3502" t="str">
        <f t="shared" si="489"/>
        <v/>
      </c>
      <c r="P3502" t="str">
        <f t="shared" si="490"/>
        <v/>
      </c>
      <c r="Q3502">
        <v>1</v>
      </c>
      <c r="R3502" t="str">
        <f t="shared" si="491"/>
        <v/>
      </c>
      <c r="S3502" t="str">
        <f t="shared" si="492"/>
        <v/>
      </c>
      <c r="T3502" t="str">
        <f t="shared" si="493"/>
        <v/>
      </c>
      <c r="U3502" t="str">
        <f t="shared" si="494"/>
        <v/>
      </c>
    </row>
    <row r="3503" spans="1:21" x14ac:dyDescent="0.25">
      <c r="A3503" s="6" t="str">
        <f>IF(EXPORTACIONES!A3503="","",EXPORTACIONES!A3503)</f>
        <v/>
      </c>
      <c r="B3503" t="str">
        <f>IF(EXPORTACIONES!B3503="","",VLOOKUP(EXPORTACIONES!B3503,PERSONAS!$A$1:$B$59,2,FALSE))</f>
        <v/>
      </c>
      <c r="C3503" t="str">
        <f>IF(EXPORTACIONES!C3503="","",VLOOKUP(EXPORTACIONES!C3503,ACTIVIDADES!$A$1:$B$37,2,FALSE))</f>
        <v/>
      </c>
      <c r="D3503" t="str">
        <f>IF(EXPORTACIONES!D3503="","",EXPORTACIONES!D3503&amp;" -- "&amp;IF(EXPORTACIONES!E3503="","Actividad de "&amp;EXPORTACIONES!C3503,EXPORTACIONES!E3503))</f>
        <v/>
      </c>
      <c r="E3503" t="str">
        <f>IF(EXPORTACIONES!D3503="","",EXPORTACIONES!D3503)</f>
        <v/>
      </c>
      <c r="F3503">
        <f>EXPORTACIONES!F3503</f>
        <v>0</v>
      </c>
      <c r="K3503" t="str">
        <f t="shared" si="486"/>
        <v/>
      </c>
      <c r="M3503">
        <f t="shared" si="487"/>
        <v>0</v>
      </c>
      <c r="N3503" t="str">
        <f t="shared" si="488"/>
        <v/>
      </c>
      <c r="O3503" t="str">
        <f t="shared" si="489"/>
        <v/>
      </c>
      <c r="P3503" t="str">
        <f t="shared" si="490"/>
        <v/>
      </c>
      <c r="Q3503">
        <v>1</v>
      </c>
      <c r="R3503" t="str">
        <f t="shared" si="491"/>
        <v/>
      </c>
      <c r="S3503" t="str">
        <f t="shared" si="492"/>
        <v/>
      </c>
      <c r="T3503" t="str">
        <f t="shared" si="493"/>
        <v/>
      </c>
      <c r="U3503" t="str">
        <f t="shared" si="494"/>
        <v/>
      </c>
    </row>
    <row r="3504" spans="1:21" x14ac:dyDescent="0.25">
      <c r="A3504" s="6" t="str">
        <f>IF(EXPORTACIONES!A3504="","",EXPORTACIONES!A3504)</f>
        <v/>
      </c>
      <c r="B3504" t="str">
        <f>IF(EXPORTACIONES!B3504="","",VLOOKUP(EXPORTACIONES!B3504,PERSONAS!$A$1:$B$59,2,FALSE))</f>
        <v/>
      </c>
      <c r="C3504" t="str">
        <f>IF(EXPORTACIONES!C3504="","",VLOOKUP(EXPORTACIONES!C3504,ACTIVIDADES!$A$1:$B$37,2,FALSE))</f>
        <v/>
      </c>
      <c r="D3504" t="str">
        <f>IF(EXPORTACIONES!D3504="","",EXPORTACIONES!D3504&amp;" -- "&amp;IF(EXPORTACIONES!E3504="","Actividad de "&amp;EXPORTACIONES!C3504,EXPORTACIONES!E3504))</f>
        <v/>
      </c>
      <c r="E3504" t="str">
        <f>IF(EXPORTACIONES!D3504="","",EXPORTACIONES!D3504)</f>
        <v/>
      </c>
      <c r="F3504">
        <f>EXPORTACIONES!F3504</f>
        <v>0</v>
      </c>
      <c r="K3504" t="str">
        <f t="shared" si="486"/>
        <v/>
      </c>
      <c r="M3504">
        <f t="shared" si="487"/>
        <v>0</v>
      </c>
      <c r="N3504" t="str">
        <f t="shared" si="488"/>
        <v/>
      </c>
      <c r="O3504" t="str">
        <f t="shared" si="489"/>
        <v/>
      </c>
      <c r="P3504" t="str">
        <f t="shared" si="490"/>
        <v/>
      </c>
      <c r="Q3504">
        <v>1</v>
      </c>
      <c r="R3504" t="str">
        <f t="shared" si="491"/>
        <v/>
      </c>
      <c r="S3504" t="str">
        <f t="shared" si="492"/>
        <v/>
      </c>
      <c r="T3504" t="str">
        <f t="shared" si="493"/>
        <v/>
      </c>
      <c r="U3504" t="str">
        <f t="shared" si="494"/>
        <v/>
      </c>
    </row>
    <row r="3505" spans="1:21" x14ac:dyDescent="0.25">
      <c r="A3505" s="6" t="str">
        <f>IF(EXPORTACIONES!A3505="","",EXPORTACIONES!A3505)</f>
        <v/>
      </c>
      <c r="B3505" t="str">
        <f>IF(EXPORTACIONES!B3505="","",VLOOKUP(EXPORTACIONES!B3505,PERSONAS!$A$1:$B$59,2,FALSE))</f>
        <v/>
      </c>
      <c r="C3505" t="str">
        <f>IF(EXPORTACIONES!C3505="","",VLOOKUP(EXPORTACIONES!C3505,ACTIVIDADES!$A$1:$B$37,2,FALSE))</f>
        <v/>
      </c>
      <c r="D3505" t="str">
        <f>IF(EXPORTACIONES!D3505="","",EXPORTACIONES!D3505&amp;" -- "&amp;IF(EXPORTACIONES!E3505="","Actividad de "&amp;EXPORTACIONES!C3505,EXPORTACIONES!E3505))</f>
        <v/>
      </c>
      <c r="E3505" t="str">
        <f>IF(EXPORTACIONES!D3505="","",EXPORTACIONES!D3505)</f>
        <v/>
      </c>
      <c r="F3505">
        <f>EXPORTACIONES!F3505</f>
        <v>0</v>
      </c>
      <c r="K3505" t="str">
        <f t="shared" si="486"/>
        <v/>
      </c>
      <c r="M3505">
        <f t="shared" si="487"/>
        <v>0</v>
      </c>
      <c r="N3505" t="str">
        <f t="shared" si="488"/>
        <v/>
      </c>
      <c r="O3505" t="str">
        <f t="shared" si="489"/>
        <v/>
      </c>
      <c r="P3505" t="str">
        <f t="shared" si="490"/>
        <v/>
      </c>
      <c r="Q3505">
        <v>1</v>
      </c>
      <c r="R3505" t="str">
        <f t="shared" si="491"/>
        <v/>
      </c>
      <c r="S3505" t="str">
        <f t="shared" si="492"/>
        <v/>
      </c>
      <c r="T3505" t="str">
        <f t="shared" si="493"/>
        <v/>
      </c>
      <c r="U3505" t="str">
        <f t="shared" si="494"/>
        <v/>
      </c>
    </row>
    <row r="3506" spans="1:21" x14ac:dyDescent="0.25">
      <c r="A3506" s="6" t="str">
        <f>IF(EXPORTACIONES!A3506="","",EXPORTACIONES!A3506)</f>
        <v/>
      </c>
      <c r="B3506" t="str">
        <f>IF(EXPORTACIONES!B3506="","",VLOOKUP(EXPORTACIONES!B3506,PERSONAS!$A$1:$B$59,2,FALSE))</f>
        <v/>
      </c>
      <c r="C3506" t="str">
        <f>IF(EXPORTACIONES!C3506="","",VLOOKUP(EXPORTACIONES!C3506,ACTIVIDADES!$A$1:$B$37,2,FALSE))</f>
        <v/>
      </c>
      <c r="D3506" t="str">
        <f>IF(EXPORTACIONES!D3506="","",EXPORTACIONES!D3506&amp;" -- "&amp;IF(EXPORTACIONES!E3506="","Actividad de "&amp;EXPORTACIONES!C3506,EXPORTACIONES!E3506))</f>
        <v/>
      </c>
      <c r="E3506" t="str">
        <f>IF(EXPORTACIONES!D3506="","",EXPORTACIONES!D3506)</f>
        <v/>
      </c>
      <c r="F3506">
        <f>EXPORTACIONES!F3506</f>
        <v>0</v>
      </c>
      <c r="K3506" t="str">
        <f t="shared" si="486"/>
        <v/>
      </c>
      <c r="M3506">
        <f t="shared" si="487"/>
        <v>0</v>
      </c>
      <c r="N3506" t="str">
        <f t="shared" si="488"/>
        <v/>
      </c>
      <c r="O3506" t="str">
        <f t="shared" si="489"/>
        <v/>
      </c>
      <c r="P3506" t="str">
        <f t="shared" si="490"/>
        <v/>
      </c>
      <c r="Q3506">
        <v>1</v>
      </c>
      <c r="R3506" t="str">
        <f t="shared" si="491"/>
        <v/>
      </c>
      <c r="S3506" t="str">
        <f t="shared" si="492"/>
        <v/>
      </c>
      <c r="T3506" t="str">
        <f t="shared" si="493"/>
        <v/>
      </c>
      <c r="U3506" t="str">
        <f t="shared" si="494"/>
        <v/>
      </c>
    </row>
    <row r="3507" spans="1:21" x14ac:dyDescent="0.25">
      <c r="A3507" s="6" t="str">
        <f>IF(EXPORTACIONES!A3507="","",EXPORTACIONES!A3507)</f>
        <v/>
      </c>
      <c r="B3507" t="str">
        <f>IF(EXPORTACIONES!B3507="","",VLOOKUP(EXPORTACIONES!B3507,PERSONAS!$A$1:$B$59,2,FALSE))</f>
        <v/>
      </c>
      <c r="C3507" t="str">
        <f>IF(EXPORTACIONES!C3507="","",VLOOKUP(EXPORTACIONES!C3507,ACTIVIDADES!$A$1:$B$37,2,FALSE))</f>
        <v/>
      </c>
      <c r="D3507" t="str">
        <f>IF(EXPORTACIONES!D3507="","",EXPORTACIONES!D3507&amp;" -- "&amp;IF(EXPORTACIONES!E3507="","Actividad de "&amp;EXPORTACIONES!C3507,EXPORTACIONES!E3507))</f>
        <v/>
      </c>
      <c r="E3507" t="str">
        <f>IF(EXPORTACIONES!D3507="","",EXPORTACIONES!D3507)</f>
        <v/>
      </c>
      <c r="F3507">
        <f>EXPORTACIONES!F3507</f>
        <v>0</v>
      </c>
      <c r="K3507" t="str">
        <f t="shared" si="486"/>
        <v/>
      </c>
      <c r="M3507">
        <f t="shared" si="487"/>
        <v>0</v>
      </c>
      <c r="N3507" t="str">
        <f t="shared" si="488"/>
        <v/>
      </c>
      <c r="O3507" t="str">
        <f t="shared" si="489"/>
        <v/>
      </c>
      <c r="P3507" t="str">
        <f t="shared" si="490"/>
        <v/>
      </c>
      <c r="Q3507">
        <v>1</v>
      </c>
      <c r="R3507" t="str">
        <f t="shared" si="491"/>
        <v/>
      </c>
      <c r="S3507" t="str">
        <f t="shared" si="492"/>
        <v/>
      </c>
      <c r="T3507" t="str">
        <f t="shared" si="493"/>
        <v/>
      </c>
      <c r="U3507" t="str">
        <f t="shared" si="494"/>
        <v/>
      </c>
    </row>
    <row r="3508" spans="1:21" x14ac:dyDescent="0.25">
      <c r="A3508" s="6" t="str">
        <f>IF(EXPORTACIONES!A3508="","",EXPORTACIONES!A3508)</f>
        <v/>
      </c>
      <c r="B3508" t="str">
        <f>IF(EXPORTACIONES!B3508="","",VLOOKUP(EXPORTACIONES!B3508,PERSONAS!$A$1:$B$59,2,FALSE))</f>
        <v/>
      </c>
      <c r="C3508" t="str">
        <f>IF(EXPORTACIONES!C3508="","",VLOOKUP(EXPORTACIONES!C3508,ACTIVIDADES!$A$1:$B$37,2,FALSE))</f>
        <v/>
      </c>
      <c r="D3508" t="str">
        <f>IF(EXPORTACIONES!D3508="","",EXPORTACIONES!D3508&amp;" -- "&amp;IF(EXPORTACIONES!E3508="","Actividad de "&amp;EXPORTACIONES!C3508,EXPORTACIONES!E3508))</f>
        <v/>
      </c>
      <c r="E3508" t="str">
        <f>IF(EXPORTACIONES!D3508="","",EXPORTACIONES!D3508)</f>
        <v/>
      </c>
      <c r="F3508">
        <f>EXPORTACIONES!F3508</f>
        <v>0</v>
      </c>
      <c r="K3508" t="str">
        <f t="shared" si="486"/>
        <v/>
      </c>
      <c r="M3508">
        <f t="shared" si="487"/>
        <v>0</v>
      </c>
      <c r="N3508" t="str">
        <f t="shared" si="488"/>
        <v/>
      </c>
      <c r="O3508" t="str">
        <f t="shared" si="489"/>
        <v/>
      </c>
      <c r="P3508" t="str">
        <f t="shared" si="490"/>
        <v/>
      </c>
      <c r="Q3508">
        <v>1</v>
      </c>
      <c r="R3508" t="str">
        <f t="shared" si="491"/>
        <v/>
      </c>
      <c r="S3508" t="str">
        <f t="shared" si="492"/>
        <v/>
      </c>
      <c r="T3508" t="str">
        <f t="shared" si="493"/>
        <v/>
      </c>
      <c r="U3508" t="str">
        <f t="shared" si="494"/>
        <v/>
      </c>
    </row>
    <row r="3509" spans="1:21" x14ac:dyDescent="0.25">
      <c r="A3509" s="6" t="str">
        <f>IF(EXPORTACIONES!A3509="","",EXPORTACIONES!A3509)</f>
        <v/>
      </c>
      <c r="B3509" t="str">
        <f>IF(EXPORTACIONES!B3509="","",VLOOKUP(EXPORTACIONES!B3509,PERSONAS!$A$1:$B$59,2,FALSE))</f>
        <v/>
      </c>
      <c r="C3509" t="str">
        <f>IF(EXPORTACIONES!C3509="","",VLOOKUP(EXPORTACIONES!C3509,ACTIVIDADES!$A$1:$B$37,2,FALSE))</f>
        <v/>
      </c>
      <c r="D3509" t="str">
        <f>IF(EXPORTACIONES!D3509="","",EXPORTACIONES!D3509&amp;" -- "&amp;IF(EXPORTACIONES!E3509="","Actividad de "&amp;EXPORTACIONES!C3509,EXPORTACIONES!E3509))</f>
        <v/>
      </c>
      <c r="E3509" t="str">
        <f>IF(EXPORTACIONES!D3509="","",EXPORTACIONES!D3509)</f>
        <v/>
      </c>
      <c r="F3509">
        <f>EXPORTACIONES!F3509</f>
        <v>0</v>
      </c>
      <c r="K3509" t="str">
        <f t="shared" si="486"/>
        <v/>
      </c>
      <c r="M3509">
        <f t="shared" si="487"/>
        <v>0</v>
      </c>
      <c r="N3509" t="str">
        <f t="shared" si="488"/>
        <v/>
      </c>
      <c r="O3509" t="str">
        <f t="shared" si="489"/>
        <v/>
      </c>
      <c r="P3509" t="str">
        <f t="shared" si="490"/>
        <v/>
      </c>
      <c r="Q3509">
        <v>1</v>
      </c>
      <c r="R3509" t="str">
        <f t="shared" si="491"/>
        <v/>
      </c>
      <c r="S3509" t="str">
        <f t="shared" si="492"/>
        <v/>
      </c>
      <c r="T3509" t="str">
        <f t="shared" si="493"/>
        <v/>
      </c>
      <c r="U3509" t="str">
        <f t="shared" si="494"/>
        <v/>
      </c>
    </row>
    <row r="3510" spans="1:21" x14ac:dyDescent="0.25">
      <c r="A3510" s="6" t="str">
        <f>IF(EXPORTACIONES!A3510="","",EXPORTACIONES!A3510)</f>
        <v/>
      </c>
      <c r="B3510" t="str">
        <f>IF(EXPORTACIONES!B3510="","",VLOOKUP(EXPORTACIONES!B3510,PERSONAS!$A$1:$B$59,2,FALSE))</f>
        <v/>
      </c>
      <c r="C3510" t="str">
        <f>IF(EXPORTACIONES!C3510="","",VLOOKUP(EXPORTACIONES!C3510,ACTIVIDADES!$A$1:$B$37,2,FALSE))</f>
        <v/>
      </c>
      <c r="D3510" t="str">
        <f>IF(EXPORTACIONES!D3510="","",EXPORTACIONES!D3510&amp;" -- "&amp;IF(EXPORTACIONES!E3510="","Actividad de "&amp;EXPORTACIONES!C3510,EXPORTACIONES!E3510))</f>
        <v/>
      </c>
      <c r="E3510" t="str">
        <f>IF(EXPORTACIONES!D3510="","",EXPORTACIONES!D3510)</f>
        <v/>
      </c>
      <c r="F3510">
        <f>EXPORTACIONES!F3510</f>
        <v>0</v>
      </c>
      <c r="K3510" t="str">
        <f t="shared" si="486"/>
        <v/>
      </c>
      <c r="M3510">
        <f t="shared" si="487"/>
        <v>0</v>
      </c>
      <c r="N3510" t="str">
        <f t="shared" si="488"/>
        <v/>
      </c>
      <c r="O3510" t="str">
        <f t="shared" si="489"/>
        <v/>
      </c>
      <c r="P3510" t="str">
        <f t="shared" si="490"/>
        <v/>
      </c>
      <c r="Q3510">
        <v>1</v>
      </c>
      <c r="R3510" t="str">
        <f t="shared" si="491"/>
        <v/>
      </c>
      <c r="S3510" t="str">
        <f t="shared" si="492"/>
        <v/>
      </c>
      <c r="T3510" t="str">
        <f t="shared" si="493"/>
        <v/>
      </c>
      <c r="U3510" t="str">
        <f t="shared" si="494"/>
        <v/>
      </c>
    </row>
    <row r="3511" spans="1:21" x14ac:dyDescent="0.25">
      <c r="A3511" s="6" t="str">
        <f>IF(EXPORTACIONES!A3511="","",EXPORTACIONES!A3511)</f>
        <v/>
      </c>
      <c r="B3511" t="str">
        <f>IF(EXPORTACIONES!B3511="","",VLOOKUP(EXPORTACIONES!B3511,PERSONAS!$A$1:$B$59,2,FALSE))</f>
        <v/>
      </c>
      <c r="C3511" t="str">
        <f>IF(EXPORTACIONES!C3511="","",VLOOKUP(EXPORTACIONES!C3511,ACTIVIDADES!$A$1:$B$37,2,FALSE))</f>
        <v/>
      </c>
      <c r="D3511" t="str">
        <f>IF(EXPORTACIONES!D3511="","",EXPORTACIONES!D3511&amp;" -- "&amp;IF(EXPORTACIONES!E3511="","Actividad de "&amp;EXPORTACIONES!C3511,EXPORTACIONES!E3511))</f>
        <v/>
      </c>
      <c r="E3511" t="str">
        <f>IF(EXPORTACIONES!D3511="","",EXPORTACIONES!D3511)</f>
        <v/>
      </c>
      <c r="F3511">
        <f>EXPORTACIONES!F3511</f>
        <v>0</v>
      </c>
      <c r="K3511" t="str">
        <f t="shared" si="486"/>
        <v/>
      </c>
      <c r="M3511">
        <f t="shared" si="487"/>
        <v>0</v>
      </c>
      <c r="N3511" t="str">
        <f t="shared" si="488"/>
        <v/>
      </c>
      <c r="O3511" t="str">
        <f t="shared" si="489"/>
        <v/>
      </c>
      <c r="P3511" t="str">
        <f t="shared" si="490"/>
        <v/>
      </c>
      <c r="Q3511">
        <v>1</v>
      </c>
      <c r="R3511" t="str">
        <f t="shared" si="491"/>
        <v/>
      </c>
      <c r="S3511" t="str">
        <f t="shared" si="492"/>
        <v/>
      </c>
      <c r="T3511" t="str">
        <f t="shared" si="493"/>
        <v/>
      </c>
      <c r="U3511" t="str">
        <f t="shared" si="494"/>
        <v/>
      </c>
    </row>
    <row r="3512" spans="1:21" x14ac:dyDescent="0.25">
      <c r="A3512" s="6" t="str">
        <f>IF(EXPORTACIONES!A3512="","",EXPORTACIONES!A3512)</f>
        <v/>
      </c>
      <c r="B3512" t="str">
        <f>IF(EXPORTACIONES!B3512="","",VLOOKUP(EXPORTACIONES!B3512,PERSONAS!$A$1:$B$59,2,FALSE))</f>
        <v/>
      </c>
      <c r="C3512" t="str">
        <f>IF(EXPORTACIONES!C3512="","",VLOOKUP(EXPORTACIONES!C3512,ACTIVIDADES!$A$1:$B$37,2,FALSE))</f>
        <v/>
      </c>
      <c r="D3512" t="str">
        <f>IF(EXPORTACIONES!D3512="","",EXPORTACIONES!D3512&amp;" -- "&amp;IF(EXPORTACIONES!E3512="","Actividad de "&amp;EXPORTACIONES!C3512,EXPORTACIONES!E3512))</f>
        <v/>
      </c>
      <c r="E3512" t="str">
        <f>IF(EXPORTACIONES!D3512="","",EXPORTACIONES!D3512)</f>
        <v/>
      </c>
      <c r="F3512">
        <f>EXPORTACIONES!F3512</f>
        <v>0</v>
      </c>
      <c r="K3512" t="str">
        <f t="shared" si="486"/>
        <v/>
      </c>
      <c r="M3512">
        <f t="shared" si="487"/>
        <v>0</v>
      </c>
      <c r="N3512" t="str">
        <f t="shared" si="488"/>
        <v/>
      </c>
      <c r="O3512" t="str">
        <f t="shared" si="489"/>
        <v/>
      </c>
      <c r="P3512" t="str">
        <f t="shared" si="490"/>
        <v/>
      </c>
      <c r="Q3512">
        <v>1</v>
      </c>
      <c r="R3512" t="str">
        <f t="shared" si="491"/>
        <v/>
      </c>
      <c r="S3512" t="str">
        <f t="shared" si="492"/>
        <v/>
      </c>
      <c r="T3512" t="str">
        <f t="shared" si="493"/>
        <v/>
      </c>
      <c r="U3512" t="str">
        <f t="shared" si="494"/>
        <v/>
      </c>
    </row>
    <row r="3513" spans="1:21" x14ac:dyDescent="0.25">
      <c r="A3513" s="6" t="str">
        <f>IF(EXPORTACIONES!A3513="","",EXPORTACIONES!A3513)</f>
        <v/>
      </c>
      <c r="B3513" t="str">
        <f>IF(EXPORTACIONES!B3513="","",VLOOKUP(EXPORTACIONES!B3513,PERSONAS!$A$1:$B$59,2,FALSE))</f>
        <v/>
      </c>
      <c r="C3513" t="str">
        <f>IF(EXPORTACIONES!C3513="","",VLOOKUP(EXPORTACIONES!C3513,ACTIVIDADES!$A$1:$B$37,2,FALSE))</f>
        <v/>
      </c>
      <c r="D3513" t="str">
        <f>IF(EXPORTACIONES!D3513="","",EXPORTACIONES!D3513&amp;" -- "&amp;IF(EXPORTACIONES!E3513="","Actividad de "&amp;EXPORTACIONES!C3513,EXPORTACIONES!E3513))</f>
        <v/>
      </c>
      <c r="E3513" t="str">
        <f>IF(EXPORTACIONES!D3513="","",EXPORTACIONES!D3513)</f>
        <v/>
      </c>
      <c r="F3513">
        <f>EXPORTACIONES!F3513</f>
        <v>0</v>
      </c>
      <c r="K3513" t="str">
        <f t="shared" si="486"/>
        <v/>
      </c>
      <c r="M3513">
        <f t="shared" si="487"/>
        <v>0</v>
      </c>
      <c r="N3513" t="str">
        <f t="shared" si="488"/>
        <v/>
      </c>
      <c r="O3513" t="str">
        <f t="shared" si="489"/>
        <v/>
      </c>
      <c r="P3513" t="str">
        <f t="shared" si="490"/>
        <v/>
      </c>
      <c r="Q3513">
        <v>1</v>
      </c>
      <c r="R3513" t="str">
        <f t="shared" si="491"/>
        <v/>
      </c>
      <c r="S3513" t="str">
        <f t="shared" si="492"/>
        <v/>
      </c>
      <c r="T3513" t="str">
        <f t="shared" si="493"/>
        <v/>
      </c>
      <c r="U3513" t="str">
        <f t="shared" si="494"/>
        <v/>
      </c>
    </row>
    <row r="3514" spans="1:21" x14ac:dyDescent="0.25">
      <c r="A3514" s="6" t="str">
        <f>IF(EXPORTACIONES!A3514="","",EXPORTACIONES!A3514)</f>
        <v/>
      </c>
      <c r="B3514" t="str">
        <f>IF(EXPORTACIONES!B3514="","",VLOOKUP(EXPORTACIONES!B3514,PERSONAS!$A$1:$B$59,2,FALSE))</f>
        <v/>
      </c>
      <c r="C3514" t="str">
        <f>IF(EXPORTACIONES!C3514="","",VLOOKUP(EXPORTACIONES!C3514,ACTIVIDADES!$A$1:$B$37,2,FALSE))</f>
        <v/>
      </c>
      <c r="D3514" t="str">
        <f>IF(EXPORTACIONES!D3514="","",EXPORTACIONES!D3514&amp;" -- "&amp;IF(EXPORTACIONES!E3514="","Actividad de "&amp;EXPORTACIONES!C3514,EXPORTACIONES!E3514))</f>
        <v/>
      </c>
      <c r="E3514" t="str">
        <f>IF(EXPORTACIONES!D3514="","",EXPORTACIONES!D3514)</f>
        <v/>
      </c>
      <c r="F3514">
        <f>EXPORTACIONES!F3514</f>
        <v>0</v>
      </c>
      <c r="K3514" t="str">
        <f t="shared" si="486"/>
        <v/>
      </c>
      <c r="M3514">
        <f t="shared" si="487"/>
        <v>0</v>
      </c>
      <c r="N3514" t="str">
        <f t="shared" si="488"/>
        <v/>
      </c>
      <c r="O3514" t="str">
        <f t="shared" si="489"/>
        <v/>
      </c>
      <c r="P3514" t="str">
        <f t="shared" si="490"/>
        <v/>
      </c>
      <c r="Q3514">
        <v>1</v>
      </c>
      <c r="R3514" t="str">
        <f t="shared" si="491"/>
        <v/>
      </c>
      <c r="S3514" t="str">
        <f t="shared" si="492"/>
        <v/>
      </c>
      <c r="T3514" t="str">
        <f t="shared" si="493"/>
        <v/>
      </c>
      <c r="U3514" t="str">
        <f t="shared" si="494"/>
        <v/>
      </c>
    </row>
    <row r="3515" spans="1:21" x14ac:dyDescent="0.25">
      <c r="A3515" s="6" t="str">
        <f>IF(EXPORTACIONES!A3515="","",EXPORTACIONES!A3515)</f>
        <v/>
      </c>
      <c r="B3515" t="str">
        <f>IF(EXPORTACIONES!B3515="","",VLOOKUP(EXPORTACIONES!B3515,PERSONAS!$A$1:$B$59,2,FALSE))</f>
        <v/>
      </c>
      <c r="C3515" t="str">
        <f>IF(EXPORTACIONES!C3515="","",VLOOKUP(EXPORTACIONES!C3515,ACTIVIDADES!$A$1:$B$37,2,FALSE))</f>
        <v/>
      </c>
      <c r="D3515" t="str">
        <f>IF(EXPORTACIONES!D3515="","",EXPORTACIONES!D3515&amp;" -- "&amp;IF(EXPORTACIONES!E3515="","Actividad de "&amp;EXPORTACIONES!C3515,EXPORTACIONES!E3515))</f>
        <v/>
      </c>
      <c r="E3515" t="str">
        <f>IF(EXPORTACIONES!D3515="","",EXPORTACIONES!D3515)</f>
        <v/>
      </c>
      <c r="F3515">
        <f>EXPORTACIONES!F3515</f>
        <v>0</v>
      </c>
      <c r="K3515" t="str">
        <f t="shared" si="486"/>
        <v/>
      </c>
      <c r="M3515">
        <f t="shared" si="487"/>
        <v>0</v>
      </c>
      <c r="N3515" t="str">
        <f t="shared" si="488"/>
        <v/>
      </c>
      <c r="O3515" t="str">
        <f t="shared" si="489"/>
        <v/>
      </c>
      <c r="P3515" t="str">
        <f t="shared" si="490"/>
        <v/>
      </c>
      <c r="Q3515">
        <v>1</v>
      </c>
      <c r="R3515" t="str">
        <f t="shared" si="491"/>
        <v/>
      </c>
      <c r="S3515" t="str">
        <f t="shared" si="492"/>
        <v/>
      </c>
      <c r="T3515" t="str">
        <f t="shared" si="493"/>
        <v/>
      </c>
      <c r="U3515" t="str">
        <f t="shared" si="494"/>
        <v/>
      </c>
    </row>
    <row r="3516" spans="1:21" x14ac:dyDescent="0.25">
      <c r="A3516" s="6" t="str">
        <f>IF(EXPORTACIONES!A3516="","",EXPORTACIONES!A3516)</f>
        <v/>
      </c>
      <c r="B3516" t="str">
        <f>IF(EXPORTACIONES!B3516="","",VLOOKUP(EXPORTACIONES!B3516,PERSONAS!$A$1:$B$59,2,FALSE))</f>
        <v/>
      </c>
      <c r="C3516" t="str">
        <f>IF(EXPORTACIONES!C3516="","",VLOOKUP(EXPORTACIONES!C3516,ACTIVIDADES!$A$1:$B$37,2,FALSE))</f>
        <v/>
      </c>
      <c r="D3516" t="str">
        <f>IF(EXPORTACIONES!D3516="","",EXPORTACIONES!D3516&amp;" -- "&amp;IF(EXPORTACIONES!E3516="","Actividad de "&amp;EXPORTACIONES!C3516,EXPORTACIONES!E3516))</f>
        <v/>
      </c>
      <c r="E3516" t="str">
        <f>IF(EXPORTACIONES!D3516="","",EXPORTACIONES!D3516)</f>
        <v/>
      </c>
      <c r="F3516">
        <f>EXPORTACIONES!F3516</f>
        <v>0</v>
      </c>
      <c r="K3516" t="str">
        <f t="shared" si="486"/>
        <v/>
      </c>
      <c r="M3516">
        <f t="shared" si="487"/>
        <v>0</v>
      </c>
      <c r="N3516" t="str">
        <f t="shared" si="488"/>
        <v/>
      </c>
      <c r="O3516" t="str">
        <f t="shared" si="489"/>
        <v/>
      </c>
      <c r="P3516" t="str">
        <f t="shared" si="490"/>
        <v/>
      </c>
      <c r="Q3516">
        <v>1</v>
      </c>
      <c r="R3516" t="str">
        <f t="shared" si="491"/>
        <v/>
      </c>
      <c r="S3516" t="str">
        <f t="shared" si="492"/>
        <v/>
      </c>
      <c r="T3516" t="str">
        <f t="shared" si="493"/>
        <v/>
      </c>
      <c r="U3516" t="str">
        <f t="shared" si="494"/>
        <v/>
      </c>
    </row>
    <row r="3517" spans="1:21" x14ac:dyDescent="0.25">
      <c r="A3517" s="6" t="str">
        <f>IF(EXPORTACIONES!A3517="","",EXPORTACIONES!A3517)</f>
        <v/>
      </c>
      <c r="B3517" t="str">
        <f>IF(EXPORTACIONES!B3517="","",VLOOKUP(EXPORTACIONES!B3517,PERSONAS!$A$1:$B$59,2,FALSE))</f>
        <v/>
      </c>
      <c r="C3517" t="str">
        <f>IF(EXPORTACIONES!C3517="","",VLOOKUP(EXPORTACIONES!C3517,ACTIVIDADES!$A$1:$B$37,2,FALSE))</f>
        <v/>
      </c>
      <c r="D3517" t="str">
        <f>IF(EXPORTACIONES!D3517="","",EXPORTACIONES!D3517&amp;" -- "&amp;IF(EXPORTACIONES!E3517="","Actividad de "&amp;EXPORTACIONES!C3517,EXPORTACIONES!E3517))</f>
        <v/>
      </c>
      <c r="E3517" t="str">
        <f>IF(EXPORTACIONES!D3517="","",EXPORTACIONES!D3517)</f>
        <v/>
      </c>
      <c r="F3517">
        <f>EXPORTACIONES!F3517</f>
        <v>0</v>
      </c>
      <c r="K3517" t="str">
        <f t="shared" si="486"/>
        <v/>
      </c>
      <c r="M3517">
        <f t="shared" si="487"/>
        <v>0</v>
      </c>
      <c r="N3517" t="str">
        <f t="shared" si="488"/>
        <v/>
      </c>
      <c r="O3517" t="str">
        <f t="shared" si="489"/>
        <v/>
      </c>
      <c r="P3517" t="str">
        <f t="shared" si="490"/>
        <v/>
      </c>
      <c r="Q3517">
        <v>1</v>
      </c>
      <c r="R3517" t="str">
        <f t="shared" si="491"/>
        <v/>
      </c>
      <c r="S3517" t="str">
        <f t="shared" si="492"/>
        <v/>
      </c>
      <c r="T3517" t="str">
        <f t="shared" si="493"/>
        <v/>
      </c>
      <c r="U3517" t="str">
        <f t="shared" si="494"/>
        <v/>
      </c>
    </row>
    <row r="3518" spans="1:21" x14ac:dyDescent="0.25">
      <c r="A3518" s="6" t="str">
        <f>IF(EXPORTACIONES!A3518="","",EXPORTACIONES!A3518)</f>
        <v/>
      </c>
      <c r="B3518" t="str">
        <f>IF(EXPORTACIONES!B3518="","",VLOOKUP(EXPORTACIONES!B3518,PERSONAS!$A$1:$B$59,2,FALSE))</f>
        <v/>
      </c>
      <c r="C3518" t="str">
        <f>IF(EXPORTACIONES!C3518="","",VLOOKUP(EXPORTACIONES!C3518,ACTIVIDADES!$A$1:$B$37,2,FALSE))</f>
        <v/>
      </c>
      <c r="D3518" t="str">
        <f>IF(EXPORTACIONES!D3518="","",EXPORTACIONES!D3518&amp;" -- "&amp;IF(EXPORTACIONES!E3518="","Actividad de "&amp;EXPORTACIONES!C3518,EXPORTACIONES!E3518))</f>
        <v/>
      </c>
      <c r="E3518" t="str">
        <f>IF(EXPORTACIONES!D3518="","",EXPORTACIONES!D3518)</f>
        <v/>
      </c>
      <c r="F3518">
        <f>EXPORTACIONES!F3518</f>
        <v>0</v>
      </c>
      <c r="K3518" t="str">
        <f t="shared" si="486"/>
        <v/>
      </c>
      <c r="M3518">
        <f t="shared" si="487"/>
        <v>0</v>
      </c>
      <c r="N3518" t="str">
        <f t="shared" si="488"/>
        <v/>
      </c>
      <c r="O3518" t="str">
        <f t="shared" si="489"/>
        <v/>
      </c>
      <c r="P3518" t="str">
        <f t="shared" si="490"/>
        <v/>
      </c>
      <c r="Q3518">
        <v>1</v>
      </c>
      <c r="R3518" t="str">
        <f t="shared" si="491"/>
        <v/>
      </c>
      <c r="S3518" t="str">
        <f t="shared" si="492"/>
        <v/>
      </c>
      <c r="T3518" t="str">
        <f t="shared" si="493"/>
        <v/>
      </c>
      <c r="U3518" t="str">
        <f t="shared" si="494"/>
        <v/>
      </c>
    </row>
    <row r="3519" spans="1:21" x14ac:dyDescent="0.25">
      <c r="A3519" s="6" t="str">
        <f>IF(EXPORTACIONES!A3519="","",EXPORTACIONES!A3519)</f>
        <v/>
      </c>
      <c r="B3519" t="str">
        <f>IF(EXPORTACIONES!B3519="","",VLOOKUP(EXPORTACIONES!B3519,PERSONAS!$A$1:$B$59,2,FALSE))</f>
        <v/>
      </c>
      <c r="C3519" t="str">
        <f>IF(EXPORTACIONES!C3519="","",VLOOKUP(EXPORTACIONES!C3519,ACTIVIDADES!$A$1:$B$37,2,FALSE))</f>
        <v/>
      </c>
      <c r="D3519" t="str">
        <f>IF(EXPORTACIONES!D3519="","",EXPORTACIONES!D3519&amp;" -- "&amp;IF(EXPORTACIONES!E3519="","Actividad de "&amp;EXPORTACIONES!C3519,EXPORTACIONES!E3519))</f>
        <v/>
      </c>
      <c r="E3519" t="str">
        <f>IF(EXPORTACIONES!D3519="","",EXPORTACIONES!D3519)</f>
        <v/>
      </c>
      <c r="F3519">
        <f>EXPORTACIONES!F3519</f>
        <v>0</v>
      </c>
      <c r="K3519" t="str">
        <f t="shared" si="486"/>
        <v/>
      </c>
      <c r="M3519">
        <f t="shared" si="487"/>
        <v>0</v>
      </c>
      <c r="N3519" t="str">
        <f t="shared" si="488"/>
        <v/>
      </c>
      <c r="O3519" t="str">
        <f t="shared" si="489"/>
        <v/>
      </c>
      <c r="P3519" t="str">
        <f t="shared" si="490"/>
        <v/>
      </c>
      <c r="Q3519">
        <v>1</v>
      </c>
      <c r="R3519" t="str">
        <f t="shared" si="491"/>
        <v/>
      </c>
      <c r="S3519" t="str">
        <f t="shared" si="492"/>
        <v/>
      </c>
      <c r="T3519" t="str">
        <f t="shared" si="493"/>
        <v/>
      </c>
      <c r="U3519" t="str">
        <f t="shared" si="494"/>
        <v/>
      </c>
    </row>
    <row r="3520" spans="1:21" x14ac:dyDescent="0.25">
      <c r="A3520" s="6" t="str">
        <f>IF(EXPORTACIONES!A3520="","",EXPORTACIONES!A3520)</f>
        <v/>
      </c>
      <c r="B3520" t="str">
        <f>IF(EXPORTACIONES!B3520="","",VLOOKUP(EXPORTACIONES!B3520,PERSONAS!$A$1:$B$59,2,FALSE))</f>
        <v/>
      </c>
      <c r="C3520" t="str">
        <f>IF(EXPORTACIONES!C3520="","",VLOOKUP(EXPORTACIONES!C3520,ACTIVIDADES!$A$1:$B$37,2,FALSE))</f>
        <v/>
      </c>
      <c r="D3520" t="str">
        <f>IF(EXPORTACIONES!D3520="","",EXPORTACIONES!D3520&amp;" -- "&amp;IF(EXPORTACIONES!E3520="","Actividad de "&amp;EXPORTACIONES!C3520,EXPORTACIONES!E3520))</f>
        <v/>
      </c>
      <c r="E3520" t="str">
        <f>IF(EXPORTACIONES!D3520="","",EXPORTACIONES!D3520)</f>
        <v/>
      </c>
      <c r="F3520">
        <f>EXPORTACIONES!F3520</f>
        <v>0</v>
      </c>
      <c r="K3520" t="str">
        <f t="shared" si="486"/>
        <v/>
      </c>
      <c r="M3520">
        <f t="shared" si="487"/>
        <v>0</v>
      </c>
      <c r="N3520" t="str">
        <f t="shared" si="488"/>
        <v/>
      </c>
      <c r="O3520" t="str">
        <f t="shared" si="489"/>
        <v/>
      </c>
      <c r="P3520" t="str">
        <f t="shared" si="490"/>
        <v/>
      </c>
      <c r="Q3520">
        <v>1</v>
      </c>
      <c r="R3520" t="str">
        <f t="shared" si="491"/>
        <v/>
      </c>
      <c r="S3520" t="str">
        <f t="shared" si="492"/>
        <v/>
      </c>
      <c r="T3520" t="str">
        <f t="shared" si="493"/>
        <v/>
      </c>
      <c r="U3520" t="str">
        <f t="shared" si="494"/>
        <v/>
      </c>
    </row>
    <row r="3521" spans="1:21" x14ac:dyDescent="0.25">
      <c r="A3521" s="6" t="str">
        <f>IF(EXPORTACIONES!A3521="","",EXPORTACIONES!A3521)</f>
        <v/>
      </c>
      <c r="B3521" t="str">
        <f>IF(EXPORTACIONES!B3521="","",VLOOKUP(EXPORTACIONES!B3521,PERSONAS!$A$1:$B$59,2,FALSE))</f>
        <v/>
      </c>
      <c r="C3521" t="str">
        <f>IF(EXPORTACIONES!C3521="","",VLOOKUP(EXPORTACIONES!C3521,ACTIVIDADES!$A$1:$B$37,2,FALSE))</f>
        <v/>
      </c>
      <c r="D3521" t="str">
        <f>IF(EXPORTACIONES!D3521="","",EXPORTACIONES!D3521&amp;" -- "&amp;IF(EXPORTACIONES!E3521="","Actividad de "&amp;EXPORTACIONES!C3521,EXPORTACIONES!E3521))</f>
        <v/>
      </c>
      <c r="E3521" t="str">
        <f>IF(EXPORTACIONES!D3521="","",EXPORTACIONES!D3521)</f>
        <v/>
      </c>
      <c r="F3521">
        <f>EXPORTACIONES!F3521</f>
        <v>0</v>
      </c>
      <c r="K3521" t="str">
        <f t="shared" si="486"/>
        <v/>
      </c>
      <c r="M3521">
        <f t="shared" si="487"/>
        <v>0</v>
      </c>
      <c r="N3521" t="str">
        <f t="shared" si="488"/>
        <v/>
      </c>
      <c r="O3521" t="str">
        <f t="shared" si="489"/>
        <v/>
      </c>
      <c r="P3521" t="str">
        <f t="shared" si="490"/>
        <v/>
      </c>
      <c r="Q3521">
        <v>1</v>
      </c>
      <c r="R3521" t="str">
        <f t="shared" si="491"/>
        <v/>
      </c>
      <c r="S3521" t="str">
        <f t="shared" si="492"/>
        <v/>
      </c>
      <c r="T3521" t="str">
        <f t="shared" si="493"/>
        <v/>
      </c>
      <c r="U3521" t="str">
        <f t="shared" si="494"/>
        <v/>
      </c>
    </row>
    <row r="3522" spans="1:21" x14ac:dyDescent="0.25">
      <c r="A3522" s="6" t="str">
        <f>IF(EXPORTACIONES!A3522="","",EXPORTACIONES!A3522)</f>
        <v/>
      </c>
      <c r="B3522" t="str">
        <f>IF(EXPORTACIONES!B3522="","",VLOOKUP(EXPORTACIONES!B3522,PERSONAS!$A$1:$B$59,2,FALSE))</f>
        <v/>
      </c>
      <c r="C3522" t="str">
        <f>IF(EXPORTACIONES!C3522="","",VLOOKUP(EXPORTACIONES!C3522,ACTIVIDADES!$A$1:$B$37,2,FALSE))</f>
        <v/>
      </c>
      <c r="D3522" t="str">
        <f>IF(EXPORTACIONES!D3522="","",EXPORTACIONES!D3522&amp;" -- "&amp;IF(EXPORTACIONES!E3522="","Actividad de "&amp;EXPORTACIONES!C3522,EXPORTACIONES!E3522))</f>
        <v/>
      </c>
      <c r="E3522" t="str">
        <f>IF(EXPORTACIONES!D3522="","",EXPORTACIONES!D3522)</f>
        <v/>
      </c>
      <c r="F3522">
        <f>EXPORTACIONES!F3522</f>
        <v>0</v>
      </c>
      <c r="K3522" t="str">
        <f t="shared" si="486"/>
        <v/>
      </c>
      <c r="M3522">
        <f t="shared" si="487"/>
        <v>0</v>
      </c>
      <c r="N3522" t="str">
        <f t="shared" si="488"/>
        <v/>
      </c>
      <c r="O3522" t="str">
        <f t="shared" si="489"/>
        <v/>
      </c>
      <c r="P3522" t="str">
        <f t="shared" si="490"/>
        <v/>
      </c>
      <c r="Q3522">
        <v>1</v>
      </c>
      <c r="R3522" t="str">
        <f t="shared" si="491"/>
        <v/>
      </c>
      <c r="S3522" t="str">
        <f t="shared" si="492"/>
        <v/>
      </c>
      <c r="T3522" t="str">
        <f t="shared" si="493"/>
        <v/>
      </c>
      <c r="U3522" t="str">
        <f t="shared" si="494"/>
        <v/>
      </c>
    </row>
    <row r="3523" spans="1:21" x14ac:dyDescent="0.25">
      <c r="A3523" s="6" t="str">
        <f>IF(EXPORTACIONES!A3523="","",EXPORTACIONES!A3523)</f>
        <v/>
      </c>
      <c r="B3523" t="str">
        <f>IF(EXPORTACIONES!B3523="","",VLOOKUP(EXPORTACIONES!B3523,PERSONAS!$A$1:$B$59,2,FALSE))</f>
        <v/>
      </c>
      <c r="C3523" t="str">
        <f>IF(EXPORTACIONES!C3523="","",VLOOKUP(EXPORTACIONES!C3523,ACTIVIDADES!$A$1:$B$37,2,FALSE))</f>
        <v/>
      </c>
      <c r="D3523" t="str">
        <f>IF(EXPORTACIONES!D3523="","",EXPORTACIONES!D3523&amp;" -- "&amp;IF(EXPORTACIONES!E3523="","Actividad de "&amp;EXPORTACIONES!C3523,EXPORTACIONES!E3523))</f>
        <v/>
      </c>
      <c r="E3523" t="str">
        <f>IF(EXPORTACIONES!D3523="","",EXPORTACIONES!D3523)</f>
        <v/>
      </c>
      <c r="F3523">
        <f>EXPORTACIONES!F3523</f>
        <v>0</v>
      </c>
      <c r="K3523" t="str">
        <f t="shared" ref="K3523:K3586" si="495">T3523</f>
        <v/>
      </c>
      <c r="M3523">
        <f t="shared" ref="M3523:M3586" si="496">(LEN(E3523)-LEN(SUBSTITUTE(E3523,"#","")))/LEN("#")</f>
        <v>0</v>
      </c>
      <c r="N3523" t="str">
        <f t="shared" ref="N3523:N3586" si="497">IFERROR(SUBSTITUTE(E3523,"#","@",M3523),"")</f>
        <v/>
      </c>
      <c r="O3523" t="str">
        <f t="shared" ref="O3523:O3586" si="498">IFERROR(LEN(N3523)-FIND("@",N3523),"")</f>
        <v/>
      </c>
      <c r="P3523" t="str">
        <f t="shared" ref="P3523:P3586" si="499">IFERROR(RIGHT(N3523,O3523),"")</f>
        <v/>
      </c>
      <c r="Q3523">
        <v>1</v>
      </c>
      <c r="R3523" t="str">
        <f t="shared" ref="R3523:R3586" si="500">IFERROR(SUBSTITUTE(P3523,":","@",Q3523),"")</f>
        <v/>
      </c>
      <c r="S3523" t="str">
        <f t="shared" ref="S3523:S3586" si="501">IFERROR(FIND("@",R3523),"")</f>
        <v/>
      </c>
      <c r="T3523" t="str">
        <f t="shared" ref="T3523:T3586" si="502">IFERROR(LEFT(R3523,S3523-1),"")</f>
        <v/>
      </c>
      <c r="U3523" t="str">
        <f t="shared" ref="U3523:U3586" si="503">IFERROR(RIGHT(R3523,LEN(R3523)-(S3523)),"")</f>
        <v/>
      </c>
    </row>
    <row r="3524" spans="1:21" x14ac:dyDescent="0.25">
      <c r="A3524" s="6" t="str">
        <f>IF(EXPORTACIONES!A3524="","",EXPORTACIONES!A3524)</f>
        <v/>
      </c>
      <c r="B3524" t="str">
        <f>IF(EXPORTACIONES!B3524="","",VLOOKUP(EXPORTACIONES!B3524,PERSONAS!$A$1:$B$59,2,FALSE))</f>
        <v/>
      </c>
      <c r="C3524" t="str">
        <f>IF(EXPORTACIONES!C3524="","",VLOOKUP(EXPORTACIONES!C3524,ACTIVIDADES!$A$1:$B$37,2,FALSE))</f>
        <v/>
      </c>
      <c r="D3524" t="str">
        <f>IF(EXPORTACIONES!D3524="","",EXPORTACIONES!D3524&amp;" -- "&amp;IF(EXPORTACIONES!E3524="","Actividad de "&amp;EXPORTACIONES!C3524,EXPORTACIONES!E3524))</f>
        <v/>
      </c>
      <c r="E3524" t="str">
        <f>IF(EXPORTACIONES!D3524="","",EXPORTACIONES!D3524)</f>
        <v/>
      </c>
      <c r="F3524">
        <f>EXPORTACIONES!F3524</f>
        <v>0</v>
      </c>
      <c r="K3524" t="str">
        <f t="shared" si="495"/>
        <v/>
      </c>
      <c r="M3524">
        <f t="shared" si="496"/>
        <v>0</v>
      </c>
      <c r="N3524" t="str">
        <f t="shared" si="497"/>
        <v/>
      </c>
      <c r="O3524" t="str">
        <f t="shared" si="498"/>
        <v/>
      </c>
      <c r="P3524" t="str">
        <f t="shared" si="499"/>
        <v/>
      </c>
      <c r="Q3524">
        <v>1</v>
      </c>
      <c r="R3524" t="str">
        <f t="shared" si="500"/>
        <v/>
      </c>
      <c r="S3524" t="str">
        <f t="shared" si="501"/>
        <v/>
      </c>
      <c r="T3524" t="str">
        <f t="shared" si="502"/>
        <v/>
      </c>
      <c r="U3524" t="str">
        <f t="shared" si="503"/>
        <v/>
      </c>
    </row>
    <row r="3525" spans="1:21" x14ac:dyDescent="0.25">
      <c r="A3525" s="6" t="str">
        <f>IF(EXPORTACIONES!A3525="","",EXPORTACIONES!A3525)</f>
        <v/>
      </c>
      <c r="B3525" t="str">
        <f>IF(EXPORTACIONES!B3525="","",VLOOKUP(EXPORTACIONES!B3525,PERSONAS!$A$1:$B$59,2,FALSE))</f>
        <v/>
      </c>
      <c r="C3525" t="str">
        <f>IF(EXPORTACIONES!C3525="","",VLOOKUP(EXPORTACIONES!C3525,ACTIVIDADES!$A$1:$B$37,2,FALSE))</f>
        <v/>
      </c>
      <c r="D3525" t="str">
        <f>IF(EXPORTACIONES!D3525="","",EXPORTACIONES!D3525&amp;" -- "&amp;IF(EXPORTACIONES!E3525="","Actividad de "&amp;EXPORTACIONES!C3525,EXPORTACIONES!E3525))</f>
        <v/>
      </c>
      <c r="E3525" t="str">
        <f>IF(EXPORTACIONES!D3525="","",EXPORTACIONES!D3525)</f>
        <v/>
      </c>
      <c r="F3525">
        <f>EXPORTACIONES!F3525</f>
        <v>0</v>
      </c>
      <c r="K3525" t="str">
        <f t="shared" si="495"/>
        <v/>
      </c>
      <c r="M3525">
        <f t="shared" si="496"/>
        <v>0</v>
      </c>
      <c r="N3525" t="str">
        <f t="shared" si="497"/>
        <v/>
      </c>
      <c r="O3525" t="str">
        <f t="shared" si="498"/>
        <v/>
      </c>
      <c r="P3525" t="str">
        <f t="shared" si="499"/>
        <v/>
      </c>
      <c r="Q3525">
        <v>1</v>
      </c>
      <c r="R3525" t="str">
        <f t="shared" si="500"/>
        <v/>
      </c>
      <c r="S3525" t="str">
        <f t="shared" si="501"/>
        <v/>
      </c>
      <c r="T3525" t="str">
        <f t="shared" si="502"/>
        <v/>
      </c>
      <c r="U3525" t="str">
        <f t="shared" si="503"/>
        <v/>
      </c>
    </row>
    <row r="3526" spans="1:21" x14ac:dyDescent="0.25">
      <c r="A3526" s="6" t="str">
        <f>IF(EXPORTACIONES!A3526="","",EXPORTACIONES!A3526)</f>
        <v/>
      </c>
      <c r="B3526" t="str">
        <f>IF(EXPORTACIONES!B3526="","",VLOOKUP(EXPORTACIONES!B3526,PERSONAS!$A$1:$B$59,2,FALSE))</f>
        <v/>
      </c>
      <c r="C3526" t="str">
        <f>IF(EXPORTACIONES!C3526="","",VLOOKUP(EXPORTACIONES!C3526,ACTIVIDADES!$A$1:$B$37,2,FALSE))</f>
        <v/>
      </c>
      <c r="D3526" t="str">
        <f>IF(EXPORTACIONES!D3526="","",EXPORTACIONES!D3526&amp;" -- "&amp;IF(EXPORTACIONES!E3526="","Actividad de "&amp;EXPORTACIONES!C3526,EXPORTACIONES!E3526))</f>
        <v/>
      </c>
      <c r="E3526" t="str">
        <f>IF(EXPORTACIONES!D3526="","",EXPORTACIONES!D3526)</f>
        <v/>
      </c>
      <c r="F3526">
        <f>EXPORTACIONES!F3526</f>
        <v>0</v>
      </c>
      <c r="K3526" t="str">
        <f t="shared" si="495"/>
        <v/>
      </c>
      <c r="M3526">
        <f t="shared" si="496"/>
        <v>0</v>
      </c>
      <c r="N3526" t="str">
        <f t="shared" si="497"/>
        <v/>
      </c>
      <c r="O3526" t="str">
        <f t="shared" si="498"/>
        <v/>
      </c>
      <c r="P3526" t="str">
        <f t="shared" si="499"/>
        <v/>
      </c>
      <c r="Q3526">
        <v>1</v>
      </c>
      <c r="R3526" t="str">
        <f t="shared" si="500"/>
        <v/>
      </c>
      <c r="S3526" t="str">
        <f t="shared" si="501"/>
        <v/>
      </c>
      <c r="T3526" t="str">
        <f t="shared" si="502"/>
        <v/>
      </c>
      <c r="U3526" t="str">
        <f t="shared" si="503"/>
        <v/>
      </c>
    </row>
    <row r="3527" spans="1:21" x14ac:dyDescent="0.25">
      <c r="A3527" s="6" t="str">
        <f>IF(EXPORTACIONES!A3527="","",EXPORTACIONES!A3527)</f>
        <v/>
      </c>
      <c r="B3527" t="str">
        <f>IF(EXPORTACIONES!B3527="","",VLOOKUP(EXPORTACIONES!B3527,PERSONAS!$A$1:$B$59,2,FALSE))</f>
        <v/>
      </c>
      <c r="C3527" t="str">
        <f>IF(EXPORTACIONES!C3527="","",VLOOKUP(EXPORTACIONES!C3527,ACTIVIDADES!$A$1:$B$37,2,FALSE))</f>
        <v/>
      </c>
      <c r="D3527" t="str">
        <f>IF(EXPORTACIONES!D3527="","",EXPORTACIONES!D3527&amp;" -- "&amp;IF(EXPORTACIONES!E3527="","Actividad de "&amp;EXPORTACIONES!C3527,EXPORTACIONES!E3527))</f>
        <v/>
      </c>
      <c r="E3527" t="str">
        <f>IF(EXPORTACIONES!D3527="","",EXPORTACIONES!D3527)</f>
        <v/>
      </c>
      <c r="F3527">
        <f>EXPORTACIONES!F3527</f>
        <v>0</v>
      </c>
      <c r="K3527" t="str">
        <f t="shared" si="495"/>
        <v/>
      </c>
      <c r="M3527">
        <f t="shared" si="496"/>
        <v>0</v>
      </c>
      <c r="N3527" t="str">
        <f t="shared" si="497"/>
        <v/>
      </c>
      <c r="O3527" t="str">
        <f t="shared" si="498"/>
        <v/>
      </c>
      <c r="P3527" t="str">
        <f t="shared" si="499"/>
        <v/>
      </c>
      <c r="Q3527">
        <v>1</v>
      </c>
      <c r="R3527" t="str">
        <f t="shared" si="500"/>
        <v/>
      </c>
      <c r="S3527" t="str">
        <f t="shared" si="501"/>
        <v/>
      </c>
      <c r="T3527" t="str">
        <f t="shared" si="502"/>
        <v/>
      </c>
      <c r="U3527" t="str">
        <f t="shared" si="503"/>
        <v/>
      </c>
    </row>
    <row r="3528" spans="1:21" x14ac:dyDescent="0.25">
      <c r="A3528" s="6" t="str">
        <f>IF(EXPORTACIONES!A3528="","",EXPORTACIONES!A3528)</f>
        <v/>
      </c>
      <c r="B3528" t="str">
        <f>IF(EXPORTACIONES!B3528="","",VLOOKUP(EXPORTACIONES!B3528,PERSONAS!$A$1:$B$59,2,FALSE))</f>
        <v/>
      </c>
      <c r="C3528" t="str">
        <f>IF(EXPORTACIONES!C3528="","",VLOOKUP(EXPORTACIONES!C3528,ACTIVIDADES!$A$1:$B$37,2,FALSE))</f>
        <v/>
      </c>
      <c r="D3528" t="str">
        <f>IF(EXPORTACIONES!D3528="","",EXPORTACIONES!D3528&amp;" -- "&amp;IF(EXPORTACIONES!E3528="","Actividad de "&amp;EXPORTACIONES!C3528,EXPORTACIONES!E3528))</f>
        <v/>
      </c>
      <c r="E3528" t="str">
        <f>IF(EXPORTACIONES!D3528="","",EXPORTACIONES!D3528)</f>
        <v/>
      </c>
      <c r="F3528">
        <f>EXPORTACIONES!F3528</f>
        <v>0</v>
      </c>
      <c r="K3528" t="str">
        <f t="shared" si="495"/>
        <v/>
      </c>
      <c r="M3528">
        <f t="shared" si="496"/>
        <v>0</v>
      </c>
      <c r="N3528" t="str">
        <f t="shared" si="497"/>
        <v/>
      </c>
      <c r="O3528" t="str">
        <f t="shared" si="498"/>
        <v/>
      </c>
      <c r="P3528" t="str">
        <f t="shared" si="499"/>
        <v/>
      </c>
      <c r="Q3528">
        <v>1</v>
      </c>
      <c r="R3528" t="str">
        <f t="shared" si="500"/>
        <v/>
      </c>
      <c r="S3528" t="str">
        <f t="shared" si="501"/>
        <v/>
      </c>
      <c r="T3528" t="str">
        <f t="shared" si="502"/>
        <v/>
      </c>
      <c r="U3528" t="str">
        <f t="shared" si="503"/>
        <v/>
      </c>
    </row>
    <row r="3529" spans="1:21" x14ac:dyDescent="0.25">
      <c r="A3529" s="6" t="str">
        <f>IF(EXPORTACIONES!A3529="","",EXPORTACIONES!A3529)</f>
        <v/>
      </c>
      <c r="B3529" t="str">
        <f>IF(EXPORTACIONES!B3529="","",VLOOKUP(EXPORTACIONES!B3529,PERSONAS!$A$1:$B$59,2,FALSE))</f>
        <v/>
      </c>
      <c r="C3529" t="str">
        <f>IF(EXPORTACIONES!C3529="","",VLOOKUP(EXPORTACIONES!C3529,ACTIVIDADES!$A$1:$B$37,2,FALSE))</f>
        <v/>
      </c>
      <c r="D3529" t="str">
        <f>IF(EXPORTACIONES!D3529="","",EXPORTACIONES!D3529&amp;" -- "&amp;IF(EXPORTACIONES!E3529="","Actividad de "&amp;EXPORTACIONES!C3529,EXPORTACIONES!E3529))</f>
        <v/>
      </c>
      <c r="E3529" t="str">
        <f>IF(EXPORTACIONES!D3529="","",EXPORTACIONES!D3529)</f>
        <v/>
      </c>
      <c r="F3529">
        <f>EXPORTACIONES!F3529</f>
        <v>0</v>
      </c>
      <c r="K3529" t="str">
        <f t="shared" si="495"/>
        <v/>
      </c>
      <c r="M3529">
        <f t="shared" si="496"/>
        <v>0</v>
      </c>
      <c r="N3529" t="str">
        <f t="shared" si="497"/>
        <v/>
      </c>
      <c r="O3529" t="str">
        <f t="shared" si="498"/>
        <v/>
      </c>
      <c r="P3529" t="str">
        <f t="shared" si="499"/>
        <v/>
      </c>
      <c r="Q3529">
        <v>1</v>
      </c>
      <c r="R3529" t="str">
        <f t="shared" si="500"/>
        <v/>
      </c>
      <c r="S3529" t="str">
        <f t="shared" si="501"/>
        <v/>
      </c>
      <c r="T3529" t="str">
        <f t="shared" si="502"/>
        <v/>
      </c>
      <c r="U3529" t="str">
        <f t="shared" si="503"/>
        <v/>
      </c>
    </row>
    <row r="3530" spans="1:21" x14ac:dyDescent="0.25">
      <c r="A3530" s="6" t="str">
        <f>IF(EXPORTACIONES!A3530="","",EXPORTACIONES!A3530)</f>
        <v/>
      </c>
      <c r="B3530" t="str">
        <f>IF(EXPORTACIONES!B3530="","",VLOOKUP(EXPORTACIONES!B3530,PERSONAS!$A$1:$B$59,2,FALSE))</f>
        <v/>
      </c>
      <c r="C3530" t="str">
        <f>IF(EXPORTACIONES!C3530="","",VLOOKUP(EXPORTACIONES!C3530,ACTIVIDADES!$A$1:$B$37,2,FALSE))</f>
        <v/>
      </c>
      <c r="D3530" t="str">
        <f>IF(EXPORTACIONES!D3530="","",EXPORTACIONES!D3530&amp;" -- "&amp;IF(EXPORTACIONES!E3530="","Actividad de "&amp;EXPORTACIONES!C3530,EXPORTACIONES!E3530))</f>
        <v/>
      </c>
      <c r="E3530" t="str">
        <f>IF(EXPORTACIONES!D3530="","",EXPORTACIONES!D3530)</f>
        <v/>
      </c>
      <c r="F3530">
        <f>EXPORTACIONES!F3530</f>
        <v>0</v>
      </c>
      <c r="K3530" t="str">
        <f t="shared" si="495"/>
        <v/>
      </c>
      <c r="M3530">
        <f t="shared" si="496"/>
        <v>0</v>
      </c>
      <c r="N3530" t="str">
        <f t="shared" si="497"/>
        <v/>
      </c>
      <c r="O3530" t="str">
        <f t="shared" si="498"/>
        <v/>
      </c>
      <c r="P3530" t="str">
        <f t="shared" si="499"/>
        <v/>
      </c>
      <c r="Q3530">
        <v>1</v>
      </c>
      <c r="R3530" t="str">
        <f t="shared" si="500"/>
        <v/>
      </c>
      <c r="S3530" t="str">
        <f t="shared" si="501"/>
        <v/>
      </c>
      <c r="T3530" t="str">
        <f t="shared" si="502"/>
        <v/>
      </c>
      <c r="U3530" t="str">
        <f t="shared" si="503"/>
        <v/>
      </c>
    </row>
    <row r="3531" spans="1:21" x14ac:dyDescent="0.25">
      <c r="A3531" s="6" t="str">
        <f>IF(EXPORTACIONES!A3531="","",EXPORTACIONES!A3531)</f>
        <v/>
      </c>
      <c r="B3531" t="str">
        <f>IF(EXPORTACIONES!B3531="","",VLOOKUP(EXPORTACIONES!B3531,PERSONAS!$A$1:$B$59,2,FALSE))</f>
        <v/>
      </c>
      <c r="C3531" t="str">
        <f>IF(EXPORTACIONES!C3531="","",VLOOKUP(EXPORTACIONES!C3531,ACTIVIDADES!$A$1:$B$37,2,FALSE))</f>
        <v/>
      </c>
      <c r="D3531" t="str">
        <f>IF(EXPORTACIONES!D3531="","",EXPORTACIONES!D3531&amp;" -- "&amp;IF(EXPORTACIONES!E3531="","Actividad de "&amp;EXPORTACIONES!C3531,EXPORTACIONES!E3531))</f>
        <v/>
      </c>
      <c r="E3531" t="str">
        <f>IF(EXPORTACIONES!D3531="","",EXPORTACIONES!D3531)</f>
        <v/>
      </c>
      <c r="F3531">
        <f>EXPORTACIONES!F3531</f>
        <v>0</v>
      </c>
      <c r="K3531" t="str">
        <f t="shared" si="495"/>
        <v/>
      </c>
      <c r="M3531">
        <f t="shared" si="496"/>
        <v>0</v>
      </c>
      <c r="N3531" t="str">
        <f t="shared" si="497"/>
        <v/>
      </c>
      <c r="O3531" t="str">
        <f t="shared" si="498"/>
        <v/>
      </c>
      <c r="P3531" t="str">
        <f t="shared" si="499"/>
        <v/>
      </c>
      <c r="Q3531">
        <v>1</v>
      </c>
      <c r="R3531" t="str">
        <f t="shared" si="500"/>
        <v/>
      </c>
      <c r="S3531" t="str">
        <f t="shared" si="501"/>
        <v/>
      </c>
      <c r="T3531" t="str">
        <f t="shared" si="502"/>
        <v/>
      </c>
      <c r="U3531" t="str">
        <f t="shared" si="503"/>
        <v/>
      </c>
    </row>
    <row r="3532" spans="1:21" x14ac:dyDescent="0.25">
      <c r="A3532" s="6" t="str">
        <f>IF(EXPORTACIONES!A3532="","",EXPORTACIONES!A3532)</f>
        <v/>
      </c>
      <c r="B3532" t="str">
        <f>IF(EXPORTACIONES!B3532="","",VLOOKUP(EXPORTACIONES!B3532,PERSONAS!$A$1:$B$59,2,FALSE))</f>
        <v/>
      </c>
      <c r="C3532" t="str">
        <f>IF(EXPORTACIONES!C3532="","",VLOOKUP(EXPORTACIONES!C3532,ACTIVIDADES!$A$1:$B$37,2,FALSE))</f>
        <v/>
      </c>
      <c r="D3532" t="str">
        <f>IF(EXPORTACIONES!D3532="","",EXPORTACIONES!D3532&amp;" -- "&amp;IF(EXPORTACIONES!E3532="","Actividad de "&amp;EXPORTACIONES!C3532,EXPORTACIONES!E3532))</f>
        <v/>
      </c>
      <c r="E3532" t="str">
        <f>IF(EXPORTACIONES!D3532="","",EXPORTACIONES!D3532)</f>
        <v/>
      </c>
      <c r="F3532">
        <f>EXPORTACIONES!F3532</f>
        <v>0</v>
      </c>
      <c r="K3532" t="str">
        <f t="shared" si="495"/>
        <v/>
      </c>
      <c r="M3532">
        <f t="shared" si="496"/>
        <v>0</v>
      </c>
      <c r="N3532" t="str">
        <f t="shared" si="497"/>
        <v/>
      </c>
      <c r="O3532" t="str">
        <f t="shared" si="498"/>
        <v/>
      </c>
      <c r="P3532" t="str">
        <f t="shared" si="499"/>
        <v/>
      </c>
      <c r="Q3532">
        <v>1</v>
      </c>
      <c r="R3532" t="str">
        <f t="shared" si="500"/>
        <v/>
      </c>
      <c r="S3532" t="str">
        <f t="shared" si="501"/>
        <v/>
      </c>
      <c r="T3532" t="str">
        <f t="shared" si="502"/>
        <v/>
      </c>
      <c r="U3532" t="str">
        <f t="shared" si="503"/>
        <v/>
      </c>
    </row>
    <row r="3533" spans="1:21" x14ac:dyDescent="0.25">
      <c r="A3533" s="6" t="str">
        <f>IF(EXPORTACIONES!A3533="","",EXPORTACIONES!A3533)</f>
        <v/>
      </c>
      <c r="B3533" t="str">
        <f>IF(EXPORTACIONES!B3533="","",VLOOKUP(EXPORTACIONES!B3533,PERSONAS!$A$1:$B$59,2,FALSE))</f>
        <v/>
      </c>
      <c r="C3533" t="str">
        <f>IF(EXPORTACIONES!C3533="","",VLOOKUP(EXPORTACIONES!C3533,ACTIVIDADES!$A$1:$B$37,2,FALSE))</f>
        <v/>
      </c>
      <c r="D3533" t="str">
        <f>IF(EXPORTACIONES!D3533="","",EXPORTACIONES!D3533&amp;" -- "&amp;IF(EXPORTACIONES!E3533="","Actividad de "&amp;EXPORTACIONES!C3533,EXPORTACIONES!E3533))</f>
        <v/>
      </c>
      <c r="E3533" t="str">
        <f>IF(EXPORTACIONES!D3533="","",EXPORTACIONES!D3533)</f>
        <v/>
      </c>
      <c r="F3533">
        <f>EXPORTACIONES!F3533</f>
        <v>0</v>
      </c>
      <c r="K3533" t="str">
        <f t="shared" si="495"/>
        <v/>
      </c>
      <c r="M3533">
        <f t="shared" si="496"/>
        <v>0</v>
      </c>
      <c r="N3533" t="str">
        <f t="shared" si="497"/>
        <v/>
      </c>
      <c r="O3533" t="str">
        <f t="shared" si="498"/>
        <v/>
      </c>
      <c r="P3533" t="str">
        <f t="shared" si="499"/>
        <v/>
      </c>
      <c r="Q3533">
        <v>1</v>
      </c>
      <c r="R3533" t="str">
        <f t="shared" si="500"/>
        <v/>
      </c>
      <c r="S3533" t="str">
        <f t="shared" si="501"/>
        <v/>
      </c>
      <c r="T3533" t="str">
        <f t="shared" si="502"/>
        <v/>
      </c>
      <c r="U3533" t="str">
        <f t="shared" si="503"/>
        <v/>
      </c>
    </row>
    <row r="3534" spans="1:21" x14ac:dyDescent="0.25">
      <c r="A3534" s="6" t="str">
        <f>IF(EXPORTACIONES!A3534="","",EXPORTACIONES!A3534)</f>
        <v/>
      </c>
      <c r="B3534" t="str">
        <f>IF(EXPORTACIONES!B3534="","",VLOOKUP(EXPORTACIONES!B3534,PERSONAS!$A$1:$B$59,2,FALSE))</f>
        <v/>
      </c>
      <c r="C3534" t="str">
        <f>IF(EXPORTACIONES!C3534="","",VLOOKUP(EXPORTACIONES!C3534,ACTIVIDADES!$A$1:$B$37,2,FALSE))</f>
        <v/>
      </c>
      <c r="D3534" t="str">
        <f>IF(EXPORTACIONES!D3534="","",EXPORTACIONES!D3534&amp;" -- "&amp;IF(EXPORTACIONES!E3534="","Actividad de "&amp;EXPORTACIONES!C3534,EXPORTACIONES!E3534))</f>
        <v/>
      </c>
      <c r="E3534" t="str">
        <f>IF(EXPORTACIONES!D3534="","",EXPORTACIONES!D3534)</f>
        <v/>
      </c>
      <c r="F3534">
        <f>EXPORTACIONES!F3534</f>
        <v>0</v>
      </c>
      <c r="K3534" t="str">
        <f t="shared" si="495"/>
        <v/>
      </c>
      <c r="M3534">
        <f t="shared" si="496"/>
        <v>0</v>
      </c>
      <c r="N3534" t="str">
        <f t="shared" si="497"/>
        <v/>
      </c>
      <c r="O3534" t="str">
        <f t="shared" si="498"/>
        <v/>
      </c>
      <c r="P3534" t="str">
        <f t="shared" si="499"/>
        <v/>
      </c>
      <c r="Q3534">
        <v>1</v>
      </c>
      <c r="R3534" t="str">
        <f t="shared" si="500"/>
        <v/>
      </c>
      <c r="S3534" t="str">
        <f t="shared" si="501"/>
        <v/>
      </c>
      <c r="T3534" t="str">
        <f t="shared" si="502"/>
        <v/>
      </c>
      <c r="U3534" t="str">
        <f t="shared" si="503"/>
        <v/>
      </c>
    </row>
    <row r="3535" spans="1:21" x14ac:dyDescent="0.25">
      <c r="A3535" s="6" t="str">
        <f>IF(EXPORTACIONES!A3535="","",EXPORTACIONES!A3535)</f>
        <v/>
      </c>
      <c r="B3535" t="str">
        <f>IF(EXPORTACIONES!B3535="","",VLOOKUP(EXPORTACIONES!B3535,PERSONAS!$A$1:$B$59,2,FALSE))</f>
        <v/>
      </c>
      <c r="C3535" t="str">
        <f>IF(EXPORTACIONES!C3535="","",VLOOKUP(EXPORTACIONES!C3535,ACTIVIDADES!$A$1:$B$37,2,FALSE))</f>
        <v/>
      </c>
      <c r="D3535" t="str">
        <f>IF(EXPORTACIONES!D3535="","",EXPORTACIONES!D3535&amp;" -- "&amp;IF(EXPORTACIONES!E3535="","Actividad de "&amp;EXPORTACIONES!C3535,EXPORTACIONES!E3535))</f>
        <v/>
      </c>
      <c r="E3535" t="str">
        <f>IF(EXPORTACIONES!D3535="","",EXPORTACIONES!D3535)</f>
        <v/>
      </c>
      <c r="F3535">
        <f>EXPORTACIONES!F3535</f>
        <v>0</v>
      </c>
      <c r="K3535" t="str">
        <f t="shared" si="495"/>
        <v/>
      </c>
      <c r="M3535">
        <f t="shared" si="496"/>
        <v>0</v>
      </c>
      <c r="N3535" t="str">
        <f t="shared" si="497"/>
        <v/>
      </c>
      <c r="O3535" t="str">
        <f t="shared" si="498"/>
        <v/>
      </c>
      <c r="P3535" t="str">
        <f t="shared" si="499"/>
        <v/>
      </c>
      <c r="Q3535">
        <v>1</v>
      </c>
      <c r="R3535" t="str">
        <f t="shared" si="500"/>
        <v/>
      </c>
      <c r="S3535" t="str">
        <f t="shared" si="501"/>
        <v/>
      </c>
      <c r="T3535" t="str">
        <f t="shared" si="502"/>
        <v/>
      </c>
      <c r="U3535" t="str">
        <f t="shared" si="503"/>
        <v/>
      </c>
    </row>
    <row r="3536" spans="1:21" x14ac:dyDescent="0.25">
      <c r="A3536" s="6" t="str">
        <f>IF(EXPORTACIONES!A3536="","",EXPORTACIONES!A3536)</f>
        <v/>
      </c>
      <c r="B3536" t="str">
        <f>IF(EXPORTACIONES!B3536="","",VLOOKUP(EXPORTACIONES!B3536,PERSONAS!$A$1:$B$59,2,FALSE))</f>
        <v/>
      </c>
      <c r="C3536" t="str">
        <f>IF(EXPORTACIONES!C3536="","",VLOOKUP(EXPORTACIONES!C3536,ACTIVIDADES!$A$1:$B$37,2,FALSE))</f>
        <v/>
      </c>
      <c r="D3536" t="str">
        <f>IF(EXPORTACIONES!D3536="","",EXPORTACIONES!D3536&amp;" -- "&amp;IF(EXPORTACIONES!E3536="","Actividad de "&amp;EXPORTACIONES!C3536,EXPORTACIONES!E3536))</f>
        <v/>
      </c>
      <c r="E3536" t="str">
        <f>IF(EXPORTACIONES!D3536="","",EXPORTACIONES!D3536)</f>
        <v/>
      </c>
      <c r="F3536">
        <f>EXPORTACIONES!F3536</f>
        <v>0</v>
      </c>
      <c r="K3536" t="str">
        <f t="shared" si="495"/>
        <v/>
      </c>
      <c r="M3536">
        <f t="shared" si="496"/>
        <v>0</v>
      </c>
      <c r="N3536" t="str">
        <f t="shared" si="497"/>
        <v/>
      </c>
      <c r="O3536" t="str">
        <f t="shared" si="498"/>
        <v/>
      </c>
      <c r="P3536" t="str">
        <f t="shared" si="499"/>
        <v/>
      </c>
      <c r="Q3536">
        <v>1</v>
      </c>
      <c r="R3536" t="str">
        <f t="shared" si="500"/>
        <v/>
      </c>
      <c r="S3536" t="str">
        <f t="shared" si="501"/>
        <v/>
      </c>
      <c r="T3536" t="str">
        <f t="shared" si="502"/>
        <v/>
      </c>
      <c r="U3536" t="str">
        <f t="shared" si="503"/>
        <v/>
      </c>
    </row>
    <row r="3537" spans="1:21" x14ac:dyDescent="0.25">
      <c r="A3537" s="6" t="str">
        <f>IF(EXPORTACIONES!A3537="","",EXPORTACIONES!A3537)</f>
        <v/>
      </c>
      <c r="B3537" t="str">
        <f>IF(EXPORTACIONES!B3537="","",VLOOKUP(EXPORTACIONES!B3537,PERSONAS!$A$1:$B$59,2,FALSE))</f>
        <v/>
      </c>
      <c r="C3537" t="str">
        <f>IF(EXPORTACIONES!C3537="","",VLOOKUP(EXPORTACIONES!C3537,ACTIVIDADES!$A$1:$B$37,2,FALSE))</f>
        <v/>
      </c>
      <c r="D3537" t="str">
        <f>IF(EXPORTACIONES!D3537="","",EXPORTACIONES!D3537&amp;" -- "&amp;IF(EXPORTACIONES!E3537="","Actividad de "&amp;EXPORTACIONES!C3537,EXPORTACIONES!E3537))</f>
        <v/>
      </c>
      <c r="E3537" t="str">
        <f>IF(EXPORTACIONES!D3537="","",EXPORTACIONES!D3537)</f>
        <v/>
      </c>
      <c r="F3537">
        <f>EXPORTACIONES!F3537</f>
        <v>0</v>
      </c>
      <c r="K3537" t="str">
        <f t="shared" si="495"/>
        <v/>
      </c>
      <c r="M3537">
        <f t="shared" si="496"/>
        <v>0</v>
      </c>
      <c r="N3537" t="str">
        <f t="shared" si="497"/>
        <v/>
      </c>
      <c r="O3537" t="str">
        <f t="shared" si="498"/>
        <v/>
      </c>
      <c r="P3537" t="str">
        <f t="shared" si="499"/>
        <v/>
      </c>
      <c r="Q3537">
        <v>1</v>
      </c>
      <c r="R3537" t="str">
        <f t="shared" si="500"/>
        <v/>
      </c>
      <c r="S3537" t="str">
        <f t="shared" si="501"/>
        <v/>
      </c>
      <c r="T3537" t="str">
        <f t="shared" si="502"/>
        <v/>
      </c>
      <c r="U3537" t="str">
        <f t="shared" si="503"/>
        <v/>
      </c>
    </row>
    <row r="3538" spans="1:21" x14ac:dyDescent="0.25">
      <c r="A3538" s="6" t="str">
        <f>IF(EXPORTACIONES!A3538="","",EXPORTACIONES!A3538)</f>
        <v/>
      </c>
      <c r="B3538" t="str">
        <f>IF(EXPORTACIONES!B3538="","",VLOOKUP(EXPORTACIONES!B3538,PERSONAS!$A$1:$B$59,2,FALSE))</f>
        <v/>
      </c>
      <c r="C3538" t="str">
        <f>IF(EXPORTACIONES!C3538="","",VLOOKUP(EXPORTACIONES!C3538,ACTIVIDADES!$A$1:$B$37,2,FALSE))</f>
        <v/>
      </c>
      <c r="D3538" t="str">
        <f>IF(EXPORTACIONES!D3538="","",EXPORTACIONES!D3538&amp;" -- "&amp;IF(EXPORTACIONES!E3538="","Actividad de "&amp;EXPORTACIONES!C3538,EXPORTACIONES!E3538))</f>
        <v/>
      </c>
      <c r="E3538" t="str">
        <f>IF(EXPORTACIONES!D3538="","",EXPORTACIONES!D3538)</f>
        <v/>
      </c>
      <c r="F3538">
        <f>EXPORTACIONES!F3538</f>
        <v>0</v>
      </c>
      <c r="K3538" t="str">
        <f t="shared" si="495"/>
        <v/>
      </c>
      <c r="M3538">
        <f t="shared" si="496"/>
        <v>0</v>
      </c>
      <c r="N3538" t="str">
        <f t="shared" si="497"/>
        <v/>
      </c>
      <c r="O3538" t="str">
        <f t="shared" si="498"/>
        <v/>
      </c>
      <c r="P3538" t="str">
        <f t="shared" si="499"/>
        <v/>
      </c>
      <c r="Q3538">
        <v>1</v>
      </c>
      <c r="R3538" t="str">
        <f t="shared" si="500"/>
        <v/>
      </c>
      <c r="S3538" t="str">
        <f t="shared" si="501"/>
        <v/>
      </c>
      <c r="T3538" t="str">
        <f t="shared" si="502"/>
        <v/>
      </c>
      <c r="U3538" t="str">
        <f t="shared" si="503"/>
        <v/>
      </c>
    </row>
    <row r="3539" spans="1:21" x14ac:dyDescent="0.25">
      <c r="A3539" s="6" t="str">
        <f>IF(EXPORTACIONES!A3539="","",EXPORTACIONES!A3539)</f>
        <v/>
      </c>
      <c r="B3539" t="str">
        <f>IF(EXPORTACIONES!B3539="","",VLOOKUP(EXPORTACIONES!B3539,PERSONAS!$A$1:$B$59,2,FALSE))</f>
        <v/>
      </c>
      <c r="C3539" t="str">
        <f>IF(EXPORTACIONES!C3539="","",VLOOKUP(EXPORTACIONES!C3539,ACTIVIDADES!$A$1:$B$37,2,FALSE))</f>
        <v/>
      </c>
      <c r="D3539" t="str">
        <f>IF(EXPORTACIONES!D3539="","",EXPORTACIONES!D3539&amp;" -- "&amp;IF(EXPORTACIONES!E3539="","Actividad de "&amp;EXPORTACIONES!C3539,EXPORTACIONES!E3539))</f>
        <v/>
      </c>
      <c r="E3539" t="str">
        <f>IF(EXPORTACIONES!D3539="","",EXPORTACIONES!D3539)</f>
        <v/>
      </c>
      <c r="F3539">
        <f>EXPORTACIONES!F3539</f>
        <v>0</v>
      </c>
      <c r="K3539" t="str">
        <f t="shared" si="495"/>
        <v/>
      </c>
      <c r="M3539">
        <f t="shared" si="496"/>
        <v>0</v>
      </c>
      <c r="N3539" t="str">
        <f t="shared" si="497"/>
        <v/>
      </c>
      <c r="O3539" t="str">
        <f t="shared" si="498"/>
        <v/>
      </c>
      <c r="P3539" t="str">
        <f t="shared" si="499"/>
        <v/>
      </c>
      <c r="Q3539">
        <v>1</v>
      </c>
      <c r="R3539" t="str">
        <f t="shared" si="500"/>
        <v/>
      </c>
      <c r="S3539" t="str">
        <f t="shared" si="501"/>
        <v/>
      </c>
      <c r="T3539" t="str">
        <f t="shared" si="502"/>
        <v/>
      </c>
      <c r="U3539" t="str">
        <f t="shared" si="503"/>
        <v/>
      </c>
    </row>
    <row r="3540" spans="1:21" x14ac:dyDescent="0.25">
      <c r="A3540" s="6" t="str">
        <f>IF(EXPORTACIONES!A3540="","",EXPORTACIONES!A3540)</f>
        <v/>
      </c>
      <c r="B3540" t="str">
        <f>IF(EXPORTACIONES!B3540="","",VLOOKUP(EXPORTACIONES!B3540,PERSONAS!$A$1:$B$59,2,FALSE))</f>
        <v/>
      </c>
      <c r="C3540" t="str">
        <f>IF(EXPORTACIONES!C3540="","",VLOOKUP(EXPORTACIONES!C3540,ACTIVIDADES!$A$1:$B$37,2,FALSE))</f>
        <v/>
      </c>
      <c r="D3540" t="str">
        <f>IF(EXPORTACIONES!D3540="","",EXPORTACIONES!D3540&amp;" -- "&amp;IF(EXPORTACIONES!E3540="","Actividad de "&amp;EXPORTACIONES!C3540,EXPORTACIONES!E3540))</f>
        <v/>
      </c>
      <c r="E3540" t="str">
        <f>IF(EXPORTACIONES!D3540="","",EXPORTACIONES!D3540)</f>
        <v/>
      </c>
      <c r="F3540">
        <f>EXPORTACIONES!F3540</f>
        <v>0</v>
      </c>
      <c r="K3540" t="str">
        <f t="shared" si="495"/>
        <v/>
      </c>
      <c r="M3540">
        <f t="shared" si="496"/>
        <v>0</v>
      </c>
      <c r="N3540" t="str">
        <f t="shared" si="497"/>
        <v/>
      </c>
      <c r="O3540" t="str">
        <f t="shared" si="498"/>
        <v/>
      </c>
      <c r="P3540" t="str">
        <f t="shared" si="499"/>
        <v/>
      </c>
      <c r="Q3540">
        <v>1</v>
      </c>
      <c r="R3540" t="str">
        <f t="shared" si="500"/>
        <v/>
      </c>
      <c r="S3540" t="str">
        <f t="shared" si="501"/>
        <v/>
      </c>
      <c r="T3540" t="str">
        <f t="shared" si="502"/>
        <v/>
      </c>
      <c r="U3540" t="str">
        <f t="shared" si="503"/>
        <v/>
      </c>
    </row>
    <row r="3541" spans="1:21" x14ac:dyDescent="0.25">
      <c r="A3541" s="6" t="str">
        <f>IF(EXPORTACIONES!A3541="","",EXPORTACIONES!A3541)</f>
        <v/>
      </c>
      <c r="B3541" t="str">
        <f>IF(EXPORTACIONES!B3541="","",VLOOKUP(EXPORTACIONES!B3541,PERSONAS!$A$1:$B$59,2,FALSE))</f>
        <v/>
      </c>
      <c r="C3541" t="str">
        <f>IF(EXPORTACIONES!C3541="","",VLOOKUP(EXPORTACIONES!C3541,ACTIVIDADES!$A$1:$B$37,2,FALSE))</f>
        <v/>
      </c>
      <c r="D3541" t="str">
        <f>IF(EXPORTACIONES!D3541="","",EXPORTACIONES!D3541&amp;" -- "&amp;IF(EXPORTACIONES!E3541="","Actividad de "&amp;EXPORTACIONES!C3541,EXPORTACIONES!E3541))</f>
        <v/>
      </c>
      <c r="E3541" t="str">
        <f>IF(EXPORTACIONES!D3541="","",EXPORTACIONES!D3541)</f>
        <v/>
      </c>
      <c r="F3541">
        <f>EXPORTACIONES!F3541</f>
        <v>0</v>
      </c>
      <c r="K3541" t="str">
        <f t="shared" si="495"/>
        <v/>
      </c>
      <c r="M3541">
        <f t="shared" si="496"/>
        <v>0</v>
      </c>
      <c r="N3541" t="str">
        <f t="shared" si="497"/>
        <v/>
      </c>
      <c r="O3541" t="str">
        <f t="shared" si="498"/>
        <v/>
      </c>
      <c r="P3541" t="str">
        <f t="shared" si="499"/>
        <v/>
      </c>
      <c r="Q3541">
        <v>1</v>
      </c>
      <c r="R3541" t="str">
        <f t="shared" si="500"/>
        <v/>
      </c>
      <c r="S3541" t="str">
        <f t="shared" si="501"/>
        <v/>
      </c>
      <c r="T3541" t="str">
        <f t="shared" si="502"/>
        <v/>
      </c>
      <c r="U3541" t="str">
        <f t="shared" si="503"/>
        <v/>
      </c>
    </row>
    <row r="3542" spans="1:21" x14ac:dyDescent="0.25">
      <c r="A3542" s="6" t="str">
        <f>IF(EXPORTACIONES!A3542="","",EXPORTACIONES!A3542)</f>
        <v/>
      </c>
      <c r="B3542" t="str">
        <f>IF(EXPORTACIONES!B3542="","",VLOOKUP(EXPORTACIONES!B3542,PERSONAS!$A$1:$B$59,2,FALSE))</f>
        <v/>
      </c>
      <c r="C3542" t="str">
        <f>IF(EXPORTACIONES!C3542="","",VLOOKUP(EXPORTACIONES!C3542,ACTIVIDADES!$A$1:$B$37,2,FALSE))</f>
        <v/>
      </c>
      <c r="D3542" t="str">
        <f>IF(EXPORTACIONES!D3542="","",EXPORTACIONES!D3542&amp;" -- "&amp;IF(EXPORTACIONES!E3542="","Actividad de "&amp;EXPORTACIONES!C3542,EXPORTACIONES!E3542))</f>
        <v/>
      </c>
      <c r="E3542" t="str">
        <f>IF(EXPORTACIONES!D3542="","",EXPORTACIONES!D3542)</f>
        <v/>
      </c>
      <c r="F3542">
        <f>EXPORTACIONES!F3542</f>
        <v>0</v>
      </c>
      <c r="K3542" t="str">
        <f t="shared" si="495"/>
        <v/>
      </c>
      <c r="M3542">
        <f t="shared" si="496"/>
        <v>0</v>
      </c>
      <c r="N3542" t="str">
        <f t="shared" si="497"/>
        <v/>
      </c>
      <c r="O3542" t="str">
        <f t="shared" si="498"/>
        <v/>
      </c>
      <c r="P3542" t="str">
        <f t="shared" si="499"/>
        <v/>
      </c>
      <c r="Q3542">
        <v>1</v>
      </c>
      <c r="R3542" t="str">
        <f t="shared" si="500"/>
        <v/>
      </c>
      <c r="S3542" t="str">
        <f t="shared" si="501"/>
        <v/>
      </c>
      <c r="T3542" t="str">
        <f t="shared" si="502"/>
        <v/>
      </c>
      <c r="U3542" t="str">
        <f t="shared" si="503"/>
        <v/>
      </c>
    </row>
    <row r="3543" spans="1:21" x14ac:dyDescent="0.25">
      <c r="A3543" s="6" t="str">
        <f>IF(EXPORTACIONES!A3543="","",EXPORTACIONES!A3543)</f>
        <v/>
      </c>
      <c r="B3543" t="str">
        <f>IF(EXPORTACIONES!B3543="","",VLOOKUP(EXPORTACIONES!B3543,PERSONAS!$A$1:$B$59,2,FALSE))</f>
        <v/>
      </c>
      <c r="C3543" t="str">
        <f>IF(EXPORTACIONES!C3543="","",VLOOKUP(EXPORTACIONES!C3543,ACTIVIDADES!$A$1:$B$37,2,FALSE))</f>
        <v/>
      </c>
      <c r="D3543" t="str">
        <f>IF(EXPORTACIONES!D3543="","",EXPORTACIONES!D3543&amp;" -- "&amp;IF(EXPORTACIONES!E3543="","Actividad de "&amp;EXPORTACIONES!C3543,EXPORTACIONES!E3543))</f>
        <v/>
      </c>
      <c r="E3543" t="str">
        <f>IF(EXPORTACIONES!D3543="","",EXPORTACIONES!D3543)</f>
        <v/>
      </c>
      <c r="F3543">
        <f>EXPORTACIONES!F3543</f>
        <v>0</v>
      </c>
      <c r="K3543" t="str">
        <f t="shared" si="495"/>
        <v/>
      </c>
      <c r="M3543">
        <f t="shared" si="496"/>
        <v>0</v>
      </c>
      <c r="N3543" t="str">
        <f t="shared" si="497"/>
        <v/>
      </c>
      <c r="O3543" t="str">
        <f t="shared" si="498"/>
        <v/>
      </c>
      <c r="P3543" t="str">
        <f t="shared" si="499"/>
        <v/>
      </c>
      <c r="Q3543">
        <v>1</v>
      </c>
      <c r="R3543" t="str">
        <f t="shared" si="500"/>
        <v/>
      </c>
      <c r="S3543" t="str">
        <f t="shared" si="501"/>
        <v/>
      </c>
      <c r="T3543" t="str">
        <f t="shared" si="502"/>
        <v/>
      </c>
      <c r="U3543" t="str">
        <f t="shared" si="503"/>
        <v/>
      </c>
    </row>
    <row r="3544" spans="1:21" x14ac:dyDescent="0.25">
      <c r="A3544" s="6" t="str">
        <f>IF(EXPORTACIONES!A3544="","",EXPORTACIONES!A3544)</f>
        <v/>
      </c>
      <c r="B3544" t="str">
        <f>IF(EXPORTACIONES!B3544="","",VLOOKUP(EXPORTACIONES!B3544,PERSONAS!$A$1:$B$59,2,FALSE))</f>
        <v/>
      </c>
      <c r="C3544" t="str">
        <f>IF(EXPORTACIONES!C3544="","",VLOOKUP(EXPORTACIONES!C3544,ACTIVIDADES!$A$1:$B$37,2,FALSE))</f>
        <v/>
      </c>
      <c r="D3544" t="str">
        <f>IF(EXPORTACIONES!D3544="","",EXPORTACIONES!D3544&amp;" -- "&amp;IF(EXPORTACIONES!E3544="","Actividad de "&amp;EXPORTACIONES!C3544,EXPORTACIONES!E3544))</f>
        <v/>
      </c>
      <c r="E3544" t="str">
        <f>IF(EXPORTACIONES!D3544="","",EXPORTACIONES!D3544)</f>
        <v/>
      </c>
      <c r="F3544">
        <f>EXPORTACIONES!F3544</f>
        <v>0</v>
      </c>
      <c r="K3544" t="str">
        <f t="shared" si="495"/>
        <v/>
      </c>
      <c r="M3544">
        <f t="shared" si="496"/>
        <v>0</v>
      </c>
      <c r="N3544" t="str">
        <f t="shared" si="497"/>
        <v/>
      </c>
      <c r="O3544" t="str">
        <f t="shared" si="498"/>
        <v/>
      </c>
      <c r="P3544" t="str">
        <f t="shared" si="499"/>
        <v/>
      </c>
      <c r="Q3544">
        <v>1</v>
      </c>
      <c r="R3544" t="str">
        <f t="shared" si="500"/>
        <v/>
      </c>
      <c r="S3544" t="str">
        <f t="shared" si="501"/>
        <v/>
      </c>
      <c r="T3544" t="str">
        <f t="shared" si="502"/>
        <v/>
      </c>
      <c r="U3544" t="str">
        <f t="shared" si="503"/>
        <v/>
      </c>
    </row>
    <row r="3545" spans="1:21" x14ac:dyDescent="0.25">
      <c r="A3545" s="6" t="str">
        <f>IF(EXPORTACIONES!A3545="","",EXPORTACIONES!A3545)</f>
        <v/>
      </c>
      <c r="B3545" t="str">
        <f>IF(EXPORTACIONES!B3545="","",VLOOKUP(EXPORTACIONES!B3545,PERSONAS!$A$1:$B$59,2,FALSE))</f>
        <v/>
      </c>
      <c r="C3545" t="str">
        <f>IF(EXPORTACIONES!C3545="","",VLOOKUP(EXPORTACIONES!C3545,ACTIVIDADES!$A$1:$B$37,2,FALSE))</f>
        <v/>
      </c>
      <c r="D3545" t="str">
        <f>IF(EXPORTACIONES!D3545="","",EXPORTACIONES!D3545&amp;" -- "&amp;IF(EXPORTACIONES!E3545="","Actividad de "&amp;EXPORTACIONES!C3545,EXPORTACIONES!E3545))</f>
        <v/>
      </c>
      <c r="E3545" t="str">
        <f>IF(EXPORTACIONES!D3545="","",EXPORTACIONES!D3545)</f>
        <v/>
      </c>
      <c r="F3545">
        <f>EXPORTACIONES!F3545</f>
        <v>0</v>
      </c>
      <c r="K3545" t="str">
        <f t="shared" si="495"/>
        <v/>
      </c>
      <c r="M3545">
        <f t="shared" si="496"/>
        <v>0</v>
      </c>
      <c r="N3545" t="str">
        <f t="shared" si="497"/>
        <v/>
      </c>
      <c r="O3545" t="str">
        <f t="shared" si="498"/>
        <v/>
      </c>
      <c r="P3545" t="str">
        <f t="shared" si="499"/>
        <v/>
      </c>
      <c r="Q3545">
        <v>1</v>
      </c>
      <c r="R3545" t="str">
        <f t="shared" si="500"/>
        <v/>
      </c>
      <c r="S3545" t="str">
        <f t="shared" si="501"/>
        <v/>
      </c>
      <c r="T3545" t="str">
        <f t="shared" si="502"/>
        <v/>
      </c>
      <c r="U3545" t="str">
        <f t="shared" si="503"/>
        <v/>
      </c>
    </row>
    <row r="3546" spans="1:21" x14ac:dyDescent="0.25">
      <c r="A3546" s="6" t="str">
        <f>IF(EXPORTACIONES!A3546="","",EXPORTACIONES!A3546)</f>
        <v/>
      </c>
      <c r="B3546" t="str">
        <f>IF(EXPORTACIONES!B3546="","",VLOOKUP(EXPORTACIONES!B3546,PERSONAS!$A$1:$B$59,2,FALSE))</f>
        <v/>
      </c>
      <c r="C3546" t="str">
        <f>IF(EXPORTACIONES!C3546="","",VLOOKUP(EXPORTACIONES!C3546,ACTIVIDADES!$A$1:$B$37,2,FALSE))</f>
        <v/>
      </c>
      <c r="D3546" t="str">
        <f>IF(EXPORTACIONES!D3546="","",EXPORTACIONES!D3546&amp;" -- "&amp;IF(EXPORTACIONES!E3546="","Actividad de "&amp;EXPORTACIONES!C3546,EXPORTACIONES!E3546))</f>
        <v/>
      </c>
      <c r="E3546" t="str">
        <f>IF(EXPORTACIONES!D3546="","",EXPORTACIONES!D3546)</f>
        <v/>
      </c>
      <c r="F3546">
        <f>EXPORTACIONES!F3546</f>
        <v>0</v>
      </c>
      <c r="K3546" t="str">
        <f t="shared" si="495"/>
        <v/>
      </c>
      <c r="M3546">
        <f t="shared" si="496"/>
        <v>0</v>
      </c>
      <c r="N3546" t="str">
        <f t="shared" si="497"/>
        <v/>
      </c>
      <c r="O3546" t="str">
        <f t="shared" si="498"/>
        <v/>
      </c>
      <c r="P3546" t="str">
        <f t="shared" si="499"/>
        <v/>
      </c>
      <c r="Q3546">
        <v>1</v>
      </c>
      <c r="R3546" t="str">
        <f t="shared" si="500"/>
        <v/>
      </c>
      <c r="S3546" t="str">
        <f t="shared" si="501"/>
        <v/>
      </c>
      <c r="T3546" t="str">
        <f t="shared" si="502"/>
        <v/>
      </c>
      <c r="U3546" t="str">
        <f t="shared" si="503"/>
        <v/>
      </c>
    </row>
    <row r="3547" spans="1:21" x14ac:dyDescent="0.25">
      <c r="A3547" s="6" t="str">
        <f>IF(EXPORTACIONES!A3547="","",EXPORTACIONES!A3547)</f>
        <v/>
      </c>
      <c r="B3547" t="str">
        <f>IF(EXPORTACIONES!B3547="","",VLOOKUP(EXPORTACIONES!B3547,PERSONAS!$A$1:$B$59,2,FALSE))</f>
        <v/>
      </c>
      <c r="C3547" t="str">
        <f>IF(EXPORTACIONES!C3547="","",VLOOKUP(EXPORTACIONES!C3547,ACTIVIDADES!$A$1:$B$37,2,FALSE))</f>
        <v/>
      </c>
      <c r="D3547" t="str">
        <f>IF(EXPORTACIONES!D3547="","",EXPORTACIONES!D3547&amp;" -- "&amp;IF(EXPORTACIONES!E3547="","Actividad de "&amp;EXPORTACIONES!C3547,EXPORTACIONES!E3547))</f>
        <v/>
      </c>
      <c r="E3547" t="str">
        <f>IF(EXPORTACIONES!D3547="","",EXPORTACIONES!D3547)</f>
        <v/>
      </c>
      <c r="F3547">
        <f>EXPORTACIONES!F3547</f>
        <v>0</v>
      </c>
      <c r="K3547" t="str">
        <f t="shared" si="495"/>
        <v/>
      </c>
      <c r="M3547">
        <f t="shared" si="496"/>
        <v>0</v>
      </c>
      <c r="N3547" t="str">
        <f t="shared" si="497"/>
        <v/>
      </c>
      <c r="O3547" t="str">
        <f t="shared" si="498"/>
        <v/>
      </c>
      <c r="P3547" t="str">
        <f t="shared" si="499"/>
        <v/>
      </c>
      <c r="Q3547">
        <v>1</v>
      </c>
      <c r="R3547" t="str">
        <f t="shared" si="500"/>
        <v/>
      </c>
      <c r="S3547" t="str">
        <f t="shared" si="501"/>
        <v/>
      </c>
      <c r="T3547" t="str">
        <f t="shared" si="502"/>
        <v/>
      </c>
      <c r="U3547" t="str">
        <f t="shared" si="503"/>
        <v/>
      </c>
    </row>
    <row r="3548" spans="1:21" x14ac:dyDescent="0.25">
      <c r="A3548" s="6" t="str">
        <f>IF(EXPORTACIONES!A3548="","",EXPORTACIONES!A3548)</f>
        <v/>
      </c>
      <c r="B3548" t="str">
        <f>IF(EXPORTACIONES!B3548="","",VLOOKUP(EXPORTACIONES!B3548,PERSONAS!$A$1:$B$59,2,FALSE))</f>
        <v/>
      </c>
      <c r="C3548" t="str">
        <f>IF(EXPORTACIONES!C3548="","",VLOOKUP(EXPORTACIONES!C3548,ACTIVIDADES!$A$1:$B$37,2,FALSE))</f>
        <v/>
      </c>
      <c r="D3548" t="str">
        <f>IF(EXPORTACIONES!D3548="","",EXPORTACIONES!D3548&amp;" -- "&amp;IF(EXPORTACIONES!E3548="","Actividad de "&amp;EXPORTACIONES!C3548,EXPORTACIONES!E3548))</f>
        <v/>
      </c>
      <c r="E3548" t="str">
        <f>IF(EXPORTACIONES!D3548="","",EXPORTACIONES!D3548)</f>
        <v/>
      </c>
      <c r="F3548">
        <f>EXPORTACIONES!F3548</f>
        <v>0</v>
      </c>
      <c r="K3548" t="str">
        <f t="shared" si="495"/>
        <v/>
      </c>
      <c r="M3548">
        <f t="shared" si="496"/>
        <v>0</v>
      </c>
      <c r="N3548" t="str">
        <f t="shared" si="497"/>
        <v/>
      </c>
      <c r="O3548" t="str">
        <f t="shared" si="498"/>
        <v/>
      </c>
      <c r="P3548" t="str">
        <f t="shared" si="499"/>
        <v/>
      </c>
      <c r="Q3548">
        <v>1</v>
      </c>
      <c r="R3548" t="str">
        <f t="shared" si="500"/>
        <v/>
      </c>
      <c r="S3548" t="str">
        <f t="shared" si="501"/>
        <v/>
      </c>
      <c r="T3548" t="str">
        <f t="shared" si="502"/>
        <v/>
      </c>
      <c r="U3548" t="str">
        <f t="shared" si="503"/>
        <v/>
      </c>
    </row>
    <row r="3549" spans="1:21" x14ac:dyDescent="0.25">
      <c r="A3549" s="6" t="str">
        <f>IF(EXPORTACIONES!A3549="","",EXPORTACIONES!A3549)</f>
        <v/>
      </c>
      <c r="B3549" t="str">
        <f>IF(EXPORTACIONES!B3549="","",VLOOKUP(EXPORTACIONES!B3549,PERSONAS!$A$1:$B$59,2,FALSE))</f>
        <v/>
      </c>
      <c r="C3549" t="str">
        <f>IF(EXPORTACIONES!C3549="","",VLOOKUP(EXPORTACIONES!C3549,ACTIVIDADES!$A$1:$B$37,2,FALSE))</f>
        <v/>
      </c>
      <c r="D3549" t="str">
        <f>IF(EXPORTACIONES!D3549="","",EXPORTACIONES!D3549&amp;" -- "&amp;IF(EXPORTACIONES!E3549="","Actividad de "&amp;EXPORTACIONES!C3549,EXPORTACIONES!E3549))</f>
        <v/>
      </c>
      <c r="E3549" t="str">
        <f>IF(EXPORTACIONES!D3549="","",EXPORTACIONES!D3549)</f>
        <v/>
      </c>
      <c r="F3549">
        <f>EXPORTACIONES!F3549</f>
        <v>0</v>
      </c>
      <c r="K3549" t="str">
        <f t="shared" si="495"/>
        <v/>
      </c>
      <c r="M3549">
        <f t="shared" si="496"/>
        <v>0</v>
      </c>
      <c r="N3549" t="str">
        <f t="shared" si="497"/>
        <v/>
      </c>
      <c r="O3549" t="str">
        <f t="shared" si="498"/>
        <v/>
      </c>
      <c r="P3549" t="str">
        <f t="shared" si="499"/>
        <v/>
      </c>
      <c r="Q3549">
        <v>1</v>
      </c>
      <c r="R3549" t="str">
        <f t="shared" si="500"/>
        <v/>
      </c>
      <c r="S3549" t="str">
        <f t="shared" si="501"/>
        <v/>
      </c>
      <c r="T3549" t="str">
        <f t="shared" si="502"/>
        <v/>
      </c>
      <c r="U3549" t="str">
        <f t="shared" si="503"/>
        <v/>
      </c>
    </row>
    <row r="3550" spans="1:21" x14ac:dyDescent="0.25">
      <c r="A3550" s="6" t="str">
        <f>IF(EXPORTACIONES!A3550="","",EXPORTACIONES!A3550)</f>
        <v/>
      </c>
      <c r="B3550" t="str">
        <f>IF(EXPORTACIONES!B3550="","",VLOOKUP(EXPORTACIONES!B3550,PERSONAS!$A$1:$B$59,2,FALSE))</f>
        <v/>
      </c>
      <c r="C3550" t="str">
        <f>IF(EXPORTACIONES!C3550="","",VLOOKUP(EXPORTACIONES!C3550,ACTIVIDADES!$A$1:$B$37,2,FALSE))</f>
        <v/>
      </c>
      <c r="D3550" t="str">
        <f>IF(EXPORTACIONES!D3550="","",EXPORTACIONES!D3550&amp;" -- "&amp;IF(EXPORTACIONES!E3550="","Actividad de "&amp;EXPORTACIONES!C3550,EXPORTACIONES!E3550))</f>
        <v/>
      </c>
      <c r="E3550" t="str">
        <f>IF(EXPORTACIONES!D3550="","",EXPORTACIONES!D3550)</f>
        <v/>
      </c>
      <c r="F3550">
        <f>EXPORTACIONES!F3550</f>
        <v>0</v>
      </c>
      <c r="K3550" t="str">
        <f t="shared" si="495"/>
        <v/>
      </c>
      <c r="M3550">
        <f t="shared" si="496"/>
        <v>0</v>
      </c>
      <c r="N3550" t="str">
        <f t="shared" si="497"/>
        <v/>
      </c>
      <c r="O3550" t="str">
        <f t="shared" si="498"/>
        <v/>
      </c>
      <c r="P3550" t="str">
        <f t="shared" si="499"/>
        <v/>
      </c>
      <c r="Q3550">
        <v>1</v>
      </c>
      <c r="R3550" t="str">
        <f t="shared" si="500"/>
        <v/>
      </c>
      <c r="S3550" t="str">
        <f t="shared" si="501"/>
        <v/>
      </c>
      <c r="T3550" t="str">
        <f t="shared" si="502"/>
        <v/>
      </c>
      <c r="U3550" t="str">
        <f t="shared" si="503"/>
        <v/>
      </c>
    </row>
    <row r="3551" spans="1:21" x14ac:dyDescent="0.25">
      <c r="A3551" s="6" t="str">
        <f>IF(EXPORTACIONES!A3551="","",EXPORTACIONES!A3551)</f>
        <v/>
      </c>
      <c r="B3551" t="str">
        <f>IF(EXPORTACIONES!B3551="","",VLOOKUP(EXPORTACIONES!B3551,PERSONAS!$A$1:$B$59,2,FALSE))</f>
        <v/>
      </c>
      <c r="C3551" t="str">
        <f>IF(EXPORTACIONES!C3551="","",VLOOKUP(EXPORTACIONES!C3551,ACTIVIDADES!$A$1:$B$37,2,FALSE))</f>
        <v/>
      </c>
      <c r="D3551" t="str">
        <f>IF(EXPORTACIONES!D3551="","",EXPORTACIONES!D3551&amp;" -- "&amp;IF(EXPORTACIONES!E3551="","Actividad de "&amp;EXPORTACIONES!C3551,EXPORTACIONES!E3551))</f>
        <v/>
      </c>
      <c r="E3551" t="str">
        <f>IF(EXPORTACIONES!D3551="","",EXPORTACIONES!D3551)</f>
        <v/>
      </c>
      <c r="F3551">
        <f>EXPORTACIONES!F3551</f>
        <v>0</v>
      </c>
      <c r="K3551" t="str">
        <f t="shared" si="495"/>
        <v/>
      </c>
      <c r="M3551">
        <f t="shared" si="496"/>
        <v>0</v>
      </c>
      <c r="N3551" t="str">
        <f t="shared" si="497"/>
        <v/>
      </c>
      <c r="O3551" t="str">
        <f t="shared" si="498"/>
        <v/>
      </c>
      <c r="P3551" t="str">
        <f t="shared" si="499"/>
        <v/>
      </c>
      <c r="Q3551">
        <v>1</v>
      </c>
      <c r="R3551" t="str">
        <f t="shared" si="500"/>
        <v/>
      </c>
      <c r="S3551" t="str">
        <f t="shared" si="501"/>
        <v/>
      </c>
      <c r="T3551" t="str">
        <f t="shared" si="502"/>
        <v/>
      </c>
      <c r="U3551" t="str">
        <f t="shared" si="503"/>
        <v/>
      </c>
    </row>
    <row r="3552" spans="1:21" x14ac:dyDescent="0.25">
      <c r="A3552" s="6" t="str">
        <f>IF(EXPORTACIONES!A3552="","",EXPORTACIONES!A3552)</f>
        <v/>
      </c>
      <c r="B3552" t="str">
        <f>IF(EXPORTACIONES!B3552="","",VLOOKUP(EXPORTACIONES!B3552,PERSONAS!$A$1:$B$59,2,FALSE))</f>
        <v/>
      </c>
      <c r="C3552" t="str">
        <f>IF(EXPORTACIONES!C3552="","",VLOOKUP(EXPORTACIONES!C3552,ACTIVIDADES!$A$1:$B$37,2,FALSE))</f>
        <v/>
      </c>
      <c r="D3552" t="str">
        <f>IF(EXPORTACIONES!D3552="","",EXPORTACIONES!D3552&amp;" -- "&amp;IF(EXPORTACIONES!E3552="","Actividad de "&amp;EXPORTACIONES!C3552,EXPORTACIONES!E3552))</f>
        <v/>
      </c>
      <c r="E3552" t="str">
        <f>IF(EXPORTACIONES!D3552="","",EXPORTACIONES!D3552)</f>
        <v/>
      </c>
      <c r="F3552">
        <f>EXPORTACIONES!F3552</f>
        <v>0</v>
      </c>
      <c r="K3552" t="str">
        <f t="shared" si="495"/>
        <v/>
      </c>
      <c r="M3552">
        <f t="shared" si="496"/>
        <v>0</v>
      </c>
      <c r="N3552" t="str">
        <f t="shared" si="497"/>
        <v/>
      </c>
      <c r="O3552" t="str">
        <f t="shared" si="498"/>
        <v/>
      </c>
      <c r="P3552" t="str">
        <f t="shared" si="499"/>
        <v/>
      </c>
      <c r="Q3552">
        <v>1</v>
      </c>
      <c r="R3552" t="str">
        <f t="shared" si="500"/>
        <v/>
      </c>
      <c r="S3552" t="str">
        <f t="shared" si="501"/>
        <v/>
      </c>
      <c r="T3552" t="str">
        <f t="shared" si="502"/>
        <v/>
      </c>
      <c r="U3552" t="str">
        <f t="shared" si="503"/>
        <v/>
      </c>
    </row>
    <row r="3553" spans="1:21" x14ac:dyDescent="0.25">
      <c r="A3553" s="6" t="str">
        <f>IF(EXPORTACIONES!A3553="","",EXPORTACIONES!A3553)</f>
        <v/>
      </c>
      <c r="B3553" t="str">
        <f>IF(EXPORTACIONES!B3553="","",VLOOKUP(EXPORTACIONES!B3553,PERSONAS!$A$1:$B$59,2,FALSE))</f>
        <v/>
      </c>
      <c r="C3553" t="str">
        <f>IF(EXPORTACIONES!C3553="","",VLOOKUP(EXPORTACIONES!C3553,ACTIVIDADES!$A$1:$B$37,2,FALSE))</f>
        <v/>
      </c>
      <c r="D3553" t="str">
        <f>IF(EXPORTACIONES!D3553="","",EXPORTACIONES!D3553&amp;" -- "&amp;IF(EXPORTACIONES!E3553="","Actividad de "&amp;EXPORTACIONES!C3553,EXPORTACIONES!E3553))</f>
        <v/>
      </c>
      <c r="E3553" t="str">
        <f>IF(EXPORTACIONES!D3553="","",EXPORTACIONES!D3553)</f>
        <v/>
      </c>
      <c r="F3553">
        <f>EXPORTACIONES!F3553</f>
        <v>0</v>
      </c>
      <c r="K3553" t="str">
        <f t="shared" si="495"/>
        <v/>
      </c>
      <c r="M3553">
        <f t="shared" si="496"/>
        <v>0</v>
      </c>
      <c r="N3553" t="str">
        <f t="shared" si="497"/>
        <v/>
      </c>
      <c r="O3553" t="str">
        <f t="shared" si="498"/>
        <v/>
      </c>
      <c r="P3553" t="str">
        <f t="shared" si="499"/>
        <v/>
      </c>
      <c r="Q3553">
        <v>1</v>
      </c>
      <c r="R3553" t="str">
        <f t="shared" si="500"/>
        <v/>
      </c>
      <c r="S3553" t="str">
        <f t="shared" si="501"/>
        <v/>
      </c>
      <c r="T3553" t="str">
        <f t="shared" si="502"/>
        <v/>
      </c>
      <c r="U3553" t="str">
        <f t="shared" si="503"/>
        <v/>
      </c>
    </row>
    <row r="3554" spans="1:21" x14ac:dyDescent="0.25">
      <c r="A3554" s="6" t="str">
        <f>IF(EXPORTACIONES!A3554="","",EXPORTACIONES!A3554)</f>
        <v/>
      </c>
      <c r="B3554" t="str">
        <f>IF(EXPORTACIONES!B3554="","",VLOOKUP(EXPORTACIONES!B3554,PERSONAS!$A$1:$B$59,2,FALSE))</f>
        <v/>
      </c>
      <c r="C3554" t="str">
        <f>IF(EXPORTACIONES!C3554="","",VLOOKUP(EXPORTACIONES!C3554,ACTIVIDADES!$A$1:$B$37,2,FALSE))</f>
        <v/>
      </c>
      <c r="D3554" t="str">
        <f>IF(EXPORTACIONES!D3554="","",EXPORTACIONES!D3554&amp;" -- "&amp;IF(EXPORTACIONES!E3554="","Actividad de "&amp;EXPORTACIONES!C3554,EXPORTACIONES!E3554))</f>
        <v/>
      </c>
      <c r="E3554" t="str">
        <f>IF(EXPORTACIONES!D3554="","",EXPORTACIONES!D3554)</f>
        <v/>
      </c>
      <c r="F3554">
        <f>EXPORTACIONES!F3554</f>
        <v>0</v>
      </c>
      <c r="K3554" t="str">
        <f t="shared" si="495"/>
        <v/>
      </c>
      <c r="M3554">
        <f t="shared" si="496"/>
        <v>0</v>
      </c>
      <c r="N3554" t="str">
        <f t="shared" si="497"/>
        <v/>
      </c>
      <c r="O3554" t="str">
        <f t="shared" si="498"/>
        <v/>
      </c>
      <c r="P3554" t="str">
        <f t="shared" si="499"/>
        <v/>
      </c>
      <c r="Q3554">
        <v>1</v>
      </c>
      <c r="R3554" t="str">
        <f t="shared" si="500"/>
        <v/>
      </c>
      <c r="S3554" t="str">
        <f t="shared" si="501"/>
        <v/>
      </c>
      <c r="T3554" t="str">
        <f t="shared" si="502"/>
        <v/>
      </c>
      <c r="U3554" t="str">
        <f t="shared" si="503"/>
        <v/>
      </c>
    </row>
    <row r="3555" spans="1:21" x14ac:dyDescent="0.25">
      <c r="A3555" s="6" t="str">
        <f>IF(EXPORTACIONES!A3555="","",EXPORTACIONES!A3555)</f>
        <v/>
      </c>
      <c r="B3555" t="str">
        <f>IF(EXPORTACIONES!B3555="","",VLOOKUP(EXPORTACIONES!B3555,PERSONAS!$A$1:$B$59,2,FALSE))</f>
        <v/>
      </c>
      <c r="C3555" t="str">
        <f>IF(EXPORTACIONES!C3555="","",VLOOKUP(EXPORTACIONES!C3555,ACTIVIDADES!$A$1:$B$37,2,FALSE))</f>
        <v/>
      </c>
      <c r="D3555" t="str">
        <f>IF(EXPORTACIONES!D3555="","",EXPORTACIONES!D3555&amp;" -- "&amp;IF(EXPORTACIONES!E3555="","Actividad de "&amp;EXPORTACIONES!C3555,EXPORTACIONES!E3555))</f>
        <v/>
      </c>
      <c r="E3555" t="str">
        <f>IF(EXPORTACIONES!D3555="","",EXPORTACIONES!D3555)</f>
        <v/>
      </c>
      <c r="F3555">
        <f>EXPORTACIONES!F3555</f>
        <v>0</v>
      </c>
      <c r="K3555" t="str">
        <f t="shared" si="495"/>
        <v/>
      </c>
      <c r="M3555">
        <f t="shared" si="496"/>
        <v>0</v>
      </c>
      <c r="N3555" t="str">
        <f t="shared" si="497"/>
        <v/>
      </c>
      <c r="O3555" t="str">
        <f t="shared" si="498"/>
        <v/>
      </c>
      <c r="P3555" t="str">
        <f t="shared" si="499"/>
        <v/>
      </c>
      <c r="Q3555">
        <v>1</v>
      </c>
      <c r="R3555" t="str">
        <f t="shared" si="500"/>
        <v/>
      </c>
      <c r="S3555" t="str">
        <f t="shared" si="501"/>
        <v/>
      </c>
      <c r="T3555" t="str">
        <f t="shared" si="502"/>
        <v/>
      </c>
      <c r="U3555" t="str">
        <f t="shared" si="503"/>
        <v/>
      </c>
    </row>
    <row r="3556" spans="1:21" x14ac:dyDescent="0.25">
      <c r="A3556" s="6" t="str">
        <f>IF(EXPORTACIONES!A3556="","",EXPORTACIONES!A3556)</f>
        <v/>
      </c>
      <c r="B3556" t="str">
        <f>IF(EXPORTACIONES!B3556="","",VLOOKUP(EXPORTACIONES!B3556,PERSONAS!$A$1:$B$59,2,FALSE))</f>
        <v/>
      </c>
      <c r="C3556" t="str">
        <f>IF(EXPORTACIONES!C3556="","",VLOOKUP(EXPORTACIONES!C3556,ACTIVIDADES!$A$1:$B$37,2,FALSE))</f>
        <v/>
      </c>
      <c r="D3556" t="str">
        <f>IF(EXPORTACIONES!D3556="","",EXPORTACIONES!D3556&amp;" -- "&amp;IF(EXPORTACIONES!E3556="","Actividad de "&amp;EXPORTACIONES!C3556,EXPORTACIONES!E3556))</f>
        <v/>
      </c>
      <c r="E3556" t="str">
        <f>IF(EXPORTACIONES!D3556="","",EXPORTACIONES!D3556)</f>
        <v/>
      </c>
      <c r="F3556">
        <f>EXPORTACIONES!F3556</f>
        <v>0</v>
      </c>
      <c r="K3556" t="str">
        <f t="shared" si="495"/>
        <v/>
      </c>
      <c r="M3556">
        <f t="shared" si="496"/>
        <v>0</v>
      </c>
      <c r="N3556" t="str">
        <f t="shared" si="497"/>
        <v/>
      </c>
      <c r="O3556" t="str">
        <f t="shared" si="498"/>
        <v/>
      </c>
      <c r="P3556" t="str">
        <f t="shared" si="499"/>
        <v/>
      </c>
      <c r="Q3556">
        <v>1</v>
      </c>
      <c r="R3556" t="str">
        <f t="shared" si="500"/>
        <v/>
      </c>
      <c r="S3556" t="str">
        <f t="shared" si="501"/>
        <v/>
      </c>
      <c r="T3556" t="str">
        <f t="shared" si="502"/>
        <v/>
      </c>
      <c r="U3556" t="str">
        <f t="shared" si="503"/>
        <v/>
      </c>
    </row>
    <row r="3557" spans="1:21" x14ac:dyDescent="0.25">
      <c r="A3557" s="6" t="str">
        <f>IF(EXPORTACIONES!A3557="","",EXPORTACIONES!A3557)</f>
        <v/>
      </c>
      <c r="B3557" t="str">
        <f>IF(EXPORTACIONES!B3557="","",VLOOKUP(EXPORTACIONES!B3557,PERSONAS!$A$1:$B$59,2,FALSE))</f>
        <v/>
      </c>
      <c r="C3557" t="str">
        <f>IF(EXPORTACIONES!C3557="","",VLOOKUP(EXPORTACIONES!C3557,ACTIVIDADES!$A$1:$B$37,2,FALSE))</f>
        <v/>
      </c>
      <c r="D3557" t="str">
        <f>IF(EXPORTACIONES!D3557="","",EXPORTACIONES!D3557&amp;" -- "&amp;IF(EXPORTACIONES!E3557="","Actividad de "&amp;EXPORTACIONES!C3557,EXPORTACIONES!E3557))</f>
        <v/>
      </c>
      <c r="E3557" t="str">
        <f>IF(EXPORTACIONES!D3557="","",EXPORTACIONES!D3557)</f>
        <v/>
      </c>
      <c r="F3557">
        <f>EXPORTACIONES!F3557</f>
        <v>0</v>
      </c>
      <c r="K3557" t="str">
        <f t="shared" si="495"/>
        <v/>
      </c>
      <c r="M3557">
        <f t="shared" si="496"/>
        <v>0</v>
      </c>
      <c r="N3557" t="str">
        <f t="shared" si="497"/>
        <v/>
      </c>
      <c r="O3557" t="str">
        <f t="shared" si="498"/>
        <v/>
      </c>
      <c r="P3557" t="str">
        <f t="shared" si="499"/>
        <v/>
      </c>
      <c r="Q3557">
        <v>1</v>
      </c>
      <c r="R3557" t="str">
        <f t="shared" si="500"/>
        <v/>
      </c>
      <c r="S3557" t="str">
        <f t="shared" si="501"/>
        <v/>
      </c>
      <c r="T3557" t="str">
        <f t="shared" si="502"/>
        <v/>
      </c>
      <c r="U3557" t="str">
        <f t="shared" si="503"/>
        <v/>
      </c>
    </row>
    <row r="3558" spans="1:21" x14ac:dyDescent="0.25">
      <c r="A3558" s="6" t="str">
        <f>IF(EXPORTACIONES!A3558="","",EXPORTACIONES!A3558)</f>
        <v/>
      </c>
      <c r="B3558" t="str">
        <f>IF(EXPORTACIONES!B3558="","",VLOOKUP(EXPORTACIONES!B3558,PERSONAS!$A$1:$B$59,2,FALSE))</f>
        <v/>
      </c>
      <c r="C3558" t="str">
        <f>IF(EXPORTACIONES!C3558="","",VLOOKUP(EXPORTACIONES!C3558,ACTIVIDADES!$A$1:$B$37,2,FALSE))</f>
        <v/>
      </c>
      <c r="D3558" t="str">
        <f>IF(EXPORTACIONES!D3558="","",EXPORTACIONES!D3558&amp;" -- "&amp;IF(EXPORTACIONES!E3558="","Actividad de "&amp;EXPORTACIONES!C3558,EXPORTACIONES!E3558))</f>
        <v/>
      </c>
      <c r="E3558" t="str">
        <f>IF(EXPORTACIONES!D3558="","",EXPORTACIONES!D3558)</f>
        <v/>
      </c>
      <c r="F3558">
        <f>EXPORTACIONES!F3558</f>
        <v>0</v>
      </c>
      <c r="K3558" t="str">
        <f t="shared" si="495"/>
        <v/>
      </c>
      <c r="M3558">
        <f t="shared" si="496"/>
        <v>0</v>
      </c>
      <c r="N3558" t="str">
        <f t="shared" si="497"/>
        <v/>
      </c>
      <c r="O3558" t="str">
        <f t="shared" si="498"/>
        <v/>
      </c>
      <c r="P3558" t="str">
        <f t="shared" si="499"/>
        <v/>
      </c>
      <c r="Q3558">
        <v>1</v>
      </c>
      <c r="R3558" t="str">
        <f t="shared" si="500"/>
        <v/>
      </c>
      <c r="S3558" t="str">
        <f t="shared" si="501"/>
        <v/>
      </c>
      <c r="T3558" t="str">
        <f t="shared" si="502"/>
        <v/>
      </c>
      <c r="U3558" t="str">
        <f t="shared" si="503"/>
        <v/>
      </c>
    </row>
    <row r="3559" spans="1:21" x14ac:dyDescent="0.25">
      <c r="A3559" s="6" t="str">
        <f>IF(EXPORTACIONES!A3559="","",EXPORTACIONES!A3559)</f>
        <v/>
      </c>
      <c r="B3559" t="str">
        <f>IF(EXPORTACIONES!B3559="","",VLOOKUP(EXPORTACIONES!B3559,PERSONAS!$A$1:$B$59,2,FALSE))</f>
        <v/>
      </c>
      <c r="C3559" t="str">
        <f>IF(EXPORTACIONES!C3559="","",VLOOKUP(EXPORTACIONES!C3559,ACTIVIDADES!$A$1:$B$37,2,FALSE))</f>
        <v/>
      </c>
      <c r="D3559" t="str">
        <f>IF(EXPORTACIONES!D3559="","",EXPORTACIONES!D3559&amp;" -- "&amp;IF(EXPORTACIONES!E3559="","Actividad de "&amp;EXPORTACIONES!C3559,EXPORTACIONES!E3559))</f>
        <v/>
      </c>
      <c r="E3559" t="str">
        <f>IF(EXPORTACIONES!D3559="","",EXPORTACIONES!D3559)</f>
        <v/>
      </c>
      <c r="F3559">
        <f>EXPORTACIONES!F3559</f>
        <v>0</v>
      </c>
      <c r="K3559" t="str">
        <f t="shared" si="495"/>
        <v/>
      </c>
      <c r="M3559">
        <f t="shared" si="496"/>
        <v>0</v>
      </c>
      <c r="N3559" t="str">
        <f t="shared" si="497"/>
        <v/>
      </c>
      <c r="O3559" t="str">
        <f t="shared" si="498"/>
        <v/>
      </c>
      <c r="P3559" t="str">
        <f t="shared" si="499"/>
        <v/>
      </c>
      <c r="Q3559">
        <v>1</v>
      </c>
      <c r="R3559" t="str">
        <f t="shared" si="500"/>
        <v/>
      </c>
      <c r="S3559" t="str">
        <f t="shared" si="501"/>
        <v/>
      </c>
      <c r="T3559" t="str">
        <f t="shared" si="502"/>
        <v/>
      </c>
      <c r="U3559" t="str">
        <f t="shared" si="503"/>
        <v/>
      </c>
    </row>
    <row r="3560" spans="1:21" x14ac:dyDescent="0.25">
      <c r="A3560" s="6" t="str">
        <f>IF(EXPORTACIONES!A3560="","",EXPORTACIONES!A3560)</f>
        <v/>
      </c>
      <c r="B3560" t="str">
        <f>IF(EXPORTACIONES!B3560="","",VLOOKUP(EXPORTACIONES!B3560,PERSONAS!$A$1:$B$59,2,FALSE))</f>
        <v/>
      </c>
      <c r="C3560" t="str">
        <f>IF(EXPORTACIONES!C3560="","",VLOOKUP(EXPORTACIONES!C3560,ACTIVIDADES!$A$1:$B$37,2,FALSE))</f>
        <v/>
      </c>
      <c r="D3560" t="str">
        <f>IF(EXPORTACIONES!D3560="","",EXPORTACIONES!D3560&amp;" -- "&amp;IF(EXPORTACIONES!E3560="","Actividad de "&amp;EXPORTACIONES!C3560,EXPORTACIONES!E3560))</f>
        <v/>
      </c>
      <c r="E3560" t="str">
        <f>IF(EXPORTACIONES!D3560="","",EXPORTACIONES!D3560)</f>
        <v/>
      </c>
      <c r="F3560">
        <f>EXPORTACIONES!F3560</f>
        <v>0</v>
      </c>
      <c r="K3560" t="str">
        <f t="shared" si="495"/>
        <v/>
      </c>
      <c r="M3560">
        <f t="shared" si="496"/>
        <v>0</v>
      </c>
      <c r="N3560" t="str">
        <f t="shared" si="497"/>
        <v/>
      </c>
      <c r="O3560" t="str">
        <f t="shared" si="498"/>
        <v/>
      </c>
      <c r="P3560" t="str">
        <f t="shared" si="499"/>
        <v/>
      </c>
      <c r="Q3560">
        <v>1</v>
      </c>
      <c r="R3560" t="str">
        <f t="shared" si="500"/>
        <v/>
      </c>
      <c r="S3560" t="str">
        <f t="shared" si="501"/>
        <v/>
      </c>
      <c r="T3560" t="str">
        <f t="shared" si="502"/>
        <v/>
      </c>
      <c r="U3560" t="str">
        <f t="shared" si="503"/>
        <v/>
      </c>
    </row>
    <row r="3561" spans="1:21" x14ac:dyDescent="0.25">
      <c r="A3561" s="6" t="str">
        <f>IF(EXPORTACIONES!A3561="","",EXPORTACIONES!A3561)</f>
        <v/>
      </c>
      <c r="B3561" t="str">
        <f>IF(EXPORTACIONES!B3561="","",VLOOKUP(EXPORTACIONES!B3561,PERSONAS!$A$1:$B$59,2,FALSE))</f>
        <v/>
      </c>
      <c r="C3561" t="str">
        <f>IF(EXPORTACIONES!C3561="","",VLOOKUP(EXPORTACIONES!C3561,ACTIVIDADES!$A$1:$B$37,2,FALSE))</f>
        <v/>
      </c>
      <c r="D3561" t="str">
        <f>IF(EXPORTACIONES!D3561="","",EXPORTACIONES!D3561&amp;" -- "&amp;IF(EXPORTACIONES!E3561="","Actividad de "&amp;EXPORTACIONES!C3561,EXPORTACIONES!E3561))</f>
        <v/>
      </c>
      <c r="E3561" t="str">
        <f>IF(EXPORTACIONES!D3561="","",EXPORTACIONES!D3561)</f>
        <v/>
      </c>
      <c r="F3561">
        <f>EXPORTACIONES!F3561</f>
        <v>0</v>
      </c>
      <c r="K3561" t="str">
        <f t="shared" si="495"/>
        <v/>
      </c>
      <c r="M3561">
        <f t="shared" si="496"/>
        <v>0</v>
      </c>
      <c r="N3561" t="str">
        <f t="shared" si="497"/>
        <v/>
      </c>
      <c r="O3561" t="str">
        <f t="shared" si="498"/>
        <v/>
      </c>
      <c r="P3561" t="str">
        <f t="shared" si="499"/>
        <v/>
      </c>
      <c r="Q3561">
        <v>1</v>
      </c>
      <c r="R3561" t="str">
        <f t="shared" si="500"/>
        <v/>
      </c>
      <c r="S3561" t="str">
        <f t="shared" si="501"/>
        <v/>
      </c>
      <c r="T3561" t="str">
        <f t="shared" si="502"/>
        <v/>
      </c>
      <c r="U3561" t="str">
        <f t="shared" si="503"/>
        <v/>
      </c>
    </row>
    <row r="3562" spans="1:21" x14ac:dyDescent="0.25">
      <c r="A3562" s="6" t="str">
        <f>IF(EXPORTACIONES!A3562="","",EXPORTACIONES!A3562)</f>
        <v/>
      </c>
      <c r="B3562" t="str">
        <f>IF(EXPORTACIONES!B3562="","",VLOOKUP(EXPORTACIONES!B3562,PERSONAS!$A$1:$B$59,2,FALSE))</f>
        <v/>
      </c>
      <c r="C3562" t="str">
        <f>IF(EXPORTACIONES!C3562="","",VLOOKUP(EXPORTACIONES!C3562,ACTIVIDADES!$A$1:$B$37,2,FALSE))</f>
        <v/>
      </c>
      <c r="D3562" t="str">
        <f>IF(EXPORTACIONES!D3562="","",EXPORTACIONES!D3562&amp;" -- "&amp;IF(EXPORTACIONES!E3562="","Actividad de "&amp;EXPORTACIONES!C3562,EXPORTACIONES!E3562))</f>
        <v/>
      </c>
      <c r="E3562" t="str">
        <f>IF(EXPORTACIONES!D3562="","",EXPORTACIONES!D3562)</f>
        <v/>
      </c>
      <c r="F3562">
        <f>EXPORTACIONES!F3562</f>
        <v>0</v>
      </c>
      <c r="K3562" t="str">
        <f t="shared" si="495"/>
        <v/>
      </c>
      <c r="M3562">
        <f t="shared" si="496"/>
        <v>0</v>
      </c>
      <c r="N3562" t="str">
        <f t="shared" si="497"/>
        <v/>
      </c>
      <c r="O3562" t="str">
        <f t="shared" si="498"/>
        <v/>
      </c>
      <c r="P3562" t="str">
        <f t="shared" si="499"/>
        <v/>
      </c>
      <c r="Q3562">
        <v>1</v>
      </c>
      <c r="R3562" t="str">
        <f t="shared" si="500"/>
        <v/>
      </c>
      <c r="S3562" t="str">
        <f t="shared" si="501"/>
        <v/>
      </c>
      <c r="T3562" t="str">
        <f t="shared" si="502"/>
        <v/>
      </c>
      <c r="U3562" t="str">
        <f t="shared" si="503"/>
        <v/>
      </c>
    </row>
    <row r="3563" spans="1:21" x14ac:dyDescent="0.25">
      <c r="A3563" s="6" t="str">
        <f>IF(EXPORTACIONES!A3563="","",EXPORTACIONES!A3563)</f>
        <v/>
      </c>
      <c r="B3563" t="str">
        <f>IF(EXPORTACIONES!B3563="","",VLOOKUP(EXPORTACIONES!B3563,PERSONAS!$A$1:$B$59,2,FALSE))</f>
        <v/>
      </c>
      <c r="C3563" t="str">
        <f>IF(EXPORTACIONES!C3563="","",VLOOKUP(EXPORTACIONES!C3563,ACTIVIDADES!$A$1:$B$37,2,FALSE))</f>
        <v/>
      </c>
      <c r="D3563" t="str">
        <f>IF(EXPORTACIONES!D3563="","",EXPORTACIONES!D3563&amp;" -- "&amp;IF(EXPORTACIONES!E3563="","Actividad de "&amp;EXPORTACIONES!C3563,EXPORTACIONES!E3563))</f>
        <v/>
      </c>
      <c r="E3563" t="str">
        <f>IF(EXPORTACIONES!D3563="","",EXPORTACIONES!D3563)</f>
        <v/>
      </c>
      <c r="F3563">
        <f>EXPORTACIONES!F3563</f>
        <v>0</v>
      </c>
      <c r="K3563" t="str">
        <f t="shared" si="495"/>
        <v/>
      </c>
      <c r="M3563">
        <f t="shared" si="496"/>
        <v>0</v>
      </c>
      <c r="N3563" t="str">
        <f t="shared" si="497"/>
        <v/>
      </c>
      <c r="O3563" t="str">
        <f t="shared" si="498"/>
        <v/>
      </c>
      <c r="P3563" t="str">
        <f t="shared" si="499"/>
        <v/>
      </c>
      <c r="Q3563">
        <v>1</v>
      </c>
      <c r="R3563" t="str">
        <f t="shared" si="500"/>
        <v/>
      </c>
      <c r="S3563" t="str">
        <f t="shared" si="501"/>
        <v/>
      </c>
      <c r="T3563" t="str">
        <f t="shared" si="502"/>
        <v/>
      </c>
      <c r="U3563" t="str">
        <f t="shared" si="503"/>
        <v/>
      </c>
    </row>
    <row r="3564" spans="1:21" x14ac:dyDescent="0.25">
      <c r="A3564" s="6" t="str">
        <f>IF(EXPORTACIONES!A3564="","",EXPORTACIONES!A3564)</f>
        <v/>
      </c>
      <c r="B3564" t="str">
        <f>IF(EXPORTACIONES!B3564="","",VLOOKUP(EXPORTACIONES!B3564,PERSONAS!$A$1:$B$59,2,FALSE))</f>
        <v/>
      </c>
      <c r="C3564" t="str">
        <f>IF(EXPORTACIONES!C3564="","",VLOOKUP(EXPORTACIONES!C3564,ACTIVIDADES!$A$1:$B$37,2,FALSE))</f>
        <v/>
      </c>
      <c r="D3564" t="str">
        <f>IF(EXPORTACIONES!D3564="","",EXPORTACIONES!D3564&amp;" -- "&amp;IF(EXPORTACIONES!E3564="","Actividad de "&amp;EXPORTACIONES!C3564,EXPORTACIONES!E3564))</f>
        <v/>
      </c>
      <c r="E3564" t="str">
        <f>IF(EXPORTACIONES!D3564="","",EXPORTACIONES!D3564)</f>
        <v/>
      </c>
      <c r="F3564">
        <f>EXPORTACIONES!F3564</f>
        <v>0</v>
      </c>
      <c r="K3564" t="str">
        <f t="shared" si="495"/>
        <v/>
      </c>
      <c r="M3564">
        <f t="shared" si="496"/>
        <v>0</v>
      </c>
      <c r="N3564" t="str">
        <f t="shared" si="497"/>
        <v/>
      </c>
      <c r="O3564" t="str">
        <f t="shared" si="498"/>
        <v/>
      </c>
      <c r="P3564" t="str">
        <f t="shared" si="499"/>
        <v/>
      </c>
      <c r="Q3564">
        <v>1</v>
      </c>
      <c r="R3564" t="str">
        <f t="shared" si="500"/>
        <v/>
      </c>
      <c r="S3564" t="str">
        <f t="shared" si="501"/>
        <v/>
      </c>
      <c r="T3564" t="str">
        <f t="shared" si="502"/>
        <v/>
      </c>
      <c r="U3564" t="str">
        <f t="shared" si="503"/>
        <v/>
      </c>
    </row>
    <row r="3565" spans="1:21" x14ac:dyDescent="0.25">
      <c r="A3565" s="6" t="str">
        <f>IF(EXPORTACIONES!A3565="","",EXPORTACIONES!A3565)</f>
        <v/>
      </c>
      <c r="B3565" t="str">
        <f>IF(EXPORTACIONES!B3565="","",VLOOKUP(EXPORTACIONES!B3565,PERSONAS!$A$1:$B$59,2,FALSE))</f>
        <v/>
      </c>
      <c r="C3565" t="str">
        <f>IF(EXPORTACIONES!C3565="","",VLOOKUP(EXPORTACIONES!C3565,ACTIVIDADES!$A$1:$B$37,2,FALSE))</f>
        <v/>
      </c>
      <c r="D3565" t="str">
        <f>IF(EXPORTACIONES!D3565="","",EXPORTACIONES!D3565&amp;" -- "&amp;IF(EXPORTACIONES!E3565="","Actividad de "&amp;EXPORTACIONES!C3565,EXPORTACIONES!E3565))</f>
        <v/>
      </c>
      <c r="E3565" t="str">
        <f>IF(EXPORTACIONES!D3565="","",EXPORTACIONES!D3565)</f>
        <v/>
      </c>
      <c r="F3565">
        <f>EXPORTACIONES!F3565</f>
        <v>0</v>
      </c>
      <c r="K3565" t="str">
        <f t="shared" si="495"/>
        <v/>
      </c>
      <c r="M3565">
        <f t="shared" si="496"/>
        <v>0</v>
      </c>
      <c r="N3565" t="str">
        <f t="shared" si="497"/>
        <v/>
      </c>
      <c r="O3565" t="str">
        <f t="shared" si="498"/>
        <v/>
      </c>
      <c r="P3565" t="str">
        <f t="shared" si="499"/>
        <v/>
      </c>
      <c r="Q3565">
        <v>1</v>
      </c>
      <c r="R3565" t="str">
        <f t="shared" si="500"/>
        <v/>
      </c>
      <c r="S3565" t="str">
        <f t="shared" si="501"/>
        <v/>
      </c>
      <c r="T3565" t="str">
        <f t="shared" si="502"/>
        <v/>
      </c>
      <c r="U3565" t="str">
        <f t="shared" si="503"/>
        <v/>
      </c>
    </row>
    <row r="3566" spans="1:21" x14ac:dyDescent="0.25">
      <c r="A3566" s="6" t="str">
        <f>IF(EXPORTACIONES!A3566="","",EXPORTACIONES!A3566)</f>
        <v/>
      </c>
      <c r="B3566" t="str">
        <f>IF(EXPORTACIONES!B3566="","",VLOOKUP(EXPORTACIONES!B3566,PERSONAS!$A$1:$B$59,2,FALSE))</f>
        <v/>
      </c>
      <c r="C3566" t="str">
        <f>IF(EXPORTACIONES!C3566="","",VLOOKUP(EXPORTACIONES!C3566,ACTIVIDADES!$A$1:$B$37,2,FALSE))</f>
        <v/>
      </c>
      <c r="D3566" t="str">
        <f>IF(EXPORTACIONES!D3566="","",EXPORTACIONES!D3566&amp;" -- "&amp;IF(EXPORTACIONES!E3566="","Actividad de "&amp;EXPORTACIONES!C3566,EXPORTACIONES!E3566))</f>
        <v/>
      </c>
      <c r="E3566" t="str">
        <f>IF(EXPORTACIONES!D3566="","",EXPORTACIONES!D3566)</f>
        <v/>
      </c>
      <c r="F3566">
        <f>EXPORTACIONES!F3566</f>
        <v>0</v>
      </c>
      <c r="K3566" t="str">
        <f t="shared" si="495"/>
        <v/>
      </c>
      <c r="M3566">
        <f t="shared" si="496"/>
        <v>0</v>
      </c>
      <c r="N3566" t="str">
        <f t="shared" si="497"/>
        <v/>
      </c>
      <c r="O3566" t="str">
        <f t="shared" si="498"/>
        <v/>
      </c>
      <c r="P3566" t="str">
        <f t="shared" si="499"/>
        <v/>
      </c>
      <c r="Q3566">
        <v>1</v>
      </c>
      <c r="R3566" t="str">
        <f t="shared" si="500"/>
        <v/>
      </c>
      <c r="S3566" t="str">
        <f t="shared" si="501"/>
        <v/>
      </c>
      <c r="T3566" t="str">
        <f t="shared" si="502"/>
        <v/>
      </c>
      <c r="U3566" t="str">
        <f t="shared" si="503"/>
        <v/>
      </c>
    </row>
    <row r="3567" spans="1:21" x14ac:dyDescent="0.25">
      <c r="A3567" s="6" t="str">
        <f>IF(EXPORTACIONES!A3567="","",EXPORTACIONES!A3567)</f>
        <v/>
      </c>
      <c r="B3567" t="str">
        <f>IF(EXPORTACIONES!B3567="","",VLOOKUP(EXPORTACIONES!B3567,PERSONAS!$A$1:$B$59,2,FALSE))</f>
        <v/>
      </c>
      <c r="C3567" t="str">
        <f>IF(EXPORTACIONES!C3567="","",VLOOKUP(EXPORTACIONES!C3567,ACTIVIDADES!$A$1:$B$37,2,FALSE))</f>
        <v/>
      </c>
      <c r="D3567" t="str">
        <f>IF(EXPORTACIONES!D3567="","",EXPORTACIONES!D3567&amp;" -- "&amp;IF(EXPORTACIONES!E3567="","Actividad de "&amp;EXPORTACIONES!C3567,EXPORTACIONES!E3567))</f>
        <v/>
      </c>
      <c r="E3567" t="str">
        <f>IF(EXPORTACIONES!D3567="","",EXPORTACIONES!D3567)</f>
        <v/>
      </c>
      <c r="F3567">
        <f>EXPORTACIONES!F3567</f>
        <v>0</v>
      </c>
      <c r="K3567" t="str">
        <f t="shared" si="495"/>
        <v/>
      </c>
      <c r="M3567">
        <f t="shared" si="496"/>
        <v>0</v>
      </c>
      <c r="N3567" t="str">
        <f t="shared" si="497"/>
        <v/>
      </c>
      <c r="O3567" t="str">
        <f t="shared" si="498"/>
        <v/>
      </c>
      <c r="P3567" t="str">
        <f t="shared" si="499"/>
        <v/>
      </c>
      <c r="Q3567">
        <v>1</v>
      </c>
      <c r="R3567" t="str">
        <f t="shared" si="500"/>
        <v/>
      </c>
      <c r="S3567" t="str">
        <f t="shared" si="501"/>
        <v/>
      </c>
      <c r="T3567" t="str">
        <f t="shared" si="502"/>
        <v/>
      </c>
      <c r="U3567" t="str">
        <f t="shared" si="503"/>
        <v/>
      </c>
    </row>
    <row r="3568" spans="1:21" x14ac:dyDescent="0.25">
      <c r="A3568" s="6" t="str">
        <f>IF(EXPORTACIONES!A3568="","",EXPORTACIONES!A3568)</f>
        <v/>
      </c>
      <c r="B3568" t="str">
        <f>IF(EXPORTACIONES!B3568="","",VLOOKUP(EXPORTACIONES!B3568,PERSONAS!$A$1:$B$59,2,FALSE))</f>
        <v/>
      </c>
      <c r="C3568" t="str">
        <f>IF(EXPORTACIONES!C3568="","",VLOOKUP(EXPORTACIONES!C3568,ACTIVIDADES!$A$1:$B$37,2,FALSE))</f>
        <v/>
      </c>
      <c r="D3568" t="str">
        <f>IF(EXPORTACIONES!D3568="","",EXPORTACIONES!D3568&amp;" -- "&amp;IF(EXPORTACIONES!E3568="","Actividad de "&amp;EXPORTACIONES!C3568,EXPORTACIONES!E3568))</f>
        <v/>
      </c>
      <c r="E3568" t="str">
        <f>IF(EXPORTACIONES!D3568="","",EXPORTACIONES!D3568)</f>
        <v/>
      </c>
      <c r="F3568">
        <f>EXPORTACIONES!F3568</f>
        <v>0</v>
      </c>
      <c r="K3568" t="str">
        <f t="shared" si="495"/>
        <v/>
      </c>
      <c r="M3568">
        <f t="shared" si="496"/>
        <v>0</v>
      </c>
      <c r="N3568" t="str">
        <f t="shared" si="497"/>
        <v/>
      </c>
      <c r="O3568" t="str">
        <f t="shared" si="498"/>
        <v/>
      </c>
      <c r="P3568" t="str">
        <f t="shared" si="499"/>
        <v/>
      </c>
      <c r="Q3568">
        <v>1</v>
      </c>
      <c r="R3568" t="str">
        <f t="shared" si="500"/>
        <v/>
      </c>
      <c r="S3568" t="str">
        <f t="shared" si="501"/>
        <v/>
      </c>
      <c r="T3568" t="str">
        <f t="shared" si="502"/>
        <v/>
      </c>
      <c r="U3568" t="str">
        <f t="shared" si="503"/>
        <v/>
      </c>
    </row>
    <row r="3569" spans="1:21" x14ac:dyDescent="0.25">
      <c r="A3569" s="6" t="str">
        <f>IF(EXPORTACIONES!A3569="","",EXPORTACIONES!A3569)</f>
        <v/>
      </c>
      <c r="B3569" t="str">
        <f>IF(EXPORTACIONES!B3569="","",VLOOKUP(EXPORTACIONES!B3569,PERSONAS!$A$1:$B$59,2,FALSE))</f>
        <v/>
      </c>
      <c r="C3569" t="str">
        <f>IF(EXPORTACIONES!C3569="","",VLOOKUP(EXPORTACIONES!C3569,ACTIVIDADES!$A$1:$B$37,2,FALSE))</f>
        <v/>
      </c>
      <c r="D3569" t="str">
        <f>IF(EXPORTACIONES!D3569="","",EXPORTACIONES!D3569&amp;" -- "&amp;IF(EXPORTACIONES!E3569="","Actividad de "&amp;EXPORTACIONES!C3569,EXPORTACIONES!E3569))</f>
        <v/>
      </c>
      <c r="E3569" t="str">
        <f>IF(EXPORTACIONES!D3569="","",EXPORTACIONES!D3569)</f>
        <v/>
      </c>
      <c r="F3569">
        <f>EXPORTACIONES!F3569</f>
        <v>0</v>
      </c>
      <c r="K3569" t="str">
        <f t="shared" si="495"/>
        <v/>
      </c>
      <c r="M3569">
        <f t="shared" si="496"/>
        <v>0</v>
      </c>
      <c r="N3569" t="str">
        <f t="shared" si="497"/>
        <v/>
      </c>
      <c r="O3569" t="str">
        <f t="shared" si="498"/>
        <v/>
      </c>
      <c r="P3569" t="str">
        <f t="shared" si="499"/>
        <v/>
      </c>
      <c r="Q3569">
        <v>1</v>
      </c>
      <c r="R3569" t="str">
        <f t="shared" si="500"/>
        <v/>
      </c>
      <c r="S3569" t="str">
        <f t="shared" si="501"/>
        <v/>
      </c>
      <c r="T3569" t="str">
        <f t="shared" si="502"/>
        <v/>
      </c>
      <c r="U3569" t="str">
        <f t="shared" si="503"/>
        <v/>
      </c>
    </row>
    <row r="3570" spans="1:21" x14ac:dyDescent="0.25">
      <c r="A3570" s="6" t="str">
        <f>IF(EXPORTACIONES!A3570="","",EXPORTACIONES!A3570)</f>
        <v/>
      </c>
      <c r="B3570" t="str">
        <f>IF(EXPORTACIONES!B3570="","",VLOOKUP(EXPORTACIONES!B3570,PERSONAS!$A$1:$B$59,2,FALSE))</f>
        <v/>
      </c>
      <c r="C3570" t="str">
        <f>IF(EXPORTACIONES!C3570="","",VLOOKUP(EXPORTACIONES!C3570,ACTIVIDADES!$A$1:$B$37,2,FALSE))</f>
        <v/>
      </c>
      <c r="D3570" t="str">
        <f>IF(EXPORTACIONES!D3570="","",EXPORTACIONES!D3570&amp;" -- "&amp;IF(EXPORTACIONES!E3570="","Actividad de "&amp;EXPORTACIONES!C3570,EXPORTACIONES!E3570))</f>
        <v/>
      </c>
      <c r="E3570" t="str">
        <f>IF(EXPORTACIONES!D3570="","",EXPORTACIONES!D3570)</f>
        <v/>
      </c>
      <c r="F3570">
        <f>EXPORTACIONES!F3570</f>
        <v>0</v>
      </c>
      <c r="K3570" t="str">
        <f t="shared" si="495"/>
        <v/>
      </c>
      <c r="M3570">
        <f t="shared" si="496"/>
        <v>0</v>
      </c>
      <c r="N3570" t="str">
        <f t="shared" si="497"/>
        <v/>
      </c>
      <c r="O3570" t="str">
        <f t="shared" si="498"/>
        <v/>
      </c>
      <c r="P3570" t="str">
        <f t="shared" si="499"/>
        <v/>
      </c>
      <c r="Q3570">
        <v>1</v>
      </c>
      <c r="R3570" t="str">
        <f t="shared" si="500"/>
        <v/>
      </c>
      <c r="S3570" t="str">
        <f t="shared" si="501"/>
        <v/>
      </c>
      <c r="T3570" t="str">
        <f t="shared" si="502"/>
        <v/>
      </c>
      <c r="U3570" t="str">
        <f t="shared" si="503"/>
        <v/>
      </c>
    </row>
    <row r="3571" spans="1:21" x14ac:dyDescent="0.25">
      <c r="A3571" s="6" t="str">
        <f>IF(EXPORTACIONES!A3571="","",EXPORTACIONES!A3571)</f>
        <v/>
      </c>
      <c r="B3571" t="str">
        <f>IF(EXPORTACIONES!B3571="","",VLOOKUP(EXPORTACIONES!B3571,PERSONAS!$A$1:$B$59,2,FALSE))</f>
        <v/>
      </c>
      <c r="C3571" t="str">
        <f>IF(EXPORTACIONES!C3571="","",VLOOKUP(EXPORTACIONES!C3571,ACTIVIDADES!$A$1:$B$37,2,FALSE))</f>
        <v/>
      </c>
      <c r="D3571" t="str">
        <f>IF(EXPORTACIONES!D3571="","",EXPORTACIONES!D3571&amp;" -- "&amp;IF(EXPORTACIONES!E3571="","Actividad de "&amp;EXPORTACIONES!C3571,EXPORTACIONES!E3571))</f>
        <v/>
      </c>
      <c r="E3571" t="str">
        <f>IF(EXPORTACIONES!D3571="","",EXPORTACIONES!D3571)</f>
        <v/>
      </c>
      <c r="F3571">
        <f>EXPORTACIONES!F3571</f>
        <v>0</v>
      </c>
      <c r="K3571" t="str">
        <f t="shared" si="495"/>
        <v/>
      </c>
      <c r="M3571">
        <f t="shared" si="496"/>
        <v>0</v>
      </c>
      <c r="N3571" t="str">
        <f t="shared" si="497"/>
        <v/>
      </c>
      <c r="O3571" t="str">
        <f t="shared" si="498"/>
        <v/>
      </c>
      <c r="P3571" t="str">
        <f t="shared" si="499"/>
        <v/>
      </c>
      <c r="Q3571">
        <v>1</v>
      </c>
      <c r="R3571" t="str">
        <f t="shared" si="500"/>
        <v/>
      </c>
      <c r="S3571" t="str">
        <f t="shared" si="501"/>
        <v/>
      </c>
      <c r="T3571" t="str">
        <f t="shared" si="502"/>
        <v/>
      </c>
      <c r="U3571" t="str">
        <f t="shared" si="503"/>
        <v/>
      </c>
    </row>
    <row r="3572" spans="1:21" x14ac:dyDescent="0.25">
      <c r="A3572" s="6" t="str">
        <f>IF(EXPORTACIONES!A3572="","",EXPORTACIONES!A3572)</f>
        <v/>
      </c>
      <c r="B3572" t="str">
        <f>IF(EXPORTACIONES!B3572="","",VLOOKUP(EXPORTACIONES!B3572,PERSONAS!$A$1:$B$59,2,FALSE))</f>
        <v/>
      </c>
      <c r="C3572" t="str">
        <f>IF(EXPORTACIONES!C3572="","",VLOOKUP(EXPORTACIONES!C3572,ACTIVIDADES!$A$1:$B$37,2,FALSE))</f>
        <v/>
      </c>
      <c r="D3572" t="str">
        <f>IF(EXPORTACIONES!D3572="","",EXPORTACIONES!D3572&amp;" -- "&amp;IF(EXPORTACIONES!E3572="","Actividad de "&amp;EXPORTACIONES!C3572,EXPORTACIONES!E3572))</f>
        <v/>
      </c>
      <c r="E3572" t="str">
        <f>IF(EXPORTACIONES!D3572="","",EXPORTACIONES!D3572)</f>
        <v/>
      </c>
      <c r="F3572">
        <f>EXPORTACIONES!F3572</f>
        <v>0</v>
      </c>
      <c r="K3572" t="str">
        <f t="shared" si="495"/>
        <v/>
      </c>
      <c r="M3572">
        <f t="shared" si="496"/>
        <v>0</v>
      </c>
      <c r="N3572" t="str">
        <f t="shared" si="497"/>
        <v/>
      </c>
      <c r="O3572" t="str">
        <f t="shared" si="498"/>
        <v/>
      </c>
      <c r="P3572" t="str">
        <f t="shared" si="499"/>
        <v/>
      </c>
      <c r="Q3572">
        <v>1</v>
      </c>
      <c r="R3572" t="str">
        <f t="shared" si="500"/>
        <v/>
      </c>
      <c r="S3572" t="str">
        <f t="shared" si="501"/>
        <v/>
      </c>
      <c r="T3572" t="str">
        <f t="shared" si="502"/>
        <v/>
      </c>
      <c r="U3572" t="str">
        <f t="shared" si="503"/>
        <v/>
      </c>
    </row>
    <row r="3573" spans="1:21" x14ac:dyDescent="0.25">
      <c r="A3573" s="6" t="str">
        <f>IF(EXPORTACIONES!A3573="","",EXPORTACIONES!A3573)</f>
        <v/>
      </c>
      <c r="B3573" t="str">
        <f>IF(EXPORTACIONES!B3573="","",VLOOKUP(EXPORTACIONES!B3573,PERSONAS!$A$1:$B$59,2,FALSE))</f>
        <v/>
      </c>
      <c r="C3573" t="str">
        <f>IF(EXPORTACIONES!C3573="","",VLOOKUP(EXPORTACIONES!C3573,ACTIVIDADES!$A$1:$B$37,2,FALSE))</f>
        <v/>
      </c>
      <c r="D3573" t="str">
        <f>IF(EXPORTACIONES!D3573="","",EXPORTACIONES!D3573&amp;" -- "&amp;IF(EXPORTACIONES!E3573="","Actividad de "&amp;EXPORTACIONES!C3573,EXPORTACIONES!E3573))</f>
        <v/>
      </c>
      <c r="E3573" t="str">
        <f>IF(EXPORTACIONES!D3573="","",EXPORTACIONES!D3573)</f>
        <v/>
      </c>
      <c r="F3573">
        <f>EXPORTACIONES!F3573</f>
        <v>0</v>
      </c>
      <c r="K3573" t="str">
        <f t="shared" si="495"/>
        <v/>
      </c>
      <c r="M3573">
        <f t="shared" si="496"/>
        <v>0</v>
      </c>
      <c r="N3573" t="str">
        <f t="shared" si="497"/>
        <v/>
      </c>
      <c r="O3573" t="str">
        <f t="shared" si="498"/>
        <v/>
      </c>
      <c r="P3573" t="str">
        <f t="shared" si="499"/>
        <v/>
      </c>
      <c r="Q3573">
        <v>1</v>
      </c>
      <c r="R3573" t="str">
        <f t="shared" si="500"/>
        <v/>
      </c>
      <c r="S3573" t="str">
        <f t="shared" si="501"/>
        <v/>
      </c>
      <c r="T3573" t="str">
        <f t="shared" si="502"/>
        <v/>
      </c>
      <c r="U3573" t="str">
        <f t="shared" si="503"/>
        <v/>
      </c>
    </row>
    <row r="3574" spans="1:21" x14ac:dyDescent="0.25">
      <c r="A3574" s="6" t="str">
        <f>IF(EXPORTACIONES!A3574="","",EXPORTACIONES!A3574)</f>
        <v/>
      </c>
      <c r="B3574" t="str">
        <f>IF(EXPORTACIONES!B3574="","",VLOOKUP(EXPORTACIONES!B3574,PERSONAS!$A$1:$B$59,2,FALSE))</f>
        <v/>
      </c>
      <c r="C3574" t="str">
        <f>IF(EXPORTACIONES!C3574="","",VLOOKUP(EXPORTACIONES!C3574,ACTIVIDADES!$A$1:$B$37,2,FALSE))</f>
        <v/>
      </c>
      <c r="D3574" t="str">
        <f>IF(EXPORTACIONES!D3574="","",EXPORTACIONES!D3574&amp;" -- "&amp;IF(EXPORTACIONES!E3574="","Actividad de "&amp;EXPORTACIONES!C3574,EXPORTACIONES!E3574))</f>
        <v/>
      </c>
      <c r="E3574" t="str">
        <f>IF(EXPORTACIONES!D3574="","",EXPORTACIONES!D3574)</f>
        <v/>
      </c>
      <c r="F3574">
        <f>EXPORTACIONES!F3574</f>
        <v>0</v>
      </c>
      <c r="K3574" t="str">
        <f t="shared" si="495"/>
        <v/>
      </c>
      <c r="M3574">
        <f t="shared" si="496"/>
        <v>0</v>
      </c>
      <c r="N3574" t="str">
        <f t="shared" si="497"/>
        <v/>
      </c>
      <c r="O3574" t="str">
        <f t="shared" si="498"/>
        <v/>
      </c>
      <c r="P3574" t="str">
        <f t="shared" si="499"/>
        <v/>
      </c>
      <c r="Q3574">
        <v>1</v>
      </c>
      <c r="R3574" t="str">
        <f t="shared" si="500"/>
        <v/>
      </c>
      <c r="S3574" t="str">
        <f t="shared" si="501"/>
        <v/>
      </c>
      <c r="T3574" t="str">
        <f t="shared" si="502"/>
        <v/>
      </c>
      <c r="U3574" t="str">
        <f t="shared" si="503"/>
        <v/>
      </c>
    </row>
    <row r="3575" spans="1:21" x14ac:dyDescent="0.25">
      <c r="A3575" s="6" t="str">
        <f>IF(EXPORTACIONES!A3575="","",EXPORTACIONES!A3575)</f>
        <v/>
      </c>
      <c r="B3575" t="str">
        <f>IF(EXPORTACIONES!B3575="","",VLOOKUP(EXPORTACIONES!B3575,PERSONAS!$A$1:$B$59,2,FALSE))</f>
        <v/>
      </c>
      <c r="C3575" t="str">
        <f>IF(EXPORTACIONES!C3575="","",VLOOKUP(EXPORTACIONES!C3575,ACTIVIDADES!$A$1:$B$37,2,FALSE))</f>
        <v/>
      </c>
      <c r="D3575" t="str">
        <f>IF(EXPORTACIONES!D3575="","",EXPORTACIONES!D3575&amp;" -- "&amp;IF(EXPORTACIONES!E3575="","Actividad de "&amp;EXPORTACIONES!C3575,EXPORTACIONES!E3575))</f>
        <v/>
      </c>
      <c r="E3575" t="str">
        <f>IF(EXPORTACIONES!D3575="","",EXPORTACIONES!D3575)</f>
        <v/>
      </c>
      <c r="F3575">
        <f>EXPORTACIONES!F3575</f>
        <v>0</v>
      </c>
      <c r="K3575" t="str">
        <f t="shared" si="495"/>
        <v/>
      </c>
      <c r="M3575">
        <f t="shared" si="496"/>
        <v>0</v>
      </c>
      <c r="N3575" t="str">
        <f t="shared" si="497"/>
        <v/>
      </c>
      <c r="O3575" t="str">
        <f t="shared" si="498"/>
        <v/>
      </c>
      <c r="P3575" t="str">
        <f t="shared" si="499"/>
        <v/>
      </c>
      <c r="Q3575">
        <v>1</v>
      </c>
      <c r="R3575" t="str">
        <f t="shared" si="500"/>
        <v/>
      </c>
      <c r="S3575" t="str">
        <f t="shared" si="501"/>
        <v/>
      </c>
      <c r="T3575" t="str">
        <f t="shared" si="502"/>
        <v/>
      </c>
      <c r="U3575" t="str">
        <f t="shared" si="503"/>
        <v/>
      </c>
    </row>
    <row r="3576" spans="1:21" x14ac:dyDescent="0.25">
      <c r="A3576" s="6" t="str">
        <f>IF(EXPORTACIONES!A3576="","",EXPORTACIONES!A3576)</f>
        <v/>
      </c>
      <c r="B3576" t="str">
        <f>IF(EXPORTACIONES!B3576="","",VLOOKUP(EXPORTACIONES!B3576,PERSONAS!$A$1:$B$59,2,FALSE))</f>
        <v/>
      </c>
      <c r="C3576" t="str">
        <f>IF(EXPORTACIONES!C3576="","",VLOOKUP(EXPORTACIONES!C3576,ACTIVIDADES!$A$1:$B$37,2,FALSE))</f>
        <v/>
      </c>
      <c r="D3576" t="str">
        <f>IF(EXPORTACIONES!D3576="","",EXPORTACIONES!D3576&amp;" -- "&amp;IF(EXPORTACIONES!E3576="","Actividad de "&amp;EXPORTACIONES!C3576,EXPORTACIONES!E3576))</f>
        <v/>
      </c>
      <c r="E3576" t="str">
        <f>IF(EXPORTACIONES!D3576="","",EXPORTACIONES!D3576)</f>
        <v/>
      </c>
      <c r="F3576">
        <f>EXPORTACIONES!F3576</f>
        <v>0</v>
      </c>
      <c r="K3576" t="str">
        <f t="shared" si="495"/>
        <v/>
      </c>
      <c r="M3576">
        <f t="shared" si="496"/>
        <v>0</v>
      </c>
      <c r="N3576" t="str">
        <f t="shared" si="497"/>
        <v/>
      </c>
      <c r="O3576" t="str">
        <f t="shared" si="498"/>
        <v/>
      </c>
      <c r="P3576" t="str">
        <f t="shared" si="499"/>
        <v/>
      </c>
      <c r="Q3576">
        <v>1</v>
      </c>
      <c r="R3576" t="str">
        <f t="shared" si="500"/>
        <v/>
      </c>
      <c r="S3576" t="str">
        <f t="shared" si="501"/>
        <v/>
      </c>
      <c r="T3576" t="str">
        <f t="shared" si="502"/>
        <v/>
      </c>
      <c r="U3576" t="str">
        <f t="shared" si="503"/>
        <v/>
      </c>
    </row>
    <row r="3577" spans="1:21" x14ac:dyDescent="0.25">
      <c r="A3577" s="6" t="str">
        <f>IF(EXPORTACIONES!A3577="","",EXPORTACIONES!A3577)</f>
        <v/>
      </c>
      <c r="B3577" t="str">
        <f>IF(EXPORTACIONES!B3577="","",VLOOKUP(EXPORTACIONES!B3577,PERSONAS!$A$1:$B$59,2,FALSE))</f>
        <v/>
      </c>
      <c r="C3577" t="str">
        <f>IF(EXPORTACIONES!C3577="","",VLOOKUP(EXPORTACIONES!C3577,ACTIVIDADES!$A$1:$B$37,2,FALSE))</f>
        <v/>
      </c>
      <c r="D3577" t="str">
        <f>IF(EXPORTACIONES!D3577="","",EXPORTACIONES!D3577&amp;" -- "&amp;IF(EXPORTACIONES!E3577="","Actividad de "&amp;EXPORTACIONES!C3577,EXPORTACIONES!E3577))</f>
        <v/>
      </c>
      <c r="E3577" t="str">
        <f>IF(EXPORTACIONES!D3577="","",EXPORTACIONES!D3577)</f>
        <v/>
      </c>
      <c r="F3577">
        <f>EXPORTACIONES!F3577</f>
        <v>0</v>
      </c>
      <c r="K3577" t="str">
        <f t="shared" si="495"/>
        <v/>
      </c>
      <c r="M3577">
        <f t="shared" si="496"/>
        <v>0</v>
      </c>
      <c r="N3577" t="str">
        <f t="shared" si="497"/>
        <v/>
      </c>
      <c r="O3577" t="str">
        <f t="shared" si="498"/>
        <v/>
      </c>
      <c r="P3577" t="str">
        <f t="shared" si="499"/>
        <v/>
      </c>
      <c r="Q3577">
        <v>1</v>
      </c>
      <c r="R3577" t="str">
        <f t="shared" si="500"/>
        <v/>
      </c>
      <c r="S3577" t="str">
        <f t="shared" si="501"/>
        <v/>
      </c>
      <c r="T3577" t="str">
        <f t="shared" si="502"/>
        <v/>
      </c>
      <c r="U3577" t="str">
        <f t="shared" si="503"/>
        <v/>
      </c>
    </row>
    <row r="3578" spans="1:21" x14ac:dyDescent="0.25">
      <c r="A3578" s="6" t="str">
        <f>IF(EXPORTACIONES!A3578="","",EXPORTACIONES!A3578)</f>
        <v/>
      </c>
      <c r="B3578" t="str">
        <f>IF(EXPORTACIONES!B3578="","",VLOOKUP(EXPORTACIONES!B3578,PERSONAS!$A$1:$B$59,2,FALSE))</f>
        <v/>
      </c>
      <c r="C3578" t="str">
        <f>IF(EXPORTACIONES!C3578="","",VLOOKUP(EXPORTACIONES!C3578,ACTIVIDADES!$A$1:$B$37,2,FALSE))</f>
        <v/>
      </c>
      <c r="D3578" t="str">
        <f>IF(EXPORTACIONES!D3578="","",EXPORTACIONES!D3578&amp;" -- "&amp;IF(EXPORTACIONES!E3578="","Actividad de "&amp;EXPORTACIONES!C3578,EXPORTACIONES!E3578))</f>
        <v/>
      </c>
      <c r="E3578" t="str">
        <f>IF(EXPORTACIONES!D3578="","",EXPORTACIONES!D3578)</f>
        <v/>
      </c>
      <c r="F3578">
        <f>EXPORTACIONES!F3578</f>
        <v>0</v>
      </c>
      <c r="K3578" t="str">
        <f t="shared" si="495"/>
        <v/>
      </c>
      <c r="M3578">
        <f t="shared" si="496"/>
        <v>0</v>
      </c>
      <c r="N3578" t="str">
        <f t="shared" si="497"/>
        <v/>
      </c>
      <c r="O3578" t="str">
        <f t="shared" si="498"/>
        <v/>
      </c>
      <c r="P3578" t="str">
        <f t="shared" si="499"/>
        <v/>
      </c>
      <c r="Q3578">
        <v>1</v>
      </c>
      <c r="R3578" t="str">
        <f t="shared" si="500"/>
        <v/>
      </c>
      <c r="S3578" t="str">
        <f t="shared" si="501"/>
        <v/>
      </c>
      <c r="T3578" t="str">
        <f t="shared" si="502"/>
        <v/>
      </c>
      <c r="U3578" t="str">
        <f t="shared" si="503"/>
        <v/>
      </c>
    </row>
    <row r="3579" spans="1:21" x14ac:dyDescent="0.25">
      <c r="A3579" s="6" t="str">
        <f>IF(EXPORTACIONES!A3579="","",EXPORTACIONES!A3579)</f>
        <v/>
      </c>
      <c r="B3579" t="str">
        <f>IF(EXPORTACIONES!B3579="","",VLOOKUP(EXPORTACIONES!B3579,PERSONAS!$A$1:$B$59,2,FALSE))</f>
        <v/>
      </c>
      <c r="C3579" t="str">
        <f>IF(EXPORTACIONES!C3579="","",VLOOKUP(EXPORTACIONES!C3579,ACTIVIDADES!$A$1:$B$37,2,FALSE))</f>
        <v/>
      </c>
      <c r="D3579" t="str">
        <f>IF(EXPORTACIONES!D3579="","",EXPORTACIONES!D3579&amp;" -- "&amp;IF(EXPORTACIONES!E3579="","Actividad de "&amp;EXPORTACIONES!C3579,EXPORTACIONES!E3579))</f>
        <v/>
      </c>
      <c r="E3579" t="str">
        <f>IF(EXPORTACIONES!D3579="","",EXPORTACIONES!D3579)</f>
        <v/>
      </c>
      <c r="F3579">
        <f>EXPORTACIONES!F3579</f>
        <v>0</v>
      </c>
      <c r="K3579" t="str">
        <f t="shared" si="495"/>
        <v/>
      </c>
      <c r="M3579">
        <f t="shared" si="496"/>
        <v>0</v>
      </c>
      <c r="N3579" t="str">
        <f t="shared" si="497"/>
        <v/>
      </c>
      <c r="O3579" t="str">
        <f t="shared" si="498"/>
        <v/>
      </c>
      <c r="P3579" t="str">
        <f t="shared" si="499"/>
        <v/>
      </c>
      <c r="Q3579">
        <v>1</v>
      </c>
      <c r="R3579" t="str">
        <f t="shared" si="500"/>
        <v/>
      </c>
      <c r="S3579" t="str">
        <f t="shared" si="501"/>
        <v/>
      </c>
      <c r="T3579" t="str">
        <f t="shared" si="502"/>
        <v/>
      </c>
      <c r="U3579" t="str">
        <f t="shared" si="503"/>
        <v/>
      </c>
    </row>
    <row r="3580" spans="1:21" x14ac:dyDescent="0.25">
      <c r="A3580" s="6" t="str">
        <f>IF(EXPORTACIONES!A3580="","",EXPORTACIONES!A3580)</f>
        <v/>
      </c>
      <c r="B3580" t="str">
        <f>IF(EXPORTACIONES!B3580="","",VLOOKUP(EXPORTACIONES!B3580,PERSONAS!$A$1:$B$59,2,FALSE))</f>
        <v/>
      </c>
      <c r="C3580" t="str">
        <f>IF(EXPORTACIONES!C3580="","",VLOOKUP(EXPORTACIONES!C3580,ACTIVIDADES!$A$1:$B$37,2,FALSE))</f>
        <v/>
      </c>
      <c r="D3580" t="str">
        <f>IF(EXPORTACIONES!D3580="","",EXPORTACIONES!D3580&amp;" -- "&amp;IF(EXPORTACIONES!E3580="","Actividad de "&amp;EXPORTACIONES!C3580,EXPORTACIONES!E3580))</f>
        <v/>
      </c>
      <c r="E3580" t="str">
        <f>IF(EXPORTACIONES!D3580="","",EXPORTACIONES!D3580)</f>
        <v/>
      </c>
      <c r="F3580">
        <f>EXPORTACIONES!F3580</f>
        <v>0</v>
      </c>
      <c r="K3580" t="str">
        <f t="shared" si="495"/>
        <v/>
      </c>
      <c r="M3580">
        <f t="shared" si="496"/>
        <v>0</v>
      </c>
      <c r="N3580" t="str">
        <f t="shared" si="497"/>
        <v/>
      </c>
      <c r="O3580" t="str">
        <f t="shared" si="498"/>
        <v/>
      </c>
      <c r="P3580" t="str">
        <f t="shared" si="499"/>
        <v/>
      </c>
      <c r="Q3580">
        <v>1</v>
      </c>
      <c r="R3580" t="str">
        <f t="shared" si="500"/>
        <v/>
      </c>
      <c r="S3580" t="str">
        <f t="shared" si="501"/>
        <v/>
      </c>
      <c r="T3580" t="str">
        <f t="shared" si="502"/>
        <v/>
      </c>
      <c r="U3580" t="str">
        <f t="shared" si="503"/>
        <v/>
      </c>
    </row>
    <row r="3581" spans="1:21" x14ac:dyDescent="0.25">
      <c r="A3581" s="6" t="str">
        <f>IF(EXPORTACIONES!A3581="","",EXPORTACIONES!A3581)</f>
        <v/>
      </c>
      <c r="B3581" t="str">
        <f>IF(EXPORTACIONES!B3581="","",VLOOKUP(EXPORTACIONES!B3581,PERSONAS!$A$1:$B$59,2,FALSE))</f>
        <v/>
      </c>
      <c r="C3581" t="str">
        <f>IF(EXPORTACIONES!C3581="","",VLOOKUP(EXPORTACIONES!C3581,ACTIVIDADES!$A$1:$B$37,2,FALSE))</f>
        <v/>
      </c>
      <c r="D3581" t="str">
        <f>IF(EXPORTACIONES!D3581="","",EXPORTACIONES!D3581&amp;" -- "&amp;IF(EXPORTACIONES!E3581="","Actividad de "&amp;EXPORTACIONES!C3581,EXPORTACIONES!E3581))</f>
        <v/>
      </c>
      <c r="E3581" t="str">
        <f>IF(EXPORTACIONES!D3581="","",EXPORTACIONES!D3581)</f>
        <v/>
      </c>
      <c r="F3581">
        <f>EXPORTACIONES!F3581</f>
        <v>0</v>
      </c>
      <c r="K3581" t="str">
        <f t="shared" si="495"/>
        <v/>
      </c>
      <c r="M3581">
        <f t="shared" si="496"/>
        <v>0</v>
      </c>
      <c r="N3581" t="str">
        <f t="shared" si="497"/>
        <v/>
      </c>
      <c r="O3581" t="str">
        <f t="shared" si="498"/>
        <v/>
      </c>
      <c r="P3581" t="str">
        <f t="shared" si="499"/>
        <v/>
      </c>
      <c r="Q3581">
        <v>1</v>
      </c>
      <c r="R3581" t="str">
        <f t="shared" si="500"/>
        <v/>
      </c>
      <c r="S3581" t="str">
        <f t="shared" si="501"/>
        <v/>
      </c>
      <c r="T3581" t="str">
        <f t="shared" si="502"/>
        <v/>
      </c>
      <c r="U3581" t="str">
        <f t="shared" si="503"/>
        <v/>
      </c>
    </row>
    <row r="3582" spans="1:21" x14ac:dyDescent="0.25">
      <c r="A3582" s="6" t="str">
        <f>IF(EXPORTACIONES!A3582="","",EXPORTACIONES!A3582)</f>
        <v/>
      </c>
      <c r="B3582" t="str">
        <f>IF(EXPORTACIONES!B3582="","",VLOOKUP(EXPORTACIONES!B3582,PERSONAS!$A$1:$B$59,2,FALSE))</f>
        <v/>
      </c>
      <c r="C3582" t="str">
        <f>IF(EXPORTACIONES!C3582="","",VLOOKUP(EXPORTACIONES!C3582,ACTIVIDADES!$A$1:$B$37,2,FALSE))</f>
        <v/>
      </c>
      <c r="D3582" t="str">
        <f>IF(EXPORTACIONES!D3582="","",EXPORTACIONES!D3582&amp;" -- "&amp;IF(EXPORTACIONES!E3582="","Actividad de "&amp;EXPORTACIONES!C3582,EXPORTACIONES!E3582))</f>
        <v/>
      </c>
      <c r="E3582" t="str">
        <f>IF(EXPORTACIONES!D3582="","",EXPORTACIONES!D3582)</f>
        <v/>
      </c>
      <c r="F3582">
        <f>EXPORTACIONES!F3582</f>
        <v>0</v>
      </c>
      <c r="K3582" t="str">
        <f t="shared" si="495"/>
        <v/>
      </c>
      <c r="M3582">
        <f t="shared" si="496"/>
        <v>0</v>
      </c>
      <c r="N3582" t="str">
        <f t="shared" si="497"/>
        <v/>
      </c>
      <c r="O3582" t="str">
        <f t="shared" si="498"/>
        <v/>
      </c>
      <c r="P3582" t="str">
        <f t="shared" si="499"/>
        <v/>
      </c>
      <c r="Q3582">
        <v>1</v>
      </c>
      <c r="R3582" t="str">
        <f t="shared" si="500"/>
        <v/>
      </c>
      <c r="S3582" t="str">
        <f t="shared" si="501"/>
        <v/>
      </c>
      <c r="T3582" t="str">
        <f t="shared" si="502"/>
        <v/>
      </c>
      <c r="U3582" t="str">
        <f t="shared" si="503"/>
        <v/>
      </c>
    </row>
    <row r="3583" spans="1:21" x14ac:dyDescent="0.25">
      <c r="A3583" s="6" t="str">
        <f>IF(EXPORTACIONES!A3583="","",EXPORTACIONES!A3583)</f>
        <v/>
      </c>
      <c r="B3583" t="str">
        <f>IF(EXPORTACIONES!B3583="","",VLOOKUP(EXPORTACIONES!B3583,PERSONAS!$A$1:$B$59,2,FALSE))</f>
        <v/>
      </c>
      <c r="C3583" t="str">
        <f>IF(EXPORTACIONES!C3583="","",VLOOKUP(EXPORTACIONES!C3583,ACTIVIDADES!$A$1:$B$37,2,FALSE))</f>
        <v/>
      </c>
      <c r="D3583" t="str">
        <f>IF(EXPORTACIONES!D3583="","",EXPORTACIONES!D3583&amp;" -- "&amp;IF(EXPORTACIONES!E3583="","Actividad de "&amp;EXPORTACIONES!C3583,EXPORTACIONES!E3583))</f>
        <v/>
      </c>
      <c r="E3583" t="str">
        <f>IF(EXPORTACIONES!D3583="","",EXPORTACIONES!D3583)</f>
        <v/>
      </c>
      <c r="F3583">
        <f>EXPORTACIONES!F3583</f>
        <v>0</v>
      </c>
      <c r="K3583" t="str">
        <f t="shared" si="495"/>
        <v/>
      </c>
      <c r="M3583">
        <f t="shared" si="496"/>
        <v>0</v>
      </c>
      <c r="N3583" t="str">
        <f t="shared" si="497"/>
        <v/>
      </c>
      <c r="O3583" t="str">
        <f t="shared" si="498"/>
        <v/>
      </c>
      <c r="P3583" t="str">
        <f t="shared" si="499"/>
        <v/>
      </c>
      <c r="Q3583">
        <v>1</v>
      </c>
      <c r="R3583" t="str">
        <f t="shared" si="500"/>
        <v/>
      </c>
      <c r="S3583" t="str">
        <f t="shared" si="501"/>
        <v/>
      </c>
      <c r="T3583" t="str">
        <f t="shared" si="502"/>
        <v/>
      </c>
      <c r="U3583" t="str">
        <f t="shared" si="503"/>
        <v/>
      </c>
    </row>
    <row r="3584" spans="1:21" x14ac:dyDescent="0.25">
      <c r="A3584" s="6" t="str">
        <f>IF(EXPORTACIONES!A3584="","",EXPORTACIONES!A3584)</f>
        <v/>
      </c>
      <c r="B3584" t="str">
        <f>IF(EXPORTACIONES!B3584="","",VLOOKUP(EXPORTACIONES!B3584,PERSONAS!$A$1:$B$59,2,FALSE))</f>
        <v/>
      </c>
      <c r="C3584" t="str">
        <f>IF(EXPORTACIONES!C3584="","",VLOOKUP(EXPORTACIONES!C3584,ACTIVIDADES!$A$1:$B$37,2,FALSE))</f>
        <v/>
      </c>
      <c r="D3584" t="str">
        <f>IF(EXPORTACIONES!D3584="","",EXPORTACIONES!D3584&amp;" -- "&amp;IF(EXPORTACIONES!E3584="","Actividad de "&amp;EXPORTACIONES!C3584,EXPORTACIONES!E3584))</f>
        <v/>
      </c>
      <c r="E3584" t="str">
        <f>IF(EXPORTACIONES!D3584="","",EXPORTACIONES!D3584)</f>
        <v/>
      </c>
      <c r="F3584">
        <f>EXPORTACIONES!F3584</f>
        <v>0</v>
      </c>
      <c r="K3584" t="str">
        <f t="shared" si="495"/>
        <v/>
      </c>
      <c r="M3584">
        <f t="shared" si="496"/>
        <v>0</v>
      </c>
      <c r="N3584" t="str">
        <f t="shared" si="497"/>
        <v/>
      </c>
      <c r="O3584" t="str">
        <f t="shared" si="498"/>
        <v/>
      </c>
      <c r="P3584" t="str">
        <f t="shared" si="499"/>
        <v/>
      </c>
      <c r="Q3584">
        <v>1</v>
      </c>
      <c r="R3584" t="str">
        <f t="shared" si="500"/>
        <v/>
      </c>
      <c r="S3584" t="str">
        <f t="shared" si="501"/>
        <v/>
      </c>
      <c r="T3584" t="str">
        <f t="shared" si="502"/>
        <v/>
      </c>
      <c r="U3584" t="str">
        <f t="shared" si="503"/>
        <v/>
      </c>
    </row>
    <row r="3585" spans="1:21" x14ac:dyDescent="0.25">
      <c r="A3585" s="6" t="str">
        <f>IF(EXPORTACIONES!A3585="","",EXPORTACIONES!A3585)</f>
        <v/>
      </c>
      <c r="B3585" t="str">
        <f>IF(EXPORTACIONES!B3585="","",VLOOKUP(EXPORTACIONES!B3585,PERSONAS!$A$1:$B$59,2,FALSE))</f>
        <v/>
      </c>
      <c r="C3585" t="str">
        <f>IF(EXPORTACIONES!C3585="","",VLOOKUP(EXPORTACIONES!C3585,ACTIVIDADES!$A$1:$B$37,2,FALSE))</f>
        <v/>
      </c>
      <c r="D3585" t="str">
        <f>IF(EXPORTACIONES!D3585="","",EXPORTACIONES!D3585&amp;" -- "&amp;IF(EXPORTACIONES!E3585="","Actividad de "&amp;EXPORTACIONES!C3585,EXPORTACIONES!E3585))</f>
        <v/>
      </c>
      <c r="E3585" t="str">
        <f>IF(EXPORTACIONES!D3585="","",EXPORTACIONES!D3585)</f>
        <v/>
      </c>
      <c r="F3585">
        <f>EXPORTACIONES!F3585</f>
        <v>0</v>
      </c>
      <c r="K3585" t="str">
        <f t="shared" si="495"/>
        <v/>
      </c>
      <c r="M3585">
        <f t="shared" si="496"/>
        <v>0</v>
      </c>
      <c r="N3585" t="str">
        <f t="shared" si="497"/>
        <v/>
      </c>
      <c r="O3585" t="str">
        <f t="shared" si="498"/>
        <v/>
      </c>
      <c r="P3585" t="str">
        <f t="shared" si="499"/>
        <v/>
      </c>
      <c r="Q3585">
        <v>1</v>
      </c>
      <c r="R3585" t="str">
        <f t="shared" si="500"/>
        <v/>
      </c>
      <c r="S3585" t="str">
        <f t="shared" si="501"/>
        <v/>
      </c>
      <c r="T3585" t="str">
        <f t="shared" si="502"/>
        <v/>
      </c>
      <c r="U3585" t="str">
        <f t="shared" si="503"/>
        <v/>
      </c>
    </row>
    <row r="3586" spans="1:21" x14ac:dyDescent="0.25">
      <c r="A3586" s="6" t="str">
        <f>IF(EXPORTACIONES!A3586="","",EXPORTACIONES!A3586)</f>
        <v/>
      </c>
      <c r="B3586" t="str">
        <f>IF(EXPORTACIONES!B3586="","",VLOOKUP(EXPORTACIONES!B3586,PERSONAS!$A$1:$B$59,2,FALSE))</f>
        <v/>
      </c>
      <c r="C3586" t="str">
        <f>IF(EXPORTACIONES!C3586="","",VLOOKUP(EXPORTACIONES!C3586,ACTIVIDADES!$A$1:$B$37,2,FALSE))</f>
        <v/>
      </c>
      <c r="D3586" t="str">
        <f>IF(EXPORTACIONES!D3586="","",EXPORTACIONES!D3586&amp;" -- "&amp;IF(EXPORTACIONES!E3586="","Actividad de "&amp;EXPORTACIONES!C3586,EXPORTACIONES!E3586))</f>
        <v/>
      </c>
      <c r="E3586" t="str">
        <f>IF(EXPORTACIONES!D3586="","",EXPORTACIONES!D3586)</f>
        <v/>
      </c>
      <c r="F3586">
        <f>EXPORTACIONES!F3586</f>
        <v>0</v>
      </c>
      <c r="K3586" t="str">
        <f t="shared" si="495"/>
        <v/>
      </c>
      <c r="M3586">
        <f t="shared" si="496"/>
        <v>0</v>
      </c>
      <c r="N3586" t="str">
        <f t="shared" si="497"/>
        <v/>
      </c>
      <c r="O3586" t="str">
        <f t="shared" si="498"/>
        <v/>
      </c>
      <c r="P3586" t="str">
        <f t="shared" si="499"/>
        <v/>
      </c>
      <c r="Q3586">
        <v>1</v>
      </c>
      <c r="R3586" t="str">
        <f t="shared" si="500"/>
        <v/>
      </c>
      <c r="S3586" t="str">
        <f t="shared" si="501"/>
        <v/>
      </c>
      <c r="T3586" t="str">
        <f t="shared" si="502"/>
        <v/>
      </c>
      <c r="U3586" t="str">
        <f t="shared" si="503"/>
        <v/>
      </c>
    </row>
    <row r="3587" spans="1:21" x14ac:dyDescent="0.25">
      <c r="A3587" s="6" t="str">
        <f>IF(EXPORTACIONES!A3587="","",EXPORTACIONES!A3587)</f>
        <v/>
      </c>
      <c r="B3587" t="str">
        <f>IF(EXPORTACIONES!B3587="","",VLOOKUP(EXPORTACIONES!B3587,PERSONAS!$A$1:$B$59,2,FALSE))</f>
        <v/>
      </c>
      <c r="C3587" t="str">
        <f>IF(EXPORTACIONES!C3587="","",VLOOKUP(EXPORTACIONES!C3587,ACTIVIDADES!$A$1:$B$37,2,FALSE))</f>
        <v/>
      </c>
      <c r="D3587" t="str">
        <f>IF(EXPORTACIONES!D3587="","",EXPORTACIONES!D3587&amp;" -- "&amp;IF(EXPORTACIONES!E3587="","Actividad de "&amp;EXPORTACIONES!C3587,EXPORTACIONES!E3587))</f>
        <v/>
      </c>
      <c r="E3587" t="str">
        <f>IF(EXPORTACIONES!D3587="","",EXPORTACIONES!D3587)</f>
        <v/>
      </c>
      <c r="F3587">
        <f>EXPORTACIONES!F3587</f>
        <v>0</v>
      </c>
      <c r="K3587" t="str">
        <f t="shared" ref="K3587:K3650" si="504">T3587</f>
        <v/>
      </c>
      <c r="M3587">
        <f t="shared" ref="M3587:M3650" si="505">(LEN(E3587)-LEN(SUBSTITUTE(E3587,"#","")))/LEN("#")</f>
        <v>0</v>
      </c>
      <c r="N3587" t="str">
        <f t="shared" ref="N3587:N3650" si="506">IFERROR(SUBSTITUTE(E3587,"#","@",M3587),"")</f>
        <v/>
      </c>
      <c r="O3587" t="str">
        <f t="shared" ref="O3587:O3650" si="507">IFERROR(LEN(N3587)-FIND("@",N3587),"")</f>
        <v/>
      </c>
      <c r="P3587" t="str">
        <f t="shared" ref="P3587:P3650" si="508">IFERROR(RIGHT(N3587,O3587),"")</f>
        <v/>
      </c>
      <c r="Q3587">
        <v>1</v>
      </c>
      <c r="R3587" t="str">
        <f t="shared" ref="R3587:R3650" si="509">IFERROR(SUBSTITUTE(P3587,":","@",Q3587),"")</f>
        <v/>
      </c>
      <c r="S3587" t="str">
        <f t="shared" ref="S3587:S3650" si="510">IFERROR(FIND("@",R3587),"")</f>
        <v/>
      </c>
      <c r="T3587" t="str">
        <f t="shared" ref="T3587:T3650" si="511">IFERROR(LEFT(R3587,S3587-1),"")</f>
        <v/>
      </c>
      <c r="U3587" t="str">
        <f t="shared" ref="U3587:U3650" si="512">IFERROR(RIGHT(R3587,LEN(R3587)-(S3587)),"")</f>
        <v/>
      </c>
    </row>
    <row r="3588" spans="1:21" x14ac:dyDescent="0.25">
      <c r="A3588" s="6" t="str">
        <f>IF(EXPORTACIONES!A3588="","",EXPORTACIONES!A3588)</f>
        <v/>
      </c>
      <c r="B3588" t="str">
        <f>IF(EXPORTACIONES!B3588="","",VLOOKUP(EXPORTACIONES!B3588,PERSONAS!$A$1:$B$59,2,FALSE))</f>
        <v/>
      </c>
      <c r="C3588" t="str">
        <f>IF(EXPORTACIONES!C3588="","",VLOOKUP(EXPORTACIONES!C3588,ACTIVIDADES!$A$1:$B$37,2,FALSE))</f>
        <v/>
      </c>
      <c r="D3588" t="str">
        <f>IF(EXPORTACIONES!D3588="","",EXPORTACIONES!D3588&amp;" -- "&amp;IF(EXPORTACIONES!E3588="","Actividad de "&amp;EXPORTACIONES!C3588,EXPORTACIONES!E3588))</f>
        <v/>
      </c>
      <c r="E3588" t="str">
        <f>IF(EXPORTACIONES!D3588="","",EXPORTACIONES!D3588)</f>
        <v/>
      </c>
      <c r="F3588">
        <f>EXPORTACIONES!F3588</f>
        <v>0</v>
      </c>
      <c r="K3588" t="str">
        <f t="shared" si="504"/>
        <v/>
      </c>
      <c r="M3588">
        <f t="shared" si="505"/>
        <v>0</v>
      </c>
      <c r="N3588" t="str">
        <f t="shared" si="506"/>
        <v/>
      </c>
      <c r="O3588" t="str">
        <f t="shared" si="507"/>
        <v/>
      </c>
      <c r="P3588" t="str">
        <f t="shared" si="508"/>
        <v/>
      </c>
      <c r="Q3588">
        <v>1</v>
      </c>
      <c r="R3588" t="str">
        <f t="shared" si="509"/>
        <v/>
      </c>
      <c r="S3588" t="str">
        <f t="shared" si="510"/>
        <v/>
      </c>
      <c r="T3588" t="str">
        <f t="shared" si="511"/>
        <v/>
      </c>
      <c r="U3588" t="str">
        <f t="shared" si="512"/>
        <v/>
      </c>
    </row>
    <row r="3589" spans="1:21" x14ac:dyDescent="0.25">
      <c r="A3589" s="6" t="str">
        <f>IF(EXPORTACIONES!A3589="","",EXPORTACIONES!A3589)</f>
        <v/>
      </c>
      <c r="B3589" t="str">
        <f>IF(EXPORTACIONES!B3589="","",VLOOKUP(EXPORTACIONES!B3589,PERSONAS!$A$1:$B$59,2,FALSE))</f>
        <v/>
      </c>
      <c r="C3589" t="str">
        <f>IF(EXPORTACIONES!C3589="","",VLOOKUP(EXPORTACIONES!C3589,ACTIVIDADES!$A$1:$B$37,2,FALSE))</f>
        <v/>
      </c>
      <c r="D3589" t="str">
        <f>IF(EXPORTACIONES!D3589="","",EXPORTACIONES!D3589&amp;" -- "&amp;IF(EXPORTACIONES!E3589="","Actividad de "&amp;EXPORTACIONES!C3589,EXPORTACIONES!E3589))</f>
        <v/>
      </c>
      <c r="E3589" t="str">
        <f>IF(EXPORTACIONES!D3589="","",EXPORTACIONES!D3589)</f>
        <v/>
      </c>
      <c r="F3589">
        <f>EXPORTACIONES!F3589</f>
        <v>0</v>
      </c>
      <c r="K3589" t="str">
        <f t="shared" si="504"/>
        <v/>
      </c>
      <c r="M3589">
        <f t="shared" si="505"/>
        <v>0</v>
      </c>
      <c r="N3589" t="str">
        <f t="shared" si="506"/>
        <v/>
      </c>
      <c r="O3589" t="str">
        <f t="shared" si="507"/>
        <v/>
      </c>
      <c r="P3589" t="str">
        <f t="shared" si="508"/>
        <v/>
      </c>
      <c r="Q3589">
        <v>1</v>
      </c>
      <c r="R3589" t="str">
        <f t="shared" si="509"/>
        <v/>
      </c>
      <c r="S3589" t="str">
        <f t="shared" si="510"/>
        <v/>
      </c>
      <c r="T3589" t="str">
        <f t="shared" si="511"/>
        <v/>
      </c>
      <c r="U3589" t="str">
        <f t="shared" si="512"/>
        <v/>
      </c>
    </row>
    <row r="3590" spans="1:21" x14ac:dyDescent="0.25">
      <c r="A3590" s="6" t="str">
        <f>IF(EXPORTACIONES!A3590="","",EXPORTACIONES!A3590)</f>
        <v/>
      </c>
      <c r="B3590" t="str">
        <f>IF(EXPORTACIONES!B3590="","",VLOOKUP(EXPORTACIONES!B3590,PERSONAS!$A$1:$B$59,2,FALSE))</f>
        <v/>
      </c>
      <c r="C3590" t="str">
        <f>IF(EXPORTACIONES!C3590="","",VLOOKUP(EXPORTACIONES!C3590,ACTIVIDADES!$A$1:$B$37,2,FALSE))</f>
        <v/>
      </c>
      <c r="D3590" t="str">
        <f>IF(EXPORTACIONES!D3590="","",EXPORTACIONES!D3590&amp;" -- "&amp;IF(EXPORTACIONES!E3590="","Actividad de "&amp;EXPORTACIONES!C3590,EXPORTACIONES!E3590))</f>
        <v/>
      </c>
      <c r="E3590" t="str">
        <f>IF(EXPORTACIONES!D3590="","",EXPORTACIONES!D3590)</f>
        <v/>
      </c>
      <c r="F3590">
        <f>EXPORTACIONES!F3590</f>
        <v>0</v>
      </c>
      <c r="K3590" t="str">
        <f t="shared" si="504"/>
        <v/>
      </c>
      <c r="M3590">
        <f t="shared" si="505"/>
        <v>0</v>
      </c>
      <c r="N3590" t="str">
        <f t="shared" si="506"/>
        <v/>
      </c>
      <c r="O3590" t="str">
        <f t="shared" si="507"/>
        <v/>
      </c>
      <c r="P3590" t="str">
        <f t="shared" si="508"/>
        <v/>
      </c>
      <c r="Q3590">
        <v>1</v>
      </c>
      <c r="R3590" t="str">
        <f t="shared" si="509"/>
        <v/>
      </c>
      <c r="S3590" t="str">
        <f t="shared" si="510"/>
        <v/>
      </c>
      <c r="T3590" t="str">
        <f t="shared" si="511"/>
        <v/>
      </c>
      <c r="U3590" t="str">
        <f t="shared" si="512"/>
        <v/>
      </c>
    </row>
    <row r="3591" spans="1:21" x14ac:dyDescent="0.25">
      <c r="A3591" s="6" t="str">
        <f>IF(EXPORTACIONES!A3591="","",EXPORTACIONES!A3591)</f>
        <v/>
      </c>
      <c r="B3591" t="str">
        <f>IF(EXPORTACIONES!B3591="","",VLOOKUP(EXPORTACIONES!B3591,PERSONAS!$A$1:$B$59,2,FALSE))</f>
        <v/>
      </c>
      <c r="C3591" t="str">
        <f>IF(EXPORTACIONES!C3591="","",VLOOKUP(EXPORTACIONES!C3591,ACTIVIDADES!$A$1:$B$37,2,FALSE))</f>
        <v/>
      </c>
      <c r="D3591" t="str">
        <f>IF(EXPORTACIONES!D3591="","",EXPORTACIONES!D3591&amp;" -- "&amp;IF(EXPORTACIONES!E3591="","Actividad de "&amp;EXPORTACIONES!C3591,EXPORTACIONES!E3591))</f>
        <v/>
      </c>
      <c r="E3591" t="str">
        <f>IF(EXPORTACIONES!D3591="","",EXPORTACIONES!D3591)</f>
        <v/>
      </c>
      <c r="F3591">
        <f>EXPORTACIONES!F3591</f>
        <v>0</v>
      </c>
      <c r="K3591" t="str">
        <f t="shared" si="504"/>
        <v/>
      </c>
      <c r="M3591">
        <f t="shared" si="505"/>
        <v>0</v>
      </c>
      <c r="N3591" t="str">
        <f t="shared" si="506"/>
        <v/>
      </c>
      <c r="O3591" t="str">
        <f t="shared" si="507"/>
        <v/>
      </c>
      <c r="P3591" t="str">
        <f t="shared" si="508"/>
        <v/>
      </c>
      <c r="Q3591">
        <v>1</v>
      </c>
      <c r="R3591" t="str">
        <f t="shared" si="509"/>
        <v/>
      </c>
      <c r="S3591" t="str">
        <f t="shared" si="510"/>
        <v/>
      </c>
      <c r="T3591" t="str">
        <f t="shared" si="511"/>
        <v/>
      </c>
      <c r="U3591" t="str">
        <f t="shared" si="512"/>
        <v/>
      </c>
    </row>
    <row r="3592" spans="1:21" x14ac:dyDescent="0.25">
      <c r="A3592" s="6" t="str">
        <f>IF(EXPORTACIONES!A3592="","",EXPORTACIONES!A3592)</f>
        <v/>
      </c>
      <c r="B3592" t="str">
        <f>IF(EXPORTACIONES!B3592="","",VLOOKUP(EXPORTACIONES!B3592,PERSONAS!$A$1:$B$59,2,FALSE))</f>
        <v/>
      </c>
      <c r="C3592" t="str">
        <f>IF(EXPORTACIONES!C3592="","",VLOOKUP(EXPORTACIONES!C3592,ACTIVIDADES!$A$1:$B$37,2,FALSE))</f>
        <v/>
      </c>
      <c r="D3592" t="str">
        <f>IF(EXPORTACIONES!D3592="","",EXPORTACIONES!D3592&amp;" -- "&amp;IF(EXPORTACIONES!E3592="","Actividad de "&amp;EXPORTACIONES!C3592,EXPORTACIONES!E3592))</f>
        <v/>
      </c>
      <c r="E3592" t="str">
        <f>IF(EXPORTACIONES!D3592="","",EXPORTACIONES!D3592)</f>
        <v/>
      </c>
      <c r="F3592">
        <f>EXPORTACIONES!F3592</f>
        <v>0</v>
      </c>
      <c r="K3592" t="str">
        <f t="shared" si="504"/>
        <v/>
      </c>
      <c r="M3592">
        <f t="shared" si="505"/>
        <v>0</v>
      </c>
      <c r="N3592" t="str">
        <f t="shared" si="506"/>
        <v/>
      </c>
      <c r="O3592" t="str">
        <f t="shared" si="507"/>
        <v/>
      </c>
      <c r="P3592" t="str">
        <f t="shared" si="508"/>
        <v/>
      </c>
      <c r="Q3592">
        <v>1</v>
      </c>
      <c r="R3592" t="str">
        <f t="shared" si="509"/>
        <v/>
      </c>
      <c r="S3592" t="str">
        <f t="shared" si="510"/>
        <v/>
      </c>
      <c r="T3592" t="str">
        <f t="shared" si="511"/>
        <v/>
      </c>
      <c r="U3592" t="str">
        <f t="shared" si="512"/>
        <v/>
      </c>
    </row>
    <row r="3593" spans="1:21" x14ac:dyDescent="0.25">
      <c r="A3593" s="6" t="str">
        <f>IF(EXPORTACIONES!A3593="","",EXPORTACIONES!A3593)</f>
        <v/>
      </c>
      <c r="B3593" t="str">
        <f>IF(EXPORTACIONES!B3593="","",VLOOKUP(EXPORTACIONES!B3593,PERSONAS!$A$1:$B$59,2,FALSE))</f>
        <v/>
      </c>
      <c r="C3593" t="str">
        <f>IF(EXPORTACIONES!C3593="","",VLOOKUP(EXPORTACIONES!C3593,ACTIVIDADES!$A$1:$B$37,2,FALSE))</f>
        <v/>
      </c>
      <c r="D3593" t="str">
        <f>IF(EXPORTACIONES!D3593="","",EXPORTACIONES!D3593&amp;" -- "&amp;IF(EXPORTACIONES!E3593="","Actividad de "&amp;EXPORTACIONES!C3593,EXPORTACIONES!E3593))</f>
        <v/>
      </c>
      <c r="E3593" t="str">
        <f>IF(EXPORTACIONES!D3593="","",EXPORTACIONES!D3593)</f>
        <v/>
      </c>
      <c r="F3593">
        <f>EXPORTACIONES!F3593</f>
        <v>0</v>
      </c>
      <c r="K3593" t="str">
        <f t="shared" si="504"/>
        <v/>
      </c>
      <c r="M3593">
        <f t="shared" si="505"/>
        <v>0</v>
      </c>
      <c r="N3593" t="str">
        <f t="shared" si="506"/>
        <v/>
      </c>
      <c r="O3593" t="str">
        <f t="shared" si="507"/>
        <v/>
      </c>
      <c r="P3593" t="str">
        <f t="shared" si="508"/>
        <v/>
      </c>
      <c r="Q3593">
        <v>1</v>
      </c>
      <c r="R3593" t="str">
        <f t="shared" si="509"/>
        <v/>
      </c>
      <c r="S3593" t="str">
        <f t="shared" si="510"/>
        <v/>
      </c>
      <c r="T3593" t="str">
        <f t="shared" si="511"/>
        <v/>
      </c>
      <c r="U3593" t="str">
        <f t="shared" si="512"/>
        <v/>
      </c>
    </row>
    <row r="3594" spans="1:21" x14ac:dyDescent="0.25">
      <c r="A3594" s="6" t="str">
        <f>IF(EXPORTACIONES!A3594="","",EXPORTACIONES!A3594)</f>
        <v/>
      </c>
      <c r="B3594" t="str">
        <f>IF(EXPORTACIONES!B3594="","",VLOOKUP(EXPORTACIONES!B3594,PERSONAS!$A$1:$B$59,2,FALSE))</f>
        <v/>
      </c>
      <c r="C3594" t="str">
        <f>IF(EXPORTACIONES!C3594="","",VLOOKUP(EXPORTACIONES!C3594,ACTIVIDADES!$A$1:$B$37,2,FALSE))</f>
        <v/>
      </c>
      <c r="D3594" t="str">
        <f>IF(EXPORTACIONES!D3594="","",EXPORTACIONES!D3594&amp;" -- "&amp;IF(EXPORTACIONES!E3594="","Actividad de "&amp;EXPORTACIONES!C3594,EXPORTACIONES!E3594))</f>
        <v/>
      </c>
      <c r="E3594" t="str">
        <f>IF(EXPORTACIONES!D3594="","",EXPORTACIONES!D3594)</f>
        <v/>
      </c>
      <c r="F3594">
        <f>EXPORTACIONES!F3594</f>
        <v>0</v>
      </c>
      <c r="K3594" t="str">
        <f t="shared" si="504"/>
        <v/>
      </c>
      <c r="M3594">
        <f t="shared" si="505"/>
        <v>0</v>
      </c>
      <c r="N3594" t="str">
        <f t="shared" si="506"/>
        <v/>
      </c>
      <c r="O3594" t="str">
        <f t="shared" si="507"/>
        <v/>
      </c>
      <c r="P3594" t="str">
        <f t="shared" si="508"/>
        <v/>
      </c>
      <c r="Q3594">
        <v>1</v>
      </c>
      <c r="R3594" t="str">
        <f t="shared" si="509"/>
        <v/>
      </c>
      <c r="S3594" t="str">
        <f t="shared" si="510"/>
        <v/>
      </c>
      <c r="T3594" t="str">
        <f t="shared" si="511"/>
        <v/>
      </c>
      <c r="U3594" t="str">
        <f t="shared" si="512"/>
        <v/>
      </c>
    </row>
    <row r="3595" spans="1:21" x14ac:dyDescent="0.25">
      <c r="A3595" s="6" t="str">
        <f>IF(EXPORTACIONES!A3595="","",EXPORTACIONES!A3595)</f>
        <v/>
      </c>
      <c r="B3595" t="str">
        <f>IF(EXPORTACIONES!B3595="","",VLOOKUP(EXPORTACIONES!B3595,PERSONAS!$A$1:$B$59,2,FALSE))</f>
        <v/>
      </c>
      <c r="C3595" t="str">
        <f>IF(EXPORTACIONES!C3595="","",VLOOKUP(EXPORTACIONES!C3595,ACTIVIDADES!$A$1:$B$37,2,FALSE))</f>
        <v/>
      </c>
      <c r="D3595" t="str">
        <f>IF(EXPORTACIONES!D3595="","",EXPORTACIONES!D3595&amp;" -- "&amp;IF(EXPORTACIONES!E3595="","Actividad de "&amp;EXPORTACIONES!C3595,EXPORTACIONES!E3595))</f>
        <v/>
      </c>
      <c r="E3595" t="str">
        <f>IF(EXPORTACIONES!D3595="","",EXPORTACIONES!D3595)</f>
        <v/>
      </c>
      <c r="F3595">
        <f>EXPORTACIONES!F3595</f>
        <v>0</v>
      </c>
      <c r="K3595" t="str">
        <f t="shared" si="504"/>
        <v/>
      </c>
      <c r="M3595">
        <f t="shared" si="505"/>
        <v>0</v>
      </c>
      <c r="N3595" t="str">
        <f t="shared" si="506"/>
        <v/>
      </c>
      <c r="O3595" t="str">
        <f t="shared" si="507"/>
        <v/>
      </c>
      <c r="P3595" t="str">
        <f t="shared" si="508"/>
        <v/>
      </c>
      <c r="Q3595">
        <v>1</v>
      </c>
      <c r="R3595" t="str">
        <f t="shared" si="509"/>
        <v/>
      </c>
      <c r="S3595" t="str">
        <f t="shared" si="510"/>
        <v/>
      </c>
      <c r="T3595" t="str">
        <f t="shared" si="511"/>
        <v/>
      </c>
      <c r="U3595" t="str">
        <f t="shared" si="512"/>
        <v/>
      </c>
    </row>
    <row r="3596" spans="1:21" x14ac:dyDescent="0.25">
      <c r="A3596" s="6" t="str">
        <f>IF(EXPORTACIONES!A3596="","",EXPORTACIONES!A3596)</f>
        <v/>
      </c>
      <c r="B3596" t="str">
        <f>IF(EXPORTACIONES!B3596="","",VLOOKUP(EXPORTACIONES!B3596,PERSONAS!$A$1:$B$59,2,FALSE))</f>
        <v/>
      </c>
      <c r="C3596" t="str">
        <f>IF(EXPORTACIONES!C3596="","",VLOOKUP(EXPORTACIONES!C3596,ACTIVIDADES!$A$1:$B$37,2,FALSE))</f>
        <v/>
      </c>
      <c r="D3596" t="str">
        <f>IF(EXPORTACIONES!D3596="","",EXPORTACIONES!D3596&amp;" -- "&amp;IF(EXPORTACIONES!E3596="","Actividad de "&amp;EXPORTACIONES!C3596,EXPORTACIONES!E3596))</f>
        <v/>
      </c>
      <c r="E3596" t="str">
        <f>IF(EXPORTACIONES!D3596="","",EXPORTACIONES!D3596)</f>
        <v/>
      </c>
      <c r="F3596">
        <f>EXPORTACIONES!F3596</f>
        <v>0</v>
      </c>
      <c r="K3596" t="str">
        <f t="shared" si="504"/>
        <v/>
      </c>
      <c r="M3596">
        <f t="shared" si="505"/>
        <v>0</v>
      </c>
      <c r="N3596" t="str">
        <f t="shared" si="506"/>
        <v/>
      </c>
      <c r="O3596" t="str">
        <f t="shared" si="507"/>
        <v/>
      </c>
      <c r="P3596" t="str">
        <f t="shared" si="508"/>
        <v/>
      </c>
      <c r="Q3596">
        <v>1</v>
      </c>
      <c r="R3596" t="str">
        <f t="shared" si="509"/>
        <v/>
      </c>
      <c r="S3596" t="str">
        <f t="shared" si="510"/>
        <v/>
      </c>
      <c r="T3596" t="str">
        <f t="shared" si="511"/>
        <v/>
      </c>
      <c r="U3596" t="str">
        <f t="shared" si="512"/>
        <v/>
      </c>
    </row>
    <row r="3597" spans="1:21" x14ac:dyDescent="0.25">
      <c r="A3597" s="6" t="str">
        <f>IF(EXPORTACIONES!A3597="","",EXPORTACIONES!A3597)</f>
        <v/>
      </c>
      <c r="B3597" t="str">
        <f>IF(EXPORTACIONES!B3597="","",VLOOKUP(EXPORTACIONES!B3597,PERSONAS!$A$1:$B$59,2,FALSE))</f>
        <v/>
      </c>
      <c r="C3597" t="str">
        <f>IF(EXPORTACIONES!C3597="","",VLOOKUP(EXPORTACIONES!C3597,ACTIVIDADES!$A$1:$B$37,2,FALSE))</f>
        <v/>
      </c>
      <c r="D3597" t="str">
        <f>IF(EXPORTACIONES!D3597="","",EXPORTACIONES!D3597&amp;" -- "&amp;IF(EXPORTACIONES!E3597="","Actividad de "&amp;EXPORTACIONES!C3597,EXPORTACIONES!E3597))</f>
        <v/>
      </c>
      <c r="E3597" t="str">
        <f>IF(EXPORTACIONES!D3597="","",EXPORTACIONES!D3597)</f>
        <v/>
      </c>
      <c r="F3597">
        <f>EXPORTACIONES!F3597</f>
        <v>0</v>
      </c>
      <c r="K3597" t="str">
        <f t="shared" si="504"/>
        <v/>
      </c>
      <c r="M3597">
        <f t="shared" si="505"/>
        <v>0</v>
      </c>
      <c r="N3597" t="str">
        <f t="shared" si="506"/>
        <v/>
      </c>
      <c r="O3597" t="str">
        <f t="shared" si="507"/>
        <v/>
      </c>
      <c r="P3597" t="str">
        <f t="shared" si="508"/>
        <v/>
      </c>
      <c r="Q3597">
        <v>1</v>
      </c>
      <c r="R3597" t="str">
        <f t="shared" si="509"/>
        <v/>
      </c>
      <c r="S3597" t="str">
        <f t="shared" si="510"/>
        <v/>
      </c>
      <c r="T3597" t="str">
        <f t="shared" si="511"/>
        <v/>
      </c>
      <c r="U3597" t="str">
        <f t="shared" si="512"/>
        <v/>
      </c>
    </row>
    <row r="3598" spans="1:21" x14ac:dyDescent="0.25">
      <c r="A3598" s="6" t="str">
        <f>IF(EXPORTACIONES!A3598="","",EXPORTACIONES!A3598)</f>
        <v/>
      </c>
      <c r="B3598" t="str">
        <f>IF(EXPORTACIONES!B3598="","",VLOOKUP(EXPORTACIONES!B3598,PERSONAS!$A$1:$B$59,2,FALSE))</f>
        <v/>
      </c>
      <c r="C3598" t="str">
        <f>IF(EXPORTACIONES!C3598="","",VLOOKUP(EXPORTACIONES!C3598,ACTIVIDADES!$A$1:$B$37,2,FALSE))</f>
        <v/>
      </c>
      <c r="D3598" t="str">
        <f>IF(EXPORTACIONES!D3598="","",EXPORTACIONES!D3598&amp;" -- "&amp;IF(EXPORTACIONES!E3598="","Actividad de "&amp;EXPORTACIONES!C3598,EXPORTACIONES!E3598))</f>
        <v/>
      </c>
      <c r="E3598" t="str">
        <f>IF(EXPORTACIONES!D3598="","",EXPORTACIONES!D3598)</f>
        <v/>
      </c>
      <c r="F3598">
        <f>EXPORTACIONES!F3598</f>
        <v>0</v>
      </c>
      <c r="K3598" t="str">
        <f t="shared" si="504"/>
        <v/>
      </c>
      <c r="M3598">
        <f t="shared" si="505"/>
        <v>0</v>
      </c>
      <c r="N3598" t="str">
        <f t="shared" si="506"/>
        <v/>
      </c>
      <c r="O3598" t="str">
        <f t="shared" si="507"/>
        <v/>
      </c>
      <c r="P3598" t="str">
        <f t="shared" si="508"/>
        <v/>
      </c>
      <c r="Q3598">
        <v>1</v>
      </c>
      <c r="R3598" t="str">
        <f t="shared" si="509"/>
        <v/>
      </c>
      <c r="S3598" t="str">
        <f t="shared" si="510"/>
        <v/>
      </c>
      <c r="T3598" t="str">
        <f t="shared" si="511"/>
        <v/>
      </c>
      <c r="U3598" t="str">
        <f t="shared" si="512"/>
        <v/>
      </c>
    </row>
    <row r="3599" spans="1:21" x14ac:dyDescent="0.25">
      <c r="A3599" s="6" t="str">
        <f>IF(EXPORTACIONES!A3599="","",EXPORTACIONES!A3599)</f>
        <v/>
      </c>
      <c r="B3599" t="str">
        <f>IF(EXPORTACIONES!B3599="","",VLOOKUP(EXPORTACIONES!B3599,PERSONAS!$A$1:$B$59,2,FALSE))</f>
        <v/>
      </c>
      <c r="C3599" t="str">
        <f>IF(EXPORTACIONES!C3599="","",VLOOKUP(EXPORTACIONES!C3599,ACTIVIDADES!$A$1:$B$37,2,FALSE))</f>
        <v/>
      </c>
      <c r="D3599" t="str">
        <f>IF(EXPORTACIONES!D3599="","",EXPORTACIONES!D3599&amp;" -- "&amp;IF(EXPORTACIONES!E3599="","Actividad de "&amp;EXPORTACIONES!C3599,EXPORTACIONES!E3599))</f>
        <v/>
      </c>
      <c r="E3599" t="str">
        <f>IF(EXPORTACIONES!D3599="","",EXPORTACIONES!D3599)</f>
        <v/>
      </c>
      <c r="F3599">
        <f>EXPORTACIONES!F3599</f>
        <v>0</v>
      </c>
      <c r="K3599" t="str">
        <f t="shared" si="504"/>
        <v/>
      </c>
      <c r="M3599">
        <f t="shared" si="505"/>
        <v>0</v>
      </c>
      <c r="N3599" t="str">
        <f t="shared" si="506"/>
        <v/>
      </c>
      <c r="O3599" t="str">
        <f t="shared" si="507"/>
        <v/>
      </c>
      <c r="P3599" t="str">
        <f t="shared" si="508"/>
        <v/>
      </c>
      <c r="Q3599">
        <v>1</v>
      </c>
      <c r="R3599" t="str">
        <f t="shared" si="509"/>
        <v/>
      </c>
      <c r="S3599" t="str">
        <f t="shared" si="510"/>
        <v/>
      </c>
      <c r="T3599" t="str">
        <f t="shared" si="511"/>
        <v/>
      </c>
      <c r="U3599" t="str">
        <f t="shared" si="512"/>
        <v/>
      </c>
    </row>
    <row r="3600" spans="1:21" x14ac:dyDescent="0.25">
      <c r="A3600" s="6" t="str">
        <f>IF(EXPORTACIONES!A3600="","",EXPORTACIONES!A3600)</f>
        <v/>
      </c>
      <c r="B3600" t="str">
        <f>IF(EXPORTACIONES!B3600="","",VLOOKUP(EXPORTACIONES!B3600,PERSONAS!$A$1:$B$59,2,FALSE))</f>
        <v/>
      </c>
      <c r="C3600" t="str">
        <f>IF(EXPORTACIONES!C3600="","",VLOOKUP(EXPORTACIONES!C3600,ACTIVIDADES!$A$1:$B$37,2,FALSE))</f>
        <v/>
      </c>
      <c r="D3600" t="str">
        <f>IF(EXPORTACIONES!D3600="","",EXPORTACIONES!D3600&amp;" -- "&amp;IF(EXPORTACIONES!E3600="","Actividad de "&amp;EXPORTACIONES!C3600,EXPORTACIONES!E3600))</f>
        <v/>
      </c>
      <c r="E3600" t="str">
        <f>IF(EXPORTACIONES!D3600="","",EXPORTACIONES!D3600)</f>
        <v/>
      </c>
      <c r="F3600">
        <f>EXPORTACIONES!F3600</f>
        <v>0</v>
      </c>
      <c r="K3600" t="str">
        <f t="shared" si="504"/>
        <v/>
      </c>
      <c r="M3600">
        <f t="shared" si="505"/>
        <v>0</v>
      </c>
      <c r="N3600" t="str">
        <f t="shared" si="506"/>
        <v/>
      </c>
      <c r="O3600" t="str">
        <f t="shared" si="507"/>
        <v/>
      </c>
      <c r="P3600" t="str">
        <f t="shared" si="508"/>
        <v/>
      </c>
      <c r="Q3600">
        <v>1</v>
      </c>
      <c r="R3600" t="str">
        <f t="shared" si="509"/>
        <v/>
      </c>
      <c r="S3600" t="str">
        <f t="shared" si="510"/>
        <v/>
      </c>
      <c r="T3600" t="str">
        <f t="shared" si="511"/>
        <v/>
      </c>
      <c r="U3600" t="str">
        <f t="shared" si="512"/>
        <v/>
      </c>
    </row>
    <row r="3601" spans="1:21" x14ac:dyDescent="0.25">
      <c r="A3601" s="6" t="str">
        <f>IF(EXPORTACIONES!A3601="","",EXPORTACIONES!A3601)</f>
        <v/>
      </c>
      <c r="B3601" t="str">
        <f>IF(EXPORTACIONES!B3601="","",VLOOKUP(EXPORTACIONES!B3601,PERSONAS!$A$1:$B$59,2,FALSE))</f>
        <v/>
      </c>
      <c r="C3601" t="str">
        <f>IF(EXPORTACIONES!C3601="","",VLOOKUP(EXPORTACIONES!C3601,ACTIVIDADES!$A$1:$B$37,2,FALSE))</f>
        <v/>
      </c>
      <c r="D3601" t="str">
        <f>IF(EXPORTACIONES!D3601="","",EXPORTACIONES!D3601&amp;" -- "&amp;IF(EXPORTACIONES!E3601="","Actividad de "&amp;EXPORTACIONES!C3601,EXPORTACIONES!E3601))</f>
        <v/>
      </c>
      <c r="E3601" t="str">
        <f>IF(EXPORTACIONES!D3601="","",EXPORTACIONES!D3601)</f>
        <v/>
      </c>
      <c r="F3601">
        <f>EXPORTACIONES!F3601</f>
        <v>0</v>
      </c>
      <c r="K3601" t="str">
        <f t="shared" si="504"/>
        <v/>
      </c>
      <c r="M3601">
        <f t="shared" si="505"/>
        <v>0</v>
      </c>
      <c r="N3601" t="str">
        <f t="shared" si="506"/>
        <v/>
      </c>
      <c r="O3601" t="str">
        <f t="shared" si="507"/>
        <v/>
      </c>
      <c r="P3601" t="str">
        <f t="shared" si="508"/>
        <v/>
      </c>
      <c r="Q3601">
        <v>1</v>
      </c>
      <c r="R3601" t="str">
        <f t="shared" si="509"/>
        <v/>
      </c>
      <c r="S3601" t="str">
        <f t="shared" si="510"/>
        <v/>
      </c>
      <c r="T3601" t="str">
        <f t="shared" si="511"/>
        <v/>
      </c>
      <c r="U3601" t="str">
        <f t="shared" si="512"/>
        <v/>
      </c>
    </row>
    <row r="3602" spans="1:21" x14ac:dyDescent="0.25">
      <c r="A3602" s="6" t="str">
        <f>IF(EXPORTACIONES!A3602="","",EXPORTACIONES!A3602)</f>
        <v/>
      </c>
      <c r="B3602" t="str">
        <f>IF(EXPORTACIONES!B3602="","",VLOOKUP(EXPORTACIONES!B3602,PERSONAS!$A$1:$B$59,2,FALSE))</f>
        <v/>
      </c>
      <c r="C3602" t="str">
        <f>IF(EXPORTACIONES!C3602="","",VLOOKUP(EXPORTACIONES!C3602,ACTIVIDADES!$A$1:$B$37,2,FALSE))</f>
        <v/>
      </c>
      <c r="D3602" t="str">
        <f>IF(EXPORTACIONES!D3602="","",EXPORTACIONES!D3602&amp;" -- "&amp;IF(EXPORTACIONES!E3602="","Actividad de "&amp;EXPORTACIONES!C3602,EXPORTACIONES!E3602))</f>
        <v/>
      </c>
      <c r="E3602" t="str">
        <f>IF(EXPORTACIONES!D3602="","",EXPORTACIONES!D3602)</f>
        <v/>
      </c>
      <c r="F3602">
        <f>EXPORTACIONES!F3602</f>
        <v>0</v>
      </c>
      <c r="K3602" t="str">
        <f t="shared" si="504"/>
        <v/>
      </c>
      <c r="M3602">
        <f t="shared" si="505"/>
        <v>0</v>
      </c>
      <c r="N3602" t="str">
        <f t="shared" si="506"/>
        <v/>
      </c>
      <c r="O3602" t="str">
        <f t="shared" si="507"/>
        <v/>
      </c>
      <c r="P3602" t="str">
        <f t="shared" si="508"/>
        <v/>
      </c>
      <c r="Q3602">
        <v>1</v>
      </c>
      <c r="R3602" t="str">
        <f t="shared" si="509"/>
        <v/>
      </c>
      <c r="S3602" t="str">
        <f t="shared" si="510"/>
        <v/>
      </c>
      <c r="T3602" t="str">
        <f t="shared" si="511"/>
        <v/>
      </c>
      <c r="U3602" t="str">
        <f t="shared" si="512"/>
        <v/>
      </c>
    </row>
    <row r="3603" spans="1:21" x14ac:dyDescent="0.25">
      <c r="A3603" s="6" t="str">
        <f>IF(EXPORTACIONES!A3603="","",EXPORTACIONES!A3603)</f>
        <v/>
      </c>
      <c r="B3603" t="str">
        <f>IF(EXPORTACIONES!B3603="","",VLOOKUP(EXPORTACIONES!B3603,PERSONAS!$A$1:$B$59,2,FALSE))</f>
        <v/>
      </c>
      <c r="C3603" t="str">
        <f>IF(EXPORTACIONES!C3603="","",VLOOKUP(EXPORTACIONES!C3603,ACTIVIDADES!$A$1:$B$37,2,FALSE))</f>
        <v/>
      </c>
      <c r="D3603" t="str">
        <f>IF(EXPORTACIONES!D3603="","",EXPORTACIONES!D3603&amp;" -- "&amp;IF(EXPORTACIONES!E3603="","Actividad de "&amp;EXPORTACIONES!C3603,EXPORTACIONES!E3603))</f>
        <v/>
      </c>
      <c r="E3603" t="str">
        <f>IF(EXPORTACIONES!D3603="","",EXPORTACIONES!D3603)</f>
        <v/>
      </c>
      <c r="F3603">
        <f>EXPORTACIONES!F3603</f>
        <v>0</v>
      </c>
      <c r="K3603" t="str">
        <f t="shared" si="504"/>
        <v/>
      </c>
      <c r="M3603">
        <f t="shared" si="505"/>
        <v>0</v>
      </c>
      <c r="N3603" t="str">
        <f t="shared" si="506"/>
        <v/>
      </c>
      <c r="O3603" t="str">
        <f t="shared" si="507"/>
        <v/>
      </c>
      <c r="P3603" t="str">
        <f t="shared" si="508"/>
        <v/>
      </c>
      <c r="Q3603">
        <v>1</v>
      </c>
      <c r="R3603" t="str">
        <f t="shared" si="509"/>
        <v/>
      </c>
      <c r="S3603" t="str">
        <f t="shared" si="510"/>
        <v/>
      </c>
      <c r="T3603" t="str">
        <f t="shared" si="511"/>
        <v/>
      </c>
      <c r="U3603" t="str">
        <f t="shared" si="512"/>
        <v/>
      </c>
    </row>
    <row r="3604" spans="1:21" x14ac:dyDescent="0.25">
      <c r="A3604" s="6" t="str">
        <f>IF(EXPORTACIONES!A3604="","",EXPORTACIONES!A3604)</f>
        <v/>
      </c>
      <c r="B3604" t="str">
        <f>IF(EXPORTACIONES!B3604="","",VLOOKUP(EXPORTACIONES!B3604,PERSONAS!$A$1:$B$59,2,FALSE))</f>
        <v/>
      </c>
      <c r="C3604" t="str">
        <f>IF(EXPORTACIONES!C3604="","",VLOOKUP(EXPORTACIONES!C3604,ACTIVIDADES!$A$1:$B$37,2,FALSE))</f>
        <v/>
      </c>
      <c r="D3604" t="str">
        <f>IF(EXPORTACIONES!D3604="","",EXPORTACIONES!D3604&amp;" -- "&amp;IF(EXPORTACIONES!E3604="","Actividad de "&amp;EXPORTACIONES!C3604,EXPORTACIONES!E3604))</f>
        <v/>
      </c>
      <c r="E3604" t="str">
        <f>IF(EXPORTACIONES!D3604="","",EXPORTACIONES!D3604)</f>
        <v/>
      </c>
      <c r="F3604">
        <f>EXPORTACIONES!F3604</f>
        <v>0</v>
      </c>
      <c r="K3604" t="str">
        <f t="shared" si="504"/>
        <v/>
      </c>
      <c r="M3604">
        <f t="shared" si="505"/>
        <v>0</v>
      </c>
      <c r="N3604" t="str">
        <f t="shared" si="506"/>
        <v/>
      </c>
      <c r="O3604" t="str">
        <f t="shared" si="507"/>
        <v/>
      </c>
      <c r="P3604" t="str">
        <f t="shared" si="508"/>
        <v/>
      </c>
      <c r="Q3604">
        <v>1</v>
      </c>
      <c r="R3604" t="str">
        <f t="shared" si="509"/>
        <v/>
      </c>
      <c r="S3604" t="str">
        <f t="shared" si="510"/>
        <v/>
      </c>
      <c r="T3604" t="str">
        <f t="shared" si="511"/>
        <v/>
      </c>
      <c r="U3604" t="str">
        <f t="shared" si="512"/>
        <v/>
      </c>
    </row>
    <row r="3605" spans="1:21" x14ac:dyDescent="0.25">
      <c r="A3605" s="6" t="str">
        <f>IF(EXPORTACIONES!A3605="","",EXPORTACIONES!A3605)</f>
        <v/>
      </c>
      <c r="B3605" t="str">
        <f>IF(EXPORTACIONES!B3605="","",VLOOKUP(EXPORTACIONES!B3605,PERSONAS!$A$1:$B$59,2,FALSE))</f>
        <v/>
      </c>
      <c r="C3605" t="str">
        <f>IF(EXPORTACIONES!C3605="","",VLOOKUP(EXPORTACIONES!C3605,ACTIVIDADES!$A$1:$B$37,2,FALSE))</f>
        <v/>
      </c>
      <c r="D3605" t="str">
        <f>IF(EXPORTACIONES!D3605="","",EXPORTACIONES!D3605&amp;" -- "&amp;IF(EXPORTACIONES!E3605="","Actividad de "&amp;EXPORTACIONES!C3605,EXPORTACIONES!E3605))</f>
        <v/>
      </c>
      <c r="E3605" t="str">
        <f>IF(EXPORTACIONES!D3605="","",EXPORTACIONES!D3605)</f>
        <v/>
      </c>
      <c r="F3605">
        <f>EXPORTACIONES!F3605</f>
        <v>0</v>
      </c>
      <c r="K3605" t="str">
        <f t="shared" si="504"/>
        <v/>
      </c>
      <c r="M3605">
        <f t="shared" si="505"/>
        <v>0</v>
      </c>
      <c r="N3605" t="str">
        <f t="shared" si="506"/>
        <v/>
      </c>
      <c r="O3605" t="str">
        <f t="shared" si="507"/>
        <v/>
      </c>
      <c r="P3605" t="str">
        <f t="shared" si="508"/>
        <v/>
      </c>
      <c r="Q3605">
        <v>1</v>
      </c>
      <c r="R3605" t="str">
        <f t="shared" si="509"/>
        <v/>
      </c>
      <c r="S3605" t="str">
        <f t="shared" si="510"/>
        <v/>
      </c>
      <c r="T3605" t="str">
        <f t="shared" si="511"/>
        <v/>
      </c>
      <c r="U3605" t="str">
        <f t="shared" si="512"/>
        <v/>
      </c>
    </row>
    <row r="3606" spans="1:21" x14ac:dyDescent="0.25">
      <c r="A3606" s="6" t="str">
        <f>IF(EXPORTACIONES!A3606="","",EXPORTACIONES!A3606)</f>
        <v/>
      </c>
      <c r="B3606" t="str">
        <f>IF(EXPORTACIONES!B3606="","",VLOOKUP(EXPORTACIONES!B3606,PERSONAS!$A$1:$B$59,2,FALSE))</f>
        <v/>
      </c>
      <c r="C3606" t="str">
        <f>IF(EXPORTACIONES!C3606="","",VLOOKUP(EXPORTACIONES!C3606,ACTIVIDADES!$A$1:$B$37,2,FALSE))</f>
        <v/>
      </c>
      <c r="D3606" t="str">
        <f>IF(EXPORTACIONES!D3606="","",EXPORTACIONES!D3606&amp;" -- "&amp;IF(EXPORTACIONES!E3606="","Actividad de "&amp;EXPORTACIONES!C3606,EXPORTACIONES!E3606))</f>
        <v/>
      </c>
      <c r="E3606" t="str">
        <f>IF(EXPORTACIONES!D3606="","",EXPORTACIONES!D3606)</f>
        <v/>
      </c>
      <c r="F3606">
        <f>EXPORTACIONES!F3606</f>
        <v>0</v>
      </c>
      <c r="K3606" t="str">
        <f t="shared" si="504"/>
        <v/>
      </c>
      <c r="M3606">
        <f t="shared" si="505"/>
        <v>0</v>
      </c>
      <c r="N3606" t="str">
        <f t="shared" si="506"/>
        <v/>
      </c>
      <c r="O3606" t="str">
        <f t="shared" si="507"/>
        <v/>
      </c>
      <c r="P3606" t="str">
        <f t="shared" si="508"/>
        <v/>
      </c>
      <c r="Q3606">
        <v>1</v>
      </c>
      <c r="R3606" t="str">
        <f t="shared" si="509"/>
        <v/>
      </c>
      <c r="S3606" t="str">
        <f t="shared" si="510"/>
        <v/>
      </c>
      <c r="T3606" t="str">
        <f t="shared" si="511"/>
        <v/>
      </c>
      <c r="U3606" t="str">
        <f t="shared" si="512"/>
        <v/>
      </c>
    </row>
    <row r="3607" spans="1:21" x14ac:dyDescent="0.25">
      <c r="A3607" s="6" t="str">
        <f>IF(EXPORTACIONES!A3607="","",EXPORTACIONES!A3607)</f>
        <v/>
      </c>
      <c r="B3607" t="str">
        <f>IF(EXPORTACIONES!B3607="","",VLOOKUP(EXPORTACIONES!B3607,PERSONAS!$A$1:$B$59,2,FALSE))</f>
        <v/>
      </c>
      <c r="C3607" t="str">
        <f>IF(EXPORTACIONES!C3607="","",VLOOKUP(EXPORTACIONES!C3607,ACTIVIDADES!$A$1:$B$37,2,FALSE))</f>
        <v/>
      </c>
      <c r="D3607" t="str">
        <f>IF(EXPORTACIONES!D3607="","",EXPORTACIONES!D3607&amp;" -- "&amp;IF(EXPORTACIONES!E3607="","Actividad de "&amp;EXPORTACIONES!C3607,EXPORTACIONES!E3607))</f>
        <v/>
      </c>
      <c r="E3607" t="str">
        <f>IF(EXPORTACIONES!D3607="","",EXPORTACIONES!D3607)</f>
        <v/>
      </c>
      <c r="F3607">
        <f>EXPORTACIONES!F3607</f>
        <v>0</v>
      </c>
      <c r="K3607" t="str">
        <f t="shared" si="504"/>
        <v/>
      </c>
      <c r="M3607">
        <f t="shared" si="505"/>
        <v>0</v>
      </c>
      <c r="N3607" t="str">
        <f t="shared" si="506"/>
        <v/>
      </c>
      <c r="O3607" t="str">
        <f t="shared" si="507"/>
        <v/>
      </c>
      <c r="P3607" t="str">
        <f t="shared" si="508"/>
        <v/>
      </c>
      <c r="Q3607">
        <v>1</v>
      </c>
      <c r="R3607" t="str">
        <f t="shared" si="509"/>
        <v/>
      </c>
      <c r="S3607" t="str">
        <f t="shared" si="510"/>
        <v/>
      </c>
      <c r="T3607" t="str">
        <f t="shared" si="511"/>
        <v/>
      </c>
      <c r="U3607" t="str">
        <f t="shared" si="512"/>
        <v/>
      </c>
    </row>
    <row r="3608" spans="1:21" x14ac:dyDescent="0.25">
      <c r="A3608" s="6" t="str">
        <f>IF(EXPORTACIONES!A3608="","",EXPORTACIONES!A3608)</f>
        <v/>
      </c>
      <c r="B3608" t="str">
        <f>IF(EXPORTACIONES!B3608="","",VLOOKUP(EXPORTACIONES!B3608,PERSONAS!$A$1:$B$59,2,FALSE))</f>
        <v/>
      </c>
      <c r="C3608" t="str">
        <f>IF(EXPORTACIONES!C3608="","",VLOOKUP(EXPORTACIONES!C3608,ACTIVIDADES!$A$1:$B$37,2,FALSE))</f>
        <v/>
      </c>
      <c r="D3608" t="str">
        <f>IF(EXPORTACIONES!D3608="","",EXPORTACIONES!D3608&amp;" -- "&amp;IF(EXPORTACIONES!E3608="","Actividad de "&amp;EXPORTACIONES!C3608,EXPORTACIONES!E3608))</f>
        <v/>
      </c>
      <c r="E3608" t="str">
        <f>IF(EXPORTACIONES!D3608="","",EXPORTACIONES!D3608)</f>
        <v/>
      </c>
      <c r="F3608">
        <f>EXPORTACIONES!F3608</f>
        <v>0</v>
      </c>
      <c r="K3608" t="str">
        <f t="shared" si="504"/>
        <v/>
      </c>
      <c r="M3608">
        <f t="shared" si="505"/>
        <v>0</v>
      </c>
      <c r="N3608" t="str">
        <f t="shared" si="506"/>
        <v/>
      </c>
      <c r="O3608" t="str">
        <f t="shared" si="507"/>
        <v/>
      </c>
      <c r="P3608" t="str">
        <f t="shared" si="508"/>
        <v/>
      </c>
      <c r="Q3608">
        <v>1</v>
      </c>
      <c r="R3608" t="str">
        <f t="shared" si="509"/>
        <v/>
      </c>
      <c r="S3608" t="str">
        <f t="shared" si="510"/>
        <v/>
      </c>
      <c r="T3608" t="str">
        <f t="shared" si="511"/>
        <v/>
      </c>
      <c r="U3608" t="str">
        <f t="shared" si="512"/>
        <v/>
      </c>
    </row>
    <row r="3609" spans="1:21" x14ac:dyDescent="0.25">
      <c r="A3609" s="6" t="str">
        <f>IF(EXPORTACIONES!A3609="","",EXPORTACIONES!A3609)</f>
        <v/>
      </c>
      <c r="B3609" t="str">
        <f>IF(EXPORTACIONES!B3609="","",VLOOKUP(EXPORTACIONES!B3609,PERSONAS!$A$1:$B$59,2,FALSE))</f>
        <v/>
      </c>
      <c r="C3609" t="str">
        <f>IF(EXPORTACIONES!C3609="","",VLOOKUP(EXPORTACIONES!C3609,ACTIVIDADES!$A$1:$B$37,2,FALSE))</f>
        <v/>
      </c>
      <c r="D3609" t="str">
        <f>IF(EXPORTACIONES!D3609="","",EXPORTACIONES!D3609&amp;" -- "&amp;IF(EXPORTACIONES!E3609="","Actividad de "&amp;EXPORTACIONES!C3609,EXPORTACIONES!E3609))</f>
        <v/>
      </c>
      <c r="E3609" t="str">
        <f>IF(EXPORTACIONES!D3609="","",EXPORTACIONES!D3609)</f>
        <v/>
      </c>
      <c r="F3609">
        <f>EXPORTACIONES!F3609</f>
        <v>0</v>
      </c>
      <c r="K3609" t="str">
        <f t="shared" si="504"/>
        <v/>
      </c>
      <c r="M3609">
        <f t="shared" si="505"/>
        <v>0</v>
      </c>
      <c r="N3609" t="str">
        <f t="shared" si="506"/>
        <v/>
      </c>
      <c r="O3609" t="str">
        <f t="shared" si="507"/>
        <v/>
      </c>
      <c r="P3609" t="str">
        <f t="shared" si="508"/>
        <v/>
      </c>
      <c r="Q3609">
        <v>1</v>
      </c>
      <c r="R3609" t="str">
        <f t="shared" si="509"/>
        <v/>
      </c>
      <c r="S3609" t="str">
        <f t="shared" si="510"/>
        <v/>
      </c>
      <c r="T3609" t="str">
        <f t="shared" si="511"/>
        <v/>
      </c>
      <c r="U3609" t="str">
        <f t="shared" si="512"/>
        <v/>
      </c>
    </row>
    <row r="3610" spans="1:21" x14ac:dyDescent="0.25">
      <c r="A3610" s="6" t="str">
        <f>IF(EXPORTACIONES!A3610="","",EXPORTACIONES!A3610)</f>
        <v/>
      </c>
      <c r="B3610" t="str">
        <f>IF(EXPORTACIONES!B3610="","",VLOOKUP(EXPORTACIONES!B3610,PERSONAS!$A$1:$B$59,2,FALSE))</f>
        <v/>
      </c>
      <c r="C3610" t="str">
        <f>IF(EXPORTACIONES!C3610="","",VLOOKUP(EXPORTACIONES!C3610,ACTIVIDADES!$A$1:$B$37,2,FALSE))</f>
        <v/>
      </c>
      <c r="D3610" t="str">
        <f>IF(EXPORTACIONES!D3610="","",EXPORTACIONES!D3610&amp;" -- "&amp;IF(EXPORTACIONES!E3610="","Actividad de "&amp;EXPORTACIONES!C3610,EXPORTACIONES!E3610))</f>
        <v/>
      </c>
      <c r="E3610" t="str">
        <f>IF(EXPORTACIONES!D3610="","",EXPORTACIONES!D3610)</f>
        <v/>
      </c>
      <c r="F3610">
        <f>EXPORTACIONES!F3610</f>
        <v>0</v>
      </c>
      <c r="K3610" t="str">
        <f t="shared" si="504"/>
        <v/>
      </c>
      <c r="M3610">
        <f t="shared" si="505"/>
        <v>0</v>
      </c>
      <c r="N3610" t="str">
        <f t="shared" si="506"/>
        <v/>
      </c>
      <c r="O3610" t="str">
        <f t="shared" si="507"/>
        <v/>
      </c>
      <c r="P3610" t="str">
        <f t="shared" si="508"/>
        <v/>
      </c>
      <c r="Q3610">
        <v>1</v>
      </c>
      <c r="R3610" t="str">
        <f t="shared" si="509"/>
        <v/>
      </c>
      <c r="S3610" t="str">
        <f t="shared" si="510"/>
        <v/>
      </c>
      <c r="T3610" t="str">
        <f t="shared" si="511"/>
        <v/>
      </c>
      <c r="U3610" t="str">
        <f t="shared" si="512"/>
        <v/>
      </c>
    </row>
    <row r="3611" spans="1:21" x14ac:dyDescent="0.25">
      <c r="A3611" s="6" t="str">
        <f>IF(EXPORTACIONES!A3611="","",EXPORTACIONES!A3611)</f>
        <v/>
      </c>
      <c r="B3611" t="str">
        <f>IF(EXPORTACIONES!B3611="","",VLOOKUP(EXPORTACIONES!B3611,PERSONAS!$A$1:$B$59,2,FALSE))</f>
        <v/>
      </c>
      <c r="C3611" t="str">
        <f>IF(EXPORTACIONES!C3611="","",VLOOKUP(EXPORTACIONES!C3611,ACTIVIDADES!$A$1:$B$37,2,FALSE))</f>
        <v/>
      </c>
      <c r="D3611" t="str">
        <f>IF(EXPORTACIONES!D3611="","",EXPORTACIONES!D3611&amp;" -- "&amp;IF(EXPORTACIONES!E3611="","Actividad de "&amp;EXPORTACIONES!C3611,EXPORTACIONES!E3611))</f>
        <v/>
      </c>
      <c r="E3611" t="str">
        <f>IF(EXPORTACIONES!D3611="","",EXPORTACIONES!D3611)</f>
        <v/>
      </c>
      <c r="F3611">
        <f>EXPORTACIONES!F3611</f>
        <v>0</v>
      </c>
      <c r="K3611" t="str">
        <f t="shared" si="504"/>
        <v/>
      </c>
      <c r="M3611">
        <f t="shared" si="505"/>
        <v>0</v>
      </c>
      <c r="N3611" t="str">
        <f t="shared" si="506"/>
        <v/>
      </c>
      <c r="O3611" t="str">
        <f t="shared" si="507"/>
        <v/>
      </c>
      <c r="P3611" t="str">
        <f t="shared" si="508"/>
        <v/>
      </c>
      <c r="Q3611">
        <v>1</v>
      </c>
      <c r="R3611" t="str">
        <f t="shared" si="509"/>
        <v/>
      </c>
      <c r="S3611" t="str">
        <f t="shared" si="510"/>
        <v/>
      </c>
      <c r="T3611" t="str">
        <f t="shared" si="511"/>
        <v/>
      </c>
      <c r="U3611" t="str">
        <f t="shared" si="512"/>
        <v/>
      </c>
    </row>
    <row r="3612" spans="1:21" x14ac:dyDescent="0.25">
      <c r="A3612" s="6" t="str">
        <f>IF(EXPORTACIONES!A3612="","",EXPORTACIONES!A3612)</f>
        <v/>
      </c>
      <c r="B3612" t="str">
        <f>IF(EXPORTACIONES!B3612="","",VLOOKUP(EXPORTACIONES!B3612,PERSONAS!$A$1:$B$59,2,FALSE))</f>
        <v/>
      </c>
      <c r="C3612" t="str">
        <f>IF(EXPORTACIONES!C3612="","",VLOOKUP(EXPORTACIONES!C3612,ACTIVIDADES!$A$1:$B$37,2,FALSE))</f>
        <v/>
      </c>
      <c r="D3612" t="str">
        <f>IF(EXPORTACIONES!D3612="","",EXPORTACIONES!D3612&amp;" -- "&amp;IF(EXPORTACIONES!E3612="","Actividad de "&amp;EXPORTACIONES!C3612,EXPORTACIONES!E3612))</f>
        <v/>
      </c>
      <c r="E3612" t="str">
        <f>IF(EXPORTACIONES!D3612="","",EXPORTACIONES!D3612)</f>
        <v/>
      </c>
      <c r="F3612">
        <f>EXPORTACIONES!F3612</f>
        <v>0</v>
      </c>
      <c r="K3612" t="str">
        <f t="shared" si="504"/>
        <v/>
      </c>
      <c r="M3612">
        <f t="shared" si="505"/>
        <v>0</v>
      </c>
      <c r="N3612" t="str">
        <f t="shared" si="506"/>
        <v/>
      </c>
      <c r="O3612" t="str">
        <f t="shared" si="507"/>
        <v/>
      </c>
      <c r="P3612" t="str">
        <f t="shared" si="508"/>
        <v/>
      </c>
      <c r="Q3612">
        <v>1</v>
      </c>
      <c r="R3612" t="str">
        <f t="shared" si="509"/>
        <v/>
      </c>
      <c r="S3612" t="str">
        <f t="shared" si="510"/>
        <v/>
      </c>
      <c r="T3612" t="str">
        <f t="shared" si="511"/>
        <v/>
      </c>
      <c r="U3612" t="str">
        <f t="shared" si="512"/>
        <v/>
      </c>
    </row>
    <row r="3613" spans="1:21" x14ac:dyDescent="0.25">
      <c r="A3613" s="6" t="str">
        <f>IF(EXPORTACIONES!A3613="","",EXPORTACIONES!A3613)</f>
        <v/>
      </c>
      <c r="B3613" t="str">
        <f>IF(EXPORTACIONES!B3613="","",VLOOKUP(EXPORTACIONES!B3613,PERSONAS!$A$1:$B$59,2,FALSE))</f>
        <v/>
      </c>
      <c r="C3613" t="str">
        <f>IF(EXPORTACIONES!C3613="","",VLOOKUP(EXPORTACIONES!C3613,ACTIVIDADES!$A$1:$B$37,2,FALSE))</f>
        <v/>
      </c>
      <c r="D3613" t="str">
        <f>IF(EXPORTACIONES!D3613="","",EXPORTACIONES!D3613&amp;" -- "&amp;IF(EXPORTACIONES!E3613="","Actividad de "&amp;EXPORTACIONES!C3613,EXPORTACIONES!E3613))</f>
        <v/>
      </c>
      <c r="E3613" t="str">
        <f>IF(EXPORTACIONES!D3613="","",EXPORTACIONES!D3613)</f>
        <v/>
      </c>
      <c r="F3613">
        <f>EXPORTACIONES!F3613</f>
        <v>0</v>
      </c>
      <c r="K3613" t="str">
        <f t="shared" si="504"/>
        <v/>
      </c>
      <c r="M3613">
        <f t="shared" si="505"/>
        <v>0</v>
      </c>
      <c r="N3613" t="str">
        <f t="shared" si="506"/>
        <v/>
      </c>
      <c r="O3613" t="str">
        <f t="shared" si="507"/>
        <v/>
      </c>
      <c r="P3613" t="str">
        <f t="shared" si="508"/>
        <v/>
      </c>
      <c r="Q3613">
        <v>1</v>
      </c>
      <c r="R3613" t="str">
        <f t="shared" si="509"/>
        <v/>
      </c>
      <c r="S3613" t="str">
        <f t="shared" si="510"/>
        <v/>
      </c>
      <c r="T3613" t="str">
        <f t="shared" si="511"/>
        <v/>
      </c>
      <c r="U3613" t="str">
        <f t="shared" si="512"/>
        <v/>
      </c>
    </row>
    <row r="3614" spans="1:21" x14ac:dyDescent="0.25">
      <c r="A3614" s="6" t="str">
        <f>IF(EXPORTACIONES!A3614="","",EXPORTACIONES!A3614)</f>
        <v/>
      </c>
      <c r="B3614" t="str">
        <f>IF(EXPORTACIONES!B3614="","",VLOOKUP(EXPORTACIONES!B3614,PERSONAS!$A$1:$B$59,2,FALSE))</f>
        <v/>
      </c>
      <c r="C3614" t="str">
        <f>IF(EXPORTACIONES!C3614="","",VLOOKUP(EXPORTACIONES!C3614,ACTIVIDADES!$A$1:$B$37,2,FALSE))</f>
        <v/>
      </c>
      <c r="D3614" t="str">
        <f>IF(EXPORTACIONES!D3614="","",EXPORTACIONES!D3614&amp;" -- "&amp;IF(EXPORTACIONES!E3614="","Actividad de "&amp;EXPORTACIONES!C3614,EXPORTACIONES!E3614))</f>
        <v/>
      </c>
      <c r="E3614" t="str">
        <f>IF(EXPORTACIONES!D3614="","",EXPORTACIONES!D3614)</f>
        <v/>
      </c>
      <c r="F3614">
        <f>EXPORTACIONES!F3614</f>
        <v>0</v>
      </c>
      <c r="K3614" t="str">
        <f t="shared" si="504"/>
        <v/>
      </c>
      <c r="M3614">
        <f t="shared" si="505"/>
        <v>0</v>
      </c>
      <c r="N3614" t="str">
        <f t="shared" si="506"/>
        <v/>
      </c>
      <c r="O3614" t="str">
        <f t="shared" si="507"/>
        <v/>
      </c>
      <c r="P3614" t="str">
        <f t="shared" si="508"/>
        <v/>
      </c>
      <c r="Q3614">
        <v>1</v>
      </c>
      <c r="R3614" t="str">
        <f t="shared" si="509"/>
        <v/>
      </c>
      <c r="S3614" t="str">
        <f t="shared" si="510"/>
        <v/>
      </c>
      <c r="T3614" t="str">
        <f t="shared" si="511"/>
        <v/>
      </c>
      <c r="U3614" t="str">
        <f t="shared" si="512"/>
        <v/>
      </c>
    </row>
    <row r="3615" spans="1:21" x14ac:dyDescent="0.25">
      <c r="A3615" s="6" t="str">
        <f>IF(EXPORTACIONES!A3615="","",EXPORTACIONES!A3615)</f>
        <v/>
      </c>
      <c r="B3615" t="str">
        <f>IF(EXPORTACIONES!B3615="","",VLOOKUP(EXPORTACIONES!B3615,PERSONAS!$A$1:$B$59,2,FALSE))</f>
        <v/>
      </c>
      <c r="C3615" t="str">
        <f>IF(EXPORTACIONES!C3615="","",VLOOKUP(EXPORTACIONES!C3615,ACTIVIDADES!$A$1:$B$37,2,FALSE))</f>
        <v/>
      </c>
      <c r="D3615" t="str">
        <f>IF(EXPORTACIONES!D3615="","",EXPORTACIONES!D3615&amp;" -- "&amp;IF(EXPORTACIONES!E3615="","Actividad de "&amp;EXPORTACIONES!C3615,EXPORTACIONES!E3615))</f>
        <v/>
      </c>
      <c r="E3615" t="str">
        <f>IF(EXPORTACIONES!D3615="","",EXPORTACIONES!D3615)</f>
        <v/>
      </c>
      <c r="F3615">
        <f>EXPORTACIONES!F3615</f>
        <v>0</v>
      </c>
      <c r="K3615" t="str">
        <f t="shared" si="504"/>
        <v/>
      </c>
      <c r="M3615">
        <f t="shared" si="505"/>
        <v>0</v>
      </c>
      <c r="N3615" t="str">
        <f t="shared" si="506"/>
        <v/>
      </c>
      <c r="O3615" t="str">
        <f t="shared" si="507"/>
        <v/>
      </c>
      <c r="P3615" t="str">
        <f t="shared" si="508"/>
        <v/>
      </c>
      <c r="Q3615">
        <v>1</v>
      </c>
      <c r="R3615" t="str">
        <f t="shared" si="509"/>
        <v/>
      </c>
      <c r="S3615" t="str">
        <f t="shared" si="510"/>
        <v/>
      </c>
      <c r="T3615" t="str">
        <f t="shared" si="511"/>
        <v/>
      </c>
      <c r="U3615" t="str">
        <f t="shared" si="512"/>
        <v/>
      </c>
    </row>
    <row r="3616" spans="1:21" x14ac:dyDescent="0.25">
      <c r="A3616" s="6" t="str">
        <f>IF(EXPORTACIONES!A3616="","",EXPORTACIONES!A3616)</f>
        <v/>
      </c>
      <c r="B3616" t="str">
        <f>IF(EXPORTACIONES!B3616="","",VLOOKUP(EXPORTACIONES!B3616,PERSONAS!$A$1:$B$59,2,FALSE))</f>
        <v/>
      </c>
      <c r="C3616" t="str">
        <f>IF(EXPORTACIONES!C3616="","",VLOOKUP(EXPORTACIONES!C3616,ACTIVIDADES!$A$1:$B$37,2,FALSE))</f>
        <v/>
      </c>
      <c r="D3616" t="str">
        <f>IF(EXPORTACIONES!D3616="","",EXPORTACIONES!D3616&amp;" -- "&amp;IF(EXPORTACIONES!E3616="","Actividad de "&amp;EXPORTACIONES!C3616,EXPORTACIONES!E3616))</f>
        <v/>
      </c>
      <c r="E3616" t="str">
        <f>IF(EXPORTACIONES!D3616="","",EXPORTACIONES!D3616)</f>
        <v/>
      </c>
      <c r="F3616">
        <f>EXPORTACIONES!F3616</f>
        <v>0</v>
      </c>
      <c r="K3616" t="str">
        <f t="shared" si="504"/>
        <v/>
      </c>
      <c r="M3616">
        <f t="shared" si="505"/>
        <v>0</v>
      </c>
      <c r="N3616" t="str">
        <f t="shared" si="506"/>
        <v/>
      </c>
      <c r="O3616" t="str">
        <f t="shared" si="507"/>
        <v/>
      </c>
      <c r="P3616" t="str">
        <f t="shared" si="508"/>
        <v/>
      </c>
      <c r="Q3616">
        <v>1</v>
      </c>
      <c r="R3616" t="str">
        <f t="shared" si="509"/>
        <v/>
      </c>
      <c r="S3616" t="str">
        <f t="shared" si="510"/>
        <v/>
      </c>
      <c r="T3616" t="str">
        <f t="shared" si="511"/>
        <v/>
      </c>
      <c r="U3616" t="str">
        <f t="shared" si="512"/>
        <v/>
      </c>
    </row>
    <row r="3617" spans="1:21" x14ac:dyDescent="0.25">
      <c r="A3617" s="6" t="str">
        <f>IF(EXPORTACIONES!A3617="","",EXPORTACIONES!A3617)</f>
        <v/>
      </c>
      <c r="B3617" t="str">
        <f>IF(EXPORTACIONES!B3617="","",VLOOKUP(EXPORTACIONES!B3617,PERSONAS!$A$1:$B$59,2,FALSE))</f>
        <v/>
      </c>
      <c r="C3617" t="str">
        <f>IF(EXPORTACIONES!C3617="","",VLOOKUP(EXPORTACIONES!C3617,ACTIVIDADES!$A$1:$B$37,2,FALSE))</f>
        <v/>
      </c>
      <c r="D3617" t="str">
        <f>IF(EXPORTACIONES!D3617="","",EXPORTACIONES!D3617&amp;" -- "&amp;IF(EXPORTACIONES!E3617="","Actividad de "&amp;EXPORTACIONES!C3617,EXPORTACIONES!E3617))</f>
        <v/>
      </c>
      <c r="E3617" t="str">
        <f>IF(EXPORTACIONES!D3617="","",EXPORTACIONES!D3617)</f>
        <v/>
      </c>
      <c r="F3617">
        <f>EXPORTACIONES!F3617</f>
        <v>0</v>
      </c>
      <c r="K3617" t="str">
        <f t="shared" si="504"/>
        <v/>
      </c>
      <c r="M3617">
        <f t="shared" si="505"/>
        <v>0</v>
      </c>
      <c r="N3617" t="str">
        <f t="shared" si="506"/>
        <v/>
      </c>
      <c r="O3617" t="str">
        <f t="shared" si="507"/>
        <v/>
      </c>
      <c r="P3617" t="str">
        <f t="shared" si="508"/>
        <v/>
      </c>
      <c r="Q3617">
        <v>1</v>
      </c>
      <c r="R3617" t="str">
        <f t="shared" si="509"/>
        <v/>
      </c>
      <c r="S3617" t="str">
        <f t="shared" si="510"/>
        <v/>
      </c>
      <c r="T3617" t="str">
        <f t="shared" si="511"/>
        <v/>
      </c>
      <c r="U3617" t="str">
        <f t="shared" si="512"/>
        <v/>
      </c>
    </row>
    <row r="3618" spans="1:21" x14ac:dyDescent="0.25">
      <c r="A3618" s="6" t="str">
        <f>IF(EXPORTACIONES!A3618="","",EXPORTACIONES!A3618)</f>
        <v/>
      </c>
      <c r="B3618" t="str">
        <f>IF(EXPORTACIONES!B3618="","",VLOOKUP(EXPORTACIONES!B3618,PERSONAS!$A$1:$B$59,2,FALSE))</f>
        <v/>
      </c>
      <c r="C3618" t="str">
        <f>IF(EXPORTACIONES!C3618="","",VLOOKUP(EXPORTACIONES!C3618,ACTIVIDADES!$A$1:$B$37,2,FALSE))</f>
        <v/>
      </c>
      <c r="D3618" t="str">
        <f>IF(EXPORTACIONES!D3618="","",EXPORTACIONES!D3618&amp;" -- "&amp;IF(EXPORTACIONES!E3618="","Actividad de "&amp;EXPORTACIONES!C3618,EXPORTACIONES!E3618))</f>
        <v/>
      </c>
      <c r="E3618" t="str">
        <f>IF(EXPORTACIONES!D3618="","",EXPORTACIONES!D3618)</f>
        <v/>
      </c>
      <c r="F3618">
        <f>EXPORTACIONES!F3618</f>
        <v>0</v>
      </c>
      <c r="K3618" t="str">
        <f t="shared" si="504"/>
        <v/>
      </c>
      <c r="M3618">
        <f t="shared" si="505"/>
        <v>0</v>
      </c>
      <c r="N3618" t="str">
        <f t="shared" si="506"/>
        <v/>
      </c>
      <c r="O3618" t="str">
        <f t="shared" si="507"/>
        <v/>
      </c>
      <c r="P3618" t="str">
        <f t="shared" si="508"/>
        <v/>
      </c>
      <c r="Q3618">
        <v>1</v>
      </c>
      <c r="R3618" t="str">
        <f t="shared" si="509"/>
        <v/>
      </c>
      <c r="S3618" t="str">
        <f t="shared" si="510"/>
        <v/>
      </c>
      <c r="T3618" t="str">
        <f t="shared" si="511"/>
        <v/>
      </c>
      <c r="U3618" t="str">
        <f t="shared" si="512"/>
        <v/>
      </c>
    </row>
    <row r="3619" spans="1:21" x14ac:dyDescent="0.25">
      <c r="A3619" s="6" t="str">
        <f>IF(EXPORTACIONES!A3619="","",EXPORTACIONES!A3619)</f>
        <v/>
      </c>
      <c r="B3619" t="str">
        <f>IF(EXPORTACIONES!B3619="","",VLOOKUP(EXPORTACIONES!B3619,PERSONAS!$A$1:$B$59,2,FALSE))</f>
        <v/>
      </c>
      <c r="C3619" t="str">
        <f>IF(EXPORTACIONES!C3619="","",VLOOKUP(EXPORTACIONES!C3619,ACTIVIDADES!$A$1:$B$37,2,FALSE))</f>
        <v/>
      </c>
      <c r="D3619" t="str">
        <f>IF(EXPORTACIONES!D3619="","",EXPORTACIONES!D3619&amp;" -- "&amp;IF(EXPORTACIONES!E3619="","Actividad de "&amp;EXPORTACIONES!C3619,EXPORTACIONES!E3619))</f>
        <v/>
      </c>
      <c r="E3619" t="str">
        <f>IF(EXPORTACIONES!D3619="","",EXPORTACIONES!D3619)</f>
        <v/>
      </c>
      <c r="F3619">
        <f>EXPORTACIONES!F3619</f>
        <v>0</v>
      </c>
      <c r="K3619" t="str">
        <f t="shared" si="504"/>
        <v/>
      </c>
      <c r="M3619">
        <f t="shared" si="505"/>
        <v>0</v>
      </c>
      <c r="N3619" t="str">
        <f t="shared" si="506"/>
        <v/>
      </c>
      <c r="O3619" t="str">
        <f t="shared" si="507"/>
        <v/>
      </c>
      <c r="P3619" t="str">
        <f t="shared" si="508"/>
        <v/>
      </c>
      <c r="Q3619">
        <v>1</v>
      </c>
      <c r="R3619" t="str">
        <f t="shared" si="509"/>
        <v/>
      </c>
      <c r="S3619" t="str">
        <f t="shared" si="510"/>
        <v/>
      </c>
      <c r="T3619" t="str">
        <f t="shared" si="511"/>
        <v/>
      </c>
      <c r="U3619" t="str">
        <f t="shared" si="512"/>
        <v/>
      </c>
    </row>
    <row r="3620" spans="1:21" x14ac:dyDescent="0.25">
      <c r="A3620" s="6" t="str">
        <f>IF(EXPORTACIONES!A3620="","",EXPORTACIONES!A3620)</f>
        <v/>
      </c>
      <c r="B3620" t="str">
        <f>IF(EXPORTACIONES!B3620="","",VLOOKUP(EXPORTACIONES!B3620,PERSONAS!$A$1:$B$59,2,FALSE))</f>
        <v/>
      </c>
      <c r="C3620" t="str">
        <f>IF(EXPORTACIONES!C3620="","",VLOOKUP(EXPORTACIONES!C3620,ACTIVIDADES!$A$1:$B$37,2,FALSE))</f>
        <v/>
      </c>
      <c r="D3620" t="str">
        <f>IF(EXPORTACIONES!D3620="","",EXPORTACIONES!D3620&amp;" -- "&amp;IF(EXPORTACIONES!E3620="","Actividad de "&amp;EXPORTACIONES!C3620,EXPORTACIONES!E3620))</f>
        <v/>
      </c>
      <c r="E3620" t="str">
        <f>IF(EXPORTACIONES!D3620="","",EXPORTACIONES!D3620)</f>
        <v/>
      </c>
      <c r="F3620">
        <f>EXPORTACIONES!F3620</f>
        <v>0</v>
      </c>
      <c r="K3620" t="str">
        <f t="shared" si="504"/>
        <v/>
      </c>
      <c r="M3620">
        <f t="shared" si="505"/>
        <v>0</v>
      </c>
      <c r="N3620" t="str">
        <f t="shared" si="506"/>
        <v/>
      </c>
      <c r="O3620" t="str">
        <f t="shared" si="507"/>
        <v/>
      </c>
      <c r="P3620" t="str">
        <f t="shared" si="508"/>
        <v/>
      </c>
      <c r="Q3620">
        <v>1</v>
      </c>
      <c r="R3620" t="str">
        <f t="shared" si="509"/>
        <v/>
      </c>
      <c r="S3620" t="str">
        <f t="shared" si="510"/>
        <v/>
      </c>
      <c r="T3620" t="str">
        <f t="shared" si="511"/>
        <v/>
      </c>
      <c r="U3620" t="str">
        <f t="shared" si="512"/>
        <v/>
      </c>
    </row>
    <row r="3621" spans="1:21" x14ac:dyDescent="0.25">
      <c r="A3621" s="6" t="str">
        <f>IF(EXPORTACIONES!A3621="","",EXPORTACIONES!A3621)</f>
        <v/>
      </c>
      <c r="B3621" t="str">
        <f>IF(EXPORTACIONES!B3621="","",VLOOKUP(EXPORTACIONES!B3621,PERSONAS!$A$1:$B$59,2,FALSE))</f>
        <v/>
      </c>
      <c r="C3621" t="str">
        <f>IF(EXPORTACIONES!C3621="","",VLOOKUP(EXPORTACIONES!C3621,ACTIVIDADES!$A$1:$B$37,2,FALSE))</f>
        <v/>
      </c>
      <c r="D3621" t="str">
        <f>IF(EXPORTACIONES!D3621="","",EXPORTACIONES!D3621&amp;" -- "&amp;IF(EXPORTACIONES!E3621="","Actividad de "&amp;EXPORTACIONES!C3621,EXPORTACIONES!E3621))</f>
        <v/>
      </c>
      <c r="E3621" t="str">
        <f>IF(EXPORTACIONES!D3621="","",EXPORTACIONES!D3621)</f>
        <v/>
      </c>
      <c r="F3621">
        <f>EXPORTACIONES!F3621</f>
        <v>0</v>
      </c>
      <c r="K3621" t="str">
        <f t="shared" si="504"/>
        <v/>
      </c>
      <c r="M3621">
        <f t="shared" si="505"/>
        <v>0</v>
      </c>
      <c r="N3621" t="str">
        <f t="shared" si="506"/>
        <v/>
      </c>
      <c r="O3621" t="str">
        <f t="shared" si="507"/>
        <v/>
      </c>
      <c r="P3621" t="str">
        <f t="shared" si="508"/>
        <v/>
      </c>
      <c r="Q3621">
        <v>1</v>
      </c>
      <c r="R3621" t="str">
        <f t="shared" si="509"/>
        <v/>
      </c>
      <c r="S3621" t="str">
        <f t="shared" si="510"/>
        <v/>
      </c>
      <c r="T3621" t="str">
        <f t="shared" si="511"/>
        <v/>
      </c>
      <c r="U3621" t="str">
        <f t="shared" si="512"/>
        <v/>
      </c>
    </row>
    <row r="3622" spans="1:21" x14ac:dyDescent="0.25">
      <c r="A3622" s="6" t="str">
        <f>IF(EXPORTACIONES!A3622="","",EXPORTACIONES!A3622)</f>
        <v/>
      </c>
      <c r="B3622" t="str">
        <f>IF(EXPORTACIONES!B3622="","",VLOOKUP(EXPORTACIONES!B3622,PERSONAS!$A$1:$B$59,2,FALSE))</f>
        <v/>
      </c>
      <c r="C3622" t="str">
        <f>IF(EXPORTACIONES!C3622="","",VLOOKUP(EXPORTACIONES!C3622,ACTIVIDADES!$A$1:$B$37,2,FALSE))</f>
        <v/>
      </c>
      <c r="D3622" t="str">
        <f>IF(EXPORTACIONES!D3622="","",EXPORTACIONES!D3622&amp;" -- "&amp;IF(EXPORTACIONES!E3622="","Actividad de "&amp;EXPORTACIONES!C3622,EXPORTACIONES!E3622))</f>
        <v/>
      </c>
      <c r="E3622" t="str">
        <f>IF(EXPORTACIONES!D3622="","",EXPORTACIONES!D3622)</f>
        <v/>
      </c>
      <c r="F3622">
        <f>EXPORTACIONES!F3622</f>
        <v>0</v>
      </c>
      <c r="K3622" t="str">
        <f t="shared" si="504"/>
        <v/>
      </c>
      <c r="M3622">
        <f t="shared" si="505"/>
        <v>0</v>
      </c>
      <c r="N3622" t="str">
        <f t="shared" si="506"/>
        <v/>
      </c>
      <c r="O3622" t="str">
        <f t="shared" si="507"/>
        <v/>
      </c>
      <c r="P3622" t="str">
        <f t="shared" si="508"/>
        <v/>
      </c>
      <c r="Q3622">
        <v>1</v>
      </c>
      <c r="R3622" t="str">
        <f t="shared" si="509"/>
        <v/>
      </c>
      <c r="S3622" t="str">
        <f t="shared" si="510"/>
        <v/>
      </c>
      <c r="T3622" t="str">
        <f t="shared" si="511"/>
        <v/>
      </c>
      <c r="U3622" t="str">
        <f t="shared" si="512"/>
        <v/>
      </c>
    </row>
    <row r="3623" spans="1:21" x14ac:dyDescent="0.25">
      <c r="A3623" s="6" t="str">
        <f>IF(EXPORTACIONES!A3623="","",EXPORTACIONES!A3623)</f>
        <v/>
      </c>
      <c r="B3623" t="str">
        <f>IF(EXPORTACIONES!B3623="","",VLOOKUP(EXPORTACIONES!B3623,PERSONAS!$A$1:$B$59,2,FALSE))</f>
        <v/>
      </c>
      <c r="C3623" t="str">
        <f>IF(EXPORTACIONES!C3623="","",VLOOKUP(EXPORTACIONES!C3623,ACTIVIDADES!$A$1:$B$37,2,FALSE))</f>
        <v/>
      </c>
      <c r="D3623" t="str">
        <f>IF(EXPORTACIONES!D3623="","",EXPORTACIONES!D3623&amp;" -- "&amp;IF(EXPORTACIONES!E3623="","Actividad de "&amp;EXPORTACIONES!C3623,EXPORTACIONES!E3623))</f>
        <v/>
      </c>
      <c r="E3623" t="str">
        <f>IF(EXPORTACIONES!D3623="","",EXPORTACIONES!D3623)</f>
        <v/>
      </c>
      <c r="F3623">
        <f>EXPORTACIONES!F3623</f>
        <v>0</v>
      </c>
      <c r="K3623" t="str">
        <f t="shared" si="504"/>
        <v/>
      </c>
      <c r="M3623">
        <f t="shared" si="505"/>
        <v>0</v>
      </c>
      <c r="N3623" t="str">
        <f t="shared" si="506"/>
        <v/>
      </c>
      <c r="O3623" t="str">
        <f t="shared" si="507"/>
        <v/>
      </c>
      <c r="P3623" t="str">
        <f t="shared" si="508"/>
        <v/>
      </c>
      <c r="Q3623">
        <v>1</v>
      </c>
      <c r="R3623" t="str">
        <f t="shared" si="509"/>
        <v/>
      </c>
      <c r="S3623" t="str">
        <f t="shared" si="510"/>
        <v/>
      </c>
      <c r="T3623" t="str">
        <f t="shared" si="511"/>
        <v/>
      </c>
      <c r="U3623" t="str">
        <f t="shared" si="512"/>
        <v/>
      </c>
    </row>
    <row r="3624" spans="1:21" x14ac:dyDescent="0.25">
      <c r="A3624" s="6" t="str">
        <f>IF(EXPORTACIONES!A3624="","",EXPORTACIONES!A3624)</f>
        <v/>
      </c>
      <c r="B3624" t="str">
        <f>IF(EXPORTACIONES!B3624="","",VLOOKUP(EXPORTACIONES!B3624,PERSONAS!$A$1:$B$59,2,FALSE))</f>
        <v/>
      </c>
      <c r="C3624" t="str">
        <f>IF(EXPORTACIONES!C3624="","",VLOOKUP(EXPORTACIONES!C3624,ACTIVIDADES!$A$1:$B$37,2,FALSE))</f>
        <v/>
      </c>
      <c r="D3624" t="str">
        <f>IF(EXPORTACIONES!D3624="","",EXPORTACIONES!D3624&amp;" -- "&amp;IF(EXPORTACIONES!E3624="","Actividad de "&amp;EXPORTACIONES!C3624,EXPORTACIONES!E3624))</f>
        <v/>
      </c>
      <c r="E3624" t="str">
        <f>IF(EXPORTACIONES!D3624="","",EXPORTACIONES!D3624)</f>
        <v/>
      </c>
      <c r="F3624">
        <f>EXPORTACIONES!F3624</f>
        <v>0</v>
      </c>
      <c r="K3624" t="str">
        <f t="shared" si="504"/>
        <v/>
      </c>
      <c r="M3624">
        <f t="shared" si="505"/>
        <v>0</v>
      </c>
      <c r="N3624" t="str">
        <f t="shared" si="506"/>
        <v/>
      </c>
      <c r="O3624" t="str">
        <f t="shared" si="507"/>
        <v/>
      </c>
      <c r="P3624" t="str">
        <f t="shared" si="508"/>
        <v/>
      </c>
      <c r="Q3624">
        <v>1</v>
      </c>
      <c r="R3624" t="str">
        <f t="shared" si="509"/>
        <v/>
      </c>
      <c r="S3624" t="str">
        <f t="shared" si="510"/>
        <v/>
      </c>
      <c r="T3624" t="str">
        <f t="shared" si="511"/>
        <v/>
      </c>
      <c r="U3624" t="str">
        <f t="shared" si="512"/>
        <v/>
      </c>
    </row>
    <row r="3625" spans="1:21" x14ac:dyDescent="0.25">
      <c r="A3625" s="6" t="str">
        <f>IF(EXPORTACIONES!A3625="","",EXPORTACIONES!A3625)</f>
        <v/>
      </c>
      <c r="B3625" t="str">
        <f>IF(EXPORTACIONES!B3625="","",VLOOKUP(EXPORTACIONES!B3625,PERSONAS!$A$1:$B$59,2,FALSE))</f>
        <v/>
      </c>
      <c r="C3625" t="str">
        <f>IF(EXPORTACIONES!C3625="","",VLOOKUP(EXPORTACIONES!C3625,ACTIVIDADES!$A$1:$B$37,2,FALSE))</f>
        <v/>
      </c>
      <c r="D3625" t="str">
        <f>IF(EXPORTACIONES!D3625="","",EXPORTACIONES!D3625&amp;" -- "&amp;IF(EXPORTACIONES!E3625="","Actividad de "&amp;EXPORTACIONES!C3625,EXPORTACIONES!E3625))</f>
        <v/>
      </c>
      <c r="E3625" t="str">
        <f>IF(EXPORTACIONES!D3625="","",EXPORTACIONES!D3625)</f>
        <v/>
      </c>
      <c r="F3625">
        <f>EXPORTACIONES!F3625</f>
        <v>0</v>
      </c>
      <c r="K3625" t="str">
        <f t="shared" si="504"/>
        <v/>
      </c>
      <c r="M3625">
        <f t="shared" si="505"/>
        <v>0</v>
      </c>
      <c r="N3625" t="str">
        <f t="shared" si="506"/>
        <v/>
      </c>
      <c r="O3625" t="str">
        <f t="shared" si="507"/>
        <v/>
      </c>
      <c r="P3625" t="str">
        <f t="shared" si="508"/>
        <v/>
      </c>
      <c r="Q3625">
        <v>1</v>
      </c>
      <c r="R3625" t="str">
        <f t="shared" si="509"/>
        <v/>
      </c>
      <c r="S3625" t="str">
        <f t="shared" si="510"/>
        <v/>
      </c>
      <c r="T3625" t="str">
        <f t="shared" si="511"/>
        <v/>
      </c>
      <c r="U3625" t="str">
        <f t="shared" si="512"/>
        <v/>
      </c>
    </row>
    <row r="3626" spans="1:21" x14ac:dyDescent="0.25">
      <c r="A3626" s="6" t="str">
        <f>IF(EXPORTACIONES!A3626="","",EXPORTACIONES!A3626)</f>
        <v/>
      </c>
      <c r="B3626" t="str">
        <f>IF(EXPORTACIONES!B3626="","",VLOOKUP(EXPORTACIONES!B3626,PERSONAS!$A$1:$B$59,2,FALSE))</f>
        <v/>
      </c>
      <c r="C3626" t="str">
        <f>IF(EXPORTACIONES!C3626="","",VLOOKUP(EXPORTACIONES!C3626,ACTIVIDADES!$A$1:$B$37,2,FALSE))</f>
        <v/>
      </c>
      <c r="D3626" t="str">
        <f>IF(EXPORTACIONES!D3626="","",EXPORTACIONES!D3626&amp;" -- "&amp;IF(EXPORTACIONES!E3626="","Actividad de "&amp;EXPORTACIONES!C3626,EXPORTACIONES!E3626))</f>
        <v/>
      </c>
      <c r="E3626" t="str">
        <f>IF(EXPORTACIONES!D3626="","",EXPORTACIONES!D3626)</f>
        <v/>
      </c>
      <c r="F3626">
        <f>EXPORTACIONES!F3626</f>
        <v>0</v>
      </c>
      <c r="K3626" t="str">
        <f t="shared" si="504"/>
        <v/>
      </c>
      <c r="M3626">
        <f t="shared" si="505"/>
        <v>0</v>
      </c>
      <c r="N3626" t="str">
        <f t="shared" si="506"/>
        <v/>
      </c>
      <c r="O3626" t="str">
        <f t="shared" si="507"/>
        <v/>
      </c>
      <c r="P3626" t="str">
        <f t="shared" si="508"/>
        <v/>
      </c>
      <c r="Q3626">
        <v>1</v>
      </c>
      <c r="R3626" t="str">
        <f t="shared" si="509"/>
        <v/>
      </c>
      <c r="S3626" t="str">
        <f t="shared" si="510"/>
        <v/>
      </c>
      <c r="T3626" t="str">
        <f t="shared" si="511"/>
        <v/>
      </c>
      <c r="U3626" t="str">
        <f t="shared" si="512"/>
        <v/>
      </c>
    </row>
    <row r="3627" spans="1:21" x14ac:dyDescent="0.25">
      <c r="A3627" s="6" t="str">
        <f>IF(EXPORTACIONES!A3627="","",EXPORTACIONES!A3627)</f>
        <v/>
      </c>
      <c r="B3627" t="str">
        <f>IF(EXPORTACIONES!B3627="","",VLOOKUP(EXPORTACIONES!B3627,PERSONAS!$A$1:$B$59,2,FALSE))</f>
        <v/>
      </c>
      <c r="C3627" t="str">
        <f>IF(EXPORTACIONES!C3627="","",VLOOKUP(EXPORTACIONES!C3627,ACTIVIDADES!$A$1:$B$37,2,FALSE))</f>
        <v/>
      </c>
      <c r="D3627" t="str">
        <f>IF(EXPORTACIONES!D3627="","",EXPORTACIONES!D3627&amp;" -- "&amp;IF(EXPORTACIONES!E3627="","Actividad de "&amp;EXPORTACIONES!C3627,EXPORTACIONES!E3627))</f>
        <v/>
      </c>
      <c r="E3627" t="str">
        <f>IF(EXPORTACIONES!D3627="","",EXPORTACIONES!D3627)</f>
        <v/>
      </c>
      <c r="F3627">
        <f>EXPORTACIONES!F3627</f>
        <v>0</v>
      </c>
      <c r="K3627" t="str">
        <f t="shared" si="504"/>
        <v/>
      </c>
      <c r="M3627">
        <f t="shared" si="505"/>
        <v>0</v>
      </c>
      <c r="N3627" t="str">
        <f t="shared" si="506"/>
        <v/>
      </c>
      <c r="O3627" t="str">
        <f t="shared" si="507"/>
        <v/>
      </c>
      <c r="P3627" t="str">
        <f t="shared" si="508"/>
        <v/>
      </c>
      <c r="Q3627">
        <v>1</v>
      </c>
      <c r="R3627" t="str">
        <f t="shared" si="509"/>
        <v/>
      </c>
      <c r="S3627" t="str">
        <f t="shared" si="510"/>
        <v/>
      </c>
      <c r="T3627" t="str">
        <f t="shared" si="511"/>
        <v/>
      </c>
      <c r="U3627" t="str">
        <f t="shared" si="512"/>
        <v/>
      </c>
    </row>
    <row r="3628" spans="1:21" x14ac:dyDescent="0.25">
      <c r="A3628" s="6" t="str">
        <f>IF(EXPORTACIONES!A3628="","",EXPORTACIONES!A3628)</f>
        <v/>
      </c>
      <c r="B3628" t="str">
        <f>IF(EXPORTACIONES!B3628="","",VLOOKUP(EXPORTACIONES!B3628,PERSONAS!$A$1:$B$59,2,FALSE))</f>
        <v/>
      </c>
      <c r="C3628" t="str">
        <f>IF(EXPORTACIONES!C3628="","",VLOOKUP(EXPORTACIONES!C3628,ACTIVIDADES!$A$1:$B$37,2,FALSE))</f>
        <v/>
      </c>
      <c r="D3628" t="str">
        <f>IF(EXPORTACIONES!D3628="","",EXPORTACIONES!D3628&amp;" -- "&amp;IF(EXPORTACIONES!E3628="","Actividad de "&amp;EXPORTACIONES!C3628,EXPORTACIONES!E3628))</f>
        <v/>
      </c>
      <c r="E3628" t="str">
        <f>IF(EXPORTACIONES!D3628="","",EXPORTACIONES!D3628)</f>
        <v/>
      </c>
      <c r="F3628">
        <f>EXPORTACIONES!F3628</f>
        <v>0</v>
      </c>
      <c r="K3628" t="str">
        <f t="shared" si="504"/>
        <v/>
      </c>
      <c r="M3628">
        <f t="shared" si="505"/>
        <v>0</v>
      </c>
      <c r="N3628" t="str">
        <f t="shared" si="506"/>
        <v/>
      </c>
      <c r="O3628" t="str">
        <f t="shared" si="507"/>
        <v/>
      </c>
      <c r="P3628" t="str">
        <f t="shared" si="508"/>
        <v/>
      </c>
      <c r="Q3628">
        <v>1</v>
      </c>
      <c r="R3628" t="str">
        <f t="shared" si="509"/>
        <v/>
      </c>
      <c r="S3628" t="str">
        <f t="shared" si="510"/>
        <v/>
      </c>
      <c r="T3628" t="str">
        <f t="shared" si="511"/>
        <v/>
      </c>
      <c r="U3628" t="str">
        <f t="shared" si="512"/>
        <v/>
      </c>
    </row>
    <row r="3629" spans="1:21" x14ac:dyDescent="0.25">
      <c r="A3629" s="6" t="str">
        <f>IF(EXPORTACIONES!A3629="","",EXPORTACIONES!A3629)</f>
        <v/>
      </c>
      <c r="B3629" t="str">
        <f>IF(EXPORTACIONES!B3629="","",VLOOKUP(EXPORTACIONES!B3629,PERSONAS!$A$1:$B$59,2,FALSE))</f>
        <v/>
      </c>
      <c r="C3629" t="str">
        <f>IF(EXPORTACIONES!C3629="","",VLOOKUP(EXPORTACIONES!C3629,ACTIVIDADES!$A$1:$B$37,2,FALSE))</f>
        <v/>
      </c>
      <c r="D3629" t="str">
        <f>IF(EXPORTACIONES!D3629="","",EXPORTACIONES!D3629&amp;" -- "&amp;IF(EXPORTACIONES!E3629="","Actividad de "&amp;EXPORTACIONES!C3629,EXPORTACIONES!E3629))</f>
        <v/>
      </c>
      <c r="E3629" t="str">
        <f>IF(EXPORTACIONES!D3629="","",EXPORTACIONES!D3629)</f>
        <v/>
      </c>
      <c r="F3629">
        <f>EXPORTACIONES!F3629</f>
        <v>0</v>
      </c>
      <c r="K3629" t="str">
        <f t="shared" si="504"/>
        <v/>
      </c>
      <c r="M3629">
        <f t="shared" si="505"/>
        <v>0</v>
      </c>
      <c r="N3629" t="str">
        <f t="shared" si="506"/>
        <v/>
      </c>
      <c r="O3629" t="str">
        <f t="shared" si="507"/>
        <v/>
      </c>
      <c r="P3629" t="str">
        <f t="shared" si="508"/>
        <v/>
      </c>
      <c r="Q3629">
        <v>1</v>
      </c>
      <c r="R3629" t="str">
        <f t="shared" si="509"/>
        <v/>
      </c>
      <c r="S3629" t="str">
        <f t="shared" si="510"/>
        <v/>
      </c>
      <c r="T3629" t="str">
        <f t="shared" si="511"/>
        <v/>
      </c>
      <c r="U3629" t="str">
        <f t="shared" si="512"/>
        <v/>
      </c>
    </row>
    <row r="3630" spans="1:21" x14ac:dyDescent="0.25">
      <c r="A3630" s="6" t="str">
        <f>IF(EXPORTACIONES!A3630="","",EXPORTACIONES!A3630)</f>
        <v/>
      </c>
      <c r="B3630" t="str">
        <f>IF(EXPORTACIONES!B3630="","",VLOOKUP(EXPORTACIONES!B3630,PERSONAS!$A$1:$B$59,2,FALSE))</f>
        <v/>
      </c>
      <c r="C3630" t="str">
        <f>IF(EXPORTACIONES!C3630="","",VLOOKUP(EXPORTACIONES!C3630,ACTIVIDADES!$A$1:$B$37,2,FALSE))</f>
        <v/>
      </c>
      <c r="D3630" t="str">
        <f>IF(EXPORTACIONES!D3630="","",EXPORTACIONES!D3630&amp;" -- "&amp;IF(EXPORTACIONES!E3630="","Actividad de "&amp;EXPORTACIONES!C3630,EXPORTACIONES!E3630))</f>
        <v/>
      </c>
      <c r="E3630" t="str">
        <f>IF(EXPORTACIONES!D3630="","",EXPORTACIONES!D3630)</f>
        <v/>
      </c>
      <c r="F3630">
        <f>EXPORTACIONES!F3630</f>
        <v>0</v>
      </c>
      <c r="K3630" t="str">
        <f t="shared" si="504"/>
        <v/>
      </c>
      <c r="M3630">
        <f t="shared" si="505"/>
        <v>0</v>
      </c>
      <c r="N3630" t="str">
        <f t="shared" si="506"/>
        <v/>
      </c>
      <c r="O3630" t="str">
        <f t="shared" si="507"/>
        <v/>
      </c>
      <c r="P3630" t="str">
        <f t="shared" si="508"/>
        <v/>
      </c>
      <c r="Q3630">
        <v>1</v>
      </c>
      <c r="R3630" t="str">
        <f t="shared" si="509"/>
        <v/>
      </c>
      <c r="S3630" t="str">
        <f t="shared" si="510"/>
        <v/>
      </c>
      <c r="T3630" t="str">
        <f t="shared" si="511"/>
        <v/>
      </c>
      <c r="U3630" t="str">
        <f t="shared" si="512"/>
        <v/>
      </c>
    </row>
    <row r="3631" spans="1:21" x14ac:dyDescent="0.25">
      <c r="A3631" s="6" t="str">
        <f>IF(EXPORTACIONES!A3631="","",EXPORTACIONES!A3631)</f>
        <v/>
      </c>
      <c r="B3631" t="str">
        <f>IF(EXPORTACIONES!B3631="","",VLOOKUP(EXPORTACIONES!B3631,PERSONAS!$A$1:$B$59,2,FALSE))</f>
        <v/>
      </c>
      <c r="C3631" t="str">
        <f>IF(EXPORTACIONES!C3631="","",VLOOKUP(EXPORTACIONES!C3631,ACTIVIDADES!$A$1:$B$37,2,FALSE))</f>
        <v/>
      </c>
      <c r="D3631" t="str">
        <f>IF(EXPORTACIONES!D3631="","",EXPORTACIONES!D3631&amp;" -- "&amp;IF(EXPORTACIONES!E3631="","Actividad de "&amp;EXPORTACIONES!C3631,EXPORTACIONES!E3631))</f>
        <v/>
      </c>
      <c r="E3631" t="str">
        <f>IF(EXPORTACIONES!D3631="","",EXPORTACIONES!D3631)</f>
        <v/>
      </c>
      <c r="F3631">
        <f>EXPORTACIONES!F3631</f>
        <v>0</v>
      </c>
      <c r="K3631" t="str">
        <f t="shared" si="504"/>
        <v/>
      </c>
      <c r="M3631">
        <f t="shared" si="505"/>
        <v>0</v>
      </c>
      <c r="N3631" t="str">
        <f t="shared" si="506"/>
        <v/>
      </c>
      <c r="O3631" t="str">
        <f t="shared" si="507"/>
        <v/>
      </c>
      <c r="P3631" t="str">
        <f t="shared" si="508"/>
        <v/>
      </c>
      <c r="Q3631">
        <v>1</v>
      </c>
      <c r="R3631" t="str">
        <f t="shared" si="509"/>
        <v/>
      </c>
      <c r="S3631" t="str">
        <f t="shared" si="510"/>
        <v/>
      </c>
      <c r="T3631" t="str">
        <f t="shared" si="511"/>
        <v/>
      </c>
      <c r="U3631" t="str">
        <f t="shared" si="512"/>
        <v/>
      </c>
    </row>
    <row r="3632" spans="1:21" x14ac:dyDescent="0.25">
      <c r="A3632" s="6" t="str">
        <f>IF(EXPORTACIONES!A3632="","",EXPORTACIONES!A3632)</f>
        <v/>
      </c>
      <c r="B3632" t="str">
        <f>IF(EXPORTACIONES!B3632="","",VLOOKUP(EXPORTACIONES!B3632,PERSONAS!$A$1:$B$59,2,FALSE))</f>
        <v/>
      </c>
      <c r="C3632" t="str">
        <f>IF(EXPORTACIONES!C3632="","",VLOOKUP(EXPORTACIONES!C3632,ACTIVIDADES!$A$1:$B$37,2,FALSE))</f>
        <v/>
      </c>
      <c r="D3632" t="str">
        <f>IF(EXPORTACIONES!D3632="","",EXPORTACIONES!D3632&amp;" -- "&amp;IF(EXPORTACIONES!E3632="","Actividad de "&amp;EXPORTACIONES!C3632,EXPORTACIONES!E3632))</f>
        <v/>
      </c>
      <c r="E3632" t="str">
        <f>IF(EXPORTACIONES!D3632="","",EXPORTACIONES!D3632)</f>
        <v/>
      </c>
      <c r="F3632">
        <f>EXPORTACIONES!F3632</f>
        <v>0</v>
      </c>
      <c r="K3632" t="str">
        <f t="shared" si="504"/>
        <v/>
      </c>
      <c r="M3632">
        <f t="shared" si="505"/>
        <v>0</v>
      </c>
      <c r="N3632" t="str">
        <f t="shared" si="506"/>
        <v/>
      </c>
      <c r="O3632" t="str">
        <f t="shared" si="507"/>
        <v/>
      </c>
      <c r="P3632" t="str">
        <f t="shared" si="508"/>
        <v/>
      </c>
      <c r="Q3632">
        <v>1</v>
      </c>
      <c r="R3632" t="str">
        <f t="shared" si="509"/>
        <v/>
      </c>
      <c r="S3632" t="str">
        <f t="shared" si="510"/>
        <v/>
      </c>
      <c r="T3632" t="str">
        <f t="shared" si="511"/>
        <v/>
      </c>
      <c r="U3632" t="str">
        <f t="shared" si="512"/>
        <v/>
      </c>
    </row>
    <row r="3633" spans="1:21" x14ac:dyDescent="0.25">
      <c r="A3633" s="6" t="str">
        <f>IF(EXPORTACIONES!A3633="","",EXPORTACIONES!A3633)</f>
        <v/>
      </c>
      <c r="B3633" t="str">
        <f>IF(EXPORTACIONES!B3633="","",VLOOKUP(EXPORTACIONES!B3633,PERSONAS!$A$1:$B$59,2,FALSE))</f>
        <v/>
      </c>
      <c r="C3633" t="str">
        <f>IF(EXPORTACIONES!C3633="","",VLOOKUP(EXPORTACIONES!C3633,ACTIVIDADES!$A$1:$B$37,2,FALSE))</f>
        <v/>
      </c>
      <c r="D3633" t="str">
        <f>IF(EXPORTACIONES!D3633="","",EXPORTACIONES!D3633&amp;" -- "&amp;IF(EXPORTACIONES!E3633="","Actividad de "&amp;EXPORTACIONES!C3633,EXPORTACIONES!E3633))</f>
        <v/>
      </c>
      <c r="E3633" t="str">
        <f>IF(EXPORTACIONES!D3633="","",EXPORTACIONES!D3633)</f>
        <v/>
      </c>
      <c r="F3633">
        <f>EXPORTACIONES!F3633</f>
        <v>0</v>
      </c>
      <c r="K3633" t="str">
        <f t="shared" si="504"/>
        <v/>
      </c>
      <c r="M3633">
        <f t="shared" si="505"/>
        <v>0</v>
      </c>
      <c r="N3633" t="str">
        <f t="shared" si="506"/>
        <v/>
      </c>
      <c r="O3633" t="str">
        <f t="shared" si="507"/>
        <v/>
      </c>
      <c r="P3633" t="str">
        <f t="shared" si="508"/>
        <v/>
      </c>
      <c r="Q3633">
        <v>1</v>
      </c>
      <c r="R3633" t="str">
        <f t="shared" si="509"/>
        <v/>
      </c>
      <c r="S3633" t="str">
        <f t="shared" si="510"/>
        <v/>
      </c>
      <c r="T3633" t="str">
        <f t="shared" si="511"/>
        <v/>
      </c>
      <c r="U3633" t="str">
        <f t="shared" si="512"/>
        <v/>
      </c>
    </row>
    <row r="3634" spans="1:21" x14ac:dyDescent="0.25">
      <c r="A3634" s="6" t="str">
        <f>IF(EXPORTACIONES!A3634="","",EXPORTACIONES!A3634)</f>
        <v/>
      </c>
      <c r="B3634" t="str">
        <f>IF(EXPORTACIONES!B3634="","",VLOOKUP(EXPORTACIONES!B3634,PERSONAS!$A$1:$B$59,2,FALSE))</f>
        <v/>
      </c>
      <c r="C3634" t="str">
        <f>IF(EXPORTACIONES!C3634="","",VLOOKUP(EXPORTACIONES!C3634,ACTIVIDADES!$A$1:$B$37,2,FALSE))</f>
        <v/>
      </c>
      <c r="D3634" t="str">
        <f>IF(EXPORTACIONES!D3634="","",EXPORTACIONES!D3634&amp;" -- "&amp;IF(EXPORTACIONES!E3634="","Actividad de "&amp;EXPORTACIONES!C3634,EXPORTACIONES!E3634))</f>
        <v/>
      </c>
      <c r="E3634" t="str">
        <f>IF(EXPORTACIONES!D3634="","",EXPORTACIONES!D3634)</f>
        <v/>
      </c>
      <c r="F3634">
        <f>EXPORTACIONES!F3634</f>
        <v>0</v>
      </c>
      <c r="K3634" t="str">
        <f t="shared" si="504"/>
        <v/>
      </c>
      <c r="M3634">
        <f t="shared" si="505"/>
        <v>0</v>
      </c>
      <c r="N3634" t="str">
        <f t="shared" si="506"/>
        <v/>
      </c>
      <c r="O3634" t="str">
        <f t="shared" si="507"/>
        <v/>
      </c>
      <c r="P3634" t="str">
        <f t="shared" si="508"/>
        <v/>
      </c>
      <c r="Q3634">
        <v>1</v>
      </c>
      <c r="R3634" t="str">
        <f t="shared" si="509"/>
        <v/>
      </c>
      <c r="S3634" t="str">
        <f t="shared" si="510"/>
        <v/>
      </c>
      <c r="T3634" t="str">
        <f t="shared" si="511"/>
        <v/>
      </c>
      <c r="U3634" t="str">
        <f t="shared" si="512"/>
        <v/>
      </c>
    </row>
    <row r="3635" spans="1:21" x14ac:dyDescent="0.25">
      <c r="A3635" s="6" t="str">
        <f>IF(EXPORTACIONES!A3635="","",EXPORTACIONES!A3635)</f>
        <v/>
      </c>
      <c r="B3635" t="str">
        <f>IF(EXPORTACIONES!B3635="","",VLOOKUP(EXPORTACIONES!B3635,PERSONAS!$A$1:$B$59,2,FALSE))</f>
        <v/>
      </c>
      <c r="C3635" t="str">
        <f>IF(EXPORTACIONES!C3635="","",VLOOKUP(EXPORTACIONES!C3635,ACTIVIDADES!$A$1:$B$37,2,FALSE))</f>
        <v/>
      </c>
      <c r="D3635" t="str">
        <f>IF(EXPORTACIONES!D3635="","",EXPORTACIONES!D3635&amp;" -- "&amp;IF(EXPORTACIONES!E3635="","Actividad de "&amp;EXPORTACIONES!C3635,EXPORTACIONES!E3635))</f>
        <v/>
      </c>
      <c r="E3635" t="str">
        <f>IF(EXPORTACIONES!D3635="","",EXPORTACIONES!D3635)</f>
        <v/>
      </c>
      <c r="F3635">
        <f>EXPORTACIONES!F3635</f>
        <v>0</v>
      </c>
      <c r="K3635" t="str">
        <f t="shared" si="504"/>
        <v/>
      </c>
      <c r="M3635">
        <f t="shared" si="505"/>
        <v>0</v>
      </c>
      <c r="N3635" t="str">
        <f t="shared" si="506"/>
        <v/>
      </c>
      <c r="O3635" t="str">
        <f t="shared" si="507"/>
        <v/>
      </c>
      <c r="P3635" t="str">
        <f t="shared" si="508"/>
        <v/>
      </c>
      <c r="Q3635">
        <v>1</v>
      </c>
      <c r="R3635" t="str">
        <f t="shared" si="509"/>
        <v/>
      </c>
      <c r="S3635" t="str">
        <f t="shared" si="510"/>
        <v/>
      </c>
      <c r="T3635" t="str">
        <f t="shared" si="511"/>
        <v/>
      </c>
      <c r="U3635" t="str">
        <f t="shared" si="512"/>
        <v/>
      </c>
    </row>
    <row r="3636" spans="1:21" x14ac:dyDescent="0.25">
      <c r="A3636" s="6" t="str">
        <f>IF(EXPORTACIONES!A3636="","",EXPORTACIONES!A3636)</f>
        <v/>
      </c>
      <c r="B3636" t="str">
        <f>IF(EXPORTACIONES!B3636="","",VLOOKUP(EXPORTACIONES!B3636,PERSONAS!$A$1:$B$59,2,FALSE))</f>
        <v/>
      </c>
      <c r="C3636" t="str">
        <f>IF(EXPORTACIONES!C3636="","",VLOOKUP(EXPORTACIONES!C3636,ACTIVIDADES!$A$1:$B$37,2,FALSE))</f>
        <v/>
      </c>
      <c r="D3636" t="str">
        <f>IF(EXPORTACIONES!D3636="","",EXPORTACIONES!D3636&amp;" -- "&amp;IF(EXPORTACIONES!E3636="","Actividad de "&amp;EXPORTACIONES!C3636,EXPORTACIONES!E3636))</f>
        <v/>
      </c>
      <c r="E3636" t="str">
        <f>IF(EXPORTACIONES!D3636="","",EXPORTACIONES!D3636)</f>
        <v/>
      </c>
      <c r="F3636">
        <f>EXPORTACIONES!F3636</f>
        <v>0</v>
      </c>
      <c r="K3636" t="str">
        <f t="shared" si="504"/>
        <v/>
      </c>
      <c r="M3636">
        <f t="shared" si="505"/>
        <v>0</v>
      </c>
      <c r="N3636" t="str">
        <f t="shared" si="506"/>
        <v/>
      </c>
      <c r="O3636" t="str">
        <f t="shared" si="507"/>
        <v/>
      </c>
      <c r="P3636" t="str">
        <f t="shared" si="508"/>
        <v/>
      </c>
      <c r="Q3636">
        <v>1</v>
      </c>
      <c r="R3636" t="str">
        <f t="shared" si="509"/>
        <v/>
      </c>
      <c r="S3636" t="str">
        <f t="shared" si="510"/>
        <v/>
      </c>
      <c r="T3636" t="str">
        <f t="shared" si="511"/>
        <v/>
      </c>
      <c r="U3636" t="str">
        <f t="shared" si="512"/>
        <v/>
      </c>
    </row>
    <row r="3637" spans="1:21" x14ac:dyDescent="0.25">
      <c r="A3637" s="6" t="str">
        <f>IF(EXPORTACIONES!A3637="","",EXPORTACIONES!A3637)</f>
        <v/>
      </c>
      <c r="B3637" t="str">
        <f>IF(EXPORTACIONES!B3637="","",VLOOKUP(EXPORTACIONES!B3637,PERSONAS!$A$1:$B$59,2,FALSE))</f>
        <v/>
      </c>
      <c r="C3637" t="str">
        <f>IF(EXPORTACIONES!C3637="","",VLOOKUP(EXPORTACIONES!C3637,ACTIVIDADES!$A$1:$B$37,2,FALSE))</f>
        <v/>
      </c>
      <c r="D3637" t="str">
        <f>IF(EXPORTACIONES!D3637="","",EXPORTACIONES!D3637&amp;" -- "&amp;IF(EXPORTACIONES!E3637="","Actividad de "&amp;EXPORTACIONES!C3637,EXPORTACIONES!E3637))</f>
        <v/>
      </c>
      <c r="E3637" t="str">
        <f>IF(EXPORTACIONES!D3637="","",EXPORTACIONES!D3637)</f>
        <v/>
      </c>
      <c r="F3637">
        <f>EXPORTACIONES!F3637</f>
        <v>0</v>
      </c>
      <c r="K3637" t="str">
        <f t="shared" si="504"/>
        <v/>
      </c>
      <c r="M3637">
        <f t="shared" si="505"/>
        <v>0</v>
      </c>
      <c r="N3637" t="str">
        <f t="shared" si="506"/>
        <v/>
      </c>
      <c r="O3637" t="str">
        <f t="shared" si="507"/>
        <v/>
      </c>
      <c r="P3637" t="str">
        <f t="shared" si="508"/>
        <v/>
      </c>
      <c r="Q3637">
        <v>1</v>
      </c>
      <c r="R3637" t="str">
        <f t="shared" si="509"/>
        <v/>
      </c>
      <c r="S3637" t="str">
        <f t="shared" si="510"/>
        <v/>
      </c>
      <c r="T3637" t="str">
        <f t="shared" si="511"/>
        <v/>
      </c>
      <c r="U3637" t="str">
        <f t="shared" si="512"/>
        <v/>
      </c>
    </row>
    <row r="3638" spans="1:21" x14ac:dyDescent="0.25">
      <c r="A3638" s="6" t="str">
        <f>IF(EXPORTACIONES!A3638="","",EXPORTACIONES!A3638)</f>
        <v/>
      </c>
      <c r="B3638" t="str">
        <f>IF(EXPORTACIONES!B3638="","",VLOOKUP(EXPORTACIONES!B3638,PERSONAS!$A$1:$B$59,2,FALSE))</f>
        <v/>
      </c>
      <c r="C3638" t="str">
        <f>IF(EXPORTACIONES!C3638="","",VLOOKUP(EXPORTACIONES!C3638,ACTIVIDADES!$A$1:$B$37,2,FALSE))</f>
        <v/>
      </c>
      <c r="D3638" t="str">
        <f>IF(EXPORTACIONES!D3638="","",EXPORTACIONES!D3638&amp;" -- "&amp;IF(EXPORTACIONES!E3638="","Actividad de "&amp;EXPORTACIONES!C3638,EXPORTACIONES!E3638))</f>
        <v/>
      </c>
      <c r="E3638" t="str">
        <f>IF(EXPORTACIONES!D3638="","",EXPORTACIONES!D3638)</f>
        <v/>
      </c>
      <c r="F3638">
        <f>EXPORTACIONES!F3638</f>
        <v>0</v>
      </c>
      <c r="K3638" t="str">
        <f t="shared" si="504"/>
        <v/>
      </c>
      <c r="M3638">
        <f t="shared" si="505"/>
        <v>0</v>
      </c>
      <c r="N3638" t="str">
        <f t="shared" si="506"/>
        <v/>
      </c>
      <c r="O3638" t="str">
        <f t="shared" si="507"/>
        <v/>
      </c>
      <c r="P3638" t="str">
        <f t="shared" si="508"/>
        <v/>
      </c>
      <c r="Q3638">
        <v>1</v>
      </c>
      <c r="R3638" t="str">
        <f t="shared" si="509"/>
        <v/>
      </c>
      <c r="S3638" t="str">
        <f t="shared" si="510"/>
        <v/>
      </c>
      <c r="T3638" t="str">
        <f t="shared" si="511"/>
        <v/>
      </c>
      <c r="U3638" t="str">
        <f t="shared" si="512"/>
        <v/>
      </c>
    </row>
    <row r="3639" spans="1:21" x14ac:dyDescent="0.25">
      <c r="A3639" s="6" t="str">
        <f>IF(EXPORTACIONES!A3639="","",EXPORTACIONES!A3639)</f>
        <v/>
      </c>
      <c r="B3639" t="str">
        <f>IF(EXPORTACIONES!B3639="","",VLOOKUP(EXPORTACIONES!B3639,PERSONAS!$A$1:$B$59,2,FALSE))</f>
        <v/>
      </c>
      <c r="C3639" t="str">
        <f>IF(EXPORTACIONES!C3639="","",VLOOKUP(EXPORTACIONES!C3639,ACTIVIDADES!$A$1:$B$37,2,FALSE))</f>
        <v/>
      </c>
      <c r="D3639" t="str">
        <f>IF(EXPORTACIONES!D3639="","",EXPORTACIONES!D3639&amp;" -- "&amp;IF(EXPORTACIONES!E3639="","Actividad de "&amp;EXPORTACIONES!C3639,EXPORTACIONES!E3639))</f>
        <v/>
      </c>
      <c r="E3639" t="str">
        <f>IF(EXPORTACIONES!D3639="","",EXPORTACIONES!D3639)</f>
        <v/>
      </c>
      <c r="F3639">
        <f>EXPORTACIONES!F3639</f>
        <v>0</v>
      </c>
      <c r="K3639" t="str">
        <f t="shared" si="504"/>
        <v/>
      </c>
      <c r="M3639">
        <f t="shared" si="505"/>
        <v>0</v>
      </c>
      <c r="N3639" t="str">
        <f t="shared" si="506"/>
        <v/>
      </c>
      <c r="O3639" t="str">
        <f t="shared" si="507"/>
        <v/>
      </c>
      <c r="P3639" t="str">
        <f t="shared" si="508"/>
        <v/>
      </c>
      <c r="Q3639">
        <v>1</v>
      </c>
      <c r="R3639" t="str">
        <f t="shared" si="509"/>
        <v/>
      </c>
      <c r="S3639" t="str">
        <f t="shared" si="510"/>
        <v/>
      </c>
      <c r="T3639" t="str">
        <f t="shared" si="511"/>
        <v/>
      </c>
      <c r="U3639" t="str">
        <f t="shared" si="512"/>
        <v/>
      </c>
    </row>
    <row r="3640" spans="1:21" x14ac:dyDescent="0.25">
      <c r="A3640" s="6" t="str">
        <f>IF(EXPORTACIONES!A3640="","",EXPORTACIONES!A3640)</f>
        <v/>
      </c>
      <c r="B3640" t="str">
        <f>IF(EXPORTACIONES!B3640="","",VLOOKUP(EXPORTACIONES!B3640,PERSONAS!$A$1:$B$59,2,FALSE))</f>
        <v/>
      </c>
      <c r="C3640" t="str">
        <f>IF(EXPORTACIONES!C3640="","",VLOOKUP(EXPORTACIONES!C3640,ACTIVIDADES!$A$1:$B$37,2,FALSE))</f>
        <v/>
      </c>
      <c r="D3640" t="str">
        <f>IF(EXPORTACIONES!D3640="","",EXPORTACIONES!D3640&amp;" -- "&amp;IF(EXPORTACIONES!E3640="","Actividad de "&amp;EXPORTACIONES!C3640,EXPORTACIONES!E3640))</f>
        <v/>
      </c>
      <c r="E3640" t="str">
        <f>IF(EXPORTACIONES!D3640="","",EXPORTACIONES!D3640)</f>
        <v/>
      </c>
      <c r="F3640">
        <f>EXPORTACIONES!F3640</f>
        <v>0</v>
      </c>
      <c r="K3640" t="str">
        <f t="shared" si="504"/>
        <v/>
      </c>
      <c r="M3640">
        <f t="shared" si="505"/>
        <v>0</v>
      </c>
      <c r="N3640" t="str">
        <f t="shared" si="506"/>
        <v/>
      </c>
      <c r="O3640" t="str">
        <f t="shared" si="507"/>
        <v/>
      </c>
      <c r="P3640" t="str">
        <f t="shared" si="508"/>
        <v/>
      </c>
      <c r="Q3640">
        <v>1</v>
      </c>
      <c r="R3640" t="str">
        <f t="shared" si="509"/>
        <v/>
      </c>
      <c r="S3640" t="str">
        <f t="shared" si="510"/>
        <v/>
      </c>
      <c r="T3640" t="str">
        <f t="shared" si="511"/>
        <v/>
      </c>
      <c r="U3640" t="str">
        <f t="shared" si="512"/>
        <v/>
      </c>
    </row>
    <row r="3641" spans="1:21" x14ac:dyDescent="0.25">
      <c r="A3641" s="6" t="str">
        <f>IF(EXPORTACIONES!A3641="","",EXPORTACIONES!A3641)</f>
        <v/>
      </c>
      <c r="B3641" t="str">
        <f>IF(EXPORTACIONES!B3641="","",VLOOKUP(EXPORTACIONES!B3641,PERSONAS!$A$1:$B$59,2,FALSE))</f>
        <v/>
      </c>
      <c r="C3641" t="str">
        <f>IF(EXPORTACIONES!C3641="","",VLOOKUP(EXPORTACIONES!C3641,ACTIVIDADES!$A$1:$B$37,2,FALSE))</f>
        <v/>
      </c>
      <c r="D3641" t="str">
        <f>IF(EXPORTACIONES!D3641="","",EXPORTACIONES!D3641&amp;" -- "&amp;IF(EXPORTACIONES!E3641="","Actividad de "&amp;EXPORTACIONES!C3641,EXPORTACIONES!E3641))</f>
        <v/>
      </c>
      <c r="E3641" t="str">
        <f>IF(EXPORTACIONES!D3641="","",EXPORTACIONES!D3641)</f>
        <v/>
      </c>
      <c r="F3641">
        <f>EXPORTACIONES!F3641</f>
        <v>0</v>
      </c>
      <c r="K3641" t="str">
        <f t="shared" si="504"/>
        <v/>
      </c>
      <c r="M3641">
        <f t="shared" si="505"/>
        <v>0</v>
      </c>
      <c r="N3641" t="str">
        <f t="shared" si="506"/>
        <v/>
      </c>
      <c r="O3641" t="str">
        <f t="shared" si="507"/>
        <v/>
      </c>
      <c r="P3641" t="str">
        <f t="shared" si="508"/>
        <v/>
      </c>
      <c r="Q3641">
        <v>1</v>
      </c>
      <c r="R3641" t="str">
        <f t="shared" si="509"/>
        <v/>
      </c>
      <c r="S3641" t="str">
        <f t="shared" si="510"/>
        <v/>
      </c>
      <c r="T3641" t="str">
        <f t="shared" si="511"/>
        <v/>
      </c>
      <c r="U3641" t="str">
        <f t="shared" si="512"/>
        <v/>
      </c>
    </row>
    <row r="3642" spans="1:21" x14ac:dyDescent="0.25">
      <c r="A3642" s="6" t="str">
        <f>IF(EXPORTACIONES!A3642="","",EXPORTACIONES!A3642)</f>
        <v/>
      </c>
      <c r="B3642" t="str">
        <f>IF(EXPORTACIONES!B3642="","",VLOOKUP(EXPORTACIONES!B3642,PERSONAS!$A$1:$B$59,2,FALSE))</f>
        <v/>
      </c>
      <c r="C3642" t="str">
        <f>IF(EXPORTACIONES!C3642="","",VLOOKUP(EXPORTACIONES!C3642,ACTIVIDADES!$A$1:$B$37,2,FALSE))</f>
        <v/>
      </c>
      <c r="D3642" t="str">
        <f>IF(EXPORTACIONES!D3642="","",EXPORTACIONES!D3642&amp;" -- "&amp;IF(EXPORTACIONES!E3642="","Actividad de "&amp;EXPORTACIONES!C3642,EXPORTACIONES!E3642))</f>
        <v/>
      </c>
      <c r="E3642" t="str">
        <f>IF(EXPORTACIONES!D3642="","",EXPORTACIONES!D3642)</f>
        <v/>
      </c>
      <c r="F3642">
        <f>EXPORTACIONES!F3642</f>
        <v>0</v>
      </c>
      <c r="K3642" t="str">
        <f t="shared" si="504"/>
        <v/>
      </c>
      <c r="M3642">
        <f t="shared" si="505"/>
        <v>0</v>
      </c>
      <c r="N3642" t="str">
        <f t="shared" si="506"/>
        <v/>
      </c>
      <c r="O3642" t="str">
        <f t="shared" si="507"/>
        <v/>
      </c>
      <c r="P3642" t="str">
        <f t="shared" si="508"/>
        <v/>
      </c>
      <c r="Q3642">
        <v>1</v>
      </c>
      <c r="R3642" t="str">
        <f t="shared" si="509"/>
        <v/>
      </c>
      <c r="S3642" t="str">
        <f t="shared" si="510"/>
        <v/>
      </c>
      <c r="T3642" t="str">
        <f t="shared" si="511"/>
        <v/>
      </c>
      <c r="U3642" t="str">
        <f t="shared" si="512"/>
        <v/>
      </c>
    </row>
    <row r="3643" spans="1:21" x14ac:dyDescent="0.25">
      <c r="A3643" s="6" t="str">
        <f>IF(EXPORTACIONES!A3643="","",EXPORTACIONES!A3643)</f>
        <v/>
      </c>
      <c r="B3643" t="str">
        <f>IF(EXPORTACIONES!B3643="","",VLOOKUP(EXPORTACIONES!B3643,PERSONAS!$A$1:$B$59,2,FALSE))</f>
        <v/>
      </c>
      <c r="C3643" t="str">
        <f>IF(EXPORTACIONES!C3643="","",VLOOKUP(EXPORTACIONES!C3643,ACTIVIDADES!$A$1:$B$37,2,FALSE))</f>
        <v/>
      </c>
      <c r="D3643" t="str">
        <f>IF(EXPORTACIONES!D3643="","",EXPORTACIONES!D3643&amp;" -- "&amp;IF(EXPORTACIONES!E3643="","Actividad de "&amp;EXPORTACIONES!C3643,EXPORTACIONES!E3643))</f>
        <v/>
      </c>
      <c r="E3643" t="str">
        <f>IF(EXPORTACIONES!D3643="","",EXPORTACIONES!D3643)</f>
        <v/>
      </c>
      <c r="F3643">
        <f>EXPORTACIONES!F3643</f>
        <v>0</v>
      </c>
      <c r="K3643" t="str">
        <f t="shared" si="504"/>
        <v/>
      </c>
      <c r="M3643">
        <f t="shared" si="505"/>
        <v>0</v>
      </c>
      <c r="N3643" t="str">
        <f t="shared" si="506"/>
        <v/>
      </c>
      <c r="O3643" t="str">
        <f t="shared" si="507"/>
        <v/>
      </c>
      <c r="P3643" t="str">
        <f t="shared" si="508"/>
        <v/>
      </c>
      <c r="Q3643">
        <v>1</v>
      </c>
      <c r="R3643" t="str">
        <f t="shared" si="509"/>
        <v/>
      </c>
      <c r="S3643" t="str">
        <f t="shared" si="510"/>
        <v/>
      </c>
      <c r="T3643" t="str">
        <f t="shared" si="511"/>
        <v/>
      </c>
      <c r="U3643" t="str">
        <f t="shared" si="512"/>
        <v/>
      </c>
    </row>
    <row r="3644" spans="1:21" x14ac:dyDescent="0.25">
      <c r="A3644" s="6" t="str">
        <f>IF(EXPORTACIONES!A3644="","",EXPORTACIONES!A3644)</f>
        <v/>
      </c>
      <c r="B3644" t="str">
        <f>IF(EXPORTACIONES!B3644="","",VLOOKUP(EXPORTACIONES!B3644,PERSONAS!$A$1:$B$59,2,FALSE))</f>
        <v/>
      </c>
      <c r="C3644" t="str">
        <f>IF(EXPORTACIONES!C3644="","",VLOOKUP(EXPORTACIONES!C3644,ACTIVIDADES!$A$1:$B$37,2,FALSE))</f>
        <v/>
      </c>
      <c r="D3644" t="str">
        <f>IF(EXPORTACIONES!D3644="","",EXPORTACIONES!D3644&amp;" -- "&amp;IF(EXPORTACIONES!E3644="","Actividad de "&amp;EXPORTACIONES!C3644,EXPORTACIONES!E3644))</f>
        <v/>
      </c>
      <c r="E3644" t="str">
        <f>IF(EXPORTACIONES!D3644="","",EXPORTACIONES!D3644)</f>
        <v/>
      </c>
      <c r="F3644">
        <f>EXPORTACIONES!F3644</f>
        <v>0</v>
      </c>
      <c r="K3644" t="str">
        <f t="shared" si="504"/>
        <v/>
      </c>
      <c r="M3644">
        <f t="shared" si="505"/>
        <v>0</v>
      </c>
      <c r="N3644" t="str">
        <f t="shared" si="506"/>
        <v/>
      </c>
      <c r="O3644" t="str">
        <f t="shared" si="507"/>
        <v/>
      </c>
      <c r="P3644" t="str">
        <f t="shared" si="508"/>
        <v/>
      </c>
      <c r="Q3644">
        <v>1</v>
      </c>
      <c r="R3644" t="str">
        <f t="shared" si="509"/>
        <v/>
      </c>
      <c r="S3644" t="str">
        <f t="shared" si="510"/>
        <v/>
      </c>
      <c r="T3644" t="str">
        <f t="shared" si="511"/>
        <v/>
      </c>
      <c r="U3644" t="str">
        <f t="shared" si="512"/>
        <v/>
      </c>
    </row>
    <row r="3645" spans="1:21" x14ac:dyDescent="0.25">
      <c r="A3645" s="6" t="str">
        <f>IF(EXPORTACIONES!A3645="","",EXPORTACIONES!A3645)</f>
        <v/>
      </c>
      <c r="B3645" t="str">
        <f>IF(EXPORTACIONES!B3645="","",VLOOKUP(EXPORTACIONES!B3645,PERSONAS!$A$1:$B$59,2,FALSE))</f>
        <v/>
      </c>
      <c r="C3645" t="str">
        <f>IF(EXPORTACIONES!C3645="","",VLOOKUP(EXPORTACIONES!C3645,ACTIVIDADES!$A$1:$B$37,2,FALSE))</f>
        <v/>
      </c>
      <c r="D3645" t="str">
        <f>IF(EXPORTACIONES!D3645="","",EXPORTACIONES!D3645&amp;" -- "&amp;IF(EXPORTACIONES!E3645="","Actividad de "&amp;EXPORTACIONES!C3645,EXPORTACIONES!E3645))</f>
        <v/>
      </c>
      <c r="E3645" t="str">
        <f>IF(EXPORTACIONES!D3645="","",EXPORTACIONES!D3645)</f>
        <v/>
      </c>
      <c r="F3645">
        <f>EXPORTACIONES!F3645</f>
        <v>0</v>
      </c>
      <c r="K3645" t="str">
        <f t="shared" si="504"/>
        <v/>
      </c>
      <c r="M3645">
        <f t="shared" si="505"/>
        <v>0</v>
      </c>
      <c r="N3645" t="str">
        <f t="shared" si="506"/>
        <v/>
      </c>
      <c r="O3645" t="str">
        <f t="shared" si="507"/>
        <v/>
      </c>
      <c r="P3645" t="str">
        <f t="shared" si="508"/>
        <v/>
      </c>
      <c r="Q3645">
        <v>1</v>
      </c>
      <c r="R3645" t="str">
        <f t="shared" si="509"/>
        <v/>
      </c>
      <c r="S3645" t="str">
        <f t="shared" si="510"/>
        <v/>
      </c>
      <c r="T3645" t="str">
        <f t="shared" si="511"/>
        <v/>
      </c>
      <c r="U3645" t="str">
        <f t="shared" si="512"/>
        <v/>
      </c>
    </row>
    <row r="3646" spans="1:21" x14ac:dyDescent="0.25">
      <c r="A3646" s="6" t="str">
        <f>IF(EXPORTACIONES!A3646="","",EXPORTACIONES!A3646)</f>
        <v/>
      </c>
      <c r="B3646" t="str">
        <f>IF(EXPORTACIONES!B3646="","",VLOOKUP(EXPORTACIONES!B3646,PERSONAS!$A$1:$B$59,2,FALSE))</f>
        <v/>
      </c>
      <c r="C3646" t="str">
        <f>IF(EXPORTACIONES!C3646="","",VLOOKUP(EXPORTACIONES!C3646,ACTIVIDADES!$A$1:$B$37,2,FALSE))</f>
        <v/>
      </c>
      <c r="D3646" t="str">
        <f>IF(EXPORTACIONES!D3646="","",EXPORTACIONES!D3646&amp;" -- "&amp;IF(EXPORTACIONES!E3646="","Actividad de "&amp;EXPORTACIONES!C3646,EXPORTACIONES!E3646))</f>
        <v/>
      </c>
      <c r="E3646" t="str">
        <f>IF(EXPORTACIONES!D3646="","",EXPORTACIONES!D3646)</f>
        <v/>
      </c>
      <c r="F3646">
        <f>EXPORTACIONES!F3646</f>
        <v>0</v>
      </c>
      <c r="K3646" t="str">
        <f t="shared" si="504"/>
        <v/>
      </c>
      <c r="M3646">
        <f t="shared" si="505"/>
        <v>0</v>
      </c>
      <c r="N3646" t="str">
        <f t="shared" si="506"/>
        <v/>
      </c>
      <c r="O3646" t="str">
        <f t="shared" si="507"/>
        <v/>
      </c>
      <c r="P3646" t="str">
        <f t="shared" si="508"/>
        <v/>
      </c>
      <c r="Q3646">
        <v>1</v>
      </c>
      <c r="R3646" t="str">
        <f t="shared" si="509"/>
        <v/>
      </c>
      <c r="S3646" t="str">
        <f t="shared" si="510"/>
        <v/>
      </c>
      <c r="T3646" t="str">
        <f t="shared" si="511"/>
        <v/>
      </c>
      <c r="U3646" t="str">
        <f t="shared" si="512"/>
        <v/>
      </c>
    </row>
    <row r="3647" spans="1:21" x14ac:dyDescent="0.25">
      <c r="A3647" s="6" t="str">
        <f>IF(EXPORTACIONES!A3647="","",EXPORTACIONES!A3647)</f>
        <v/>
      </c>
      <c r="B3647" t="str">
        <f>IF(EXPORTACIONES!B3647="","",VLOOKUP(EXPORTACIONES!B3647,PERSONAS!$A$1:$B$59,2,FALSE))</f>
        <v/>
      </c>
      <c r="C3647" t="str">
        <f>IF(EXPORTACIONES!C3647="","",VLOOKUP(EXPORTACIONES!C3647,ACTIVIDADES!$A$1:$B$37,2,FALSE))</f>
        <v/>
      </c>
      <c r="D3647" t="str">
        <f>IF(EXPORTACIONES!D3647="","",EXPORTACIONES!D3647&amp;" -- "&amp;IF(EXPORTACIONES!E3647="","Actividad de "&amp;EXPORTACIONES!C3647,EXPORTACIONES!E3647))</f>
        <v/>
      </c>
      <c r="E3647" t="str">
        <f>IF(EXPORTACIONES!D3647="","",EXPORTACIONES!D3647)</f>
        <v/>
      </c>
      <c r="F3647">
        <f>EXPORTACIONES!F3647</f>
        <v>0</v>
      </c>
      <c r="K3647" t="str">
        <f t="shared" si="504"/>
        <v/>
      </c>
      <c r="M3647">
        <f t="shared" si="505"/>
        <v>0</v>
      </c>
      <c r="N3647" t="str">
        <f t="shared" si="506"/>
        <v/>
      </c>
      <c r="O3647" t="str">
        <f t="shared" si="507"/>
        <v/>
      </c>
      <c r="P3647" t="str">
        <f t="shared" si="508"/>
        <v/>
      </c>
      <c r="Q3647">
        <v>1</v>
      </c>
      <c r="R3647" t="str">
        <f t="shared" si="509"/>
        <v/>
      </c>
      <c r="S3647" t="str">
        <f t="shared" si="510"/>
        <v/>
      </c>
      <c r="T3647" t="str">
        <f t="shared" si="511"/>
        <v/>
      </c>
      <c r="U3647" t="str">
        <f t="shared" si="512"/>
        <v/>
      </c>
    </row>
    <row r="3648" spans="1:21" x14ac:dyDescent="0.25">
      <c r="A3648" s="6" t="str">
        <f>IF(EXPORTACIONES!A3648="","",EXPORTACIONES!A3648)</f>
        <v/>
      </c>
      <c r="B3648" t="str">
        <f>IF(EXPORTACIONES!B3648="","",VLOOKUP(EXPORTACIONES!B3648,PERSONAS!$A$1:$B$59,2,FALSE))</f>
        <v/>
      </c>
      <c r="C3648" t="str">
        <f>IF(EXPORTACIONES!C3648="","",VLOOKUP(EXPORTACIONES!C3648,ACTIVIDADES!$A$1:$B$37,2,FALSE))</f>
        <v/>
      </c>
      <c r="D3648" t="str">
        <f>IF(EXPORTACIONES!D3648="","",EXPORTACIONES!D3648&amp;" -- "&amp;IF(EXPORTACIONES!E3648="","Actividad de "&amp;EXPORTACIONES!C3648,EXPORTACIONES!E3648))</f>
        <v/>
      </c>
      <c r="E3648" t="str">
        <f>IF(EXPORTACIONES!D3648="","",EXPORTACIONES!D3648)</f>
        <v/>
      </c>
      <c r="F3648">
        <f>EXPORTACIONES!F3648</f>
        <v>0</v>
      </c>
      <c r="K3648" t="str">
        <f t="shared" si="504"/>
        <v/>
      </c>
      <c r="M3648">
        <f t="shared" si="505"/>
        <v>0</v>
      </c>
      <c r="N3648" t="str">
        <f t="shared" si="506"/>
        <v/>
      </c>
      <c r="O3648" t="str">
        <f t="shared" si="507"/>
        <v/>
      </c>
      <c r="P3648" t="str">
        <f t="shared" si="508"/>
        <v/>
      </c>
      <c r="Q3648">
        <v>1</v>
      </c>
      <c r="R3648" t="str">
        <f t="shared" si="509"/>
        <v/>
      </c>
      <c r="S3648" t="str">
        <f t="shared" si="510"/>
        <v/>
      </c>
      <c r="T3648" t="str">
        <f t="shared" si="511"/>
        <v/>
      </c>
      <c r="U3648" t="str">
        <f t="shared" si="512"/>
        <v/>
      </c>
    </row>
    <row r="3649" spans="1:21" x14ac:dyDescent="0.25">
      <c r="A3649" s="6" t="str">
        <f>IF(EXPORTACIONES!A3649="","",EXPORTACIONES!A3649)</f>
        <v/>
      </c>
      <c r="B3649" t="str">
        <f>IF(EXPORTACIONES!B3649="","",VLOOKUP(EXPORTACIONES!B3649,PERSONAS!$A$1:$B$59,2,FALSE))</f>
        <v/>
      </c>
      <c r="C3649" t="str">
        <f>IF(EXPORTACIONES!C3649="","",VLOOKUP(EXPORTACIONES!C3649,ACTIVIDADES!$A$1:$B$37,2,FALSE))</f>
        <v/>
      </c>
      <c r="D3649" t="str">
        <f>IF(EXPORTACIONES!D3649="","",EXPORTACIONES!D3649&amp;" -- "&amp;IF(EXPORTACIONES!E3649="","Actividad de "&amp;EXPORTACIONES!C3649,EXPORTACIONES!E3649))</f>
        <v/>
      </c>
      <c r="E3649" t="str">
        <f>IF(EXPORTACIONES!D3649="","",EXPORTACIONES!D3649)</f>
        <v/>
      </c>
      <c r="F3649">
        <f>EXPORTACIONES!F3649</f>
        <v>0</v>
      </c>
      <c r="K3649" t="str">
        <f t="shared" si="504"/>
        <v/>
      </c>
      <c r="M3649">
        <f t="shared" si="505"/>
        <v>0</v>
      </c>
      <c r="N3649" t="str">
        <f t="shared" si="506"/>
        <v/>
      </c>
      <c r="O3649" t="str">
        <f t="shared" si="507"/>
        <v/>
      </c>
      <c r="P3649" t="str">
        <f t="shared" si="508"/>
        <v/>
      </c>
      <c r="Q3649">
        <v>1</v>
      </c>
      <c r="R3649" t="str">
        <f t="shared" si="509"/>
        <v/>
      </c>
      <c r="S3649" t="str">
        <f t="shared" si="510"/>
        <v/>
      </c>
      <c r="T3649" t="str">
        <f t="shared" si="511"/>
        <v/>
      </c>
      <c r="U3649" t="str">
        <f t="shared" si="512"/>
        <v/>
      </c>
    </row>
    <row r="3650" spans="1:21" x14ac:dyDescent="0.25">
      <c r="A3650" s="6" t="str">
        <f>IF(EXPORTACIONES!A3650="","",EXPORTACIONES!A3650)</f>
        <v/>
      </c>
      <c r="B3650" t="str">
        <f>IF(EXPORTACIONES!B3650="","",VLOOKUP(EXPORTACIONES!B3650,PERSONAS!$A$1:$B$59,2,FALSE))</f>
        <v/>
      </c>
      <c r="C3650" t="str">
        <f>IF(EXPORTACIONES!C3650="","",VLOOKUP(EXPORTACIONES!C3650,ACTIVIDADES!$A$1:$B$37,2,FALSE))</f>
        <v/>
      </c>
      <c r="D3650" t="str">
        <f>IF(EXPORTACIONES!D3650="","",EXPORTACIONES!D3650&amp;" -- "&amp;IF(EXPORTACIONES!E3650="","Actividad de "&amp;EXPORTACIONES!C3650,EXPORTACIONES!E3650))</f>
        <v/>
      </c>
      <c r="E3650" t="str">
        <f>IF(EXPORTACIONES!D3650="","",EXPORTACIONES!D3650)</f>
        <v/>
      </c>
      <c r="F3650">
        <f>EXPORTACIONES!F3650</f>
        <v>0</v>
      </c>
      <c r="K3650" t="str">
        <f t="shared" si="504"/>
        <v/>
      </c>
      <c r="M3650">
        <f t="shared" si="505"/>
        <v>0</v>
      </c>
      <c r="N3650" t="str">
        <f t="shared" si="506"/>
        <v/>
      </c>
      <c r="O3650" t="str">
        <f t="shared" si="507"/>
        <v/>
      </c>
      <c r="P3650" t="str">
        <f t="shared" si="508"/>
        <v/>
      </c>
      <c r="Q3650">
        <v>1</v>
      </c>
      <c r="R3650" t="str">
        <f t="shared" si="509"/>
        <v/>
      </c>
      <c r="S3650" t="str">
        <f t="shared" si="510"/>
        <v/>
      </c>
      <c r="T3650" t="str">
        <f t="shared" si="511"/>
        <v/>
      </c>
      <c r="U3650" t="str">
        <f t="shared" si="512"/>
        <v/>
      </c>
    </row>
    <row r="3651" spans="1:21" x14ac:dyDescent="0.25">
      <c r="A3651" s="6" t="str">
        <f>IF(EXPORTACIONES!A3651="","",EXPORTACIONES!A3651)</f>
        <v/>
      </c>
      <c r="B3651" t="str">
        <f>IF(EXPORTACIONES!B3651="","",VLOOKUP(EXPORTACIONES!B3651,PERSONAS!$A$1:$B$59,2,FALSE))</f>
        <v/>
      </c>
      <c r="C3651" t="str">
        <f>IF(EXPORTACIONES!C3651="","",VLOOKUP(EXPORTACIONES!C3651,ACTIVIDADES!$A$1:$B$37,2,FALSE))</f>
        <v/>
      </c>
      <c r="D3651" t="str">
        <f>IF(EXPORTACIONES!D3651="","",EXPORTACIONES!D3651&amp;" -- "&amp;IF(EXPORTACIONES!E3651="","Actividad de "&amp;EXPORTACIONES!C3651,EXPORTACIONES!E3651))</f>
        <v/>
      </c>
      <c r="E3651" t="str">
        <f>IF(EXPORTACIONES!D3651="","",EXPORTACIONES!D3651)</f>
        <v/>
      </c>
      <c r="F3651">
        <f>EXPORTACIONES!F3651</f>
        <v>0</v>
      </c>
      <c r="K3651" t="str">
        <f t="shared" ref="K3651:K3714" si="513">T3651</f>
        <v/>
      </c>
      <c r="M3651">
        <f t="shared" ref="M3651:M3714" si="514">(LEN(E3651)-LEN(SUBSTITUTE(E3651,"#","")))/LEN("#")</f>
        <v>0</v>
      </c>
      <c r="N3651" t="str">
        <f t="shared" ref="N3651:N3714" si="515">IFERROR(SUBSTITUTE(E3651,"#","@",M3651),"")</f>
        <v/>
      </c>
      <c r="O3651" t="str">
        <f t="shared" ref="O3651:O3714" si="516">IFERROR(LEN(N3651)-FIND("@",N3651),"")</f>
        <v/>
      </c>
      <c r="P3651" t="str">
        <f t="shared" ref="P3651:P3714" si="517">IFERROR(RIGHT(N3651,O3651),"")</f>
        <v/>
      </c>
      <c r="Q3651">
        <v>1</v>
      </c>
      <c r="R3651" t="str">
        <f t="shared" ref="R3651:R3714" si="518">IFERROR(SUBSTITUTE(P3651,":","@",Q3651),"")</f>
        <v/>
      </c>
      <c r="S3651" t="str">
        <f t="shared" ref="S3651:S3714" si="519">IFERROR(FIND("@",R3651),"")</f>
        <v/>
      </c>
      <c r="T3651" t="str">
        <f t="shared" ref="T3651:T3714" si="520">IFERROR(LEFT(R3651,S3651-1),"")</f>
        <v/>
      </c>
      <c r="U3651" t="str">
        <f t="shared" ref="U3651:U3714" si="521">IFERROR(RIGHT(R3651,LEN(R3651)-(S3651)),"")</f>
        <v/>
      </c>
    </row>
    <row r="3652" spans="1:21" x14ac:dyDescent="0.25">
      <c r="A3652" s="6" t="str">
        <f>IF(EXPORTACIONES!A3652="","",EXPORTACIONES!A3652)</f>
        <v/>
      </c>
      <c r="B3652" t="str">
        <f>IF(EXPORTACIONES!B3652="","",VLOOKUP(EXPORTACIONES!B3652,PERSONAS!$A$1:$B$59,2,FALSE))</f>
        <v/>
      </c>
      <c r="C3652" t="str">
        <f>IF(EXPORTACIONES!C3652="","",VLOOKUP(EXPORTACIONES!C3652,ACTIVIDADES!$A$1:$B$37,2,FALSE))</f>
        <v/>
      </c>
      <c r="D3652" t="str">
        <f>IF(EXPORTACIONES!D3652="","",EXPORTACIONES!D3652&amp;" -- "&amp;IF(EXPORTACIONES!E3652="","Actividad de "&amp;EXPORTACIONES!C3652,EXPORTACIONES!E3652))</f>
        <v/>
      </c>
      <c r="E3652" t="str">
        <f>IF(EXPORTACIONES!D3652="","",EXPORTACIONES!D3652)</f>
        <v/>
      </c>
      <c r="F3652">
        <f>EXPORTACIONES!F3652</f>
        <v>0</v>
      </c>
      <c r="K3652" t="str">
        <f t="shared" si="513"/>
        <v/>
      </c>
      <c r="M3652">
        <f t="shared" si="514"/>
        <v>0</v>
      </c>
      <c r="N3652" t="str">
        <f t="shared" si="515"/>
        <v/>
      </c>
      <c r="O3652" t="str">
        <f t="shared" si="516"/>
        <v/>
      </c>
      <c r="P3652" t="str">
        <f t="shared" si="517"/>
        <v/>
      </c>
      <c r="Q3652">
        <v>1</v>
      </c>
      <c r="R3652" t="str">
        <f t="shared" si="518"/>
        <v/>
      </c>
      <c r="S3652" t="str">
        <f t="shared" si="519"/>
        <v/>
      </c>
      <c r="T3652" t="str">
        <f t="shared" si="520"/>
        <v/>
      </c>
      <c r="U3652" t="str">
        <f t="shared" si="521"/>
        <v/>
      </c>
    </row>
    <row r="3653" spans="1:21" x14ac:dyDescent="0.25">
      <c r="A3653" s="6" t="str">
        <f>IF(EXPORTACIONES!A3653="","",EXPORTACIONES!A3653)</f>
        <v/>
      </c>
      <c r="B3653" t="str">
        <f>IF(EXPORTACIONES!B3653="","",VLOOKUP(EXPORTACIONES!B3653,PERSONAS!$A$1:$B$59,2,FALSE))</f>
        <v/>
      </c>
      <c r="C3653" t="str">
        <f>IF(EXPORTACIONES!C3653="","",VLOOKUP(EXPORTACIONES!C3653,ACTIVIDADES!$A$1:$B$37,2,FALSE))</f>
        <v/>
      </c>
      <c r="D3653" t="str">
        <f>IF(EXPORTACIONES!D3653="","",EXPORTACIONES!D3653&amp;" -- "&amp;IF(EXPORTACIONES!E3653="","Actividad de "&amp;EXPORTACIONES!C3653,EXPORTACIONES!E3653))</f>
        <v/>
      </c>
      <c r="E3653" t="str">
        <f>IF(EXPORTACIONES!D3653="","",EXPORTACIONES!D3653)</f>
        <v/>
      </c>
      <c r="F3653">
        <f>EXPORTACIONES!F3653</f>
        <v>0</v>
      </c>
      <c r="K3653" t="str">
        <f t="shared" si="513"/>
        <v/>
      </c>
      <c r="M3653">
        <f t="shared" si="514"/>
        <v>0</v>
      </c>
      <c r="N3653" t="str">
        <f t="shared" si="515"/>
        <v/>
      </c>
      <c r="O3653" t="str">
        <f t="shared" si="516"/>
        <v/>
      </c>
      <c r="P3653" t="str">
        <f t="shared" si="517"/>
        <v/>
      </c>
      <c r="Q3653">
        <v>1</v>
      </c>
      <c r="R3653" t="str">
        <f t="shared" si="518"/>
        <v/>
      </c>
      <c r="S3653" t="str">
        <f t="shared" si="519"/>
        <v/>
      </c>
      <c r="T3653" t="str">
        <f t="shared" si="520"/>
        <v/>
      </c>
      <c r="U3653" t="str">
        <f t="shared" si="521"/>
        <v/>
      </c>
    </row>
    <row r="3654" spans="1:21" x14ac:dyDescent="0.25">
      <c r="A3654" s="6" t="str">
        <f>IF(EXPORTACIONES!A3654="","",EXPORTACIONES!A3654)</f>
        <v/>
      </c>
      <c r="B3654" t="str">
        <f>IF(EXPORTACIONES!B3654="","",VLOOKUP(EXPORTACIONES!B3654,PERSONAS!$A$1:$B$59,2,FALSE))</f>
        <v/>
      </c>
      <c r="C3654" t="str">
        <f>IF(EXPORTACIONES!C3654="","",VLOOKUP(EXPORTACIONES!C3654,ACTIVIDADES!$A$1:$B$37,2,FALSE))</f>
        <v/>
      </c>
      <c r="D3654" t="str">
        <f>IF(EXPORTACIONES!D3654="","",EXPORTACIONES!D3654&amp;" -- "&amp;IF(EXPORTACIONES!E3654="","Actividad de "&amp;EXPORTACIONES!C3654,EXPORTACIONES!E3654))</f>
        <v/>
      </c>
      <c r="E3654" t="str">
        <f>IF(EXPORTACIONES!D3654="","",EXPORTACIONES!D3654)</f>
        <v/>
      </c>
      <c r="F3654">
        <f>EXPORTACIONES!F3654</f>
        <v>0</v>
      </c>
      <c r="K3654" t="str">
        <f t="shared" si="513"/>
        <v/>
      </c>
      <c r="M3654">
        <f t="shared" si="514"/>
        <v>0</v>
      </c>
      <c r="N3654" t="str">
        <f t="shared" si="515"/>
        <v/>
      </c>
      <c r="O3654" t="str">
        <f t="shared" si="516"/>
        <v/>
      </c>
      <c r="P3654" t="str">
        <f t="shared" si="517"/>
        <v/>
      </c>
      <c r="Q3654">
        <v>1</v>
      </c>
      <c r="R3654" t="str">
        <f t="shared" si="518"/>
        <v/>
      </c>
      <c r="S3654" t="str">
        <f t="shared" si="519"/>
        <v/>
      </c>
      <c r="T3654" t="str">
        <f t="shared" si="520"/>
        <v/>
      </c>
      <c r="U3654" t="str">
        <f t="shared" si="521"/>
        <v/>
      </c>
    </row>
    <row r="3655" spans="1:21" x14ac:dyDescent="0.25">
      <c r="A3655" s="6" t="str">
        <f>IF(EXPORTACIONES!A3655="","",EXPORTACIONES!A3655)</f>
        <v/>
      </c>
      <c r="B3655" t="str">
        <f>IF(EXPORTACIONES!B3655="","",VLOOKUP(EXPORTACIONES!B3655,PERSONAS!$A$1:$B$59,2,FALSE))</f>
        <v/>
      </c>
      <c r="C3655" t="str">
        <f>IF(EXPORTACIONES!C3655="","",VLOOKUP(EXPORTACIONES!C3655,ACTIVIDADES!$A$1:$B$37,2,FALSE))</f>
        <v/>
      </c>
      <c r="D3655" t="str">
        <f>IF(EXPORTACIONES!D3655="","",EXPORTACIONES!D3655&amp;" -- "&amp;IF(EXPORTACIONES!E3655="","Actividad de "&amp;EXPORTACIONES!C3655,EXPORTACIONES!E3655))</f>
        <v/>
      </c>
      <c r="E3655" t="str">
        <f>IF(EXPORTACIONES!D3655="","",EXPORTACIONES!D3655)</f>
        <v/>
      </c>
      <c r="F3655">
        <f>EXPORTACIONES!F3655</f>
        <v>0</v>
      </c>
      <c r="K3655" t="str">
        <f t="shared" si="513"/>
        <v/>
      </c>
      <c r="M3655">
        <f t="shared" si="514"/>
        <v>0</v>
      </c>
      <c r="N3655" t="str">
        <f t="shared" si="515"/>
        <v/>
      </c>
      <c r="O3655" t="str">
        <f t="shared" si="516"/>
        <v/>
      </c>
      <c r="P3655" t="str">
        <f t="shared" si="517"/>
        <v/>
      </c>
      <c r="Q3655">
        <v>1</v>
      </c>
      <c r="R3655" t="str">
        <f t="shared" si="518"/>
        <v/>
      </c>
      <c r="S3655" t="str">
        <f t="shared" si="519"/>
        <v/>
      </c>
      <c r="T3655" t="str">
        <f t="shared" si="520"/>
        <v/>
      </c>
      <c r="U3655" t="str">
        <f t="shared" si="521"/>
        <v/>
      </c>
    </row>
    <row r="3656" spans="1:21" x14ac:dyDescent="0.25">
      <c r="A3656" s="6" t="str">
        <f>IF(EXPORTACIONES!A3656="","",EXPORTACIONES!A3656)</f>
        <v/>
      </c>
      <c r="B3656" t="str">
        <f>IF(EXPORTACIONES!B3656="","",VLOOKUP(EXPORTACIONES!B3656,PERSONAS!$A$1:$B$59,2,FALSE))</f>
        <v/>
      </c>
      <c r="C3656" t="str">
        <f>IF(EXPORTACIONES!C3656="","",VLOOKUP(EXPORTACIONES!C3656,ACTIVIDADES!$A$1:$B$37,2,FALSE))</f>
        <v/>
      </c>
      <c r="D3656" t="str">
        <f>IF(EXPORTACIONES!D3656="","",EXPORTACIONES!D3656&amp;" -- "&amp;IF(EXPORTACIONES!E3656="","Actividad de "&amp;EXPORTACIONES!C3656,EXPORTACIONES!E3656))</f>
        <v/>
      </c>
      <c r="E3656" t="str">
        <f>IF(EXPORTACIONES!D3656="","",EXPORTACIONES!D3656)</f>
        <v/>
      </c>
      <c r="F3656">
        <f>EXPORTACIONES!F3656</f>
        <v>0</v>
      </c>
      <c r="K3656" t="str">
        <f t="shared" si="513"/>
        <v/>
      </c>
      <c r="M3656">
        <f t="shared" si="514"/>
        <v>0</v>
      </c>
      <c r="N3656" t="str">
        <f t="shared" si="515"/>
        <v/>
      </c>
      <c r="O3656" t="str">
        <f t="shared" si="516"/>
        <v/>
      </c>
      <c r="P3656" t="str">
        <f t="shared" si="517"/>
        <v/>
      </c>
      <c r="Q3656">
        <v>1</v>
      </c>
      <c r="R3656" t="str">
        <f t="shared" si="518"/>
        <v/>
      </c>
      <c r="S3656" t="str">
        <f t="shared" si="519"/>
        <v/>
      </c>
      <c r="T3656" t="str">
        <f t="shared" si="520"/>
        <v/>
      </c>
      <c r="U3656" t="str">
        <f t="shared" si="521"/>
        <v/>
      </c>
    </row>
    <row r="3657" spans="1:21" x14ac:dyDescent="0.25">
      <c r="A3657" s="6" t="str">
        <f>IF(EXPORTACIONES!A3657="","",EXPORTACIONES!A3657)</f>
        <v/>
      </c>
      <c r="B3657" t="str">
        <f>IF(EXPORTACIONES!B3657="","",VLOOKUP(EXPORTACIONES!B3657,PERSONAS!$A$1:$B$59,2,FALSE))</f>
        <v/>
      </c>
      <c r="C3657" t="str">
        <f>IF(EXPORTACIONES!C3657="","",VLOOKUP(EXPORTACIONES!C3657,ACTIVIDADES!$A$1:$B$37,2,FALSE))</f>
        <v/>
      </c>
      <c r="D3657" t="str">
        <f>IF(EXPORTACIONES!D3657="","",EXPORTACIONES!D3657&amp;" -- "&amp;IF(EXPORTACIONES!E3657="","Actividad de "&amp;EXPORTACIONES!C3657,EXPORTACIONES!E3657))</f>
        <v/>
      </c>
      <c r="E3657" t="str">
        <f>IF(EXPORTACIONES!D3657="","",EXPORTACIONES!D3657)</f>
        <v/>
      </c>
      <c r="F3657">
        <f>EXPORTACIONES!F3657</f>
        <v>0</v>
      </c>
      <c r="K3657" t="str">
        <f t="shared" si="513"/>
        <v/>
      </c>
      <c r="M3657">
        <f t="shared" si="514"/>
        <v>0</v>
      </c>
      <c r="N3657" t="str">
        <f t="shared" si="515"/>
        <v/>
      </c>
      <c r="O3657" t="str">
        <f t="shared" si="516"/>
        <v/>
      </c>
      <c r="P3657" t="str">
        <f t="shared" si="517"/>
        <v/>
      </c>
      <c r="Q3657">
        <v>1</v>
      </c>
      <c r="R3657" t="str">
        <f t="shared" si="518"/>
        <v/>
      </c>
      <c r="S3657" t="str">
        <f t="shared" si="519"/>
        <v/>
      </c>
      <c r="T3657" t="str">
        <f t="shared" si="520"/>
        <v/>
      </c>
      <c r="U3657" t="str">
        <f t="shared" si="521"/>
        <v/>
      </c>
    </row>
    <row r="3658" spans="1:21" x14ac:dyDescent="0.25">
      <c r="A3658" s="6" t="str">
        <f>IF(EXPORTACIONES!A3658="","",EXPORTACIONES!A3658)</f>
        <v/>
      </c>
      <c r="B3658" t="str">
        <f>IF(EXPORTACIONES!B3658="","",VLOOKUP(EXPORTACIONES!B3658,PERSONAS!$A$1:$B$59,2,FALSE))</f>
        <v/>
      </c>
      <c r="C3658" t="str">
        <f>IF(EXPORTACIONES!C3658="","",VLOOKUP(EXPORTACIONES!C3658,ACTIVIDADES!$A$1:$B$37,2,FALSE))</f>
        <v/>
      </c>
      <c r="D3658" t="str">
        <f>IF(EXPORTACIONES!D3658="","",EXPORTACIONES!D3658&amp;" -- "&amp;IF(EXPORTACIONES!E3658="","Actividad de "&amp;EXPORTACIONES!C3658,EXPORTACIONES!E3658))</f>
        <v/>
      </c>
      <c r="E3658" t="str">
        <f>IF(EXPORTACIONES!D3658="","",EXPORTACIONES!D3658)</f>
        <v/>
      </c>
      <c r="F3658">
        <f>EXPORTACIONES!F3658</f>
        <v>0</v>
      </c>
      <c r="K3658" t="str">
        <f t="shared" si="513"/>
        <v/>
      </c>
      <c r="M3658">
        <f t="shared" si="514"/>
        <v>0</v>
      </c>
      <c r="N3658" t="str">
        <f t="shared" si="515"/>
        <v/>
      </c>
      <c r="O3658" t="str">
        <f t="shared" si="516"/>
        <v/>
      </c>
      <c r="P3658" t="str">
        <f t="shared" si="517"/>
        <v/>
      </c>
      <c r="Q3658">
        <v>1</v>
      </c>
      <c r="R3658" t="str">
        <f t="shared" si="518"/>
        <v/>
      </c>
      <c r="S3658" t="str">
        <f t="shared" si="519"/>
        <v/>
      </c>
      <c r="T3658" t="str">
        <f t="shared" si="520"/>
        <v/>
      </c>
      <c r="U3658" t="str">
        <f t="shared" si="521"/>
        <v/>
      </c>
    </row>
    <row r="3659" spans="1:21" x14ac:dyDescent="0.25">
      <c r="A3659" s="6" t="str">
        <f>IF(EXPORTACIONES!A3659="","",EXPORTACIONES!A3659)</f>
        <v/>
      </c>
      <c r="B3659" t="str">
        <f>IF(EXPORTACIONES!B3659="","",VLOOKUP(EXPORTACIONES!B3659,PERSONAS!$A$1:$B$59,2,FALSE))</f>
        <v/>
      </c>
      <c r="C3659" t="str">
        <f>IF(EXPORTACIONES!C3659="","",VLOOKUP(EXPORTACIONES!C3659,ACTIVIDADES!$A$1:$B$37,2,FALSE))</f>
        <v/>
      </c>
      <c r="D3659" t="str">
        <f>IF(EXPORTACIONES!D3659="","",EXPORTACIONES!D3659&amp;" -- "&amp;IF(EXPORTACIONES!E3659="","Actividad de "&amp;EXPORTACIONES!C3659,EXPORTACIONES!E3659))</f>
        <v/>
      </c>
      <c r="E3659" t="str">
        <f>IF(EXPORTACIONES!D3659="","",EXPORTACIONES!D3659)</f>
        <v/>
      </c>
      <c r="F3659">
        <f>EXPORTACIONES!F3659</f>
        <v>0</v>
      </c>
      <c r="K3659" t="str">
        <f t="shared" si="513"/>
        <v/>
      </c>
      <c r="M3659">
        <f t="shared" si="514"/>
        <v>0</v>
      </c>
      <c r="N3659" t="str">
        <f t="shared" si="515"/>
        <v/>
      </c>
      <c r="O3659" t="str">
        <f t="shared" si="516"/>
        <v/>
      </c>
      <c r="P3659" t="str">
        <f t="shared" si="517"/>
        <v/>
      </c>
      <c r="Q3659">
        <v>1</v>
      </c>
      <c r="R3659" t="str">
        <f t="shared" si="518"/>
        <v/>
      </c>
      <c r="S3659" t="str">
        <f t="shared" si="519"/>
        <v/>
      </c>
      <c r="T3659" t="str">
        <f t="shared" si="520"/>
        <v/>
      </c>
      <c r="U3659" t="str">
        <f t="shared" si="521"/>
        <v/>
      </c>
    </row>
    <row r="3660" spans="1:21" x14ac:dyDescent="0.25">
      <c r="A3660" s="6" t="str">
        <f>IF(EXPORTACIONES!A3660="","",EXPORTACIONES!A3660)</f>
        <v/>
      </c>
      <c r="B3660" t="str">
        <f>IF(EXPORTACIONES!B3660="","",VLOOKUP(EXPORTACIONES!B3660,PERSONAS!$A$1:$B$59,2,FALSE))</f>
        <v/>
      </c>
      <c r="C3660" t="str">
        <f>IF(EXPORTACIONES!C3660="","",VLOOKUP(EXPORTACIONES!C3660,ACTIVIDADES!$A$1:$B$37,2,FALSE))</f>
        <v/>
      </c>
      <c r="D3660" t="str">
        <f>IF(EXPORTACIONES!D3660="","",EXPORTACIONES!D3660&amp;" -- "&amp;IF(EXPORTACIONES!E3660="","Actividad de "&amp;EXPORTACIONES!C3660,EXPORTACIONES!E3660))</f>
        <v/>
      </c>
      <c r="E3660" t="str">
        <f>IF(EXPORTACIONES!D3660="","",EXPORTACIONES!D3660)</f>
        <v/>
      </c>
      <c r="F3660">
        <f>EXPORTACIONES!F3660</f>
        <v>0</v>
      </c>
      <c r="K3660" t="str">
        <f t="shared" si="513"/>
        <v/>
      </c>
      <c r="M3660">
        <f t="shared" si="514"/>
        <v>0</v>
      </c>
      <c r="N3660" t="str">
        <f t="shared" si="515"/>
        <v/>
      </c>
      <c r="O3660" t="str">
        <f t="shared" si="516"/>
        <v/>
      </c>
      <c r="P3660" t="str">
        <f t="shared" si="517"/>
        <v/>
      </c>
      <c r="Q3660">
        <v>1</v>
      </c>
      <c r="R3660" t="str">
        <f t="shared" si="518"/>
        <v/>
      </c>
      <c r="S3660" t="str">
        <f t="shared" si="519"/>
        <v/>
      </c>
      <c r="T3660" t="str">
        <f t="shared" si="520"/>
        <v/>
      </c>
      <c r="U3660" t="str">
        <f t="shared" si="521"/>
        <v/>
      </c>
    </row>
    <row r="3661" spans="1:21" x14ac:dyDescent="0.25">
      <c r="A3661" s="6" t="str">
        <f>IF(EXPORTACIONES!A3661="","",EXPORTACIONES!A3661)</f>
        <v/>
      </c>
      <c r="B3661" t="str">
        <f>IF(EXPORTACIONES!B3661="","",VLOOKUP(EXPORTACIONES!B3661,PERSONAS!$A$1:$B$59,2,FALSE))</f>
        <v/>
      </c>
      <c r="C3661" t="str">
        <f>IF(EXPORTACIONES!C3661="","",VLOOKUP(EXPORTACIONES!C3661,ACTIVIDADES!$A$1:$B$37,2,FALSE))</f>
        <v/>
      </c>
      <c r="D3661" t="str">
        <f>IF(EXPORTACIONES!D3661="","",EXPORTACIONES!D3661&amp;" -- "&amp;IF(EXPORTACIONES!E3661="","Actividad de "&amp;EXPORTACIONES!C3661,EXPORTACIONES!E3661))</f>
        <v/>
      </c>
      <c r="E3661" t="str">
        <f>IF(EXPORTACIONES!D3661="","",EXPORTACIONES!D3661)</f>
        <v/>
      </c>
      <c r="F3661">
        <f>EXPORTACIONES!F3661</f>
        <v>0</v>
      </c>
      <c r="K3661" t="str">
        <f t="shared" si="513"/>
        <v/>
      </c>
      <c r="M3661">
        <f t="shared" si="514"/>
        <v>0</v>
      </c>
      <c r="N3661" t="str">
        <f t="shared" si="515"/>
        <v/>
      </c>
      <c r="O3661" t="str">
        <f t="shared" si="516"/>
        <v/>
      </c>
      <c r="P3661" t="str">
        <f t="shared" si="517"/>
        <v/>
      </c>
      <c r="Q3661">
        <v>1</v>
      </c>
      <c r="R3661" t="str">
        <f t="shared" si="518"/>
        <v/>
      </c>
      <c r="S3661" t="str">
        <f t="shared" si="519"/>
        <v/>
      </c>
      <c r="T3661" t="str">
        <f t="shared" si="520"/>
        <v/>
      </c>
      <c r="U3661" t="str">
        <f t="shared" si="521"/>
        <v/>
      </c>
    </row>
    <row r="3662" spans="1:21" x14ac:dyDescent="0.25">
      <c r="A3662" s="6" t="str">
        <f>IF(EXPORTACIONES!A3662="","",EXPORTACIONES!A3662)</f>
        <v/>
      </c>
      <c r="B3662" t="str">
        <f>IF(EXPORTACIONES!B3662="","",VLOOKUP(EXPORTACIONES!B3662,PERSONAS!$A$1:$B$59,2,FALSE))</f>
        <v/>
      </c>
      <c r="C3662" t="str">
        <f>IF(EXPORTACIONES!C3662="","",VLOOKUP(EXPORTACIONES!C3662,ACTIVIDADES!$A$1:$B$37,2,FALSE))</f>
        <v/>
      </c>
      <c r="D3662" t="str">
        <f>IF(EXPORTACIONES!D3662="","",EXPORTACIONES!D3662&amp;" -- "&amp;IF(EXPORTACIONES!E3662="","Actividad de "&amp;EXPORTACIONES!C3662,EXPORTACIONES!E3662))</f>
        <v/>
      </c>
      <c r="E3662" t="str">
        <f>IF(EXPORTACIONES!D3662="","",EXPORTACIONES!D3662)</f>
        <v/>
      </c>
      <c r="F3662">
        <f>EXPORTACIONES!F3662</f>
        <v>0</v>
      </c>
      <c r="K3662" t="str">
        <f t="shared" si="513"/>
        <v/>
      </c>
      <c r="M3662">
        <f t="shared" si="514"/>
        <v>0</v>
      </c>
      <c r="N3662" t="str">
        <f t="shared" si="515"/>
        <v/>
      </c>
      <c r="O3662" t="str">
        <f t="shared" si="516"/>
        <v/>
      </c>
      <c r="P3662" t="str">
        <f t="shared" si="517"/>
        <v/>
      </c>
      <c r="Q3662">
        <v>1</v>
      </c>
      <c r="R3662" t="str">
        <f t="shared" si="518"/>
        <v/>
      </c>
      <c r="S3662" t="str">
        <f t="shared" si="519"/>
        <v/>
      </c>
      <c r="T3662" t="str">
        <f t="shared" si="520"/>
        <v/>
      </c>
      <c r="U3662" t="str">
        <f t="shared" si="521"/>
        <v/>
      </c>
    </row>
    <row r="3663" spans="1:21" x14ac:dyDescent="0.25">
      <c r="A3663" s="6" t="str">
        <f>IF(EXPORTACIONES!A3663="","",EXPORTACIONES!A3663)</f>
        <v/>
      </c>
      <c r="B3663" t="str">
        <f>IF(EXPORTACIONES!B3663="","",VLOOKUP(EXPORTACIONES!B3663,PERSONAS!$A$1:$B$59,2,FALSE))</f>
        <v/>
      </c>
      <c r="C3663" t="str">
        <f>IF(EXPORTACIONES!C3663="","",VLOOKUP(EXPORTACIONES!C3663,ACTIVIDADES!$A$1:$B$37,2,FALSE))</f>
        <v/>
      </c>
      <c r="D3663" t="str">
        <f>IF(EXPORTACIONES!D3663="","",EXPORTACIONES!D3663&amp;" -- "&amp;IF(EXPORTACIONES!E3663="","Actividad de "&amp;EXPORTACIONES!C3663,EXPORTACIONES!E3663))</f>
        <v/>
      </c>
      <c r="E3663" t="str">
        <f>IF(EXPORTACIONES!D3663="","",EXPORTACIONES!D3663)</f>
        <v/>
      </c>
      <c r="F3663">
        <f>EXPORTACIONES!F3663</f>
        <v>0</v>
      </c>
      <c r="K3663" t="str">
        <f t="shared" si="513"/>
        <v/>
      </c>
      <c r="M3663">
        <f t="shared" si="514"/>
        <v>0</v>
      </c>
      <c r="N3663" t="str">
        <f t="shared" si="515"/>
        <v/>
      </c>
      <c r="O3663" t="str">
        <f t="shared" si="516"/>
        <v/>
      </c>
      <c r="P3663" t="str">
        <f t="shared" si="517"/>
        <v/>
      </c>
      <c r="Q3663">
        <v>1</v>
      </c>
      <c r="R3663" t="str">
        <f t="shared" si="518"/>
        <v/>
      </c>
      <c r="S3663" t="str">
        <f t="shared" si="519"/>
        <v/>
      </c>
      <c r="T3663" t="str">
        <f t="shared" si="520"/>
        <v/>
      </c>
      <c r="U3663" t="str">
        <f t="shared" si="521"/>
        <v/>
      </c>
    </row>
    <row r="3664" spans="1:21" x14ac:dyDescent="0.25">
      <c r="A3664" s="6" t="str">
        <f>IF(EXPORTACIONES!A3664="","",EXPORTACIONES!A3664)</f>
        <v/>
      </c>
      <c r="B3664" t="str">
        <f>IF(EXPORTACIONES!B3664="","",VLOOKUP(EXPORTACIONES!B3664,PERSONAS!$A$1:$B$59,2,FALSE))</f>
        <v/>
      </c>
      <c r="C3664" t="str">
        <f>IF(EXPORTACIONES!C3664="","",VLOOKUP(EXPORTACIONES!C3664,ACTIVIDADES!$A$1:$B$37,2,FALSE))</f>
        <v/>
      </c>
      <c r="D3664" t="str">
        <f>IF(EXPORTACIONES!D3664="","",EXPORTACIONES!D3664&amp;" -- "&amp;IF(EXPORTACIONES!E3664="","Actividad de "&amp;EXPORTACIONES!C3664,EXPORTACIONES!E3664))</f>
        <v/>
      </c>
      <c r="E3664" t="str">
        <f>IF(EXPORTACIONES!D3664="","",EXPORTACIONES!D3664)</f>
        <v/>
      </c>
      <c r="F3664">
        <f>EXPORTACIONES!F3664</f>
        <v>0</v>
      </c>
      <c r="K3664" t="str">
        <f t="shared" si="513"/>
        <v/>
      </c>
      <c r="M3664">
        <f t="shared" si="514"/>
        <v>0</v>
      </c>
      <c r="N3664" t="str">
        <f t="shared" si="515"/>
        <v/>
      </c>
      <c r="O3664" t="str">
        <f t="shared" si="516"/>
        <v/>
      </c>
      <c r="P3664" t="str">
        <f t="shared" si="517"/>
        <v/>
      </c>
      <c r="Q3664">
        <v>1</v>
      </c>
      <c r="R3664" t="str">
        <f t="shared" si="518"/>
        <v/>
      </c>
      <c r="S3664" t="str">
        <f t="shared" si="519"/>
        <v/>
      </c>
      <c r="T3664" t="str">
        <f t="shared" si="520"/>
        <v/>
      </c>
      <c r="U3664" t="str">
        <f t="shared" si="521"/>
        <v/>
      </c>
    </row>
    <row r="3665" spans="1:21" x14ac:dyDescent="0.25">
      <c r="A3665" s="6" t="str">
        <f>IF(EXPORTACIONES!A3665="","",EXPORTACIONES!A3665)</f>
        <v/>
      </c>
      <c r="B3665" t="str">
        <f>IF(EXPORTACIONES!B3665="","",VLOOKUP(EXPORTACIONES!B3665,PERSONAS!$A$1:$B$59,2,FALSE))</f>
        <v/>
      </c>
      <c r="C3665" t="str">
        <f>IF(EXPORTACIONES!C3665="","",VLOOKUP(EXPORTACIONES!C3665,ACTIVIDADES!$A$1:$B$37,2,FALSE))</f>
        <v/>
      </c>
      <c r="D3665" t="str">
        <f>IF(EXPORTACIONES!D3665="","",EXPORTACIONES!D3665&amp;" -- "&amp;IF(EXPORTACIONES!E3665="","Actividad de "&amp;EXPORTACIONES!C3665,EXPORTACIONES!E3665))</f>
        <v/>
      </c>
      <c r="E3665" t="str">
        <f>IF(EXPORTACIONES!D3665="","",EXPORTACIONES!D3665)</f>
        <v/>
      </c>
      <c r="F3665">
        <f>EXPORTACIONES!F3665</f>
        <v>0</v>
      </c>
      <c r="K3665" t="str">
        <f t="shared" si="513"/>
        <v/>
      </c>
      <c r="M3665">
        <f t="shared" si="514"/>
        <v>0</v>
      </c>
      <c r="N3665" t="str">
        <f t="shared" si="515"/>
        <v/>
      </c>
      <c r="O3665" t="str">
        <f t="shared" si="516"/>
        <v/>
      </c>
      <c r="P3665" t="str">
        <f t="shared" si="517"/>
        <v/>
      </c>
      <c r="Q3665">
        <v>1</v>
      </c>
      <c r="R3665" t="str">
        <f t="shared" si="518"/>
        <v/>
      </c>
      <c r="S3665" t="str">
        <f t="shared" si="519"/>
        <v/>
      </c>
      <c r="T3665" t="str">
        <f t="shared" si="520"/>
        <v/>
      </c>
      <c r="U3665" t="str">
        <f t="shared" si="521"/>
        <v/>
      </c>
    </row>
    <row r="3666" spans="1:21" x14ac:dyDescent="0.25">
      <c r="A3666" s="6" t="str">
        <f>IF(EXPORTACIONES!A3666="","",EXPORTACIONES!A3666)</f>
        <v/>
      </c>
      <c r="B3666" t="str">
        <f>IF(EXPORTACIONES!B3666="","",VLOOKUP(EXPORTACIONES!B3666,PERSONAS!$A$1:$B$59,2,FALSE))</f>
        <v/>
      </c>
      <c r="C3666" t="str">
        <f>IF(EXPORTACIONES!C3666="","",VLOOKUP(EXPORTACIONES!C3666,ACTIVIDADES!$A$1:$B$37,2,FALSE))</f>
        <v/>
      </c>
      <c r="D3666" t="str">
        <f>IF(EXPORTACIONES!D3666="","",EXPORTACIONES!D3666&amp;" -- "&amp;IF(EXPORTACIONES!E3666="","Actividad de "&amp;EXPORTACIONES!C3666,EXPORTACIONES!E3666))</f>
        <v/>
      </c>
      <c r="E3666" t="str">
        <f>IF(EXPORTACIONES!D3666="","",EXPORTACIONES!D3666)</f>
        <v/>
      </c>
      <c r="F3666">
        <f>EXPORTACIONES!F3666</f>
        <v>0</v>
      </c>
      <c r="K3666" t="str">
        <f t="shared" si="513"/>
        <v/>
      </c>
      <c r="M3666">
        <f t="shared" si="514"/>
        <v>0</v>
      </c>
      <c r="N3666" t="str">
        <f t="shared" si="515"/>
        <v/>
      </c>
      <c r="O3666" t="str">
        <f t="shared" si="516"/>
        <v/>
      </c>
      <c r="P3666" t="str">
        <f t="shared" si="517"/>
        <v/>
      </c>
      <c r="Q3666">
        <v>1</v>
      </c>
      <c r="R3666" t="str">
        <f t="shared" si="518"/>
        <v/>
      </c>
      <c r="S3666" t="str">
        <f t="shared" si="519"/>
        <v/>
      </c>
      <c r="T3666" t="str">
        <f t="shared" si="520"/>
        <v/>
      </c>
      <c r="U3666" t="str">
        <f t="shared" si="521"/>
        <v/>
      </c>
    </row>
    <row r="3667" spans="1:21" x14ac:dyDescent="0.25">
      <c r="A3667" s="6" t="str">
        <f>IF(EXPORTACIONES!A3667="","",EXPORTACIONES!A3667)</f>
        <v/>
      </c>
      <c r="B3667" t="str">
        <f>IF(EXPORTACIONES!B3667="","",VLOOKUP(EXPORTACIONES!B3667,PERSONAS!$A$1:$B$59,2,FALSE))</f>
        <v/>
      </c>
      <c r="C3667" t="str">
        <f>IF(EXPORTACIONES!C3667="","",VLOOKUP(EXPORTACIONES!C3667,ACTIVIDADES!$A$1:$B$37,2,FALSE))</f>
        <v/>
      </c>
      <c r="D3667" t="str">
        <f>IF(EXPORTACIONES!D3667="","",EXPORTACIONES!D3667&amp;" -- "&amp;IF(EXPORTACIONES!E3667="","Actividad de "&amp;EXPORTACIONES!C3667,EXPORTACIONES!E3667))</f>
        <v/>
      </c>
      <c r="E3667" t="str">
        <f>IF(EXPORTACIONES!D3667="","",EXPORTACIONES!D3667)</f>
        <v/>
      </c>
      <c r="F3667">
        <f>EXPORTACIONES!F3667</f>
        <v>0</v>
      </c>
      <c r="K3667" t="str">
        <f t="shared" si="513"/>
        <v/>
      </c>
      <c r="M3667">
        <f t="shared" si="514"/>
        <v>0</v>
      </c>
      <c r="N3667" t="str">
        <f t="shared" si="515"/>
        <v/>
      </c>
      <c r="O3667" t="str">
        <f t="shared" si="516"/>
        <v/>
      </c>
      <c r="P3667" t="str">
        <f t="shared" si="517"/>
        <v/>
      </c>
      <c r="Q3667">
        <v>1</v>
      </c>
      <c r="R3667" t="str">
        <f t="shared" si="518"/>
        <v/>
      </c>
      <c r="S3667" t="str">
        <f t="shared" si="519"/>
        <v/>
      </c>
      <c r="T3667" t="str">
        <f t="shared" si="520"/>
        <v/>
      </c>
      <c r="U3667" t="str">
        <f t="shared" si="521"/>
        <v/>
      </c>
    </row>
    <row r="3668" spans="1:21" x14ac:dyDescent="0.25">
      <c r="A3668" s="6" t="str">
        <f>IF(EXPORTACIONES!A3668="","",EXPORTACIONES!A3668)</f>
        <v/>
      </c>
      <c r="B3668" t="str">
        <f>IF(EXPORTACIONES!B3668="","",VLOOKUP(EXPORTACIONES!B3668,PERSONAS!$A$1:$B$59,2,FALSE))</f>
        <v/>
      </c>
      <c r="C3668" t="str">
        <f>IF(EXPORTACIONES!C3668="","",VLOOKUP(EXPORTACIONES!C3668,ACTIVIDADES!$A$1:$B$37,2,FALSE))</f>
        <v/>
      </c>
      <c r="D3668" t="str">
        <f>IF(EXPORTACIONES!D3668="","",EXPORTACIONES!D3668&amp;" -- "&amp;IF(EXPORTACIONES!E3668="","Actividad de "&amp;EXPORTACIONES!C3668,EXPORTACIONES!E3668))</f>
        <v/>
      </c>
      <c r="E3668" t="str">
        <f>IF(EXPORTACIONES!D3668="","",EXPORTACIONES!D3668)</f>
        <v/>
      </c>
      <c r="F3668">
        <f>EXPORTACIONES!F3668</f>
        <v>0</v>
      </c>
      <c r="K3668" t="str">
        <f t="shared" si="513"/>
        <v/>
      </c>
      <c r="M3668">
        <f t="shared" si="514"/>
        <v>0</v>
      </c>
      <c r="N3668" t="str">
        <f t="shared" si="515"/>
        <v/>
      </c>
      <c r="O3668" t="str">
        <f t="shared" si="516"/>
        <v/>
      </c>
      <c r="P3668" t="str">
        <f t="shared" si="517"/>
        <v/>
      </c>
      <c r="Q3668">
        <v>1</v>
      </c>
      <c r="R3668" t="str">
        <f t="shared" si="518"/>
        <v/>
      </c>
      <c r="S3668" t="str">
        <f t="shared" si="519"/>
        <v/>
      </c>
      <c r="T3668" t="str">
        <f t="shared" si="520"/>
        <v/>
      </c>
      <c r="U3668" t="str">
        <f t="shared" si="521"/>
        <v/>
      </c>
    </row>
    <row r="3669" spans="1:21" x14ac:dyDescent="0.25">
      <c r="A3669" s="6" t="str">
        <f>IF(EXPORTACIONES!A3669="","",EXPORTACIONES!A3669)</f>
        <v/>
      </c>
      <c r="B3669" t="str">
        <f>IF(EXPORTACIONES!B3669="","",VLOOKUP(EXPORTACIONES!B3669,PERSONAS!$A$1:$B$59,2,FALSE))</f>
        <v/>
      </c>
      <c r="C3669" t="str">
        <f>IF(EXPORTACIONES!C3669="","",VLOOKUP(EXPORTACIONES!C3669,ACTIVIDADES!$A$1:$B$37,2,FALSE))</f>
        <v/>
      </c>
      <c r="D3669" t="str">
        <f>IF(EXPORTACIONES!D3669="","",EXPORTACIONES!D3669&amp;" -- "&amp;IF(EXPORTACIONES!E3669="","Actividad de "&amp;EXPORTACIONES!C3669,EXPORTACIONES!E3669))</f>
        <v/>
      </c>
      <c r="E3669" t="str">
        <f>IF(EXPORTACIONES!D3669="","",EXPORTACIONES!D3669)</f>
        <v/>
      </c>
      <c r="F3669">
        <f>EXPORTACIONES!F3669</f>
        <v>0</v>
      </c>
      <c r="K3669" t="str">
        <f t="shared" si="513"/>
        <v/>
      </c>
      <c r="M3669">
        <f t="shared" si="514"/>
        <v>0</v>
      </c>
      <c r="N3669" t="str">
        <f t="shared" si="515"/>
        <v/>
      </c>
      <c r="O3669" t="str">
        <f t="shared" si="516"/>
        <v/>
      </c>
      <c r="P3669" t="str">
        <f t="shared" si="517"/>
        <v/>
      </c>
      <c r="Q3669">
        <v>1</v>
      </c>
      <c r="R3669" t="str">
        <f t="shared" si="518"/>
        <v/>
      </c>
      <c r="S3669" t="str">
        <f t="shared" si="519"/>
        <v/>
      </c>
      <c r="T3669" t="str">
        <f t="shared" si="520"/>
        <v/>
      </c>
      <c r="U3669" t="str">
        <f t="shared" si="521"/>
        <v/>
      </c>
    </row>
    <row r="3670" spans="1:21" x14ac:dyDescent="0.25">
      <c r="A3670" s="6" t="str">
        <f>IF(EXPORTACIONES!A3670="","",EXPORTACIONES!A3670)</f>
        <v/>
      </c>
      <c r="B3670" t="str">
        <f>IF(EXPORTACIONES!B3670="","",VLOOKUP(EXPORTACIONES!B3670,PERSONAS!$A$1:$B$59,2,FALSE))</f>
        <v/>
      </c>
      <c r="C3670" t="str">
        <f>IF(EXPORTACIONES!C3670="","",VLOOKUP(EXPORTACIONES!C3670,ACTIVIDADES!$A$1:$B$37,2,FALSE))</f>
        <v/>
      </c>
      <c r="D3670" t="str">
        <f>IF(EXPORTACIONES!D3670="","",EXPORTACIONES!D3670&amp;" -- "&amp;IF(EXPORTACIONES!E3670="","Actividad de "&amp;EXPORTACIONES!C3670,EXPORTACIONES!E3670))</f>
        <v/>
      </c>
      <c r="E3670" t="str">
        <f>IF(EXPORTACIONES!D3670="","",EXPORTACIONES!D3670)</f>
        <v/>
      </c>
      <c r="F3670">
        <f>EXPORTACIONES!F3670</f>
        <v>0</v>
      </c>
      <c r="K3670" t="str">
        <f t="shared" si="513"/>
        <v/>
      </c>
      <c r="M3670">
        <f t="shared" si="514"/>
        <v>0</v>
      </c>
      <c r="N3670" t="str">
        <f t="shared" si="515"/>
        <v/>
      </c>
      <c r="O3670" t="str">
        <f t="shared" si="516"/>
        <v/>
      </c>
      <c r="P3670" t="str">
        <f t="shared" si="517"/>
        <v/>
      </c>
      <c r="Q3670">
        <v>1</v>
      </c>
      <c r="R3670" t="str">
        <f t="shared" si="518"/>
        <v/>
      </c>
      <c r="S3670" t="str">
        <f t="shared" si="519"/>
        <v/>
      </c>
      <c r="T3670" t="str">
        <f t="shared" si="520"/>
        <v/>
      </c>
      <c r="U3670" t="str">
        <f t="shared" si="521"/>
        <v/>
      </c>
    </row>
    <row r="3671" spans="1:21" x14ac:dyDescent="0.25">
      <c r="A3671" s="6" t="str">
        <f>IF(EXPORTACIONES!A3671="","",EXPORTACIONES!A3671)</f>
        <v/>
      </c>
      <c r="B3671" t="str">
        <f>IF(EXPORTACIONES!B3671="","",VLOOKUP(EXPORTACIONES!B3671,PERSONAS!$A$1:$B$59,2,FALSE))</f>
        <v/>
      </c>
      <c r="C3671" t="str">
        <f>IF(EXPORTACIONES!C3671="","",VLOOKUP(EXPORTACIONES!C3671,ACTIVIDADES!$A$1:$B$37,2,FALSE))</f>
        <v/>
      </c>
      <c r="D3671" t="str">
        <f>IF(EXPORTACIONES!D3671="","",EXPORTACIONES!D3671&amp;" -- "&amp;IF(EXPORTACIONES!E3671="","Actividad de "&amp;EXPORTACIONES!C3671,EXPORTACIONES!E3671))</f>
        <v/>
      </c>
      <c r="E3671" t="str">
        <f>IF(EXPORTACIONES!D3671="","",EXPORTACIONES!D3671)</f>
        <v/>
      </c>
      <c r="F3671">
        <f>EXPORTACIONES!F3671</f>
        <v>0</v>
      </c>
      <c r="K3671" t="str">
        <f t="shared" si="513"/>
        <v/>
      </c>
      <c r="M3671">
        <f t="shared" si="514"/>
        <v>0</v>
      </c>
      <c r="N3671" t="str">
        <f t="shared" si="515"/>
        <v/>
      </c>
      <c r="O3671" t="str">
        <f t="shared" si="516"/>
        <v/>
      </c>
      <c r="P3671" t="str">
        <f t="shared" si="517"/>
        <v/>
      </c>
      <c r="Q3671">
        <v>1</v>
      </c>
      <c r="R3671" t="str">
        <f t="shared" si="518"/>
        <v/>
      </c>
      <c r="S3671" t="str">
        <f t="shared" si="519"/>
        <v/>
      </c>
      <c r="T3671" t="str">
        <f t="shared" si="520"/>
        <v/>
      </c>
      <c r="U3671" t="str">
        <f t="shared" si="521"/>
        <v/>
      </c>
    </row>
    <row r="3672" spans="1:21" x14ac:dyDescent="0.25">
      <c r="A3672" s="6" t="str">
        <f>IF(EXPORTACIONES!A3672="","",EXPORTACIONES!A3672)</f>
        <v/>
      </c>
      <c r="B3672" t="str">
        <f>IF(EXPORTACIONES!B3672="","",VLOOKUP(EXPORTACIONES!B3672,PERSONAS!$A$1:$B$59,2,FALSE))</f>
        <v/>
      </c>
      <c r="C3672" t="str">
        <f>IF(EXPORTACIONES!C3672="","",VLOOKUP(EXPORTACIONES!C3672,ACTIVIDADES!$A$1:$B$37,2,FALSE))</f>
        <v/>
      </c>
      <c r="D3672" t="str">
        <f>IF(EXPORTACIONES!D3672="","",EXPORTACIONES!D3672&amp;" -- "&amp;IF(EXPORTACIONES!E3672="","Actividad de "&amp;EXPORTACIONES!C3672,EXPORTACIONES!E3672))</f>
        <v/>
      </c>
      <c r="E3672" t="str">
        <f>IF(EXPORTACIONES!D3672="","",EXPORTACIONES!D3672)</f>
        <v/>
      </c>
      <c r="F3672">
        <f>EXPORTACIONES!F3672</f>
        <v>0</v>
      </c>
      <c r="K3672" t="str">
        <f t="shared" si="513"/>
        <v/>
      </c>
      <c r="M3672">
        <f t="shared" si="514"/>
        <v>0</v>
      </c>
      <c r="N3672" t="str">
        <f t="shared" si="515"/>
        <v/>
      </c>
      <c r="O3672" t="str">
        <f t="shared" si="516"/>
        <v/>
      </c>
      <c r="P3672" t="str">
        <f t="shared" si="517"/>
        <v/>
      </c>
      <c r="Q3672">
        <v>1</v>
      </c>
      <c r="R3672" t="str">
        <f t="shared" si="518"/>
        <v/>
      </c>
      <c r="S3672" t="str">
        <f t="shared" si="519"/>
        <v/>
      </c>
      <c r="T3672" t="str">
        <f t="shared" si="520"/>
        <v/>
      </c>
      <c r="U3672" t="str">
        <f t="shared" si="521"/>
        <v/>
      </c>
    </row>
    <row r="3673" spans="1:21" x14ac:dyDescent="0.25">
      <c r="A3673" s="6" t="str">
        <f>IF(EXPORTACIONES!A3673="","",EXPORTACIONES!A3673)</f>
        <v/>
      </c>
      <c r="B3673" t="str">
        <f>IF(EXPORTACIONES!B3673="","",VLOOKUP(EXPORTACIONES!B3673,PERSONAS!$A$1:$B$59,2,FALSE))</f>
        <v/>
      </c>
      <c r="C3673" t="str">
        <f>IF(EXPORTACIONES!C3673="","",VLOOKUP(EXPORTACIONES!C3673,ACTIVIDADES!$A$1:$B$37,2,FALSE))</f>
        <v/>
      </c>
      <c r="D3673" t="str">
        <f>IF(EXPORTACIONES!D3673="","",EXPORTACIONES!D3673&amp;" -- "&amp;IF(EXPORTACIONES!E3673="","Actividad de "&amp;EXPORTACIONES!C3673,EXPORTACIONES!E3673))</f>
        <v/>
      </c>
      <c r="E3673" t="str">
        <f>IF(EXPORTACIONES!D3673="","",EXPORTACIONES!D3673)</f>
        <v/>
      </c>
      <c r="F3673">
        <f>EXPORTACIONES!F3673</f>
        <v>0</v>
      </c>
      <c r="K3673" t="str">
        <f t="shared" si="513"/>
        <v/>
      </c>
      <c r="M3673">
        <f t="shared" si="514"/>
        <v>0</v>
      </c>
      <c r="N3673" t="str">
        <f t="shared" si="515"/>
        <v/>
      </c>
      <c r="O3673" t="str">
        <f t="shared" si="516"/>
        <v/>
      </c>
      <c r="P3673" t="str">
        <f t="shared" si="517"/>
        <v/>
      </c>
      <c r="Q3673">
        <v>1</v>
      </c>
      <c r="R3673" t="str">
        <f t="shared" si="518"/>
        <v/>
      </c>
      <c r="S3673" t="str">
        <f t="shared" si="519"/>
        <v/>
      </c>
      <c r="T3673" t="str">
        <f t="shared" si="520"/>
        <v/>
      </c>
      <c r="U3673" t="str">
        <f t="shared" si="521"/>
        <v/>
      </c>
    </row>
    <row r="3674" spans="1:21" x14ac:dyDescent="0.25">
      <c r="A3674" s="6" t="str">
        <f>IF(EXPORTACIONES!A3674="","",EXPORTACIONES!A3674)</f>
        <v/>
      </c>
      <c r="B3674" t="str">
        <f>IF(EXPORTACIONES!B3674="","",VLOOKUP(EXPORTACIONES!B3674,PERSONAS!$A$1:$B$59,2,FALSE))</f>
        <v/>
      </c>
      <c r="C3674" t="str">
        <f>IF(EXPORTACIONES!C3674="","",VLOOKUP(EXPORTACIONES!C3674,ACTIVIDADES!$A$1:$B$37,2,FALSE))</f>
        <v/>
      </c>
      <c r="D3674" t="str">
        <f>IF(EXPORTACIONES!D3674="","",EXPORTACIONES!D3674&amp;" -- "&amp;IF(EXPORTACIONES!E3674="","Actividad de "&amp;EXPORTACIONES!C3674,EXPORTACIONES!E3674))</f>
        <v/>
      </c>
      <c r="E3674" t="str">
        <f>IF(EXPORTACIONES!D3674="","",EXPORTACIONES!D3674)</f>
        <v/>
      </c>
      <c r="F3674">
        <f>EXPORTACIONES!F3674</f>
        <v>0</v>
      </c>
      <c r="K3674" t="str">
        <f t="shared" si="513"/>
        <v/>
      </c>
      <c r="M3674">
        <f t="shared" si="514"/>
        <v>0</v>
      </c>
      <c r="N3674" t="str">
        <f t="shared" si="515"/>
        <v/>
      </c>
      <c r="O3674" t="str">
        <f t="shared" si="516"/>
        <v/>
      </c>
      <c r="P3674" t="str">
        <f t="shared" si="517"/>
        <v/>
      </c>
      <c r="Q3674">
        <v>1</v>
      </c>
      <c r="R3674" t="str">
        <f t="shared" si="518"/>
        <v/>
      </c>
      <c r="S3674" t="str">
        <f t="shared" si="519"/>
        <v/>
      </c>
      <c r="T3674" t="str">
        <f t="shared" si="520"/>
        <v/>
      </c>
      <c r="U3674" t="str">
        <f t="shared" si="521"/>
        <v/>
      </c>
    </row>
    <row r="3675" spans="1:21" x14ac:dyDescent="0.25">
      <c r="A3675" s="6" t="str">
        <f>IF(EXPORTACIONES!A3675="","",EXPORTACIONES!A3675)</f>
        <v/>
      </c>
      <c r="B3675" t="str">
        <f>IF(EXPORTACIONES!B3675="","",VLOOKUP(EXPORTACIONES!B3675,PERSONAS!$A$1:$B$59,2,FALSE))</f>
        <v/>
      </c>
      <c r="C3675" t="str">
        <f>IF(EXPORTACIONES!C3675="","",VLOOKUP(EXPORTACIONES!C3675,ACTIVIDADES!$A$1:$B$37,2,FALSE))</f>
        <v/>
      </c>
      <c r="D3675" t="str">
        <f>IF(EXPORTACIONES!D3675="","",EXPORTACIONES!D3675&amp;" -- "&amp;IF(EXPORTACIONES!E3675="","Actividad de "&amp;EXPORTACIONES!C3675,EXPORTACIONES!E3675))</f>
        <v/>
      </c>
      <c r="E3675" t="str">
        <f>IF(EXPORTACIONES!D3675="","",EXPORTACIONES!D3675)</f>
        <v/>
      </c>
      <c r="F3675">
        <f>EXPORTACIONES!F3675</f>
        <v>0</v>
      </c>
      <c r="K3675" t="str">
        <f t="shared" si="513"/>
        <v/>
      </c>
      <c r="M3675">
        <f t="shared" si="514"/>
        <v>0</v>
      </c>
      <c r="N3675" t="str">
        <f t="shared" si="515"/>
        <v/>
      </c>
      <c r="O3675" t="str">
        <f t="shared" si="516"/>
        <v/>
      </c>
      <c r="P3675" t="str">
        <f t="shared" si="517"/>
        <v/>
      </c>
      <c r="Q3675">
        <v>1</v>
      </c>
      <c r="R3675" t="str">
        <f t="shared" si="518"/>
        <v/>
      </c>
      <c r="S3675" t="str">
        <f t="shared" si="519"/>
        <v/>
      </c>
      <c r="T3675" t="str">
        <f t="shared" si="520"/>
        <v/>
      </c>
      <c r="U3675" t="str">
        <f t="shared" si="521"/>
        <v/>
      </c>
    </row>
    <row r="3676" spans="1:21" x14ac:dyDescent="0.25">
      <c r="A3676" s="6" t="str">
        <f>IF(EXPORTACIONES!A3676="","",EXPORTACIONES!A3676)</f>
        <v/>
      </c>
      <c r="B3676" t="str">
        <f>IF(EXPORTACIONES!B3676="","",VLOOKUP(EXPORTACIONES!B3676,PERSONAS!$A$1:$B$59,2,FALSE))</f>
        <v/>
      </c>
      <c r="C3676" t="str">
        <f>IF(EXPORTACIONES!C3676="","",VLOOKUP(EXPORTACIONES!C3676,ACTIVIDADES!$A$1:$B$37,2,FALSE))</f>
        <v/>
      </c>
      <c r="D3676" t="str">
        <f>IF(EXPORTACIONES!D3676="","",EXPORTACIONES!D3676&amp;" -- "&amp;IF(EXPORTACIONES!E3676="","Actividad de "&amp;EXPORTACIONES!C3676,EXPORTACIONES!E3676))</f>
        <v/>
      </c>
      <c r="E3676" t="str">
        <f>IF(EXPORTACIONES!D3676="","",EXPORTACIONES!D3676)</f>
        <v/>
      </c>
      <c r="F3676">
        <f>EXPORTACIONES!F3676</f>
        <v>0</v>
      </c>
      <c r="K3676" t="str">
        <f t="shared" si="513"/>
        <v/>
      </c>
      <c r="M3676">
        <f t="shared" si="514"/>
        <v>0</v>
      </c>
      <c r="N3676" t="str">
        <f t="shared" si="515"/>
        <v/>
      </c>
      <c r="O3676" t="str">
        <f t="shared" si="516"/>
        <v/>
      </c>
      <c r="P3676" t="str">
        <f t="shared" si="517"/>
        <v/>
      </c>
      <c r="Q3676">
        <v>1</v>
      </c>
      <c r="R3676" t="str">
        <f t="shared" si="518"/>
        <v/>
      </c>
      <c r="S3676" t="str">
        <f t="shared" si="519"/>
        <v/>
      </c>
      <c r="T3676" t="str">
        <f t="shared" si="520"/>
        <v/>
      </c>
      <c r="U3676" t="str">
        <f t="shared" si="521"/>
        <v/>
      </c>
    </row>
    <row r="3677" spans="1:21" x14ac:dyDescent="0.25">
      <c r="A3677" s="6" t="str">
        <f>IF(EXPORTACIONES!A3677="","",EXPORTACIONES!A3677)</f>
        <v/>
      </c>
      <c r="B3677" t="str">
        <f>IF(EXPORTACIONES!B3677="","",VLOOKUP(EXPORTACIONES!B3677,PERSONAS!$A$1:$B$59,2,FALSE))</f>
        <v/>
      </c>
      <c r="C3677" t="str">
        <f>IF(EXPORTACIONES!C3677="","",VLOOKUP(EXPORTACIONES!C3677,ACTIVIDADES!$A$1:$B$37,2,FALSE))</f>
        <v/>
      </c>
      <c r="D3677" t="str">
        <f>IF(EXPORTACIONES!D3677="","",EXPORTACIONES!D3677&amp;" -- "&amp;IF(EXPORTACIONES!E3677="","Actividad de "&amp;EXPORTACIONES!C3677,EXPORTACIONES!E3677))</f>
        <v/>
      </c>
      <c r="E3677" t="str">
        <f>IF(EXPORTACIONES!D3677="","",EXPORTACIONES!D3677)</f>
        <v/>
      </c>
      <c r="F3677">
        <f>EXPORTACIONES!F3677</f>
        <v>0</v>
      </c>
      <c r="K3677" t="str">
        <f t="shared" si="513"/>
        <v/>
      </c>
      <c r="M3677">
        <f t="shared" si="514"/>
        <v>0</v>
      </c>
      <c r="N3677" t="str">
        <f t="shared" si="515"/>
        <v/>
      </c>
      <c r="O3677" t="str">
        <f t="shared" si="516"/>
        <v/>
      </c>
      <c r="P3677" t="str">
        <f t="shared" si="517"/>
        <v/>
      </c>
      <c r="Q3677">
        <v>1</v>
      </c>
      <c r="R3677" t="str">
        <f t="shared" si="518"/>
        <v/>
      </c>
      <c r="S3677" t="str">
        <f t="shared" si="519"/>
        <v/>
      </c>
      <c r="T3677" t="str">
        <f t="shared" si="520"/>
        <v/>
      </c>
      <c r="U3677" t="str">
        <f t="shared" si="521"/>
        <v/>
      </c>
    </row>
    <row r="3678" spans="1:21" x14ac:dyDescent="0.25">
      <c r="A3678" s="6" t="str">
        <f>IF(EXPORTACIONES!A3678="","",EXPORTACIONES!A3678)</f>
        <v/>
      </c>
      <c r="B3678" t="str">
        <f>IF(EXPORTACIONES!B3678="","",VLOOKUP(EXPORTACIONES!B3678,PERSONAS!$A$1:$B$59,2,FALSE))</f>
        <v/>
      </c>
      <c r="C3678" t="str">
        <f>IF(EXPORTACIONES!C3678="","",VLOOKUP(EXPORTACIONES!C3678,ACTIVIDADES!$A$1:$B$37,2,FALSE))</f>
        <v/>
      </c>
      <c r="D3678" t="str">
        <f>IF(EXPORTACIONES!D3678="","",EXPORTACIONES!D3678&amp;" -- "&amp;IF(EXPORTACIONES!E3678="","Actividad de "&amp;EXPORTACIONES!C3678,EXPORTACIONES!E3678))</f>
        <v/>
      </c>
      <c r="E3678" t="str">
        <f>IF(EXPORTACIONES!D3678="","",EXPORTACIONES!D3678)</f>
        <v/>
      </c>
      <c r="F3678">
        <f>EXPORTACIONES!F3678</f>
        <v>0</v>
      </c>
      <c r="K3678" t="str">
        <f t="shared" si="513"/>
        <v/>
      </c>
      <c r="M3678">
        <f t="shared" si="514"/>
        <v>0</v>
      </c>
      <c r="N3678" t="str">
        <f t="shared" si="515"/>
        <v/>
      </c>
      <c r="O3678" t="str">
        <f t="shared" si="516"/>
        <v/>
      </c>
      <c r="P3678" t="str">
        <f t="shared" si="517"/>
        <v/>
      </c>
      <c r="Q3678">
        <v>1</v>
      </c>
      <c r="R3678" t="str">
        <f t="shared" si="518"/>
        <v/>
      </c>
      <c r="S3678" t="str">
        <f t="shared" si="519"/>
        <v/>
      </c>
      <c r="T3678" t="str">
        <f t="shared" si="520"/>
        <v/>
      </c>
      <c r="U3678" t="str">
        <f t="shared" si="521"/>
        <v/>
      </c>
    </row>
    <row r="3679" spans="1:21" x14ac:dyDescent="0.25">
      <c r="A3679" s="6" t="str">
        <f>IF(EXPORTACIONES!A3679="","",EXPORTACIONES!A3679)</f>
        <v/>
      </c>
      <c r="B3679" t="str">
        <f>IF(EXPORTACIONES!B3679="","",VLOOKUP(EXPORTACIONES!B3679,PERSONAS!$A$1:$B$59,2,FALSE))</f>
        <v/>
      </c>
      <c r="C3679" t="str">
        <f>IF(EXPORTACIONES!C3679="","",VLOOKUP(EXPORTACIONES!C3679,ACTIVIDADES!$A$1:$B$37,2,FALSE))</f>
        <v/>
      </c>
      <c r="D3679" t="str">
        <f>IF(EXPORTACIONES!D3679="","",EXPORTACIONES!D3679&amp;" -- "&amp;IF(EXPORTACIONES!E3679="","Actividad de "&amp;EXPORTACIONES!C3679,EXPORTACIONES!E3679))</f>
        <v/>
      </c>
      <c r="E3679" t="str">
        <f>IF(EXPORTACIONES!D3679="","",EXPORTACIONES!D3679)</f>
        <v/>
      </c>
      <c r="F3679">
        <f>EXPORTACIONES!F3679</f>
        <v>0</v>
      </c>
      <c r="K3679" t="str">
        <f t="shared" si="513"/>
        <v/>
      </c>
      <c r="M3679">
        <f t="shared" si="514"/>
        <v>0</v>
      </c>
      <c r="N3679" t="str">
        <f t="shared" si="515"/>
        <v/>
      </c>
      <c r="O3679" t="str">
        <f t="shared" si="516"/>
        <v/>
      </c>
      <c r="P3679" t="str">
        <f t="shared" si="517"/>
        <v/>
      </c>
      <c r="Q3679">
        <v>1</v>
      </c>
      <c r="R3679" t="str">
        <f t="shared" si="518"/>
        <v/>
      </c>
      <c r="S3679" t="str">
        <f t="shared" si="519"/>
        <v/>
      </c>
      <c r="T3679" t="str">
        <f t="shared" si="520"/>
        <v/>
      </c>
      <c r="U3679" t="str">
        <f t="shared" si="521"/>
        <v/>
      </c>
    </row>
    <row r="3680" spans="1:21" x14ac:dyDescent="0.25">
      <c r="A3680" s="6" t="str">
        <f>IF(EXPORTACIONES!A3680="","",EXPORTACIONES!A3680)</f>
        <v/>
      </c>
      <c r="B3680" t="str">
        <f>IF(EXPORTACIONES!B3680="","",VLOOKUP(EXPORTACIONES!B3680,PERSONAS!$A$1:$B$59,2,FALSE))</f>
        <v/>
      </c>
      <c r="C3680" t="str">
        <f>IF(EXPORTACIONES!C3680="","",VLOOKUP(EXPORTACIONES!C3680,ACTIVIDADES!$A$1:$B$37,2,FALSE))</f>
        <v/>
      </c>
      <c r="D3680" t="str">
        <f>IF(EXPORTACIONES!D3680="","",EXPORTACIONES!D3680&amp;" -- "&amp;IF(EXPORTACIONES!E3680="","Actividad de "&amp;EXPORTACIONES!C3680,EXPORTACIONES!E3680))</f>
        <v/>
      </c>
      <c r="E3680" t="str">
        <f>IF(EXPORTACIONES!D3680="","",EXPORTACIONES!D3680)</f>
        <v/>
      </c>
      <c r="F3680">
        <f>EXPORTACIONES!F3680</f>
        <v>0</v>
      </c>
      <c r="K3680" t="str">
        <f t="shared" si="513"/>
        <v/>
      </c>
      <c r="M3680">
        <f t="shared" si="514"/>
        <v>0</v>
      </c>
      <c r="N3680" t="str">
        <f t="shared" si="515"/>
        <v/>
      </c>
      <c r="O3680" t="str">
        <f t="shared" si="516"/>
        <v/>
      </c>
      <c r="P3680" t="str">
        <f t="shared" si="517"/>
        <v/>
      </c>
      <c r="Q3680">
        <v>1</v>
      </c>
      <c r="R3680" t="str">
        <f t="shared" si="518"/>
        <v/>
      </c>
      <c r="S3680" t="str">
        <f t="shared" si="519"/>
        <v/>
      </c>
      <c r="T3680" t="str">
        <f t="shared" si="520"/>
        <v/>
      </c>
      <c r="U3680" t="str">
        <f t="shared" si="521"/>
        <v/>
      </c>
    </row>
    <row r="3681" spans="1:21" x14ac:dyDescent="0.25">
      <c r="A3681" s="6" t="str">
        <f>IF(EXPORTACIONES!A3681="","",EXPORTACIONES!A3681)</f>
        <v/>
      </c>
      <c r="B3681" t="str">
        <f>IF(EXPORTACIONES!B3681="","",VLOOKUP(EXPORTACIONES!B3681,PERSONAS!$A$1:$B$59,2,FALSE))</f>
        <v/>
      </c>
      <c r="C3681" t="str">
        <f>IF(EXPORTACIONES!C3681="","",VLOOKUP(EXPORTACIONES!C3681,ACTIVIDADES!$A$1:$B$37,2,FALSE))</f>
        <v/>
      </c>
      <c r="D3681" t="str">
        <f>IF(EXPORTACIONES!D3681="","",EXPORTACIONES!D3681&amp;" -- "&amp;IF(EXPORTACIONES!E3681="","Actividad de "&amp;EXPORTACIONES!C3681,EXPORTACIONES!E3681))</f>
        <v/>
      </c>
      <c r="E3681" t="str">
        <f>IF(EXPORTACIONES!D3681="","",EXPORTACIONES!D3681)</f>
        <v/>
      </c>
      <c r="F3681">
        <f>EXPORTACIONES!F3681</f>
        <v>0</v>
      </c>
      <c r="K3681" t="str">
        <f t="shared" si="513"/>
        <v/>
      </c>
      <c r="M3681">
        <f t="shared" si="514"/>
        <v>0</v>
      </c>
      <c r="N3681" t="str">
        <f t="shared" si="515"/>
        <v/>
      </c>
      <c r="O3681" t="str">
        <f t="shared" si="516"/>
        <v/>
      </c>
      <c r="P3681" t="str">
        <f t="shared" si="517"/>
        <v/>
      </c>
      <c r="Q3681">
        <v>1</v>
      </c>
      <c r="R3681" t="str">
        <f t="shared" si="518"/>
        <v/>
      </c>
      <c r="S3681" t="str">
        <f t="shared" si="519"/>
        <v/>
      </c>
      <c r="T3681" t="str">
        <f t="shared" si="520"/>
        <v/>
      </c>
      <c r="U3681" t="str">
        <f t="shared" si="521"/>
        <v/>
      </c>
    </row>
    <row r="3682" spans="1:21" x14ac:dyDescent="0.25">
      <c r="A3682" s="6" t="str">
        <f>IF(EXPORTACIONES!A3682="","",EXPORTACIONES!A3682)</f>
        <v/>
      </c>
      <c r="B3682" t="str">
        <f>IF(EXPORTACIONES!B3682="","",VLOOKUP(EXPORTACIONES!B3682,PERSONAS!$A$1:$B$59,2,FALSE))</f>
        <v/>
      </c>
      <c r="C3682" t="str">
        <f>IF(EXPORTACIONES!C3682="","",VLOOKUP(EXPORTACIONES!C3682,ACTIVIDADES!$A$1:$B$37,2,FALSE))</f>
        <v/>
      </c>
      <c r="D3682" t="str">
        <f>IF(EXPORTACIONES!D3682="","",EXPORTACIONES!D3682&amp;" -- "&amp;IF(EXPORTACIONES!E3682="","Actividad de "&amp;EXPORTACIONES!C3682,EXPORTACIONES!E3682))</f>
        <v/>
      </c>
      <c r="E3682" t="str">
        <f>IF(EXPORTACIONES!D3682="","",EXPORTACIONES!D3682)</f>
        <v/>
      </c>
      <c r="F3682">
        <f>EXPORTACIONES!F3682</f>
        <v>0</v>
      </c>
      <c r="K3682" t="str">
        <f t="shared" si="513"/>
        <v/>
      </c>
      <c r="M3682">
        <f t="shared" si="514"/>
        <v>0</v>
      </c>
      <c r="N3682" t="str">
        <f t="shared" si="515"/>
        <v/>
      </c>
      <c r="O3682" t="str">
        <f t="shared" si="516"/>
        <v/>
      </c>
      <c r="P3682" t="str">
        <f t="shared" si="517"/>
        <v/>
      </c>
      <c r="Q3682">
        <v>1</v>
      </c>
      <c r="R3682" t="str">
        <f t="shared" si="518"/>
        <v/>
      </c>
      <c r="S3682" t="str">
        <f t="shared" si="519"/>
        <v/>
      </c>
      <c r="T3682" t="str">
        <f t="shared" si="520"/>
        <v/>
      </c>
      <c r="U3682" t="str">
        <f t="shared" si="521"/>
        <v/>
      </c>
    </row>
    <row r="3683" spans="1:21" x14ac:dyDescent="0.25">
      <c r="A3683" s="6" t="str">
        <f>IF(EXPORTACIONES!A3683="","",EXPORTACIONES!A3683)</f>
        <v/>
      </c>
      <c r="B3683" t="str">
        <f>IF(EXPORTACIONES!B3683="","",VLOOKUP(EXPORTACIONES!B3683,PERSONAS!$A$1:$B$59,2,FALSE))</f>
        <v/>
      </c>
      <c r="C3683" t="str">
        <f>IF(EXPORTACIONES!C3683="","",VLOOKUP(EXPORTACIONES!C3683,ACTIVIDADES!$A$1:$B$37,2,FALSE))</f>
        <v/>
      </c>
      <c r="D3683" t="str">
        <f>IF(EXPORTACIONES!D3683="","",EXPORTACIONES!D3683&amp;" -- "&amp;IF(EXPORTACIONES!E3683="","Actividad de "&amp;EXPORTACIONES!C3683,EXPORTACIONES!E3683))</f>
        <v/>
      </c>
      <c r="E3683" t="str">
        <f>IF(EXPORTACIONES!D3683="","",EXPORTACIONES!D3683)</f>
        <v/>
      </c>
      <c r="F3683">
        <f>EXPORTACIONES!F3683</f>
        <v>0</v>
      </c>
      <c r="K3683" t="str">
        <f t="shared" si="513"/>
        <v/>
      </c>
      <c r="M3683">
        <f t="shared" si="514"/>
        <v>0</v>
      </c>
      <c r="N3683" t="str">
        <f t="shared" si="515"/>
        <v/>
      </c>
      <c r="O3683" t="str">
        <f t="shared" si="516"/>
        <v/>
      </c>
      <c r="P3683" t="str">
        <f t="shared" si="517"/>
        <v/>
      </c>
      <c r="Q3683">
        <v>1</v>
      </c>
      <c r="R3683" t="str">
        <f t="shared" si="518"/>
        <v/>
      </c>
      <c r="S3683" t="str">
        <f t="shared" si="519"/>
        <v/>
      </c>
      <c r="T3683" t="str">
        <f t="shared" si="520"/>
        <v/>
      </c>
      <c r="U3683" t="str">
        <f t="shared" si="521"/>
        <v/>
      </c>
    </row>
    <row r="3684" spans="1:21" x14ac:dyDescent="0.25">
      <c r="A3684" s="6" t="str">
        <f>IF(EXPORTACIONES!A3684="","",EXPORTACIONES!A3684)</f>
        <v/>
      </c>
      <c r="B3684" t="str">
        <f>IF(EXPORTACIONES!B3684="","",VLOOKUP(EXPORTACIONES!B3684,PERSONAS!$A$1:$B$59,2,FALSE))</f>
        <v/>
      </c>
      <c r="C3684" t="str">
        <f>IF(EXPORTACIONES!C3684="","",VLOOKUP(EXPORTACIONES!C3684,ACTIVIDADES!$A$1:$B$37,2,FALSE))</f>
        <v/>
      </c>
      <c r="D3684" t="str">
        <f>IF(EXPORTACIONES!D3684="","",EXPORTACIONES!D3684&amp;" -- "&amp;IF(EXPORTACIONES!E3684="","Actividad de "&amp;EXPORTACIONES!C3684,EXPORTACIONES!E3684))</f>
        <v/>
      </c>
      <c r="E3684" t="str">
        <f>IF(EXPORTACIONES!D3684="","",EXPORTACIONES!D3684)</f>
        <v/>
      </c>
      <c r="F3684">
        <f>EXPORTACIONES!F3684</f>
        <v>0</v>
      </c>
      <c r="K3684" t="str">
        <f t="shared" si="513"/>
        <v/>
      </c>
      <c r="M3684">
        <f t="shared" si="514"/>
        <v>0</v>
      </c>
      <c r="N3684" t="str">
        <f t="shared" si="515"/>
        <v/>
      </c>
      <c r="O3684" t="str">
        <f t="shared" si="516"/>
        <v/>
      </c>
      <c r="P3684" t="str">
        <f t="shared" si="517"/>
        <v/>
      </c>
      <c r="Q3684">
        <v>1</v>
      </c>
      <c r="R3684" t="str">
        <f t="shared" si="518"/>
        <v/>
      </c>
      <c r="S3684" t="str">
        <f t="shared" si="519"/>
        <v/>
      </c>
      <c r="T3684" t="str">
        <f t="shared" si="520"/>
        <v/>
      </c>
      <c r="U3684" t="str">
        <f t="shared" si="521"/>
        <v/>
      </c>
    </row>
    <row r="3685" spans="1:21" x14ac:dyDescent="0.25">
      <c r="A3685" s="6" t="str">
        <f>IF(EXPORTACIONES!A3685="","",EXPORTACIONES!A3685)</f>
        <v/>
      </c>
      <c r="B3685" t="str">
        <f>IF(EXPORTACIONES!B3685="","",VLOOKUP(EXPORTACIONES!B3685,PERSONAS!$A$1:$B$59,2,FALSE))</f>
        <v/>
      </c>
      <c r="C3685" t="str">
        <f>IF(EXPORTACIONES!C3685="","",VLOOKUP(EXPORTACIONES!C3685,ACTIVIDADES!$A$1:$B$37,2,FALSE))</f>
        <v/>
      </c>
      <c r="D3685" t="str">
        <f>IF(EXPORTACIONES!D3685="","",EXPORTACIONES!D3685&amp;" -- "&amp;IF(EXPORTACIONES!E3685="","Actividad de "&amp;EXPORTACIONES!C3685,EXPORTACIONES!E3685))</f>
        <v/>
      </c>
      <c r="E3685" t="str">
        <f>IF(EXPORTACIONES!D3685="","",EXPORTACIONES!D3685)</f>
        <v/>
      </c>
      <c r="F3685">
        <f>EXPORTACIONES!F3685</f>
        <v>0</v>
      </c>
      <c r="K3685" t="str">
        <f t="shared" si="513"/>
        <v/>
      </c>
      <c r="M3685">
        <f t="shared" si="514"/>
        <v>0</v>
      </c>
      <c r="N3685" t="str">
        <f t="shared" si="515"/>
        <v/>
      </c>
      <c r="O3685" t="str">
        <f t="shared" si="516"/>
        <v/>
      </c>
      <c r="P3685" t="str">
        <f t="shared" si="517"/>
        <v/>
      </c>
      <c r="Q3685">
        <v>1</v>
      </c>
      <c r="R3685" t="str">
        <f t="shared" si="518"/>
        <v/>
      </c>
      <c r="S3685" t="str">
        <f t="shared" si="519"/>
        <v/>
      </c>
      <c r="T3685" t="str">
        <f t="shared" si="520"/>
        <v/>
      </c>
      <c r="U3685" t="str">
        <f t="shared" si="521"/>
        <v/>
      </c>
    </row>
    <row r="3686" spans="1:21" x14ac:dyDescent="0.25">
      <c r="A3686" s="6" t="str">
        <f>IF(EXPORTACIONES!A3686="","",EXPORTACIONES!A3686)</f>
        <v/>
      </c>
      <c r="B3686" t="str">
        <f>IF(EXPORTACIONES!B3686="","",VLOOKUP(EXPORTACIONES!B3686,PERSONAS!$A$1:$B$59,2,FALSE))</f>
        <v/>
      </c>
      <c r="C3686" t="str">
        <f>IF(EXPORTACIONES!C3686="","",VLOOKUP(EXPORTACIONES!C3686,ACTIVIDADES!$A$1:$B$37,2,FALSE))</f>
        <v/>
      </c>
      <c r="D3686" t="str">
        <f>IF(EXPORTACIONES!D3686="","",EXPORTACIONES!D3686&amp;" -- "&amp;IF(EXPORTACIONES!E3686="","Actividad de "&amp;EXPORTACIONES!C3686,EXPORTACIONES!E3686))</f>
        <v/>
      </c>
      <c r="E3686" t="str">
        <f>IF(EXPORTACIONES!D3686="","",EXPORTACIONES!D3686)</f>
        <v/>
      </c>
      <c r="F3686">
        <f>EXPORTACIONES!F3686</f>
        <v>0</v>
      </c>
      <c r="K3686" t="str">
        <f t="shared" si="513"/>
        <v/>
      </c>
      <c r="M3686">
        <f t="shared" si="514"/>
        <v>0</v>
      </c>
      <c r="N3686" t="str">
        <f t="shared" si="515"/>
        <v/>
      </c>
      <c r="O3686" t="str">
        <f t="shared" si="516"/>
        <v/>
      </c>
      <c r="P3686" t="str">
        <f t="shared" si="517"/>
        <v/>
      </c>
      <c r="Q3686">
        <v>1</v>
      </c>
      <c r="R3686" t="str">
        <f t="shared" si="518"/>
        <v/>
      </c>
      <c r="S3686" t="str">
        <f t="shared" si="519"/>
        <v/>
      </c>
      <c r="T3686" t="str">
        <f t="shared" si="520"/>
        <v/>
      </c>
      <c r="U3686" t="str">
        <f t="shared" si="521"/>
        <v/>
      </c>
    </row>
    <row r="3687" spans="1:21" x14ac:dyDescent="0.25">
      <c r="A3687" s="6" t="str">
        <f>IF(EXPORTACIONES!A3687="","",EXPORTACIONES!A3687)</f>
        <v/>
      </c>
      <c r="B3687" t="str">
        <f>IF(EXPORTACIONES!B3687="","",VLOOKUP(EXPORTACIONES!B3687,PERSONAS!$A$1:$B$59,2,FALSE))</f>
        <v/>
      </c>
      <c r="C3687" t="str">
        <f>IF(EXPORTACIONES!C3687="","",VLOOKUP(EXPORTACIONES!C3687,ACTIVIDADES!$A$1:$B$37,2,FALSE))</f>
        <v/>
      </c>
      <c r="D3687" t="str">
        <f>IF(EXPORTACIONES!D3687="","",EXPORTACIONES!D3687&amp;" -- "&amp;IF(EXPORTACIONES!E3687="","Actividad de "&amp;EXPORTACIONES!C3687,EXPORTACIONES!E3687))</f>
        <v/>
      </c>
      <c r="E3687" t="str">
        <f>IF(EXPORTACIONES!D3687="","",EXPORTACIONES!D3687)</f>
        <v/>
      </c>
      <c r="F3687">
        <f>EXPORTACIONES!F3687</f>
        <v>0</v>
      </c>
      <c r="K3687" t="str">
        <f t="shared" si="513"/>
        <v/>
      </c>
      <c r="M3687">
        <f t="shared" si="514"/>
        <v>0</v>
      </c>
      <c r="N3687" t="str">
        <f t="shared" si="515"/>
        <v/>
      </c>
      <c r="O3687" t="str">
        <f t="shared" si="516"/>
        <v/>
      </c>
      <c r="P3687" t="str">
        <f t="shared" si="517"/>
        <v/>
      </c>
      <c r="Q3687">
        <v>1</v>
      </c>
      <c r="R3687" t="str">
        <f t="shared" si="518"/>
        <v/>
      </c>
      <c r="S3687" t="str">
        <f t="shared" si="519"/>
        <v/>
      </c>
      <c r="T3687" t="str">
        <f t="shared" si="520"/>
        <v/>
      </c>
      <c r="U3687" t="str">
        <f t="shared" si="521"/>
        <v/>
      </c>
    </row>
    <row r="3688" spans="1:21" x14ac:dyDescent="0.25">
      <c r="A3688" s="6" t="str">
        <f>IF(EXPORTACIONES!A3688="","",EXPORTACIONES!A3688)</f>
        <v/>
      </c>
      <c r="B3688" t="str">
        <f>IF(EXPORTACIONES!B3688="","",VLOOKUP(EXPORTACIONES!B3688,PERSONAS!$A$1:$B$59,2,FALSE))</f>
        <v/>
      </c>
      <c r="C3688" t="str">
        <f>IF(EXPORTACIONES!C3688="","",VLOOKUP(EXPORTACIONES!C3688,ACTIVIDADES!$A$1:$B$37,2,FALSE))</f>
        <v/>
      </c>
      <c r="D3688" t="str">
        <f>IF(EXPORTACIONES!D3688="","",EXPORTACIONES!D3688&amp;" -- "&amp;IF(EXPORTACIONES!E3688="","Actividad de "&amp;EXPORTACIONES!C3688,EXPORTACIONES!E3688))</f>
        <v/>
      </c>
      <c r="E3688" t="str">
        <f>IF(EXPORTACIONES!D3688="","",EXPORTACIONES!D3688)</f>
        <v/>
      </c>
      <c r="F3688">
        <f>EXPORTACIONES!F3688</f>
        <v>0</v>
      </c>
      <c r="K3688" t="str">
        <f t="shared" si="513"/>
        <v/>
      </c>
      <c r="M3688">
        <f t="shared" si="514"/>
        <v>0</v>
      </c>
      <c r="N3688" t="str">
        <f t="shared" si="515"/>
        <v/>
      </c>
      <c r="O3688" t="str">
        <f t="shared" si="516"/>
        <v/>
      </c>
      <c r="P3688" t="str">
        <f t="shared" si="517"/>
        <v/>
      </c>
      <c r="Q3688">
        <v>1</v>
      </c>
      <c r="R3688" t="str">
        <f t="shared" si="518"/>
        <v/>
      </c>
      <c r="S3688" t="str">
        <f t="shared" si="519"/>
        <v/>
      </c>
      <c r="T3688" t="str">
        <f t="shared" si="520"/>
        <v/>
      </c>
      <c r="U3688" t="str">
        <f t="shared" si="521"/>
        <v/>
      </c>
    </row>
    <row r="3689" spans="1:21" x14ac:dyDescent="0.25">
      <c r="A3689" s="6" t="str">
        <f>IF(EXPORTACIONES!A3689="","",EXPORTACIONES!A3689)</f>
        <v/>
      </c>
      <c r="B3689" t="str">
        <f>IF(EXPORTACIONES!B3689="","",VLOOKUP(EXPORTACIONES!B3689,PERSONAS!$A$1:$B$59,2,FALSE))</f>
        <v/>
      </c>
      <c r="C3689" t="str">
        <f>IF(EXPORTACIONES!C3689="","",VLOOKUP(EXPORTACIONES!C3689,ACTIVIDADES!$A$1:$B$37,2,FALSE))</f>
        <v/>
      </c>
      <c r="D3689" t="str">
        <f>IF(EXPORTACIONES!D3689="","",EXPORTACIONES!D3689&amp;" -- "&amp;IF(EXPORTACIONES!E3689="","Actividad de "&amp;EXPORTACIONES!C3689,EXPORTACIONES!E3689))</f>
        <v/>
      </c>
      <c r="E3689" t="str">
        <f>IF(EXPORTACIONES!D3689="","",EXPORTACIONES!D3689)</f>
        <v/>
      </c>
      <c r="F3689">
        <f>EXPORTACIONES!F3689</f>
        <v>0</v>
      </c>
      <c r="K3689" t="str">
        <f t="shared" si="513"/>
        <v/>
      </c>
      <c r="M3689">
        <f t="shared" si="514"/>
        <v>0</v>
      </c>
      <c r="N3689" t="str">
        <f t="shared" si="515"/>
        <v/>
      </c>
      <c r="O3689" t="str">
        <f t="shared" si="516"/>
        <v/>
      </c>
      <c r="P3689" t="str">
        <f t="shared" si="517"/>
        <v/>
      </c>
      <c r="Q3689">
        <v>1</v>
      </c>
      <c r="R3689" t="str">
        <f t="shared" si="518"/>
        <v/>
      </c>
      <c r="S3689" t="str">
        <f t="shared" si="519"/>
        <v/>
      </c>
      <c r="T3689" t="str">
        <f t="shared" si="520"/>
        <v/>
      </c>
      <c r="U3689" t="str">
        <f t="shared" si="521"/>
        <v/>
      </c>
    </row>
    <row r="3690" spans="1:21" x14ac:dyDescent="0.25">
      <c r="A3690" s="6" t="str">
        <f>IF(EXPORTACIONES!A3690="","",EXPORTACIONES!A3690)</f>
        <v/>
      </c>
      <c r="B3690" t="str">
        <f>IF(EXPORTACIONES!B3690="","",VLOOKUP(EXPORTACIONES!B3690,PERSONAS!$A$1:$B$59,2,FALSE))</f>
        <v/>
      </c>
      <c r="C3690" t="str">
        <f>IF(EXPORTACIONES!C3690="","",VLOOKUP(EXPORTACIONES!C3690,ACTIVIDADES!$A$1:$B$37,2,FALSE))</f>
        <v/>
      </c>
      <c r="D3690" t="str">
        <f>IF(EXPORTACIONES!D3690="","",EXPORTACIONES!D3690&amp;" -- "&amp;IF(EXPORTACIONES!E3690="","Actividad de "&amp;EXPORTACIONES!C3690,EXPORTACIONES!E3690))</f>
        <v/>
      </c>
      <c r="E3690" t="str">
        <f>IF(EXPORTACIONES!D3690="","",EXPORTACIONES!D3690)</f>
        <v/>
      </c>
      <c r="F3690">
        <f>EXPORTACIONES!F3690</f>
        <v>0</v>
      </c>
      <c r="K3690" t="str">
        <f t="shared" si="513"/>
        <v/>
      </c>
      <c r="M3690">
        <f t="shared" si="514"/>
        <v>0</v>
      </c>
      <c r="N3690" t="str">
        <f t="shared" si="515"/>
        <v/>
      </c>
      <c r="O3690" t="str">
        <f t="shared" si="516"/>
        <v/>
      </c>
      <c r="P3690" t="str">
        <f t="shared" si="517"/>
        <v/>
      </c>
      <c r="Q3690">
        <v>1</v>
      </c>
      <c r="R3690" t="str">
        <f t="shared" si="518"/>
        <v/>
      </c>
      <c r="S3690" t="str">
        <f t="shared" si="519"/>
        <v/>
      </c>
      <c r="T3690" t="str">
        <f t="shared" si="520"/>
        <v/>
      </c>
      <c r="U3690" t="str">
        <f t="shared" si="521"/>
        <v/>
      </c>
    </row>
    <row r="3691" spans="1:21" x14ac:dyDescent="0.25">
      <c r="A3691" s="6" t="str">
        <f>IF(EXPORTACIONES!A3691="","",EXPORTACIONES!A3691)</f>
        <v/>
      </c>
      <c r="B3691" t="str">
        <f>IF(EXPORTACIONES!B3691="","",VLOOKUP(EXPORTACIONES!B3691,PERSONAS!$A$1:$B$59,2,FALSE))</f>
        <v/>
      </c>
      <c r="C3691" t="str">
        <f>IF(EXPORTACIONES!C3691="","",VLOOKUP(EXPORTACIONES!C3691,ACTIVIDADES!$A$1:$B$37,2,FALSE))</f>
        <v/>
      </c>
      <c r="D3691" t="str">
        <f>IF(EXPORTACIONES!D3691="","",EXPORTACIONES!D3691&amp;" -- "&amp;IF(EXPORTACIONES!E3691="","Actividad de "&amp;EXPORTACIONES!C3691,EXPORTACIONES!E3691))</f>
        <v/>
      </c>
      <c r="E3691" t="str">
        <f>IF(EXPORTACIONES!D3691="","",EXPORTACIONES!D3691)</f>
        <v/>
      </c>
      <c r="F3691">
        <f>EXPORTACIONES!F3691</f>
        <v>0</v>
      </c>
      <c r="K3691" t="str">
        <f t="shared" si="513"/>
        <v/>
      </c>
      <c r="M3691">
        <f t="shared" si="514"/>
        <v>0</v>
      </c>
      <c r="N3691" t="str">
        <f t="shared" si="515"/>
        <v/>
      </c>
      <c r="O3691" t="str">
        <f t="shared" si="516"/>
        <v/>
      </c>
      <c r="P3691" t="str">
        <f t="shared" si="517"/>
        <v/>
      </c>
      <c r="Q3691">
        <v>1</v>
      </c>
      <c r="R3691" t="str">
        <f t="shared" si="518"/>
        <v/>
      </c>
      <c r="S3691" t="str">
        <f t="shared" si="519"/>
        <v/>
      </c>
      <c r="T3691" t="str">
        <f t="shared" si="520"/>
        <v/>
      </c>
      <c r="U3691" t="str">
        <f t="shared" si="521"/>
        <v/>
      </c>
    </row>
    <row r="3692" spans="1:21" x14ac:dyDescent="0.25">
      <c r="A3692" s="6" t="str">
        <f>IF(EXPORTACIONES!A3692="","",EXPORTACIONES!A3692)</f>
        <v/>
      </c>
      <c r="B3692" t="str">
        <f>IF(EXPORTACIONES!B3692="","",VLOOKUP(EXPORTACIONES!B3692,PERSONAS!$A$1:$B$59,2,FALSE))</f>
        <v/>
      </c>
      <c r="C3692" t="str">
        <f>IF(EXPORTACIONES!C3692="","",VLOOKUP(EXPORTACIONES!C3692,ACTIVIDADES!$A$1:$B$37,2,FALSE))</f>
        <v/>
      </c>
      <c r="D3692" t="str">
        <f>IF(EXPORTACIONES!D3692="","",EXPORTACIONES!D3692&amp;" -- "&amp;IF(EXPORTACIONES!E3692="","Actividad de "&amp;EXPORTACIONES!C3692,EXPORTACIONES!E3692))</f>
        <v/>
      </c>
      <c r="E3692" t="str">
        <f>IF(EXPORTACIONES!D3692="","",EXPORTACIONES!D3692)</f>
        <v/>
      </c>
      <c r="F3692">
        <f>EXPORTACIONES!F3692</f>
        <v>0</v>
      </c>
      <c r="K3692" t="str">
        <f t="shared" si="513"/>
        <v/>
      </c>
      <c r="M3692">
        <f t="shared" si="514"/>
        <v>0</v>
      </c>
      <c r="N3692" t="str">
        <f t="shared" si="515"/>
        <v/>
      </c>
      <c r="O3692" t="str">
        <f t="shared" si="516"/>
        <v/>
      </c>
      <c r="P3692" t="str">
        <f t="shared" si="517"/>
        <v/>
      </c>
      <c r="Q3692">
        <v>1</v>
      </c>
      <c r="R3692" t="str">
        <f t="shared" si="518"/>
        <v/>
      </c>
      <c r="S3692" t="str">
        <f t="shared" si="519"/>
        <v/>
      </c>
      <c r="T3692" t="str">
        <f t="shared" si="520"/>
        <v/>
      </c>
      <c r="U3692" t="str">
        <f t="shared" si="521"/>
        <v/>
      </c>
    </row>
    <row r="3693" spans="1:21" x14ac:dyDescent="0.25">
      <c r="A3693" s="6" t="str">
        <f>IF(EXPORTACIONES!A3693="","",EXPORTACIONES!A3693)</f>
        <v/>
      </c>
      <c r="B3693" t="str">
        <f>IF(EXPORTACIONES!B3693="","",VLOOKUP(EXPORTACIONES!B3693,PERSONAS!$A$1:$B$59,2,FALSE))</f>
        <v/>
      </c>
      <c r="C3693" t="str">
        <f>IF(EXPORTACIONES!C3693="","",VLOOKUP(EXPORTACIONES!C3693,ACTIVIDADES!$A$1:$B$37,2,FALSE))</f>
        <v/>
      </c>
      <c r="D3693" t="str">
        <f>IF(EXPORTACIONES!D3693="","",EXPORTACIONES!D3693&amp;" -- "&amp;IF(EXPORTACIONES!E3693="","Actividad de "&amp;EXPORTACIONES!C3693,EXPORTACIONES!E3693))</f>
        <v/>
      </c>
      <c r="E3693" t="str">
        <f>IF(EXPORTACIONES!D3693="","",EXPORTACIONES!D3693)</f>
        <v/>
      </c>
      <c r="F3693">
        <f>EXPORTACIONES!F3693</f>
        <v>0</v>
      </c>
      <c r="K3693" t="str">
        <f t="shared" si="513"/>
        <v/>
      </c>
      <c r="M3693">
        <f t="shared" si="514"/>
        <v>0</v>
      </c>
      <c r="N3693" t="str">
        <f t="shared" si="515"/>
        <v/>
      </c>
      <c r="O3693" t="str">
        <f t="shared" si="516"/>
        <v/>
      </c>
      <c r="P3693" t="str">
        <f t="shared" si="517"/>
        <v/>
      </c>
      <c r="Q3693">
        <v>1</v>
      </c>
      <c r="R3693" t="str">
        <f t="shared" si="518"/>
        <v/>
      </c>
      <c r="S3693" t="str">
        <f t="shared" si="519"/>
        <v/>
      </c>
      <c r="T3693" t="str">
        <f t="shared" si="520"/>
        <v/>
      </c>
      <c r="U3693" t="str">
        <f t="shared" si="521"/>
        <v/>
      </c>
    </row>
    <row r="3694" spans="1:21" x14ac:dyDescent="0.25">
      <c r="A3694" s="6" t="str">
        <f>IF(EXPORTACIONES!A3694="","",EXPORTACIONES!A3694)</f>
        <v/>
      </c>
      <c r="B3694" t="str">
        <f>IF(EXPORTACIONES!B3694="","",VLOOKUP(EXPORTACIONES!B3694,PERSONAS!$A$1:$B$59,2,FALSE))</f>
        <v/>
      </c>
      <c r="C3694" t="str">
        <f>IF(EXPORTACIONES!C3694="","",VLOOKUP(EXPORTACIONES!C3694,ACTIVIDADES!$A$1:$B$37,2,FALSE))</f>
        <v/>
      </c>
      <c r="D3694" t="str">
        <f>IF(EXPORTACIONES!D3694="","",EXPORTACIONES!D3694&amp;" -- "&amp;IF(EXPORTACIONES!E3694="","Actividad de "&amp;EXPORTACIONES!C3694,EXPORTACIONES!E3694))</f>
        <v/>
      </c>
      <c r="E3694" t="str">
        <f>IF(EXPORTACIONES!D3694="","",EXPORTACIONES!D3694)</f>
        <v/>
      </c>
      <c r="F3694">
        <f>EXPORTACIONES!F3694</f>
        <v>0</v>
      </c>
      <c r="K3694" t="str">
        <f t="shared" si="513"/>
        <v/>
      </c>
      <c r="M3694">
        <f t="shared" si="514"/>
        <v>0</v>
      </c>
      <c r="N3694" t="str">
        <f t="shared" si="515"/>
        <v/>
      </c>
      <c r="O3694" t="str">
        <f t="shared" si="516"/>
        <v/>
      </c>
      <c r="P3694" t="str">
        <f t="shared" si="517"/>
        <v/>
      </c>
      <c r="Q3694">
        <v>1</v>
      </c>
      <c r="R3694" t="str">
        <f t="shared" si="518"/>
        <v/>
      </c>
      <c r="S3694" t="str">
        <f t="shared" si="519"/>
        <v/>
      </c>
      <c r="T3694" t="str">
        <f t="shared" si="520"/>
        <v/>
      </c>
      <c r="U3694" t="str">
        <f t="shared" si="521"/>
        <v/>
      </c>
    </row>
    <row r="3695" spans="1:21" x14ac:dyDescent="0.25">
      <c r="A3695" s="6" t="str">
        <f>IF(EXPORTACIONES!A3695="","",EXPORTACIONES!A3695)</f>
        <v/>
      </c>
      <c r="B3695" t="str">
        <f>IF(EXPORTACIONES!B3695="","",VLOOKUP(EXPORTACIONES!B3695,PERSONAS!$A$1:$B$59,2,FALSE))</f>
        <v/>
      </c>
      <c r="C3695" t="str">
        <f>IF(EXPORTACIONES!C3695="","",VLOOKUP(EXPORTACIONES!C3695,ACTIVIDADES!$A$1:$B$37,2,FALSE))</f>
        <v/>
      </c>
      <c r="D3695" t="str">
        <f>IF(EXPORTACIONES!D3695="","",EXPORTACIONES!D3695&amp;" -- "&amp;IF(EXPORTACIONES!E3695="","Actividad de "&amp;EXPORTACIONES!C3695,EXPORTACIONES!E3695))</f>
        <v/>
      </c>
      <c r="E3695" t="str">
        <f>IF(EXPORTACIONES!D3695="","",EXPORTACIONES!D3695)</f>
        <v/>
      </c>
      <c r="F3695">
        <f>EXPORTACIONES!F3695</f>
        <v>0</v>
      </c>
      <c r="K3695" t="str">
        <f t="shared" si="513"/>
        <v/>
      </c>
      <c r="M3695">
        <f t="shared" si="514"/>
        <v>0</v>
      </c>
      <c r="N3695" t="str">
        <f t="shared" si="515"/>
        <v/>
      </c>
      <c r="O3695" t="str">
        <f t="shared" si="516"/>
        <v/>
      </c>
      <c r="P3695" t="str">
        <f t="shared" si="517"/>
        <v/>
      </c>
      <c r="Q3695">
        <v>1</v>
      </c>
      <c r="R3695" t="str">
        <f t="shared" si="518"/>
        <v/>
      </c>
      <c r="S3695" t="str">
        <f t="shared" si="519"/>
        <v/>
      </c>
      <c r="T3695" t="str">
        <f t="shared" si="520"/>
        <v/>
      </c>
      <c r="U3695" t="str">
        <f t="shared" si="521"/>
        <v/>
      </c>
    </row>
    <row r="3696" spans="1:21" x14ac:dyDescent="0.25">
      <c r="A3696" s="6" t="str">
        <f>IF(EXPORTACIONES!A3696="","",EXPORTACIONES!A3696)</f>
        <v/>
      </c>
      <c r="B3696" t="str">
        <f>IF(EXPORTACIONES!B3696="","",VLOOKUP(EXPORTACIONES!B3696,PERSONAS!$A$1:$B$59,2,FALSE))</f>
        <v/>
      </c>
      <c r="C3696" t="str">
        <f>IF(EXPORTACIONES!C3696="","",VLOOKUP(EXPORTACIONES!C3696,ACTIVIDADES!$A$1:$B$37,2,FALSE))</f>
        <v/>
      </c>
      <c r="D3696" t="str">
        <f>IF(EXPORTACIONES!D3696="","",EXPORTACIONES!D3696&amp;" -- "&amp;IF(EXPORTACIONES!E3696="","Actividad de "&amp;EXPORTACIONES!C3696,EXPORTACIONES!E3696))</f>
        <v/>
      </c>
      <c r="E3696" t="str">
        <f>IF(EXPORTACIONES!D3696="","",EXPORTACIONES!D3696)</f>
        <v/>
      </c>
      <c r="F3696">
        <f>EXPORTACIONES!F3696</f>
        <v>0</v>
      </c>
      <c r="K3696" t="str">
        <f t="shared" si="513"/>
        <v/>
      </c>
      <c r="M3696">
        <f t="shared" si="514"/>
        <v>0</v>
      </c>
      <c r="N3696" t="str">
        <f t="shared" si="515"/>
        <v/>
      </c>
      <c r="O3696" t="str">
        <f t="shared" si="516"/>
        <v/>
      </c>
      <c r="P3696" t="str">
        <f t="shared" si="517"/>
        <v/>
      </c>
      <c r="Q3696">
        <v>1</v>
      </c>
      <c r="R3696" t="str">
        <f t="shared" si="518"/>
        <v/>
      </c>
      <c r="S3696" t="str">
        <f t="shared" si="519"/>
        <v/>
      </c>
      <c r="T3696" t="str">
        <f t="shared" si="520"/>
        <v/>
      </c>
      <c r="U3696" t="str">
        <f t="shared" si="521"/>
        <v/>
      </c>
    </row>
    <row r="3697" spans="1:21" x14ac:dyDescent="0.25">
      <c r="A3697" s="6" t="str">
        <f>IF(EXPORTACIONES!A3697="","",EXPORTACIONES!A3697)</f>
        <v/>
      </c>
      <c r="B3697" t="str">
        <f>IF(EXPORTACIONES!B3697="","",VLOOKUP(EXPORTACIONES!B3697,PERSONAS!$A$1:$B$59,2,FALSE))</f>
        <v/>
      </c>
      <c r="C3697" t="str">
        <f>IF(EXPORTACIONES!C3697="","",VLOOKUP(EXPORTACIONES!C3697,ACTIVIDADES!$A$1:$B$37,2,FALSE))</f>
        <v/>
      </c>
      <c r="D3697" t="str">
        <f>IF(EXPORTACIONES!D3697="","",EXPORTACIONES!D3697&amp;" -- "&amp;IF(EXPORTACIONES!E3697="","Actividad de "&amp;EXPORTACIONES!C3697,EXPORTACIONES!E3697))</f>
        <v/>
      </c>
      <c r="E3697" t="str">
        <f>IF(EXPORTACIONES!D3697="","",EXPORTACIONES!D3697)</f>
        <v/>
      </c>
      <c r="F3697">
        <f>EXPORTACIONES!F3697</f>
        <v>0</v>
      </c>
      <c r="K3697" t="str">
        <f t="shared" si="513"/>
        <v/>
      </c>
      <c r="M3697">
        <f t="shared" si="514"/>
        <v>0</v>
      </c>
      <c r="N3697" t="str">
        <f t="shared" si="515"/>
        <v/>
      </c>
      <c r="O3697" t="str">
        <f t="shared" si="516"/>
        <v/>
      </c>
      <c r="P3697" t="str">
        <f t="shared" si="517"/>
        <v/>
      </c>
      <c r="Q3697">
        <v>1</v>
      </c>
      <c r="R3697" t="str">
        <f t="shared" si="518"/>
        <v/>
      </c>
      <c r="S3697" t="str">
        <f t="shared" si="519"/>
        <v/>
      </c>
      <c r="T3697" t="str">
        <f t="shared" si="520"/>
        <v/>
      </c>
      <c r="U3697" t="str">
        <f t="shared" si="521"/>
        <v/>
      </c>
    </row>
    <row r="3698" spans="1:21" x14ac:dyDescent="0.25">
      <c r="A3698" s="6" t="str">
        <f>IF(EXPORTACIONES!A3698="","",EXPORTACIONES!A3698)</f>
        <v/>
      </c>
      <c r="B3698" t="str">
        <f>IF(EXPORTACIONES!B3698="","",VLOOKUP(EXPORTACIONES!B3698,PERSONAS!$A$1:$B$59,2,FALSE))</f>
        <v/>
      </c>
      <c r="C3698" t="str">
        <f>IF(EXPORTACIONES!C3698="","",VLOOKUP(EXPORTACIONES!C3698,ACTIVIDADES!$A$1:$B$37,2,FALSE))</f>
        <v/>
      </c>
      <c r="D3698" t="str">
        <f>IF(EXPORTACIONES!D3698="","",EXPORTACIONES!D3698&amp;" -- "&amp;IF(EXPORTACIONES!E3698="","Actividad de "&amp;EXPORTACIONES!C3698,EXPORTACIONES!E3698))</f>
        <v/>
      </c>
      <c r="E3698" t="str">
        <f>IF(EXPORTACIONES!D3698="","",EXPORTACIONES!D3698)</f>
        <v/>
      </c>
      <c r="F3698">
        <f>EXPORTACIONES!F3698</f>
        <v>0</v>
      </c>
      <c r="K3698" t="str">
        <f t="shared" si="513"/>
        <v/>
      </c>
      <c r="M3698">
        <f t="shared" si="514"/>
        <v>0</v>
      </c>
      <c r="N3698" t="str">
        <f t="shared" si="515"/>
        <v/>
      </c>
      <c r="O3698" t="str">
        <f t="shared" si="516"/>
        <v/>
      </c>
      <c r="P3698" t="str">
        <f t="shared" si="517"/>
        <v/>
      </c>
      <c r="Q3698">
        <v>1</v>
      </c>
      <c r="R3698" t="str">
        <f t="shared" si="518"/>
        <v/>
      </c>
      <c r="S3698" t="str">
        <f t="shared" si="519"/>
        <v/>
      </c>
      <c r="T3698" t="str">
        <f t="shared" si="520"/>
        <v/>
      </c>
      <c r="U3698" t="str">
        <f t="shared" si="521"/>
        <v/>
      </c>
    </row>
    <row r="3699" spans="1:21" x14ac:dyDescent="0.25">
      <c r="A3699" s="6" t="str">
        <f>IF(EXPORTACIONES!A3699="","",EXPORTACIONES!A3699)</f>
        <v/>
      </c>
      <c r="B3699" t="str">
        <f>IF(EXPORTACIONES!B3699="","",VLOOKUP(EXPORTACIONES!B3699,PERSONAS!$A$1:$B$59,2,FALSE))</f>
        <v/>
      </c>
      <c r="C3699" t="str">
        <f>IF(EXPORTACIONES!C3699="","",VLOOKUP(EXPORTACIONES!C3699,ACTIVIDADES!$A$1:$B$37,2,FALSE))</f>
        <v/>
      </c>
      <c r="D3699" t="str">
        <f>IF(EXPORTACIONES!D3699="","",EXPORTACIONES!D3699&amp;" -- "&amp;IF(EXPORTACIONES!E3699="","Actividad de "&amp;EXPORTACIONES!C3699,EXPORTACIONES!E3699))</f>
        <v/>
      </c>
      <c r="E3699" t="str">
        <f>IF(EXPORTACIONES!D3699="","",EXPORTACIONES!D3699)</f>
        <v/>
      </c>
      <c r="F3699">
        <f>EXPORTACIONES!F3699</f>
        <v>0</v>
      </c>
      <c r="K3699" t="str">
        <f t="shared" si="513"/>
        <v/>
      </c>
      <c r="M3699">
        <f t="shared" si="514"/>
        <v>0</v>
      </c>
      <c r="N3699" t="str">
        <f t="shared" si="515"/>
        <v/>
      </c>
      <c r="O3699" t="str">
        <f t="shared" si="516"/>
        <v/>
      </c>
      <c r="P3699" t="str">
        <f t="shared" si="517"/>
        <v/>
      </c>
      <c r="Q3699">
        <v>1</v>
      </c>
      <c r="R3699" t="str">
        <f t="shared" si="518"/>
        <v/>
      </c>
      <c r="S3699" t="str">
        <f t="shared" si="519"/>
        <v/>
      </c>
      <c r="T3699" t="str">
        <f t="shared" si="520"/>
        <v/>
      </c>
      <c r="U3699" t="str">
        <f t="shared" si="521"/>
        <v/>
      </c>
    </row>
    <row r="3700" spans="1:21" x14ac:dyDescent="0.25">
      <c r="A3700" s="6" t="str">
        <f>IF(EXPORTACIONES!A3700="","",EXPORTACIONES!A3700)</f>
        <v/>
      </c>
      <c r="B3700" t="str">
        <f>IF(EXPORTACIONES!B3700="","",VLOOKUP(EXPORTACIONES!B3700,PERSONAS!$A$1:$B$59,2,FALSE))</f>
        <v/>
      </c>
      <c r="C3700" t="str">
        <f>IF(EXPORTACIONES!C3700="","",VLOOKUP(EXPORTACIONES!C3700,ACTIVIDADES!$A$1:$B$37,2,FALSE))</f>
        <v/>
      </c>
      <c r="D3700" t="str">
        <f>IF(EXPORTACIONES!D3700="","",EXPORTACIONES!D3700&amp;" -- "&amp;IF(EXPORTACIONES!E3700="","Actividad de "&amp;EXPORTACIONES!C3700,EXPORTACIONES!E3700))</f>
        <v/>
      </c>
      <c r="E3700" t="str">
        <f>IF(EXPORTACIONES!D3700="","",EXPORTACIONES!D3700)</f>
        <v/>
      </c>
      <c r="F3700">
        <f>EXPORTACIONES!F3700</f>
        <v>0</v>
      </c>
      <c r="K3700" t="str">
        <f t="shared" si="513"/>
        <v/>
      </c>
      <c r="M3700">
        <f t="shared" si="514"/>
        <v>0</v>
      </c>
      <c r="N3700" t="str">
        <f t="shared" si="515"/>
        <v/>
      </c>
      <c r="O3700" t="str">
        <f t="shared" si="516"/>
        <v/>
      </c>
      <c r="P3700" t="str">
        <f t="shared" si="517"/>
        <v/>
      </c>
      <c r="Q3700">
        <v>1</v>
      </c>
      <c r="R3700" t="str">
        <f t="shared" si="518"/>
        <v/>
      </c>
      <c r="S3700" t="str">
        <f t="shared" si="519"/>
        <v/>
      </c>
      <c r="T3700" t="str">
        <f t="shared" si="520"/>
        <v/>
      </c>
      <c r="U3700" t="str">
        <f t="shared" si="521"/>
        <v/>
      </c>
    </row>
    <row r="3701" spans="1:21" x14ac:dyDescent="0.25">
      <c r="A3701" s="6" t="str">
        <f>IF(EXPORTACIONES!A3701="","",EXPORTACIONES!A3701)</f>
        <v/>
      </c>
      <c r="B3701" t="str">
        <f>IF(EXPORTACIONES!B3701="","",VLOOKUP(EXPORTACIONES!B3701,PERSONAS!$A$1:$B$59,2,FALSE))</f>
        <v/>
      </c>
      <c r="C3701" t="str">
        <f>IF(EXPORTACIONES!C3701="","",VLOOKUP(EXPORTACIONES!C3701,ACTIVIDADES!$A$1:$B$37,2,FALSE))</f>
        <v/>
      </c>
      <c r="D3701" t="str">
        <f>IF(EXPORTACIONES!D3701="","",EXPORTACIONES!D3701&amp;" -- "&amp;IF(EXPORTACIONES!E3701="","Actividad de "&amp;EXPORTACIONES!C3701,EXPORTACIONES!E3701))</f>
        <v/>
      </c>
      <c r="E3701" t="str">
        <f>IF(EXPORTACIONES!D3701="","",EXPORTACIONES!D3701)</f>
        <v/>
      </c>
      <c r="F3701">
        <f>EXPORTACIONES!F3701</f>
        <v>0</v>
      </c>
      <c r="K3701" t="str">
        <f t="shared" si="513"/>
        <v/>
      </c>
      <c r="M3701">
        <f t="shared" si="514"/>
        <v>0</v>
      </c>
      <c r="N3701" t="str">
        <f t="shared" si="515"/>
        <v/>
      </c>
      <c r="O3701" t="str">
        <f t="shared" si="516"/>
        <v/>
      </c>
      <c r="P3701" t="str">
        <f t="shared" si="517"/>
        <v/>
      </c>
      <c r="Q3701">
        <v>1</v>
      </c>
      <c r="R3701" t="str">
        <f t="shared" si="518"/>
        <v/>
      </c>
      <c r="S3701" t="str">
        <f t="shared" si="519"/>
        <v/>
      </c>
      <c r="T3701" t="str">
        <f t="shared" si="520"/>
        <v/>
      </c>
      <c r="U3701" t="str">
        <f t="shared" si="521"/>
        <v/>
      </c>
    </row>
    <row r="3702" spans="1:21" x14ac:dyDescent="0.25">
      <c r="A3702" s="6" t="str">
        <f>IF(EXPORTACIONES!A3702="","",EXPORTACIONES!A3702)</f>
        <v/>
      </c>
      <c r="B3702" t="str">
        <f>IF(EXPORTACIONES!B3702="","",VLOOKUP(EXPORTACIONES!B3702,PERSONAS!$A$1:$B$59,2,FALSE))</f>
        <v/>
      </c>
      <c r="C3702" t="str">
        <f>IF(EXPORTACIONES!C3702="","",VLOOKUP(EXPORTACIONES!C3702,ACTIVIDADES!$A$1:$B$37,2,FALSE))</f>
        <v/>
      </c>
      <c r="D3702" t="str">
        <f>IF(EXPORTACIONES!D3702="","",EXPORTACIONES!D3702&amp;" -- "&amp;IF(EXPORTACIONES!E3702="","Actividad de "&amp;EXPORTACIONES!C3702,EXPORTACIONES!E3702))</f>
        <v/>
      </c>
      <c r="E3702" t="str">
        <f>IF(EXPORTACIONES!D3702="","",EXPORTACIONES!D3702)</f>
        <v/>
      </c>
      <c r="F3702">
        <f>EXPORTACIONES!F3702</f>
        <v>0</v>
      </c>
      <c r="K3702" t="str">
        <f t="shared" si="513"/>
        <v/>
      </c>
      <c r="M3702">
        <f t="shared" si="514"/>
        <v>0</v>
      </c>
      <c r="N3702" t="str">
        <f t="shared" si="515"/>
        <v/>
      </c>
      <c r="O3702" t="str">
        <f t="shared" si="516"/>
        <v/>
      </c>
      <c r="P3702" t="str">
        <f t="shared" si="517"/>
        <v/>
      </c>
      <c r="Q3702">
        <v>1</v>
      </c>
      <c r="R3702" t="str">
        <f t="shared" si="518"/>
        <v/>
      </c>
      <c r="S3702" t="str">
        <f t="shared" si="519"/>
        <v/>
      </c>
      <c r="T3702" t="str">
        <f t="shared" si="520"/>
        <v/>
      </c>
      <c r="U3702" t="str">
        <f t="shared" si="521"/>
        <v/>
      </c>
    </row>
    <row r="3703" spans="1:21" x14ac:dyDescent="0.25">
      <c r="A3703" s="6" t="str">
        <f>IF(EXPORTACIONES!A3703="","",EXPORTACIONES!A3703)</f>
        <v/>
      </c>
      <c r="B3703" t="str">
        <f>IF(EXPORTACIONES!B3703="","",VLOOKUP(EXPORTACIONES!B3703,PERSONAS!$A$1:$B$59,2,FALSE))</f>
        <v/>
      </c>
      <c r="C3703" t="str">
        <f>IF(EXPORTACIONES!C3703="","",VLOOKUP(EXPORTACIONES!C3703,ACTIVIDADES!$A$1:$B$37,2,FALSE))</f>
        <v/>
      </c>
      <c r="D3703" t="str">
        <f>IF(EXPORTACIONES!D3703="","",EXPORTACIONES!D3703&amp;" -- "&amp;IF(EXPORTACIONES!E3703="","Actividad de "&amp;EXPORTACIONES!C3703,EXPORTACIONES!E3703))</f>
        <v/>
      </c>
      <c r="E3703" t="str">
        <f>IF(EXPORTACIONES!D3703="","",EXPORTACIONES!D3703)</f>
        <v/>
      </c>
      <c r="F3703">
        <f>EXPORTACIONES!F3703</f>
        <v>0</v>
      </c>
      <c r="K3703" t="str">
        <f t="shared" si="513"/>
        <v/>
      </c>
      <c r="M3703">
        <f t="shared" si="514"/>
        <v>0</v>
      </c>
      <c r="N3703" t="str">
        <f t="shared" si="515"/>
        <v/>
      </c>
      <c r="O3703" t="str">
        <f t="shared" si="516"/>
        <v/>
      </c>
      <c r="P3703" t="str">
        <f t="shared" si="517"/>
        <v/>
      </c>
      <c r="Q3703">
        <v>1</v>
      </c>
      <c r="R3703" t="str">
        <f t="shared" si="518"/>
        <v/>
      </c>
      <c r="S3703" t="str">
        <f t="shared" si="519"/>
        <v/>
      </c>
      <c r="T3703" t="str">
        <f t="shared" si="520"/>
        <v/>
      </c>
      <c r="U3703" t="str">
        <f t="shared" si="521"/>
        <v/>
      </c>
    </row>
    <row r="3704" spans="1:21" x14ac:dyDescent="0.25">
      <c r="A3704" s="6" t="str">
        <f>IF(EXPORTACIONES!A3704="","",EXPORTACIONES!A3704)</f>
        <v/>
      </c>
      <c r="B3704" t="str">
        <f>IF(EXPORTACIONES!B3704="","",VLOOKUP(EXPORTACIONES!B3704,PERSONAS!$A$1:$B$59,2,FALSE))</f>
        <v/>
      </c>
      <c r="C3704" t="str">
        <f>IF(EXPORTACIONES!C3704="","",VLOOKUP(EXPORTACIONES!C3704,ACTIVIDADES!$A$1:$B$37,2,FALSE))</f>
        <v/>
      </c>
      <c r="D3704" t="str">
        <f>IF(EXPORTACIONES!D3704="","",EXPORTACIONES!D3704&amp;" -- "&amp;IF(EXPORTACIONES!E3704="","Actividad de "&amp;EXPORTACIONES!C3704,EXPORTACIONES!E3704))</f>
        <v/>
      </c>
      <c r="E3704" t="str">
        <f>IF(EXPORTACIONES!D3704="","",EXPORTACIONES!D3704)</f>
        <v/>
      </c>
      <c r="F3704">
        <f>EXPORTACIONES!F3704</f>
        <v>0</v>
      </c>
      <c r="K3704" t="str">
        <f t="shared" si="513"/>
        <v/>
      </c>
      <c r="M3704">
        <f t="shared" si="514"/>
        <v>0</v>
      </c>
      <c r="N3704" t="str">
        <f t="shared" si="515"/>
        <v/>
      </c>
      <c r="O3704" t="str">
        <f t="shared" si="516"/>
        <v/>
      </c>
      <c r="P3704" t="str">
        <f t="shared" si="517"/>
        <v/>
      </c>
      <c r="Q3704">
        <v>1</v>
      </c>
      <c r="R3704" t="str">
        <f t="shared" si="518"/>
        <v/>
      </c>
      <c r="S3704" t="str">
        <f t="shared" si="519"/>
        <v/>
      </c>
      <c r="T3704" t="str">
        <f t="shared" si="520"/>
        <v/>
      </c>
      <c r="U3704" t="str">
        <f t="shared" si="521"/>
        <v/>
      </c>
    </row>
    <row r="3705" spans="1:21" x14ac:dyDescent="0.25">
      <c r="A3705" s="6" t="str">
        <f>IF(EXPORTACIONES!A3705="","",EXPORTACIONES!A3705)</f>
        <v/>
      </c>
      <c r="B3705" t="str">
        <f>IF(EXPORTACIONES!B3705="","",VLOOKUP(EXPORTACIONES!B3705,PERSONAS!$A$1:$B$59,2,FALSE))</f>
        <v/>
      </c>
      <c r="C3705" t="str">
        <f>IF(EXPORTACIONES!C3705="","",VLOOKUP(EXPORTACIONES!C3705,ACTIVIDADES!$A$1:$B$37,2,FALSE))</f>
        <v/>
      </c>
      <c r="D3705" t="str">
        <f>IF(EXPORTACIONES!D3705="","",EXPORTACIONES!D3705&amp;" -- "&amp;IF(EXPORTACIONES!E3705="","Actividad de "&amp;EXPORTACIONES!C3705,EXPORTACIONES!E3705))</f>
        <v/>
      </c>
      <c r="E3705" t="str">
        <f>IF(EXPORTACIONES!D3705="","",EXPORTACIONES!D3705)</f>
        <v/>
      </c>
      <c r="F3705">
        <f>EXPORTACIONES!F3705</f>
        <v>0</v>
      </c>
      <c r="K3705" t="str">
        <f t="shared" si="513"/>
        <v/>
      </c>
      <c r="M3705">
        <f t="shared" si="514"/>
        <v>0</v>
      </c>
      <c r="N3705" t="str">
        <f t="shared" si="515"/>
        <v/>
      </c>
      <c r="O3705" t="str">
        <f t="shared" si="516"/>
        <v/>
      </c>
      <c r="P3705" t="str">
        <f t="shared" si="517"/>
        <v/>
      </c>
      <c r="Q3705">
        <v>1</v>
      </c>
      <c r="R3705" t="str">
        <f t="shared" si="518"/>
        <v/>
      </c>
      <c r="S3705" t="str">
        <f t="shared" si="519"/>
        <v/>
      </c>
      <c r="T3705" t="str">
        <f t="shared" si="520"/>
        <v/>
      </c>
      <c r="U3705" t="str">
        <f t="shared" si="521"/>
        <v/>
      </c>
    </row>
    <row r="3706" spans="1:21" x14ac:dyDescent="0.25">
      <c r="A3706" s="6" t="str">
        <f>IF(EXPORTACIONES!A3706="","",EXPORTACIONES!A3706)</f>
        <v/>
      </c>
      <c r="B3706" t="str">
        <f>IF(EXPORTACIONES!B3706="","",VLOOKUP(EXPORTACIONES!B3706,PERSONAS!$A$1:$B$59,2,FALSE))</f>
        <v/>
      </c>
      <c r="C3706" t="str">
        <f>IF(EXPORTACIONES!C3706="","",VLOOKUP(EXPORTACIONES!C3706,ACTIVIDADES!$A$1:$B$37,2,FALSE))</f>
        <v/>
      </c>
      <c r="D3706" t="str">
        <f>IF(EXPORTACIONES!D3706="","",EXPORTACIONES!D3706&amp;" -- "&amp;IF(EXPORTACIONES!E3706="","Actividad de "&amp;EXPORTACIONES!C3706,EXPORTACIONES!E3706))</f>
        <v/>
      </c>
      <c r="E3706" t="str">
        <f>IF(EXPORTACIONES!D3706="","",EXPORTACIONES!D3706)</f>
        <v/>
      </c>
      <c r="F3706">
        <f>EXPORTACIONES!F3706</f>
        <v>0</v>
      </c>
      <c r="K3706" t="str">
        <f t="shared" si="513"/>
        <v/>
      </c>
      <c r="M3706">
        <f t="shared" si="514"/>
        <v>0</v>
      </c>
      <c r="N3706" t="str">
        <f t="shared" si="515"/>
        <v/>
      </c>
      <c r="O3706" t="str">
        <f t="shared" si="516"/>
        <v/>
      </c>
      <c r="P3706" t="str">
        <f t="shared" si="517"/>
        <v/>
      </c>
      <c r="Q3706">
        <v>1</v>
      </c>
      <c r="R3706" t="str">
        <f t="shared" si="518"/>
        <v/>
      </c>
      <c r="S3706" t="str">
        <f t="shared" si="519"/>
        <v/>
      </c>
      <c r="T3706" t="str">
        <f t="shared" si="520"/>
        <v/>
      </c>
      <c r="U3706" t="str">
        <f t="shared" si="521"/>
        <v/>
      </c>
    </row>
    <row r="3707" spans="1:21" x14ac:dyDescent="0.25">
      <c r="A3707" s="6" t="str">
        <f>IF(EXPORTACIONES!A3707="","",EXPORTACIONES!A3707)</f>
        <v/>
      </c>
      <c r="B3707" t="str">
        <f>IF(EXPORTACIONES!B3707="","",VLOOKUP(EXPORTACIONES!B3707,PERSONAS!$A$1:$B$59,2,FALSE))</f>
        <v/>
      </c>
      <c r="C3707" t="str">
        <f>IF(EXPORTACIONES!C3707="","",VLOOKUP(EXPORTACIONES!C3707,ACTIVIDADES!$A$1:$B$37,2,FALSE))</f>
        <v/>
      </c>
      <c r="D3707" t="str">
        <f>IF(EXPORTACIONES!D3707="","",EXPORTACIONES!D3707&amp;" -- "&amp;IF(EXPORTACIONES!E3707="","Actividad de "&amp;EXPORTACIONES!C3707,EXPORTACIONES!E3707))</f>
        <v/>
      </c>
      <c r="E3707" t="str">
        <f>IF(EXPORTACIONES!D3707="","",EXPORTACIONES!D3707)</f>
        <v/>
      </c>
      <c r="F3707">
        <f>EXPORTACIONES!F3707</f>
        <v>0</v>
      </c>
      <c r="K3707" t="str">
        <f t="shared" si="513"/>
        <v/>
      </c>
      <c r="M3707">
        <f t="shared" si="514"/>
        <v>0</v>
      </c>
      <c r="N3707" t="str">
        <f t="shared" si="515"/>
        <v/>
      </c>
      <c r="O3707" t="str">
        <f t="shared" si="516"/>
        <v/>
      </c>
      <c r="P3707" t="str">
        <f t="shared" si="517"/>
        <v/>
      </c>
      <c r="Q3707">
        <v>1</v>
      </c>
      <c r="R3707" t="str">
        <f t="shared" si="518"/>
        <v/>
      </c>
      <c r="S3707" t="str">
        <f t="shared" si="519"/>
        <v/>
      </c>
      <c r="T3707" t="str">
        <f t="shared" si="520"/>
        <v/>
      </c>
      <c r="U3707" t="str">
        <f t="shared" si="521"/>
        <v/>
      </c>
    </row>
    <row r="3708" spans="1:21" x14ac:dyDescent="0.25">
      <c r="A3708" s="6" t="str">
        <f>IF(EXPORTACIONES!A3708="","",EXPORTACIONES!A3708)</f>
        <v/>
      </c>
      <c r="B3708" t="str">
        <f>IF(EXPORTACIONES!B3708="","",VLOOKUP(EXPORTACIONES!B3708,PERSONAS!$A$1:$B$59,2,FALSE))</f>
        <v/>
      </c>
      <c r="C3708" t="str">
        <f>IF(EXPORTACIONES!C3708="","",VLOOKUP(EXPORTACIONES!C3708,ACTIVIDADES!$A$1:$B$37,2,FALSE))</f>
        <v/>
      </c>
      <c r="D3708" t="str">
        <f>IF(EXPORTACIONES!D3708="","",EXPORTACIONES!D3708&amp;" -- "&amp;IF(EXPORTACIONES!E3708="","Actividad de "&amp;EXPORTACIONES!C3708,EXPORTACIONES!E3708))</f>
        <v/>
      </c>
      <c r="E3708" t="str">
        <f>IF(EXPORTACIONES!D3708="","",EXPORTACIONES!D3708)</f>
        <v/>
      </c>
      <c r="F3708">
        <f>EXPORTACIONES!F3708</f>
        <v>0</v>
      </c>
      <c r="K3708" t="str">
        <f t="shared" si="513"/>
        <v/>
      </c>
      <c r="M3708">
        <f t="shared" si="514"/>
        <v>0</v>
      </c>
      <c r="N3708" t="str">
        <f t="shared" si="515"/>
        <v/>
      </c>
      <c r="O3708" t="str">
        <f t="shared" si="516"/>
        <v/>
      </c>
      <c r="P3708" t="str">
        <f t="shared" si="517"/>
        <v/>
      </c>
      <c r="Q3708">
        <v>1</v>
      </c>
      <c r="R3708" t="str">
        <f t="shared" si="518"/>
        <v/>
      </c>
      <c r="S3708" t="str">
        <f t="shared" si="519"/>
        <v/>
      </c>
      <c r="T3708" t="str">
        <f t="shared" si="520"/>
        <v/>
      </c>
      <c r="U3708" t="str">
        <f t="shared" si="521"/>
        <v/>
      </c>
    </row>
    <row r="3709" spans="1:21" x14ac:dyDescent="0.25">
      <c r="A3709" s="6" t="str">
        <f>IF(EXPORTACIONES!A3709="","",EXPORTACIONES!A3709)</f>
        <v/>
      </c>
      <c r="B3709" t="str">
        <f>IF(EXPORTACIONES!B3709="","",VLOOKUP(EXPORTACIONES!B3709,PERSONAS!$A$1:$B$59,2,FALSE))</f>
        <v/>
      </c>
      <c r="C3709" t="str">
        <f>IF(EXPORTACIONES!C3709="","",VLOOKUP(EXPORTACIONES!C3709,ACTIVIDADES!$A$1:$B$37,2,FALSE))</f>
        <v/>
      </c>
      <c r="D3709" t="str">
        <f>IF(EXPORTACIONES!D3709="","",EXPORTACIONES!D3709&amp;" -- "&amp;IF(EXPORTACIONES!E3709="","Actividad de "&amp;EXPORTACIONES!C3709,EXPORTACIONES!E3709))</f>
        <v/>
      </c>
      <c r="E3709" t="str">
        <f>IF(EXPORTACIONES!D3709="","",EXPORTACIONES!D3709)</f>
        <v/>
      </c>
      <c r="F3709">
        <f>EXPORTACIONES!F3709</f>
        <v>0</v>
      </c>
      <c r="K3709" t="str">
        <f t="shared" si="513"/>
        <v/>
      </c>
      <c r="M3709">
        <f t="shared" si="514"/>
        <v>0</v>
      </c>
      <c r="N3709" t="str">
        <f t="shared" si="515"/>
        <v/>
      </c>
      <c r="O3709" t="str">
        <f t="shared" si="516"/>
        <v/>
      </c>
      <c r="P3709" t="str">
        <f t="shared" si="517"/>
        <v/>
      </c>
      <c r="Q3709">
        <v>1</v>
      </c>
      <c r="R3709" t="str">
        <f t="shared" si="518"/>
        <v/>
      </c>
      <c r="S3709" t="str">
        <f t="shared" si="519"/>
        <v/>
      </c>
      <c r="T3709" t="str">
        <f t="shared" si="520"/>
        <v/>
      </c>
      <c r="U3709" t="str">
        <f t="shared" si="521"/>
        <v/>
      </c>
    </row>
    <row r="3710" spans="1:21" x14ac:dyDescent="0.25">
      <c r="A3710" s="6" t="str">
        <f>IF(EXPORTACIONES!A3710="","",EXPORTACIONES!A3710)</f>
        <v/>
      </c>
      <c r="B3710" t="str">
        <f>IF(EXPORTACIONES!B3710="","",VLOOKUP(EXPORTACIONES!B3710,PERSONAS!$A$1:$B$59,2,FALSE))</f>
        <v/>
      </c>
      <c r="C3710" t="str">
        <f>IF(EXPORTACIONES!C3710="","",VLOOKUP(EXPORTACIONES!C3710,ACTIVIDADES!$A$1:$B$37,2,FALSE))</f>
        <v/>
      </c>
      <c r="D3710" t="str">
        <f>IF(EXPORTACIONES!D3710="","",EXPORTACIONES!D3710&amp;" -- "&amp;IF(EXPORTACIONES!E3710="","Actividad de "&amp;EXPORTACIONES!C3710,EXPORTACIONES!E3710))</f>
        <v/>
      </c>
      <c r="E3710" t="str">
        <f>IF(EXPORTACIONES!D3710="","",EXPORTACIONES!D3710)</f>
        <v/>
      </c>
      <c r="F3710">
        <f>EXPORTACIONES!F3710</f>
        <v>0</v>
      </c>
      <c r="K3710" t="str">
        <f t="shared" si="513"/>
        <v/>
      </c>
      <c r="M3710">
        <f t="shared" si="514"/>
        <v>0</v>
      </c>
      <c r="N3710" t="str">
        <f t="shared" si="515"/>
        <v/>
      </c>
      <c r="O3710" t="str">
        <f t="shared" si="516"/>
        <v/>
      </c>
      <c r="P3710" t="str">
        <f t="shared" si="517"/>
        <v/>
      </c>
      <c r="Q3710">
        <v>1</v>
      </c>
      <c r="R3710" t="str">
        <f t="shared" si="518"/>
        <v/>
      </c>
      <c r="S3710" t="str">
        <f t="shared" si="519"/>
        <v/>
      </c>
      <c r="T3710" t="str">
        <f t="shared" si="520"/>
        <v/>
      </c>
      <c r="U3710" t="str">
        <f t="shared" si="521"/>
        <v/>
      </c>
    </row>
    <row r="3711" spans="1:21" x14ac:dyDescent="0.25">
      <c r="A3711" s="6" t="str">
        <f>IF(EXPORTACIONES!A3711="","",EXPORTACIONES!A3711)</f>
        <v/>
      </c>
      <c r="B3711" t="str">
        <f>IF(EXPORTACIONES!B3711="","",VLOOKUP(EXPORTACIONES!B3711,PERSONAS!$A$1:$B$59,2,FALSE))</f>
        <v/>
      </c>
      <c r="C3711" t="str">
        <f>IF(EXPORTACIONES!C3711="","",VLOOKUP(EXPORTACIONES!C3711,ACTIVIDADES!$A$1:$B$37,2,FALSE))</f>
        <v/>
      </c>
      <c r="D3711" t="str">
        <f>IF(EXPORTACIONES!D3711="","",EXPORTACIONES!D3711&amp;" -- "&amp;IF(EXPORTACIONES!E3711="","Actividad de "&amp;EXPORTACIONES!C3711,EXPORTACIONES!E3711))</f>
        <v/>
      </c>
      <c r="E3711" t="str">
        <f>IF(EXPORTACIONES!D3711="","",EXPORTACIONES!D3711)</f>
        <v/>
      </c>
      <c r="F3711">
        <f>EXPORTACIONES!F3711</f>
        <v>0</v>
      </c>
      <c r="K3711" t="str">
        <f t="shared" si="513"/>
        <v/>
      </c>
      <c r="M3711">
        <f t="shared" si="514"/>
        <v>0</v>
      </c>
      <c r="N3711" t="str">
        <f t="shared" si="515"/>
        <v/>
      </c>
      <c r="O3711" t="str">
        <f t="shared" si="516"/>
        <v/>
      </c>
      <c r="P3711" t="str">
        <f t="shared" si="517"/>
        <v/>
      </c>
      <c r="Q3711">
        <v>1</v>
      </c>
      <c r="R3711" t="str">
        <f t="shared" si="518"/>
        <v/>
      </c>
      <c r="S3711" t="str">
        <f t="shared" si="519"/>
        <v/>
      </c>
      <c r="T3711" t="str">
        <f t="shared" si="520"/>
        <v/>
      </c>
      <c r="U3711" t="str">
        <f t="shared" si="521"/>
        <v/>
      </c>
    </row>
    <row r="3712" spans="1:21" x14ac:dyDescent="0.25">
      <c r="A3712" s="6" t="str">
        <f>IF(EXPORTACIONES!A3712="","",EXPORTACIONES!A3712)</f>
        <v/>
      </c>
      <c r="B3712" t="str">
        <f>IF(EXPORTACIONES!B3712="","",VLOOKUP(EXPORTACIONES!B3712,PERSONAS!$A$1:$B$59,2,FALSE))</f>
        <v/>
      </c>
      <c r="C3712" t="str">
        <f>IF(EXPORTACIONES!C3712="","",VLOOKUP(EXPORTACIONES!C3712,ACTIVIDADES!$A$1:$B$37,2,FALSE))</f>
        <v/>
      </c>
      <c r="D3712" t="str">
        <f>IF(EXPORTACIONES!D3712="","",EXPORTACIONES!D3712&amp;" -- "&amp;IF(EXPORTACIONES!E3712="","Actividad de "&amp;EXPORTACIONES!C3712,EXPORTACIONES!E3712))</f>
        <v/>
      </c>
      <c r="E3712" t="str">
        <f>IF(EXPORTACIONES!D3712="","",EXPORTACIONES!D3712)</f>
        <v/>
      </c>
      <c r="F3712">
        <f>EXPORTACIONES!F3712</f>
        <v>0</v>
      </c>
      <c r="K3712" t="str">
        <f t="shared" si="513"/>
        <v/>
      </c>
      <c r="M3712">
        <f t="shared" si="514"/>
        <v>0</v>
      </c>
      <c r="N3712" t="str">
        <f t="shared" si="515"/>
        <v/>
      </c>
      <c r="O3712" t="str">
        <f t="shared" si="516"/>
        <v/>
      </c>
      <c r="P3712" t="str">
        <f t="shared" si="517"/>
        <v/>
      </c>
      <c r="Q3712">
        <v>1</v>
      </c>
      <c r="R3712" t="str">
        <f t="shared" si="518"/>
        <v/>
      </c>
      <c r="S3712" t="str">
        <f t="shared" si="519"/>
        <v/>
      </c>
      <c r="T3712" t="str">
        <f t="shared" si="520"/>
        <v/>
      </c>
      <c r="U3712" t="str">
        <f t="shared" si="521"/>
        <v/>
      </c>
    </row>
    <row r="3713" spans="1:21" x14ac:dyDescent="0.25">
      <c r="A3713" s="6" t="str">
        <f>IF(EXPORTACIONES!A3713="","",EXPORTACIONES!A3713)</f>
        <v/>
      </c>
      <c r="B3713" t="str">
        <f>IF(EXPORTACIONES!B3713="","",VLOOKUP(EXPORTACIONES!B3713,PERSONAS!$A$1:$B$59,2,FALSE))</f>
        <v/>
      </c>
      <c r="C3713" t="str">
        <f>IF(EXPORTACIONES!C3713="","",VLOOKUP(EXPORTACIONES!C3713,ACTIVIDADES!$A$1:$B$37,2,FALSE))</f>
        <v/>
      </c>
      <c r="D3713" t="str">
        <f>IF(EXPORTACIONES!D3713="","",EXPORTACIONES!D3713&amp;" -- "&amp;IF(EXPORTACIONES!E3713="","Actividad de "&amp;EXPORTACIONES!C3713,EXPORTACIONES!E3713))</f>
        <v/>
      </c>
      <c r="E3713" t="str">
        <f>IF(EXPORTACIONES!D3713="","",EXPORTACIONES!D3713)</f>
        <v/>
      </c>
      <c r="F3713">
        <f>EXPORTACIONES!F3713</f>
        <v>0</v>
      </c>
      <c r="K3713" t="str">
        <f t="shared" si="513"/>
        <v/>
      </c>
      <c r="M3713">
        <f t="shared" si="514"/>
        <v>0</v>
      </c>
      <c r="N3713" t="str">
        <f t="shared" si="515"/>
        <v/>
      </c>
      <c r="O3713" t="str">
        <f t="shared" si="516"/>
        <v/>
      </c>
      <c r="P3713" t="str">
        <f t="shared" si="517"/>
        <v/>
      </c>
      <c r="Q3713">
        <v>1</v>
      </c>
      <c r="R3713" t="str">
        <f t="shared" si="518"/>
        <v/>
      </c>
      <c r="S3713" t="str">
        <f t="shared" si="519"/>
        <v/>
      </c>
      <c r="T3713" t="str">
        <f t="shared" si="520"/>
        <v/>
      </c>
      <c r="U3713" t="str">
        <f t="shared" si="521"/>
        <v/>
      </c>
    </row>
    <row r="3714" spans="1:21" x14ac:dyDescent="0.25">
      <c r="A3714" s="6" t="str">
        <f>IF(EXPORTACIONES!A3714="","",EXPORTACIONES!A3714)</f>
        <v/>
      </c>
      <c r="B3714" t="str">
        <f>IF(EXPORTACIONES!B3714="","",VLOOKUP(EXPORTACIONES!B3714,PERSONAS!$A$1:$B$59,2,FALSE))</f>
        <v/>
      </c>
      <c r="C3714" t="str">
        <f>IF(EXPORTACIONES!C3714="","",VLOOKUP(EXPORTACIONES!C3714,ACTIVIDADES!$A$1:$B$37,2,FALSE))</f>
        <v/>
      </c>
      <c r="D3714" t="str">
        <f>IF(EXPORTACIONES!D3714="","",EXPORTACIONES!D3714&amp;" -- "&amp;IF(EXPORTACIONES!E3714="","Actividad de "&amp;EXPORTACIONES!C3714,EXPORTACIONES!E3714))</f>
        <v/>
      </c>
      <c r="E3714" t="str">
        <f>IF(EXPORTACIONES!D3714="","",EXPORTACIONES!D3714)</f>
        <v/>
      </c>
      <c r="F3714">
        <f>EXPORTACIONES!F3714</f>
        <v>0</v>
      </c>
      <c r="K3714" t="str">
        <f t="shared" si="513"/>
        <v/>
      </c>
      <c r="M3714">
        <f t="shared" si="514"/>
        <v>0</v>
      </c>
      <c r="N3714" t="str">
        <f t="shared" si="515"/>
        <v/>
      </c>
      <c r="O3714" t="str">
        <f t="shared" si="516"/>
        <v/>
      </c>
      <c r="P3714" t="str">
        <f t="shared" si="517"/>
        <v/>
      </c>
      <c r="Q3714">
        <v>1</v>
      </c>
      <c r="R3714" t="str">
        <f t="shared" si="518"/>
        <v/>
      </c>
      <c r="S3714" t="str">
        <f t="shared" si="519"/>
        <v/>
      </c>
      <c r="T3714" t="str">
        <f t="shared" si="520"/>
        <v/>
      </c>
      <c r="U3714" t="str">
        <f t="shared" si="521"/>
        <v/>
      </c>
    </row>
    <row r="3715" spans="1:21" x14ac:dyDescent="0.25">
      <c r="A3715" s="6" t="str">
        <f>IF(EXPORTACIONES!A3715="","",EXPORTACIONES!A3715)</f>
        <v/>
      </c>
      <c r="B3715" t="str">
        <f>IF(EXPORTACIONES!B3715="","",VLOOKUP(EXPORTACIONES!B3715,PERSONAS!$A$1:$B$59,2,FALSE))</f>
        <v/>
      </c>
      <c r="C3715" t="str">
        <f>IF(EXPORTACIONES!C3715="","",VLOOKUP(EXPORTACIONES!C3715,ACTIVIDADES!$A$1:$B$37,2,FALSE))</f>
        <v/>
      </c>
      <c r="D3715" t="str">
        <f>IF(EXPORTACIONES!D3715="","",EXPORTACIONES!D3715&amp;" -- "&amp;IF(EXPORTACIONES!E3715="","Actividad de "&amp;EXPORTACIONES!C3715,EXPORTACIONES!E3715))</f>
        <v/>
      </c>
      <c r="E3715" t="str">
        <f>IF(EXPORTACIONES!D3715="","",EXPORTACIONES!D3715)</f>
        <v/>
      </c>
      <c r="F3715">
        <f>EXPORTACIONES!F3715</f>
        <v>0</v>
      </c>
      <c r="K3715" t="str">
        <f t="shared" ref="K3715:K3778" si="522">T3715</f>
        <v/>
      </c>
      <c r="M3715">
        <f t="shared" ref="M3715:M3778" si="523">(LEN(E3715)-LEN(SUBSTITUTE(E3715,"#","")))/LEN("#")</f>
        <v>0</v>
      </c>
      <c r="N3715" t="str">
        <f t="shared" ref="N3715:N3778" si="524">IFERROR(SUBSTITUTE(E3715,"#","@",M3715),"")</f>
        <v/>
      </c>
      <c r="O3715" t="str">
        <f t="shared" ref="O3715:O3778" si="525">IFERROR(LEN(N3715)-FIND("@",N3715),"")</f>
        <v/>
      </c>
      <c r="P3715" t="str">
        <f t="shared" ref="P3715:P3778" si="526">IFERROR(RIGHT(N3715,O3715),"")</f>
        <v/>
      </c>
      <c r="Q3715">
        <v>1</v>
      </c>
      <c r="R3715" t="str">
        <f t="shared" ref="R3715:R3778" si="527">IFERROR(SUBSTITUTE(P3715,":","@",Q3715),"")</f>
        <v/>
      </c>
      <c r="S3715" t="str">
        <f t="shared" ref="S3715:S3778" si="528">IFERROR(FIND("@",R3715),"")</f>
        <v/>
      </c>
      <c r="T3715" t="str">
        <f t="shared" ref="T3715:T3778" si="529">IFERROR(LEFT(R3715,S3715-1),"")</f>
        <v/>
      </c>
      <c r="U3715" t="str">
        <f t="shared" ref="U3715:U3778" si="530">IFERROR(RIGHT(R3715,LEN(R3715)-(S3715)),"")</f>
        <v/>
      </c>
    </row>
    <row r="3716" spans="1:21" x14ac:dyDescent="0.25">
      <c r="A3716" s="6" t="str">
        <f>IF(EXPORTACIONES!A3716="","",EXPORTACIONES!A3716)</f>
        <v/>
      </c>
      <c r="B3716" t="str">
        <f>IF(EXPORTACIONES!B3716="","",VLOOKUP(EXPORTACIONES!B3716,PERSONAS!$A$1:$B$59,2,FALSE))</f>
        <v/>
      </c>
      <c r="C3716" t="str">
        <f>IF(EXPORTACIONES!C3716="","",VLOOKUP(EXPORTACIONES!C3716,ACTIVIDADES!$A$1:$B$37,2,FALSE))</f>
        <v/>
      </c>
      <c r="D3716" t="str">
        <f>IF(EXPORTACIONES!D3716="","",EXPORTACIONES!D3716&amp;" -- "&amp;IF(EXPORTACIONES!E3716="","Actividad de "&amp;EXPORTACIONES!C3716,EXPORTACIONES!E3716))</f>
        <v/>
      </c>
      <c r="E3716" t="str">
        <f>IF(EXPORTACIONES!D3716="","",EXPORTACIONES!D3716)</f>
        <v/>
      </c>
      <c r="F3716">
        <f>EXPORTACIONES!F3716</f>
        <v>0</v>
      </c>
      <c r="K3716" t="str">
        <f t="shared" si="522"/>
        <v/>
      </c>
      <c r="M3716">
        <f t="shared" si="523"/>
        <v>0</v>
      </c>
      <c r="N3716" t="str">
        <f t="shared" si="524"/>
        <v/>
      </c>
      <c r="O3716" t="str">
        <f t="shared" si="525"/>
        <v/>
      </c>
      <c r="P3716" t="str">
        <f t="shared" si="526"/>
        <v/>
      </c>
      <c r="Q3716">
        <v>1</v>
      </c>
      <c r="R3716" t="str">
        <f t="shared" si="527"/>
        <v/>
      </c>
      <c r="S3716" t="str">
        <f t="shared" si="528"/>
        <v/>
      </c>
      <c r="T3716" t="str">
        <f t="shared" si="529"/>
        <v/>
      </c>
      <c r="U3716" t="str">
        <f t="shared" si="530"/>
        <v/>
      </c>
    </row>
    <row r="3717" spans="1:21" x14ac:dyDescent="0.25">
      <c r="A3717" s="6" t="str">
        <f>IF(EXPORTACIONES!A3717="","",EXPORTACIONES!A3717)</f>
        <v/>
      </c>
      <c r="B3717" t="str">
        <f>IF(EXPORTACIONES!B3717="","",VLOOKUP(EXPORTACIONES!B3717,PERSONAS!$A$1:$B$59,2,FALSE))</f>
        <v/>
      </c>
      <c r="C3717" t="str">
        <f>IF(EXPORTACIONES!C3717="","",VLOOKUP(EXPORTACIONES!C3717,ACTIVIDADES!$A$1:$B$37,2,FALSE))</f>
        <v/>
      </c>
      <c r="D3717" t="str">
        <f>IF(EXPORTACIONES!D3717="","",EXPORTACIONES!D3717&amp;" -- "&amp;IF(EXPORTACIONES!E3717="","Actividad de "&amp;EXPORTACIONES!C3717,EXPORTACIONES!E3717))</f>
        <v/>
      </c>
      <c r="E3717" t="str">
        <f>IF(EXPORTACIONES!D3717="","",EXPORTACIONES!D3717)</f>
        <v/>
      </c>
      <c r="F3717">
        <f>EXPORTACIONES!F3717</f>
        <v>0</v>
      </c>
      <c r="K3717" t="str">
        <f t="shared" si="522"/>
        <v/>
      </c>
      <c r="M3717">
        <f t="shared" si="523"/>
        <v>0</v>
      </c>
      <c r="N3717" t="str">
        <f t="shared" si="524"/>
        <v/>
      </c>
      <c r="O3717" t="str">
        <f t="shared" si="525"/>
        <v/>
      </c>
      <c r="P3717" t="str">
        <f t="shared" si="526"/>
        <v/>
      </c>
      <c r="Q3717">
        <v>1</v>
      </c>
      <c r="R3717" t="str">
        <f t="shared" si="527"/>
        <v/>
      </c>
      <c r="S3717" t="str">
        <f t="shared" si="528"/>
        <v/>
      </c>
      <c r="T3717" t="str">
        <f t="shared" si="529"/>
        <v/>
      </c>
      <c r="U3717" t="str">
        <f t="shared" si="530"/>
        <v/>
      </c>
    </row>
    <row r="3718" spans="1:21" x14ac:dyDescent="0.25">
      <c r="A3718" s="6" t="str">
        <f>IF(EXPORTACIONES!A3718="","",EXPORTACIONES!A3718)</f>
        <v/>
      </c>
      <c r="B3718" t="str">
        <f>IF(EXPORTACIONES!B3718="","",VLOOKUP(EXPORTACIONES!B3718,PERSONAS!$A$1:$B$59,2,FALSE))</f>
        <v/>
      </c>
      <c r="C3718" t="str">
        <f>IF(EXPORTACIONES!C3718="","",VLOOKUP(EXPORTACIONES!C3718,ACTIVIDADES!$A$1:$B$37,2,FALSE))</f>
        <v/>
      </c>
      <c r="D3718" t="str">
        <f>IF(EXPORTACIONES!D3718="","",EXPORTACIONES!D3718&amp;" -- "&amp;IF(EXPORTACIONES!E3718="","Actividad de "&amp;EXPORTACIONES!C3718,EXPORTACIONES!E3718))</f>
        <v/>
      </c>
      <c r="E3718" t="str">
        <f>IF(EXPORTACIONES!D3718="","",EXPORTACIONES!D3718)</f>
        <v/>
      </c>
      <c r="F3718">
        <f>EXPORTACIONES!F3718</f>
        <v>0</v>
      </c>
      <c r="K3718" t="str">
        <f t="shared" si="522"/>
        <v/>
      </c>
      <c r="M3718">
        <f t="shared" si="523"/>
        <v>0</v>
      </c>
      <c r="N3718" t="str">
        <f t="shared" si="524"/>
        <v/>
      </c>
      <c r="O3718" t="str">
        <f t="shared" si="525"/>
        <v/>
      </c>
      <c r="P3718" t="str">
        <f t="shared" si="526"/>
        <v/>
      </c>
      <c r="Q3718">
        <v>1</v>
      </c>
      <c r="R3718" t="str">
        <f t="shared" si="527"/>
        <v/>
      </c>
      <c r="S3718" t="str">
        <f t="shared" si="528"/>
        <v/>
      </c>
      <c r="T3718" t="str">
        <f t="shared" si="529"/>
        <v/>
      </c>
      <c r="U3718" t="str">
        <f t="shared" si="530"/>
        <v/>
      </c>
    </row>
    <row r="3719" spans="1:21" x14ac:dyDescent="0.25">
      <c r="A3719" s="6" t="str">
        <f>IF(EXPORTACIONES!A3719="","",EXPORTACIONES!A3719)</f>
        <v/>
      </c>
      <c r="B3719" t="str">
        <f>IF(EXPORTACIONES!B3719="","",VLOOKUP(EXPORTACIONES!B3719,PERSONAS!$A$1:$B$59,2,FALSE))</f>
        <v/>
      </c>
      <c r="C3719" t="str">
        <f>IF(EXPORTACIONES!C3719="","",VLOOKUP(EXPORTACIONES!C3719,ACTIVIDADES!$A$1:$B$37,2,FALSE))</f>
        <v/>
      </c>
      <c r="D3719" t="str">
        <f>IF(EXPORTACIONES!D3719="","",EXPORTACIONES!D3719&amp;" -- "&amp;IF(EXPORTACIONES!E3719="","Actividad de "&amp;EXPORTACIONES!C3719,EXPORTACIONES!E3719))</f>
        <v/>
      </c>
      <c r="E3719" t="str">
        <f>IF(EXPORTACIONES!D3719="","",EXPORTACIONES!D3719)</f>
        <v/>
      </c>
      <c r="F3719">
        <f>EXPORTACIONES!F3719</f>
        <v>0</v>
      </c>
      <c r="K3719" t="str">
        <f t="shared" si="522"/>
        <v/>
      </c>
      <c r="M3719">
        <f t="shared" si="523"/>
        <v>0</v>
      </c>
      <c r="N3719" t="str">
        <f t="shared" si="524"/>
        <v/>
      </c>
      <c r="O3719" t="str">
        <f t="shared" si="525"/>
        <v/>
      </c>
      <c r="P3719" t="str">
        <f t="shared" si="526"/>
        <v/>
      </c>
      <c r="Q3719">
        <v>1</v>
      </c>
      <c r="R3719" t="str">
        <f t="shared" si="527"/>
        <v/>
      </c>
      <c r="S3719" t="str">
        <f t="shared" si="528"/>
        <v/>
      </c>
      <c r="T3719" t="str">
        <f t="shared" si="529"/>
        <v/>
      </c>
      <c r="U3719" t="str">
        <f t="shared" si="530"/>
        <v/>
      </c>
    </row>
    <row r="3720" spans="1:21" x14ac:dyDescent="0.25">
      <c r="A3720" s="6" t="str">
        <f>IF(EXPORTACIONES!A3720="","",EXPORTACIONES!A3720)</f>
        <v/>
      </c>
      <c r="B3720" t="str">
        <f>IF(EXPORTACIONES!B3720="","",VLOOKUP(EXPORTACIONES!B3720,PERSONAS!$A$1:$B$59,2,FALSE))</f>
        <v/>
      </c>
      <c r="C3720" t="str">
        <f>IF(EXPORTACIONES!C3720="","",VLOOKUP(EXPORTACIONES!C3720,ACTIVIDADES!$A$1:$B$37,2,FALSE))</f>
        <v/>
      </c>
      <c r="D3720" t="str">
        <f>IF(EXPORTACIONES!D3720="","",EXPORTACIONES!D3720&amp;" -- "&amp;IF(EXPORTACIONES!E3720="","Actividad de "&amp;EXPORTACIONES!C3720,EXPORTACIONES!E3720))</f>
        <v/>
      </c>
      <c r="E3720" t="str">
        <f>IF(EXPORTACIONES!D3720="","",EXPORTACIONES!D3720)</f>
        <v/>
      </c>
      <c r="F3720">
        <f>EXPORTACIONES!F3720</f>
        <v>0</v>
      </c>
      <c r="K3720" t="str">
        <f t="shared" si="522"/>
        <v/>
      </c>
      <c r="M3720">
        <f t="shared" si="523"/>
        <v>0</v>
      </c>
      <c r="N3720" t="str">
        <f t="shared" si="524"/>
        <v/>
      </c>
      <c r="O3720" t="str">
        <f t="shared" si="525"/>
        <v/>
      </c>
      <c r="P3720" t="str">
        <f t="shared" si="526"/>
        <v/>
      </c>
      <c r="Q3720">
        <v>1</v>
      </c>
      <c r="R3720" t="str">
        <f t="shared" si="527"/>
        <v/>
      </c>
      <c r="S3720" t="str">
        <f t="shared" si="528"/>
        <v/>
      </c>
      <c r="T3720" t="str">
        <f t="shared" si="529"/>
        <v/>
      </c>
      <c r="U3720" t="str">
        <f t="shared" si="530"/>
        <v/>
      </c>
    </row>
    <row r="3721" spans="1:21" x14ac:dyDescent="0.25">
      <c r="A3721" s="6" t="str">
        <f>IF(EXPORTACIONES!A3721="","",EXPORTACIONES!A3721)</f>
        <v/>
      </c>
      <c r="B3721" t="str">
        <f>IF(EXPORTACIONES!B3721="","",VLOOKUP(EXPORTACIONES!B3721,PERSONAS!$A$1:$B$59,2,FALSE))</f>
        <v/>
      </c>
      <c r="C3721" t="str">
        <f>IF(EXPORTACIONES!C3721="","",VLOOKUP(EXPORTACIONES!C3721,ACTIVIDADES!$A$1:$B$37,2,FALSE))</f>
        <v/>
      </c>
      <c r="D3721" t="str">
        <f>IF(EXPORTACIONES!D3721="","",EXPORTACIONES!D3721&amp;" -- "&amp;IF(EXPORTACIONES!E3721="","Actividad de "&amp;EXPORTACIONES!C3721,EXPORTACIONES!E3721))</f>
        <v/>
      </c>
      <c r="E3721" t="str">
        <f>IF(EXPORTACIONES!D3721="","",EXPORTACIONES!D3721)</f>
        <v/>
      </c>
      <c r="F3721">
        <f>EXPORTACIONES!F3721</f>
        <v>0</v>
      </c>
      <c r="K3721" t="str">
        <f t="shared" si="522"/>
        <v/>
      </c>
      <c r="M3721">
        <f t="shared" si="523"/>
        <v>0</v>
      </c>
      <c r="N3721" t="str">
        <f t="shared" si="524"/>
        <v/>
      </c>
      <c r="O3721" t="str">
        <f t="shared" si="525"/>
        <v/>
      </c>
      <c r="P3721" t="str">
        <f t="shared" si="526"/>
        <v/>
      </c>
      <c r="Q3721">
        <v>1</v>
      </c>
      <c r="R3721" t="str">
        <f t="shared" si="527"/>
        <v/>
      </c>
      <c r="S3721" t="str">
        <f t="shared" si="528"/>
        <v/>
      </c>
      <c r="T3721" t="str">
        <f t="shared" si="529"/>
        <v/>
      </c>
      <c r="U3721" t="str">
        <f t="shared" si="530"/>
        <v/>
      </c>
    </row>
    <row r="3722" spans="1:21" x14ac:dyDescent="0.25">
      <c r="A3722" s="6" t="str">
        <f>IF(EXPORTACIONES!A3722="","",EXPORTACIONES!A3722)</f>
        <v/>
      </c>
      <c r="B3722" t="str">
        <f>IF(EXPORTACIONES!B3722="","",VLOOKUP(EXPORTACIONES!B3722,PERSONAS!$A$1:$B$59,2,FALSE))</f>
        <v/>
      </c>
      <c r="C3722" t="str">
        <f>IF(EXPORTACIONES!C3722="","",VLOOKUP(EXPORTACIONES!C3722,ACTIVIDADES!$A$1:$B$37,2,FALSE))</f>
        <v/>
      </c>
      <c r="D3722" t="str">
        <f>IF(EXPORTACIONES!D3722="","",EXPORTACIONES!D3722&amp;" -- "&amp;IF(EXPORTACIONES!E3722="","Actividad de "&amp;EXPORTACIONES!C3722,EXPORTACIONES!E3722))</f>
        <v/>
      </c>
      <c r="E3722" t="str">
        <f>IF(EXPORTACIONES!D3722="","",EXPORTACIONES!D3722)</f>
        <v/>
      </c>
      <c r="F3722">
        <f>EXPORTACIONES!F3722</f>
        <v>0</v>
      </c>
      <c r="K3722" t="str">
        <f t="shared" si="522"/>
        <v/>
      </c>
      <c r="M3722">
        <f t="shared" si="523"/>
        <v>0</v>
      </c>
      <c r="N3722" t="str">
        <f t="shared" si="524"/>
        <v/>
      </c>
      <c r="O3722" t="str">
        <f t="shared" si="525"/>
        <v/>
      </c>
      <c r="P3722" t="str">
        <f t="shared" si="526"/>
        <v/>
      </c>
      <c r="Q3722">
        <v>1</v>
      </c>
      <c r="R3722" t="str">
        <f t="shared" si="527"/>
        <v/>
      </c>
      <c r="S3722" t="str">
        <f t="shared" si="528"/>
        <v/>
      </c>
      <c r="T3722" t="str">
        <f t="shared" si="529"/>
        <v/>
      </c>
      <c r="U3722" t="str">
        <f t="shared" si="530"/>
        <v/>
      </c>
    </row>
    <row r="3723" spans="1:21" x14ac:dyDescent="0.25">
      <c r="A3723" s="6" t="str">
        <f>IF(EXPORTACIONES!A3723="","",EXPORTACIONES!A3723)</f>
        <v/>
      </c>
      <c r="B3723" t="str">
        <f>IF(EXPORTACIONES!B3723="","",VLOOKUP(EXPORTACIONES!B3723,PERSONAS!$A$1:$B$59,2,FALSE))</f>
        <v/>
      </c>
      <c r="C3723" t="str">
        <f>IF(EXPORTACIONES!C3723="","",VLOOKUP(EXPORTACIONES!C3723,ACTIVIDADES!$A$1:$B$37,2,FALSE))</f>
        <v/>
      </c>
      <c r="D3723" t="str">
        <f>IF(EXPORTACIONES!D3723="","",EXPORTACIONES!D3723&amp;" -- "&amp;IF(EXPORTACIONES!E3723="","Actividad de "&amp;EXPORTACIONES!C3723,EXPORTACIONES!E3723))</f>
        <v/>
      </c>
      <c r="E3723" t="str">
        <f>IF(EXPORTACIONES!D3723="","",EXPORTACIONES!D3723)</f>
        <v/>
      </c>
      <c r="F3723">
        <f>EXPORTACIONES!F3723</f>
        <v>0</v>
      </c>
      <c r="K3723" t="str">
        <f t="shared" si="522"/>
        <v/>
      </c>
      <c r="M3723">
        <f t="shared" si="523"/>
        <v>0</v>
      </c>
      <c r="N3723" t="str">
        <f t="shared" si="524"/>
        <v/>
      </c>
      <c r="O3723" t="str">
        <f t="shared" si="525"/>
        <v/>
      </c>
      <c r="P3723" t="str">
        <f t="shared" si="526"/>
        <v/>
      </c>
      <c r="Q3723">
        <v>1</v>
      </c>
      <c r="R3723" t="str">
        <f t="shared" si="527"/>
        <v/>
      </c>
      <c r="S3723" t="str">
        <f t="shared" si="528"/>
        <v/>
      </c>
      <c r="T3723" t="str">
        <f t="shared" si="529"/>
        <v/>
      </c>
      <c r="U3723" t="str">
        <f t="shared" si="530"/>
        <v/>
      </c>
    </row>
    <row r="3724" spans="1:21" x14ac:dyDescent="0.25">
      <c r="A3724" s="6" t="str">
        <f>IF(EXPORTACIONES!A3724="","",EXPORTACIONES!A3724)</f>
        <v/>
      </c>
      <c r="B3724" t="str">
        <f>IF(EXPORTACIONES!B3724="","",VLOOKUP(EXPORTACIONES!B3724,PERSONAS!$A$1:$B$59,2,FALSE))</f>
        <v/>
      </c>
      <c r="C3724" t="str">
        <f>IF(EXPORTACIONES!C3724="","",VLOOKUP(EXPORTACIONES!C3724,ACTIVIDADES!$A$1:$B$37,2,FALSE))</f>
        <v/>
      </c>
      <c r="D3724" t="str">
        <f>IF(EXPORTACIONES!D3724="","",EXPORTACIONES!D3724&amp;" -- "&amp;IF(EXPORTACIONES!E3724="","Actividad de "&amp;EXPORTACIONES!C3724,EXPORTACIONES!E3724))</f>
        <v/>
      </c>
      <c r="E3724" t="str">
        <f>IF(EXPORTACIONES!D3724="","",EXPORTACIONES!D3724)</f>
        <v/>
      </c>
      <c r="F3724">
        <f>EXPORTACIONES!F3724</f>
        <v>0</v>
      </c>
      <c r="K3724" t="str">
        <f t="shared" si="522"/>
        <v/>
      </c>
      <c r="M3724">
        <f t="shared" si="523"/>
        <v>0</v>
      </c>
      <c r="N3724" t="str">
        <f t="shared" si="524"/>
        <v/>
      </c>
      <c r="O3724" t="str">
        <f t="shared" si="525"/>
        <v/>
      </c>
      <c r="P3724" t="str">
        <f t="shared" si="526"/>
        <v/>
      </c>
      <c r="Q3724">
        <v>1</v>
      </c>
      <c r="R3724" t="str">
        <f t="shared" si="527"/>
        <v/>
      </c>
      <c r="S3724" t="str">
        <f t="shared" si="528"/>
        <v/>
      </c>
      <c r="T3724" t="str">
        <f t="shared" si="529"/>
        <v/>
      </c>
      <c r="U3724" t="str">
        <f t="shared" si="530"/>
        <v/>
      </c>
    </row>
    <row r="3725" spans="1:21" x14ac:dyDescent="0.25">
      <c r="A3725" s="6" t="str">
        <f>IF(EXPORTACIONES!A3725="","",EXPORTACIONES!A3725)</f>
        <v/>
      </c>
      <c r="B3725" t="str">
        <f>IF(EXPORTACIONES!B3725="","",VLOOKUP(EXPORTACIONES!B3725,PERSONAS!$A$1:$B$59,2,FALSE))</f>
        <v/>
      </c>
      <c r="C3725" t="str">
        <f>IF(EXPORTACIONES!C3725="","",VLOOKUP(EXPORTACIONES!C3725,ACTIVIDADES!$A$1:$B$37,2,FALSE))</f>
        <v/>
      </c>
      <c r="D3725" t="str">
        <f>IF(EXPORTACIONES!D3725="","",EXPORTACIONES!D3725&amp;" -- "&amp;IF(EXPORTACIONES!E3725="","Actividad de "&amp;EXPORTACIONES!C3725,EXPORTACIONES!E3725))</f>
        <v/>
      </c>
      <c r="E3725" t="str">
        <f>IF(EXPORTACIONES!D3725="","",EXPORTACIONES!D3725)</f>
        <v/>
      </c>
      <c r="F3725">
        <f>EXPORTACIONES!F3725</f>
        <v>0</v>
      </c>
      <c r="K3725" t="str">
        <f t="shared" si="522"/>
        <v/>
      </c>
      <c r="M3725">
        <f t="shared" si="523"/>
        <v>0</v>
      </c>
      <c r="N3725" t="str">
        <f t="shared" si="524"/>
        <v/>
      </c>
      <c r="O3725" t="str">
        <f t="shared" si="525"/>
        <v/>
      </c>
      <c r="P3725" t="str">
        <f t="shared" si="526"/>
        <v/>
      </c>
      <c r="Q3725">
        <v>1</v>
      </c>
      <c r="R3725" t="str">
        <f t="shared" si="527"/>
        <v/>
      </c>
      <c r="S3725" t="str">
        <f t="shared" si="528"/>
        <v/>
      </c>
      <c r="T3725" t="str">
        <f t="shared" si="529"/>
        <v/>
      </c>
      <c r="U3725" t="str">
        <f t="shared" si="530"/>
        <v/>
      </c>
    </row>
    <row r="3726" spans="1:21" x14ac:dyDescent="0.25">
      <c r="A3726" s="6" t="str">
        <f>IF(EXPORTACIONES!A3726="","",EXPORTACIONES!A3726)</f>
        <v/>
      </c>
      <c r="B3726" t="str">
        <f>IF(EXPORTACIONES!B3726="","",VLOOKUP(EXPORTACIONES!B3726,PERSONAS!$A$1:$B$59,2,FALSE))</f>
        <v/>
      </c>
      <c r="C3726" t="str">
        <f>IF(EXPORTACIONES!C3726="","",VLOOKUP(EXPORTACIONES!C3726,ACTIVIDADES!$A$1:$B$37,2,FALSE))</f>
        <v/>
      </c>
      <c r="D3726" t="str">
        <f>IF(EXPORTACIONES!D3726="","",EXPORTACIONES!D3726&amp;" -- "&amp;IF(EXPORTACIONES!E3726="","Actividad de "&amp;EXPORTACIONES!C3726,EXPORTACIONES!E3726))</f>
        <v/>
      </c>
      <c r="E3726" t="str">
        <f>IF(EXPORTACIONES!D3726="","",EXPORTACIONES!D3726)</f>
        <v/>
      </c>
      <c r="F3726">
        <f>EXPORTACIONES!F3726</f>
        <v>0</v>
      </c>
      <c r="K3726" t="str">
        <f t="shared" si="522"/>
        <v/>
      </c>
      <c r="M3726">
        <f t="shared" si="523"/>
        <v>0</v>
      </c>
      <c r="N3726" t="str">
        <f t="shared" si="524"/>
        <v/>
      </c>
      <c r="O3726" t="str">
        <f t="shared" si="525"/>
        <v/>
      </c>
      <c r="P3726" t="str">
        <f t="shared" si="526"/>
        <v/>
      </c>
      <c r="Q3726">
        <v>1</v>
      </c>
      <c r="R3726" t="str">
        <f t="shared" si="527"/>
        <v/>
      </c>
      <c r="S3726" t="str">
        <f t="shared" si="528"/>
        <v/>
      </c>
      <c r="T3726" t="str">
        <f t="shared" si="529"/>
        <v/>
      </c>
      <c r="U3726" t="str">
        <f t="shared" si="530"/>
        <v/>
      </c>
    </row>
    <row r="3727" spans="1:21" x14ac:dyDescent="0.25">
      <c r="A3727" s="6" t="str">
        <f>IF(EXPORTACIONES!A3727="","",EXPORTACIONES!A3727)</f>
        <v/>
      </c>
      <c r="B3727" t="str">
        <f>IF(EXPORTACIONES!B3727="","",VLOOKUP(EXPORTACIONES!B3727,PERSONAS!$A$1:$B$59,2,FALSE))</f>
        <v/>
      </c>
      <c r="C3727" t="str">
        <f>IF(EXPORTACIONES!C3727="","",VLOOKUP(EXPORTACIONES!C3727,ACTIVIDADES!$A$1:$B$37,2,FALSE))</f>
        <v/>
      </c>
      <c r="D3727" t="str">
        <f>IF(EXPORTACIONES!D3727="","",EXPORTACIONES!D3727&amp;" -- "&amp;IF(EXPORTACIONES!E3727="","Actividad de "&amp;EXPORTACIONES!C3727,EXPORTACIONES!E3727))</f>
        <v/>
      </c>
      <c r="E3727" t="str">
        <f>IF(EXPORTACIONES!D3727="","",EXPORTACIONES!D3727)</f>
        <v/>
      </c>
      <c r="F3727">
        <f>EXPORTACIONES!F3727</f>
        <v>0</v>
      </c>
      <c r="K3727" t="str">
        <f t="shared" si="522"/>
        <v/>
      </c>
      <c r="M3727">
        <f t="shared" si="523"/>
        <v>0</v>
      </c>
      <c r="N3727" t="str">
        <f t="shared" si="524"/>
        <v/>
      </c>
      <c r="O3727" t="str">
        <f t="shared" si="525"/>
        <v/>
      </c>
      <c r="P3727" t="str">
        <f t="shared" si="526"/>
        <v/>
      </c>
      <c r="Q3727">
        <v>1</v>
      </c>
      <c r="R3727" t="str">
        <f t="shared" si="527"/>
        <v/>
      </c>
      <c r="S3727" t="str">
        <f t="shared" si="528"/>
        <v/>
      </c>
      <c r="T3727" t="str">
        <f t="shared" si="529"/>
        <v/>
      </c>
      <c r="U3727" t="str">
        <f t="shared" si="530"/>
        <v/>
      </c>
    </row>
    <row r="3728" spans="1:21" x14ac:dyDescent="0.25">
      <c r="A3728" s="6" t="str">
        <f>IF(EXPORTACIONES!A3728="","",EXPORTACIONES!A3728)</f>
        <v/>
      </c>
      <c r="B3728" t="str">
        <f>IF(EXPORTACIONES!B3728="","",VLOOKUP(EXPORTACIONES!B3728,PERSONAS!$A$1:$B$59,2,FALSE))</f>
        <v/>
      </c>
      <c r="C3728" t="str">
        <f>IF(EXPORTACIONES!C3728="","",VLOOKUP(EXPORTACIONES!C3728,ACTIVIDADES!$A$1:$B$37,2,FALSE))</f>
        <v/>
      </c>
      <c r="D3728" t="str">
        <f>IF(EXPORTACIONES!D3728="","",EXPORTACIONES!D3728&amp;" -- "&amp;IF(EXPORTACIONES!E3728="","Actividad de "&amp;EXPORTACIONES!C3728,EXPORTACIONES!E3728))</f>
        <v/>
      </c>
      <c r="E3728" t="str">
        <f>IF(EXPORTACIONES!D3728="","",EXPORTACIONES!D3728)</f>
        <v/>
      </c>
      <c r="F3728">
        <f>EXPORTACIONES!F3728</f>
        <v>0</v>
      </c>
      <c r="K3728" t="str">
        <f t="shared" si="522"/>
        <v/>
      </c>
      <c r="M3728">
        <f t="shared" si="523"/>
        <v>0</v>
      </c>
      <c r="N3728" t="str">
        <f t="shared" si="524"/>
        <v/>
      </c>
      <c r="O3728" t="str">
        <f t="shared" si="525"/>
        <v/>
      </c>
      <c r="P3728" t="str">
        <f t="shared" si="526"/>
        <v/>
      </c>
      <c r="Q3728">
        <v>1</v>
      </c>
      <c r="R3728" t="str">
        <f t="shared" si="527"/>
        <v/>
      </c>
      <c r="S3728" t="str">
        <f t="shared" si="528"/>
        <v/>
      </c>
      <c r="T3728" t="str">
        <f t="shared" si="529"/>
        <v/>
      </c>
      <c r="U3728" t="str">
        <f t="shared" si="530"/>
        <v/>
      </c>
    </row>
    <row r="3729" spans="1:21" x14ac:dyDescent="0.25">
      <c r="A3729" s="6" t="str">
        <f>IF(EXPORTACIONES!A3729="","",EXPORTACIONES!A3729)</f>
        <v/>
      </c>
      <c r="B3729" t="str">
        <f>IF(EXPORTACIONES!B3729="","",VLOOKUP(EXPORTACIONES!B3729,PERSONAS!$A$1:$B$59,2,FALSE))</f>
        <v/>
      </c>
      <c r="C3729" t="str">
        <f>IF(EXPORTACIONES!C3729="","",VLOOKUP(EXPORTACIONES!C3729,ACTIVIDADES!$A$1:$B$37,2,FALSE))</f>
        <v/>
      </c>
      <c r="D3729" t="str">
        <f>IF(EXPORTACIONES!D3729="","",EXPORTACIONES!D3729&amp;" -- "&amp;IF(EXPORTACIONES!E3729="","Actividad de "&amp;EXPORTACIONES!C3729,EXPORTACIONES!E3729))</f>
        <v/>
      </c>
      <c r="E3729" t="str">
        <f>IF(EXPORTACIONES!D3729="","",EXPORTACIONES!D3729)</f>
        <v/>
      </c>
      <c r="F3729">
        <f>EXPORTACIONES!F3729</f>
        <v>0</v>
      </c>
      <c r="K3729" t="str">
        <f t="shared" si="522"/>
        <v/>
      </c>
      <c r="M3729">
        <f t="shared" si="523"/>
        <v>0</v>
      </c>
      <c r="N3729" t="str">
        <f t="shared" si="524"/>
        <v/>
      </c>
      <c r="O3729" t="str">
        <f t="shared" si="525"/>
        <v/>
      </c>
      <c r="P3729" t="str">
        <f t="shared" si="526"/>
        <v/>
      </c>
      <c r="Q3729">
        <v>1</v>
      </c>
      <c r="R3729" t="str">
        <f t="shared" si="527"/>
        <v/>
      </c>
      <c r="S3729" t="str">
        <f t="shared" si="528"/>
        <v/>
      </c>
      <c r="T3729" t="str">
        <f t="shared" si="529"/>
        <v/>
      </c>
      <c r="U3729" t="str">
        <f t="shared" si="530"/>
        <v/>
      </c>
    </row>
    <row r="3730" spans="1:21" x14ac:dyDescent="0.25">
      <c r="A3730" s="6" t="str">
        <f>IF(EXPORTACIONES!A3730="","",EXPORTACIONES!A3730)</f>
        <v/>
      </c>
      <c r="B3730" t="str">
        <f>IF(EXPORTACIONES!B3730="","",VLOOKUP(EXPORTACIONES!B3730,PERSONAS!$A$1:$B$59,2,FALSE))</f>
        <v/>
      </c>
      <c r="C3730" t="str">
        <f>IF(EXPORTACIONES!C3730="","",VLOOKUP(EXPORTACIONES!C3730,ACTIVIDADES!$A$1:$B$37,2,FALSE))</f>
        <v/>
      </c>
      <c r="D3730" t="str">
        <f>IF(EXPORTACIONES!D3730="","",EXPORTACIONES!D3730&amp;" -- "&amp;IF(EXPORTACIONES!E3730="","Actividad de "&amp;EXPORTACIONES!C3730,EXPORTACIONES!E3730))</f>
        <v/>
      </c>
      <c r="E3730" t="str">
        <f>IF(EXPORTACIONES!D3730="","",EXPORTACIONES!D3730)</f>
        <v/>
      </c>
      <c r="F3730">
        <f>EXPORTACIONES!F3730</f>
        <v>0</v>
      </c>
      <c r="K3730" t="str">
        <f t="shared" si="522"/>
        <v/>
      </c>
      <c r="M3730">
        <f t="shared" si="523"/>
        <v>0</v>
      </c>
      <c r="N3730" t="str">
        <f t="shared" si="524"/>
        <v/>
      </c>
      <c r="O3730" t="str">
        <f t="shared" si="525"/>
        <v/>
      </c>
      <c r="P3730" t="str">
        <f t="shared" si="526"/>
        <v/>
      </c>
      <c r="Q3730">
        <v>1</v>
      </c>
      <c r="R3730" t="str">
        <f t="shared" si="527"/>
        <v/>
      </c>
      <c r="S3730" t="str">
        <f t="shared" si="528"/>
        <v/>
      </c>
      <c r="T3730" t="str">
        <f t="shared" si="529"/>
        <v/>
      </c>
      <c r="U3730" t="str">
        <f t="shared" si="530"/>
        <v/>
      </c>
    </row>
    <row r="3731" spans="1:21" x14ac:dyDescent="0.25">
      <c r="A3731" s="6" t="str">
        <f>IF(EXPORTACIONES!A3731="","",EXPORTACIONES!A3731)</f>
        <v/>
      </c>
      <c r="B3731" t="str">
        <f>IF(EXPORTACIONES!B3731="","",VLOOKUP(EXPORTACIONES!B3731,PERSONAS!$A$1:$B$59,2,FALSE))</f>
        <v/>
      </c>
      <c r="C3731" t="str">
        <f>IF(EXPORTACIONES!C3731="","",VLOOKUP(EXPORTACIONES!C3731,ACTIVIDADES!$A$1:$B$37,2,FALSE))</f>
        <v/>
      </c>
      <c r="D3731" t="str">
        <f>IF(EXPORTACIONES!D3731="","",EXPORTACIONES!D3731&amp;" -- "&amp;IF(EXPORTACIONES!E3731="","Actividad de "&amp;EXPORTACIONES!C3731,EXPORTACIONES!E3731))</f>
        <v/>
      </c>
      <c r="E3731" t="str">
        <f>IF(EXPORTACIONES!D3731="","",EXPORTACIONES!D3731)</f>
        <v/>
      </c>
      <c r="F3731">
        <f>EXPORTACIONES!F3731</f>
        <v>0</v>
      </c>
      <c r="K3731" t="str">
        <f t="shared" si="522"/>
        <v/>
      </c>
      <c r="M3731">
        <f t="shared" si="523"/>
        <v>0</v>
      </c>
      <c r="N3731" t="str">
        <f t="shared" si="524"/>
        <v/>
      </c>
      <c r="O3731" t="str">
        <f t="shared" si="525"/>
        <v/>
      </c>
      <c r="P3731" t="str">
        <f t="shared" si="526"/>
        <v/>
      </c>
      <c r="Q3731">
        <v>1</v>
      </c>
      <c r="R3731" t="str">
        <f t="shared" si="527"/>
        <v/>
      </c>
      <c r="S3731" t="str">
        <f t="shared" si="528"/>
        <v/>
      </c>
      <c r="T3731" t="str">
        <f t="shared" si="529"/>
        <v/>
      </c>
      <c r="U3731" t="str">
        <f t="shared" si="530"/>
        <v/>
      </c>
    </row>
    <row r="3732" spans="1:21" x14ac:dyDescent="0.25">
      <c r="A3732" s="6" t="str">
        <f>IF(EXPORTACIONES!A3732="","",EXPORTACIONES!A3732)</f>
        <v/>
      </c>
      <c r="B3732" t="str">
        <f>IF(EXPORTACIONES!B3732="","",VLOOKUP(EXPORTACIONES!B3732,PERSONAS!$A$1:$B$59,2,FALSE))</f>
        <v/>
      </c>
      <c r="C3732" t="str">
        <f>IF(EXPORTACIONES!C3732="","",VLOOKUP(EXPORTACIONES!C3732,ACTIVIDADES!$A$1:$B$37,2,FALSE))</f>
        <v/>
      </c>
      <c r="D3732" t="str">
        <f>IF(EXPORTACIONES!D3732="","",EXPORTACIONES!D3732&amp;" -- "&amp;IF(EXPORTACIONES!E3732="","Actividad de "&amp;EXPORTACIONES!C3732,EXPORTACIONES!E3732))</f>
        <v/>
      </c>
      <c r="E3732" t="str">
        <f>IF(EXPORTACIONES!D3732="","",EXPORTACIONES!D3732)</f>
        <v/>
      </c>
      <c r="F3732">
        <f>EXPORTACIONES!F3732</f>
        <v>0</v>
      </c>
      <c r="K3732" t="str">
        <f t="shared" si="522"/>
        <v/>
      </c>
      <c r="M3732">
        <f t="shared" si="523"/>
        <v>0</v>
      </c>
      <c r="N3732" t="str">
        <f t="shared" si="524"/>
        <v/>
      </c>
      <c r="O3732" t="str">
        <f t="shared" si="525"/>
        <v/>
      </c>
      <c r="P3732" t="str">
        <f t="shared" si="526"/>
        <v/>
      </c>
      <c r="Q3732">
        <v>1</v>
      </c>
      <c r="R3732" t="str">
        <f t="shared" si="527"/>
        <v/>
      </c>
      <c r="S3732" t="str">
        <f t="shared" si="528"/>
        <v/>
      </c>
      <c r="T3732" t="str">
        <f t="shared" si="529"/>
        <v/>
      </c>
      <c r="U3732" t="str">
        <f t="shared" si="530"/>
        <v/>
      </c>
    </row>
    <row r="3733" spans="1:21" x14ac:dyDescent="0.25">
      <c r="A3733" s="6" t="str">
        <f>IF(EXPORTACIONES!A3733="","",EXPORTACIONES!A3733)</f>
        <v/>
      </c>
      <c r="B3733" t="str">
        <f>IF(EXPORTACIONES!B3733="","",VLOOKUP(EXPORTACIONES!B3733,PERSONAS!$A$1:$B$59,2,FALSE))</f>
        <v/>
      </c>
      <c r="C3733" t="str">
        <f>IF(EXPORTACIONES!C3733="","",VLOOKUP(EXPORTACIONES!C3733,ACTIVIDADES!$A$1:$B$37,2,FALSE))</f>
        <v/>
      </c>
      <c r="D3733" t="str">
        <f>IF(EXPORTACIONES!D3733="","",EXPORTACIONES!D3733&amp;" -- "&amp;IF(EXPORTACIONES!E3733="","Actividad de "&amp;EXPORTACIONES!C3733,EXPORTACIONES!E3733))</f>
        <v/>
      </c>
      <c r="E3733" t="str">
        <f>IF(EXPORTACIONES!D3733="","",EXPORTACIONES!D3733)</f>
        <v/>
      </c>
      <c r="F3733">
        <f>EXPORTACIONES!F3733</f>
        <v>0</v>
      </c>
      <c r="K3733" t="str">
        <f t="shared" si="522"/>
        <v/>
      </c>
      <c r="M3733">
        <f t="shared" si="523"/>
        <v>0</v>
      </c>
      <c r="N3733" t="str">
        <f t="shared" si="524"/>
        <v/>
      </c>
      <c r="O3733" t="str">
        <f t="shared" si="525"/>
        <v/>
      </c>
      <c r="P3733" t="str">
        <f t="shared" si="526"/>
        <v/>
      </c>
      <c r="Q3733">
        <v>1</v>
      </c>
      <c r="R3733" t="str">
        <f t="shared" si="527"/>
        <v/>
      </c>
      <c r="S3733" t="str">
        <f t="shared" si="528"/>
        <v/>
      </c>
      <c r="T3733" t="str">
        <f t="shared" si="529"/>
        <v/>
      </c>
      <c r="U3733" t="str">
        <f t="shared" si="530"/>
        <v/>
      </c>
    </row>
    <row r="3734" spans="1:21" x14ac:dyDescent="0.25">
      <c r="A3734" s="6" t="str">
        <f>IF(EXPORTACIONES!A3734="","",EXPORTACIONES!A3734)</f>
        <v/>
      </c>
      <c r="B3734" t="str">
        <f>IF(EXPORTACIONES!B3734="","",VLOOKUP(EXPORTACIONES!B3734,PERSONAS!$A$1:$B$59,2,FALSE))</f>
        <v/>
      </c>
      <c r="C3734" t="str">
        <f>IF(EXPORTACIONES!C3734="","",VLOOKUP(EXPORTACIONES!C3734,ACTIVIDADES!$A$1:$B$37,2,FALSE))</f>
        <v/>
      </c>
      <c r="D3734" t="str">
        <f>IF(EXPORTACIONES!D3734="","",EXPORTACIONES!D3734&amp;" -- "&amp;IF(EXPORTACIONES!E3734="","Actividad de "&amp;EXPORTACIONES!C3734,EXPORTACIONES!E3734))</f>
        <v/>
      </c>
      <c r="E3734" t="str">
        <f>IF(EXPORTACIONES!D3734="","",EXPORTACIONES!D3734)</f>
        <v/>
      </c>
      <c r="F3734">
        <f>EXPORTACIONES!F3734</f>
        <v>0</v>
      </c>
      <c r="K3734" t="str">
        <f t="shared" si="522"/>
        <v/>
      </c>
      <c r="M3734">
        <f t="shared" si="523"/>
        <v>0</v>
      </c>
      <c r="N3734" t="str">
        <f t="shared" si="524"/>
        <v/>
      </c>
      <c r="O3734" t="str">
        <f t="shared" si="525"/>
        <v/>
      </c>
      <c r="P3734" t="str">
        <f t="shared" si="526"/>
        <v/>
      </c>
      <c r="Q3734">
        <v>1</v>
      </c>
      <c r="R3734" t="str">
        <f t="shared" si="527"/>
        <v/>
      </c>
      <c r="S3734" t="str">
        <f t="shared" si="528"/>
        <v/>
      </c>
      <c r="T3734" t="str">
        <f t="shared" si="529"/>
        <v/>
      </c>
      <c r="U3734" t="str">
        <f t="shared" si="530"/>
        <v/>
      </c>
    </row>
    <row r="3735" spans="1:21" x14ac:dyDescent="0.25">
      <c r="A3735" s="6" t="str">
        <f>IF(EXPORTACIONES!A3735="","",EXPORTACIONES!A3735)</f>
        <v/>
      </c>
      <c r="B3735" t="str">
        <f>IF(EXPORTACIONES!B3735="","",VLOOKUP(EXPORTACIONES!B3735,PERSONAS!$A$1:$B$59,2,FALSE))</f>
        <v/>
      </c>
      <c r="C3735" t="str">
        <f>IF(EXPORTACIONES!C3735="","",VLOOKUP(EXPORTACIONES!C3735,ACTIVIDADES!$A$1:$B$37,2,FALSE))</f>
        <v/>
      </c>
      <c r="D3735" t="str">
        <f>IF(EXPORTACIONES!D3735="","",EXPORTACIONES!D3735&amp;" -- "&amp;IF(EXPORTACIONES!E3735="","Actividad de "&amp;EXPORTACIONES!C3735,EXPORTACIONES!E3735))</f>
        <v/>
      </c>
      <c r="E3735" t="str">
        <f>IF(EXPORTACIONES!D3735="","",EXPORTACIONES!D3735)</f>
        <v/>
      </c>
      <c r="F3735">
        <f>EXPORTACIONES!F3735</f>
        <v>0</v>
      </c>
      <c r="K3735" t="str">
        <f t="shared" si="522"/>
        <v/>
      </c>
      <c r="M3735">
        <f t="shared" si="523"/>
        <v>0</v>
      </c>
      <c r="N3735" t="str">
        <f t="shared" si="524"/>
        <v/>
      </c>
      <c r="O3735" t="str">
        <f t="shared" si="525"/>
        <v/>
      </c>
      <c r="P3735" t="str">
        <f t="shared" si="526"/>
        <v/>
      </c>
      <c r="Q3735">
        <v>1</v>
      </c>
      <c r="R3735" t="str">
        <f t="shared" si="527"/>
        <v/>
      </c>
      <c r="S3735" t="str">
        <f t="shared" si="528"/>
        <v/>
      </c>
      <c r="T3735" t="str">
        <f t="shared" si="529"/>
        <v/>
      </c>
      <c r="U3735" t="str">
        <f t="shared" si="530"/>
        <v/>
      </c>
    </row>
    <row r="3736" spans="1:21" x14ac:dyDescent="0.25">
      <c r="A3736" s="6" t="str">
        <f>IF(EXPORTACIONES!A3736="","",EXPORTACIONES!A3736)</f>
        <v/>
      </c>
      <c r="B3736" t="str">
        <f>IF(EXPORTACIONES!B3736="","",VLOOKUP(EXPORTACIONES!B3736,PERSONAS!$A$1:$B$59,2,FALSE))</f>
        <v/>
      </c>
      <c r="C3736" t="str">
        <f>IF(EXPORTACIONES!C3736="","",VLOOKUP(EXPORTACIONES!C3736,ACTIVIDADES!$A$1:$B$37,2,FALSE))</f>
        <v/>
      </c>
      <c r="D3736" t="str">
        <f>IF(EXPORTACIONES!D3736="","",EXPORTACIONES!D3736&amp;" -- "&amp;IF(EXPORTACIONES!E3736="","Actividad de "&amp;EXPORTACIONES!C3736,EXPORTACIONES!E3736))</f>
        <v/>
      </c>
      <c r="E3736" t="str">
        <f>IF(EXPORTACIONES!D3736="","",EXPORTACIONES!D3736)</f>
        <v/>
      </c>
      <c r="F3736">
        <f>EXPORTACIONES!F3736</f>
        <v>0</v>
      </c>
      <c r="K3736" t="str">
        <f t="shared" si="522"/>
        <v/>
      </c>
      <c r="M3736">
        <f t="shared" si="523"/>
        <v>0</v>
      </c>
      <c r="N3736" t="str">
        <f t="shared" si="524"/>
        <v/>
      </c>
      <c r="O3736" t="str">
        <f t="shared" si="525"/>
        <v/>
      </c>
      <c r="P3736" t="str">
        <f t="shared" si="526"/>
        <v/>
      </c>
      <c r="Q3736">
        <v>1</v>
      </c>
      <c r="R3736" t="str">
        <f t="shared" si="527"/>
        <v/>
      </c>
      <c r="S3736" t="str">
        <f t="shared" si="528"/>
        <v/>
      </c>
      <c r="T3736" t="str">
        <f t="shared" si="529"/>
        <v/>
      </c>
      <c r="U3736" t="str">
        <f t="shared" si="530"/>
        <v/>
      </c>
    </row>
    <row r="3737" spans="1:21" x14ac:dyDescent="0.25">
      <c r="A3737" s="6" t="str">
        <f>IF(EXPORTACIONES!A3737="","",EXPORTACIONES!A3737)</f>
        <v/>
      </c>
      <c r="B3737" t="str">
        <f>IF(EXPORTACIONES!B3737="","",VLOOKUP(EXPORTACIONES!B3737,PERSONAS!$A$1:$B$59,2,FALSE))</f>
        <v/>
      </c>
      <c r="C3737" t="str">
        <f>IF(EXPORTACIONES!C3737="","",VLOOKUP(EXPORTACIONES!C3737,ACTIVIDADES!$A$1:$B$37,2,FALSE))</f>
        <v/>
      </c>
      <c r="D3737" t="str">
        <f>IF(EXPORTACIONES!D3737="","",EXPORTACIONES!D3737&amp;" -- "&amp;IF(EXPORTACIONES!E3737="","Actividad de "&amp;EXPORTACIONES!C3737,EXPORTACIONES!E3737))</f>
        <v/>
      </c>
      <c r="E3737" t="str">
        <f>IF(EXPORTACIONES!D3737="","",EXPORTACIONES!D3737)</f>
        <v/>
      </c>
      <c r="F3737">
        <f>EXPORTACIONES!F3737</f>
        <v>0</v>
      </c>
      <c r="K3737" t="str">
        <f t="shared" si="522"/>
        <v/>
      </c>
      <c r="M3737">
        <f t="shared" si="523"/>
        <v>0</v>
      </c>
      <c r="N3737" t="str">
        <f t="shared" si="524"/>
        <v/>
      </c>
      <c r="O3737" t="str">
        <f t="shared" si="525"/>
        <v/>
      </c>
      <c r="P3737" t="str">
        <f t="shared" si="526"/>
        <v/>
      </c>
      <c r="Q3737">
        <v>1</v>
      </c>
      <c r="R3737" t="str">
        <f t="shared" si="527"/>
        <v/>
      </c>
      <c r="S3737" t="str">
        <f t="shared" si="528"/>
        <v/>
      </c>
      <c r="T3737" t="str">
        <f t="shared" si="529"/>
        <v/>
      </c>
      <c r="U3737" t="str">
        <f t="shared" si="530"/>
        <v/>
      </c>
    </row>
    <row r="3738" spans="1:21" x14ac:dyDescent="0.25">
      <c r="A3738" s="6" t="str">
        <f>IF(EXPORTACIONES!A3738="","",EXPORTACIONES!A3738)</f>
        <v/>
      </c>
      <c r="B3738" t="str">
        <f>IF(EXPORTACIONES!B3738="","",VLOOKUP(EXPORTACIONES!B3738,PERSONAS!$A$1:$B$59,2,FALSE))</f>
        <v/>
      </c>
      <c r="C3738" t="str">
        <f>IF(EXPORTACIONES!C3738="","",VLOOKUP(EXPORTACIONES!C3738,ACTIVIDADES!$A$1:$B$37,2,FALSE))</f>
        <v/>
      </c>
      <c r="D3738" t="str">
        <f>IF(EXPORTACIONES!D3738="","",EXPORTACIONES!D3738&amp;" -- "&amp;IF(EXPORTACIONES!E3738="","Actividad de "&amp;EXPORTACIONES!C3738,EXPORTACIONES!E3738))</f>
        <v/>
      </c>
      <c r="E3738" t="str">
        <f>IF(EXPORTACIONES!D3738="","",EXPORTACIONES!D3738)</f>
        <v/>
      </c>
      <c r="F3738">
        <f>EXPORTACIONES!F3738</f>
        <v>0</v>
      </c>
      <c r="K3738" t="str">
        <f t="shared" si="522"/>
        <v/>
      </c>
      <c r="M3738">
        <f t="shared" si="523"/>
        <v>0</v>
      </c>
      <c r="N3738" t="str">
        <f t="shared" si="524"/>
        <v/>
      </c>
      <c r="O3738" t="str">
        <f t="shared" si="525"/>
        <v/>
      </c>
      <c r="P3738" t="str">
        <f t="shared" si="526"/>
        <v/>
      </c>
      <c r="Q3738">
        <v>1</v>
      </c>
      <c r="R3738" t="str">
        <f t="shared" si="527"/>
        <v/>
      </c>
      <c r="S3738" t="str">
        <f t="shared" si="528"/>
        <v/>
      </c>
      <c r="T3738" t="str">
        <f t="shared" si="529"/>
        <v/>
      </c>
      <c r="U3738" t="str">
        <f t="shared" si="530"/>
        <v/>
      </c>
    </row>
    <row r="3739" spans="1:21" x14ac:dyDescent="0.25">
      <c r="A3739" s="6" t="str">
        <f>IF(EXPORTACIONES!A3739="","",EXPORTACIONES!A3739)</f>
        <v/>
      </c>
      <c r="B3739" t="str">
        <f>IF(EXPORTACIONES!B3739="","",VLOOKUP(EXPORTACIONES!B3739,PERSONAS!$A$1:$B$59,2,FALSE))</f>
        <v/>
      </c>
      <c r="C3739" t="str">
        <f>IF(EXPORTACIONES!C3739="","",VLOOKUP(EXPORTACIONES!C3739,ACTIVIDADES!$A$1:$B$37,2,FALSE))</f>
        <v/>
      </c>
      <c r="D3739" t="str">
        <f>IF(EXPORTACIONES!D3739="","",EXPORTACIONES!D3739&amp;" -- "&amp;IF(EXPORTACIONES!E3739="","Actividad de "&amp;EXPORTACIONES!C3739,EXPORTACIONES!E3739))</f>
        <v/>
      </c>
      <c r="E3739" t="str">
        <f>IF(EXPORTACIONES!D3739="","",EXPORTACIONES!D3739)</f>
        <v/>
      </c>
      <c r="F3739">
        <f>EXPORTACIONES!F3739</f>
        <v>0</v>
      </c>
      <c r="K3739" t="str">
        <f t="shared" si="522"/>
        <v/>
      </c>
      <c r="M3739">
        <f t="shared" si="523"/>
        <v>0</v>
      </c>
      <c r="N3739" t="str">
        <f t="shared" si="524"/>
        <v/>
      </c>
      <c r="O3739" t="str">
        <f t="shared" si="525"/>
        <v/>
      </c>
      <c r="P3739" t="str">
        <f t="shared" si="526"/>
        <v/>
      </c>
      <c r="Q3739">
        <v>1</v>
      </c>
      <c r="R3739" t="str">
        <f t="shared" si="527"/>
        <v/>
      </c>
      <c r="S3739" t="str">
        <f t="shared" si="528"/>
        <v/>
      </c>
      <c r="T3739" t="str">
        <f t="shared" si="529"/>
        <v/>
      </c>
      <c r="U3739" t="str">
        <f t="shared" si="530"/>
        <v/>
      </c>
    </row>
    <row r="3740" spans="1:21" x14ac:dyDescent="0.25">
      <c r="A3740" s="6" t="str">
        <f>IF(EXPORTACIONES!A3740="","",EXPORTACIONES!A3740)</f>
        <v/>
      </c>
      <c r="B3740" t="str">
        <f>IF(EXPORTACIONES!B3740="","",VLOOKUP(EXPORTACIONES!B3740,PERSONAS!$A$1:$B$59,2,FALSE))</f>
        <v/>
      </c>
      <c r="C3740" t="str">
        <f>IF(EXPORTACIONES!C3740="","",VLOOKUP(EXPORTACIONES!C3740,ACTIVIDADES!$A$1:$B$37,2,FALSE))</f>
        <v/>
      </c>
      <c r="D3740" t="str">
        <f>IF(EXPORTACIONES!D3740="","",EXPORTACIONES!D3740&amp;" -- "&amp;IF(EXPORTACIONES!E3740="","Actividad de "&amp;EXPORTACIONES!C3740,EXPORTACIONES!E3740))</f>
        <v/>
      </c>
      <c r="E3740" t="str">
        <f>IF(EXPORTACIONES!D3740="","",EXPORTACIONES!D3740)</f>
        <v/>
      </c>
      <c r="F3740">
        <f>EXPORTACIONES!F3740</f>
        <v>0</v>
      </c>
      <c r="K3740" t="str">
        <f t="shared" si="522"/>
        <v/>
      </c>
      <c r="M3740">
        <f t="shared" si="523"/>
        <v>0</v>
      </c>
      <c r="N3740" t="str">
        <f t="shared" si="524"/>
        <v/>
      </c>
      <c r="O3740" t="str">
        <f t="shared" si="525"/>
        <v/>
      </c>
      <c r="P3740" t="str">
        <f t="shared" si="526"/>
        <v/>
      </c>
      <c r="Q3740">
        <v>1</v>
      </c>
      <c r="R3740" t="str">
        <f t="shared" si="527"/>
        <v/>
      </c>
      <c r="S3740" t="str">
        <f t="shared" si="528"/>
        <v/>
      </c>
      <c r="T3740" t="str">
        <f t="shared" si="529"/>
        <v/>
      </c>
      <c r="U3740" t="str">
        <f t="shared" si="530"/>
        <v/>
      </c>
    </row>
    <row r="3741" spans="1:21" x14ac:dyDescent="0.25">
      <c r="A3741" s="6" t="str">
        <f>IF(EXPORTACIONES!A3741="","",EXPORTACIONES!A3741)</f>
        <v/>
      </c>
      <c r="B3741" t="str">
        <f>IF(EXPORTACIONES!B3741="","",VLOOKUP(EXPORTACIONES!B3741,PERSONAS!$A$1:$B$59,2,FALSE))</f>
        <v/>
      </c>
      <c r="C3741" t="str">
        <f>IF(EXPORTACIONES!C3741="","",VLOOKUP(EXPORTACIONES!C3741,ACTIVIDADES!$A$1:$B$37,2,FALSE))</f>
        <v/>
      </c>
      <c r="D3741" t="str">
        <f>IF(EXPORTACIONES!D3741="","",EXPORTACIONES!D3741&amp;" -- "&amp;IF(EXPORTACIONES!E3741="","Actividad de "&amp;EXPORTACIONES!C3741,EXPORTACIONES!E3741))</f>
        <v/>
      </c>
      <c r="E3741" t="str">
        <f>IF(EXPORTACIONES!D3741="","",EXPORTACIONES!D3741)</f>
        <v/>
      </c>
      <c r="F3741">
        <f>EXPORTACIONES!F3741</f>
        <v>0</v>
      </c>
      <c r="K3741" t="str">
        <f t="shared" si="522"/>
        <v/>
      </c>
      <c r="M3741">
        <f t="shared" si="523"/>
        <v>0</v>
      </c>
      <c r="N3741" t="str">
        <f t="shared" si="524"/>
        <v/>
      </c>
      <c r="O3741" t="str">
        <f t="shared" si="525"/>
        <v/>
      </c>
      <c r="P3741" t="str">
        <f t="shared" si="526"/>
        <v/>
      </c>
      <c r="Q3741">
        <v>1</v>
      </c>
      <c r="R3741" t="str">
        <f t="shared" si="527"/>
        <v/>
      </c>
      <c r="S3741" t="str">
        <f t="shared" si="528"/>
        <v/>
      </c>
      <c r="T3741" t="str">
        <f t="shared" si="529"/>
        <v/>
      </c>
      <c r="U3741" t="str">
        <f t="shared" si="530"/>
        <v/>
      </c>
    </row>
    <row r="3742" spans="1:21" x14ac:dyDescent="0.25">
      <c r="A3742" s="6" t="str">
        <f>IF(EXPORTACIONES!A3742="","",EXPORTACIONES!A3742)</f>
        <v/>
      </c>
      <c r="B3742" t="str">
        <f>IF(EXPORTACIONES!B3742="","",VLOOKUP(EXPORTACIONES!B3742,PERSONAS!$A$1:$B$59,2,FALSE))</f>
        <v/>
      </c>
      <c r="C3742" t="str">
        <f>IF(EXPORTACIONES!C3742="","",VLOOKUP(EXPORTACIONES!C3742,ACTIVIDADES!$A$1:$B$37,2,FALSE))</f>
        <v/>
      </c>
      <c r="D3742" t="str">
        <f>IF(EXPORTACIONES!D3742="","",EXPORTACIONES!D3742&amp;" -- "&amp;IF(EXPORTACIONES!E3742="","Actividad de "&amp;EXPORTACIONES!C3742,EXPORTACIONES!E3742))</f>
        <v/>
      </c>
      <c r="E3742" t="str">
        <f>IF(EXPORTACIONES!D3742="","",EXPORTACIONES!D3742)</f>
        <v/>
      </c>
      <c r="F3742">
        <f>EXPORTACIONES!F3742</f>
        <v>0</v>
      </c>
      <c r="K3742" t="str">
        <f t="shared" si="522"/>
        <v/>
      </c>
      <c r="M3742">
        <f t="shared" si="523"/>
        <v>0</v>
      </c>
      <c r="N3742" t="str">
        <f t="shared" si="524"/>
        <v/>
      </c>
      <c r="O3742" t="str">
        <f t="shared" si="525"/>
        <v/>
      </c>
      <c r="P3742" t="str">
        <f t="shared" si="526"/>
        <v/>
      </c>
      <c r="Q3742">
        <v>1</v>
      </c>
      <c r="R3742" t="str">
        <f t="shared" si="527"/>
        <v/>
      </c>
      <c r="S3742" t="str">
        <f t="shared" si="528"/>
        <v/>
      </c>
      <c r="T3742" t="str">
        <f t="shared" si="529"/>
        <v/>
      </c>
      <c r="U3742" t="str">
        <f t="shared" si="530"/>
        <v/>
      </c>
    </row>
    <row r="3743" spans="1:21" x14ac:dyDescent="0.25">
      <c r="A3743" s="6" t="str">
        <f>IF(EXPORTACIONES!A3743="","",EXPORTACIONES!A3743)</f>
        <v/>
      </c>
      <c r="B3743" t="str">
        <f>IF(EXPORTACIONES!B3743="","",VLOOKUP(EXPORTACIONES!B3743,PERSONAS!$A$1:$B$59,2,FALSE))</f>
        <v/>
      </c>
      <c r="C3743" t="str">
        <f>IF(EXPORTACIONES!C3743="","",VLOOKUP(EXPORTACIONES!C3743,ACTIVIDADES!$A$1:$B$37,2,FALSE))</f>
        <v/>
      </c>
      <c r="D3743" t="str">
        <f>IF(EXPORTACIONES!D3743="","",EXPORTACIONES!D3743&amp;" -- "&amp;IF(EXPORTACIONES!E3743="","Actividad de "&amp;EXPORTACIONES!C3743,EXPORTACIONES!E3743))</f>
        <v/>
      </c>
      <c r="E3743" t="str">
        <f>IF(EXPORTACIONES!D3743="","",EXPORTACIONES!D3743)</f>
        <v/>
      </c>
      <c r="F3743">
        <f>EXPORTACIONES!F3743</f>
        <v>0</v>
      </c>
      <c r="K3743" t="str">
        <f t="shared" si="522"/>
        <v/>
      </c>
      <c r="M3743">
        <f t="shared" si="523"/>
        <v>0</v>
      </c>
      <c r="N3743" t="str">
        <f t="shared" si="524"/>
        <v/>
      </c>
      <c r="O3743" t="str">
        <f t="shared" si="525"/>
        <v/>
      </c>
      <c r="P3743" t="str">
        <f t="shared" si="526"/>
        <v/>
      </c>
      <c r="Q3743">
        <v>1</v>
      </c>
      <c r="R3743" t="str">
        <f t="shared" si="527"/>
        <v/>
      </c>
      <c r="S3743" t="str">
        <f t="shared" si="528"/>
        <v/>
      </c>
      <c r="T3743" t="str">
        <f t="shared" si="529"/>
        <v/>
      </c>
      <c r="U3743" t="str">
        <f t="shared" si="530"/>
        <v/>
      </c>
    </row>
    <row r="3744" spans="1:21" x14ac:dyDescent="0.25">
      <c r="A3744" s="6" t="str">
        <f>IF(EXPORTACIONES!A3744="","",EXPORTACIONES!A3744)</f>
        <v/>
      </c>
      <c r="B3744" t="str">
        <f>IF(EXPORTACIONES!B3744="","",VLOOKUP(EXPORTACIONES!B3744,PERSONAS!$A$1:$B$59,2,FALSE))</f>
        <v/>
      </c>
      <c r="C3744" t="str">
        <f>IF(EXPORTACIONES!C3744="","",VLOOKUP(EXPORTACIONES!C3744,ACTIVIDADES!$A$1:$B$37,2,FALSE))</f>
        <v/>
      </c>
      <c r="D3744" t="str">
        <f>IF(EXPORTACIONES!D3744="","",EXPORTACIONES!D3744&amp;" -- "&amp;IF(EXPORTACIONES!E3744="","Actividad de "&amp;EXPORTACIONES!C3744,EXPORTACIONES!E3744))</f>
        <v/>
      </c>
      <c r="E3744" t="str">
        <f>IF(EXPORTACIONES!D3744="","",EXPORTACIONES!D3744)</f>
        <v/>
      </c>
      <c r="F3744">
        <f>EXPORTACIONES!F3744</f>
        <v>0</v>
      </c>
      <c r="K3744" t="str">
        <f t="shared" si="522"/>
        <v/>
      </c>
      <c r="M3744">
        <f t="shared" si="523"/>
        <v>0</v>
      </c>
      <c r="N3744" t="str">
        <f t="shared" si="524"/>
        <v/>
      </c>
      <c r="O3744" t="str">
        <f t="shared" si="525"/>
        <v/>
      </c>
      <c r="P3744" t="str">
        <f t="shared" si="526"/>
        <v/>
      </c>
      <c r="Q3744">
        <v>1</v>
      </c>
      <c r="R3744" t="str">
        <f t="shared" si="527"/>
        <v/>
      </c>
      <c r="S3744" t="str">
        <f t="shared" si="528"/>
        <v/>
      </c>
      <c r="T3744" t="str">
        <f t="shared" si="529"/>
        <v/>
      </c>
      <c r="U3744" t="str">
        <f t="shared" si="530"/>
        <v/>
      </c>
    </row>
    <row r="3745" spans="1:21" x14ac:dyDescent="0.25">
      <c r="A3745" s="6" t="str">
        <f>IF(EXPORTACIONES!A3745="","",EXPORTACIONES!A3745)</f>
        <v/>
      </c>
      <c r="B3745" t="str">
        <f>IF(EXPORTACIONES!B3745="","",VLOOKUP(EXPORTACIONES!B3745,PERSONAS!$A$1:$B$59,2,FALSE))</f>
        <v/>
      </c>
      <c r="C3745" t="str">
        <f>IF(EXPORTACIONES!C3745="","",VLOOKUP(EXPORTACIONES!C3745,ACTIVIDADES!$A$1:$B$37,2,FALSE))</f>
        <v/>
      </c>
      <c r="D3745" t="str">
        <f>IF(EXPORTACIONES!D3745="","",EXPORTACIONES!D3745&amp;" -- "&amp;IF(EXPORTACIONES!E3745="","Actividad de "&amp;EXPORTACIONES!C3745,EXPORTACIONES!E3745))</f>
        <v/>
      </c>
      <c r="E3745" t="str">
        <f>IF(EXPORTACIONES!D3745="","",EXPORTACIONES!D3745)</f>
        <v/>
      </c>
      <c r="F3745">
        <f>EXPORTACIONES!F3745</f>
        <v>0</v>
      </c>
      <c r="K3745" t="str">
        <f t="shared" si="522"/>
        <v/>
      </c>
      <c r="M3745">
        <f t="shared" si="523"/>
        <v>0</v>
      </c>
      <c r="N3745" t="str">
        <f t="shared" si="524"/>
        <v/>
      </c>
      <c r="O3745" t="str">
        <f t="shared" si="525"/>
        <v/>
      </c>
      <c r="P3745" t="str">
        <f t="shared" si="526"/>
        <v/>
      </c>
      <c r="Q3745">
        <v>1</v>
      </c>
      <c r="R3745" t="str">
        <f t="shared" si="527"/>
        <v/>
      </c>
      <c r="S3745" t="str">
        <f t="shared" si="528"/>
        <v/>
      </c>
      <c r="T3745" t="str">
        <f t="shared" si="529"/>
        <v/>
      </c>
      <c r="U3745" t="str">
        <f t="shared" si="530"/>
        <v/>
      </c>
    </row>
    <row r="3746" spans="1:21" x14ac:dyDescent="0.25">
      <c r="A3746" s="6" t="str">
        <f>IF(EXPORTACIONES!A3746="","",EXPORTACIONES!A3746)</f>
        <v/>
      </c>
      <c r="B3746" t="str">
        <f>IF(EXPORTACIONES!B3746="","",VLOOKUP(EXPORTACIONES!B3746,PERSONAS!$A$1:$B$59,2,FALSE))</f>
        <v/>
      </c>
      <c r="C3746" t="str">
        <f>IF(EXPORTACIONES!C3746="","",VLOOKUP(EXPORTACIONES!C3746,ACTIVIDADES!$A$1:$B$37,2,FALSE))</f>
        <v/>
      </c>
      <c r="D3746" t="str">
        <f>IF(EXPORTACIONES!D3746="","",EXPORTACIONES!D3746&amp;" -- "&amp;IF(EXPORTACIONES!E3746="","Actividad de "&amp;EXPORTACIONES!C3746,EXPORTACIONES!E3746))</f>
        <v/>
      </c>
      <c r="E3746" t="str">
        <f>IF(EXPORTACIONES!D3746="","",EXPORTACIONES!D3746)</f>
        <v/>
      </c>
      <c r="F3746">
        <f>EXPORTACIONES!F3746</f>
        <v>0</v>
      </c>
      <c r="K3746" t="str">
        <f t="shared" si="522"/>
        <v/>
      </c>
      <c r="M3746">
        <f t="shared" si="523"/>
        <v>0</v>
      </c>
      <c r="N3746" t="str">
        <f t="shared" si="524"/>
        <v/>
      </c>
      <c r="O3746" t="str">
        <f t="shared" si="525"/>
        <v/>
      </c>
      <c r="P3746" t="str">
        <f t="shared" si="526"/>
        <v/>
      </c>
      <c r="Q3746">
        <v>1</v>
      </c>
      <c r="R3746" t="str">
        <f t="shared" si="527"/>
        <v/>
      </c>
      <c r="S3746" t="str">
        <f t="shared" si="528"/>
        <v/>
      </c>
      <c r="T3746" t="str">
        <f t="shared" si="529"/>
        <v/>
      </c>
      <c r="U3746" t="str">
        <f t="shared" si="530"/>
        <v/>
      </c>
    </row>
    <row r="3747" spans="1:21" x14ac:dyDescent="0.25">
      <c r="A3747" s="6" t="str">
        <f>IF(EXPORTACIONES!A3747="","",EXPORTACIONES!A3747)</f>
        <v/>
      </c>
      <c r="B3747" t="str">
        <f>IF(EXPORTACIONES!B3747="","",VLOOKUP(EXPORTACIONES!B3747,PERSONAS!$A$1:$B$59,2,FALSE))</f>
        <v/>
      </c>
      <c r="C3747" t="str">
        <f>IF(EXPORTACIONES!C3747="","",VLOOKUP(EXPORTACIONES!C3747,ACTIVIDADES!$A$1:$B$37,2,FALSE))</f>
        <v/>
      </c>
      <c r="D3747" t="str">
        <f>IF(EXPORTACIONES!D3747="","",EXPORTACIONES!D3747&amp;" -- "&amp;IF(EXPORTACIONES!E3747="","Actividad de "&amp;EXPORTACIONES!C3747,EXPORTACIONES!E3747))</f>
        <v/>
      </c>
      <c r="E3747" t="str">
        <f>IF(EXPORTACIONES!D3747="","",EXPORTACIONES!D3747)</f>
        <v/>
      </c>
      <c r="F3747">
        <f>EXPORTACIONES!F3747</f>
        <v>0</v>
      </c>
      <c r="K3747" t="str">
        <f t="shared" si="522"/>
        <v/>
      </c>
      <c r="M3747">
        <f t="shared" si="523"/>
        <v>0</v>
      </c>
      <c r="N3747" t="str">
        <f t="shared" si="524"/>
        <v/>
      </c>
      <c r="O3747" t="str">
        <f t="shared" si="525"/>
        <v/>
      </c>
      <c r="P3747" t="str">
        <f t="shared" si="526"/>
        <v/>
      </c>
      <c r="Q3747">
        <v>1</v>
      </c>
      <c r="R3747" t="str">
        <f t="shared" si="527"/>
        <v/>
      </c>
      <c r="S3747" t="str">
        <f t="shared" si="528"/>
        <v/>
      </c>
      <c r="T3747" t="str">
        <f t="shared" si="529"/>
        <v/>
      </c>
      <c r="U3747" t="str">
        <f t="shared" si="530"/>
        <v/>
      </c>
    </row>
    <row r="3748" spans="1:21" x14ac:dyDescent="0.25">
      <c r="A3748" s="6" t="str">
        <f>IF(EXPORTACIONES!A3748="","",EXPORTACIONES!A3748)</f>
        <v/>
      </c>
      <c r="B3748" t="str">
        <f>IF(EXPORTACIONES!B3748="","",VLOOKUP(EXPORTACIONES!B3748,PERSONAS!$A$1:$B$59,2,FALSE))</f>
        <v/>
      </c>
      <c r="C3748" t="str">
        <f>IF(EXPORTACIONES!C3748="","",VLOOKUP(EXPORTACIONES!C3748,ACTIVIDADES!$A$1:$B$37,2,FALSE))</f>
        <v/>
      </c>
      <c r="D3748" t="str">
        <f>IF(EXPORTACIONES!D3748="","",EXPORTACIONES!D3748&amp;" -- "&amp;IF(EXPORTACIONES!E3748="","Actividad de "&amp;EXPORTACIONES!C3748,EXPORTACIONES!E3748))</f>
        <v/>
      </c>
      <c r="E3748" t="str">
        <f>IF(EXPORTACIONES!D3748="","",EXPORTACIONES!D3748)</f>
        <v/>
      </c>
      <c r="F3748">
        <f>EXPORTACIONES!F3748</f>
        <v>0</v>
      </c>
      <c r="K3748" t="str">
        <f t="shared" si="522"/>
        <v/>
      </c>
      <c r="M3748">
        <f t="shared" si="523"/>
        <v>0</v>
      </c>
      <c r="N3748" t="str">
        <f t="shared" si="524"/>
        <v/>
      </c>
      <c r="O3748" t="str">
        <f t="shared" si="525"/>
        <v/>
      </c>
      <c r="P3748" t="str">
        <f t="shared" si="526"/>
        <v/>
      </c>
      <c r="Q3748">
        <v>1</v>
      </c>
      <c r="R3748" t="str">
        <f t="shared" si="527"/>
        <v/>
      </c>
      <c r="S3748" t="str">
        <f t="shared" si="528"/>
        <v/>
      </c>
      <c r="T3748" t="str">
        <f t="shared" si="529"/>
        <v/>
      </c>
      <c r="U3748" t="str">
        <f t="shared" si="530"/>
        <v/>
      </c>
    </row>
    <row r="3749" spans="1:21" x14ac:dyDescent="0.25">
      <c r="A3749" s="6" t="str">
        <f>IF(EXPORTACIONES!A3749="","",EXPORTACIONES!A3749)</f>
        <v/>
      </c>
      <c r="B3749" t="str">
        <f>IF(EXPORTACIONES!B3749="","",VLOOKUP(EXPORTACIONES!B3749,PERSONAS!$A$1:$B$59,2,FALSE))</f>
        <v/>
      </c>
      <c r="C3749" t="str">
        <f>IF(EXPORTACIONES!C3749="","",VLOOKUP(EXPORTACIONES!C3749,ACTIVIDADES!$A$1:$B$37,2,FALSE))</f>
        <v/>
      </c>
      <c r="D3749" t="str">
        <f>IF(EXPORTACIONES!D3749="","",EXPORTACIONES!D3749&amp;" -- "&amp;IF(EXPORTACIONES!E3749="","Actividad de "&amp;EXPORTACIONES!C3749,EXPORTACIONES!E3749))</f>
        <v/>
      </c>
      <c r="E3749" t="str">
        <f>IF(EXPORTACIONES!D3749="","",EXPORTACIONES!D3749)</f>
        <v/>
      </c>
      <c r="F3749">
        <f>EXPORTACIONES!F3749</f>
        <v>0</v>
      </c>
      <c r="K3749" t="str">
        <f t="shared" si="522"/>
        <v/>
      </c>
      <c r="M3749">
        <f t="shared" si="523"/>
        <v>0</v>
      </c>
      <c r="N3749" t="str">
        <f t="shared" si="524"/>
        <v/>
      </c>
      <c r="O3749" t="str">
        <f t="shared" si="525"/>
        <v/>
      </c>
      <c r="P3749" t="str">
        <f t="shared" si="526"/>
        <v/>
      </c>
      <c r="Q3749">
        <v>1</v>
      </c>
      <c r="R3749" t="str">
        <f t="shared" si="527"/>
        <v/>
      </c>
      <c r="S3749" t="str">
        <f t="shared" si="528"/>
        <v/>
      </c>
      <c r="T3749" t="str">
        <f t="shared" si="529"/>
        <v/>
      </c>
      <c r="U3749" t="str">
        <f t="shared" si="530"/>
        <v/>
      </c>
    </row>
    <row r="3750" spans="1:21" x14ac:dyDescent="0.25">
      <c r="A3750" s="6" t="str">
        <f>IF(EXPORTACIONES!A3750="","",EXPORTACIONES!A3750)</f>
        <v/>
      </c>
      <c r="B3750" t="str">
        <f>IF(EXPORTACIONES!B3750="","",VLOOKUP(EXPORTACIONES!B3750,PERSONAS!$A$1:$B$59,2,FALSE))</f>
        <v/>
      </c>
      <c r="C3750" t="str">
        <f>IF(EXPORTACIONES!C3750="","",VLOOKUP(EXPORTACIONES!C3750,ACTIVIDADES!$A$1:$B$37,2,FALSE))</f>
        <v/>
      </c>
      <c r="D3750" t="str">
        <f>IF(EXPORTACIONES!D3750="","",EXPORTACIONES!D3750&amp;" -- "&amp;IF(EXPORTACIONES!E3750="","Actividad de "&amp;EXPORTACIONES!C3750,EXPORTACIONES!E3750))</f>
        <v/>
      </c>
      <c r="E3750" t="str">
        <f>IF(EXPORTACIONES!D3750="","",EXPORTACIONES!D3750)</f>
        <v/>
      </c>
      <c r="F3750">
        <f>EXPORTACIONES!F3750</f>
        <v>0</v>
      </c>
      <c r="K3750" t="str">
        <f t="shared" si="522"/>
        <v/>
      </c>
      <c r="M3750">
        <f t="shared" si="523"/>
        <v>0</v>
      </c>
      <c r="N3750" t="str">
        <f t="shared" si="524"/>
        <v/>
      </c>
      <c r="O3750" t="str">
        <f t="shared" si="525"/>
        <v/>
      </c>
      <c r="P3750" t="str">
        <f t="shared" si="526"/>
        <v/>
      </c>
      <c r="Q3750">
        <v>1</v>
      </c>
      <c r="R3750" t="str">
        <f t="shared" si="527"/>
        <v/>
      </c>
      <c r="S3750" t="str">
        <f t="shared" si="528"/>
        <v/>
      </c>
      <c r="T3750" t="str">
        <f t="shared" si="529"/>
        <v/>
      </c>
      <c r="U3750" t="str">
        <f t="shared" si="530"/>
        <v/>
      </c>
    </row>
    <row r="3751" spans="1:21" x14ac:dyDescent="0.25">
      <c r="A3751" s="6" t="str">
        <f>IF(EXPORTACIONES!A3751="","",EXPORTACIONES!A3751)</f>
        <v/>
      </c>
      <c r="B3751" t="str">
        <f>IF(EXPORTACIONES!B3751="","",VLOOKUP(EXPORTACIONES!B3751,PERSONAS!$A$1:$B$59,2,FALSE))</f>
        <v/>
      </c>
      <c r="C3751" t="str">
        <f>IF(EXPORTACIONES!C3751="","",VLOOKUP(EXPORTACIONES!C3751,ACTIVIDADES!$A$1:$B$37,2,FALSE))</f>
        <v/>
      </c>
      <c r="D3751" t="str">
        <f>IF(EXPORTACIONES!D3751="","",EXPORTACIONES!D3751&amp;" -- "&amp;IF(EXPORTACIONES!E3751="","Actividad de "&amp;EXPORTACIONES!C3751,EXPORTACIONES!E3751))</f>
        <v/>
      </c>
      <c r="E3751" t="str">
        <f>IF(EXPORTACIONES!D3751="","",EXPORTACIONES!D3751)</f>
        <v/>
      </c>
      <c r="F3751">
        <f>EXPORTACIONES!F3751</f>
        <v>0</v>
      </c>
      <c r="K3751" t="str">
        <f t="shared" si="522"/>
        <v/>
      </c>
      <c r="M3751">
        <f t="shared" si="523"/>
        <v>0</v>
      </c>
      <c r="N3751" t="str">
        <f t="shared" si="524"/>
        <v/>
      </c>
      <c r="O3751" t="str">
        <f t="shared" si="525"/>
        <v/>
      </c>
      <c r="P3751" t="str">
        <f t="shared" si="526"/>
        <v/>
      </c>
      <c r="Q3751">
        <v>1</v>
      </c>
      <c r="R3751" t="str">
        <f t="shared" si="527"/>
        <v/>
      </c>
      <c r="S3751" t="str">
        <f t="shared" si="528"/>
        <v/>
      </c>
      <c r="T3751" t="str">
        <f t="shared" si="529"/>
        <v/>
      </c>
      <c r="U3751" t="str">
        <f t="shared" si="530"/>
        <v/>
      </c>
    </row>
    <row r="3752" spans="1:21" x14ac:dyDescent="0.25">
      <c r="A3752" s="6" t="str">
        <f>IF(EXPORTACIONES!A3752="","",EXPORTACIONES!A3752)</f>
        <v/>
      </c>
      <c r="B3752" t="str">
        <f>IF(EXPORTACIONES!B3752="","",VLOOKUP(EXPORTACIONES!B3752,PERSONAS!$A$1:$B$59,2,FALSE))</f>
        <v/>
      </c>
      <c r="C3752" t="str">
        <f>IF(EXPORTACIONES!C3752="","",VLOOKUP(EXPORTACIONES!C3752,ACTIVIDADES!$A$1:$B$37,2,FALSE))</f>
        <v/>
      </c>
      <c r="D3752" t="str">
        <f>IF(EXPORTACIONES!D3752="","",EXPORTACIONES!D3752&amp;" -- "&amp;IF(EXPORTACIONES!E3752="","Actividad de "&amp;EXPORTACIONES!C3752,EXPORTACIONES!E3752))</f>
        <v/>
      </c>
      <c r="E3752" t="str">
        <f>IF(EXPORTACIONES!D3752="","",EXPORTACIONES!D3752)</f>
        <v/>
      </c>
      <c r="F3752">
        <f>EXPORTACIONES!F3752</f>
        <v>0</v>
      </c>
      <c r="K3752" t="str">
        <f t="shared" si="522"/>
        <v/>
      </c>
      <c r="M3752">
        <f t="shared" si="523"/>
        <v>0</v>
      </c>
      <c r="N3752" t="str">
        <f t="shared" si="524"/>
        <v/>
      </c>
      <c r="O3752" t="str">
        <f t="shared" si="525"/>
        <v/>
      </c>
      <c r="P3752" t="str">
        <f t="shared" si="526"/>
        <v/>
      </c>
      <c r="Q3752">
        <v>1</v>
      </c>
      <c r="R3752" t="str">
        <f t="shared" si="527"/>
        <v/>
      </c>
      <c r="S3752" t="str">
        <f t="shared" si="528"/>
        <v/>
      </c>
      <c r="T3752" t="str">
        <f t="shared" si="529"/>
        <v/>
      </c>
      <c r="U3752" t="str">
        <f t="shared" si="530"/>
        <v/>
      </c>
    </row>
    <row r="3753" spans="1:21" x14ac:dyDescent="0.25">
      <c r="A3753" s="6" t="str">
        <f>IF(EXPORTACIONES!A3753="","",EXPORTACIONES!A3753)</f>
        <v/>
      </c>
      <c r="B3753" t="str">
        <f>IF(EXPORTACIONES!B3753="","",VLOOKUP(EXPORTACIONES!B3753,PERSONAS!$A$1:$B$59,2,FALSE))</f>
        <v/>
      </c>
      <c r="C3753" t="str">
        <f>IF(EXPORTACIONES!C3753="","",VLOOKUP(EXPORTACIONES!C3753,ACTIVIDADES!$A$1:$B$37,2,FALSE))</f>
        <v/>
      </c>
      <c r="D3753" t="str">
        <f>IF(EXPORTACIONES!D3753="","",EXPORTACIONES!D3753&amp;" -- "&amp;IF(EXPORTACIONES!E3753="","Actividad de "&amp;EXPORTACIONES!C3753,EXPORTACIONES!E3753))</f>
        <v/>
      </c>
      <c r="E3753" t="str">
        <f>IF(EXPORTACIONES!D3753="","",EXPORTACIONES!D3753)</f>
        <v/>
      </c>
      <c r="F3753">
        <f>EXPORTACIONES!F3753</f>
        <v>0</v>
      </c>
      <c r="K3753" t="str">
        <f t="shared" si="522"/>
        <v/>
      </c>
      <c r="M3753">
        <f t="shared" si="523"/>
        <v>0</v>
      </c>
      <c r="N3753" t="str">
        <f t="shared" si="524"/>
        <v/>
      </c>
      <c r="O3753" t="str">
        <f t="shared" si="525"/>
        <v/>
      </c>
      <c r="P3753" t="str">
        <f t="shared" si="526"/>
        <v/>
      </c>
      <c r="Q3753">
        <v>1</v>
      </c>
      <c r="R3753" t="str">
        <f t="shared" si="527"/>
        <v/>
      </c>
      <c r="S3753" t="str">
        <f t="shared" si="528"/>
        <v/>
      </c>
      <c r="T3753" t="str">
        <f t="shared" si="529"/>
        <v/>
      </c>
      <c r="U3753" t="str">
        <f t="shared" si="530"/>
        <v/>
      </c>
    </row>
    <row r="3754" spans="1:21" x14ac:dyDescent="0.25">
      <c r="A3754" s="6" t="str">
        <f>IF(EXPORTACIONES!A3754="","",EXPORTACIONES!A3754)</f>
        <v/>
      </c>
      <c r="B3754" t="str">
        <f>IF(EXPORTACIONES!B3754="","",VLOOKUP(EXPORTACIONES!B3754,PERSONAS!$A$1:$B$59,2,FALSE))</f>
        <v/>
      </c>
      <c r="C3754" t="str">
        <f>IF(EXPORTACIONES!C3754="","",VLOOKUP(EXPORTACIONES!C3754,ACTIVIDADES!$A$1:$B$37,2,FALSE))</f>
        <v/>
      </c>
      <c r="D3754" t="str">
        <f>IF(EXPORTACIONES!D3754="","",EXPORTACIONES!D3754&amp;" -- "&amp;IF(EXPORTACIONES!E3754="","Actividad de "&amp;EXPORTACIONES!C3754,EXPORTACIONES!E3754))</f>
        <v/>
      </c>
      <c r="E3754" t="str">
        <f>IF(EXPORTACIONES!D3754="","",EXPORTACIONES!D3754)</f>
        <v/>
      </c>
      <c r="F3754">
        <f>EXPORTACIONES!F3754</f>
        <v>0</v>
      </c>
      <c r="K3754" t="str">
        <f t="shared" si="522"/>
        <v/>
      </c>
      <c r="M3754">
        <f t="shared" si="523"/>
        <v>0</v>
      </c>
      <c r="N3754" t="str">
        <f t="shared" si="524"/>
        <v/>
      </c>
      <c r="O3754" t="str">
        <f t="shared" si="525"/>
        <v/>
      </c>
      <c r="P3754" t="str">
        <f t="shared" si="526"/>
        <v/>
      </c>
      <c r="Q3754">
        <v>1</v>
      </c>
      <c r="R3754" t="str">
        <f t="shared" si="527"/>
        <v/>
      </c>
      <c r="S3754" t="str">
        <f t="shared" si="528"/>
        <v/>
      </c>
      <c r="T3754" t="str">
        <f t="shared" si="529"/>
        <v/>
      </c>
      <c r="U3754" t="str">
        <f t="shared" si="530"/>
        <v/>
      </c>
    </row>
    <row r="3755" spans="1:21" x14ac:dyDescent="0.25">
      <c r="A3755" s="6" t="str">
        <f>IF(EXPORTACIONES!A3755="","",EXPORTACIONES!A3755)</f>
        <v/>
      </c>
      <c r="B3755" t="str">
        <f>IF(EXPORTACIONES!B3755="","",VLOOKUP(EXPORTACIONES!B3755,PERSONAS!$A$1:$B$59,2,FALSE))</f>
        <v/>
      </c>
      <c r="C3755" t="str">
        <f>IF(EXPORTACIONES!C3755="","",VLOOKUP(EXPORTACIONES!C3755,ACTIVIDADES!$A$1:$B$37,2,FALSE))</f>
        <v/>
      </c>
      <c r="D3755" t="str">
        <f>IF(EXPORTACIONES!D3755="","",EXPORTACIONES!D3755&amp;" -- "&amp;IF(EXPORTACIONES!E3755="","Actividad de "&amp;EXPORTACIONES!C3755,EXPORTACIONES!E3755))</f>
        <v/>
      </c>
      <c r="E3755" t="str">
        <f>IF(EXPORTACIONES!D3755="","",EXPORTACIONES!D3755)</f>
        <v/>
      </c>
      <c r="F3755">
        <f>EXPORTACIONES!F3755</f>
        <v>0</v>
      </c>
      <c r="K3755" t="str">
        <f t="shared" si="522"/>
        <v/>
      </c>
      <c r="M3755">
        <f t="shared" si="523"/>
        <v>0</v>
      </c>
      <c r="N3755" t="str">
        <f t="shared" si="524"/>
        <v/>
      </c>
      <c r="O3755" t="str">
        <f t="shared" si="525"/>
        <v/>
      </c>
      <c r="P3755" t="str">
        <f t="shared" si="526"/>
        <v/>
      </c>
      <c r="Q3755">
        <v>1</v>
      </c>
      <c r="R3755" t="str">
        <f t="shared" si="527"/>
        <v/>
      </c>
      <c r="S3755" t="str">
        <f t="shared" si="528"/>
        <v/>
      </c>
      <c r="T3755" t="str">
        <f t="shared" si="529"/>
        <v/>
      </c>
      <c r="U3755" t="str">
        <f t="shared" si="530"/>
        <v/>
      </c>
    </row>
    <row r="3756" spans="1:21" x14ac:dyDescent="0.25">
      <c r="A3756" s="6" t="str">
        <f>IF(EXPORTACIONES!A3756="","",EXPORTACIONES!A3756)</f>
        <v/>
      </c>
      <c r="B3756" t="str">
        <f>IF(EXPORTACIONES!B3756="","",VLOOKUP(EXPORTACIONES!B3756,PERSONAS!$A$1:$B$59,2,FALSE))</f>
        <v/>
      </c>
      <c r="C3756" t="str">
        <f>IF(EXPORTACIONES!C3756="","",VLOOKUP(EXPORTACIONES!C3756,ACTIVIDADES!$A$1:$B$37,2,FALSE))</f>
        <v/>
      </c>
      <c r="D3756" t="str">
        <f>IF(EXPORTACIONES!D3756="","",EXPORTACIONES!D3756&amp;" -- "&amp;IF(EXPORTACIONES!E3756="","Actividad de "&amp;EXPORTACIONES!C3756,EXPORTACIONES!E3756))</f>
        <v/>
      </c>
      <c r="E3756" t="str">
        <f>IF(EXPORTACIONES!D3756="","",EXPORTACIONES!D3756)</f>
        <v/>
      </c>
      <c r="F3756">
        <f>EXPORTACIONES!F3756</f>
        <v>0</v>
      </c>
      <c r="K3756" t="str">
        <f t="shared" si="522"/>
        <v/>
      </c>
      <c r="M3756">
        <f t="shared" si="523"/>
        <v>0</v>
      </c>
      <c r="N3756" t="str">
        <f t="shared" si="524"/>
        <v/>
      </c>
      <c r="O3756" t="str">
        <f t="shared" si="525"/>
        <v/>
      </c>
      <c r="P3756" t="str">
        <f t="shared" si="526"/>
        <v/>
      </c>
      <c r="Q3756">
        <v>1</v>
      </c>
      <c r="R3756" t="str">
        <f t="shared" si="527"/>
        <v/>
      </c>
      <c r="S3756" t="str">
        <f t="shared" si="528"/>
        <v/>
      </c>
      <c r="T3756" t="str">
        <f t="shared" si="529"/>
        <v/>
      </c>
      <c r="U3756" t="str">
        <f t="shared" si="530"/>
        <v/>
      </c>
    </row>
    <row r="3757" spans="1:21" x14ac:dyDescent="0.25">
      <c r="A3757" s="6" t="str">
        <f>IF(EXPORTACIONES!A3757="","",EXPORTACIONES!A3757)</f>
        <v/>
      </c>
      <c r="B3757" t="str">
        <f>IF(EXPORTACIONES!B3757="","",VLOOKUP(EXPORTACIONES!B3757,PERSONAS!$A$1:$B$59,2,FALSE))</f>
        <v/>
      </c>
      <c r="C3757" t="str">
        <f>IF(EXPORTACIONES!C3757="","",VLOOKUP(EXPORTACIONES!C3757,ACTIVIDADES!$A$1:$B$37,2,FALSE))</f>
        <v/>
      </c>
      <c r="D3757" t="str">
        <f>IF(EXPORTACIONES!D3757="","",EXPORTACIONES!D3757&amp;" -- "&amp;IF(EXPORTACIONES!E3757="","Actividad de "&amp;EXPORTACIONES!C3757,EXPORTACIONES!E3757))</f>
        <v/>
      </c>
      <c r="E3757" t="str">
        <f>IF(EXPORTACIONES!D3757="","",EXPORTACIONES!D3757)</f>
        <v/>
      </c>
      <c r="F3757">
        <f>EXPORTACIONES!F3757</f>
        <v>0</v>
      </c>
      <c r="K3757" t="str">
        <f t="shared" si="522"/>
        <v/>
      </c>
      <c r="M3757">
        <f t="shared" si="523"/>
        <v>0</v>
      </c>
      <c r="N3757" t="str">
        <f t="shared" si="524"/>
        <v/>
      </c>
      <c r="O3757" t="str">
        <f t="shared" si="525"/>
        <v/>
      </c>
      <c r="P3757" t="str">
        <f t="shared" si="526"/>
        <v/>
      </c>
      <c r="Q3757">
        <v>1</v>
      </c>
      <c r="R3757" t="str">
        <f t="shared" si="527"/>
        <v/>
      </c>
      <c r="S3757" t="str">
        <f t="shared" si="528"/>
        <v/>
      </c>
      <c r="T3757" t="str">
        <f t="shared" si="529"/>
        <v/>
      </c>
      <c r="U3757" t="str">
        <f t="shared" si="530"/>
        <v/>
      </c>
    </row>
    <row r="3758" spans="1:21" x14ac:dyDescent="0.25">
      <c r="A3758" s="6" t="str">
        <f>IF(EXPORTACIONES!A3758="","",EXPORTACIONES!A3758)</f>
        <v/>
      </c>
      <c r="B3758" t="str">
        <f>IF(EXPORTACIONES!B3758="","",VLOOKUP(EXPORTACIONES!B3758,PERSONAS!$A$1:$B$59,2,FALSE))</f>
        <v/>
      </c>
      <c r="C3758" t="str">
        <f>IF(EXPORTACIONES!C3758="","",VLOOKUP(EXPORTACIONES!C3758,ACTIVIDADES!$A$1:$B$37,2,FALSE))</f>
        <v/>
      </c>
      <c r="D3758" t="str">
        <f>IF(EXPORTACIONES!D3758="","",EXPORTACIONES!D3758&amp;" -- "&amp;IF(EXPORTACIONES!E3758="","Actividad de "&amp;EXPORTACIONES!C3758,EXPORTACIONES!E3758))</f>
        <v/>
      </c>
      <c r="E3758" t="str">
        <f>IF(EXPORTACIONES!D3758="","",EXPORTACIONES!D3758)</f>
        <v/>
      </c>
      <c r="F3758">
        <f>EXPORTACIONES!F3758</f>
        <v>0</v>
      </c>
      <c r="K3758" t="str">
        <f t="shared" si="522"/>
        <v/>
      </c>
      <c r="M3758">
        <f t="shared" si="523"/>
        <v>0</v>
      </c>
      <c r="N3758" t="str">
        <f t="shared" si="524"/>
        <v/>
      </c>
      <c r="O3758" t="str">
        <f t="shared" si="525"/>
        <v/>
      </c>
      <c r="P3758" t="str">
        <f t="shared" si="526"/>
        <v/>
      </c>
      <c r="Q3758">
        <v>1</v>
      </c>
      <c r="R3758" t="str">
        <f t="shared" si="527"/>
        <v/>
      </c>
      <c r="S3758" t="str">
        <f t="shared" si="528"/>
        <v/>
      </c>
      <c r="T3758" t="str">
        <f t="shared" si="529"/>
        <v/>
      </c>
      <c r="U3758" t="str">
        <f t="shared" si="530"/>
        <v/>
      </c>
    </row>
    <row r="3759" spans="1:21" x14ac:dyDescent="0.25">
      <c r="A3759" s="6" t="str">
        <f>IF(EXPORTACIONES!A3759="","",EXPORTACIONES!A3759)</f>
        <v/>
      </c>
      <c r="B3759" t="str">
        <f>IF(EXPORTACIONES!B3759="","",VLOOKUP(EXPORTACIONES!B3759,PERSONAS!$A$1:$B$59,2,FALSE))</f>
        <v/>
      </c>
      <c r="C3759" t="str">
        <f>IF(EXPORTACIONES!C3759="","",VLOOKUP(EXPORTACIONES!C3759,ACTIVIDADES!$A$1:$B$37,2,FALSE))</f>
        <v/>
      </c>
      <c r="D3759" t="str">
        <f>IF(EXPORTACIONES!D3759="","",EXPORTACIONES!D3759&amp;" -- "&amp;IF(EXPORTACIONES!E3759="","Actividad de "&amp;EXPORTACIONES!C3759,EXPORTACIONES!E3759))</f>
        <v/>
      </c>
      <c r="E3759" t="str">
        <f>IF(EXPORTACIONES!D3759="","",EXPORTACIONES!D3759)</f>
        <v/>
      </c>
      <c r="F3759">
        <f>EXPORTACIONES!F3759</f>
        <v>0</v>
      </c>
      <c r="K3759" t="str">
        <f t="shared" si="522"/>
        <v/>
      </c>
      <c r="M3759">
        <f t="shared" si="523"/>
        <v>0</v>
      </c>
      <c r="N3759" t="str">
        <f t="shared" si="524"/>
        <v/>
      </c>
      <c r="O3759" t="str">
        <f t="shared" si="525"/>
        <v/>
      </c>
      <c r="P3759" t="str">
        <f t="shared" si="526"/>
        <v/>
      </c>
      <c r="Q3759">
        <v>1</v>
      </c>
      <c r="R3759" t="str">
        <f t="shared" si="527"/>
        <v/>
      </c>
      <c r="S3759" t="str">
        <f t="shared" si="528"/>
        <v/>
      </c>
      <c r="T3759" t="str">
        <f t="shared" si="529"/>
        <v/>
      </c>
      <c r="U3759" t="str">
        <f t="shared" si="530"/>
        <v/>
      </c>
    </row>
    <row r="3760" spans="1:21" x14ac:dyDescent="0.25">
      <c r="A3760" s="6" t="str">
        <f>IF(EXPORTACIONES!A3760="","",EXPORTACIONES!A3760)</f>
        <v/>
      </c>
      <c r="B3760" t="str">
        <f>IF(EXPORTACIONES!B3760="","",VLOOKUP(EXPORTACIONES!B3760,PERSONAS!$A$1:$B$59,2,FALSE))</f>
        <v/>
      </c>
      <c r="C3760" t="str">
        <f>IF(EXPORTACIONES!C3760="","",VLOOKUP(EXPORTACIONES!C3760,ACTIVIDADES!$A$1:$B$37,2,FALSE))</f>
        <v/>
      </c>
      <c r="D3760" t="str">
        <f>IF(EXPORTACIONES!D3760="","",EXPORTACIONES!D3760&amp;" -- "&amp;IF(EXPORTACIONES!E3760="","Actividad de "&amp;EXPORTACIONES!C3760,EXPORTACIONES!E3760))</f>
        <v/>
      </c>
      <c r="E3760" t="str">
        <f>IF(EXPORTACIONES!D3760="","",EXPORTACIONES!D3760)</f>
        <v/>
      </c>
      <c r="F3760">
        <f>EXPORTACIONES!F3760</f>
        <v>0</v>
      </c>
      <c r="K3760" t="str">
        <f t="shared" si="522"/>
        <v/>
      </c>
      <c r="M3760">
        <f t="shared" si="523"/>
        <v>0</v>
      </c>
      <c r="N3760" t="str">
        <f t="shared" si="524"/>
        <v/>
      </c>
      <c r="O3760" t="str">
        <f t="shared" si="525"/>
        <v/>
      </c>
      <c r="P3760" t="str">
        <f t="shared" si="526"/>
        <v/>
      </c>
      <c r="Q3760">
        <v>1</v>
      </c>
      <c r="R3760" t="str">
        <f t="shared" si="527"/>
        <v/>
      </c>
      <c r="S3760" t="str">
        <f t="shared" si="528"/>
        <v/>
      </c>
      <c r="T3760" t="str">
        <f t="shared" si="529"/>
        <v/>
      </c>
      <c r="U3760" t="str">
        <f t="shared" si="530"/>
        <v/>
      </c>
    </row>
    <row r="3761" spans="1:21" x14ac:dyDescent="0.25">
      <c r="A3761" s="6" t="str">
        <f>IF(EXPORTACIONES!A3761="","",EXPORTACIONES!A3761)</f>
        <v/>
      </c>
      <c r="B3761" t="str">
        <f>IF(EXPORTACIONES!B3761="","",VLOOKUP(EXPORTACIONES!B3761,PERSONAS!$A$1:$B$59,2,FALSE))</f>
        <v/>
      </c>
      <c r="C3761" t="str">
        <f>IF(EXPORTACIONES!C3761="","",VLOOKUP(EXPORTACIONES!C3761,ACTIVIDADES!$A$1:$B$37,2,FALSE))</f>
        <v/>
      </c>
      <c r="D3761" t="str">
        <f>IF(EXPORTACIONES!D3761="","",EXPORTACIONES!D3761&amp;" -- "&amp;IF(EXPORTACIONES!E3761="","Actividad de "&amp;EXPORTACIONES!C3761,EXPORTACIONES!E3761))</f>
        <v/>
      </c>
      <c r="E3761" t="str">
        <f>IF(EXPORTACIONES!D3761="","",EXPORTACIONES!D3761)</f>
        <v/>
      </c>
      <c r="F3761">
        <f>EXPORTACIONES!F3761</f>
        <v>0</v>
      </c>
      <c r="K3761" t="str">
        <f t="shared" si="522"/>
        <v/>
      </c>
      <c r="M3761">
        <f t="shared" si="523"/>
        <v>0</v>
      </c>
      <c r="N3761" t="str">
        <f t="shared" si="524"/>
        <v/>
      </c>
      <c r="O3761" t="str">
        <f t="shared" si="525"/>
        <v/>
      </c>
      <c r="P3761" t="str">
        <f t="shared" si="526"/>
        <v/>
      </c>
      <c r="Q3761">
        <v>1</v>
      </c>
      <c r="R3761" t="str">
        <f t="shared" si="527"/>
        <v/>
      </c>
      <c r="S3761" t="str">
        <f t="shared" si="528"/>
        <v/>
      </c>
      <c r="T3761" t="str">
        <f t="shared" si="529"/>
        <v/>
      </c>
      <c r="U3761" t="str">
        <f t="shared" si="530"/>
        <v/>
      </c>
    </row>
    <row r="3762" spans="1:21" x14ac:dyDescent="0.25">
      <c r="A3762" s="6" t="str">
        <f>IF(EXPORTACIONES!A3762="","",EXPORTACIONES!A3762)</f>
        <v/>
      </c>
      <c r="B3762" t="str">
        <f>IF(EXPORTACIONES!B3762="","",VLOOKUP(EXPORTACIONES!B3762,PERSONAS!$A$1:$B$59,2,FALSE))</f>
        <v/>
      </c>
      <c r="C3762" t="str">
        <f>IF(EXPORTACIONES!C3762="","",VLOOKUP(EXPORTACIONES!C3762,ACTIVIDADES!$A$1:$B$37,2,FALSE))</f>
        <v/>
      </c>
      <c r="D3762" t="str">
        <f>IF(EXPORTACIONES!D3762="","",EXPORTACIONES!D3762&amp;" -- "&amp;IF(EXPORTACIONES!E3762="","Actividad de "&amp;EXPORTACIONES!C3762,EXPORTACIONES!E3762))</f>
        <v/>
      </c>
      <c r="E3762" t="str">
        <f>IF(EXPORTACIONES!D3762="","",EXPORTACIONES!D3762)</f>
        <v/>
      </c>
      <c r="F3762">
        <f>EXPORTACIONES!F3762</f>
        <v>0</v>
      </c>
      <c r="K3762" t="str">
        <f t="shared" si="522"/>
        <v/>
      </c>
      <c r="M3762">
        <f t="shared" si="523"/>
        <v>0</v>
      </c>
      <c r="N3762" t="str">
        <f t="shared" si="524"/>
        <v/>
      </c>
      <c r="O3762" t="str">
        <f t="shared" si="525"/>
        <v/>
      </c>
      <c r="P3762" t="str">
        <f t="shared" si="526"/>
        <v/>
      </c>
      <c r="Q3762">
        <v>1</v>
      </c>
      <c r="R3762" t="str">
        <f t="shared" si="527"/>
        <v/>
      </c>
      <c r="S3762" t="str">
        <f t="shared" si="528"/>
        <v/>
      </c>
      <c r="T3762" t="str">
        <f t="shared" si="529"/>
        <v/>
      </c>
      <c r="U3762" t="str">
        <f t="shared" si="530"/>
        <v/>
      </c>
    </row>
    <row r="3763" spans="1:21" x14ac:dyDescent="0.25">
      <c r="A3763" s="6" t="str">
        <f>IF(EXPORTACIONES!A3763="","",EXPORTACIONES!A3763)</f>
        <v/>
      </c>
      <c r="B3763" t="str">
        <f>IF(EXPORTACIONES!B3763="","",VLOOKUP(EXPORTACIONES!B3763,PERSONAS!$A$1:$B$59,2,FALSE))</f>
        <v/>
      </c>
      <c r="C3763" t="str">
        <f>IF(EXPORTACIONES!C3763="","",VLOOKUP(EXPORTACIONES!C3763,ACTIVIDADES!$A$1:$B$37,2,FALSE))</f>
        <v/>
      </c>
      <c r="D3763" t="str">
        <f>IF(EXPORTACIONES!D3763="","",EXPORTACIONES!D3763&amp;" -- "&amp;IF(EXPORTACIONES!E3763="","Actividad de "&amp;EXPORTACIONES!C3763,EXPORTACIONES!E3763))</f>
        <v/>
      </c>
      <c r="E3763" t="str">
        <f>IF(EXPORTACIONES!D3763="","",EXPORTACIONES!D3763)</f>
        <v/>
      </c>
      <c r="F3763">
        <f>EXPORTACIONES!F3763</f>
        <v>0</v>
      </c>
      <c r="K3763" t="str">
        <f t="shared" si="522"/>
        <v/>
      </c>
      <c r="M3763">
        <f t="shared" si="523"/>
        <v>0</v>
      </c>
      <c r="N3763" t="str">
        <f t="shared" si="524"/>
        <v/>
      </c>
      <c r="O3763" t="str">
        <f t="shared" si="525"/>
        <v/>
      </c>
      <c r="P3763" t="str">
        <f t="shared" si="526"/>
        <v/>
      </c>
      <c r="Q3763">
        <v>1</v>
      </c>
      <c r="R3763" t="str">
        <f t="shared" si="527"/>
        <v/>
      </c>
      <c r="S3763" t="str">
        <f t="shared" si="528"/>
        <v/>
      </c>
      <c r="T3763" t="str">
        <f t="shared" si="529"/>
        <v/>
      </c>
      <c r="U3763" t="str">
        <f t="shared" si="530"/>
        <v/>
      </c>
    </row>
    <row r="3764" spans="1:21" x14ac:dyDescent="0.25">
      <c r="A3764" s="6" t="str">
        <f>IF(EXPORTACIONES!A3764="","",EXPORTACIONES!A3764)</f>
        <v/>
      </c>
      <c r="B3764" t="str">
        <f>IF(EXPORTACIONES!B3764="","",VLOOKUP(EXPORTACIONES!B3764,PERSONAS!$A$1:$B$59,2,FALSE))</f>
        <v/>
      </c>
      <c r="C3764" t="str">
        <f>IF(EXPORTACIONES!C3764="","",VLOOKUP(EXPORTACIONES!C3764,ACTIVIDADES!$A$1:$B$37,2,FALSE))</f>
        <v/>
      </c>
      <c r="D3764" t="str">
        <f>IF(EXPORTACIONES!D3764="","",EXPORTACIONES!D3764&amp;" -- "&amp;IF(EXPORTACIONES!E3764="","Actividad de "&amp;EXPORTACIONES!C3764,EXPORTACIONES!E3764))</f>
        <v/>
      </c>
      <c r="E3764" t="str">
        <f>IF(EXPORTACIONES!D3764="","",EXPORTACIONES!D3764)</f>
        <v/>
      </c>
      <c r="F3764">
        <f>EXPORTACIONES!F3764</f>
        <v>0</v>
      </c>
      <c r="K3764" t="str">
        <f t="shared" si="522"/>
        <v/>
      </c>
      <c r="M3764">
        <f t="shared" si="523"/>
        <v>0</v>
      </c>
      <c r="N3764" t="str">
        <f t="shared" si="524"/>
        <v/>
      </c>
      <c r="O3764" t="str">
        <f t="shared" si="525"/>
        <v/>
      </c>
      <c r="P3764" t="str">
        <f t="shared" si="526"/>
        <v/>
      </c>
      <c r="Q3764">
        <v>1</v>
      </c>
      <c r="R3764" t="str">
        <f t="shared" si="527"/>
        <v/>
      </c>
      <c r="S3764" t="str">
        <f t="shared" si="528"/>
        <v/>
      </c>
      <c r="T3764" t="str">
        <f t="shared" si="529"/>
        <v/>
      </c>
      <c r="U3764" t="str">
        <f t="shared" si="530"/>
        <v/>
      </c>
    </row>
    <row r="3765" spans="1:21" x14ac:dyDescent="0.25">
      <c r="A3765" s="6" t="str">
        <f>IF(EXPORTACIONES!A3765="","",EXPORTACIONES!A3765)</f>
        <v/>
      </c>
      <c r="B3765" t="str">
        <f>IF(EXPORTACIONES!B3765="","",VLOOKUP(EXPORTACIONES!B3765,PERSONAS!$A$1:$B$59,2,FALSE))</f>
        <v/>
      </c>
      <c r="C3765" t="str">
        <f>IF(EXPORTACIONES!C3765="","",VLOOKUP(EXPORTACIONES!C3765,ACTIVIDADES!$A$1:$B$37,2,FALSE))</f>
        <v/>
      </c>
      <c r="D3765" t="str">
        <f>IF(EXPORTACIONES!D3765="","",EXPORTACIONES!D3765&amp;" -- "&amp;IF(EXPORTACIONES!E3765="","Actividad de "&amp;EXPORTACIONES!C3765,EXPORTACIONES!E3765))</f>
        <v/>
      </c>
      <c r="E3765" t="str">
        <f>IF(EXPORTACIONES!D3765="","",EXPORTACIONES!D3765)</f>
        <v/>
      </c>
      <c r="F3765">
        <f>EXPORTACIONES!F3765</f>
        <v>0</v>
      </c>
      <c r="K3765" t="str">
        <f t="shared" si="522"/>
        <v/>
      </c>
      <c r="M3765">
        <f t="shared" si="523"/>
        <v>0</v>
      </c>
      <c r="N3765" t="str">
        <f t="shared" si="524"/>
        <v/>
      </c>
      <c r="O3765" t="str">
        <f t="shared" si="525"/>
        <v/>
      </c>
      <c r="P3765" t="str">
        <f t="shared" si="526"/>
        <v/>
      </c>
      <c r="Q3765">
        <v>1</v>
      </c>
      <c r="R3765" t="str">
        <f t="shared" si="527"/>
        <v/>
      </c>
      <c r="S3765" t="str">
        <f t="shared" si="528"/>
        <v/>
      </c>
      <c r="T3765" t="str">
        <f t="shared" si="529"/>
        <v/>
      </c>
      <c r="U3765" t="str">
        <f t="shared" si="530"/>
        <v/>
      </c>
    </row>
    <row r="3766" spans="1:21" x14ac:dyDescent="0.25">
      <c r="A3766" s="6" t="str">
        <f>IF(EXPORTACIONES!A3766="","",EXPORTACIONES!A3766)</f>
        <v/>
      </c>
      <c r="B3766" t="str">
        <f>IF(EXPORTACIONES!B3766="","",VLOOKUP(EXPORTACIONES!B3766,PERSONAS!$A$1:$B$59,2,FALSE))</f>
        <v/>
      </c>
      <c r="C3766" t="str">
        <f>IF(EXPORTACIONES!C3766="","",VLOOKUP(EXPORTACIONES!C3766,ACTIVIDADES!$A$1:$B$37,2,FALSE))</f>
        <v/>
      </c>
      <c r="D3766" t="str">
        <f>IF(EXPORTACIONES!D3766="","",EXPORTACIONES!D3766&amp;" -- "&amp;IF(EXPORTACIONES!E3766="","Actividad de "&amp;EXPORTACIONES!C3766,EXPORTACIONES!E3766))</f>
        <v/>
      </c>
      <c r="E3766" t="str">
        <f>IF(EXPORTACIONES!D3766="","",EXPORTACIONES!D3766)</f>
        <v/>
      </c>
      <c r="F3766">
        <f>EXPORTACIONES!F3766</f>
        <v>0</v>
      </c>
      <c r="K3766" t="str">
        <f t="shared" si="522"/>
        <v/>
      </c>
      <c r="M3766">
        <f t="shared" si="523"/>
        <v>0</v>
      </c>
      <c r="N3766" t="str">
        <f t="shared" si="524"/>
        <v/>
      </c>
      <c r="O3766" t="str">
        <f t="shared" si="525"/>
        <v/>
      </c>
      <c r="P3766" t="str">
        <f t="shared" si="526"/>
        <v/>
      </c>
      <c r="Q3766">
        <v>1</v>
      </c>
      <c r="R3766" t="str">
        <f t="shared" si="527"/>
        <v/>
      </c>
      <c r="S3766" t="str">
        <f t="shared" si="528"/>
        <v/>
      </c>
      <c r="T3766" t="str">
        <f t="shared" si="529"/>
        <v/>
      </c>
      <c r="U3766" t="str">
        <f t="shared" si="530"/>
        <v/>
      </c>
    </row>
    <row r="3767" spans="1:21" x14ac:dyDescent="0.25">
      <c r="A3767" s="6" t="str">
        <f>IF(EXPORTACIONES!A3767="","",EXPORTACIONES!A3767)</f>
        <v/>
      </c>
      <c r="B3767" t="str">
        <f>IF(EXPORTACIONES!B3767="","",VLOOKUP(EXPORTACIONES!B3767,PERSONAS!$A$1:$B$59,2,FALSE))</f>
        <v/>
      </c>
      <c r="C3767" t="str">
        <f>IF(EXPORTACIONES!C3767="","",VLOOKUP(EXPORTACIONES!C3767,ACTIVIDADES!$A$1:$B$37,2,FALSE))</f>
        <v/>
      </c>
      <c r="D3767" t="str">
        <f>IF(EXPORTACIONES!D3767="","",EXPORTACIONES!D3767&amp;" -- "&amp;IF(EXPORTACIONES!E3767="","Actividad de "&amp;EXPORTACIONES!C3767,EXPORTACIONES!E3767))</f>
        <v/>
      </c>
      <c r="E3767" t="str">
        <f>IF(EXPORTACIONES!D3767="","",EXPORTACIONES!D3767)</f>
        <v/>
      </c>
      <c r="F3767">
        <f>EXPORTACIONES!F3767</f>
        <v>0</v>
      </c>
      <c r="K3767" t="str">
        <f t="shared" si="522"/>
        <v/>
      </c>
      <c r="M3767">
        <f t="shared" si="523"/>
        <v>0</v>
      </c>
      <c r="N3767" t="str">
        <f t="shared" si="524"/>
        <v/>
      </c>
      <c r="O3767" t="str">
        <f t="shared" si="525"/>
        <v/>
      </c>
      <c r="P3767" t="str">
        <f t="shared" si="526"/>
        <v/>
      </c>
      <c r="Q3767">
        <v>1</v>
      </c>
      <c r="R3767" t="str">
        <f t="shared" si="527"/>
        <v/>
      </c>
      <c r="S3767" t="str">
        <f t="shared" si="528"/>
        <v/>
      </c>
      <c r="T3767" t="str">
        <f t="shared" si="529"/>
        <v/>
      </c>
      <c r="U3767" t="str">
        <f t="shared" si="530"/>
        <v/>
      </c>
    </row>
    <row r="3768" spans="1:21" x14ac:dyDescent="0.25">
      <c r="A3768" s="6" t="str">
        <f>IF(EXPORTACIONES!A3768="","",EXPORTACIONES!A3768)</f>
        <v/>
      </c>
      <c r="B3768" t="str">
        <f>IF(EXPORTACIONES!B3768="","",VLOOKUP(EXPORTACIONES!B3768,PERSONAS!$A$1:$B$59,2,FALSE))</f>
        <v/>
      </c>
      <c r="C3768" t="str">
        <f>IF(EXPORTACIONES!C3768="","",VLOOKUP(EXPORTACIONES!C3768,ACTIVIDADES!$A$1:$B$37,2,FALSE))</f>
        <v/>
      </c>
      <c r="D3768" t="str">
        <f>IF(EXPORTACIONES!D3768="","",EXPORTACIONES!D3768&amp;" -- "&amp;IF(EXPORTACIONES!E3768="","Actividad de "&amp;EXPORTACIONES!C3768,EXPORTACIONES!E3768))</f>
        <v/>
      </c>
      <c r="E3768" t="str">
        <f>IF(EXPORTACIONES!D3768="","",EXPORTACIONES!D3768)</f>
        <v/>
      </c>
      <c r="F3768">
        <f>EXPORTACIONES!F3768</f>
        <v>0</v>
      </c>
      <c r="K3768" t="str">
        <f t="shared" si="522"/>
        <v/>
      </c>
      <c r="M3768">
        <f t="shared" si="523"/>
        <v>0</v>
      </c>
      <c r="N3768" t="str">
        <f t="shared" si="524"/>
        <v/>
      </c>
      <c r="O3768" t="str">
        <f t="shared" si="525"/>
        <v/>
      </c>
      <c r="P3768" t="str">
        <f t="shared" si="526"/>
        <v/>
      </c>
      <c r="Q3768">
        <v>1</v>
      </c>
      <c r="R3768" t="str">
        <f t="shared" si="527"/>
        <v/>
      </c>
      <c r="S3768" t="str">
        <f t="shared" si="528"/>
        <v/>
      </c>
      <c r="T3768" t="str">
        <f t="shared" si="529"/>
        <v/>
      </c>
      <c r="U3768" t="str">
        <f t="shared" si="530"/>
        <v/>
      </c>
    </row>
    <row r="3769" spans="1:21" x14ac:dyDescent="0.25">
      <c r="A3769" s="6" t="str">
        <f>IF(EXPORTACIONES!A3769="","",EXPORTACIONES!A3769)</f>
        <v/>
      </c>
      <c r="B3769" t="str">
        <f>IF(EXPORTACIONES!B3769="","",VLOOKUP(EXPORTACIONES!B3769,PERSONAS!$A$1:$B$59,2,FALSE))</f>
        <v/>
      </c>
      <c r="C3769" t="str">
        <f>IF(EXPORTACIONES!C3769="","",VLOOKUP(EXPORTACIONES!C3769,ACTIVIDADES!$A$1:$B$37,2,FALSE))</f>
        <v/>
      </c>
      <c r="D3769" t="str">
        <f>IF(EXPORTACIONES!D3769="","",EXPORTACIONES!D3769&amp;" -- "&amp;IF(EXPORTACIONES!E3769="","Actividad de "&amp;EXPORTACIONES!C3769,EXPORTACIONES!E3769))</f>
        <v/>
      </c>
      <c r="E3769" t="str">
        <f>IF(EXPORTACIONES!D3769="","",EXPORTACIONES!D3769)</f>
        <v/>
      </c>
      <c r="F3769">
        <f>EXPORTACIONES!F3769</f>
        <v>0</v>
      </c>
      <c r="K3769" t="str">
        <f t="shared" si="522"/>
        <v/>
      </c>
      <c r="M3769">
        <f t="shared" si="523"/>
        <v>0</v>
      </c>
      <c r="N3769" t="str">
        <f t="shared" si="524"/>
        <v/>
      </c>
      <c r="O3769" t="str">
        <f t="shared" si="525"/>
        <v/>
      </c>
      <c r="P3769" t="str">
        <f t="shared" si="526"/>
        <v/>
      </c>
      <c r="Q3769">
        <v>1</v>
      </c>
      <c r="R3769" t="str">
        <f t="shared" si="527"/>
        <v/>
      </c>
      <c r="S3769" t="str">
        <f t="shared" si="528"/>
        <v/>
      </c>
      <c r="T3769" t="str">
        <f t="shared" si="529"/>
        <v/>
      </c>
      <c r="U3769" t="str">
        <f t="shared" si="530"/>
        <v/>
      </c>
    </row>
    <row r="3770" spans="1:21" x14ac:dyDescent="0.25">
      <c r="A3770" s="6" t="str">
        <f>IF(EXPORTACIONES!A3770="","",EXPORTACIONES!A3770)</f>
        <v/>
      </c>
      <c r="B3770" t="str">
        <f>IF(EXPORTACIONES!B3770="","",VLOOKUP(EXPORTACIONES!B3770,PERSONAS!$A$1:$B$59,2,FALSE))</f>
        <v/>
      </c>
      <c r="C3770" t="str">
        <f>IF(EXPORTACIONES!C3770="","",VLOOKUP(EXPORTACIONES!C3770,ACTIVIDADES!$A$1:$B$37,2,FALSE))</f>
        <v/>
      </c>
      <c r="D3770" t="str">
        <f>IF(EXPORTACIONES!D3770="","",EXPORTACIONES!D3770&amp;" -- "&amp;IF(EXPORTACIONES!E3770="","Actividad de "&amp;EXPORTACIONES!C3770,EXPORTACIONES!E3770))</f>
        <v/>
      </c>
      <c r="E3770" t="str">
        <f>IF(EXPORTACIONES!D3770="","",EXPORTACIONES!D3770)</f>
        <v/>
      </c>
      <c r="F3770">
        <f>EXPORTACIONES!F3770</f>
        <v>0</v>
      </c>
      <c r="K3770" t="str">
        <f t="shared" si="522"/>
        <v/>
      </c>
      <c r="M3770">
        <f t="shared" si="523"/>
        <v>0</v>
      </c>
      <c r="N3770" t="str">
        <f t="shared" si="524"/>
        <v/>
      </c>
      <c r="O3770" t="str">
        <f t="shared" si="525"/>
        <v/>
      </c>
      <c r="P3770" t="str">
        <f t="shared" si="526"/>
        <v/>
      </c>
      <c r="Q3770">
        <v>1</v>
      </c>
      <c r="R3770" t="str">
        <f t="shared" si="527"/>
        <v/>
      </c>
      <c r="S3770" t="str">
        <f t="shared" si="528"/>
        <v/>
      </c>
      <c r="T3770" t="str">
        <f t="shared" si="529"/>
        <v/>
      </c>
      <c r="U3770" t="str">
        <f t="shared" si="530"/>
        <v/>
      </c>
    </row>
    <row r="3771" spans="1:21" x14ac:dyDescent="0.25">
      <c r="A3771" s="6" t="str">
        <f>IF(EXPORTACIONES!A3771="","",EXPORTACIONES!A3771)</f>
        <v/>
      </c>
      <c r="B3771" t="str">
        <f>IF(EXPORTACIONES!B3771="","",VLOOKUP(EXPORTACIONES!B3771,PERSONAS!$A$1:$B$59,2,FALSE))</f>
        <v/>
      </c>
      <c r="C3771" t="str">
        <f>IF(EXPORTACIONES!C3771="","",VLOOKUP(EXPORTACIONES!C3771,ACTIVIDADES!$A$1:$B$37,2,FALSE))</f>
        <v/>
      </c>
      <c r="D3771" t="str">
        <f>IF(EXPORTACIONES!D3771="","",EXPORTACIONES!D3771&amp;" -- "&amp;IF(EXPORTACIONES!E3771="","Actividad de "&amp;EXPORTACIONES!C3771,EXPORTACIONES!E3771))</f>
        <v/>
      </c>
      <c r="E3771" t="str">
        <f>IF(EXPORTACIONES!D3771="","",EXPORTACIONES!D3771)</f>
        <v/>
      </c>
      <c r="F3771">
        <f>EXPORTACIONES!F3771</f>
        <v>0</v>
      </c>
      <c r="K3771" t="str">
        <f t="shared" si="522"/>
        <v/>
      </c>
      <c r="M3771">
        <f t="shared" si="523"/>
        <v>0</v>
      </c>
      <c r="N3771" t="str">
        <f t="shared" si="524"/>
        <v/>
      </c>
      <c r="O3771" t="str">
        <f t="shared" si="525"/>
        <v/>
      </c>
      <c r="P3771" t="str">
        <f t="shared" si="526"/>
        <v/>
      </c>
      <c r="Q3771">
        <v>1</v>
      </c>
      <c r="R3771" t="str">
        <f t="shared" si="527"/>
        <v/>
      </c>
      <c r="S3771" t="str">
        <f t="shared" si="528"/>
        <v/>
      </c>
      <c r="T3771" t="str">
        <f t="shared" si="529"/>
        <v/>
      </c>
      <c r="U3771" t="str">
        <f t="shared" si="530"/>
        <v/>
      </c>
    </row>
    <row r="3772" spans="1:21" x14ac:dyDescent="0.25">
      <c r="A3772" s="6" t="str">
        <f>IF(EXPORTACIONES!A3772="","",EXPORTACIONES!A3772)</f>
        <v/>
      </c>
      <c r="B3772" t="str">
        <f>IF(EXPORTACIONES!B3772="","",VLOOKUP(EXPORTACIONES!B3772,PERSONAS!$A$1:$B$59,2,FALSE))</f>
        <v/>
      </c>
      <c r="C3772" t="str">
        <f>IF(EXPORTACIONES!C3772="","",VLOOKUP(EXPORTACIONES!C3772,ACTIVIDADES!$A$1:$B$37,2,FALSE))</f>
        <v/>
      </c>
      <c r="D3772" t="str">
        <f>IF(EXPORTACIONES!D3772="","",EXPORTACIONES!D3772&amp;" -- "&amp;IF(EXPORTACIONES!E3772="","Actividad de "&amp;EXPORTACIONES!C3772,EXPORTACIONES!E3772))</f>
        <v/>
      </c>
      <c r="E3772" t="str">
        <f>IF(EXPORTACIONES!D3772="","",EXPORTACIONES!D3772)</f>
        <v/>
      </c>
      <c r="F3772">
        <f>EXPORTACIONES!F3772</f>
        <v>0</v>
      </c>
      <c r="K3772" t="str">
        <f t="shared" si="522"/>
        <v/>
      </c>
      <c r="M3772">
        <f t="shared" si="523"/>
        <v>0</v>
      </c>
      <c r="N3772" t="str">
        <f t="shared" si="524"/>
        <v/>
      </c>
      <c r="O3772" t="str">
        <f t="shared" si="525"/>
        <v/>
      </c>
      <c r="P3772" t="str">
        <f t="shared" si="526"/>
        <v/>
      </c>
      <c r="Q3772">
        <v>1</v>
      </c>
      <c r="R3772" t="str">
        <f t="shared" si="527"/>
        <v/>
      </c>
      <c r="S3772" t="str">
        <f t="shared" si="528"/>
        <v/>
      </c>
      <c r="T3772" t="str">
        <f t="shared" si="529"/>
        <v/>
      </c>
      <c r="U3772" t="str">
        <f t="shared" si="530"/>
        <v/>
      </c>
    </row>
    <row r="3773" spans="1:21" x14ac:dyDescent="0.25">
      <c r="A3773" s="6" t="str">
        <f>IF(EXPORTACIONES!A3773="","",EXPORTACIONES!A3773)</f>
        <v/>
      </c>
      <c r="B3773" t="str">
        <f>IF(EXPORTACIONES!B3773="","",VLOOKUP(EXPORTACIONES!B3773,PERSONAS!$A$1:$B$59,2,FALSE))</f>
        <v/>
      </c>
      <c r="C3773" t="str">
        <f>IF(EXPORTACIONES!C3773="","",VLOOKUP(EXPORTACIONES!C3773,ACTIVIDADES!$A$1:$B$37,2,FALSE))</f>
        <v/>
      </c>
      <c r="D3773" t="str">
        <f>IF(EXPORTACIONES!D3773="","",EXPORTACIONES!D3773&amp;" -- "&amp;IF(EXPORTACIONES!E3773="","Actividad de "&amp;EXPORTACIONES!C3773,EXPORTACIONES!E3773))</f>
        <v/>
      </c>
      <c r="E3773" t="str">
        <f>IF(EXPORTACIONES!D3773="","",EXPORTACIONES!D3773)</f>
        <v/>
      </c>
      <c r="F3773">
        <f>EXPORTACIONES!F3773</f>
        <v>0</v>
      </c>
      <c r="K3773" t="str">
        <f t="shared" si="522"/>
        <v/>
      </c>
      <c r="M3773">
        <f t="shared" si="523"/>
        <v>0</v>
      </c>
      <c r="N3773" t="str">
        <f t="shared" si="524"/>
        <v/>
      </c>
      <c r="O3773" t="str">
        <f t="shared" si="525"/>
        <v/>
      </c>
      <c r="P3773" t="str">
        <f t="shared" si="526"/>
        <v/>
      </c>
      <c r="Q3773">
        <v>1</v>
      </c>
      <c r="R3773" t="str">
        <f t="shared" si="527"/>
        <v/>
      </c>
      <c r="S3773" t="str">
        <f t="shared" si="528"/>
        <v/>
      </c>
      <c r="T3773" t="str">
        <f t="shared" si="529"/>
        <v/>
      </c>
      <c r="U3773" t="str">
        <f t="shared" si="530"/>
        <v/>
      </c>
    </row>
    <row r="3774" spans="1:21" x14ac:dyDescent="0.25">
      <c r="A3774" s="6" t="str">
        <f>IF(EXPORTACIONES!A3774="","",EXPORTACIONES!A3774)</f>
        <v/>
      </c>
      <c r="B3774" t="str">
        <f>IF(EXPORTACIONES!B3774="","",VLOOKUP(EXPORTACIONES!B3774,PERSONAS!$A$1:$B$59,2,FALSE))</f>
        <v/>
      </c>
      <c r="C3774" t="str">
        <f>IF(EXPORTACIONES!C3774="","",VLOOKUP(EXPORTACIONES!C3774,ACTIVIDADES!$A$1:$B$37,2,FALSE))</f>
        <v/>
      </c>
      <c r="D3774" t="str">
        <f>IF(EXPORTACIONES!D3774="","",EXPORTACIONES!D3774&amp;" -- "&amp;IF(EXPORTACIONES!E3774="","Actividad de "&amp;EXPORTACIONES!C3774,EXPORTACIONES!E3774))</f>
        <v/>
      </c>
      <c r="E3774" t="str">
        <f>IF(EXPORTACIONES!D3774="","",EXPORTACIONES!D3774)</f>
        <v/>
      </c>
      <c r="F3774">
        <f>EXPORTACIONES!F3774</f>
        <v>0</v>
      </c>
      <c r="K3774" t="str">
        <f t="shared" si="522"/>
        <v/>
      </c>
      <c r="M3774">
        <f t="shared" si="523"/>
        <v>0</v>
      </c>
      <c r="N3774" t="str">
        <f t="shared" si="524"/>
        <v/>
      </c>
      <c r="O3774" t="str">
        <f t="shared" si="525"/>
        <v/>
      </c>
      <c r="P3774" t="str">
        <f t="shared" si="526"/>
        <v/>
      </c>
      <c r="Q3774">
        <v>1</v>
      </c>
      <c r="R3774" t="str">
        <f t="shared" si="527"/>
        <v/>
      </c>
      <c r="S3774" t="str">
        <f t="shared" si="528"/>
        <v/>
      </c>
      <c r="T3774" t="str">
        <f t="shared" si="529"/>
        <v/>
      </c>
      <c r="U3774" t="str">
        <f t="shared" si="530"/>
        <v/>
      </c>
    </row>
    <row r="3775" spans="1:21" x14ac:dyDescent="0.25">
      <c r="A3775" s="6" t="str">
        <f>IF(EXPORTACIONES!A3775="","",EXPORTACIONES!A3775)</f>
        <v/>
      </c>
      <c r="B3775" t="str">
        <f>IF(EXPORTACIONES!B3775="","",VLOOKUP(EXPORTACIONES!B3775,PERSONAS!$A$1:$B$59,2,FALSE))</f>
        <v/>
      </c>
      <c r="C3775" t="str">
        <f>IF(EXPORTACIONES!C3775="","",VLOOKUP(EXPORTACIONES!C3775,ACTIVIDADES!$A$1:$B$37,2,FALSE))</f>
        <v/>
      </c>
      <c r="D3775" t="str">
        <f>IF(EXPORTACIONES!D3775="","",EXPORTACIONES!D3775&amp;" -- "&amp;IF(EXPORTACIONES!E3775="","Actividad de "&amp;EXPORTACIONES!C3775,EXPORTACIONES!E3775))</f>
        <v/>
      </c>
      <c r="E3775" t="str">
        <f>IF(EXPORTACIONES!D3775="","",EXPORTACIONES!D3775)</f>
        <v/>
      </c>
      <c r="F3775">
        <f>EXPORTACIONES!F3775</f>
        <v>0</v>
      </c>
      <c r="K3775" t="str">
        <f t="shared" si="522"/>
        <v/>
      </c>
      <c r="M3775">
        <f t="shared" si="523"/>
        <v>0</v>
      </c>
      <c r="N3775" t="str">
        <f t="shared" si="524"/>
        <v/>
      </c>
      <c r="O3775" t="str">
        <f t="shared" si="525"/>
        <v/>
      </c>
      <c r="P3775" t="str">
        <f t="shared" si="526"/>
        <v/>
      </c>
      <c r="Q3775">
        <v>1</v>
      </c>
      <c r="R3775" t="str">
        <f t="shared" si="527"/>
        <v/>
      </c>
      <c r="S3775" t="str">
        <f t="shared" si="528"/>
        <v/>
      </c>
      <c r="T3775" t="str">
        <f t="shared" si="529"/>
        <v/>
      </c>
      <c r="U3775" t="str">
        <f t="shared" si="530"/>
        <v/>
      </c>
    </row>
    <row r="3776" spans="1:21" x14ac:dyDescent="0.25">
      <c r="A3776" s="6" t="str">
        <f>IF(EXPORTACIONES!A3776="","",EXPORTACIONES!A3776)</f>
        <v/>
      </c>
      <c r="B3776" t="str">
        <f>IF(EXPORTACIONES!B3776="","",VLOOKUP(EXPORTACIONES!B3776,PERSONAS!$A$1:$B$59,2,FALSE))</f>
        <v/>
      </c>
      <c r="C3776" t="str">
        <f>IF(EXPORTACIONES!C3776="","",VLOOKUP(EXPORTACIONES!C3776,ACTIVIDADES!$A$1:$B$37,2,FALSE))</f>
        <v/>
      </c>
      <c r="D3776" t="str">
        <f>IF(EXPORTACIONES!D3776="","",EXPORTACIONES!D3776&amp;" -- "&amp;IF(EXPORTACIONES!E3776="","Actividad de "&amp;EXPORTACIONES!C3776,EXPORTACIONES!E3776))</f>
        <v/>
      </c>
      <c r="E3776" t="str">
        <f>IF(EXPORTACIONES!D3776="","",EXPORTACIONES!D3776)</f>
        <v/>
      </c>
      <c r="F3776">
        <f>EXPORTACIONES!F3776</f>
        <v>0</v>
      </c>
      <c r="K3776" t="str">
        <f t="shared" si="522"/>
        <v/>
      </c>
      <c r="M3776">
        <f t="shared" si="523"/>
        <v>0</v>
      </c>
      <c r="N3776" t="str">
        <f t="shared" si="524"/>
        <v/>
      </c>
      <c r="O3776" t="str">
        <f t="shared" si="525"/>
        <v/>
      </c>
      <c r="P3776" t="str">
        <f t="shared" si="526"/>
        <v/>
      </c>
      <c r="Q3776">
        <v>1</v>
      </c>
      <c r="R3776" t="str">
        <f t="shared" si="527"/>
        <v/>
      </c>
      <c r="S3776" t="str">
        <f t="shared" si="528"/>
        <v/>
      </c>
      <c r="T3776" t="str">
        <f t="shared" si="529"/>
        <v/>
      </c>
      <c r="U3776" t="str">
        <f t="shared" si="530"/>
        <v/>
      </c>
    </row>
    <row r="3777" spans="1:21" x14ac:dyDescent="0.25">
      <c r="A3777" s="6" t="str">
        <f>IF(EXPORTACIONES!A3777="","",EXPORTACIONES!A3777)</f>
        <v/>
      </c>
      <c r="B3777" t="str">
        <f>IF(EXPORTACIONES!B3777="","",VLOOKUP(EXPORTACIONES!B3777,PERSONAS!$A$1:$B$59,2,FALSE))</f>
        <v/>
      </c>
      <c r="C3777" t="str">
        <f>IF(EXPORTACIONES!C3777="","",VLOOKUP(EXPORTACIONES!C3777,ACTIVIDADES!$A$1:$B$37,2,FALSE))</f>
        <v/>
      </c>
      <c r="D3777" t="str">
        <f>IF(EXPORTACIONES!D3777="","",EXPORTACIONES!D3777&amp;" -- "&amp;IF(EXPORTACIONES!E3777="","Actividad de "&amp;EXPORTACIONES!C3777,EXPORTACIONES!E3777))</f>
        <v/>
      </c>
      <c r="E3777" t="str">
        <f>IF(EXPORTACIONES!D3777="","",EXPORTACIONES!D3777)</f>
        <v/>
      </c>
      <c r="F3777">
        <f>EXPORTACIONES!F3777</f>
        <v>0</v>
      </c>
      <c r="K3777" t="str">
        <f t="shared" si="522"/>
        <v/>
      </c>
      <c r="M3777">
        <f t="shared" si="523"/>
        <v>0</v>
      </c>
      <c r="N3777" t="str">
        <f t="shared" si="524"/>
        <v/>
      </c>
      <c r="O3777" t="str">
        <f t="shared" si="525"/>
        <v/>
      </c>
      <c r="P3777" t="str">
        <f t="shared" si="526"/>
        <v/>
      </c>
      <c r="Q3777">
        <v>1</v>
      </c>
      <c r="R3777" t="str">
        <f t="shared" si="527"/>
        <v/>
      </c>
      <c r="S3777" t="str">
        <f t="shared" si="528"/>
        <v/>
      </c>
      <c r="T3777" t="str">
        <f t="shared" si="529"/>
        <v/>
      </c>
      <c r="U3777" t="str">
        <f t="shared" si="530"/>
        <v/>
      </c>
    </row>
    <row r="3778" spans="1:21" x14ac:dyDescent="0.25">
      <c r="A3778" s="6" t="str">
        <f>IF(EXPORTACIONES!A3778="","",EXPORTACIONES!A3778)</f>
        <v/>
      </c>
      <c r="B3778" t="str">
        <f>IF(EXPORTACIONES!B3778="","",VLOOKUP(EXPORTACIONES!B3778,PERSONAS!$A$1:$B$59,2,FALSE))</f>
        <v/>
      </c>
      <c r="C3778" t="str">
        <f>IF(EXPORTACIONES!C3778="","",VLOOKUP(EXPORTACIONES!C3778,ACTIVIDADES!$A$1:$B$37,2,FALSE))</f>
        <v/>
      </c>
      <c r="D3778" t="str">
        <f>IF(EXPORTACIONES!D3778="","",EXPORTACIONES!D3778&amp;" -- "&amp;IF(EXPORTACIONES!E3778="","Actividad de "&amp;EXPORTACIONES!C3778,EXPORTACIONES!E3778))</f>
        <v/>
      </c>
      <c r="E3778" t="str">
        <f>IF(EXPORTACIONES!D3778="","",EXPORTACIONES!D3778)</f>
        <v/>
      </c>
      <c r="F3778">
        <f>EXPORTACIONES!F3778</f>
        <v>0</v>
      </c>
      <c r="K3778" t="str">
        <f t="shared" si="522"/>
        <v/>
      </c>
      <c r="M3778">
        <f t="shared" si="523"/>
        <v>0</v>
      </c>
      <c r="N3778" t="str">
        <f t="shared" si="524"/>
        <v/>
      </c>
      <c r="O3778" t="str">
        <f t="shared" si="525"/>
        <v/>
      </c>
      <c r="P3778" t="str">
        <f t="shared" si="526"/>
        <v/>
      </c>
      <c r="Q3778">
        <v>1</v>
      </c>
      <c r="R3778" t="str">
        <f t="shared" si="527"/>
        <v/>
      </c>
      <c r="S3778" t="str">
        <f t="shared" si="528"/>
        <v/>
      </c>
      <c r="T3778" t="str">
        <f t="shared" si="529"/>
        <v/>
      </c>
      <c r="U3778" t="str">
        <f t="shared" si="530"/>
        <v/>
      </c>
    </row>
    <row r="3779" spans="1:21" x14ac:dyDescent="0.25">
      <c r="A3779" s="6" t="str">
        <f>IF(EXPORTACIONES!A3779="","",EXPORTACIONES!A3779)</f>
        <v/>
      </c>
      <c r="B3779" t="str">
        <f>IF(EXPORTACIONES!B3779="","",VLOOKUP(EXPORTACIONES!B3779,PERSONAS!$A$1:$B$59,2,FALSE))</f>
        <v/>
      </c>
      <c r="C3779" t="str">
        <f>IF(EXPORTACIONES!C3779="","",VLOOKUP(EXPORTACIONES!C3779,ACTIVIDADES!$A$1:$B$37,2,FALSE))</f>
        <v/>
      </c>
      <c r="D3779" t="str">
        <f>IF(EXPORTACIONES!D3779="","",EXPORTACIONES!D3779&amp;" -- "&amp;IF(EXPORTACIONES!E3779="","Actividad de "&amp;EXPORTACIONES!C3779,EXPORTACIONES!E3779))</f>
        <v/>
      </c>
      <c r="E3779" t="str">
        <f>IF(EXPORTACIONES!D3779="","",EXPORTACIONES!D3779)</f>
        <v/>
      </c>
      <c r="F3779">
        <f>EXPORTACIONES!F3779</f>
        <v>0</v>
      </c>
      <c r="K3779" t="str">
        <f t="shared" ref="K3779:K3842" si="531">T3779</f>
        <v/>
      </c>
      <c r="M3779">
        <f t="shared" ref="M3779:M3842" si="532">(LEN(E3779)-LEN(SUBSTITUTE(E3779,"#","")))/LEN("#")</f>
        <v>0</v>
      </c>
      <c r="N3779" t="str">
        <f t="shared" ref="N3779:N3842" si="533">IFERROR(SUBSTITUTE(E3779,"#","@",M3779),"")</f>
        <v/>
      </c>
      <c r="O3779" t="str">
        <f t="shared" ref="O3779:O3842" si="534">IFERROR(LEN(N3779)-FIND("@",N3779),"")</f>
        <v/>
      </c>
      <c r="P3779" t="str">
        <f t="shared" ref="P3779:P3842" si="535">IFERROR(RIGHT(N3779,O3779),"")</f>
        <v/>
      </c>
      <c r="Q3779">
        <v>1</v>
      </c>
      <c r="R3779" t="str">
        <f t="shared" ref="R3779:R3842" si="536">IFERROR(SUBSTITUTE(P3779,":","@",Q3779),"")</f>
        <v/>
      </c>
      <c r="S3779" t="str">
        <f t="shared" ref="S3779:S3842" si="537">IFERROR(FIND("@",R3779),"")</f>
        <v/>
      </c>
      <c r="T3779" t="str">
        <f t="shared" ref="T3779:T3842" si="538">IFERROR(LEFT(R3779,S3779-1),"")</f>
        <v/>
      </c>
      <c r="U3779" t="str">
        <f t="shared" ref="U3779:U3842" si="539">IFERROR(RIGHT(R3779,LEN(R3779)-(S3779)),"")</f>
        <v/>
      </c>
    </row>
    <row r="3780" spans="1:21" x14ac:dyDescent="0.25">
      <c r="A3780" s="6" t="str">
        <f>IF(EXPORTACIONES!A3780="","",EXPORTACIONES!A3780)</f>
        <v/>
      </c>
      <c r="B3780" t="str">
        <f>IF(EXPORTACIONES!B3780="","",VLOOKUP(EXPORTACIONES!B3780,PERSONAS!$A$1:$B$59,2,FALSE))</f>
        <v/>
      </c>
      <c r="C3780" t="str">
        <f>IF(EXPORTACIONES!C3780="","",VLOOKUP(EXPORTACIONES!C3780,ACTIVIDADES!$A$1:$B$37,2,FALSE))</f>
        <v/>
      </c>
      <c r="D3780" t="str">
        <f>IF(EXPORTACIONES!D3780="","",EXPORTACIONES!D3780&amp;" -- "&amp;IF(EXPORTACIONES!E3780="","Actividad de "&amp;EXPORTACIONES!C3780,EXPORTACIONES!E3780))</f>
        <v/>
      </c>
      <c r="E3780" t="str">
        <f>IF(EXPORTACIONES!D3780="","",EXPORTACIONES!D3780)</f>
        <v/>
      </c>
      <c r="F3780">
        <f>EXPORTACIONES!F3780</f>
        <v>0</v>
      </c>
      <c r="K3780" t="str">
        <f t="shared" si="531"/>
        <v/>
      </c>
      <c r="M3780">
        <f t="shared" si="532"/>
        <v>0</v>
      </c>
      <c r="N3780" t="str">
        <f t="shared" si="533"/>
        <v/>
      </c>
      <c r="O3780" t="str">
        <f t="shared" si="534"/>
        <v/>
      </c>
      <c r="P3780" t="str">
        <f t="shared" si="535"/>
        <v/>
      </c>
      <c r="Q3780">
        <v>1</v>
      </c>
      <c r="R3780" t="str">
        <f t="shared" si="536"/>
        <v/>
      </c>
      <c r="S3780" t="str">
        <f t="shared" si="537"/>
        <v/>
      </c>
      <c r="T3780" t="str">
        <f t="shared" si="538"/>
        <v/>
      </c>
      <c r="U3780" t="str">
        <f t="shared" si="539"/>
        <v/>
      </c>
    </row>
    <row r="3781" spans="1:21" x14ac:dyDescent="0.25">
      <c r="A3781" s="6" t="str">
        <f>IF(EXPORTACIONES!A3781="","",EXPORTACIONES!A3781)</f>
        <v/>
      </c>
      <c r="B3781" t="str">
        <f>IF(EXPORTACIONES!B3781="","",VLOOKUP(EXPORTACIONES!B3781,PERSONAS!$A$1:$B$59,2,FALSE))</f>
        <v/>
      </c>
      <c r="C3781" t="str">
        <f>IF(EXPORTACIONES!C3781="","",VLOOKUP(EXPORTACIONES!C3781,ACTIVIDADES!$A$1:$B$37,2,FALSE))</f>
        <v/>
      </c>
      <c r="D3781" t="str">
        <f>IF(EXPORTACIONES!D3781="","",EXPORTACIONES!D3781&amp;" -- "&amp;IF(EXPORTACIONES!E3781="","Actividad de "&amp;EXPORTACIONES!C3781,EXPORTACIONES!E3781))</f>
        <v/>
      </c>
      <c r="E3781" t="str">
        <f>IF(EXPORTACIONES!D3781="","",EXPORTACIONES!D3781)</f>
        <v/>
      </c>
      <c r="F3781">
        <f>EXPORTACIONES!F3781</f>
        <v>0</v>
      </c>
      <c r="K3781" t="str">
        <f t="shared" si="531"/>
        <v/>
      </c>
      <c r="M3781">
        <f t="shared" si="532"/>
        <v>0</v>
      </c>
      <c r="N3781" t="str">
        <f t="shared" si="533"/>
        <v/>
      </c>
      <c r="O3781" t="str">
        <f t="shared" si="534"/>
        <v/>
      </c>
      <c r="P3781" t="str">
        <f t="shared" si="535"/>
        <v/>
      </c>
      <c r="Q3781">
        <v>1</v>
      </c>
      <c r="R3781" t="str">
        <f t="shared" si="536"/>
        <v/>
      </c>
      <c r="S3781" t="str">
        <f t="shared" si="537"/>
        <v/>
      </c>
      <c r="T3781" t="str">
        <f t="shared" si="538"/>
        <v/>
      </c>
      <c r="U3781" t="str">
        <f t="shared" si="539"/>
        <v/>
      </c>
    </row>
    <row r="3782" spans="1:21" x14ac:dyDescent="0.25">
      <c r="A3782" s="6" t="str">
        <f>IF(EXPORTACIONES!A3782="","",EXPORTACIONES!A3782)</f>
        <v/>
      </c>
      <c r="B3782" t="str">
        <f>IF(EXPORTACIONES!B3782="","",VLOOKUP(EXPORTACIONES!B3782,PERSONAS!$A$1:$B$59,2,FALSE))</f>
        <v/>
      </c>
      <c r="C3782" t="str">
        <f>IF(EXPORTACIONES!C3782="","",VLOOKUP(EXPORTACIONES!C3782,ACTIVIDADES!$A$1:$B$37,2,FALSE))</f>
        <v/>
      </c>
      <c r="D3782" t="str">
        <f>IF(EXPORTACIONES!D3782="","",EXPORTACIONES!D3782&amp;" -- "&amp;IF(EXPORTACIONES!E3782="","Actividad de "&amp;EXPORTACIONES!C3782,EXPORTACIONES!E3782))</f>
        <v/>
      </c>
      <c r="E3782" t="str">
        <f>IF(EXPORTACIONES!D3782="","",EXPORTACIONES!D3782)</f>
        <v/>
      </c>
      <c r="F3782">
        <f>EXPORTACIONES!F3782</f>
        <v>0</v>
      </c>
      <c r="K3782" t="str">
        <f t="shared" si="531"/>
        <v/>
      </c>
      <c r="M3782">
        <f t="shared" si="532"/>
        <v>0</v>
      </c>
      <c r="N3782" t="str">
        <f t="shared" si="533"/>
        <v/>
      </c>
      <c r="O3782" t="str">
        <f t="shared" si="534"/>
        <v/>
      </c>
      <c r="P3782" t="str">
        <f t="shared" si="535"/>
        <v/>
      </c>
      <c r="Q3782">
        <v>1</v>
      </c>
      <c r="R3782" t="str">
        <f t="shared" si="536"/>
        <v/>
      </c>
      <c r="S3782" t="str">
        <f t="shared" si="537"/>
        <v/>
      </c>
      <c r="T3782" t="str">
        <f t="shared" si="538"/>
        <v/>
      </c>
      <c r="U3782" t="str">
        <f t="shared" si="539"/>
        <v/>
      </c>
    </row>
    <row r="3783" spans="1:21" x14ac:dyDescent="0.25">
      <c r="A3783" s="6" t="str">
        <f>IF(EXPORTACIONES!A3783="","",EXPORTACIONES!A3783)</f>
        <v/>
      </c>
      <c r="B3783" t="str">
        <f>IF(EXPORTACIONES!B3783="","",VLOOKUP(EXPORTACIONES!B3783,PERSONAS!$A$1:$B$59,2,FALSE))</f>
        <v/>
      </c>
      <c r="C3783" t="str">
        <f>IF(EXPORTACIONES!C3783="","",VLOOKUP(EXPORTACIONES!C3783,ACTIVIDADES!$A$1:$B$37,2,FALSE))</f>
        <v/>
      </c>
      <c r="D3783" t="str">
        <f>IF(EXPORTACIONES!D3783="","",EXPORTACIONES!D3783&amp;" -- "&amp;IF(EXPORTACIONES!E3783="","Actividad de "&amp;EXPORTACIONES!C3783,EXPORTACIONES!E3783))</f>
        <v/>
      </c>
      <c r="E3783" t="str">
        <f>IF(EXPORTACIONES!D3783="","",EXPORTACIONES!D3783)</f>
        <v/>
      </c>
      <c r="F3783">
        <f>EXPORTACIONES!F3783</f>
        <v>0</v>
      </c>
      <c r="K3783" t="str">
        <f t="shared" si="531"/>
        <v/>
      </c>
      <c r="M3783">
        <f t="shared" si="532"/>
        <v>0</v>
      </c>
      <c r="N3783" t="str">
        <f t="shared" si="533"/>
        <v/>
      </c>
      <c r="O3783" t="str">
        <f t="shared" si="534"/>
        <v/>
      </c>
      <c r="P3783" t="str">
        <f t="shared" si="535"/>
        <v/>
      </c>
      <c r="Q3783">
        <v>1</v>
      </c>
      <c r="R3783" t="str">
        <f t="shared" si="536"/>
        <v/>
      </c>
      <c r="S3783" t="str">
        <f t="shared" si="537"/>
        <v/>
      </c>
      <c r="T3783" t="str">
        <f t="shared" si="538"/>
        <v/>
      </c>
      <c r="U3783" t="str">
        <f t="shared" si="539"/>
        <v/>
      </c>
    </row>
    <row r="3784" spans="1:21" x14ac:dyDescent="0.25">
      <c r="A3784" s="6" t="str">
        <f>IF(EXPORTACIONES!A3784="","",EXPORTACIONES!A3784)</f>
        <v/>
      </c>
      <c r="B3784" t="str">
        <f>IF(EXPORTACIONES!B3784="","",VLOOKUP(EXPORTACIONES!B3784,PERSONAS!$A$1:$B$59,2,FALSE))</f>
        <v/>
      </c>
      <c r="C3784" t="str">
        <f>IF(EXPORTACIONES!C3784="","",VLOOKUP(EXPORTACIONES!C3784,ACTIVIDADES!$A$1:$B$37,2,FALSE))</f>
        <v/>
      </c>
      <c r="D3784" t="str">
        <f>IF(EXPORTACIONES!D3784="","",EXPORTACIONES!D3784&amp;" -- "&amp;IF(EXPORTACIONES!E3784="","Actividad de "&amp;EXPORTACIONES!C3784,EXPORTACIONES!E3784))</f>
        <v/>
      </c>
      <c r="E3784" t="str">
        <f>IF(EXPORTACIONES!D3784="","",EXPORTACIONES!D3784)</f>
        <v/>
      </c>
      <c r="F3784">
        <f>EXPORTACIONES!F3784</f>
        <v>0</v>
      </c>
      <c r="K3784" t="str">
        <f t="shared" si="531"/>
        <v/>
      </c>
      <c r="M3784">
        <f t="shared" si="532"/>
        <v>0</v>
      </c>
      <c r="N3784" t="str">
        <f t="shared" si="533"/>
        <v/>
      </c>
      <c r="O3784" t="str">
        <f t="shared" si="534"/>
        <v/>
      </c>
      <c r="P3784" t="str">
        <f t="shared" si="535"/>
        <v/>
      </c>
      <c r="Q3784">
        <v>1</v>
      </c>
      <c r="R3784" t="str">
        <f t="shared" si="536"/>
        <v/>
      </c>
      <c r="S3784" t="str">
        <f t="shared" si="537"/>
        <v/>
      </c>
      <c r="T3784" t="str">
        <f t="shared" si="538"/>
        <v/>
      </c>
      <c r="U3784" t="str">
        <f t="shared" si="539"/>
        <v/>
      </c>
    </row>
    <row r="3785" spans="1:21" x14ac:dyDescent="0.25">
      <c r="A3785" s="6" t="str">
        <f>IF(EXPORTACIONES!A3785="","",EXPORTACIONES!A3785)</f>
        <v/>
      </c>
      <c r="B3785" t="str">
        <f>IF(EXPORTACIONES!B3785="","",VLOOKUP(EXPORTACIONES!B3785,PERSONAS!$A$1:$B$59,2,FALSE))</f>
        <v/>
      </c>
      <c r="C3785" t="str">
        <f>IF(EXPORTACIONES!C3785="","",VLOOKUP(EXPORTACIONES!C3785,ACTIVIDADES!$A$1:$B$37,2,FALSE))</f>
        <v/>
      </c>
      <c r="D3785" t="str">
        <f>IF(EXPORTACIONES!D3785="","",EXPORTACIONES!D3785&amp;" -- "&amp;IF(EXPORTACIONES!E3785="","Actividad de "&amp;EXPORTACIONES!C3785,EXPORTACIONES!E3785))</f>
        <v/>
      </c>
      <c r="E3785" t="str">
        <f>IF(EXPORTACIONES!D3785="","",EXPORTACIONES!D3785)</f>
        <v/>
      </c>
      <c r="F3785">
        <f>EXPORTACIONES!F3785</f>
        <v>0</v>
      </c>
      <c r="K3785" t="str">
        <f t="shared" si="531"/>
        <v/>
      </c>
      <c r="M3785">
        <f t="shared" si="532"/>
        <v>0</v>
      </c>
      <c r="N3785" t="str">
        <f t="shared" si="533"/>
        <v/>
      </c>
      <c r="O3785" t="str">
        <f t="shared" si="534"/>
        <v/>
      </c>
      <c r="P3785" t="str">
        <f t="shared" si="535"/>
        <v/>
      </c>
      <c r="Q3785">
        <v>1</v>
      </c>
      <c r="R3785" t="str">
        <f t="shared" si="536"/>
        <v/>
      </c>
      <c r="S3785" t="str">
        <f t="shared" si="537"/>
        <v/>
      </c>
      <c r="T3785" t="str">
        <f t="shared" si="538"/>
        <v/>
      </c>
      <c r="U3785" t="str">
        <f t="shared" si="539"/>
        <v/>
      </c>
    </row>
    <row r="3786" spans="1:21" x14ac:dyDescent="0.25">
      <c r="A3786" s="6" t="str">
        <f>IF(EXPORTACIONES!A3786="","",EXPORTACIONES!A3786)</f>
        <v/>
      </c>
      <c r="B3786" t="str">
        <f>IF(EXPORTACIONES!B3786="","",VLOOKUP(EXPORTACIONES!B3786,PERSONAS!$A$1:$B$59,2,FALSE))</f>
        <v/>
      </c>
      <c r="C3786" t="str">
        <f>IF(EXPORTACIONES!C3786="","",VLOOKUP(EXPORTACIONES!C3786,ACTIVIDADES!$A$1:$B$37,2,FALSE))</f>
        <v/>
      </c>
      <c r="D3786" t="str">
        <f>IF(EXPORTACIONES!D3786="","",EXPORTACIONES!D3786&amp;" -- "&amp;IF(EXPORTACIONES!E3786="","Actividad de "&amp;EXPORTACIONES!C3786,EXPORTACIONES!E3786))</f>
        <v/>
      </c>
      <c r="E3786" t="str">
        <f>IF(EXPORTACIONES!D3786="","",EXPORTACIONES!D3786)</f>
        <v/>
      </c>
      <c r="F3786">
        <f>EXPORTACIONES!F3786</f>
        <v>0</v>
      </c>
      <c r="K3786" t="str">
        <f t="shared" si="531"/>
        <v/>
      </c>
      <c r="M3786">
        <f t="shared" si="532"/>
        <v>0</v>
      </c>
      <c r="N3786" t="str">
        <f t="shared" si="533"/>
        <v/>
      </c>
      <c r="O3786" t="str">
        <f t="shared" si="534"/>
        <v/>
      </c>
      <c r="P3786" t="str">
        <f t="shared" si="535"/>
        <v/>
      </c>
      <c r="Q3786">
        <v>1</v>
      </c>
      <c r="R3786" t="str">
        <f t="shared" si="536"/>
        <v/>
      </c>
      <c r="S3786" t="str">
        <f t="shared" si="537"/>
        <v/>
      </c>
      <c r="T3786" t="str">
        <f t="shared" si="538"/>
        <v/>
      </c>
      <c r="U3786" t="str">
        <f t="shared" si="539"/>
        <v/>
      </c>
    </row>
    <row r="3787" spans="1:21" x14ac:dyDescent="0.25">
      <c r="A3787" s="6" t="str">
        <f>IF(EXPORTACIONES!A3787="","",EXPORTACIONES!A3787)</f>
        <v/>
      </c>
      <c r="B3787" t="str">
        <f>IF(EXPORTACIONES!B3787="","",VLOOKUP(EXPORTACIONES!B3787,PERSONAS!$A$1:$B$59,2,FALSE))</f>
        <v/>
      </c>
      <c r="C3787" t="str">
        <f>IF(EXPORTACIONES!C3787="","",VLOOKUP(EXPORTACIONES!C3787,ACTIVIDADES!$A$1:$B$37,2,FALSE))</f>
        <v/>
      </c>
      <c r="D3787" t="str">
        <f>IF(EXPORTACIONES!D3787="","",EXPORTACIONES!D3787&amp;" -- "&amp;IF(EXPORTACIONES!E3787="","Actividad de "&amp;EXPORTACIONES!C3787,EXPORTACIONES!E3787))</f>
        <v/>
      </c>
      <c r="E3787" t="str">
        <f>IF(EXPORTACIONES!D3787="","",EXPORTACIONES!D3787)</f>
        <v/>
      </c>
      <c r="F3787">
        <f>EXPORTACIONES!F3787</f>
        <v>0</v>
      </c>
      <c r="K3787" t="str">
        <f t="shared" si="531"/>
        <v/>
      </c>
      <c r="M3787">
        <f t="shared" si="532"/>
        <v>0</v>
      </c>
      <c r="N3787" t="str">
        <f t="shared" si="533"/>
        <v/>
      </c>
      <c r="O3787" t="str">
        <f t="shared" si="534"/>
        <v/>
      </c>
      <c r="P3787" t="str">
        <f t="shared" si="535"/>
        <v/>
      </c>
      <c r="Q3787">
        <v>1</v>
      </c>
      <c r="R3787" t="str">
        <f t="shared" si="536"/>
        <v/>
      </c>
      <c r="S3787" t="str">
        <f t="shared" si="537"/>
        <v/>
      </c>
      <c r="T3787" t="str">
        <f t="shared" si="538"/>
        <v/>
      </c>
      <c r="U3787" t="str">
        <f t="shared" si="539"/>
        <v/>
      </c>
    </row>
    <row r="3788" spans="1:21" x14ac:dyDescent="0.25">
      <c r="A3788" s="6" t="str">
        <f>IF(EXPORTACIONES!A3788="","",EXPORTACIONES!A3788)</f>
        <v/>
      </c>
      <c r="B3788" t="str">
        <f>IF(EXPORTACIONES!B3788="","",VLOOKUP(EXPORTACIONES!B3788,PERSONAS!$A$1:$B$59,2,FALSE))</f>
        <v/>
      </c>
      <c r="C3788" t="str">
        <f>IF(EXPORTACIONES!C3788="","",VLOOKUP(EXPORTACIONES!C3788,ACTIVIDADES!$A$1:$B$37,2,FALSE))</f>
        <v/>
      </c>
      <c r="D3788" t="str">
        <f>IF(EXPORTACIONES!D3788="","",EXPORTACIONES!D3788&amp;" -- "&amp;IF(EXPORTACIONES!E3788="","Actividad de "&amp;EXPORTACIONES!C3788,EXPORTACIONES!E3788))</f>
        <v/>
      </c>
      <c r="E3788" t="str">
        <f>IF(EXPORTACIONES!D3788="","",EXPORTACIONES!D3788)</f>
        <v/>
      </c>
      <c r="F3788">
        <f>EXPORTACIONES!F3788</f>
        <v>0</v>
      </c>
      <c r="K3788" t="str">
        <f t="shared" si="531"/>
        <v/>
      </c>
      <c r="M3788">
        <f t="shared" si="532"/>
        <v>0</v>
      </c>
      <c r="N3788" t="str">
        <f t="shared" si="533"/>
        <v/>
      </c>
      <c r="O3788" t="str">
        <f t="shared" si="534"/>
        <v/>
      </c>
      <c r="P3788" t="str">
        <f t="shared" si="535"/>
        <v/>
      </c>
      <c r="Q3788">
        <v>1</v>
      </c>
      <c r="R3788" t="str">
        <f t="shared" si="536"/>
        <v/>
      </c>
      <c r="S3788" t="str">
        <f t="shared" si="537"/>
        <v/>
      </c>
      <c r="T3788" t="str">
        <f t="shared" si="538"/>
        <v/>
      </c>
      <c r="U3788" t="str">
        <f t="shared" si="539"/>
        <v/>
      </c>
    </row>
    <row r="3789" spans="1:21" x14ac:dyDescent="0.25">
      <c r="A3789" s="6" t="str">
        <f>IF(EXPORTACIONES!A3789="","",EXPORTACIONES!A3789)</f>
        <v/>
      </c>
      <c r="B3789" t="str">
        <f>IF(EXPORTACIONES!B3789="","",VLOOKUP(EXPORTACIONES!B3789,PERSONAS!$A$1:$B$59,2,FALSE))</f>
        <v/>
      </c>
      <c r="C3789" t="str">
        <f>IF(EXPORTACIONES!C3789="","",VLOOKUP(EXPORTACIONES!C3789,ACTIVIDADES!$A$1:$B$37,2,FALSE))</f>
        <v/>
      </c>
      <c r="D3789" t="str">
        <f>IF(EXPORTACIONES!D3789="","",EXPORTACIONES!D3789&amp;" -- "&amp;IF(EXPORTACIONES!E3789="","Actividad de "&amp;EXPORTACIONES!C3789,EXPORTACIONES!E3789))</f>
        <v/>
      </c>
      <c r="E3789" t="str">
        <f>IF(EXPORTACIONES!D3789="","",EXPORTACIONES!D3789)</f>
        <v/>
      </c>
      <c r="F3789">
        <f>EXPORTACIONES!F3789</f>
        <v>0</v>
      </c>
      <c r="K3789" t="str">
        <f t="shared" si="531"/>
        <v/>
      </c>
      <c r="M3789">
        <f t="shared" si="532"/>
        <v>0</v>
      </c>
      <c r="N3789" t="str">
        <f t="shared" si="533"/>
        <v/>
      </c>
      <c r="O3789" t="str">
        <f t="shared" si="534"/>
        <v/>
      </c>
      <c r="P3789" t="str">
        <f t="shared" si="535"/>
        <v/>
      </c>
      <c r="Q3789">
        <v>1</v>
      </c>
      <c r="R3789" t="str">
        <f t="shared" si="536"/>
        <v/>
      </c>
      <c r="S3789" t="str">
        <f t="shared" si="537"/>
        <v/>
      </c>
      <c r="T3789" t="str">
        <f t="shared" si="538"/>
        <v/>
      </c>
      <c r="U3789" t="str">
        <f t="shared" si="539"/>
        <v/>
      </c>
    </row>
    <row r="3790" spans="1:21" x14ac:dyDescent="0.25">
      <c r="A3790" s="6" t="str">
        <f>IF(EXPORTACIONES!A3790="","",EXPORTACIONES!A3790)</f>
        <v/>
      </c>
      <c r="B3790" t="str">
        <f>IF(EXPORTACIONES!B3790="","",VLOOKUP(EXPORTACIONES!B3790,PERSONAS!$A$1:$B$59,2,FALSE))</f>
        <v/>
      </c>
      <c r="C3790" t="str">
        <f>IF(EXPORTACIONES!C3790="","",VLOOKUP(EXPORTACIONES!C3790,ACTIVIDADES!$A$1:$B$37,2,FALSE))</f>
        <v/>
      </c>
      <c r="D3790" t="str">
        <f>IF(EXPORTACIONES!D3790="","",EXPORTACIONES!D3790&amp;" -- "&amp;IF(EXPORTACIONES!E3790="","Actividad de "&amp;EXPORTACIONES!C3790,EXPORTACIONES!E3790))</f>
        <v/>
      </c>
      <c r="E3790" t="str">
        <f>IF(EXPORTACIONES!D3790="","",EXPORTACIONES!D3790)</f>
        <v/>
      </c>
      <c r="F3790">
        <f>EXPORTACIONES!F3790</f>
        <v>0</v>
      </c>
      <c r="K3790" t="str">
        <f t="shared" si="531"/>
        <v/>
      </c>
      <c r="M3790">
        <f t="shared" si="532"/>
        <v>0</v>
      </c>
      <c r="N3790" t="str">
        <f t="shared" si="533"/>
        <v/>
      </c>
      <c r="O3790" t="str">
        <f t="shared" si="534"/>
        <v/>
      </c>
      <c r="P3790" t="str">
        <f t="shared" si="535"/>
        <v/>
      </c>
      <c r="Q3790">
        <v>1</v>
      </c>
      <c r="R3790" t="str">
        <f t="shared" si="536"/>
        <v/>
      </c>
      <c r="S3790" t="str">
        <f t="shared" si="537"/>
        <v/>
      </c>
      <c r="T3790" t="str">
        <f t="shared" si="538"/>
        <v/>
      </c>
      <c r="U3790" t="str">
        <f t="shared" si="539"/>
        <v/>
      </c>
    </row>
    <row r="3791" spans="1:21" x14ac:dyDescent="0.25">
      <c r="A3791" s="6" t="str">
        <f>IF(EXPORTACIONES!A3791="","",EXPORTACIONES!A3791)</f>
        <v/>
      </c>
      <c r="B3791" t="str">
        <f>IF(EXPORTACIONES!B3791="","",VLOOKUP(EXPORTACIONES!B3791,PERSONAS!$A$1:$B$59,2,FALSE))</f>
        <v/>
      </c>
      <c r="C3791" t="str">
        <f>IF(EXPORTACIONES!C3791="","",VLOOKUP(EXPORTACIONES!C3791,ACTIVIDADES!$A$1:$B$37,2,FALSE))</f>
        <v/>
      </c>
      <c r="D3791" t="str">
        <f>IF(EXPORTACIONES!D3791="","",EXPORTACIONES!D3791&amp;" -- "&amp;IF(EXPORTACIONES!E3791="","Actividad de "&amp;EXPORTACIONES!C3791,EXPORTACIONES!E3791))</f>
        <v/>
      </c>
      <c r="E3791" t="str">
        <f>IF(EXPORTACIONES!D3791="","",EXPORTACIONES!D3791)</f>
        <v/>
      </c>
      <c r="F3791">
        <f>EXPORTACIONES!F3791</f>
        <v>0</v>
      </c>
      <c r="K3791" t="str">
        <f t="shared" si="531"/>
        <v/>
      </c>
      <c r="M3791">
        <f t="shared" si="532"/>
        <v>0</v>
      </c>
      <c r="N3791" t="str">
        <f t="shared" si="533"/>
        <v/>
      </c>
      <c r="O3791" t="str">
        <f t="shared" si="534"/>
        <v/>
      </c>
      <c r="P3791" t="str">
        <f t="shared" si="535"/>
        <v/>
      </c>
      <c r="Q3791">
        <v>1</v>
      </c>
      <c r="R3791" t="str">
        <f t="shared" si="536"/>
        <v/>
      </c>
      <c r="S3791" t="str">
        <f t="shared" si="537"/>
        <v/>
      </c>
      <c r="T3791" t="str">
        <f t="shared" si="538"/>
        <v/>
      </c>
      <c r="U3791" t="str">
        <f t="shared" si="539"/>
        <v/>
      </c>
    </row>
    <row r="3792" spans="1:21" x14ac:dyDescent="0.25">
      <c r="A3792" s="6" t="str">
        <f>IF(EXPORTACIONES!A3792="","",EXPORTACIONES!A3792)</f>
        <v/>
      </c>
      <c r="B3792" t="str">
        <f>IF(EXPORTACIONES!B3792="","",VLOOKUP(EXPORTACIONES!B3792,PERSONAS!$A$1:$B$59,2,FALSE))</f>
        <v/>
      </c>
      <c r="C3792" t="str">
        <f>IF(EXPORTACIONES!C3792="","",VLOOKUP(EXPORTACIONES!C3792,ACTIVIDADES!$A$1:$B$37,2,FALSE))</f>
        <v/>
      </c>
      <c r="D3792" t="str">
        <f>IF(EXPORTACIONES!D3792="","",EXPORTACIONES!D3792&amp;" -- "&amp;IF(EXPORTACIONES!E3792="","Actividad de "&amp;EXPORTACIONES!C3792,EXPORTACIONES!E3792))</f>
        <v/>
      </c>
      <c r="E3792" t="str">
        <f>IF(EXPORTACIONES!D3792="","",EXPORTACIONES!D3792)</f>
        <v/>
      </c>
      <c r="F3792">
        <f>EXPORTACIONES!F3792</f>
        <v>0</v>
      </c>
      <c r="K3792" t="str">
        <f t="shared" si="531"/>
        <v/>
      </c>
      <c r="M3792">
        <f t="shared" si="532"/>
        <v>0</v>
      </c>
      <c r="N3792" t="str">
        <f t="shared" si="533"/>
        <v/>
      </c>
      <c r="O3792" t="str">
        <f t="shared" si="534"/>
        <v/>
      </c>
      <c r="P3792" t="str">
        <f t="shared" si="535"/>
        <v/>
      </c>
      <c r="Q3792">
        <v>1</v>
      </c>
      <c r="R3792" t="str">
        <f t="shared" si="536"/>
        <v/>
      </c>
      <c r="S3792" t="str">
        <f t="shared" si="537"/>
        <v/>
      </c>
      <c r="T3792" t="str">
        <f t="shared" si="538"/>
        <v/>
      </c>
      <c r="U3792" t="str">
        <f t="shared" si="539"/>
        <v/>
      </c>
    </row>
    <row r="3793" spans="1:21" x14ac:dyDescent="0.25">
      <c r="A3793" s="6" t="str">
        <f>IF(EXPORTACIONES!A3793="","",EXPORTACIONES!A3793)</f>
        <v/>
      </c>
      <c r="B3793" t="str">
        <f>IF(EXPORTACIONES!B3793="","",VLOOKUP(EXPORTACIONES!B3793,PERSONAS!$A$1:$B$59,2,FALSE))</f>
        <v/>
      </c>
      <c r="C3793" t="str">
        <f>IF(EXPORTACIONES!C3793="","",VLOOKUP(EXPORTACIONES!C3793,ACTIVIDADES!$A$1:$B$37,2,FALSE))</f>
        <v/>
      </c>
      <c r="D3793" t="str">
        <f>IF(EXPORTACIONES!D3793="","",EXPORTACIONES!D3793&amp;" -- "&amp;IF(EXPORTACIONES!E3793="","Actividad de "&amp;EXPORTACIONES!C3793,EXPORTACIONES!E3793))</f>
        <v/>
      </c>
      <c r="E3793" t="str">
        <f>IF(EXPORTACIONES!D3793="","",EXPORTACIONES!D3793)</f>
        <v/>
      </c>
      <c r="F3793">
        <f>EXPORTACIONES!F3793</f>
        <v>0</v>
      </c>
      <c r="K3793" t="str">
        <f t="shared" si="531"/>
        <v/>
      </c>
      <c r="M3793">
        <f t="shared" si="532"/>
        <v>0</v>
      </c>
      <c r="N3793" t="str">
        <f t="shared" si="533"/>
        <v/>
      </c>
      <c r="O3793" t="str">
        <f t="shared" si="534"/>
        <v/>
      </c>
      <c r="P3793" t="str">
        <f t="shared" si="535"/>
        <v/>
      </c>
      <c r="Q3793">
        <v>1</v>
      </c>
      <c r="R3793" t="str">
        <f t="shared" si="536"/>
        <v/>
      </c>
      <c r="S3793" t="str">
        <f t="shared" si="537"/>
        <v/>
      </c>
      <c r="T3793" t="str">
        <f t="shared" si="538"/>
        <v/>
      </c>
      <c r="U3793" t="str">
        <f t="shared" si="539"/>
        <v/>
      </c>
    </row>
    <row r="3794" spans="1:21" x14ac:dyDescent="0.25">
      <c r="A3794" s="6" t="str">
        <f>IF(EXPORTACIONES!A3794="","",EXPORTACIONES!A3794)</f>
        <v/>
      </c>
      <c r="B3794" t="str">
        <f>IF(EXPORTACIONES!B3794="","",VLOOKUP(EXPORTACIONES!B3794,PERSONAS!$A$1:$B$59,2,FALSE))</f>
        <v/>
      </c>
      <c r="C3794" t="str">
        <f>IF(EXPORTACIONES!C3794="","",VLOOKUP(EXPORTACIONES!C3794,ACTIVIDADES!$A$1:$B$37,2,FALSE))</f>
        <v/>
      </c>
      <c r="D3794" t="str">
        <f>IF(EXPORTACIONES!D3794="","",EXPORTACIONES!D3794&amp;" -- "&amp;IF(EXPORTACIONES!E3794="","Actividad de "&amp;EXPORTACIONES!C3794,EXPORTACIONES!E3794))</f>
        <v/>
      </c>
      <c r="E3794" t="str">
        <f>IF(EXPORTACIONES!D3794="","",EXPORTACIONES!D3794)</f>
        <v/>
      </c>
      <c r="F3794">
        <f>EXPORTACIONES!F3794</f>
        <v>0</v>
      </c>
      <c r="K3794" t="str">
        <f t="shared" si="531"/>
        <v/>
      </c>
      <c r="M3794">
        <f t="shared" si="532"/>
        <v>0</v>
      </c>
      <c r="N3794" t="str">
        <f t="shared" si="533"/>
        <v/>
      </c>
      <c r="O3794" t="str">
        <f t="shared" si="534"/>
        <v/>
      </c>
      <c r="P3794" t="str">
        <f t="shared" si="535"/>
        <v/>
      </c>
      <c r="Q3794">
        <v>1</v>
      </c>
      <c r="R3794" t="str">
        <f t="shared" si="536"/>
        <v/>
      </c>
      <c r="S3794" t="str">
        <f t="shared" si="537"/>
        <v/>
      </c>
      <c r="T3794" t="str">
        <f t="shared" si="538"/>
        <v/>
      </c>
      <c r="U3794" t="str">
        <f t="shared" si="539"/>
        <v/>
      </c>
    </row>
    <row r="3795" spans="1:21" x14ac:dyDescent="0.25">
      <c r="A3795" s="6" t="str">
        <f>IF(EXPORTACIONES!A3795="","",EXPORTACIONES!A3795)</f>
        <v/>
      </c>
      <c r="B3795" t="str">
        <f>IF(EXPORTACIONES!B3795="","",VLOOKUP(EXPORTACIONES!B3795,PERSONAS!$A$1:$B$59,2,FALSE))</f>
        <v/>
      </c>
      <c r="C3795" t="str">
        <f>IF(EXPORTACIONES!C3795="","",VLOOKUP(EXPORTACIONES!C3795,ACTIVIDADES!$A$1:$B$37,2,FALSE))</f>
        <v/>
      </c>
      <c r="D3795" t="str">
        <f>IF(EXPORTACIONES!D3795="","",EXPORTACIONES!D3795&amp;" -- "&amp;IF(EXPORTACIONES!E3795="","Actividad de "&amp;EXPORTACIONES!C3795,EXPORTACIONES!E3795))</f>
        <v/>
      </c>
      <c r="E3795" t="str">
        <f>IF(EXPORTACIONES!D3795="","",EXPORTACIONES!D3795)</f>
        <v/>
      </c>
      <c r="F3795">
        <f>EXPORTACIONES!F3795</f>
        <v>0</v>
      </c>
      <c r="K3795" t="str">
        <f t="shared" si="531"/>
        <v/>
      </c>
      <c r="M3795">
        <f t="shared" si="532"/>
        <v>0</v>
      </c>
      <c r="N3795" t="str">
        <f t="shared" si="533"/>
        <v/>
      </c>
      <c r="O3795" t="str">
        <f t="shared" si="534"/>
        <v/>
      </c>
      <c r="P3795" t="str">
        <f t="shared" si="535"/>
        <v/>
      </c>
      <c r="Q3795">
        <v>1</v>
      </c>
      <c r="R3795" t="str">
        <f t="shared" si="536"/>
        <v/>
      </c>
      <c r="S3795" t="str">
        <f t="shared" si="537"/>
        <v/>
      </c>
      <c r="T3795" t="str">
        <f t="shared" si="538"/>
        <v/>
      </c>
      <c r="U3795" t="str">
        <f t="shared" si="539"/>
        <v/>
      </c>
    </row>
    <row r="3796" spans="1:21" x14ac:dyDescent="0.25">
      <c r="A3796" s="6" t="str">
        <f>IF(EXPORTACIONES!A3796="","",EXPORTACIONES!A3796)</f>
        <v/>
      </c>
      <c r="B3796" t="str">
        <f>IF(EXPORTACIONES!B3796="","",VLOOKUP(EXPORTACIONES!B3796,PERSONAS!$A$1:$B$59,2,FALSE))</f>
        <v/>
      </c>
      <c r="C3796" t="str">
        <f>IF(EXPORTACIONES!C3796="","",VLOOKUP(EXPORTACIONES!C3796,ACTIVIDADES!$A$1:$B$37,2,FALSE))</f>
        <v/>
      </c>
      <c r="D3796" t="str">
        <f>IF(EXPORTACIONES!D3796="","",EXPORTACIONES!D3796&amp;" -- "&amp;IF(EXPORTACIONES!E3796="","Actividad de "&amp;EXPORTACIONES!C3796,EXPORTACIONES!E3796))</f>
        <v/>
      </c>
      <c r="E3796" t="str">
        <f>IF(EXPORTACIONES!D3796="","",EXPORTACIONES!D3796)</f>
        <v/>
      </c>
      <c r="F3796">
        <f>EXPORTACIONES!F3796</f>
        <v>0</v>
      </c>
      <c r="K3796" t="str">
        <f t="shared" si="531"/>
        <v/>
      </c>
      <c r="M3796">
        <f t="shared" si="532"/>
        <v>0</v>
      </c>
      <c r="N3796" t="str">
        <f t="shared" si="533"/>
        <v/>
      </c>
      <c r="O3796" t="str">
        <f t="shared" si="534"/>
        <v/>
      </c>
      <c r="P3796" t="str">
        <f t="shared" si="535"/>
        <v/>
      </c>
      <c r="Q3796">
        <v>1</v>
      </c>
      <c r="R3796" t="str">
        <f t="shared" si="536"/>
        <v/>
      </c>
      <c r="S3796" t="str">
        <f t="shared" si="537"/>
        <v/>
      </c>
      <c r="T3796" t="str">
        <f t="shared" si="538"/>
        <v/>
      </c>
      <c r="U3796" t="str">
        <f t="shared" si="539"/>
        <v/>
      </c>
    </row>
    <row r="3797" spans="1:21" x14ac:dyDescent="0.25">
      <c r="A3797" s="6" t="str">
        <f>IF(EXPORTACIONES!A3797="","",EXPORTACIONES!A3797)</f>
        <v/>
      </c>
      <c r="B3797" t="str">
        <f>IF(EXPORTACIONES!B3797="","",VLOOKUP(EXPORTACIONES!B3797,PERSONAS!$A$1:$B$59,2,FALSE))</f>
        <v/>
      </c>
      <c r="C3797" t="str">
        <f>IF(EXPORTACIONES!C3797="","",VLOOKUP(EXPORTACIONES!C3797,ACTIVIDADES!$A$1:$B$37,2,FALSE))</f>
        <v/>
      </c>
      <c r="D3797" t="str">
        <f>IF(EXPORTACIONES!D3797="","",EXPORTACIONES!D3797&amp;" -- "&amp;IF(EXPORTACIONES!E3797="","Actividad de "&amp;EXPORTACIONES!C3797,EXPORTACIONES!E3797))</f>
        <v/>
      </c>
      <c r="E3797" t="str">
        <f>IF(EXPORTACIONES!D3797="","",EXPORTACIONES!D3797)</f>
        <v/>
      </c>
      <c r="F3797">
        <f>EXPORTACIONES!F3797</f>
        <v>0</v>
      </c>
      <c r="K3797" t="str">
        <f t="shared" si="531"/>
        <v/>
      </c>
      <c r="M3797">
        <f t="shared" si="532"/>
        <v>0</v>
      </c>
      <c r="N3797" t="str">
        <f t="shared" si="533"/>
        <v/>
      </c>
      <c r="O3797" t="str">
        <f t="shared" si="534"/>
        <v/>
      </c>
      <c r="P3797" t="str">
        <f t="shared" si="535"/>
        <v/>
      </c>
      <c r="Q3797">
        <v>1</v>
      </c>
      <c r="R3797" t="str">
        <f t="shared" si="536"/>
        <v/>
      </c>
      <c r="S3797" t="str">
        <f t="shared" si="537"/>
        <v/>
      </c>
      <c r="T3797" t="str">
        <f t="shared" si="538"/>
        <v/>
      </c>
      <c r="U3797" t="str">
        <f t="shared" si="539"/>
        <v/>
      </c>
    </row>
    <row r="3798" spans="1:21" x14ac:dyDescent="0.25">
      <c r="A3798" s="6" t="str">
        <f>IF(EXPORTACIONES!A3798="","",EXPORTACIONES!A3798)</f>
        <v/>
      </c>
      <c r="B3798" t="str">
        <f>IF(EXPORTACIONES!B3798="","",VLOOKUP(EXPORTACIONES!B3798,PERSONAS!$A$1:$B$59,2,FALSE))</f>
        <v/>
      </c>
      <c r="C3798" t="str">
        <f>IF(EXPORTACIONES!C3798="","",VLOOKUP(EXPORTACIONES!C3798,ACTIVIDADES!$A$1:$B$37,2,FALSE))</f>
        <v/>
      </c>
      <c r="D3798" t="str">
        <f>IF(EXPORTACIONES!D3798="","",EXPORTACIONES!D3798&amp;" -- "&amp;IF(EXPORTACIONES!E3798="","Actividad de "&amp;EXPORTACIONES!C3798,EXPORTACIONES!E3798))</f>
        <v/>
      </c>
      <c r="E3798" t="str">
        <f>IF(EXPORTACIONES!D3798="","",EXPORTACIONES!D3798)</f>
        <v/>
      </c>
      <c r="F3798">
        <f>EXPORTACIONES!F3798</f>
        <v>0</v>
      </c>
      <c r="K3798" t="str">
        <f t="shared" si="531"/>
        <v/>
      </c>
      <c r="M3798">
        <f t="shared" si="532"/>
        <v>0</v>
      </c>
      <c r="N3798" t="str">
        <f t="shared" si="533"/>
        <v/>
      </c>
      <c r="O3798" t="str">
        <f t="shared" si="534"/>
        <v/>
      </c>
      <c r="P3798" t="str">
        <f t="shared" si="535"/>
        <v/>
      </c>
      <c r="Q3798">
        <v>1</v>
      </c>
      <c r="R3798" t="str">
        <f t="shared" si="536"/>
        <v/>
      </c>
      <c r="S3798" t="str">
        <f t="shared" si="537"/>
        <v/>
      </c>
      <c r="T3798" t="str">
        <f t="shared" si="538"/>
        <v/>
      </c>
      <c r="U3798" t="str">
        <f t="shared" si="539"/>
        <v/>
      </c>
    </row>
    <row r="3799" spans="1:21" x14ac:dyDescent="0.25">
      <c r="A3799" s="6" t="str">
        <f>IF(EXPORTACIONES!A3799="","",EXPORTACIONES!A3799)</f>
        <v/>
      </c>
      <c r="B3799" t="str">
        <f>IF(EXPORTACIONES!B3799="","",VLOOKUP(EXPORTACIONES!B3799,PERSONAS!$A$1:$B$59,2,FALSE))</f>
        <v/>
      </c>
      <c r="C3799" t="str">
        <f>IF(EXPORTACIONES!C3799="","",VLOOKUP(EXPORTACIONES!C3799,ACTIVIDADES!$A$1:$B$37,2,FALSE))</f>
        <v/>
      </c>
      <c r="D3799" t="str">
        <f>IF(EXPORTACIONES!D3799="","",EXPORTACIONES!D3799&amp;" -- "&amp;IF(EXPORTACIONES!E3799="","Actividad de "&amp;EXPORTACIONES!C3799,EXPORTACIONES!E3799))</f>
        <v/>
      </c>
      <c r="E3799" t="str">
        <f>IF(EXPORTACIONES!D3799="","",EXPORTACIONES!D3799)</f>
        <v/>
      </c>
      <c r="F3799">
        <f>EXPORTACIONES!F3799</f>
        <v>0</v>
      </c>
      <c r="K3799" t="str">
        <f t="shared" si="531"/>
        <v/>
      </c>
      <c r="M3799">
        <f t="shared" si="532"/>
        <v>0</v>
      </c>
      <c r="N3799" t="str">
        <f t="shared" si="533"/>
        <v/>
      </c>
      <c r="O3799" t="str">
        <f t="shared" si="534"/>
        <v/>
      </c>
      <c r="P3799" t="str">
        <f t="shared" si="535"/>
        <v/>
      </c>
      <c r="Q3799">
        <v>1</v>
      </c>
      <c r="R3799" t="str">
        <f t="shared" si="536"/>
        <v/>
      </c>
      <c r="S3799" t="str">
        <f t="shared" si="537"/>
        <v/>
      </c>
      <c r="T3799" t="str">
        <f t="shared" si="538"/>
        <v/>
      </c>
      <c r="U3799" t="str">
        <f t="shared" si="539"/>
        <v/>
      </c>
    </row>
    <row r="3800" spans="1:21" x14ac:dyDescent="0.25">
      <c r="A3800" s="6" t="str">
        <f>IF(EXPORTACIONES!A3800="","",EXPORTACIONES!A3800)</f>
        <v/>
      </c>
      <c r="B3800" t="str">
        <f>IF(EXPORTACIONES!B3800="","",VLOOKUP(EXPORTACIONES!B3800,PERSONAS!$A$1:$B$59,2,FALSE))</f>
        <v/>
      </c>
      <c r="C3800" t="str">
        <f>IF(EXPORTACIONES!C3800="","",VLOOKUP(EXPORTACIONES!C3800,ACTIVIDADES!$A$1:$B$37,2,FALSE))</f>
        <v/>
      </c>
      <c r="D3800" t="str">
        <f>IF(EXPORTACIONES!D3800="","",EXPORTACIONES!D3800&amp;" -- "&amp;IF(EXPORTACIONES!E3800="","Actividad de "&amp;EXPORTACIONES!C3800,EXPORTACIONES!E3800))</f>
        <v/>
      </c>
      <c r="E3800" t="str">
        <f>IF(EXPORTACIONES!D3800="","",EXPORTACIONES!D3800)</f>
        <v/>
      </c>
      <c r="F3800">
        <f>EXPORTACIONES!F3800</f>
        <v>0</v>
      </c>
      <c r="K3800" t="str">
        <f t="shared" si="531"/>
        <v/>
      </c>
      <c r="M3800">
        <f t="shared" si="532"/>
        <v>0</v>
      </c>
      <c r="N3800" t="str">
        <f t="shared" si="533"/>
        <v/>
      </c>
      <c r="O3800" t="str">
        <f t="shared" si="534"/>
        <v/>
      </c>
      <c r="P3800" t="str">
        <f t="shared" si="535"/>
        <v/>
      </c>
      <c r="Q3800">
        <v>1</v>
      </c>
      <c r="R3800" t="str">
        <f t="shared" si="536"/>
        <v/>
      </c>
      <c r="S3800" t="str">
        <f t="shared" si="537"/>
        <v/>
      </c>
      <c r="T3800" t="str">
        <f t="shared" si="538"/>
        <v/>
      </c>
      <c r="U3800" t="str">
        <f t="shared" si="539"/>
        <v/>
      </c>
    </row>
    <row r="3801" spans="1:21" x14ac:dyDescent="0.25">
      <c r="A3801" s="6" t="str">
        <f>IF(EXPORTACIONES!A3801="","",EXPORTACIONES!A3801)</f>
        <v/>
      </c>
      <c r="B3801" t="str">
        <f>IF(EXPORTACIONES!B3801="","",VLOOKUP(EXPORTACIONES!B3801,PERSONAS!$A$1:$B$59,2,FALSE))</f>
        <v/>
      </c>
      <c r="C3801" t="str">
        <f>IF(EXPORTACIONES!C3801="","",VLOOKUP(EXPORTACIONES!C3801,ACTIVIDADES!$A$1:$B$37,2,FALSE))</f>
        <v/>
      </c>
      <c r="D3801" t="str">
        <f>IF(EXPORTACIONES!D3801="","",EXPORTACIONES!D3801&amp;" -- "&amp;IF(EXPORTACIONES!E3801="","Actividad de "&amp;EXPORTACIONES!C3801,EXPORTACIONES!E3801))</f>
        <v/>
      </c>
      <c r="E3801" t="str">
        <f>IF(EXPORTACIONES!D3801="","",EXPORTACIONES!D3801)</f>
        <v/>
      </c>
      <c r="F3801">
        <f>EXPORTACIONES!F3801</f>
        <v>0</v>
      </c>
      <c r="K3801" t="str">
        <f t="shared" si="531"/>
        <v/>
      </c>
      <c r="M3801">
        <f t="shared" si="532"/>
        <v>0</v>
      </c>
      <c r="N3801" t="str">
        <f t="shared" si="533"/>
        <v/>
      </c>
      <c r="O3801" t="str">
        <f t="shared" si="534"/>
        <v/>
      </c>
      <c r="P3801" t="str">
        <f t="shared" si="535"/>
        <v/>
      </c>
      <c r="Q3801">
        <v>1</v>
      </c>
      <c r="R3801" t="str">
        <f t="shared" si="536"/>
        <v/>
      </c>
      <c r="S3801" t="str">
        <f t="shared" si="537"/>
        <v/>
      </c>
      <c r="T3801" t="str">
        <f t="shared" si="538"/>
        <v/>
      </c>
      <c r="U3801" t="str">
        <f t="shared" si="539"/>
        <v/>
      </c>
    </row>
    <row r="3802" spans="1:21" x14ac:dyDescent="0.25">
      <c r="A3802" s="6" t="str">
        <f>IF(EXPORTACIONES!A3802="","",EXPORTACIONES!A3802)</f>
        <v/>
      </c>
      <c r="B3802" t="str">
        <f>IF(EXPORTACIONES!B3802="","",VLOOKUP(EXPORTACIONES!B3802,PERSONAS!$A$1:$B$59,2,FALSE))</f>
        <v/>
      </c>
      <c r="C3802" t="str">
        <f>IF(EXPORTACIONES!C3802="","",VLOOKUP(EXPORTACIONES!C3802,ACTIVIDADES!$A$1:$B$37,2,FALSE))</f>
        <v/>
      </c>
      <c r="D3802" t="str">
        <f>IF(EXPORTACIONES!D3802="","",EXPORTACIONES!D3802&amp;" -- "&amp;IF(EXPORTACIONES!E3802="","Actividad de "&amp;EXPORTACIONES!C3802,EXPORTACIONES!E3802))</f>
        <v/>
      </c>
      <c r="E3802" t="str">
        <f>IF(EXPORTACIONES!D3802="","",EXPORTACIONES!D3802)</f>
        <v/>
      </c>
      <c r="F3802">
        <f>EXPORTACIONES!F3802</f>
        <v>0</v>
      </c>
      <c r="K3802" t="str">
        <f t="shared" si="531"/>
        <v/>
      </c>
      <c r="M3802">
        <f t="shared" si="532"/>
        <v>0</v>
      </c>
      <c r="N3802" t="str">
        <f t="shared" si="533"/>
        <v/>
      </c>
      <c r="O3802" t="str">
        <f t="shared" si="534"/>
        <v/>
      </c>
      <c r="P3802" t="str">
        <f t="shared" si="535"/>
        <v/>
      </c>
      <c r="Q3802">
        <v>1</v>
      </c>
      <c r="R3802" t="str">
        <f t="shared" si="536"/>
        <v/>
      </c>
      <c r="S3802" t="str">
        <f t="shared" si="537"/>
        <v/>
      </c>
      <c r="T3802" t="str">
        <f t="shared" si="538"/>
        <v/>
      </c>
      <c r="U3802" t="str">
        <f t="shared" si="539"/>
        <v/>
      </c>
    </row>
    <row r="3803" spans="1:21" x14ac:dyDescent="0.25">
      <c r="A3803" s="6" t="str">
        <f>IF(EXPORTACIONES!A3803="","",EXPORTACIONES!A3803)</f>
        <v/>
      </c>
      <c r="B3803" t="str">
        <f>IF(EXPORTACIONES!B3803="","",VLOOKUP(EXPORTACIONES!B3803,PERSONAS!$A$1:$B$59,2,FALSE))</f>
        <v/>
      </c>
      <c r="C3803" t="str">
        <f>IF(EXPORTACIONES!C3803="","",VLOOKUP(EXPORTACIONES!C3803,ACTIVIDADES!$A$1:$B$37,2,FALSE))</f>
        <v/>
      </c>
      <c r="D3803" t="str">
        <f>IF(EXPORTACIONES!D3803="","",EXPORTACIONES!D3803&amp;" -- "&amp;IF(EXPORTACIONES!E3803="","Actividad de "&amp;EXPORTACIONES!C3803,EXPORTACIONES!E3803))</f>
        <v/>
      </c>
      <c r="E3803" t="str">
        <f>IF(EXPORTACIONES!D3803="","",EXPORTACIONES!D3803)</f>
        <v/>
      </c>
      <c r="F3803">
        <f>EXPORTACIONES!F3803</f>
        <v>0</v>
      </c>
      <c r="K3803" t="str">
        <f t="shared" si="531"/>
        <v/>
      </c>
      <c r="M3803">
        <f t="shared" si="532"/>
        <v>0</v>
      </c>
      <c r="N3803" t="str">
        <f t="shared" si="533"/>
        <v/>
      </c>
      <c r="O3803" t="str">
        <f t="shared" si="534"/>
        <v/>
      </c>
      <c r="P3803" t="str">
        <f t="shared" si="535"/>
        <v/>
      </c>
      <c r="Q3803">
        <v>1</v>
      </c>
      <c r="R3803" t="str">
        <f t="shared" si="536"/>
        <v/>
      </c>
      <c r="S3803" t="str">
        <f t="shared" si="537"/>
        <v/>
      </c>
      <c r="T3803" t="str">
        <f t="shared" si="538"/>
        <v/>
      </c>
      <c r="U3803" t="str">
        <f t="shared" si="539"/>
        <v/>
      </c>
    </row>
    <row r="3804" spans="1:21" x14ac:dyDescent="0.25">
      <c r="A3804" s="6" t="str">
        <f>IF(EXPORTACIONES!A3804="","",EXPORTACIONES!A3804)</f>
        <v/>
      </c>
      <c r="B3804" t="str">
        <f>IF(EXPORTACIONES!B3804="","",VLOOKUP(EXPORTACIONES!B3804,PERSONAS!$A$1:$B$59,2,FALSE))</f>
        <v/>
      </c>
      <c r="C3804" t="str">
        <f>IF(EXPORTACIONES!C3804="","",VLOOKUP(EXPORTACIONES!C3804,ACTIVIDADES!$A$1:$B$37,2,FALSE))</f>
        <v/>
      </c>
      <c r="D3804" t="str">
        <f>IF(EXPORTACIONES!D3804="","",EXPORTACIONES!D3804&amp;" -- "&amp;IF(EXPORTACIONES!E3804="","Actividad de "&amp;EXPORTACIONES!C3804,EXPORTACIONES!E3804))</f>
        <v/>
      </c>
      <c r="E3804" t="str">
        <f>IF(EXPORTACIONES!D3804="","",EXPORTACIONES!D3804)</f>
        <v/>
      </c>
      <c r="F3804">
        <f>EXPORTACIONES!F3804</f>
        <v>0</v>
      </c>
      <c r="K3804" t="str">
        <f t="shared" si="531"/>
        <v/>
      </c>
      <c r="M3804">
        <f t="shared" si="532"/>
        <v>0</v>
      </c>
      <c r="N3804" t="str">
        <f t="shared" si="533"/>
        <v/>
      </c>
      <c r="O3804" t="str">
        <f t="shared" si="534"/>
        <v/>
      </c>
      <c r="P3804" t="str">
        <f t="shared" si="535"/>
        <v/>
      </c>
      <c r="Q3804">
        <v>1</v>
      </c>
      <c r="R3804" t="str">
        <f t="shared" si="536"/>
        <v/>
      </c>
      <c r="S3804" t="str">
        <f t="shared" si="537"/>
        <v/>
      </c>
      <c r="T3804" t="str">
        <f t="shared" si="538"/>
        <v/>
      </c>
      <c r="U3804" t="str">
        <f t="shared" si="539"/>
        <v/>
      </c>
    </row>
    <row r="3805" spans="1:21" x14ac:dyDescent="0.25">
      <c r="A3805" s="6" t="str">
        <f>IF(EXPORTACIONES!A3805="","",EXPORTACIONES!A3805)</f>
        <v/>
      </c>
      <c r="B3805" t="str">
        <f>IF(EXPORTACIONES!B3805="","",VLOOKUP(EXPORTACIONES!B3805,PERSONAS!$A$1:$B$59,2,FALSE))</f>
        <v/>
      </c>
      <c r="C3805" t="str">
        <f>IF(EXPORTACIONES!C3805="","",VLOOKUP(EXPORTACIONES!C3805,ACTIVIDADES!$A$1:$B$37,2,FALSE))</f>
        <v/>
      </c>
      <c r="D3805" t="str">
        <f>IF(EXPORTACIONES!D3805="","",EXPORTACIONES!D3805&amp;" -- "&amp;IF(EXPORTACIONES!E3805="","Actividad de "&amp;EXPORTACIONES!C3805,EXPORTACIONES!E3805))</f>
        <v/>
      </c>
      <c r="E3805" t="str">
        <f>IF(EXPORTACIONES!D3805="","",EXPORTACIONES!D3805)</f>
        <v/>
      </c>
      <c r="F3805">
        <f>EXPORTACIONES!F3805</f>
        <v>0</v>
      </c>
      <c r="K3805" t="str">
        <f t="shared" si="531"/>
        <v/>
      </c>
      <c r="M3805">
        <f t="shared" si="532"/>
        <v>0</v>
      </c>
      <c r="N3805" t="str">
        <f t="shared" si="533"/>
        <v/>
      </c>
      <c r="O3805" t="str">
        <f t="shared" si="534"/>
        <v/>
      </c>
      <c r="P3805" t="str">
        <f t="shared" si="535"/>
        <v/>
      </c>
      <c r="Q3805">
        <v>1</v>
      </c>
      <c r="R3805" t="str">
        <f t="shared" si="536"/>
        <v/>
      </c>
      <c r="S3805" t="str">
        <f t="shared" si="537"/>
        <v/>
      </c>
      <c r="T3805" t="str">
        <f t="shared" si="538"/>
        <v/>
      </c>
      <c r="U3805" t="str">
        <f t="shared" si="539"/>
        <v/>
      </c>
    </row>
    <row r="3806" spans="1:21" x14ac:dyDescent="0.25">
      <c r="A3806" s="6" t="str">
        <f>IF(EXPORTACIONES!A3806="","",EXPORTACIONES!A3806)</f>
        <v/>
      </c>
      <c r="B3806" t="str">
        <f>IF(EXPORTACIONES!B3806="","",VLOOKUP(EXPORTACIONES!B3806,PERSONAS!$A$1:$B$59,2,FALSE))</f>
        <v/>
      </c>
      <c r="C3806" t="str">
        <f>IF(EXPORTACIONES!C3806="","",VLOOKUP(EXPORTACIONES!C3806,ACTIVIDADES!$A$1:$B$37,2,FALSE))</f>
        <v/>
      </c>
      <c r="D3806" t="str">
        <f>IF(EXPORTACIONES!D3806="","",EXPORTACIONES!D3806&amp;" -- "&amp;IF(EXPORTACIONES!E3806="","Actividad de "&amp;EXPORTACIONES!C3806,EXPORTACIONES!E3806))</f>
        <v/>
      </c>
      <c r="E3806" t="str">
        <f>IF(EXPORTACIONES!D3806="","",EXPORTACIONES!D3806)</f>
        <v/>
      </c>
      <c r="F3806">
        <f>EXPORTACIONES!F3806</f>
        <v>0</v>
      </c>
      <c r="K3806" t="str">
        <f t="shared" si="531"/>
        <v/>
      </c>
      <c r="M3806">
        <f t="shared" si="532"/>
        <v>0</v>
      </c>
      <c r="N3806" t="str">
        <f t="shared" si="533"/>
        <v/>
      </c>
      <c r="O3806" t="str">
        <f t="shared" si="534"/>
        <v/>
      </c>
      <c r="P3806" t="str">
        <f t="shared" si="535"/>
        <v/>
      </c>
      <c r="Q3806">
        <v>1</v>
      </c>
      <c r="R3806" t="str">
        <f t="shared" si="536"/>
        <v/>
      </c>
      <c r="S3806" t="str">
        <f t="shared" si="537"/>
        <v/>
      </c>
      <c r="T3806" t="str">
        <f t="shared" si="538"/>
        <v/>
      </c>
      <c r="U3806" t="str">
        <f t="shared" si="539"/>
        <v/>
      </c>
    </row>
    <row r="3807" spans="1:21" x14ac:dyDescent="0.25">
      <c r="A3807" s="6" t="str">
        <f>IF(EXPORTACIONES!A3807="","",EXPORTACIONES!A3807)</f>
        <v/>
      </c>
      <c r="B3807" t="str">
        <f>IF(EXPORTACIONES!B3807="","",VLOOKUP(EXPORTACIONES!B3807,PERSONAS!$A$1:$B$59,2,FALSE))</f>
        <v/>
      </c>
      <c r="C3807" t="str">
        <f>IF(EXPORTACIONES!C3807="","",VLOOKUP(EXPORTACIONES!C3807,ACTIVIDADES!$A$1:$B$37,2,FALSE))</f>
        <v/>
      </c>
      <c r="D3807" t="str">
        <f>IF(EXPORTACIONES!D3807="","",EXPORTACIONES!D3807&amp;" -- "&amp;IF(EXPORTACIONES!E3807="","Actividad de "&amp;EXPORTACIONES!C3807,EXPORTACIONES!E3807))</f>
        <v/>
      </c>
      <c r="E3807" t="str">
        <f>IF(EXPORTACIONES!D3807="","",EXPORTACIONES!D3807)</f>
        <v/>
      </c>
      <c r="F3807">
        <f>EXPORTACIONES!F3807</f>
        <v>0</v>
      </c>
      <c r="K3807" t="str">
        <f t="shared" si="531"/>
        <v/>
      </c>
      <c r="M3807">
        <f t="shared" si="532"/>
        <v>0</v>
      </c>
      <c r="N3807" t="str">
        <f t="shared" si="533"/>
        <v/>
      </c>
      <c r="O3807" t="str">
        <f t="shared" si="534"/>
        <v/>
      </c>
      <c r="P3807" t="str">
        <f t="shared" si="535"/>
        <v/>
      </c>
      <c r="Q3807">
        <v>1</v>
      </c>
      <c r="R3807" t="str">
        <f t="shared" si="536"/>
        <v/>
      </c>
      <c r="S3807" t="str">
        <f t="shared" si="537"/>
        <v/>
      </c>
      <c r="T3807" t="str">
        <f t="shared" si="538"/>
        <v/>
      </c>
      <c r="U3807" t="str">
        <f t="shared" si="539"/>
        <v/>
      </c>
    </row>
    <row r="3808" spans="1:21" x14ac:dyDescent="0.25">
      <c r="A3808" s="6" t="str">
        <f>IF(EXPORTACIONES!A3808="","",EXPORTACIONES!A3808)</f>
        <v/>
      </c>
      <c r="B3808" t="str">
        <f>IF(EXPORTACIONES!B3808="","",VLOOKUP(EXPORTACIONES!B3808,PERSONAS!$A$1:$B$59,2,FALSE))</f>
        <v/>
      </c>
      <c r="C3808" t="str">
        <f>IF(EXPORTACIONES!C3808="","",VLOOKUP(EXPORTACIONES!C3808,ACTIVIDADES!$A$1:$B$37,2,FALSE))</f>
        <v/>
      </c>
      <c r="D3808" t="str">
        <f>IF(EXPORTACIONES!D3808="","",EXPORTACIONES!D3808&amp;" -- "&amp;IF(EXPORTACIONES!E3808="","Actividad de "&amp;EXPORTACIONES!C3808,EXPORTACIONES!E3808))</f>
        <v/>
      </c>
      <c r="E3808" t="str">
        <f>IF(EXPORTACIONES!D3808="","",EXPORTACIONES!D3808)</f>
        <v/>
      </c>
      <c r="F3808">
        <f>EXPORTACIONES!F3808</f>
        <v>0</v>
      </c>
      <c r="K3808" t="str">
        <f t="shared" si="531"/>
        <v/>
      </c>
      <c r="M3808">
        <f t="shared" si="532"/>
        <v>0</v>
      </c>
      <c r="N3808" t="str">
        <f t="shared" si="533"/>
        <v/>
      </c>
      <c r="O3808" t="str">
        <f t="shared" si="534"/>
        <v/>
      </c>
      <c r="P3808" t="str">
        <f t="shared" si="535"/>
        <v/>
      </c>
      <c r="Q3808">
        <v>1</v>
      </c>
      <c r="R3808" t="str">
        <f t="shared" si="536"/>
        <v/>
      </c>
      <c r="S3808" t="str">
        <f t="shared" si="537"/>
        <v/>
      </c>
      <c r="T3808" t="str">
        <f t="shared" si="538"/>
        <v/>
      </c>
      <c r="U3808" t="str">
        <f t="shared" si="539"/>
        <v/>
      </c>
    </row>
    <row r="3809" spans="1:21" x14ac:dyDescent="0.25">
      <c r="A3809" s="6" t="str">
        <f>IF(EXPORTACIONES!A3809="","",EXPORTACIONES!A3809)</f>
        <v/>
      </c>
      <c r="B3809" t="str">
        <f>IF(EXPORTACIONES!B3809="","",VLOOKUP(EXPORTACIONES!B3809,PERSONAS!$A$1:$B$59,2,FALSE))</f>
        <v/>
      </c>
      <c r="C3809" t="str">
        <f>IF(EXPORTACIONES!C3809="","",VLOOKUP(EXPORTACIONES!C3809,ACTIVIDADES!$A$1:$B$37,2,FALSE))</f>
        <v/>
      </c>
      <c r="D3809" t="str">
        <f>IF(EXPORTACIONES!D3809="","",EXPORTACIONES!D3809&amp;" -- "&amp;IF(EXPORTACIONES!E3809="","Actividad de "&amp;EXPORTACIONES!C3809,EXPORTACIONES!E3809))</f>
        <v/>
      </c>
      <c r="E3809" t="str">
        <f>IF(EXPORTACIONES!D3809="","",EXPORTACIONES!D3809)</f>
        <v/>
      </c>
      <c r="F3809">
        <f>EXPORTACIONES!F3809</f>
        <v>0</v>
      </c>
      <c r="K3809" t="str">
        <f t="shared" si="531"/>
        <v/>
      </c>
      <c r="M3809">
        <f t="shared" si="532"/>
        <v>0</v>
      </c>
      <c r="N3809" t="str">
        <f t="shared" si="533"/>
        <v/>
      </c>
      <c r="O3809" t="str">
        <f t="shared" si="534"/>
        <v/>
      </c>
      <c r="P3809" t="str">
        <f t="shared" si="535"/>
        <v/>
      </c>
      <c r="Q3809">
        <v>1</v>
      </c>
      <c r="R3809" t="str">
        <f t="shared" si="536"/>
        <v/>
      </c>
      <c r="S3809" t="str">
        <f t="shared" si="537"/>
        <v/>
      </c>
      <c r="T3809" t="str">
        <f t="shared" si="538"/>
        <v/>
      </c>
      <c r="U3809" t="str">
        <f t="shared" si="539"/>
        <v/>
      </c>
    </row>
    <row r="3810" spans="1:21" x14ac:dyDescent="0.25">
      <c r="A3810" s="6" t="str">
        <f>IF(EXPORTACIONES!A3810="","",EXPORTACIONES!A3810)</f>
        <v/>
      </c>
      <c r="B3810" t="str">
        <f>IF(EXPORTACIONES!B3810="","",VLOOKUP(EXPORTACIONES!B3810,PERSONAS!$A$1:$B$59,2,FALSE))</f>
        <v/>
      </c>
      <c r="C3810" t="str">
        <f>IF(EXPORTACIONES!C3810="","",VLOOKUP(EXPORTACIONES!C3810,ACTIVIDADES!$A$1:$B$37,2,FALSE))</f>
        <v/>
      </c>
      <c r="D3810" t="str">
        <f>IF(EXPORTACIONES!D3810="","",EXPORTACIONES!D3810&amp;" -- "&amp;IF(EXPORTACIONES!E3810="","Actividad de "&amp;EXPORTACIONES!C3810,EXPORTACIONES!E3810))</f>
        <v/>
      </c>
      <c r="E3810" t="str">
        <f>IF(EXPORTACIONES!D3810="","",EXPORTACIONES!D3810)</f>
        <v/>
      </c>
      <c r="F3810">
        <f>EXPORTACIONES!F3810</f>
        <v>0</v>
      </c>
      <c r="K3810" t="str">
        <f t="shared" si="531"/>
        <v/>
      </c>
      <c r="M3810">
        <f t="shared" si="532"/>
        <v>0</v>
      </c>
      <c r="N3810" t="str">
        <f t="shared" si="533"/>
        <v/>
      </c>
      <c r="O3810" t="str">
        <f t="shared" si="534"/>
        <v/>
      </c>
      <c r="P3810" t="str">
        <f t="shared" si="535"/>
        <v/>
      </c>
      <c r="Q3810">
        <v>1</v>
      </c>
      <c r="R3810" t="str">
        <f t="shared" si="536"/>
        <v/>
      </c>
      <c r="S3810" t="str">
        <f t="shared" si="537"/>
        <v/>
      </c>
      <c r="T3810" t="str">
        <f t="shared" si="538"/>
        <v/>
      </c>
      <c r="U3810" t="str">
        <f t="shared" si="539"/>
        <v/>
      </c>
    </row>
    <row r="3811" spans="1:21" x14ac:dyDescent="0.25">
      <c r="A3811" s="6" t="str">
        <f>IF(EXPORTACIONES!A3811="","",EXPORTACIONES!A3811)</f>
        <v/>
      </c>
      <c r="B3811" t="str">
        <f>IF(EXPORTACIONES!B3811="","",VLOOKUP(EXPORTACIONES!B3811,PERSONAS!$A$1:$B$59,2,FALSE))</f>
        <v/>
      </c>
      <c r="C3811" t="str">
        <f>IF(EXPORTACIONES!C3811="","",VLOOKUP(EXPORTACIONES!C3811,ACTIVIDADES!$A$1:$B$37,2,FALSE))</f>
        <v/>
      </c>
      <c r="D3811" t="str">
        <f>IF(EXPORTACIONES!D3811="","",EXPORTACIONES!D3811&amp;" -- "&amp;IF(EXPORTACIONES!E3811="","Actividad de "&amp;EXPORTACIONES!C3811,EXPORTACIONES!E3811))</f>
        <v/>
      </c>
      <c r="E3811" t="str">
        <f>IF(EXPORTACIONES!D3811="","",EXPORTACIONES!D3811)</f>
        <v/>
      </c>
      <c r="F3811">
        <f>EXPORTACIONES!F3811</f>
        <v>0</v>
      </c>
      <c r="K3811" t="str">
        <f t="shared" si="531"/>
        <v/>
      </c>
      <c r="M3811">
        <f t="shared" si="532"/>
        <v>0</v>
      </c>
      <c r="N3811" t="str">
        <f t="shared" si="533"/>
        <v/>
      </c>
      <c r="O3811" t="str">
        <f t="shared" si="534"/>
        <v/>
      </c>
      <c r="P3811" t="str">
        <f t="shared" si="535"/>
        <v/>
      </c>
      <c r="Q3811">
        <v>1</v>
      </c>
      <c r="R3811" t="str">
        <f t="shared" si="536"/>
        <v/>
      </c>
      <c r="S3811" t="str">
        <f t="shared" si="537"/>
        <v/>
      </c>
      <c r="T3811" t="str">
        <f t="shared" si="538"/>
        <v/>
      </c>
      <c r="U3811" t="str">
        <f t="shared" si="539"/>
        <v/>
      </c>
    </row>
    <row r="3812" spans="1:21" x14ac:dyDescent="0.25">
      <c r="A3812" s="6" t="str">
        <f>IF(EXPORTACIONES!A3812="","",EXPORTACIONES!A3812)</f>
        <v/>
      </c>
      <c r="B3812" t="str">
        <f>IF(EXPORTACIONES!B3812="","",VLOOKUP(EXPORTACIONES!B3812,PERSONAS!$A$1:$B$59,2,FALSE))</f>
        <v/>
      </c>
      <c r="C3812" t="str">
        <f>IF(EXPORTACIONES!C3812="","",VLOOKUP(EXPORTACIONES!C3812,ACTIVIDADES!$A$1:$B$37,2,FALSE))</f>
        <v/>
      </c>
      <c r="D3812" t="str">
        <f>IF(EXPORTACIONES!D3812="","",EXPORTACIONES!D3812&amp;" -- "&amp;IF(EXPORTACIONES!E3812="","Actividad de "&amp;EXPORTACIONES!C3812,EXPORTACIONES!E3812))</f>
        <v/>
      </c>
      <c r="E3812" t="str">
        <f>IF(EXPORTACIONES!D3812="","",EXPORTACIONES!D3812)</f>
        <v/>
      </c>
      <c r="F3812">
        <f>EXPORTACIONES!F3812</f>
        <v>0</v>
      </c>
      <c r="K3812" t="str">
        <f t="shared" si="531"/>
        <v/>
      </c>
      <c r="M3812">
        <f t="shared" si="532"/>
        <v>0</v>
      </c>
      <c r="N3812" t="str">
        <f t="shared" si="533"/>
        <v/>
      </c>
      <c r="O3812" t="str">
        <f t="shared" si="534"/>
        <v/>
      </c>
      <c r="P3812" t="str">
        <f t="shared" si="535"/>
        <v/>
      </c>
      <c r="Q3812">
        <v>1</v>
      </c>
      <c r="R3812" t="str">
        <f t="shared" si="536"/>
        <v/>
      </c>
      <c r="S3812" t="str">
        <f t="shared" si="537"/>
        <v/>
      </c>
      <c r="T3812" t="str">
        <f t="shared" si="538"/>
        <v/>
      </c>
      <c r="U3812" t="str">
        <f t="shared" si="539"/>
        <v/>
      </c>
    </row>
    <row r="3813" spans="1:21" x14ac:dyDescent="0.25">
      <c r="A3813" s="6" t="str">
        <f>IF(EXPORTACIONES!A3813="","",EXPORTACIONES!A3813)</f>
        <v/>
      </c>
      <c r="B3813" t="str">
        <f>IF(EXPORTACIONES!B3813="","",VLOOKUP(EXPORTACIONES!B3813,PERSONAS!$A$1:$B$59,2,FALSE))</f>
        <v/>
      </c>
      <c r="C3813" t="str">
        <f>IF(EXPORTACIONES!C3813="","",VLOOKUP(EXPORTACIONES!C3813,ACTIVIDADES!$A$1:$B$37,2,FALSE))</f>
        <v/>
      </c>
      <c r="D3813" t="str">
        <f>IF(EXPORTACIONES!D3813="","",EXPORTACIONES!D3813&amp;" -- "&amp;IF(EXPORTACIONES!E3813="","Actividad de "&amp;EXPORTACIONES!C3813,EXPORTACIONES!E3813))</f>
        <v/>
      </c>
      <c r="E3813" t="str">
        <f>IF(EXPORTACIONES!D3813="","",EXPORTACIONES!D3813)</f>
        <v/>
      </c>
      <c r="F3813">
        <f>EXPORTACIONES!F3813</f>
        <v>0</v>
      </c>
      <c r="K3813" t="str">
        <f t="shared" si="531"/>
        <v/>
      </c>
      <c r="M3813">
        <f t="shared" si="532"/>
        <v>0</v>
      </c>
      <c r="N3813" t="str">
        <f t="shared" si="533"/>
        <v/>
      </c>
      <c r="O3813" t="str">
        <f t="shared" si="534"/>
        <v/>
      </c>
      <c r="P3813" t="str">
        <f t="shared" si="535"/>
        <v/>
      </c>
      <c r="Q3813">
        <v>1</v>
      </c>
      <c r="R3813" t="str">
        <f t="shared" si="536"/>
        <v/>
      </c>
      <c r="S3813" t="str">
        <f t="shared" si="537"/>
        <v/>
      </c>
      <c r="T3813" t="str">
        <f t="shared" si="538"/>
        <v/>
      </c>
      <c r="U3813" t="str">
        <f t="shared" si="539"/>
        <v/>
      </c>
    </row>
    <row r="3814" spans="1:21" x14ac:dyDescent="0.25">
      <c r="A3814" s="6" t="str">
        <f>IF(EXPORTACIONES!A3814="","",EXPORTACIONES!A3814)</f>
        <v/>
      </c>
      <c r="B3814" t="str">
        <f>IF(EXPORTACIONES!B3814="","",VLOOKUP(EXPORTACIONES!B3814,PERSONAS!$A$1:$B$59,2,FALSE))</f>
        <v/>
      </c>
      <c r="C3814" t="str">
        <f>IF(EXPORTACIONES!C3814="","",VLOOKUP(EXPORTACIONES!C3814,ACTIVIDADES!$A$1:$B$37,2,FALSE))</f>
        <v/>
      </c>
      <c r="D3814" t="str">
        <f>IF(EXPORTACIONES!D3814="","",EXPORTACIONES!D3814&amp;" -- "&amp;IF(EXPORTACIONES!E3814="","Actividad de "&amp;EXPORTACIONES!C3814,EXPORTACIONES!E3814))</f>
        <v/>
      </c>
      <c r="E3814" t="str">
        <f>IF(EXPORTACIONES!D3814="","",EXPORTACIONES!D3814)</f>
        <v/>
      </c>
      <c r="F3814">
        <f>EXPORTACIONES!F3814</f>
        <v>0</v>
      </c>
      <c r="K3814" t="str">
        <f t="shared" si="531"/>
        <v/>
      </c>
      <c r="M3814">
        <f t="shared" si="532"/>
        <v>0</v>
      </c>
      <c r="N3814" t="str">
        <f t="shared" si="533"/>
        <v/>
      </c>
      <c r="O3814" t="str">
        <f t="shared" si="534"/>
        <v/>
      </c>
      <c r="P3814" t="str">
        <f t="shared" si="535"/>
        <v/>
      </c>
      <c r="Q3814">
        <v>1</v>
      </c>
      <c r="R3814" t="str">
        <f t="shared" si="536"/>
        <v/>
      </c>
      <c r="S3814" t="str">
        <f t="shared" si="537"/>
        <v/>
      </c>
      <c r="T3814" t="str">
        <f t="shared" si="538"/>
        <v/>
      </c>
      <c r="U3814" t="str">
        <f t="shared" si="539"/>
        <v/>
      </c>
    </row>
    <row r="3815" spans="1:21" x14ac:dyDescent="0.25">
      <c r="A3815" s="6" t="str">
        <f>IF(EXPORTACIONES!A3815="","",EXPORTACIONES!A3815)</f>
        <v/>
      </c>
      <c r="B3815" t="str">
        <f>IF(EXPORTACIONES!B3815="","",VLOOKUP(EXPORTACIONES!B3815,PERSONAS!$A$1:$B$59,2,FALSE))</f>
        <v/>
      </c>
      <c r="C3815" t="str">
        <f>IF(EXPORTACIONES!C3815="","",VLOOKUP(EXPORTACIONES!C3815,ACTIVIDADES!$A$1:$B$37,2,FALSE))</f>
        <v/>
      </c>
      <c r="D3815" t="str">
        <f>IF(EXPORTACIONES!D3815="","",EXPORTACIONES!D3815&amp;" -- "&amp;IF(EXPORTACIONES!E3815="","Actividad de "&amp;EXPORTACIONES!C3815,EXPORTACIONES!E3815))</f>
        <v/>
      </c>
      <c r="E3815" t="str">
        <f>IF(EXPORTACIONES!D3815="","",EXPORTACIONES!D3815)</f>
        <v/>
      </c>
      <c r="F3815">
        <f>EXPORTACIONES!F3815</f>
        <v>0</v>
      </c>
      <c r="K3815" t="str">
        <f t="shared" si="531"/>
        <v/>
      </c>
      <c r="M3815">
        <f t="shared" si="532"/>
        <v>0</v>
      </c>
      <c r="N3815" t="str">
        <f t="shared" si="533"/>
        <v/>
      </c>
      <c r="O3815" t="str">
        <f t="shared" si="534"/>
        <v/>
      </c>
      <c r="P3815" t="str">
        <f t="shared" si="535"/>
        <v/>
      </c>
      <c r="Q3815">
        <v>1</v>
      </c>
      <c r="R3815" t="str">
        <f t="shared" si="536"/>
        <v/>
      </c>
      <c r="S3815" t="str">
        <f t="shared" si="537"/>
        <v/>
      </c>
      <c r="T3815" t="str">
        <f t="shared" si="538"/>
        <v/>
      </c>
      <c r="U3815" t="str">
        <f t="shared" si="539"/>
        <v/>
      </c>
    </row>
    <row r="3816" spans="1:21" x14ac:dyDescent="0.25">
      <c r="A3816" s="6" t="str">
        <f>IF(EXPORTACIONES!A3816="","",EXPORTACIONES!A3816)</f>
        <v/>
      </c>
      <c r="B3816" t="str">
        <f>IF(EXPORTACIONES!B3816="","",VLOOKUP(EXPORTACIONES!B3816,PERSONAS!$A$1:$B$59,2,FALSE))</f>
        <v/>
      </c>
      <c r="C3816" t="str">
        <f>IF(EXPORTACIONES!C3816="","",VLOOKUP(EXPORTACIONES!C3816,ACTIVIDADES!$A$1:$B$37,2,FALSE))</f>
        <v/>
      </c>
      <c r="D3816" t="str">
        <f>IF(EXPORTACIONES!D3816="","",EXPORTACIONES!D3816&amp;" -- "&amp;IF(EXPORTACIONES!E3816="","Actividad de "&amp;EXPORTACIONES!C3816,EXPORTACIONES!E3816))</f>
        <v/>
      </c>
      <c r="E3816" t="str">
        <f>IF(EXPORTACIONES!D3816="","",EXPORTACIONES!D3816)</f>
        <v/>
      </c>
      <c r="F3816">
        <f>EXPORTACIONES!F3816</f>
        <v>0</v>
      </c>
      <c r="K3816" t="str">
        <f t="shared" si="531"/>
        <v/>
      </c>
      <c r="M3816">
        <f t="shared" si="532"/>
        <v>0</v>
      </c>
      <c r="N3816" t="str">
        <f t="shared" si="533"/>
        <v/>
      </c>
      <c r="O3816" t="str">
        <f t="shared" si="534"/>
        <v/>
      </c>
      <c r="P3816" t="str">
        <f t="shared" si="535"/>
        <v/>
      </c>
      <c r="Q3816">
        <v>1</v>
      </c>
      <c r="R3816" t="str">
        <f t="shared" si="536"/>
        <v/>
      </c>
      <c r="S3816" t="str">
        <f t="shared" si="537"/>
        <v/>
      </c>
      <c r="T3816" t="str">
        <f t="shared" si="538"/>
        <v/>
      </c>
      <c r="U3816" t="str">
        <f t="shared" si="539"/>
        <v/>
      </c>
    </row>
    <row r="3817" spans="1:21" x14ac:dyDescent="0.25">
      <c r="A3817" s="6" t="str">
        <f>IF(EXPORTACIONES!A3817="","",EXPORTACIONES!A3817)</f>
        <v/>
      </c>
      <c r="B3817" t="str">
        <f>IF(EXPORTACIONES!B3817="","",VLOOKUP(EXPORTACIONES!B3817,PERSONAS!$A$1:$B$59,2,FALSE))</f>
        <v/>
      </c>
      <c r="C3817" t="str">
        <f>IF(EXPORTACIONES!C3817="","",VLOOKUP(EXPORTACIONES!C3817,ACTIVIDADES!$A$1:$B$37,2,FALSE))</f>
        <v/>
      </c>
      <c r="D3817" t="str">
        <f>IF(EXPORTACIONES!D3817="","",EXPORTACIONES!D3817&amp;" -- "&amp;IF(EXPORTACIONES!E3817="","Actividad de "&amp;EXPORTACIONES!C3817,EXPORTACIONES!E3817))</f>
        <v/>
      </c>
      <c r="E3817" t="str">
        <f>IF(EXPORTACIONES!D3817="","",EXPORTACIONES!D3817)</f>
        <v/>
      </c>
      <c r="F3817">
        <f>EXPORTACIONES!F3817</f>
        <v>0</v>
      </c>
      <c r="K3817" t="str">
        <f t="shared" si="531"/>
        <v/>
      </c>
      <c r="M3817">
        <f t="shared" si="532"/>
        <v>0</v>
      </c>
      <c r="N3817" t="str">
        <f t="shared" si="533"/>
        <v/>
      </c>
      <c r="O3817" t="str">
        <f t="shared" si="534"/>
        <v/>
      </c>
      <c r="P3817" t="str">
        <f t="shared" si="535"/>
        <v/>
      </c>
      <c r="Q3817">
        <v>1</v>
      </c>
      <c r="R3817" t="str">
        <f t="shared" si="536"/>
        <v/>
      </c>
      <c r="S3817" t="str">
        <f t="shared" si="537"/>
        <v/>
      </c>
      <c r="T3817" t="str">
        <f t="shared" si="538"/>
        <v/>
      </c>
      <c r="U3817" t="str">
        <f t="shared" si="539"/>
        <v/>
      </c>
    </row>
    <row r="3818" spans="1:21" x14ac:dyDescent="0.25">
      <c r="A3818" s="6" t="str">
        <f>IF(EXPORTACIONES!A3818="","",EXPORTACIONES!A3818)</f>
        <v/>
      </c>
      <c r="B3818" t="str">
        <f>IF(EXPORTACIONES!B3818="","",VLOOKUP(EXPORTACIONES!B3818,PERSONAS!$A$1:$B$59,2,FALSE))</f>
        <v/>
      </c>
      <c r="C3818" t="str">
        <f>IF(EXPORTACIONES!C3818="","",VLOOKUP(EXPORTACIONES!C3818,ACTIVIDADES!$A$1:$B$37,2,FALSE))</f>
        <v/>
      </c>
      <c r="D3818" t="str">
        <f>IF(EXPORTACIONES!D3818="","",EXPORTACIONES!D3818&amp;" -- "&amp;IF(EXPORTACIONES!E3818="","Actividad de "&amp;EXPORTACIONES!C3818,EXPORTACIONES!E3818))</f>
        <v/>
      </c>
      <c r="E3818" t="str">
        <f>IF(EXPORTACIONES!D3818="","",EXPORTACIONES!D3818)</f>
        <v/>
      </c>
      <c r="F3818">
        <f>EXPORTACIONES!F3818</f>
        <v>0</v>
      </c>
      <c r="K3818" t="str">
        <f t="shared" si="531"/>
        <v/>
      </c>
      <c r="M3818">
        <f t="shared" si="532"/>
        <v>0</v>
      </c>
      <c r="N3818" t="str">
        <f t="shared" si="533"/>
        <v/>
      </c>
      <c r="O3818" t="str">
        <f t="shared" si="534"/>
        <v/>
      </c>
      <c r="P3818" t="str">
        <f t="shared" si="535"/>
        <v/>
      </c>
      <c r="Q3818">
        <v>1</v>
      </c>
      <c r="R3818" t="str">
        <f t="shared" si="536"/>
        <v/>
      </c>
      <c r="S3818" t="str">
        <f t="shared" si="537"/>
        <v/>
      </c>
      <c r="T3818" t="str">
        <f t="shared" si="538"/>
        <v/>
      </c>
      <c r="U3818" t="str">
        <f t="shared" si="539"/>
        <v/>
      </c>
    </row>
    <row r="3819" spans="1:21" x14ac:dyDescent="0.25">
      <c r="A3819" s="6" t="str">
        <f>IF(EXPORTACIONES!A3819="","",EXPORTACIONES!A3819)</f>
        <v/>
      </c>
      <c r="B3819" t="str">
        <f>IF(EXPORTACIONES!B3819="","",VLOOKUP(EXPORTACIONES!B3819,PERSONAS!$A$1:$B$59,2,FALSE))</f>
        <v/>
      </c>
      <c r="C3819" t="str">
        <f>IF(EXPORTACIONES!C3819="","",VLOOKUP(EXPORTACIONES!C3819,ACTIVIDADES!$A$1:$B$37,2,FALSE))</f>
        <v/>
      </c>
      <c r="D3819" t="str">
        <f>IF(EXPORTACIONES!D3819="","",EXPORTACIONES!D3819&amp;" -- "&amp;IF(EXPORTACIONES!E3819="","Actividad de "&amp;EXPORTACIONES!C3819,EXPORTACIONES!E3819))</f>
        <v/>
      </c>
      <c r="E3819" t="str">
        <f>IF(EXPORTACIONES!D3819="","",EXPORTACIONES!D3819)</f>
        <v/>
      </c>
      <c r="F3819">
        <f>EXPORTACIONES!F3819</f>
        <v>0</v>
      </c>
      <c r="K3819" t="str">
        <f t="shared" si="531"/>
        <v/>
      </c>
      <c r="M3819">
        <f t="shared" si="532"/>
        <v>0</v>
      </c>
      <c r="N3819" t="str">
        <f t="shared" si="533"/>
        <v/>
      </c>
      <c r="O3819" t="str">
        <f t="shared" si="534"/>
        <v/>
      </c>
      <c r="P3819" t="str">
        <f t="shared" si="535"/>
        <v/>
      </c>
      <c r="Q3819">
        <v>1</v>
      </c>
      <c r="R3819" t="str">
        <f t="shared" si="536"/>
        <v/>
      </c>
      <c r="S3819" t="str">
        <f t="shared" si="537"/>
        <v/>
      </c>
      <c r="T3819" t="str">
        <f t="shared" si="538"/>
        <v/>
      </c>
      <c r="U3819" t="str">
        <f t="shared" si="539"/>
        <v/>
      </c>
    </row>
    <row r="3820" spans="1:21" x14ac:dyDescent="0.25">
      <c r="A3820" s="6" t="str">
        <f>IF(EXPORTACIONES!A3820="","",EXPORTACIONES!A3820)</f>
        <v/>
      </c>
      <c r="B3820" t="str">
        <f>IF(EXPORTACIONES!B3820="","",VLOOKUP(EXPORTACIONES!B3820,PERSONAS!$A$1:$B$59,2,FALSE))</f>
        <v/>
      </c>
      <c r="C3820" t="str">
        <f>IF(EXPORTACIONES!C3820="","",VLOOKUP(EXPORTACIONES!C3820,ACTIVIDADES!$A$1:$B$37,2,FALSE))</f>
        <v/>
      </c>
      <c r="D3820" t="str">
        <f>IF(EXPORTACIONES!D3820="","",EXPORTACIONES!D3820&amp;" -- "&amp;IF(EXPORTACIONES!E3820="","Actividad de "&amp;EXPORTACIONES!C3820,EXPORTACIONES!E3820))</f>
        <v/>
      </c>
      <c r="E3820" t="str">
        <f>IF(EXPORTACIONES!D3820="","",EXPORTACIONES!D3820)</f>
        <v/>
      </c>
      <c r="F3820">
        <f>EXPORTACIONES!F3820</f>
        <v>0</v>
      </c>
      <c r="K3820" t="str">
        <f t="shared" si="531"/>
        <v/>
      </c>
      <c r="M3820">
        <f t="shared" si="532"/>
        <v>0</v>
      </c>
      <c r="N3820" t="str">
        <f t="shared" si="533"/>
        <v/>
      </c>
      <c r="O3820" t="str">
        <f t="shared" si="534"/>
        <v/>
      </c>
      <c r="P3820" t="str">
        <f t="shared" si="535"/>
        <v/>
      </c>
      <c r="Q3820">
        <v>1</v>
      </c>
      <c r="R3820" t="str">
        <f t="shared" si="536"/>
        <v/>
      </c>
      <c r="S3820" t="str">
        <f t="shared" si="537"/>
        <v/>
      </c>
      <c r="T3820" t="str">
        <f t="shared" si="538"/>
        <v/>
      </c>
      <c r="U3820" t="str">
        <f t="shared" si="539"/>
        <v/>
      </c>
    </row>
    <row r="3821" spans="1:21" x14ac:dyDescent="0.25">
      <c r="A3821" s="6" t="str">
        <f>IF(EXPORTACIONES!A3821="","",EXPORTACIONES!A3821)</f>
        <v/>
      </c>
      <c r="B3821" t="str">
        <f>IF(EXPORTACIONES!B3821="","",VLOOKUP(EXPORTACIONES!B3821,PERSONAS!$A$1:$B$59,2,FALSE))</f>
        <v/>
      </c>
      <c r="C3821" t="str">
        <f>IF(EXPORTACIONES!C3821="","",VLOOKUP(EXPORTACIONES!C3821,ACTIVIDADES!$A$1:$B$37,2,FALSE))</f>
        <v/>
      </c>
      <c r="D3821" t="str">
        <f>IF(EXPORTACIONES!D3821="","",EXPORTACIONES!D3821&amp;" -- "&amp;IF(EXPORTACIONES!E3821="","Actividad de "&amp;EXPORTACIONES!C3821,EXPORTACIONES!E3821))</f>
        <v/>
      </c>
      <c r="E3821" t="str">
        <f>IF(EXPORTACIONES!D3821="","",EXPORTACIONES!D3821)</f>
        <v/>
      </c>
      <c r="F3821">
        <f>EXPORTACIONES!F3821</f>
        <v>0</v>
      </c>
      <c r="K3821" t="str">
        <f t="shared" si="531"/>
        <v/>
      </c>
      <c r="M3821">
        <f t="shared" si="532"/>
        <v>0</v>
      </c>
      <c r="N3821" t="str">
        <f t="shared" si="533"/>
        <v/>
      </c>
      <c r="O3821" t="str">
        <f t="shared" si="534"/>
        <v/>
      </c>
      <c r="P3821" t="str">
        <f t="shared" si="535"/>
        <v/>
      </c>
      <c r="Q3821">
        <v>1</v>
      </c>
      <c r="R3821" t="str">
        <f t="shared" si="536"/>
        <v/>
      </c>
      <c r="S3821" t="str">
        <f t="shared" si="537"/>
        <v/>
      </c>
      <c r="T3821" t="str">
        <f t="shared" si="538"/>
        <v/>
      </c>
      <c r="U3821" t="str">
        <f t="shared" si="539"/>
        <v/>
      </c>
    </row>
    <row r="3822" spans="1:21" x14ac:dyDescent="0.25">
      <c r="A3822" s="6" t="str">
        <f>IF(EXPORTACIONES!A3822="","",EXPORTACIONES!A3822)</f>
        <v/>
      </c>
      <c r="B3822" t="str">
        <f>IF(EXPORTACIONES!B3822="","",VLOOKUP(EXPORTACIONES!B3822,PERSONAS!$A$1:$B$59,2,FALSE))</f>
        <v/>
      </c>
      <c r="C3822" t="str">
        <f>IF(EXPORTACIONES!C3822="","",VLOOKUP(EXPORTACIONES!C3822,ACTIVIDADES!$A$1:$B$37,2,FALSE))</f>
        <v/>
      </c>
      <c r="D3822" t="str">
        <f>IF(EXPORTACIONES!D3822="","",EXPORTACIONES!D3822&amp;" -- "&amp;IF(EXPORTACIONES!E3822="","Actividad de "&amp;EXPORTACIONES!C3822,EXPORTACIONES!E3822))</f>
        <v/>
      </c>
      <c r="E3822" t="str">
        <f>IF(EXPORTACIONES!D3822="","",EXPORTACIONES!D3822)</f>
        <v/>
      </c>
      <c r="F3822">
        <f>EXPORTACIONES!F3822</f>
        <v>0</v>
      </c>
      <c r="K3822" t="str">
        <f t="shared" si="531"/>
        <v/>
      </c>
      <c r="M3822">
        <f t="shared" si="532"/>
        <v>0</v>
      </c>
      <c r="N3822" t="str">
        <f t="shared" si="533"/>
        <v/>
      </c>
      <c r="O3822" t="str">
        <f t="shared" si="534"/>
        <v/>
      </c>
      <c r="P3822" t="str">
        <f t="shared" si="535"/>
        <v/>
      </c>
      <c r="Q3822">
        <v>1</v>
      </c>
      <c r="R3822" t="str">
        <f t="shared" si="536"/>
        <v/>
      </c>
      <c r="S3822" t="str">
        <f t="shared" si="537"/>
        <v/>
      </c>
      <c r="T3822" t="str">
        <f t="shared" si="538"/>
        <v/>
      </c>
      <c r="U3822" t="str">
        <f t="shared" si="539"/>
        <v/>
      </c>
    </row>
    <row r="3823" spans="1:21" x14ac:dyDescent="0.25">
      <c r="A3823" s="6" t="str">
        <f>IF(EXPORTACIONES!A3823="","",EXPORTACIONES!A3823)</f>
        <v/>
      </c>
      <c r="B3823" t="str">
        <f>IF(EXPORTACIONES!B3823="","",VLOOKUP(EXPORTACIONES!B3823,PERSONAS!$A$1:$B$59,2,FALSE))</f>
        <v/>
      </c>
      <c r="C3823" t="str">
        <f>IF(EXPORTACIONES!C3823="","",VLOOKUP(EXPORTACIONES!C3823,ACTIVIDADES!$A$1:$B$37,2,FALSE))</f>
        <v/>
      </c>
      <c r="D3823" t="str">
        <f>IF(EXPORTACIONES!D3823="","",EXPORTACIONES!D3823&amp;" -- "&amp;IF(EXPORTACIONES!E3823="","Actividad de "&amp;EXPORTACIONES!C3823,EXPORTACIONES!E3823))</f>
        <v/>
      </c>
      <c r="E3823" t="str">
        <f>IF(EXPORTACIONES!D3823="","",EXPORTACIONES!D3823)</f>
        <v/>
      </c>
      <c r="F3823">
        <f>EXPORTACIONES!F3823</f>
        <v>0</v>
      </c>
      <c r="K3823" t="str">
        <f t="shared" si="531"/>
        <v/>
      </c>
      <c r="M3823">
        <f t="shared" si="532"/>
        <v>0</v>
      </c>
      <c r="N3823" t="str">
        <f t="shared" si="533"/>
        <v/>
      </c>
      <c r="O3823" t="str">
        <f t="shared" si="534"/>
        <v/>
      </c>
      <c r="P3823" t="str">
        <f t="shared" si="535"/>
        <v/>
      </c>
      <c r="Q3823">
        <v>1</v>
      </c>
      <c r="R3823" t="str">
        <f t="shared" si="536"/>
        <v/>
      </c>
      <c r="S3823" t="str">
        <f t="shared" si="537"/>
        <v/>
      </c>
      <c r="T3823" t="str">
        <f t="shared" si="538"/>
        <v/>
      </c>
      <c r="U3823" t="str">
        <f t="shared" si="539"/>
        <v/>
      </c>
    </row>
    <row r="3824" spans="1:21" x14ac:dyDescent="0.25">
      <c r="A3824" s="6" t="str">
        <f>IF(EXPORTACIONES!A3824="","",EXPORTACIONES!A3824)</f>
        <v/>
      </c>
      <c r="B3824" t="str">
        <f>IF(EXPORTACIONES!B3824="","",VLOOKUP(EXPORTACIONES!B3824,PERSONAS!$A$1:$B$59,2,FALSE))</f>
        <v/>
      </c>
      <c r="C3824" t="str">
        <f>IF(EXPORTACIONES!C3824="","",VLOOKUP(EXPORTACIONES!C3824,ACTIVIDADES!$A$1:$B$37,2,FALSE))</f>
        <v/>
      </c>
      <c r="D3824" t="str">
        <f>IF(EXPORTACIONES!D3824="","",EXPORTACIONES!D3824&amp;" -- "&amp;IF(EXPORTACIONES!E3824="","Actividad de "&amp;EXPORTACIONES!C3824,EXPORTACIONES!E3824))</f>
        <v/>
      </c>
      <c r="E3824" t="str">
        <f>IF(EXPORTACIONES!D3824="","",EXPORTACIONES!D3824)</f>
        <v/>
      </c>
      <c r="F3824">
        <f>EXPORTACIONES!F3824</f>
        <v>0</v>
      </c>
      <c r="K3824" t="str">
        <f t="shared" si="531"/>
        <v/>
      </c>
      <c r="M3824">
        <f t="shared" si="532"/>
        <v>0</v>
      </c>
      <c r="N3824" t="str">
        <f t="shared" si="533"/>
        <v/>
      </c>
      <c r="O3824" t="str">
        <f t="shared" si="534"/>
        <v/>
      </c>
      <c r="P3824" t="str">
        <f t="shared" si="535"/>
        <v/>
      </c>
      <c r="Q3824">
        <v>1</v>
      </c>
      <c r="R3824" t="str">
        <f t="shared" si="536"/>
        <v/>
      </c>
      <c r="S3824" t="str">
        <f t="shared" si="537"/>
        <v/>
      </c>
      <c r="T3824" t="str">
        <f t="shared" si="538"/>
        <v/>
      </c>
      <c r="U3824" t="str">
        <f t="shared" si="539"/>
        <v/>
      </c>
    </row>
    <row r="3825" spans="1:21" x14ac:dyDescent="0.25">
      <c r="A3825" s="6" t="str">
        <f>IF(EXPORTACIONES!A3825="","",EXPORTACIONES!A3825)</f>
        <v/>
      </c>
      <c r="B3825" t="str">
        <f>IF(EXPORTACIONES!B3825="","",VLOOKUP(EXPORTACIONES!B3825,PERSONAS!$A$1:$B$59,2,FALSE))</f>
        <v/>
      </c>
      <c r="C3825" t="str">
        <f>IF(EXPORTACIONES!C3825="","",VLOOKUP(EXPORTACIONES!C3825,ACTIVIDADES!$A$1:$B$37,2,FALSE))</f>
        <v/>
      </c>
      <c r="D3825" t="str">
        <f>IF(EXPORTACIONES!D3825="","",EXPORTACIONES!D3825&amp;" -- "&amp;IF(EXPORTACIONES!E3825="","Actividad de "&amp;EXPORTACIONES!C3825,EXPORTACIONES!E3825))</f>
        <v/>
      </c>
      <c r="E3825" t="str">
        <f>IF(EXPORTACIONES!D3825="","",EXPORTACIONES!D3825)</f>
        <v/>
      </c>
      <c r="F3825">
        <f>EXPORTACIONES!F3825</f>
        <v>0</v>
      </c>
      <c r="K3825" t="str">
        <f t="shared" si="531"/>
        <v/>
      </c>
      <c r="M3825">
        <f t="shared" si="532"/>
        <v>0</v>
      </c>
      <c r="N3825" t="str">
        <f t="shared" si="533"/>
        <v/>
      </c>
      <c r="O3825" t="str">
        <f t="shared" si="534"/>
        <v/>
      </c>
      <c r="P3825" t="str">
        <f t="shared" si="535"/>
        <v/>
      </c>
      <c r="Q3825">
        <v>1</v>
      </c>
      <c r="R3825" t="str">
        <f t="shared" si="536"/>
        <v/>
      </c>
      <c r="S3825" t="str">
        <f t="shared" si="537"/>
        <v/>
      </c>
      <c r="T3825" t="str">
        <f t="shared" si="538"/>
        <v/>
      </c>
      <c r="U3825" t="str">
        <f t="shared" si="539"/>
        <v/>
      </c>
    </row>
    <row r="3826" spans="1:21" x14ac:dyDescent="0.25">
      <c r="A3826" s="6" t="str">
        <f>IF(EXPORTACIONES!A3826="","",EXPORTACIONES!A3826)</f>
        <v/>
      </c>
      <c r="B3826" t="str">
        <f>IF(EXPORTACIONES!B3826="","",VLOOKUP(EXPORTACIONES!B3826,PERSONAS!$A$1:$B$59,2,FALSE))</f>
        <v/>
      </c>
      <c r="C3826" t="str">
        <f>IF(EXPORTACIONES!C3826="","",VLOOKUP(EXPORTACIONES!C3826,ACTIVIDADES!$A$1:$B$37,2,FALSE))</f>
        <v/>
      </c>
      <c r="D3826" t="str">
        <f>IF(EXPORTACIONES!D3826="","",EXPORTACIONES!D3826&amp;" -- "&amp;IF(EXPORTACIONES!E3826="","Actividad de "&amp;EXPORTACIONES!C3826,EXPORTACIONES!E3826))</f>
        <v/>
      </c>
      <c r="E3826" t="str">
        <f>IF(EXPORTACIONES!D3826="","",EXPORTACIONES!D3826)</f>
        <v/>
      </c>
      <c r="F3826">
        <f>EXPORTACIONES!F3826</f>
        <v>0</v>
      </c>
      <c r="K3826" t="str">
        <f t="shared" si="531"/>
        <v/>
      </c>
      <c r="M3826">
        <f t="shared" si="532"/>
        <v>0</v>
      </c>
      <c r="N3826" t="str">
        <f t="shared" si="533"/>
        <v/>
      </c>
      <c r="O3826" t="str">
        <f t="shared" si="534"/>
        <v/>
      </c>
      <c r="P3826" t="str">
        <f t="shared" si="535"/>
        <v/>
      </c>
      <c r="Q3826">
        <v>1</v>
      </c>
      <c r="R3826" t="str">
        <f t="shared" si="536"/>
        <v/>
      </c>
      <c r="S3826" t="str">
        <f t="shared" si="537"/>
        <v/>
      </c>
      <c r="T3826" t="str">
        <f t="shared" si="538"/>
        <v/>
      </c>
      <c r="U3826" t="str">
        <f t="shared" si="539"/>
        <v/>
      </c>
    </row>
    <row r="3827" spans="1:21" x14ac:dyDescent="0.25">
      <c r="A3827" s="6" t="str">
        <f>IF(EXPORTACIONES!A3827="","",EXPORTACIONES!A3827)</f>
        <v/>
      </c>
      <c r="B3827" t="str">
        <f>IF(EXPORTACIONES!B3827="","",VLOOKUP(EXPORTACIONES!B3827,PERSONAS!$A$1:$B$59,2,FALSE))</f>
        <v/>
      </c>
      <c r="C3827" t="str">
        <f>IF(EXPORTACIONES!C3827="","",VLOOKUP(EXPORTACIONES!C3827,ACTIVIDADES!$A$1:$B$37,2,FALSE))</f>
        <v/>
      </c>
      <c r="D3827" t="str">
        <f>IF(EXPORTACIONES!D3827="","",EXPORTACIONES!D3827&amp;" -- "&amp;IF(EXPORTACIONES!E3827="","Actividad de "&amp;EXPORTACIONES!C3827,EXPORTACIONES!E3827))</f>
        <v/>
      </c>
      <c r="E3827" t="str">
        <f>IF(EXPORTACIONES!D3827="","",EXPORTACIONES!D3827)</f>
        <v/>
      </c>
      <c r="F3827">
        <f>EXPORTACIONES!F3827</f>
        <v>0</v>
      </c>
      <c r="K3827" t="str">
        <f t="shared" si="531"/>
        <v/>
      </c>
      <c r="M3827">
        <f t="shared" si="532"/>
        <v>0</v>
      </c>
      <c r="N3827" t="str">
        <f t="shared" si="533"/>
        <v/>
      </c>
      <c r="O3827" t="str">
        <f t="shared" si="534"/>
        <v/>
      </c>
      <c r="P3827" t="str">
        <f t="shared" si="535"/>
        <v/>
      </c>
      <c r="Q3827">
        <v>1</v>
      </c>
      <c r="R3827" t="str">
        <f t="shared" si="536"/>
        <v/>
      </c>
      <c r="S3827" t="str">
        <f t="shared" si="537"/>
        <v/>
      </c>
      <c r="T3827" t="str">
        <f t="shared" si="538"/>
        <v/>
      </c>
      <c r="U3827" t="str">
        <f t="shared" si="539"/>
        <v/>
      </c>
    </row>
    <row r="3828" spans="1:21" x14ac:dyDescent="0.25">
      <c r="A3828" s="6" t="str">
        <f>IF(EXPORTACIONES!A3828="","",EXPORTACIONES!A3828)</f>
        <v/>
      </c>
      <c r="B3828" t="str">
        <f>IF(EXPORTACIONES!B3828="","",VLOOKUP(EXPORTACIONES!B3828,PERSONAS!$A$1:$B$59,2,FALSE))</f>
        <v/>
      </c>
      <c r="C3828" t="str">
        <f>IF(EXPORTACIONES!C3828="","",VLOOKUP(EXPORTACIONES!C3828,ACTIVIDADES!$A$1:$B$37,2,FALSE))</f>
        <v/>
      </c>
      <c r="D3828" t="str">
        <f>IF(EXPORTACIONES!D3828="","",EXPORTACIONES!D3828&amp;" -- "&amp;IF(EXPORTACIONES!E3828="","Actividad de "&amp;EXPORTACIONES!C3828,EXPORTACIONES!E3828))</f>
        <v/>
      </c>
      <c r="E3828" t="str">
        <f>IF(EXPORTACIONES!D3828="","",EXPORTACIONES!D3828)</f>
        <v/>
      </c>
      <c r="F3828">
        <f>EXPORTACIONES!F3828</f>
        <v>0</v>
      </c>
      <c r="K3828" t="str">
        <f t="shared" si="531"/>
        <v/>
      </c>
      <c r="M3828">
        <f t="shared" si="532"/>
        <v>0</v>
      </c>
      <c r="N3828" t="str">
        <f t="shared" si="533"/>
        <v/>
      </c>
      <c r="O3828" t="str">
        <f t="shared" si="534"/>
        <v/>
      </c>
      <c r="P3828" t="str">
        <f t="shared" si="535"/>
        <v/>
      </c>
      <c r="Q3828">
        <v>1</v>
      </c>
      <c r="R3828" t="str">
        <f t="shared" si="536"/>
        <v/>
      </c>
      <c r="S3828" t="str">
        <f t="shared" si="537"/>
        <v/>
      </c>
      <c r="T3828" t="str">
        <f t="shared" si="538"/>
        <v/>
      </c>
      <c r="U3828" t="str">
        <f t="shared" si="539"/>
        <v/>
      </c>
    </row>
    <row r="3829" spans="1:21" x14ac:dyDescent="0.25">
      <c r="A3829" s="6" t="str">
        <f>IF(EXPORTACIONES!A3829="","",EXPORTACIONES!A3829)</f>
        <v/>
      </c>
      <c r="B3829" t="str">
        <f>IF(EXPORTACIONES!B3829="","",VLOOKUP(EXPORTACIONES!B3829,PERSONAS!$A$1:$B$59,2,FALSE))</f>
        <v/>
      </c>
      <c r="C3829" t="str">
        <f>IF(EXPORTACIONES!C3829="","",VLOOKUP(EXPORTACIONES!C3829,ACTIVIDADES!$A$1:$B$37,2,FALSE))</f>
        <v/>
      </c>
      <c r="D3829" t="str">
        <f>IF(EXPORTACIONES!D3829="","",EXPORTACIONES!D3829&amp;" -- "&amp;IF(EXPORTACIONES!E3829="","Actividad de "&amp;EXPORTACIONES!C3829,EXPORTACIONES!E3829))</f>
        <v/>
      </c>
      <c r="E3829" t="str">
        <f>IF(EXPORTACIONES!D3829="","",EXPORTACIONES!D3829)</f>
        <v/>
      </c>
      <c r="F3829">
        <f>EXPORTACIONES!F3829</f>
        <v>0</v>
      </c>
      <c r="K3829" t="str">
        <f t="shared" si="531"/>
        <v/>
      </c>
      <c r="M3829">
        <f t="shared" si="532"/>
        <v>0</v>
      </c>
      <c r="N3829" t="str">
        <f t="shared" si="533"/>
        <v/>
      </c>
      <c r="O3829" t="str">
        <f t="shared" si="534"/>
        <v/>
      </c>
      <c r="P3829" t="str">
        <f t="shared" si="535"/>
        <v/>
      </c>
      <c r="Q3829">
        <v>1</v>
      </c>
      <c r="R3829" t="str">
        <f t="shared" si="536"/>
        <v/>
      </c>
      <c r="S3829" t="str">
        <f t="shared" si="537"/>
        <v/>
      </c>
      <c r="T3829" t="str">
        <f t="shared" si="538"/>
        <v/>
      </c>
      <c r="U3829" t="str">
        <f t="shared" si="539"/>
        <v/>
      </c>
    </row>
    <row r="3830" spans="1:21" x14ac:dyDescent="0.25">
      <c r="A3830" s="6" t="str">
        <f>IF(EXPORTACIONES!A3830="","",EXPORTACIONES!A3830)</f>
        <v/>
      </c>
      <c r="B3830" t="str">
        <f>IF(EXPORTACIONES!B3830="","",VLOOKUP(EXPORTACIONES!B3830,PERSONAS!$A$1:$B$59,2,FALSE))</f>
        <v/>
      </c>
      <c r="C3830" t="str">
        <f>IF(EXPORTACIONES!C3830="","",VLOOKUP(EXPORTACIONES!C3830,ACTIVIDADES!$A$1:$B$37,2,FALSE))</f>
        <v/>
      </c>
      <c r="D3830" t="str">
        <f>IF(EXPORTACIONES!D3830="","",EXPORTACIONES!D3830&amp;" -- "&amp;IF(EXPORTACIONES!E3830="","Actividad de "&amp;EXPORTACIONES!C3830,EXPORTACIONES!E3830))</f>
        <v/>
      </c>
      <c r="E3830" t="str">
        <f>IF(EXPORTACIONES!D3830="","",EXPORTACIONES!D3830)</f>
        <v/>
      </c>
      <c r="F3830">
        <f>EXPORTACIONES!F3830</f>
        <v>0</v>
      </c>
      <c r="K3830" t="str">
        <f t="shared" si="531"/>
        <v/>
      </c>
      <c r="M3830">
        <f t="shared" si="532"/>
        <v>0</v>
      </c>
      <c r="N3830" t="str">
        <f t="shared" si="533"/>
        <v/>
      </c>
      <c r="O3830" t="str">
        <f t="shared" si="534"/>
        <v/>
      </c>
      <c r="P3830" t="str">
        <f t="shared" si="535"/>
        <v/>
      </c>
      <c r="Q3830">
        <v>1</v>
      </c>
      <c r="R3830" t="str">
        <f t="shared" si="536"/>
        <v/>
      </c>
      <c r="S3830" t="str">
        <f t="shared" si="537"/>
        <v/>
      </c>
      <c r="T3830" t="str">
        <f t="shared" si="538"/>
        <v/>
      </c>
      <c r="U3830" t="str">
        <f t="shared" si="539"/>
        <v/>
      </c>
    </row>
    <row r="3831" spans="1:21" x14ac:dyDescent="0.25">
      <c r="A3831" s="6" t="str">
        <f>IF(EXPORTACIONES!A3831="","",EXPORTACIONES!A3831)</f>
        <v/>
      </c>
      <c r="B3831" t="str">
        <f>IF(EXPORTACIONES!B3831="","",VLOOKUP(EXPORTACIONES!B3831,PERSONAS!$A$1:$B$59,2,FALSE))</f>
        <v/>
      </c>
      <c r="C3831" t="str">
        <f>IF(EXPORTACIONES!C3831="","",VLOOKUP(EXPORTACIONES!C3831,ACTIVIDADES!$A$1:$B$37,2,FALSE))</f>
        <v/>
      </c>
      <c r="D3831" t="str">
        <f>IF(EXPORTACIONES!D3831="","",EXPORTACIONES!D3831&amp;" -- "&amp;IF(EXPORTACIONES!E3831="","Actividad de "&amp;EXPORTACIONES!C3831,EXPORTACIONES!E3831))</f>
        <v/>
      </c>
      <c r="E3831" t="str">
        <f>IF(EXPORTACIONES!D3831="","",EXPORTACIONES!D3831)</f>
        <v/>
      </c>
      <c r="F3831">
        <f>EXPORTACIONES!F3831</f>
        <v>0</v>
      </c>
      <c r="K3831" t="str">
        <f t="shared" si="531"/>
        <v/>
      </c>
      <c r="M3831">
        <f t="shared" si="532"/>
        <v>0</v>
      </c>
      <c r="N3831" t="str">
        <f t="shared" si="533"/>
        <v/>
      </c>
      <c r="O3831" t="str">
        <f t="shared" si="534"/>
        <v/>
      </c>
      <c r="P3831" t="str">
        <f t="shared" si="535"/>
        <v/>
      </c>
      <c r="Q3831">
        <v>1</v>
      </c>
      <c r="R3831" t="str">
        <f t="shared" si="536"/>
        <v/>
      </c>
      <c r="S3831" t="str">
        <f t="shared" si="537"/>
        <v/>
      </c>
      <c r="T3831" t="str">
        <f t="shared" si="538"/>
        <v/>
      </c>
      <c r="U3831" t="str">
        <f t="shared" si="539"/>
        <v/>
      </c>
    </row>
    <row r="3832" spans="1:21" x14ac:dyDescent="0.25">
      <c r="A3832" s="6" t="str">
        <f>IF(EXPORTACIONES!A3832="","",EXPORTACIONES!A3832)</f>
        <v/>
      </c>
      <c r="B3832" t="str">
        <f>IF(EXPORTACIONES!B3832="","",VLOOKUP(EXPORTACIONES!B3832,PERSONAS!$A$1:$B$59,2,FALSE))</f>
        <v/>
      </c>
      <c r="C3832" t="str">
        <f>IF(EXPORTACIONES!C3832="","",VLOOKUP(EXPORTACIONES!C3832,ACTIVIDADES!$A$1:$B$37,2,FALSE))</f>
        <v/>
      </c>
      <c r="D3832" t="str">
        <f>IF(EXPORTACIONES!D3832="","",EXPORTACIONES!D3832&amp;" -- "&amp;IF(EXPORTACIONES!E3832="","Actividad de "&amp;EXPORTACIONES!C3832,EXPORTACIONES!E3832))</f>
        <v/>
      </c>
      <c r="E3832" t="str">
        <f>IF(EXPORTACIONES!D3832="","",EXPORTACIONES!D3832)</f>
        <v/>
      </c>
      <c r="F3832">
        <f>EXPORTACIONES!F3832</f>
        <v>0</v>
      </c>
      <c r="K3832" t="str">
        <f t="shared" si="531"/>
        <v/>
      </c>
      <c r="M3832">
        <f t="shared" si="532"/>
        <v>0</v>
      </c>
      <c r="N3832" t="str">
        <f t="shared" si="533"/>
        <v/>
      </c>
      <c r="O3832" t="str">
        <f t="shared" si="534"/>
        <v/>
      </c>
      <c r="P3832" t="str">
        <f t="shared" si="535"/>
        <v/>
      </c>
      <c r="Q3832">
        <v>1</v>
      </c>
      <c r="R3832" t="str">
        <f t="shared" si="536"/>
        <v/>
      </c>
      <c r="S3832" t="str">
        <f t="shared" si="537"/>
        <v/>
      </c>
      <c r="T3832" t="str">
        <f t="shared" si="538"/>
        <v/>
      </c>
      <c r="U3832" t="str">
        <f t="shared" si="539"/>
        <v/>
      </c>
    </row>
    <row r="3833" spans="1:21" x14ac:dyDescent="0.25">
      <c r="A3833" s="6" t="str">
        <f>IF(EXPORTACIONES!A3833="","",EXPORTACIONES!A3833)</f>
        <v/>
      </c>
      <c r="B3833" t="str">
        <f>IF(EXPORTACIONES!B3833="","",VLOOKUP(EXPORTACIONES!B3833,PERSONAS!$A$1:$B$59,2,FALSE))</f>
        <v/>
      </c>
      <c r="C3833" t="str">
        <f>IF(EXPORTACIONES!C3833="","",VLOOKUP(EXPORTACIONES!C3833,ACTIVIDADES!$A$1:$B$37,2,FALSE))</f>
        <v/>
      </c>
      <c r="D3833" t="str">
        <f>IF(EXPORTACIONES!D3833="","",EXPORTACIONES!D3833&amp;" -- "&amp;IF(EXPORTACIONES!E3833="","Actividad de "&amp;EXPORTACIONES!C3833,EXPORTACIONES!E3833))</f>
        <v/>
      </c>
      <c r="E3833" t="str">
        <f>IF(EXPORTACIONES!D3833="","",EXPORTACIONES!D3833)</f>
        <v/>
      </c>
      <c r="F3833">
        <f>EXPORTACIONES!F3833</f>
        <v>0</v>
      </c>
      <c r="K3833" t="str">
        <f t="shared" si="531"/>
        <v/>
      </c>
      <c r="M3833">
        <f t="shared" si="532"/>
        <v>0</v>
      </c>
      <c r="N3833" t="str">
        <f t="shared" si="533"/>
        <v/>
      </c>
      <c r="O3833" t="str">
        <f t="shared" si="534"/>
        <v/>
      </c>
      <c r="P3833" t="str">
        <f t="shared" si="535"/>
        <v/>
      </c>
      <c r="Q3833">
        <v>1</v>
      </c>
      <c r="R3833" t="str">
        <f t="shared" si="536"/>
        <v/>
      </c>
      <c r="S3833" t="str">
        <f t="shared" si="537"/>
        <v/>
      </c>
      <c r="T3833" t="str">
        <f t="shared" si="538"/>
        <v/>
      </c>
      <c r="U3833" t="str">
        <f t="shared" si="539"/>
        <v/>
      </c>
    </row>
    <row r="3834" spans="1:21" x14ac:dyDescent="0.25">
      <c r="A3834" s="6" t="str">
        <f>IF(EXPORTACIONES!A3834="","",EXPORTACIONES!A3834)</f>
        <v/>
      </c>
      <c r="B3834" t="str">
        <f>IF(EXPORTACIONES!B3834="","",VLOOKUP(EXPORTACIONES!B3834,PERSONAS!$A$1:$B$59,2,FALSE))</f>
        <v/>
      </c>
      <c r="C3834" t="str">
        <f>IF(EXPORTACIONES!C3834="","",VLOOKUP(EXPORTACIONES!C3834,ACTIVIDADES!$A$1:$B$37,2,FALSE))</f>
        <v/>
      </c>
      <c r="D3834" t="str">
        <f>IF(EXPORTACIONES!D3834="","",EXPORTACIONES!D3834&amp;" -- "&amp;IF(EXPORTACIONES!E3834="","Actividad de "&amp;EXPORTACIONES!C3834,EXPORTACIONES!E3834))</f>
        <v/>
      </c>
      <c r="E3834" t="str">
        <f>IF(EXPORTACIONES!D3834="","",EXPORTACIONES!D3834)</f>
        <v/>
      </c>
      <c r="F3834">
        <f>EXPORTACIONES!F3834</f>
        <v>0</v>
      </c>
      <c r="K3834" t="str">
        <f t="shared" si="531"/>
        <v/>
      </c>
      <c r="M3834">
        <f t="shared" si="532"/>
        <v>0</v>
      </c>
      <c r="N3834" t="str">
        <f t="shared" si="533"/>
        <v/>
      </c>
      <c r="O3834" t="str">
        <f t="shared" si="534"/>
        <v/>
      </c>
      <c r="P3834" t="str">
        <f t="shared" si="535"/>
        <v/>
      </c>
      <c r="Q3834">
        <v>1</v>
      </c>
      <c r="R3834" t="str">
        <f t="shared" si="536"/>
        <v/>
      </c>
      <c r="S3834" t="str">
        <f t="shared" si="537"/>
        <v/>
      </c>
      <c r="T3834" t="str">
        <f t="shared" si="538"/>
        <v/>
      </c>
      <c r="U3834" t="str">
        <f t="shared" si="539"/>
        <v/>
      </c>
    </row>
    <row r="3835" spans="1:21" x14ac:dyDescent="0.25">
      <c r="A3835" s="6" t="str">
        <f>IF(EXPORTACIONES!A3835="","",EXPORTACIONES!A3835)</f>
        <v/>
      </c>
      <c r="B3835" t="str">
        <f>IF(EXPORTACIONES!B3835="","",VLOOKUP(EXPORTACIONES!B3835,PERSONAS!$A$1:$B$59,2,FALSE))</f>
        <v/>
      </c>
      <c r="C3835" t="str">
        <f>IF(EXPORTACIONES!C3835="","",VLOOKUP(EXPORTACIONES!C3835,ACTIVIDADES!$A$1:$B$37,2,FALSE))</f>
        <v/>
      </c>
      <c r="D3835" t="str">
        <f>IF(EXPORTACIONES!D3835="","",EXPORTACIONES!D3835&amp;" -- "&amp;IF(EXPORTACIONES!E3835="","Actividad de "&amp;EXPORTACIONES!C3835,EXPORTACIONES!E3835))</f>
        <v/>
      </c>
      <c r="E3835" t="str">
        <f>IF(EXPORTACIONES!D3835="","",EXPORTACIONES!D3835)</f>
        <v/>
      </c>
      <c r="F3835">
        <f>EXPORTACIONES!F3835</f>
        <v>0</v>
      </c>
      <c r="K3835" t="str">
        <f t="shared" si="531"/>
        <v/>
      </c>
      <c r="M3835">
        <f t="shared" si="532"/>
        <v>0</v>
      </c>
      <c r="N3835" t="str">
        <f t="shared" si="533"/>
        <v/>
      </c>
      <c r="O3835" t="str">
        <f t="shared" si="534"/>
        <v/>
      </c>
      <c r="P3835" t="str">
        <f t="shared" si="535"/>
        <v/>
      </c>
      <c r="Q3835">
        <v>1</v>
      </c>
      <c r="R3835" t="str">
        <f t="shared" si="536"/>
        <v/>
      </c>
      <c r="S3835" t="str">
        <f t="shared" si="537"/>
        <v/>
      </c>
      <c r="T3835" t="str">
        <f t="shared" si="538"/>
        <v/>
      </c>
      <c r="U3835" t="str">
        <f t="shared" si="539"/>
        <v/>
      </c>
    </row>
    <row r="3836" spans="1:21" x14ac:dyDescent="0.25">
      <c r="A3836" s="6" t="str">
        <f>IF(EXPORTACIONES!A3836="","",EXPORTACIONES!A3836)</f>
        <v/>
      </c>
      <c r="B3836" t="str">
        <f>IF(EXPORTACIONES!B3836="","",VLOOKUP(EXPORTACIONES!B3836,PERSONAS!$A$1:$B$59,2,FALSE))</f>
        <v/>
      </c>
      <c r="C3836" t="str">
        <f>IF(EXPORTACIONES!C3836="","",VLOOKUP(EXPORTACIONES!C3836,ACTIVIDADES!$A$1:$B$37,2,FALSE))</f>
        <v/>
      </c>
      <c r="D3836" t="str">
        <f>IF(EXPORTACIONES!D3836="","",EXPORTACIONES!D3836&amp;" -- "&amp;IF(EXPORTACIONES!E3836="","Actividad de "&amp;EXPORTACIONES!C3836,EXPORTACIONES!E3836))</f>
        <v/>
      </c>
      <c r="E3836" t="str">
        <f>IF(EXPORTACIONES!D3836="","",EXPORTACIONES!D3836)</f>
        <v/>
      </c>
      <c r="F3836">
        <f>EXPORTACIONES!F3836</f>
        <v>0</v>
      </c>
      <c r="K3836" t="str">
        <f t="shared" si="531"/>
        <v/>
      </c>
      <c r="M3836">
        <f t="shared" si="532"/>
        <v>0</v>
      </c>
      <c r="N3836" t="str">
        <f t="shared" si="533"/>
        <v/>
      </c>
      <c r="O3836" t="str">
        <f t="shared" si="534"/>
        <v/>
      </c>
      <c r="P3836" t="str">
        <f t="shared" si="535"/>
        <v/>
      </c>
      <c r="Q3836">
        <v>1</v>
      </c>
      <c r="R3836" t="str">
        <f t="shared" si="536"/>
        <v/>
      </c>
      <c r="S3836" t="str">
        <f t="shared" si="537"/>
        <v/>
      </c>
      <c r="T3836" t="str">
        <f t="shared" si="538"/>
        <v/>
      </c>
      <c r="U3836" t="str">
        <f t="shared" si="539"/>
        <v/>
      </c>
    </row>
    <row r="3837" spans="1:21" x14ac:dyDescent="0.25">
      <c r="A3837" s="6" t="str">
        <f>IF(EXPORTACIONES!A3837="","",EXPORTACIONES!A3837)</f>
        <v/>
      </c>
      <c r="B3837" t="str">
        <f>IF(EXPORTACIONES!B3837="","",VLOOKUP(EXPORTACIONES!B3837,PERSONAS!$A$1:$B$59,2,FALSE))</f>
        <v/>
      </c>
      <c r="C3837" t="str">
        <f>IF(EXPORTACIONES!C3837="","",VLOOKUP(EXPORTACIONES!C3837,ACTIVIDADES!$A$1:$B$37,2,FALSE))</f>
        <v/>
      </c>
      <c r="D3837" t="str">
        <f>IF(EXPORTACIONES!D3837="","",EXPORTACIONES!D3837&amp;" -- "&amp;IF(EXPORTACIONES!E3837="","Actividad de "&amp;EXPORTACIONES!C3837,EXPORTACIONES!E3837))</f>
        <v/>
      </c>
      <c r="E3837" t="str">
        <f>IF(EXPORTACIONES!D3837="","",EXPORTACIONES!D3837)</f>
        <v/>
      </c>
      <c r="F3837">
        <f>EXPORTACIONES!F3837</f>
        <v>0</v>
      </c>
      <c r="K3837" t="str">
        <f t="shared" si="531"/>
        <v/>
      </c>
      <c r="M3837">
        <f t="shared" si="532"/>
        <v>0</v>
      </c>
      <c r="N3837" t="str">
        <f t="shared" si="533"/>
        <v/>
      </c>
      <c r="O3837" t="str">
        <f t="shared" si="534"/>
        <v/>
      </c>
      <c r="P3837" t="str">
        <f t="shared" si="535"/>
        <v/>
      </c>
      <c r="Q3837">
        <v>1</v>
      </c>
      <c r="R3837" t="str">
        <f t="shared" si="536"/>
        <v/>
      </c>
      <c r="S3837" t="str">
        <f t="shared" si="537"/>
        <v/>
      </c>
      <c r="T3837" t="str">
        <f t="shared" si="538"/>
        <v/>
      </c>
      <c r="U3837" t="str">
        <f t="shared" si="539"/>
        <v/>
      </c>
    </row>
    <row r="3838" spans="1:21" x14ac:dyDescent="0.25">
      <c r="A3838" s="6" t="str">
        <f>IF(EXPORTACIONES!A3838="","",EXPORTACIONES!A3838)</f>
        <v/>
      </c>
      <c r="B3838" t="str">
        <f>IF(EXPORTACIONES!B3838="","",VLOOKUP(EXPORTACIONES!B3838,PERSONAS!$A$1:$B$59,2,FALSE))</f>
        <v/>
      </c>
      <c r="C3838" t="str">
        <f>IF(EXPORTACIONES!C3838="","",VLOOKUP(EXPORTACIONES!C3838,ACTIVIDADES!$A$1:$B$37,2,FALSE))</f>
        <v/>
      </c>
      <c r="D3838" t="str">
        <f>IF(EXPORTACIONES!D3838="","",EXPORTACIONES!D3838&amp;" -- "&amp;IF(EXPORTACIONES!E3838="","Actividad de "&amp;EXPORTACIONES!C3838,EXPORTACIONES!E3838))</f>
        <v/>
      </c>
      <c r="E3838" t="str">
        <f>IF(EXPORTACIONES!D3838="","",EXPORTACIONES!D3838)</f>
        <v/>
      </c>
      <c r="F3838">
        <f>EXPORTACIONES!F3838</f>
        <v>0</v>
      </c>
      <c r="K3838" t="str">
        <f t="shared" si="531"/>
        <v/>
      </c>
      <c r="M3838">
        <f t="shared" si="532"/>
        <v>0</v>
      </c>
      <c r="N3838" t="str">
        <f t="shared" si="533"/>
        <v/>
      </c>
      <c r="O3838" t="str">
        <f t="shared" si="534"/>
        <v/>
      </c>
      <c r="P3838" t="str">
        <f t="shared" si="535"/>
        <v/>
      </c>
      <c r="Q3838">
        <v>1</v>
      </c>
      <c r="R3838" t="str">
        <f t="shared" si="536"/>
        <v/>
      </c>
      <c r="S3838" t="str">
        <f t="shared" si="537"/>
        <v/>
      </c>
      <c r="T3838" t="str">
        <f t="shared" si="538"/>
        <v/>
      </c>
      <c r="U3838" t="str">
        <f t="shared" si="539"/>
        <v/>
      </c>
    </row>
    <row r="3839" spans="1:21" x14ac:dyDescent="0.25">
      <c r="A3839" s="6" t="str">
        <f>IF(EXPORTACIONES!A3839="","",EXPORTACIONES!A3839)</f>
        <v/>
      </c>
      <c r="B3839" t="str">
        <f>IF(EXPORTACIONES!B3839="","",VLOOKUP(EXPORTACIONES!B3839,PERSONAS!$A$1:$B$59,2,FALSE))</f>
        <v/>
      </c>
      <c r="C3839" t="str">
        <f>IF(EXPORTACIONES!C3839="","",VLOOKUP(EXPORTACIONES!C3839,ACTIVIDADES!$A$1:$B$37,2,FALSE))</f>
        <v/>
      </c>
      <c r="D3839" t="str">
        <f>IF(EXPORTACIONES!D3839="","",EXPORTACIONES!D3839&amp;" -- "&amp;IF(EXPORTACIONES!E3839="","Actividad de "&amp;EXPORTACIONES!C3839,EXPORTACIONES!E3839))</f>
        <v/>
      </c>
      <c r="E3839" t="str">
        <f>IF(EXPORTACIONES!D3839="","",EXPORTACIONES!D3839)</f>
        <v/>
      </c>
      <c r="F3839">
        <f>EXPORTACIONES!F3839</f>
        <v>0</v>
      </c>
      <c r="K3839" t="str">
        <f t="shared" si="531"/>
        <v/>
      </c>
      <c r="M3839">
        <f t="shared" si="532"/>
        <v>0</v>
      </c>
      <c r="N3839" t="str">
        <f t="shared" si="533"/>
        <v/>
      </c>
      <c r="O3839" t="str">
        <f t="shared" si="534"/>
        <v/>
      </c>
      <c r="P3839" t="str">
        <f t="shared" si="535"/>
        <v/>
      </c>
      <c r="Q3839">
        <v>1</v>
      </c>
      <c r="R3839" t="str">
        <f t="shared" si="536"/>
        <v/>
      </c>
      <c r="S3839" t="str">
        <f t="shared" si="537"/>
        <v/>
      </c>
      <c r="T3839" t="str">
        <f t="shared" si="538"/>
        <v/>
      </c>
      <c r="U3839" t="str">
        <f t="shared" si="539"/>
        <v/>
      </c>
    </row>
    <row r="3840" spans="1:21" x14ac:dyDescent="0.25">
      <c r="A3840" s="6" t="str">
        <f>IF(EXPORTACIONES!A3840="","",EXPORTACIONES!A3840)</f>
        <v/>
      </c>
      <c r="B3840" t="str">
        <f>IF(EXPORTACIONES!B3840="","",VLOOKUP(EXPORTACIONES!B3840,PERSONAS!$A$1:$B$59,2,FALSE))</f>
        <v/>
      </c>
      <c r="C3840" t="str">
        <f>IF(EXPORTACIONES!C3840="","",VLOOKUP(EXPORTACIONES!C3840,ACTIVIDADES!$A$1:$B$37,2,FALSE))</f>
        <v/>
      </c>
      <c r="D3840" t="str">
        <f>IF(EXPORTACIONES!D3840="","",EXPORTACIONES!D3840&amp;" -- "&amp;IF(EXPORTACIONES!E3840="","Actividad de "&amp;EXPORTACIONES!C3840,EXPORTACIONES!E3840))</f>
        <v/>
      </c>
      <c r="E3840" t="str">
        <f>IF(EXPORTACIONES!D3840="","",EXPORTACIONES!D3840)</f>
        <v/>
      </c>
      <c r="F3840">
        <f>EXPORTACIONES!F3840</f>
        <v>0</v>
      </c>
      <c r="K3840" t="str">
        <f t="shared" si="531"/>
        <v/>
      </c>
      <c r="M3840">
        <f t="shared" si="532"/>
        <v>0</v>
      </c>
      <c r="N3840" t="str">
        <f t="shared" si="533"/>
        <v/>
      </c>
      <c r="O3840" t="str">
        <f t="shared" si="534"/>
        <v/>
      </c>
      <c r="P3840" t="str">
        <f t="shared" si="535"/>
        <v/>
      </c>
      <c r="Q3840">
        <v>1</v>
      </c>
      <c r="R3840" t="str">
        <f t="shared" si="536"/>
        <v/>
      </c>
      <c r="S3840" t="str">
        <f t="shared" si="537"/>
        <v/>
      </c>
      <c r="T3840" t="str">
        <f t="shared" si="538"/>
        <v/>
      </c>
      <c r="U3840" t="str">
        <f t="shared" si="539"/>
        <v/>
      </c>
    </row>
    <row r="3841" spans="1:21" x14ac:dyDescent="0.25">
      <c r="A3841" s="6" t="str">
        <f>IF(EXPORTACIONES!A3841="","",EXPORTACIONES!A3841)</f>
        <v/>
      </c>
      <c r="B3841" t="str">
        <f>IF(EXPORTACIONES!B3841="","",VLOOKUP(EXPORTACIONES!B3841,PERSONAS!$A$1:$B$59,2,FALSE))</f>
        <v/>
      </c>
      <c r="C3841" t="str">
        <f>IF(EXPORTACIONES!C3841="","",VLOOKUP(EXPORTACIONES!C3841,ACTIVIDADES!$A$1:$B$37,2,FALSE))</f>
        <v/>
      </c>
      <c r="D3841" t="str">
        <f>IF(EXPORTACIONES!D3841="","",EXPORTACIONES!D3841&amp;" -- "&amp;IF(EXPORTACIONES!E3841="","Actividad de "&amp;EXPORTACIONES!C3841,EXPORTACIONES!E3841))</f>
        <v/>
      </c>
      <c r="E3841" t="str">
        <f>IF(EXPORTACIONES!D3841="","",EXPORTACIONES!D3841)</f>
        <v/>
      </c>
      <c r="F3841">
        <f>EXPORTACIONES!F3841</f>
        <v>0</v>
      </c>
      <c r="K3841" t="str">
        <f t="shared" si="531"/>
        <v/>
      </c>
      <c r="M3841">
        <f t="shared" si="532"/>
        <v>0</v>
      </c>
      <c r="N3841" t="str">
        <f t="shared" si="533"/>
        <v/>
      </c>
      <c r="O3841" t="str">
        <f t="shared" si="534"/>
        <v/>
      </c>
      <c r="P3841" t="str">
        <f t="shared" si="535"/>
        <v/>
      </c>
      <c r="Q3841">
        <v>1</v>
      </c>
      <c r="R3841" t="str">
        <f t="shared" si="536"/>
        <v/>
      </c>
      <c r="S3841" t="str">
        <f t="shared" si="537"/>
        <v/>
      </c>
      <c r="T3841" t="str">
        <f t="shared" si="538"/>
        <v/>
      </c>
      <c r="U3841" t="str">
        <f t="shared" si="539"/>
        <v/>
      </c>
    </row>
    <row r="3842" spans="1:21" x14ac:dyDescent="0.25">
      <c r="A3842" s="6" t="str">
        <f>IF(EXPORTACIONES!A3842="","",EXPORTACIONES!A3842)</f>
        <v/>
      </c>
      <c r="B3842" t="str">
        <f>IF(EXPORTACIONES!B3842="","",VLOOKUP(EXPORTACIONES!B3842,PERSONAS!$A$1:$B$59,2,FALSE))</f>
        <v/>
      </c>
      <c r="C3842" t="str">
        <f>IF(EXPORTACIONES!C3842="","",VLOOKUP(EXPORTACIONES!C3842,ACTIVIDADES!$A$1:$B$37,2,FALSE))</f>
        <v/>
      </c>
      <c r="D3842" t="str">
        <f>IF(EXPORTACIONES!D3842="","",EXPORTACIONES!D3842&amp;" -- "&amp;IF(EXPORTACIONES!E3842="","Actividad de "&amp;EXPORTACIONES!C3842,EXPORTACIONES!E3842))</f>
        <v/>
      </c>
      <c r="E3842" t="str">
        <f>IF(EXPORTACIONES!D3842="","",EXPORTACIONES!D3842)</f>
        <v/>
      </c>
      <c r="F3842">
        <f>EXPORTACIONES!F3842</f>
        <v>0</v>
      </c>
      <c r="K3842" t="str">
        <f t="shared" si="531"/>
        <v/>
      </c>
      <c r="M3842">
        <f t="shared" si="532"/>
        <v>0</v>
      </c>
      <c r="N3842" t="str">
        <f t="shared" si="533"/>
        <v/>
      </c>
      <c r="O3842" t="str">
        <f t="shared" si="534"/>
        <v/>
      </c>
      <c r="P3842" t="str">
        <f t="shared" si="535"/>
        <v/>
      </c>
      <c r="Q3842">
        <v>1</v>
      </c>
      <c r="R3842" t="str">
        <f t="shared" si="536"/>
        <v/>
      </c>
      <c r="S3842" t="str">
        <f t="shared" si="537"/>
        <v/>
      </c>
      <c r="T3842" t="str">
        <f t="shared" si="538"/>
        <v/>
      </c>
      <c r="U3842" t="str">
        <f t="shared" si="539"/>
        <v/>
      </c>
    </row>
    <row r="3843" spans="1:21" x14ac:dyDescent="0.25">
      <c r="A3843" s="6" t="str">
        <f>IF(EXPORTACIONES!A3843="","",EXPORTACIONES!A3843)</f>
        <v/>
      </c>
      <c r="B3843" t="str">
        <f>IF(EXPORTACIONES!B3843="","",VLOOKUP(EXPORTACIONES!B3843,PERSONAS!$A$1:$B$59,2,FALSE))</f>
        <v/>
      </c>
      <c r="C3843" t="str">
        <f>IF(EXPORTACIONES!C3843="","",VLOOKUP(EXPORTACIONES!C3843,ACTIVIDADES!$A$1:$B$37,2,FALSE))</f>
        <v/>
      </c>
      <c r="D3843" t="str">
        <f>IF(EXPORTACIONES!D3843="","",EXPORTACIONES!D3843&amp;" -- "&amp;IF(EXPORTACIONES!E3843="","Actividad de "&amp;EXPORTACIONES!C3843,EXPORTACIONES!E3843))</f>
        <v/>
      </c>
      <c r="E3843" t="str">
        <f>IF(EXPORTACIONES!D3843="","",EXPORTACIONES!D3843)</f>
        <v/>
      </c>
      <c r="F3843">
        <f>EXPORTACIONES!F3843</f>
        <v>0</v>
      </c>
      <c r="K3843" t="str">
        <f t="shared" ref="K3843:K3906" si="540">T3843</f>
        <v/>
      </c>
      <c r="M3843">
        <f t="shared" ref="M3843:M3906" si="541">(LEN(E3843)-LEN(SUBSTITUTE(E3843,"#","")))/LEN("#")</f>
        <v>0</v>
      </c>
      <c r="N3843" t="str">
        <f t="shared" ref="N3843:N3906" si="542">IFERROR(SUBSTITUTE(E3843,"#","@",M3843),"")</f>
        <v/>
      </c>
      <c r="O3843" t="str">
        <f t="shared" ref="O3843:O3906" si="543">IFERROR(LEN(N3843)-FIND("@",N3843),"")</f>
        <v/>
      </c>
      <c r="P3843" t="str">
        <f t="shared" ref="P3843:P3906" si="544">IFERROR(RIGHT(N3843,O3843),"")</f>
        <v/>
      </c>
      <c r="Q3843">
        <v>1</v>
      </c>
      <c r="R3843" t="str">
        <f t="shared" ref="R3843:R3906" si="545">IFERROR(SUBSTITUTE(P3843,":","@",Q3843),"")</f>
        <v/>
      </c>
      <c r="S3843" t="str">
        <f t="shared" ref="S3843:S3906" si="546">IFERROR(FIND("@",R3843),"")</f>
        <v/>
      </c>
      <c r="T3843" t="str">
        <f t="shared" ref="T3843:T3906" si="547">IFERROR(LEFT(R3843,S3843-1),"")</f>
        <v/>
      </c>
      <c r="U3843" t="str">
        <f t="shared" ref="U3843:U3906" si="548">IFERROR(RIGHT(R3843,LEN(R3843)-(S3843)),"")</f>
        <v/>
      </c>
    </row>
    <row r="3844" spans="1:21" x14ac:dyDescent="0.25">
      <c r="A3844" s="6" t="str">
        <f>IF(EXPORTACIONES!A3844="","",EXPORTACIONES!A3844)</f>
        <v/>
      </c>
      <c r="B3844" t="str">
        <f>IF(EXPORTACIONES!B3844="","",VLOOKUP(EXPORTACIONES!B3844,PERSONAS!$A$1:$B$59,2,FALSE))</f>
        <v/>
      </c>
      <c r="C3844" t="str">
        <f>IF(EXPORTACIONES!C3844="","",VLOOKUP(EXPORTACIONES!C3844,ACTIVIDADES!$A$1:$B$37,2,FALSE))</f>
        <v/>
      </c>
      <c r="D3844" t="str">
        <f>IF(EXPORTACIONES!D3844="","",EXPORTACIONES!D3844&amp;" -- "&amp;IF(EXPORTACIONES!E3844="","Actividad de "&amp;EXPORTACIONES!C3844,EXPORTACIONES!E3844))</f>
        <v/>
      </c>
      <c r="E3844" t="str">
        <f>IF(EXPORTACIONES!D3844="","",EXPORTACIONES!D3844)</f>
        <v/>
      </c>
      <c r="F3844">
        <f>EXPORTACIONES!F3844</f>
        <v>0</v>
      </c>
      <c r="K3844" t="str">
        <f t="shared" si="540"/>
        <v/>
      </c>
      <c r="M3844">
        <f t="shared" si="541"/>
        <v>0</v>
      </c>
      <c r="N3844" t="str">
        <f t="shared" si="542"/>
        <v/>
      </c>
      <c r="O3844" t="str">
        <f t="shared" si="543"/>
        <v/>
      </c>
      <c r="P3844" t="str">
        <f t="shared" si="544"/>
        <v/>
      </c>
      <c r="Q3844">
        <v>1</v>
      </c>
      <c r="R3844" t="str">
        <f t="shared" si="545"/>
        <v/>
      </c>
      <c r="S3844" t="str">
        <f t="shared" si="546"/>
        <v/>
      </c>
      <c r="T3844" t="str">
        <f t="shared" si="547"/>
        <v/>
      </c>
      <c r="U3844" t="str">
        <f t="shared" si="548"/>
        <v/>
      </c>
    </row>
    <row r="3845" spans="1:21" x14ac:dyDescent="0.25">
      <c r="A3845" s="6" t="str">
        <f>IF(EXPORTACIONES!A3845="","",EXPORTACIONES!A3845)</f>
        <v/>
      </c>
      <c r="B3845" t="str">
        <f>IF(EXPORTACIONES!B3845="","",VLOOKUP(EXPORTACIONES!B3845,PERSONAS!$A$1:$B$59,2,FALSE))</f>
        <v/>
      </c>
      <c r="C3845" t="str">
        <f>IF(EXPORTACIONES!C3845="","",VLOOKUP(EXPORTACIONES!C3845,ACTIVIDADES!$A$1:$B$37,2,FALSE))</f>
        <v/>
      </c>
      <c r="D3845" t="str">
        <f>IF(EXPORTACIONES!D3845="","",EXPORTACIONES!D3845&amp;" -- "&amp;IF(EXPORTACIONES!E3845="","Actividad de "&amp;EXPORTACIONES!C3845,EXPORTACIONES!E3845))</f>
        <v/>
      </c>
      <c r="E3845" t="str">
        <f>IF(EXPORTACIONES!D3845="","",EXPORTACIONES!D3845)</f>
        <v/>
      </c>
      <c r="F3845">
        <f>EXPORTACIONES!F3845</f>
        <v>0</v>
      </c>
      <c r="K3845" t="str">
        <f t="shared" si="540"/>
        <v/>
      </c>
      <c r="M3845">
        <f t="shared" si="541"/>
        <v>0</v>
      </c>
      <c r="N3845" t="str">
        <f t="shared" si="542"/>
        <v/>
      </c>
      <c r="O3845" t="str">
        <f t="shared" si="543"/>
        <v/>
      </c>
      <c r="P3845" t="str">
        <f t="shared" si="544"/>
        <v/>
      </c>
      <c r="Q3845">
        <v>1</v>
      </c>
      <c r="R3845" t="str">
        <f t="shared" si="545"/>
        <v/>
      </c>
      <c r="S3845" t="str">
        <f t="shared" si="546"/>
        <v/>
      </c>
      <c r="T3845" t="str">
        <f t="shared" si="547"/>
        <v/>
      </c>
      <c r="U3845" t="str">
        <f t="shared" si="548"/>
        <v/>
      </c>
    </row>
    <row r="3846" spans="1:21" x14ac:dyDescent="0.25">
      <c r="A3846" s="6" t="str">
        <f>IF(EXPORTACIONES!A3846="","",EXPORTACIONES!A3846)</f>
        <v/>
      </c>
      <c r="B3846" t="str">
        <f>IF(EXPORTACIONES!B3846="","",VLOOKUP(EXPORTACIONES!B3846,PERSONAS!$A$1:$B$59,2,FALSE))</f>
        <v/>
      </c>
      <c r="C3846" t="str">
        <f>IF(EXPORTACIONES!C3846="","",VLOOKUP(EXPORTACIONES!C3846,ACTIVIDADES!$A$1:$B$37,2,FALSE))</f>
        <v/>
      </c>
      <c r="D3846" t="str">
        <f>IF(EXPORTACIONES!D3846="","",EXPORTACIONES!D3846&amp;" -- "&amp;IF(EXPORTACIONES!E3846="","Actividad de "&amp;EXPORTACIONES!C3846,EXPORTACIONES!E3846))</f>
        <v/>
      </c>
      <c r="E3846" t="str">
        <f>IF(EXPORTACIONES!D3846="","",EXPORTACIONES!D3846)</f>
        <v/>
      </c>
      <c r="F3846">
        <f>EXPORTACIONES!F3846</f>
        <v>0</v>
      </c>
      <c r="K3846" t="str">
        <f t="shared" si="540"/>
        <v/>
      </c>
      <c r="M3846">
        <f t="shared" si="541"/>
        <v>0</v>
      </c>
      <c r="N3846" t="str">
        <f t="shared" si="542"/>
        <v/>
      </c>
      <c r="O3846" t="str">
        <f t="shared" si="543"/>
        <v/>
      </c>
      <c r="P3846" t="str">
        <f t="shared" si="544"/>
        <v/>
      </c>
      <c r="Q3846">
        <v>1</v>
      </c>
      <c r="R3846" t="str">
        <f t="shared" si="545"/>
        <v/>
      </c>
      <c r="S3846" t="str">
        <f t="shared" si="546"/>
        <v/>
      </c>
      <c r="T3846" t="str">
        <f t="shared" si="547"/>
        <v/>
      </c>
      <c r="U3846" t="str">
        <f t="shared" si="548"/>
        <v/>
      </c>
    </row>
    <row r="3847" spans="1:21" x14ac:dyDescent="0.25">
      <c r="A3847" s="6" t="str">
        <f>IF(EXPORTACIONES!A3847="","",EXPORTACIONES!A3847)</f>
        <v/>
      </c>
      <c r="B3847" t="str">
        <f>IF(EXPORTACIONES!B3847="","",VLOOKUP(EXPORTACIONES!B3847,PERSONAS!$A$1:$B$59,2,FALSE))</f>
        <v/>
      </c>
      <c r="C3847" t="str">
        <f>IF(EXPORTACIONES!C3847="","",VLOOKUP(EXPORTACIONES!C3847,ACTIVIDADES!$A$1:$B$37,2,FALSE))</f>
        <v/>
      </c>
      <c r="D3847" t="str">
        <f>IF(EXPORTACIONES!D3847="","",EXPORTACIONES!D3847&amp;" -- "&amp;IF(EXPORTACIONES!E3847="","Actividad de "&amp;EXPORTACIONES!C3847,EXPORTACIONES!E3847))</f>
        <v/>
      </c>
      <c r="E3847" t="str">
        <f>IF(EXPORTACIONES!D3847="","",EXPORTACIONES!D3847)</f>
        <v/>
      </c>
      <c r="F3847">
        <f>EXPORTACIONES!F3847</f>
        <v>0</v>
      </c>
      <c r="K3847" t="str">
        <f t="shared" si="540"/>
        <v/>
      </c>
      <c r="M3847">
        <f t="shared" si="541"/>
        <v>0</v>
      </c>
      <c r="N3847" t="str">
        <f t="shared" si="542"/>
        <v/>
      </c>
      <c r="O3847" t="str">
        <f t="shared" si="543"/>
        <v/>
      </c>
      <c r="P3847" t="str">
        <f t="shared" si="544"/>
        <v/>
      </c>
      <c r="Q3847">
        <v>1</v>
      </c>
      <c r="R3847" t="str">
        <f t="shared" si="545"/>
        <v/>
      </c>
      <c r="S3847" t="str">
        <f t="shared" si="546"/>
        <v/>
      </c>
      <c r="T3847" t="str">
        <f t="shared" si="547"/>
        <v/>
      </c>
      <c r="U3847" t="str">
        <f t="shared" si="548"/>
        <v/>
      </c>
    </row>
    <row r="3848" spans="1:21" x14ac:dyDescent="0.25">
      <c r="A3848" s="6" t="str">
        <f>IF(EXPORTACIONES!A3848="","",EXPORTACIONES!A3848)</f>
        <v/>
      </c>
      <c r="B3848" t="str">
        <f>IF(EXPORTACIONES!B3848="","",VLOOKUP(EXPORTACIONES!B3848,PERSONAS!$A$1:$B$59,2,FALSE))</f>
        <v/>
      </c>
      <c r="C3848" t="str">
        <f>IF(EXPORTACIONES!C3848="","",VLOOKUP(EXPORTACIONES!C3848,ACTIVIDADES!$A$1:$B$37,2,FALSE))</f>
        <v/>
      </c>
      <c r="D3848" t="str">
        <f>IF(EXPORTACIONES!D3848="","",EXPORTACIONES!D3848&amp;" -- "&amp;IF(EXPORTACIONES!E3848="","Actividad de "&amp;EXPORTACIONES!C3848,EXPORTACIONES!E3848))</f>
        <v/>
      </c>
      <c r="E3848" t="str">
        <f>IF(EXPORTACIONES!D3848="","",EXPORTACIONES!D3848)</f>
        <v/>
      </c>
      <c r="F3848">
        <f>EXPORTACIONES!F3848</f>
        <v>0</v>
      </c>
      <c r="K3848" t="str">
        <f t="shared" si="540"/>
        <v/>
      </c>
      <c r="M3848">
        <f t="shared" si="541"/>
        <v>0</v>
      </c>
      <c r="N3848" t="str">
        <f t="shared" si="542"/>
        <v/>
      </c>
      <c r="O3848" t="str">
        <f t="shared" si="543"/>
        <v/>
      </c>
      <c r="P3848" t="str">
        <f t="shared" si="544"/>
        <v/>
      </c>
      <c r="Q3848">
        <v>1</v>
      </c>
      <c r="R3848" t="str">
        <f t="shared" si="545"/>
        <v/>
      </c>
      <c r="S3848" t="str">
        <f t="shared" si="546"/>
        <v/>
      </c>
      <c r="T3848" t="str">
        <f t="shared" si="547"/>
        <v/>
      </c>
      <c r="U3848" t="str">
        <f t="shared" si="548"/>
        <v/>
      </c>
    </row>
    <row r="3849" spans="1:21" x14ac:dyDescent="0.25">
      <c r="A3849" s="6" t="str">
        <f>IF(EXPORTACIONES!A3849="","",EXPORTACIONES!A3849)</f>
        <v/>
      </c>
      <c r="B3849" t="str">
        <f>IF(EXPORTACIONES!B3849="","",VLOOKUP(EXPORTACIONES!B3849,PERSONAS!$A$1:$B$59,2,FALSE))</f>
        <v/>
      </c>
      <c r="C3849" t="str">
        <f>IF(EXPORTACIONES!C3849="","",VLOOKUP(EXPORTACIONES!C3849,ACTIVIDADES!$A$1:$B$37,2,FALSE))</f>
        <v/>
      </c>
      <c r="D3849" t="str">
        <f>IF(EXPORTACIONES!D3849="","",EXPORTACIONES!D3849&amp;" -- "&amp;IF(EXPORTACIONES!E3849="","Actividad de "&amp;EXPORTACIONES!C3849,EXPORTACIONES!E3849))</f>
        <v/>
      </c>
      <c r="E3849" t="str">
        <f>IF(EXPORTACIONES!D3849="","",EXPORTACIONES!D3849)</f>
        <v/>
      </c>
      <c r="F3849">
        <f>EXPORTACIONES!F3849</f>
        <v>0</v>
      </c>
      <c r="K3849" t="str">
        <f t="shared" si="540"/>
        <v/>
      </c>
      <c r="M3849">
        <f t="shared" si="541"/>
        <v>0</v>
      </c>
      <c r="N3849" t="str">
        <f t="shared" si="542"/>
        <v/>
      </c>
      <c r="O3849" t="str">
        <f t="shared" si="543"/>
        <v/>
      </c>
      <c r="P3849" t="str">
        <f t="shared" si="544"/>
        <v/>
      </c>
      <c r="Q3849">
        <v>1</v>
      </c>
      <c r="R3849" t="str">
        <f t="shared" si="545"/>
        <v/>
      </c>
      <c r="S3849" t="str">
        <f t="shared" si="546"/>
        <v/>
      </c>
      <c r="T3849" t="str">
        <f t="shared" si="547"/>
        <v/>
      </c>
      <c r="U3849" t="str">
        <f t="shared" si="548"/>
        <v/>
      </c>
    </row>
    <row r="3850" spans="1:21" x14ac:dyDescent="0.25">
      <c r="A3850" s="6" t="str">
        <f>IF(EXPORTACIONES!A3850="","",EXPORTACIONES!A3850)</f>
        <v/>
      </c>
      <c r="B3850" t="str">
        <f>IF(EXPORTACIONES!B3850="","",VLOOKUP(EXPORTACIONES!B3850,PERSONAS!$A$1:$B$59,2,FALSE))</f>
        <v/>
      </c>
      <c r="C3850" t="str">
        <f>IF(EXPORTACIONES!C3850="","",VLOOKUP(EXPORTACIONES!C3850,ACTIVIDADES!$A$1:$B$37,2,FALSE))</f>
        <v/>
      </c>
      <c r="D3850" t="str">
        <f>IF(EXPORTACIONES!D3850="","",EXPORTACIONES!D3850&amp;" -- "&amp;IF(EXPORTACIONES!E3850="","Actividad de "&amp;EXPORTACIONES!C3850,EXPORTACIONES!E3850))</f>
        <v/>
      </c>
      <c r="E3850" t="str">
        <f>IF(EXPORTACIONES!D3850="","",EXPORTACIONES!D3850)</f>
        <v/>
      </c>
      <c r="F3850">
        <f>EXPORTACIONES!F3850</f>
        <v>0</v>
      </c>
      <c r="K3850" t="str">
        <f t="shared" si="540"/>
        <v/>
      </c>
      <c r="M3850">
        <f t="shared" si="541"/>
        <v>0</v>
      </c>
      <c r="N3850" t="str">
        <f t="shared" si="542"/>
        <v/>
      </c>
      <c r="O3850" t="str">
        <f t="shared" si="543"/>
        <v/>
      </c>
      <c r="P3850" t="str">
        <f t="shared" si="544"/>
        <v/>
      </c>
      <c r="Q3850">
        <v>1</v>
      </c>
      <c r="R3850" t="str">
        <f t="shared" si="545"/>
        <v/>
      </c>
      <c r="S3850" t="str">
        <f t="shared" si="546"/>
        <v/>
      </c>
      <c r="T3850" t="str">
        <f t="shared" si="547"/>
        <v/>
      </c>
      <c r="U3850" t="str">
        <f t="shared" si="548"/>
        <v/>
      </c>
    </row>
    <row r="3851" spans="1:21" x14ac:dyDescent="0.25">
      <c r="A3851" s="6" t="str">
        <f>IF(EXPORTACIONES!A3851="","",EXPORTACIONES!A3851)</f>
        <v/>
      </c>
      <c r="B3851" t="str">
        <f>IF(EXPORTACIONES!B3851="","",VLOOKUP(EXPORTACIONES!B3851,PERSONAS!$A$1:$B$59,2,FALSE))</f>
        <v/>
      </c>
      <c r="C3851" t="str">
        <f>IF(EXPORTACIONES!C3851="","",VLOOKUP(EXPORTACIONES!C3851,ACTIVIDADES!$A$1:$B$37,2,FALSE))</f>
        <v/>
      </c>
      <c r="D3851" t="str">
        <f>IF(EXPORTACIONES!D3851="","",EXPORTACIONES!D3851&amp;" -- "&amp;IF(EXPORTACIONES!E3851="","Actividad de "&amp;EXPORTACIONES!C3851,EXPORTACIONES!E3851))</f>
        <v/>
      </c>
      <c r="E3851" t="str">
        <f>IF(EXPORTACIONES!D3851="","",EXPORTACIONES!D3851)</f>
        <v/>
      </c>
      <c r="F3851">
        <f>EXPORTACIONES!F3851</f>
        <v>0</v>
      </c>
      <c r="K3851" t="str">
        <f t="shared" si="540"/>
        <v/>
      </c>
      <c r="M3851">
        <f t="shared" si="541"/>
        <v>0</v>
      </c>
      <c r="N3851" t="str">
        <f t="shared" si="542"/>
        <v/>
      </c>
      <c r="O3851" t="str">
        <f t="shared" si="543"/>
        <v/>
      </c>
      <c r="P3851" t="str">
        <f t="shared" si="544"/>
        <v/>
      </c>
      <c r="Q3851">
        <v>1</v>
      </c>
      <c r="R3851" t="str">
        <f t="shared" si="545"/>
        <v/>
      </c>
      <c r="S3851" t="str">
        <f t="shared" si="546"/>
        <v/>
      </c>
      <c r="T3851" t="str">
        <f t="shared" si="547"/>
        <v/>
      </c>
      <c r="U3851" t="str">
        <f t="shared" si="548"/>
        <v/>
      </c>
    </row>
    <row r="3852" spans="1:21" x14ac:dyDescent="0.25">
      <c r="A3852" s="6" t="str">
        <f>IF(EXPORTACIONES!A3852="","",EXPORTACIONES!A3852)</f>
        <v/>
      </c>
      <c r="B3852" t="str">
        <f>IF(EXPORTACIONES!B3852="","",VLOOKUP(EXPORTACIONES!B3852,PERSONAS!$A$1:$B$59,2,FALSE))</f>
        <v/>
      </c>
      <c r="C3852" t="str">
        <f>IF(EXPORTACIONES!C3852="","",VLOOKUP(EXPORTACIONES!C3852,ACTIVIDADES!$A$1:$B$37,2,FALSE))</f>
        <v/>
      </c>
      <c r="D3852" t="str">
        <f>IF(EXPORTACIONES!D3852="","",EXPORTACIONES!D3852&amp;" -- "&amp;IF(EXPORTACIONES!E3852="","Actividad de "&amp;EXPORTACIONES!C3852,EXPORTACIONES!E3852))</f>
        <v/>
      </c>
      <c r="E3852" t="str">
        <f>IF(EXPORTACIONES!D3852="","",EXPORTACIONES!D3852)</f>
        <v/>
      </c>
      <c r="F3852">
        <f>EXPORTACIONES!F3852</f>
        <v>0</v>
      </c>
      <c r="K3852" t="str">
        <f t="shared" si="540"/>
        <v/>
      </c>
      <c r="M3852">
        <f t="shared" si="541"/>
        <v>0</v>
      </c>
      <c r="N3852" t="str">
        <f t="shared" si="542"/>
        <v/>
      </c>
      <c r="O3852" t="str">
        <f t="shared" si="543"/>
        <v/>
      </c>
      <c r="P3852" t="str">
        <f t="shared" si="544"/>
        <v/>
      </c>
      <c r="Q3852">
        <v>1</v>
      </c>
      <c r="R3852" t="str">
        <f t="shared" si="545"/>
        <v/>
      </c>
      <c r="S3852" t="str">
        <f t="shared" si="546"/>
        <v/>
      </c>
      <c r="T3852" t="str">
        <f t="shared" si="547"/>
        <v/>
      </c>
      <c r="U3852" t="str">
        <f t="shared" si="548"/>
        <v/>
      </c>
    </row>
    <row r="3853" spans="1:21" x14ac:dyDescent="0.25">
      <c r="A3853" s="6" t="str">
        <f>IF(EXPORTACIONES!A3853="","",EXPORTACIONES!A3853)</f>
        <v/>
      </c>
      <c r="B3853" t="str">
        <f>IF(EXPORTACIONES!B3853="","",VLOOKUP(EXPORTACIONES!B3853,PERSONAS!$A$1:$B$59,2,FALSE))</f>
        <v/>
      </c>
      <c r="C3853" t="str">
        <f>IF(EXPORTACIONES!C3853="","",VLOOKUP(EXPORTACIONES!C3853,ACTIVIDADES!$A$1:$B$37,2,FALSE))</f>
        <v/>
      </c>
      <c r="D3853" t="str">
        <f>IF(EXPORTACIONES!D3853="","",EXPORTACIONES!D3853&amp;" -- "&amp;IF(EXPORTACIONES!E3853="","Actividad de "&amp;EXPORTACIONES!C3853,EXPORTACIONES!E3853))</f>
        <v/>
      </c>
      <c r="E3853" t="str">
        <f>IF(EXPORTACIONES!D3853="","",EXPORTACIONES!D3853)</f>
        <v/>
      </c>
      <c r="F3853">
        <f>EXPORTACIONES!F3853</f>
        <v>0</v>
      </c>
      <c r="K3853" t="str">
        <f t="shared" si="540"/>
        <v/>
      </c>
      <c r="M3853">
        <f t="shared" si="541"/>
        <v>0</v>
      </c>
      <c r="N3853" t="str">
        <f t="shared" si="542"/>
        <v/>
      </c>
      <c r="O3853" t="str">
        <f t="shared" si="543"/>
        <v/>
      </c>
      <c r="P3853" t="str">
        <f t="shared" si="544"/>
        <v/>
      </c>
      <c r="Q3853">
        <v>1</v>
      </c>
      <c r="R3853" t="str">
        <f t="shared" si="545"/>
        <v/>
      </c>
      <c r="S3853" t="str">
        <f t="shared" si="546"/>
        <v/>
      </c>
      <c r="T3853" t="str">
        <f t="shared" si="547"/>
        <v/>
      </c>
      <c r="U3853" t="str">
        <f t="shared" si="548"/>
        <v/>
      </c>
    </row>
    <row r="3854" spans="1:21" x14ac:dyDescent="0.25">
      <c r="A3854" s="6" t="str">
        <f>IF(EXPORTACIONES!A3854="","",EXPORTACIONES!A3854)</f>
        <v/>
      </c>
      <c r="B3854" t="str">
        <f>IF(EXPORTACIONES!B3854="","",VLOOKUP(EXPORTACIONES!B3854,PERSONAS!$A$1:$B$59,2,FALSE))</f>
        <v/>
      </c>
      <c r="C3854" t="str">
        <f>IF(EXPORTACIONES!C3854="","",VLOOKUP(EXPORTACIONES!C3854,ACTIVIDADES!$A$1:$B$37,2,FALSE))</f>
        <v/>
      </c>
      <c r="D3854" t="str">
        <f>IF(EXPORTACIONES!D3854="","",EXPORTACIONES!D3854&amp;" -- "&amp;IF(EXPORTACIONES!E3854="","Actividad de "&amp;EXPORTACIONES!C3854,EXPORTACIONES!E3854))</f>
        <v/>
      </c>
      <c r="E3854" t="str">
        <f>IF(EXPORTACIONES!D3854="","",EXPORTACIONES!D3854)</f>
        <v/>
      </c>
      <c r="F3854">
        <f>EXPORTACIONES!F3854</f>
        <v>0</v>
      </c>
      <c r="K3854" t="str">
        <f t="shared" si="540"/>
        <v/>
      </c>
      <c r="M3854">
        <f t="shared" si="541"/>
        <v>0</v>
      </c>
      <c r="N3854" t="str">
        <f t="shared" si="542"/>
        <v/>
      </c>
      <c r="O3854" t="str">
        <f t="shared" si="543"/>
        <v/>
      </c>
      <c r="P3854" t="str">
        <f t="shared" si="544"/>
        <v/>
      </c>
      <c r="Q3854">
        <v>1</v>
      </c>
      <c r="R3854" t="str">
        <f t="shared" si="545"/>
        <v/>
      </c>
      <c r="S3854" t="str">
        <f t="shared" si="546"/>
        <v/>
      </c>
      <c r="T3854" t="str">
        <f t="shared" si="547"/>
        <v/>
      </c>
      <c r="U3854" t="str">
        <f t="shared" si="548"/>
        <v/>
      </c>
    </row>
    <row r="3855" spans="1:21" x14ac:dyDescent="0.25">
      <c r="A3855" s="6" t="str">
        <f>IF(EXPORTACIONES!A3855="","",EXPORTACIONES!A3855)</f>
        <v/>
      </c>
      <c r="B3855" t="str">
        <f>IF(EXPORTACIONES!B3855="","",VLOOKUP(EXPORTACIONES!B3855,PERSONAS!$A$1:$B$59,2,FALSE))</f>
        <v/>
      </c>
      <c r="C3855" t="str">
        <f>IF(EXPORTACIONES!C3855="","",VLOOKUP(EXPORTACIONES!C3855,ACTIVIDADES!$A$1:$B$37,2,FALSE))</f>
        <v/>
      </c>
      <c r="D3855" t="str">
        <f>IF(EXPORTACIONES!D3855="","",EXPORTACIONES!D3855&amp;" -- "&amp;IF(EXPORTACIONES!E3855="","Actividad de "&amp;EXPORTACIONES!C3855,EXPORTACIONES!E3855))</f>
        <v/>
      </c>
      <c r="E3855" t="str">
        <f>IF(EXPORTACIONES!D3855="","",EXPORTACIONES!D3855)</f>
        <v/>
      </c>
      <c r="F3855">
        <f>EXPORTACIONES!F3855</f>
        <v>0</v>
      </c>
      <c r="K3855" t="str">
        <f t="shared" si="540"/>
        <v/>
      </c>
      <c r="M3855">
        <f t="shared" si="541"/>
        <v>0</v>
      </c>
      <c r="N3855" t="str">
        <f t="shared" si="542"/>
        <v/>
      </c>
      <c r="O3855" t="str">
        <f t="shared" si="543"/>
        <v/>
      </c>
      <c r="P3855" t="str">
        <f t="shared" si="544"/>
        <v/>
      </c>
      <c r="Q3855">
        <v>1</v>
      </c>
      <c r="R3855" t="str">
        <f t="shared" si="545"/>
        <v/>
      </c>
      <c r="S3855" t="str">
        <f t="shared" si="546"/>
        <v/>
      </c>
      <c r="T3855" t="str">
        <f t="shared" si="547"/>
        <v/>
      </c>
      <c r="U3855" t="str">
        <f t="shared" si="548"/>
        <v/>
      </c>
    </row>
    <row r="3856" spans="1:21" x14ac:dyDescent="0.25">
      <c r="A3856" s="6" t="str">
        <f>IF(EXPORTACIONES!A3856="","",EXPORTACIONES!A3856)</f>
        <v/>
      </c>
      <c r="B3856" t="str">
        <f>IF(EXPORTACIONES!B3856="","",VLOOKUP(EXPORTACIONES!B3856,PERSONAS!$A$1:$B$59,2,FALSE))</f>
        <v/>
      </c>
      <c r="C3856" t="str">
        <f>IF(EXPORTACIONES!C3856="","",VLOOKUP(EXPORTACIONES!C3856,ACTIVIDADES!$A$1:$B$37,2,FALSE))</f>
        <v/>
      </c>
      <c r="D3856" t="str">
        <f>IF(EXPORTACIONES!D3856="","",EXPORTACIONES!D3856&amp;" -- "&amp;IF(EXPORTACIONES!E3856="","Actividad de "&amp;EXPORTACIONES!C3856,EXPORTACIONES!E3856))</f>
        <v/>
      </c>
      <c r="E3856" t="str">
        <f>IF(EXPORTACIONES!D3856="","",EXPORTACIONES!D3856)</f>
        <v/>
      </c>
      <c r="F3856">
        <f>EXPORTACIONES!F3856</f>
        <v>0</v>
      </c>
      <c r="K3856" t="str">
        <f t="shared" si="540"/>
        <v/>
      </c>
      <c r="M3856">
        <f t="shared" si="541"/>
        <v>0</v>
      </c>
      <c r="N3856" t="str">
        <f t="shared" si="542"/>
        <v/>
      </c>
      <c r="O3856" t="str">
        <f t="shared" si="543"/>
        <v/>
      </c>
      <c r="P3856" t="str">
        <f t="shared" si="544"/>
        <v/>
      </c>
      <c r="Q3856">
        <v>1</v>
      </c>
      <c r="R3856" t="str">
        <f t="shared" si="545"/>
        <v/>
      </c>
      <c r="S3856" t="str">
        <f t="shared" si="546"/>
        <v/>
      </c>
      <c r="T3856" t="str">
        <f t="shared" si="547"/>
        <v/>
      </c>
      <c r="U3856" t="str">
        <f t="shared" si="548"/>
        <v/>
      </c>
    </row>
    <row r="3857" spans="1:21" x14ac:dyDescent="0.25">
      <c r="A3857" s="6" t="str">
        <f>IF(EXPORTACIONES!A3857="","",EXPORTACIONES!A3857)</f>
        <v/>
      </c>
      <c r="B3857" t="str">
        <f>IF(EXPORTACIONES!B3857="","",VLOOKUP(EXPORTACIONES!B3857,PERSONAS!$A$1:$B$59,2,FALSE))</f>
        <v/>
      </c>
      <c r="C3857" t="str">
        <f>IF(EXPORTACIONES!C3857="","",VLOOKUP(EXPORTACIONES!C3857,ACTIVIDADES!$A$1:$B$37,2,FALSE))</f>
        <v/>
      </c>
      <c r="D3857" t="str">
        <f>IF(EXPORTACIONES!D3857="","",EXPORTACIONES!D3857&amp;" -- "&amp;IF(EXPORTACIONES!E3857="","Actividad de "&amp;EXPORTACIONES!C3857,EXPORTACIONES!E3857))</f>
        <v/>
      </c>
      <c r="E3857" t="str">
        <f>IF(EXPORTACIONES!D3857="","",EXPORTACIONES!D3857)</f>
        <v/>
      </c>
      <c r="F3857">
        <f>EXPORTACIONES!F3857</f>
        <v>0</v>
      </c>
      <c r="K3857" t="str">
        <f t="shared" si="540"/>
        <v/>
      </c>
      <c r="M3857">
        <f t="shared" si="541"/>
        <v>0</v>
      </c>
      <c r="N3857" t="str">
        <f t="shared" si="542"/>
        <v/>
      </c>
      <c r="O3857" t="str">
        <f t="shared" si="543"/>
        <v/>
      </c>
      <c r="P3857" t="str">
        <f t="shared" si="544"/>
        <v/>
      </c>
      <c r="Q3857">
        <v>1</v>
      </c>
      <c r="R3857" t="str">
        <f t="shared" si="545"/>
        <v/>
      </c>
      <c r="S3857" t="str">
        <f t="shared" si="546"/>
        <v/>
      </c>
      <c r="T3857" t="str">
        <f t="shared" si="547"/>
        <v/>
      </c>
      <c r="U3857" t="str">
        <f t="shared" si="548"/>
        <v/>
      </c>
    </row>
    <row r="3858" spans="1:21" x14ac:dyDescent="0.25">
      <c r="A3858" s="6" t="str">
        <f>IF(EXPORTACIONES!A3858="","",EXPORTACIONES!A3858)</f>
        <v/>
      </c>
      <c r="B3858" t="str">
        <f>IF(EXPORTACIONES!B3858="","",VLOOKUP(EXPORTACIONES!B3858,PERSONAS!$A$1:$B$59,2,FALSE))</f>
        <v/>
      </c>
      <c r="C3858" t="str">
        <f>IF(EXPORTACIONES!C3858="","",VLOOKUP(EXPORTACIONES!C3858,ACTIVIDADES!$A$1:$B$37,2,FALSE))</f>
        <v/>
      </c>
      <c r="D3858" t="str">
        <f>IF(EXPORTACIONES!D3858="","",EXPORTACIONES!D3858&amp;" -- "&amp;IF(EXPORTACIONES!E3858="","Actividad de "&amp;EXPORTACIONES!C3858,EXPORTACIONES!E3858))</f>
        <v/>
      </c>
      <c r="E3858" t="str">
        <f>IF(EXPORTACIONES!D3858="","",EXPORTACIONES!D3858)</f>
        <v/>
      </c>
      <c r="F3858">
        <f>EXPORTACIONES!F3858</f>
        <v>0</v>
      </c>
      <c r="K3858" t="str">
        <f t="shared" si="540"/>
        <v/>
      </c>
      <c r="M3858">
        <f t="shared" si="541"/>
        <v>0</v>
      </c>
      <c r="N3858" t="str">
        <f t="shared" si="542"/>
        <v/>
      </c>
      <c r="O3858" t="str">
        <f t="shared" si="543"/>
        <v/>
      </c>
      <c r="P3858" t="str">
        <f t="shared" si="544"/>
        <v/>
      </c>
      <c r="Q3858">
        <v>1</v>
      </c>
      <c r="R3858" t="str">
        <f t="shared" si="545"/>
        <v/>
      </c>
      <c r="S3858" t="str">
        <f t="shared" si="546"/>
        <v/>
      </c>
      <c r="T3858" t="str">
        <f t="shared" si="547"/>
        <v/>
      </c>
      <c r="U3858" t="str">
        <f t="shared" si="548"/>
        <v/>
      </c>
    </row>
    <row r="3859" spans="1:21" x14ac:dyDescent="0.25">
      <c r="A3859" s="6" t="str">
        <f>IF(EXPORTACIONES!A3859="","",EXPORTACIONES!A3859)</f>
        <v/>
      </c>
      <c r="B3859" t="str">
        <f>IF(EXPORTACIONES!B3859="","",VLOOKUP(EXPORTACIONES!B3859,PERSONAS!$A$1:$B$59,2,FALSE))</f>
        <v/>
      </c>
      <c r="C3859" t="str">
        <f>IF(EXPORTACIONES!C3859="","",VLOOKUP(EXPORTACIONES!C3859,ACTIVIDADES!$A$1:$B$37,2,FALSE))</f>
        <v/>
      </c>
      <c r="D3859" t="str">
        <f>IF(EXPORTACIONES!D3859="","",EXPORTACIONES!D3859&amp;" -- "&amp;IF(EXPORTACIONES!E3859="","Actividad de "&amp;EXPORTACIONES!C3859,EXPORTACIONES!E3859))</f>
        <v/>
      </c>
      <c r="E3859" t="str">
        <f>IF(EXPORTACIONES!D3859="","",EXPORTACIONES!D3859)</f>
        <v/>
      </c>
      <c r="F3859">
        <f>EXPORTACIONES!F3859</f>
        <v>0</v>
      </c>
      <c r="K3859" t="str">
        <f t="shared" si="540"/>
        <v/>
      </c>
      <c r="M3859">
        <f t="shared" si="541"/>
        <v>0</v>
      </c>
      <c r="N3859" t="str">
        <f t="shared" si="542"/>
        <v/>
      </c>
      <c r="O3859" t="str">
        <f t="shared" si="543"/>
        <v/>
      </c>
      <c r="P3859" t="str">
        <f t="shared" si="544"/>
        <v/>
      </c>
      <c r="Q3859">
        <v>1</v>
      </c>
      <c r="R3859" t="str">
        <f t="shared" si="545"/>
        <v/>
      </c>
      <c r="S3859" t="str">
        <f t="shared" si="546"/>
        <v/>
      </c>
      <c r="T3859" t="str">
        <f t="shared" si="547"/>
        <v/>
      </c>
      <c r="U3859" t="str">
        <f t="shared" si="548"/>
        <v/>
      </c>
    </row>
    <row r="3860" spans="1:21" x14ac:dyDescent="0.25">
      <c r="A3860" s="6" t="str">
        <f>IF(EXPORTACIONES!A3860="","",EXPORTACIONES!A3860)</f>
        <v/>
      </c>
      <c r="B3860" t="str">
        <f>IF(EXPORTACIONES!B3860="","",VLOOKUP(EXPORTACIONES!B3860,PERSONAS!$A$1:$B$59,2,FALSE))</f>
        <v/>
      </c>
      <c r="C3860" t="str">
        <f>IF(EXPORTACIONES!C3860="","",VLOOKUP(EXPORTACIONES!C3860,ACTIVIDADES!$A$1:$B$37,2,FALSE))</f>
        <v/>
      </c>
      <c r="D3860" t="str">
        <f>IF(EXPORTACIONES!D3860="","",EXPORTACIONES!D3860&amp;" -- "&amp;IF(EXPORTACIONES!E3860="","Actividad de "&amp;EXPORTACIONES!C3860,EXPORTACIONES!E3860))</f>
        <v/>
      </c>
      <c r="E3860" t="str">
        <f>IF(EXPORTACIONES!D3860="","",EXPORTACIONES!D3860)</f>
        <v/>
      </c>
      <c r="F3860">
        <f>EXPORTACIONES!F3860</f>
        <v>0</v>
      </c>
      <c r="K3860" t="str">
        <f t="shared" si="540"/>
        <v/>
      </c>
      <c r="M3860">
        <f t="shared" si="541"/>
        <v>0</v>
      </c>
      <c r="N3860" t="str">
        <f t="shared" si="542"/>
        <v/>
      </c>
      <c r="O3860" t="str">
        <f t="shared" si="543"/>
        <v/>
      </c>
      <c r="P3860" t="str">
        <f t="shared" si="544"/>
        <v/>
      </c>
      <c r="Q3860">
        <v>1</v>
      </c>
      <c r="R3860" t="str">
        <f t="shared" si="545"/>
        <v/>
      </c>
      <c r="S3860" t="str">
        <f t="shared" si="546"/>
        <v/>
      </c>
      <c r="T3860" t="str">
        <f t="shared" si="547"/>
        <v/>
      </c>
      <c r="U3860" t="str">
        <f t="shared" si="548"/>
        <v/>
      </c>
    </row>
    <row r="3861" spans="1:21" x14ac:dyDescent="0.25">
      <c r="A3861" s="6" t="str">
        <f>IF(EXPORTACIONES!A3861="","",EXPORTACIONES!A3861)</f>
        <v/>
      </c>
      <c r="B3861" t="str">
        <f>IF(EXPORTACIONES!B3861="","",VLOOKUP(EXPORTACIONES!B3861,PERSONAS!$A$1:$B$59,2,FALSE))</f>
        <v/>
      </c>
      <c r="C3861" t="str">
        <f>IF(EXPORTACIONES!C3861="","",VLOOKUP(EXPORTACIONES!C3861,ACTIVIDADES!$A$1:$B$37,2,FALSE))</f>
        <v/>
      </c>
      <c r="D3861" t="str">
        <f>IF(EXPORTACIONES!D3861="","",EXPORTACIONES!D3861&amp;" -- "&amp;IF(EXPORTACIONES!E3861="","Actividad de "&amp;EXPORTACIONES!C3861,EXPORTACIONES!E3861))</f>
        <v/>
      </c>
      <c r="E3861" t="str">
        <f>IF(EXPORTACIONES!D3861="","",EXPORTACIONES!D3861)</f>
        <v/>
      </c>
      <c r="F3861">
        <f>EXPORTACIONES!F3861</f>
        <v>0</v>
      </c>
      <c r="K3861" t="str">
        <f t="shared" si="540"/>
        <v/>
      </c>
      <c r="M3861">
        <f t="shared" si="541"/>
        <v>0</v>
      </c>
      <c r="N3861" t="str">
        <f t="shared" si="542"/>
        <v/>
      </c>
      <c r="O3861" t="str">
        <f t="shared" si="543"/>
        <v/>
      </c>
      <c r="P3861" t="str">
        <f t="shared" si="544"/>
        <v/>
      </c>
      <c r="Q3861">
        <v>1</v>
      </c>
      <c r="R3861" t="str">
        <f t="shared" si="545"/>
        <v/>
      </c>
      <c r="S3861" t="str">
        <f t="shared" si="546"/>
        <v/>
      </c>
      <c r="T3861" t="str">
        <f t="shared" si="547"/>
        <v/>
      </c>
      <c r="U3861" t="str">
        <f t="shared" si="548"/>
        <v/>
      </c>
    </row>
    <row r="3862" spans="1:21" x14ac:dyDescent="0.25">
      <c r="A3862" s="6" t="str">
        <f>IF(EXPORTACIONES!A3862="","",EXPORTACIONES!A3862)</f>
        <v/>
      </c>
      <c r="B3862" t="str">
        <f>IF(EXPORTACIONES!B3862="","",VLOOKUP(EXPORTACIONES!B3862,PERSONAS!$A$1:$B$59,2,FALSE))</f>
        <v/>
      </c>
      <c r="C3862" t="str">
        <f>IF(EXPORTACIONES!C3862="","",VLOOKUP(EXPORTACIONES!C3862,ACTIVIDADES!$A$1:$B$37,2,FALSE))</f>
        <v/>
      </c>
      <c r="D3862" t="str">
        <f>IF(EXPORTACIONES!D3862="","",EXPORTACIONES!D3862&amp;" -- "&amp;IF(EXPORTACIONES!E3862="","Actividad de "&amp;EXPORTACIONES!C3862,EXPORTACIONES!E3862))</f>
        <v/>
      </c>
      <c r="E3862" t="str">
        <f>IF(EXPORTACIONES!D3862="","",EXPORTACIONES!D3862)</f>
        <v/>
      </c>
      <c r="F3862">
        <f>EXPORTACIONES!F3862</f>
        <v>0</v>
      </c>
      <c r="K3862" t="str">
        <f t="shared" si="540"/>
        <v/>
      </c>
      <c r="M3862">
        <f t="shared" si="541"/>
        <v>0</v>
      </c>
      <c r="N3862" t="str">
        <f t="shared" si="542"/>
        <v/>
      </c>
      <c r="O3862" t="str">
        <f t="shared" si="543"/>
        <v/>
      </c>
      <c r="P3862" t="str">
        <f t="shared" si="544"/>
        <v/>
      </c>
      <c r="Q3862">
        <v>1</v>
      </c>
      <c r="R3862" t="str">
        <f t="shared" si="545"/>
        <v/>
      </c>
      <c r="S3862" t="str">
        <f t="shared" si="546"/>
        <v/>
      </c>
      <c r="T3862" t="str">
        <f t="shared" si="547"/>
        <v/>
      </c>
      <c r="U3862" t="str">
        <f t="shared" si="548"/>
        <v/>
      </c>
    </row>
    <row r="3863" spans="1:21" x14ac:dyDescent="0.25">
      <c r="A3863" s="6" t="str">
        <f>IF(EXPORTACIONES!A3863="","",EXPORTACIONES!A3863)</f>
        <v/>
      </c>
      <c r="B3863" t="str">
        <f>IF(EXPORTACIONES!B3863="","",VLOOKUP(EXPORTACIONES!B3863,PERSONAS!$A$1:$B$59,2,FALSE))</f>
        <v/>
      </c>
      <c r="C3863" t="str">
        <f>IF(EXPORTACIONES!C3863="","",VLOOKUP(EXPORTACIONES!C3863,ACTIVIDADES!$A$1:$B$37,2,FALSE))</f>
        <v/>
      </c>
      <c r="D3863" t="str">
        <f>IF(EXPORTACIONES!D3863="","",EXPORTACIONES!D3863&amp;" -- "&amp;IF(EXPORTACIONES!E3863="","Actividad de "&amp;EXPORTACIONES!C3863,EXPORTACIONES!E3863))</f>
        <v/>
      </c>
      <c r="E3863" t="str">
        <f>IF(EXPORTACIONES!D3863="","",EXPORTACIONES!D3863)</f>
        <v/>
      </c>
      <c r="F3863">
        <f>EXPORTACIONES!F3863</f>
        <v>0</v>
      </c>
      <c r="K3863" t="str">
        <f t="shared" si="540"/>
        <v/>
      </c>
      <c r="M3863">
        <f t="shared" si="541"/>
        <v>0</v>
      </c>
      <c r="N3863" t="str">
        <f t="shared" si="542"/>
        <v/>
      </c>
      <c r="O3863" t="str">
        <f t="shared" si="543"/>
        <v/>
      </c>
      <c r="P3863" t="str">
        <f t="shared" si="544"/>
        <v/>
      </c>
      <c r="Q3863">
        <v>1</v>
      </c>
      <c r="R3863" t="str">
        <f t="shared" si="545"/>
        <v/>
      </c>
      <c r="S3863" t="str">
        <f t="shared" si="546"/>
        <v/>
      </c>
      <c r="T3863" t="str">
        <f t="shared" si="547"/>
        <v/>
      </c>
      <c r="U3863" t="str">
        <f t="shared" si="548"/>
        <v/>
      </c>
    </row>
    <row r="3864" spans="1:21" x14ac:dyDescent="0.25">
      <c r="A3864" s="6" t="str">
        <f>IF(EXPORTACIONES!A3864="","",EXPORTACIONES!A3864)</f>
        <v/>
      </c>
      <c r="B3864" t="str">
        <f>IF(EXPORTACIONES!B3864="","",VLOOKUP(EXPORTACIONES!B3864,PERSONAS!$A$1:$B$59,2,FALSE))</f>
        <v/>
      </c>
      <c r="C3864" t="str">
        <f>IF(EXPORTACIONES!C3864="","",VLOOKUP(EXPORTACIONES!C3864,ACTIVIDADES!$A$1:$B$37,2,FALSE))</f>
        <v/>
      </c>
      <c r="D3864" t="str">
        <f>IF(EXPORTACIONES!D3864="","",EXPORTACIONES!D3864&amp;" -- "&amp;IF(EXPORTACIONES!E3864="","Actividad de "&amp;EXPORTACIONES!C3864,EXPORTACIONES!E3864))</f>
        <v/>
      </c>
      <c r="E3864" t="str">
        <f>IF(EXPORTACIONES!D3864="","",EXPORTACIONES!D3864)</f>
        <v/>
      </c>
      <c r="F3864">
        <f>EXPORTACIONES!F3864</f>
        <v>0</v>
      </c>
      <c r="K3864" t="str">
        <f t="shared" si="540"/>
        <v/>
      </c>
      <c r="M3864">
        <f t="shared" si="541"/>
        <v>0</v>
      </c>
      <c r="N3864" t="str">
        <f t="shared" si="542"/>
        <v/>
      </c>
      <c r="O3864" t="str">
        <f t="shared" si="543"/>
        <v/>
      </c>
      <c r="P3864" t="str">
        <f t="shared" si="544"/>
        <v/>
      </c>
      <c r="Q3864">
        <v>1</v>
      </c>
      <c r="R3864" t="str">
        <f t="shared" si="545"/>
        <v/>
      </c>
      <c r="S3864" t="str">
        <f t="shared" si="546"/>
        <v/>
      </c>
      <c r="T3864" t="str">
        <f t="shared" si="547"/>
        <v/>
      </c>
      <c r="U3864" t="str">
        <f t="shared" si="548"/>
        <v/>
      </c>
    </row>
    <row r="3865" spans="1:21" x14ac:dyDescent="0.25">
      <c r="A3865" s="6" t="str">
        <f>IF(EXPORTACIONES!A3865="","",EXPORTACIONES!A3865)</f>
        <v/>
      </c>
      <c r="B3865" t="str">
        <f>IF(EXPORTACIONES!B3865="","",VLOOKUP(EXPORTACIONES!B3865,PERSONAS!$A$1:$B$59,2,FALSE))</f>
        <v/>
      </c>
      <c r="C3865" t="str">
        <f>IF(EXPORTACIONES!C3865="","",VLOOKUP(EXPORTACIONES!C3865,ACTIVIDADES!$A$1:$B$37,2,FALSE))</f>
        <v/>
      </c>
      <c r="D3865" t="str">
        <f>IF(EXPORTACIONES!D3865="","",EXPORTACIONES!D3865&amp;" -- "&amp;IF(EXPORTACIONES!E3865="","Actividad de "&amp;EXPORTACIONES!C3865,EXPORTACIONES!E3865))</f>
        <v/>
      </c>
      <c r="E3865" t="str">
        <f>IF(EXPORTACIONES!D3865="","",EXPORTACIONES!D3865)</f>
        <v/>
      </c>
      <c r="F3865">
        <f>EXPORTACIONES!F3865</f>
        <v>0</v>
      </c>
      <c r="K3865" t="str">
        <f t="shared" si="540"/>
        <v/>
      </c>
      <c r="M3865">
        <f t="shared" si="541"/>
        <v>0</v>
      </c>
      <c r="N3865" t="str">
        <f t="shared" si="542"/>
        <v/>
      </c>
      <c r="O3865" t="str">
        <f t="shared" si="543"/>
        <v/>
      </c>
      <c r="P3865" t="str">
        <f t="shared" si="544"/>
        <v/>
      </c>
      <c r="Q3865">
        <v>1</v>
      </c>
      <c r="R3865" t="str">
        <f t="shared" si="545"/>
        <v/>
      </c>
      <c r="S3865" t="str">
        <f t="shared" si="546"/>
        <v/>
      </c>
      <c r="T3865" t="str">
        <f t="shared" si="547"/>
        <v/>
      </c>
      <c r="U3865" t="str">
        <f t="shared" si="548"/>
        <v/>
      </c>
    </row>
    <row r="3866" spans="1:21" x14ac:dyDescent="0.25">
      <c r="A3866" s="6" t="str">
        <f>IF(EXPORTACIONES!A3866="","",EXPORTACIONES!A3866)</f>
        <v/>
      </c>
      <c r="B3866" t="str">
        <f>IF(EXPORTACIONES!B3866="","",VLOOKUP(EXPORTACIONES!B3866,PERSONAS!$A$1:$B$59,2,FALSE))</f>
        <v/>
      </c>
      <c r="C3866" t="str">
        <f>IF(EXPORTACIONES!C3866="","",VLOOKUP(EXPORTACIONES!C3866,ACTIVIDADES!$A$1:$B$37,2,FALSE))</f>
        <v/>
      </c>
      <c r="D3866" t="str">
        <f>IF(EXPORTACIONES!D3866="","",EXPORTACIONES!D3866&amp;" -- "&amp;IF(EXPORTACIONES!E3866="","Actividad de "&amp;EXPORTACIONES!C3866,EXPORTACIONES!E3866))</f>
        <v/>
      </c>
      <c r="E3866" t="str">
        <f>IF(EXPORTACIONES!D3866="","",EXPORTACIONES!D3866)</f>
        <v/>
      </c>
      <c r="F3866">
        <f>EXPORTACIONES!F3866</f>
        <v>0</v>
      </c>
      <c r="K3866" t="str">
        <f t="shared" si="540"/>
        <v/>
      </c>
      <c r="M3866">
        <f t="shared" si="541"/>
        <v>0</v>
      </c>
      <c r="N3866" t="str">
        <f t="shared" si="542"/>
        <v/>
      </c>
      <c r="O3866" t="str">
        <f t="shared" si="543"/>
        <v/>
      </c>
      <c r="P3866" t="str">
        <f t="shared" si="544"/>
        <v/>
      </c>
      <c r="Q3866">
        <v>1</v>
      </c>
      <c r="R3866" t="str">
        <f t="shared" si="545"/>
        <v/>
      </c>
      <c r="S3866" t="str">
        <f t="shared" si="546"/>
        <v/>
      </c>
      <c r="T3866" t="str">
        <f t="shared" si="547"/>
        <v/>
      </c>
      <c r="U3866" t="str">
        <f t="shared" si="548"/>
        <v/>
      </c>
    </row>
    <row r="3867" spans="1:21" x14ac:dyDescent="0.25">
      <c r="A3867" s="6" t="str">
        <f>IF(EXPORTACIONES!A3867="","",EXPORTACIONES!A3867)</f>
        <v/>
      </c>
      <c r="B3867" t="str">
        <f>IF(EXPORTACIONES!B3867="","",VLOOKUP(EXPORTACIONES!B3867,PERSONAS!$A$1:$B$59,2,FALSE))</f>
        <v/>
      </c>
      <c r="C3867" t="str">
        <f>IF(EXPORTACIONES!C3867="","",VLOOKUP(EXPORTACIONES!C3867,ACTIVIDADES!$A$1:$B$37,2,FALSE))</f>
        <v/>
      </c>
      <c r="D3867" t="str">
        <f>IF(EXPORTACIONES!D3867="","",EXPORTACIONES!D3867&amp;" -- "&amp;IF(EXPORTACIONES!E3867="","Actividad de "&amp;EXPORTACIONES!C3867,EXPORTACIONES!E3867))</f>
        <v/>
      </c>
      <c r="E3867" t="str">
        <f>IF(EXPORTACIONES!D3867="","",EXPORTACIONES!D3867)</f>
        <v/>
      </c>
      <c r="F3867">
        <f>EXPORTACIONES!F3867</f>
        <v>0</v>
      </c>
      <c r="K3867" t="str">
        <f t="shared" si="540"/>
        <v/>
      </c>
      <c r="M3867">
        <f t="shared" si="541"/>
        <v>0</v>
      </c>
      <c r="N3867" t="str">
        <f t="shared" si="542"/>
        <v/>
      </c>
      <c r="O3867" t="str">
        <f t="shared" si="543"/>
        <v/>
      </c>
      <c r="P3867" t="str">
        <f t="shared" si="544"/>
        <v/>
      </c>
      <c r="Q3867">
        <v>1</v>
      </c>
      <c r="R3867" t="str">
        <f t="shared" si="545"/>
        <v/>
      </c>
      <c r="S3867" t="str">
        <f t="shared" si="546"/>
        <v/>
      </c>
      <c r="T3867" t="str">
        <f t="shared" si="547"/>
        <v/>
      </c>
      <c r="U3867" t="str">
        <f t="shared" si="548"/>
        <v/>
      </c>
    </row>
    <row r="3868" spans="1:21" x14ac:dyDescent="0.25">
      <c r="A3868" s="6" t="str">
        <f>IF(EXPORTACIONES!A3868="","",EXPORTACIONES!A3868)</f>
        <v/>
      </c>
      <c r="B3868" t="str">
        <f>IF(EXPORTACIONES!B3868="","",VLOOKUP(EXPORTACIONES!B3868,PERSONAS!$A$1:$B$59,2,FALSE))</f>
        <v/>
      </c>
      <c r="C3868" t="str">
        <f>IF(EXPORTACIONES!C3868="","",VLOOKUP(EXPORTACIONES!C3868,ACTIVIDADES!$A$1:$B$37,2,FALSE))</f>
        <v/>
      </c>
      <c r="D3868" t="str">
        <f>IF(EXPORTACIONES!D3868="","",EXPORTACIONES!D3868&amp;" -- "&amp;IF(EXPORTACIONES!E3868="","Actividad de "&amp;EXPORTACIONES!C3868,EXPORTACIONES!E3868))</f>
        <v/>
      </c>
      <c r="E3868" t="str">
        <f>IF(EXPORTACIONES!D3868="","",EXPORTACIONES!D3868)</f>
        <v/>
      </c>
      <c r="F3868">
        <f>EXPORTACIONES!F3868</f>
        <v>0</v>
      </c>
      <c r="K3868" t="str">
        <f t="shared" si="540"/>
        <v/>
      </c>
      <c r="M3868">
        <f t="shared" si="541"/>
        <v>0</v>
      </c>
      <c r="N3868" t="str">
        <f t="shared" si="542"/>
        <v/>
      </c>
      <c r="O3868" t="str">
        <f t="shared" si="543"/>
        <v/>
      </c>
      <c r="P3868" t="str">
        <f t="shared" si="544"/>
        <v/>
      </c>
      <c r="Q3868">
        <v>1</v>
      </c>
      <c r="R3868" t="str">
        <f t="shared" si="545"/>
        <v/>
      </c>
      <c r="S3868" t="str">
        <f t="shared" si="546"/>
        <v/>
      </c>
      <c r="T3868" t="str">
        <f t="shared" si="547"/>
        <v/>
      </c>
      <c r="U3868" t="str">
        <f t="shared" si="548"/>
        <v/>
      </c>
    </row>
    <row r="3869" spans="1:21" x14ac:dyDescent="0.25">
      <c r="A3869" s="6" t="str">
        <f>IF(EXPORTACIONES!A3869="","",EXPORTACIONES!A3869)</f>
        <v/>
      </c>
      <c r="B3869" t="str">
        <f>IF(EXPORTACIONES!B3869="","",VLOOKUP(EXPORTACIONES!B3869,PERSONAS!$A$1:$B$59,2,FALSE))</f>
        <v/>
      </c>
      <c r="C3869" t="str">
        <f>IF(EXPORTACIONES!C3869="","",VLOOKUP(EXPORTACIONES!C3869,ACTIVIDADES!$A$1:$B$37,2,FALSE))</f>
        <v/>
      </c>
      <c r="D3869" t="str">
        <f>IF(EXPORTACIONES!D3869="","",EXPORTACIONES!D3869&amp;" -- "&amp;IF(EXPORTACIONES!E3869="","Actividad de "&amp;EXPORTACIONES!C3869,EXPORTACIONES!E3869))</f>
        <v/>
      </c>
      <c r="E3869" t="str">
        <f>IF(EXPORTACIONES!D3869="","",EXPORTACIONES!D3869)</f>
        <v/>
      </c>
      <c r="F3869">
        <f>EXPORTACIONES!F3869</f>
        <v>0</v>
      </c>
      <c r="K3869" t="str">
        <f t="shared" si="540"/>
        <v/>
      </c>
      <c r="M3869">
        <f t="shared" si="541"/>
        <v>0</v>
      </c>
      <c r="N3869" t="str">
        <f t="shared" si="542"/>
        <v/>
      </c>
      <c r="O3869" t="str">
        <f t="shared" si="543"/>
        <v/>
      </c>
      <c r="P3869" t="str">
        <f t="shared" si="544"/>
        <v/>
      </c>
      <c r="Q3869">
        <v>1</v>
      </c>
      <c r="R3869" t="str">
        <f t="shared" si="545"/>
        <v/>
      </c>
      <c r="S3869" t="str">
        <f t="shared" si="546"/>
        <v/>
      </c>
      <c r="T3869" t="str">
        <f t="shared" si="547"/>
        <v/>
      </c>
      <c r="U3869" t="str">
        <f t="shared" si="548"/>
        <v/>
      </c>
    </row>
    <row r="3870" spans="1:21" x14ac:dyDescent="0.25">
      <c r="A3870" s="6" t="str">
        <f>IF(EXPORTACIONES!A3870="","",EXPORTACIONES!A3870)</f>
        <v/>
      </c>
      <c r="B3870" t="str">
        <f>IF(EXPORTACIONES!B3870="","",VLOOKUP(EXPORTACIONES!B3870,PERSONAS!$A$1:$B$59,2,FALSE))</f>
        <v/>
      </c>
      <c r="C3870" t="str">
        <f>IF(EXPORTACIONES!C3870="","",VLOOKUP(EXPORTACIONES!C3870,ACTIVIDADES!$A$1:$B$37,2,FALSE))</f>
        <v/>
      </c>
      <c r="D3870" t="str">
        <f>IF(EXPORTACIONES!D3870="","",EXPORTACIONES!D3870&amp;" -- "&amp;IF(EXPORTACIONES!E3870="","Actividad de "&amp;EXPORTACIONES!C3870,EXPORTACIONES!E3870))</f>
        <v/>
      </c>
      <c r="E3870" t="str">
        <f>IF(EXPORTACIONES!D3870="","",EXPORTACIONES!D3870)</f>
        <v/>
      </c>
      <c r="F3870">
        <f>EXPORTACIONES!F3870</f>
        <v>0</v>
      </c>
      <c r="K3870" t="str">
        <f t="shared" si="540"/>
        <v/>
      </c>
      <c r="M3870">
        <f t="shared" si="541"/>
        <v>0</v>
      </c>
      <c r="N3870" t="str">
        <f t="shared" si="542"/>
        <v/>
      </c>
      <c r="O3870" t="str">
        <f t="shared" si="543"/>
        <v/>
      </c>
      <c r="P3870" t="str">
        <f t="shared" si="544"/>
        <v/>
      </c>
      <c r="Q3870">
        <v>1</v>
      </c>
      <c r="R3870" t="str">
        <f t="shared" si="545"/>
        <v/>
      </c>
      <c r="S3870" t="str">
        <f t="shared" si="546"/>
        <v/>
      </c>
      <c r="T3870" t="str">
        <f t="shared" si="547"/>
        <v/>
      </c>
      <c r="U3870" t="str">
        <f t="shared" si="548"/>
        <v/>
      </c>
    </row>
    <row r="3871" spans="1:21" x14ac:dyDescent="0.25">
      <c r="A3871" s="6" t="str">
        <f>IF(EXPORTACIONES!A3871="","",EXPORTACIONES!A3871)</f>
        <v/>
      </c>
      <c r="B3871" t="str">
        <f>IF(EXPORTACIONES!B3871="","",VLOOKUP(EXPORTACIONES!B3871,PERSONAS!$A$1:$B$59,2,FALSE))</f>
        <v/>
      </c>
      <c r="C3871" t="str">
        <f>IF(EXPORTACIONES!C3871="","",VLOOKUP(EXPORTACIONES!C3871,ACTIVIDADES!$A$1:$B$37,2,FALSE))</f>
        <v/>
      </c>
      <c r="D3871" t="str">
        <f>IF(EXPORTACIONES!D3871="","",EXPORTACIONES!D3871&amp;" -- "&amp;IF(EXPORTACIONES!E3871="","Actividad de "&amp;EXPORTACIONES!C3871,EXPORTACIONES!E3871))</f>
        <v/>
      </c>
      <c r="E3871" t="str">
        <f>IF(EXPORTACIONES!D3871="","",EXPORTACIONES!D3871)</f>
        <v/>
      </c>
      <c r="F3871">
        <f>EXPORTACIONES!F3871</f>
        <v>0</v>
      </c>
      <c r="K3871" t="str">
        <f t="shared" si="540"/>
        <v/>
      </c>
      <c r="M3871">
        <f t="shared" si="541"/>
        <v>0</v>
      </c>
      <c r="N3871" t="str">
        <f t="shared" si="542"/>
        <v/>
      </c>
      <c r="O3871" t="str">
        <f t="shared" si="543"/>
        <v/>
      </c>
      <c r="P3871" t="str">
        <f t="shared" si="544"/>
        <v/>
      </c>
      <c r="Q3871">
        <v>1</v>
      </c>
      <c r="R3871" t="str">
        <f t="shared" si="545"/>
        <v/>
      </c>
      <c r="S3871" t="str">
        <f t="shared" si="546"/>
        <v/>
      </c>
      <c r="T3871" t="str">
        <f t="shared" si="547"/>
        <v/>
      </c>
      <c r="U3871" t="str">
        <f t="shared" si="548"/>
        <v/>
      </c>
    </row>
    <row r="3872" spans="1:21" x14ac:dyDescent="0.25">
      <c r="A3872" s="6" t="str">
        <f>IF(EXPORTACIONES!A3872="","",EXPORTACIONES!A3872)</f>
        <v/>
      </c>
      <c r="B3872" t="str">
        <f>IF(EXPORTACIONES!B3872="","",VLOOKUP(EXPORTACIONES!B3872,PERSONAS!$A$1:$B$59,2,FALSE))</f>
        <v/>
      </c>
      <c r="C3872" t="str">
        <f>IF(EXPORTACIONES!C3872="","",VLOOKUP(EXPORTACIONES!C3872,ACTIVIDADES!$A$1:$B$37,2,FALSE))</f>
        <v/>
      </c>
      <c r="D3872" t="str">
        <f>IF(EXPORTACIONES!D3872="","",EXPORTACIONES!D3872&amp;" -- "&amp;IF(EXPORTACIONES!E3872="","Actividad de "&amp;EXPORTACIONES!C3872,EXPORTACIONES!E3872))</f>
        <v/>
      </c>
      <c r="E3872" t="str">
        <f>IF(EXPORTACIONES!D3872="","",EXPORTACIONES!D3872)</f>
        <v/>
      </c>
      <c r="F3872">
        <f>EXPORTACIONES!F3872</f>
        <v>0</v>
      </c>
      <c r="K3872" t="str">
        <f t="shared" si="540"/>
        <v/>
      </c>
      <c r="M3872">
        <f t="shared" si="541"/>
        <v>0</v>
      </c>
      <c r="N3872" t="str">
        <f t="shared" si="542"/>
        <v/>
      </c>
      <c r="O3872" t="str">
        <f t="shared" si="543"/>
        <v/>
      </c>
      <c r="P3872" t="str">
        <f t="shared" si="544"/>
        <v/>
      </c>
      <c r="Q3872">
        <v>1</v>
      </c>
      <c r="R3872" t="str">
        <f t="shared" si="545"/>
        <v/>
      </c>
      <c r="S3872" t="str">
        <f t="shared" si="546"/>
        <v/>
      </c>
      <c r="T3872" t="str">
        <f t="shared" si="547"/>
        <v/>
      </c>
      <c r="U3872" t="str">
        <f t="shared" si="548"/>
        <v/>
      </c>
    </row>
    <row r="3873" spans="1:21" x14ac:dyDescent="0.25">
      <c r="A3873" s="6" t="str">
        <f>IF(EXPORTACIONES!A3873="","",EXPORTACIONES!A3873)</f>
        <v/>
      </c>
      <c r="B3873" t="str">
        <f>IF(EXPORTACIONES!B3873="","",VLOOKUP(EXPORTACIONES!B3873,PERSONAS!$A$1:$B$59,2,FALSE))</f>
        <v/>
      </c>
      <c r="C3873" t="str">
        <f>IF(EXPORTACIONES!C3873="","",VLOOKUP(EXPORTACIONES!C3873,ACTIVIDADES!$A$1:$B$37,2,FALSE))</f>
        <v/>
      </c>
      <c r="D3873" t="str">
        <f>IF(EXPORTACIONES!D3873="","",EXPORTACIONES!D3873&amp;" -- "&amp;IF(EXPORTACIONES!E3873="","Actividad de "&amp;EXPORTACIONES!C3873,EXPORTACIONES!E3873))</f>
        <v/>
      </c>
      <c r="E3873" t="str">
        <f>IF(EXPORTACIONES!D3873="","",EXPORTACIONES!D3873)</f>
        <v/>
      </c>
      <c r="F3873">
        <f>EXPORTACIONES!F3873</f>
        <v>0</v>
      </c>
      <c r="K3873" t="str">
        <f t="shared" si="540"/>
        <v/>
      </c>
      <c r="M3873">
        <f t="shared" si="541"/>
        <v>0</v>
      </c>
      <c r="N3873" t="str">
        <f t="shared" si="542"/>
        <v/>
      </c>
      <c r="O3873" t="str">
        <f t="shared" si="543"/>
        <v/>
      </c>
      <c r="P3873" t="str">
        <f t="shared" si="544"/>
        <v/>
      </c>
      <c r="Q3873">
        <v>1</v>
      </c>
      <c r="R3873" t="str">
        <f t="shared" si="545"/>
        <v/>
      </c>
      <c r="S3873" t="str">
        <f t="shared" si="546"/>
        <v/>
      </c>
      <c r="T3873" t="str">
        <f t="shared" si="547"/>
        <v/>
      </c>
      <c r="U3873" t="str">
        <f t="shared" si="548"/>
        <v/>
      </c>
    </row>
    <row r="3874" spans="1:21" x14ac:dyDescent="0.25">
      <c r="A3874" s="6" t="str">
        <f>IF(EXPORTACIONES!A3874="","",EXPORTACIONES!A3874)</f>
        <v/>
      </c>
      <c r="B3874" t="str">
        <f>IF(EXPORTACIONES!B3874="","",VLOOKUP(EXPORTACIONES!B3874,PERSONAS!$A$1:$B$59,2,FALSE))</f>
        <v/>
      </c>
      <c r="C3874" t="str">
        <f>IF(EXPORTACIONES!C3874="","",VLOOKUP(EXPORTACIONES!C3874,ACTIVIDADES!$A$1:$B$37,2,FALSE))</f>
        <v/>
      </c>
      <c r="D3874" t="str">
        <f>IF(EXPORTACIONES!D3874="","",EXPORTACIONES!D3874&amp;" -- "&amp;IF(EXPORTACIONES!E3874="","Actividad de "&amp;EXPORTACIONES!C3874,EXPORTACIONES!E3874))</f>
        <v/>
      </c>
      <c r="E3874" t="str">
        <f>IF(EXPORTACIONES!D3874="","",EXPORTACIONES!D3874)</f>
        <v/>
      </c>
      <c r="F3874">
        <f>EXPORTACIONES!F3874</f>
        <v>0</v>
      </c>
      <c r="K3874" t="str">
        <f t="shared" si="540"/>
        <v/>
      </c>
      <c r="M3874">
        <f t="shared" si="541"/>
        <v>0</v>
      </c>
      <c r="N3874" t="str">
        <f t="shared" si="542"/>
        <v/>
      </c>
      <c r="O3874" t="str">
        <f t="shared" si="543"/>
        <v/>
      </c>
      <c r="P3874" t="str">
        <f t="shared" si="544"/>
        <v/>
      </c>
      <c r="Q3874">
        <v>1</v>
      </c>
      <c r="R3874" t="str">
        <f t="shared" si="545"/>
        <v/>
      </c>
      <c r="S3874" t="str">
        <f t="shared" si="546"/>
        <v/>
      </c>
      <c r="T3874" t="str">
        <f t="shared" si="547"/>
        <v/>
      </c>
      <c r="U3874" t="str">
        <f t="shared" si="548"/>
        <v/>
      </c>
    </row>
    <row r="3875" spans="1:21" x14ac:dyDescent="0.25">
      <c r="A3875" s="6" t="str">
        <f>IF(EXPORTACIONES!A3875="","",EXPORTACIONES!A3875)</f>
        <v/>
      </c>
      <c r="B3875" t="str">
        <f>IF(EXPORTACIONES!B3875="","",VLOOKUP(EXPORTACIONES!B3875,PERSONAS!$A$1:$B$59,2,FALSE))</f>
        <v/>
      </c>
      <c r="C3875" t="str">
        <f>IF(EXPORTACIONES!C3875="","",VLOOKUP(EXPORTACIONES!C3875,ACTIVIDADES!$A$1:$B$37,2,FALSE))</f>
        <v/>
      </c>
      <c r="D3875" t="str">
        <f>IF(EXPORTACIONES!D3875="","",EXPORTACIONES!D3875&amp;" -- "&amp;IF(EXPORTACIONES!E3875="","Actividad de "&amp;EXPORTACIONES!C3875,EXPORTACIONES!E3875))</f>
        <v/>
      </c>
      <c r="E3875" t="str">
        <f>IF(EXPORTACIONES!D3875="","",EXPORTACIONES!D3875)</f>
        <v/>
      </c>
      <c r="F3875">
        <f>EXPORTACIONES!F3875</f>
        <v>0</v>
      </c>
      <c r="K3875" t="str">
        <f t="shared" si="540"/>
        <v/>
      </c>
      <c r="M3875">
        <f t="shared" si="541"/>
        <v>0</v>
      </c>
      <c r="N3875" t="str">
        <f t="shared" si="542"/>
        <v/>
      </c>
      <c r="O3875" t="str">
        <f t="shared" si="543"/>
        <v/>
      </c>
      <c r="P3875" t="str">
        <f t="shared" si="544"/>
        <v/>
      </c>
      <c r="Q3875">
        <v>1</v>
      </c>
      <c r="R3875" t="str">
        <f t="shared" si="545"/>
        <v/>
      </c>
      <c r="S3875" t="str">
        <f t="shared" si="546"/>
        <v/>
      </c>
      <c r="T3875" t="str">
        <f t="shared" si="547"/>
        <v/>
      </c>
      <c r="U3875" t="str">
        <f t="shared" si="548"/>
        <v/>
      </c>
    </row>
    <row r="3876" spans="1:21" x14ac:dyDescent="0.25">
      <c r="A3876" s="6" t="str">
        <f>IF(EXPORTACIONES!A3876="","",EXPORTACIONES!A3876)</f>
        <v/>
      </c>
      <c r="B3876" t="str">
        <f>IF(EXPORTACIONES!B3876="","",VLOOKUP(EXPORTACIONES!B3876,PERSONAS!$A$1:$B$59,2,FALSE))</f>
        <v/>
      </c>
      <c r="C3876" t="str">
        <f>IF(EXPORTACIONES!C3876="","",VLOOKUP(EXPORTACIONES!C3876,ACTIVIDADES!$A$1:$B$37,2,FALSE))</f>
        <v/>
      </c>
      <c r="D3876" t="str">
        <f>IF(EXPORTACIONES!D3876="","",EXPORTACIONES!D3876&amp;" -- "&amp;IF(EXPORTACIONES!E3876="","Actividad de "&amp;EXPORTACIONES!C3876,EXPORTACIONES!E3876))</f>
        <v/>
      </c>
      <c r="E3876" t="str">
        <f>IF(EXPORTACIONES!D3876="","",EXPORTACIONES!D3876)</f>
        <v/>
      </c>
      <c r="F3876">
        <f>EXPORTACIONES!F3876</f>
        <v>0</v>
      </c>
      <c r="K3876" t="str">
        <f t="shared" si="540"/>
        <v/>
      </c>
      <c r="M3876">
        <f t="shared" si="541"/>
        <v>0</v>
      </c>
      <c r="N3876" t="str">
        <f t="shared" si="542"/>
        <v/>
      </c>
      <c r="O3876" t="str">
        <f t="shared" si="543"/>
        <v/>
      </c>
      <c r="P3876" t="str">
        <f t="shared" si="544"/>
        <v/>
      </c>
      <c r="Q3876">
        <v>1</v>
      </c>
      <c r="R3876" t="str">
        <f t="shared" si="545"/>
        <v/>
      </c>
      <c r="S3876" t="str">
        <f t="shared" si="546"/>
        <v/>
      </c>
      <c r="T3876" t="str">
        <f t="shared" si="547"/>
        <v/>
      </c>
      <c r="U3876" t="str">
        <f t="shared" si="548"/>
        <v/>
      </c>
    </row>
    <row r="3877" spans="1:21" x14ac:dyDescent="0.25">
      <c r="A3877" s="6" t="str">
        <f>IF(EXPORTACIONES!A3877="","",EXPORTACIONES!A3877)</f>
        <v/>
      </c>
      <c r="B3877" t="str">
        <f>IF(EXPORTACIONES!B3877="","",VLOOKUP(EXPORTACIONES!B3877,PERSONAS!$A$1:$B$59,2,FALSE))</f>
        <v/>
      </c>
      <c r="C3877" t="str">
        <f>IF(EXPORTACIONES!C3877="","",VLOOKUP(EXPORTACIONES!C3877,ACTIVIDADES!$A$1:$B$37,2,FALSE))</f>
        <v/>
      </c>
      <c r="D3877" t="str">
        <f>IF(EXPORTACIONES!D3877="","",EXPORTACIONES!D3877&amp;" -- "&amp;IF(EXPORTACIONES!E3877="","Actividad de "&amp;EXPORTACIONES!C3877,EXPORTACIONES!E3877))</f>
        <v/>
      </c>
      <c r="E3877" t="str">
        <f>IF(EXPORTACIONES!D3877="","",EXPORTACIONES!D3877)</f>
        <v/>
      </c>
      <c r="F3877">
        <f>EXPORTACIONES!F3877</f>
        <v>0</v>
      </c>
      <c r="K3877" t="str">
        <f t="shared" si="540"/>
        <v/>
      </c>
      <c r="M3877">
        <f t="shared" si="541"/>
        <v>0</v>
      </c>
      <c r="N3877" t="str">
        <f t="shared" si="542"/>
        <v/>
      </c>
      <c r="O3877" t="str">
        <f t="shared" si="543"/>
        <v/>
      </c>
      <c r="P3877" t="str">
        <f t="shared" si="544"/>
        <v/>
      </c>
      <c r="Q3877">
        <v>1</v>
      </c>
      <c r="R3877" t="str">
        <f t="shared" si="545"/>
        <v/>
      </c>
      <c r="S3877" t="str">
        <f t="shared" si="546"/>
        <v/>
      </c>
      <c r="T3877" t="str">
        <f t="shared" si="547"/>
        <v/>
      </c>
      <c r="U3877" t="str">
        <f t="shared" si="548"/>
        <v/>
      </c>
    </row>
    <row r="3878" spans="1:21" x14ac:dyDescent="0.25">
      <c r="A3878" s="6" t="str">
        <f>IF(EXPORTACIONES!A3878="","",EXPORTACIONES!A3878)</f>
        <v/>
      </c>
      <c r="B3878" t="str">
        <f>IF(EXPORTACIONES!B3878="","",VLOOKUP(EXPORTACIONES!B3878,PERSONAS!$A$1:$B$59,2,FALSE))</f>
        <v/>
      </c>
      <c r="C3878" t="str">
        <f>IF(EXPORTACIONES!C3878="","",VLOOKUP(EXPORTACIONES!C3878,ACTIVIDADES!$A$1:$B$37,2,FALSE))</f>
        <v/>
      </c>
      <c r="D3878" t="str">
        <f>IF(EXPORTACIONES!D3878="","",EXPORTACIONES!D3878&amp;" -- "&amp;IF(EXPORTACIONES!E3878="","Actividad de "&amp;EXPORTACIONES!C3878,EXPORTACIONES!E3878))</f>
        <v/>
      </c>
      <c r="E3878" t="str">
        <f>IF(EXPORTACIONES!D3878="","",EXPORTACIONES!D3878)</f>
        <v/>
      </c>
      <c r="F3878">
        <f>EXPORTACIONES!F3878</f>
        <v>0</v>
      </c>
      <c r="K3878" t="str">
        <f t="shared" si="540"/>
        <v/>
      </c>
      <c r="M3878">
        <f t="shared" si="541"/>
        <v>0</v>
      </c>
      <c r="N3878" t="str">
        <f t="shared" si="542"/>
        <v/>
      </c>
      <c r="O3878" t="str">
        <f t="shared" si="543"/>
        <v/>
      </c>
      <c r="P3878" t="str">
        <f t="shared" si="544"/>
        <v/>
      </c>
      <c r="Q3878">
        <v>1</v>
      </c>
      <c r="R3878" t="str">
        <f t="shared" si="545"/>
        <v/>
      </c>
      <c r="S3878" t="str">
        <f t="shared" si="546"/>
        <v/>
      </c>
      <c r="T3878" t="str">
        <f t="shared" si="547"/>
        <v/>
      </c>
      <c r="U3878" t="str">
        <f t="shared" si="548"/>
        <v/>
      </c>
    </row>
    <row r="3879" spans="1:21" x14ac:dyDescent="0.25">
      <c r="A3879" s="6" t="str">
        <f>IF(EXPORTACIONES!A3879="","",EXPORTACIONES!A3879)</f>
        <v/>
      </c>
      <c r="B3879" t="str">
        <f>IF(EXPORTACIONES!B3879="","",VLOOKUP(EXPORTACIONES!B3879,PERSONAS!$A$1:$B$59,2,FALSE))</f>
        <v/>
      </c>
      <c r="C3879" t="str">
        <f>IF(EXPORTACIONES!C3879="","",VLOOKUP(EXPORTACIONES!C3879,ACTIVIDADES!$A$1:$B$37,2,FALSE))</f>
        <v/>
      </c>
      <c r="D3879" t="str">
        <f>IF(EXPORTACIONES!D3879="","",EXPORTACIONES!D3879&amp;" -- "&amp;IF(EXPORTACIONES!E3879="","Actividad de "&amp;EXPORTACIONES!C3879,EXPORTACIONES!E3879))</f>
        <v/>
      </c>
      <c r="E3879" t="str">
        <f>IF(EXPORTACIONES!D3879="","",EXPORTACIONES!D3879)</f>
        <v/>
      </c>
      <c r="F3879">
        <f>EXPORTACIONES!F3879</f>
        <v>0</v>
      </c>
      <c r="K3879" t="str">
        <f t="shared" si="540"/>
        <v/>
      </c>
      <c r="M3879">
        <f t="shared" si="541"/>
        <v>0</v>
      </c>
      <c r="N3879" t="str">
        <f t="shared" si="542"/>
        <v/>
      </c>
      <c r="O3879" t="str">
        <f t="shared" si="543"/>
        <v/>
      </c>
      <c r="P3879" t="str">
        <f t="shared" si="544"/>
        <v/>
      </c>
      <c r="Q3879">
        <v>1</v>
      </c>
      <c r="R3879" t="str">
        <f t="shared" si="545"/>
        <v/>
      </c>
      <c r="S3879" t="str">
        <f t="shared" si="546"/>
        <v/>
      </c>
      <c r="T3879" t="str">
        <f t="shared" si="547"/>
        <v/>
      </c>
      <c r="U3879" t="str">
        <f t="shared" si="548"/>
        <v/>
      </c>
    </row>
    <row r="3880" spans="1:21" x14ac:dyDescent="0.25">
      <c r="A3880" s="6" t="str">
        <f>IF(EXPORTACIONES!A3880="","",EXPORTACIONES!A3880)</f>
        <v/>
      </c>
      <c r="B3880" t="str">
        <f>IF(EXPORTACIONES!B3880="","",VLOOKUP(EXPORTACIONES!B3880,PERSONAS!$A$1:$B$59,2,FALSE))</f>
        <v/>
      </c>
      <c r="C3880" t="str">
        <f>IF(EXPORTACIONES!C3880="","",VLOOKUP(EXPORTACIONES!C3880,ACTIVIDADES!$A$1:$B$37,2,FALSE))</f>
        <v/>
      </c>
      <c r="D3880" t="str">
        <f>IF(EXPORTACIONES!D3880="","",EXPORTACIONES!D3880&amp;" -- "&amp;IF(EXPORTACIONES!E3880="","Actividad de "&amp;EXPORTACIONES!C3880,EXPORTACIONES!E3880))</f>
        <v/>
      </c>
      <c r="E3880" t="str">
        <f>IF(EXPORTACIONES!D3880="","",EXPORTACIONES!D3880)</f>
        <v/>
      </c>
      <c r="F3880">
        <f>EXPORTACIONES!F3880</f>
        <v>0</v>
      </c>
      <c r="K3880" t="str">
        <f t="shared" si="540"/>
        <v/>
      </c>
      <c r="M3880">
        <f t="shared" si="541"/>
        <v>0</v>
      </c>
      <c r="N3880" t="str">
        <f t="shared" si="542"/>
        <v/>
      </c>
      <c r="O3880" t="str">
        <f t="shared" si="543"/>
        <v/>
      </c>
      <c r="P3880" t="str">
        <f t="shared" si="544"/>
        <v/>
      </c>
      <c r="Q3880">
        <v>1</v>
      </c>
      <c r="R3880" t="str">
        <f t="shared" si="545"/>
        <v/>
      </c>
      <c r="S3880" t="str">
        <f t="shared" si="546"/>
        <v/>
      </c>
      <c r="T3880" t="str">
        <f t="shared" si="547"/>
        <v/>
      </c>
      <c r="U3880" t="str">
        <f t="shared" si="548"/>
        <v/>
      </c>
    </row>
    <row r="3881" spans="1:21" x14ac:dyDescent="0.25">
      <c r="A3881" s="6" t="str">
        <f>IF(EXPORTACIONES!A3881="","",EXPORTACIONES!A3881)</f>
        <v/>
      </c>
      <c r="B3881" t="str">
        <f>IF(EXPORTACIONES!B3881="","",VLOOKUP(EXPORTACIONES!B3881,PERSONAS!$A$1:$B$59,2,FALSE))</f>
        <v/>
      </c>
      <c r="C3881" t="str">
        <f>IF(EXPORTACIONES!C3881="","",VLOOKUP(EXPORTACIONES!C3881,ACTIVIDADES!$A$1:$B$37,2,FALSE))</f>
        <v/>
      </c>
      <c r="D3881" t="str">
        <f>IF(EXPORTACIONES!D3881="","",EXPORTACIONES!D3881&amp;" -- "&amp;IF(EXPORTACIONES!E3881="","Actividad de "&amp;EXPORTACIONES!C3881,EXPORTACIONES!E3881))</f>
        <v/>
      </c>
      <c r="E3881" t="str">
        <f>IF(EXPORTACIONES!D3881="","",EXPORTACIONES!D3881)</f>
        <v/>
      </c>
      <c r="F3881">
        <f>EXPORTACIONES!F3881</f>
        <v>0</v>
      </c>
      <c r="K3881" t="str">
        <f t="shared" si="540"/>
        <v/>
      </c>
      <c r="M3881">
        <f t="shared" si="541"/>
        <v>0</v>
      </c>
      <c r="N3881" t="str">
        <f t="shared" si="542"/>
        <v/>
      </c>
      <c r="O3881" t="str">
        <f t="shared" si="543"/>
        <v/>
      </c>
      <c r="P3881" t="str">
        <f t="shared" si="544"/>
        <v/>
      </c>
      <c r="Q3881">
        <v>1</v>
      </c>
      <c r="R3881" t="str">
        <f t="shared" si="545"/>
        <v/>
      </c>
      <c r="S3881" t="str">
        <f t="shared" si="546"/>
        <v/>
      </c>
      <c r="T3881" t="str">
        <f t="shared" si="547"/>
        <v/>
      </c>
      <c r="U3881" t="str">
        <f t="shared" si="548"/>
        <v/>
      </c>
    </row>
    <row r="3882" spans="1:21" x14ac:dyDescent="0.25">
      <c r="A3882" s="6" t="str">
        <f>IF(EXPORTACIONES!A3882="","",EXPORTACIONES!A3882)</f>
        <v/>
      </c>
      <c r="B3882" t="str">
        <f>IF(EXPORTACIONES!B3882="","",VLOOKUP(EXPORTACIONES!B3882,PERSONAS!$A$1:$B$59,2,FALSE))</f>
        <v/>
      </c>
      <c r="C3882" t="str">
        <f>IF(EXPORTACIONES!C3882="","",VLOOKUP(EXPORTACIONES!C3882,ACTIVIDADES!$A$1:$B$37,2,FALSE))</f>
        <v/>
      </c>
      <c r="D3882" t="str">
        <f>IF(EXPORTACIONES!D3882="","",EXPORTACIONES!D3882&amp;" -- "&amp;IF(EXPORTACIONES!E3882="","Actividad de "&amp;EXPORTACIONES!C3882,EXPORTACIONES!E3882))</f>
        <v/>
      </c>
      <c r="E3882" t="str">
        <f>IF(EXPORTACIONES!D3882="","",EXPORTACIONES!D3882)</f>
        <v/>
      </c>
      <c r="F3882">
        <f>EXPORTACIONES!F3882</f>
        <v>0</v>
      </c>
      <c r="K3882" t="str">
        <f t="shared" si="540"/>
        <v/>
      </c>
      <c r="M3882">
        <f t="shared" si="541"/>
        <v>0</v>
      </c>
      <c r="N3882" t="str">
        <f t="shared" si="542"/>
        <v/>
      </c>
      <c r="O3882" t="str">
        <f t="shared" si="543"/>
        <v/>
      </c>
      <c r="P3882" t="str">
        <f t="shared" si="544"/>
        <v/>
      </c>
      <c r="Q3882">
        <v>1</v>
      </c>
      <c r="R3882" t="str">
        <f t="shared" si="545"/>
        <v/>
      </c>
      <c r="S3882" t="str">
        <f t="shared" si="546"/>
        <v/>
      </c>
      <c r="T3882" t="str">
        <f t="shared" si="547"/>
        <v/>
      </c>
      <c r="U3882" t="str">
        <f t="shared" si="548"/>
        <v/>
      </c>
    </row>
    <row r="3883" spans="1:21" x14ac:dyDescent="0.25">
      <c r="A3883" s="6" t="str">
        <f>IF(EXPORTACIONES!A3883="","",EXPORTACIONES!A3883)</f>
        <v/>
      </c>
      <c r="B3883" t="str">
        <f>IF(EXPORTACIONES!B3883="","",VLOOKUP(EXPORTACIONES!B3883,PERSONAS!$A$1:$B$59,2,FALSE))</f>
        <v/>
      </c>
      <c r="C3883" t="str">
        <f>IF(EXPORTACIONES!C3883="","",VLOOKUP(EXPORTACIONES!C3883,ACTIVIDADES!$A$1:$B$37,2,FALSE))</f>
        <v/>
      </c>
      <c r="D3883" t="str">
        <f>IF(EXPORTACIONES!D3883="","",EXPORTACIONES!D3883&amp;" -- "&amp;IF(EXPORTACIONES!E3883="","Actividad de "&amp;EXPORTACIONES!C3883,EXPORTACIONES!E3883))</f>
        <v/>
      </c>
      <c r="E3883" t="str">
        <f>IF(EXPORTACIONES!D3883="","",EXPORTACIONES!D3883)</f>
        <v/>
      </c>
      <c r="F3883">
        <f>EXPORTACIONES!F3883</f>
        <v>0</v>
      </c>
      <c r="K3883" t="str">
        <f t="shared" si="540"/>
        <v/>
      </c>
      <c r="M3883">
        <f t="shared" si="541"/>
        <v>0</v>
      </c>
      <c r="N3883" t="str">
        <f t="shared" si="542"/>
        <v/>
      </c>
      <c r="O3883" t="str">
        <f t="shared" si="543"/>
        <v/>
      </c>
      <c r="P3883" t="str">
        <f t="shared" si="544"/>
        <v/>
      </c>
      <c r="Q3883">
        <v>1</v>
      </c>
      <c r="R3883" t="str">
        <f t="shared" si="545"/>
        <v/>
      </c>
      <c r="S3883" t="str">
        <f t="shared" si="546"/>
        <v/>
      </c>
      <c r="T3883" t="str">
        <f t="shared" si="547"/>
        <v/>
      </c>
      <c r="U3883" t="str">
        <f t="shared" si="548"/>
        <v/>
      </c>
    </row>
    <row r="3884" spans="1:21" x14ac:dyDescent="0.25">
      <c r="A3884" s="6" t="str">
        <f>IF(EXPORTACIONES!A3884="","",EXPORTACIONES!A3884)</f>
        <v/>
      </c>
      <c r="B3884" t="str">
        <f>IF(EXPORTACIONES!B3884="","",VLOOKUP(EXPORTACIONES!B3884,PERSONAS!$A$1:$B$59,2,FALSE))</f>
        <v/>
      </c>
      <c r="C3884" t="str">
        <f>IF(EXPORTACIONES!C3884="","",VLOOKUP(EXPORTACIONES!C3884,ACTIVIDADES!$A$1:$B$37,2,FALSE))</f>
        <v/>
      </c>
      <c r="D3884" t="str">
        <f>IF(EXPORTACIONES!D3884="","",EXPORTACIONES!D3884&amp;" -- "&amp;IF(EXPORTACIONES!E3884="","Actividad de "&amp;EXPORTACIONES!C3884,EXPORTACIONES!E3884))</f>
        <v/>
      </c>
      <c r="E3884" t="str">
        <f>IF(EXPORTACIONES!D3884="","",EXPORTACIONES!D3884)</f>
        <v/>
      </c>
      <c r="F3884">
        <f>EXPORTACIONES!F3884</f>
        <v>0</v>
      </c>
      <c r="K3884" t="str">
        <f t="shared" si="540"/>
        <v/>
      </c>
      <c r="M3884">
        <f t="shared" si="541"/>
        <v>0</v>
      </c>
      <c r="N3884" t="str">
        <f t="shared" si="542"/>
        <v/>
      </c>
      <c r="O3884" t="str">
        <f t="shared" si="543"/>
        <v/>
      </c>
      <c r="P3884" t="str">
        <f t="shared" si="544"/>
        <v/>
      </c>
      <c r="Q3884">
        <v>1</v>
      </c>
      <c r="R3884" t="str">
        <f t="shared" si="545"/>
        <v/>
      </c>
      <c r="S3884" t="str">
        <f t="shared" si="546"/>
        <v/>
      </c>
      <c r="T3884" t="str">
        <f t="shared" si="547"/>
        <v/>
      </c>
      <c r="U3884" t="str">
        <f t="shared" si="548"/>
        <v/>
      </c>
    </row>
    <row r="3885" spans="1:21" x14ac:dyDescent="0.25">
      <c r="A3885" s="6" t="str">
        <f>IF(EXPORTACIONES!A3885="","",EXPORTACIONES!A3885)</f>
        <v/>
      </c>
      <c r="B3885" t="str">
        <f>IF(EXPORTACIONES!B3885="","",VLOOKUP(EXPORTACIONES!B3885,PERSONAS!$A$1:$B$59,2,FALSE))</f>
        <v/>
      </c>
      <c r="C3885" t="str">
        <f>IF(EXPORTACIONES!C3885="","",VLOOKUP(EXPORTACIONES!C3885,ACTIVIDADES!$A$1:$B$37,2,FALSE))</f>
        <v/>
      </c>
      <c r="D3885" t="str">
        <f>IF(EXPORTACIONES!D3885="","",EXPORTACIONES!D3885&amp;" -- "&amp;IF(EXPORTACIONES!E3885="","Actividad de "&amp;EXPORTACIONES!C3885,EXPORTACIONES!E3885))</f>
        <v/>
      </c>
      <c r="E3885" t="str">
        <f>IF(EXPORTACIONES!D3885="","",EXPORTACIONES!D3885)</f>
        <v/>
      </c>
      <c r="F3885">
        <f>EXPORTACIONES!F3885</f>
        <v>0</v>
      </c>
      <c r="K3885" t="str">
        <f t="shared" si="540"/>
        <v/>
      </c>
      <c r="M3885">
        <f t="shared" si="541"/>
        <v>0</v>
      </c>
      <c r="N3885" t="str">
        <f t="shared" si="542"/>
        <v/>
      </c>
      <c r="O3885" t="str">
        <f t="shared" si="543"/>
        <v/>
      </c>
      <c r="P3885" t="str">
        <f t="shared" si="544"/>
        <v/>
      </c>
      <c r="Q3885">
        <v>1</v>
      </c>
      <c r="R3885" t="str">
        <f t="shared" si="545"/>
        <v/>
      </c>
      <c r="S3885" t="str">
        <f t="shared" si="546"/>
        <v/>
      </c>
      <c r="T3885" t="str">
        <f t="shared" si="547"/>
        <v/>
      </c>
      <c r="U3885" t="str">
        <f t="shared" si="548"/>
        <v/>
      </c>
    </row>
    <row r="3886" spans="1:21" x14ac:dyDescent="0.25">
      <c r="A3886" s="6" t="str">
        <f>IF(EXPORTACIONES!A3886="","",EXPORTACIONES!A3886)</f>
        <v/>
      </c>
      <c r="B3886" t="str">
        <f>IF(EXPORTACIONES!B3886="","",VLOOKUP(EXPORTACIONES!B3886,PERSONAS!$A$1:$B$59,2,FALSE))</f>
        <v/>
      </c>
      <c r="C3886" t="str">
        <f>IF(EXPORTACIONES!C3886="","",VLOOKUP(EXPORTACIONES!C3886,ACTIVIDADES!$A$1:$B$37,2,FALSE))</f>
        <v/>
      </c>
      <c r="D3886" t="str">
        <f>IF(EXPORTACIONES!D3886="","",EXPORTACIONES!D3886&amp;" -- "&amp;IF(EXPORTACIONES!E3886="","Actividad de "&amp;EXPORTACIONES!C3886,EXPORTACIONES!E3886))</f>
        <v/>
      </c>
      <c r="E3886" t="str">
        <f>IF(EXPORTACIONES!D3886="","",EXPORTACIONES!D3886)</f>
        <v/>
      </c>
      <c r="F3886">
        <f>EXPORTACIONES!F3886</f>
        <v>0</v>
      </c>
      <c r="K3886" t="str">
        <f t="shared" si="540"/>
        <v/>
      </c>
      <c r="M3886">
        <f t="shared" si="541"/>
        <v>0</v>
      </c>
      <c r="N3886" t="str">
        <f t="shared" si="542"/>
        <v/>
      </c>
      <c r="O3886" t="str">
        <f t="shared" si="543"/>
        <v/>
      </c>
      <c r="P3886" t="str">
        <f t="shared" si="544"/>
        <v/>
      </c>
      <c r="Q3886">
        <v>1</v>
      </c>
      <c r="R3886" t="str">
        <f t="shared" si="545"/>
        <v/>
      </c>
      <c r="S3886" t="str">
        <f t="shared" si="546"/>
        <v/>
      </c>
      <c r="T3886" t="str">
        <f t="shared" si="547"/>
        <v/>
      </c>
      <c r="U3886" t="str">
        <f t="shared" si="548"/>
        <v/>
      </c>
    </row>
    <row r="3887" spans="1:21" x14ac:dyDescent="0.25">
      <c r="A3887" s="6" t="str">
        <f>IF(EXPORTACIONES!A3887="","",EXPORTACIONES!A3887)</f>
        <v/>
      </c>
      <c r="B3887" t="str">
        <f>IF(EXPORTACIONES!B3887="","",VLOOKUP(EXPORTACIONES!B3887,PERSONAS!$A$1:$B$59,2,FALSE))</f>
        <v/>
      </c>
      <c r="C3887" t="str">
        <f>IF(EXPORTACIONES!C3887="","",VLOOKUP(EXPORTACIONES!C3887,ACTIVIDADES!$A$1:$B$37,2,FALSE))</f>
        <v/>
      </c>
      <c r="D3887" t="str">
        <f>IF(EXPORTACIONES!D3887="","",EXPORTACIONES!D3887&amp;" -- "&amp;IF(EXPORTACIONES!E3887="","Actividad de "&amp;EXPORTACIONES!C3887,EXPORTACIONES!E3887))</f>
        <v/>
      </c>
      <c r="E3887" t="str">
        <f>IF(EXPORTACIONES!D3887="","",EXPORTACIONES!D3887)</f>
        <v/>
      </c>
      <c r="F3887">
        <f>EXPORTACIONES!F3887</f>
        <v>0</v>
      </c>
      <c r="K3887" t="str">
        <f t="shared" si="540"/>
        <v/>
      </c>
      <c r="M3887">
        <f t="shared" si="541"/>
        <v>0</v>
      </c>
      <c r="N3887" t="str">
        <f t="shared" si="542"/>
        <v/>
      </c>
      <c r="O3887" t="str">
        <f t="shared" si="543"/>
        <v/>
      </c>
      <c r="P3887" t="str">
        <f t="shared" si="544"/>
        <v/>
      </c>
      <c r="Q3887">
        <v>1</v>
      </c>
      <c r="R3887" t="str">
        <f t="shared" si="545"/>
        <v/>
      </c>
      <c r="S3887" t="str">
        <f t="shared" si="546"/>
        <v/>
      </c>
      <c r="T3887" t="str">
        <f t="shared" si="547"/>
        <v/>
      </c>
      <c r="U3887" t="str">
        <f t="shared" si="548"/>
        <v/>
      </c>
    </row>
    <row r="3888" spans="1:21" x14ac:dyDescent="0.25">
      <c r="A3888" s="6" t="str">
        <f>IF(EXPORTACIONES!A3888="","",EXPORTACIONES!A3888)</f>
        <v/>
      </c>
      <c r="B3888" t="str">
        <f>IF(EXPORTACIONES!B3888="","",VLOOKUP(EXPORTACIONES!B3888,PERSONAS!$A$1:$B$59,2,FALSE))</f>
        <v/>
      </c>
      <c r="C3888" t="str">
        <f>IF(EXPORTACIONES!C3888="","",VLOOKUP(EXPORTACIONES!C3888,ACTIVIDADES!$A$1:$B$37,2,FALSE))</f>
        <v/>
      </c>
      <c r="D3888" t="str">
        <f>IF(EXPORTACIONES!D3888="","",EXPORTACIONES!D3888&amp;" -- "&amp;IF(EXPORTACIONES!E3888="","Actividad de "&amp;EXPORTACIONES!C3888,EXPORTACIONES!E3888))</f>
        <v/>
      </c>
      <c r="E3888" t="str">
        <f>IF(EXPORTACIONES!D3888="","",EXPORTACIONES!D3888)</f>
        <v/>
      </c>
      <c r="F3888">
        <f>EXPORTACIONES!F3888</f>
        <v>0</v>
      </c>
      <c r="K3888" t="str">
        <f t="shared" si="540"/>
        <v/>
      </c>
      <c r="M3888">
        <f t="shared" si="541"/>
        <v>0</v>
      </c>
      <c r="N3888" t="str">
        <f t="shared" si="542"/>
        <v/>
      </c>
      <c r="O3888" t="str">
        <f t="shared" si="543"/>
        <v/>
      </c>
      <c r="P3888" t="str">
        <f t="shared" si="544"/>
        <v/>
      </c>
      <c r="Q3888">
        <v>1</v>
      </c>
      <c r="R3888" t="str">
        <f t="shared" si="545"/>
        <v/>
      </c>
      <c r="S3888" t="str">
        <f t="shared" si="546"/>
        <v/>
      </c>
      <c r="T3888" t="str">
        <f t="shared" si="547"/>
        <v/>
      </c>
      <c r="U3888" t="str">
        <f t="shared" si="548"/>
        <v/>
      </c>
    </row>
    <row r="3889" spans="1:21" x14ac:dyDescent="0.25">
      <c r="A3889" s="6" t="str">
        <f>IF(EXPORTACIONES!A3889="","",EXPORTACIONES!A3889)</f>
        <v/>
      </c>
      <c r="B3889" t="str">
        <f>IF(EXPORTACIONES!B3889="","",VLOOKUP(EXPORTACIONES!B3889,PERSONAS!$A$1:$B$59,2,FALSE))</f>
        <v/>
      </c>
      <c r="C3889" t="str">
        <f>IF(EXPORTACIONES!C3889="","",VLOOKUP(EXPORTACIONES!C3889,ACTIVIDADES!$A$1:$B$37,2,FALSE))</f>
        <v/>
      </c>
      <c r="D3889" t="str">
        <f>IF(EXPORTACIONES!D3889="","",EXPORTACIONES!D3889&amp;" -- "&amp;IF(EXPORTACIONES!E3889="","Actividad de "&amp;EXPORTACIONES!C3889,EXPORTACIONES!E3889))</f>
        <v/>
      </c>
      <c r="E3889" t="str">
        <f>IF(EXPORTACIONES!D3889="","",EXPORTACIONES!D3889)</f>
        <v/>
      </c>
      <c r="F3889">
        <f>EXPORTACIONES!F3889</f>
        <v>0</v>
      </c>
      <c r="K3889" t="str">
        <f t="shared" si="540"/>
        <v/>
      </c>
      <c r="M3889">
        <f t="shared" si="541"/>
        <v>0</v>
      </c>
      <c r="N3889" t="str">
        <f t="shared" si="542"/>
        <v/>
      </c>
      <c r="O3889" t="str">
        <f t="shared" si="543"/>
        <v/>
      </c>
      <c r="P3889" t="str">
        <f t="shared" si="544"/>
        <v/>
      </c>
      <c r="Q3889">
        <v>1</v>
      </c>
      <c r="R3889" t="str">
        <f t="shared" si="545"/>
        <v/>
      </c>
      <c r="S3889" t="str">
        <f t="shared" si="546"/>
        <v/>
      </c>
      <c r="T3889" t="str">
        <f t="shared" si="547"/>
        <v/>
      </c>
      <c r="U3889" t="str">
        <f t="shared" si="548"/>
        <v/>
      </c>
    </row>
    <row r="3890" spans="1:21" x14ac:dyDescent="0.25">
      <c r="A3890" s="6" t="str">
        <f>IF(EXPORTACIONES!A3890="","",EXPORTACIONES!A3890)</f>
        <v/>
      </c>
      <c r="B3890" t="str">
        <f>IF(EXPORTACIONES!B3890="","",VLOOKUP(EXPORTACIONES!B3890,PERSONAS!$A$1:$B$59,2,FALSE))</f>
        <v/>
      </c>
      <c r="C3890" t="str">
        <f>IF(EXPORTACIONES!C3890="","",VLOOKUP(EXPORTACIONES!C3890,ACTIVIDADES!$A$1:$B$37,2,FALSE))</f>
        <v/>
      </c>
      <c r="D3890" t="str">
        <f>IF(EXPORTACIONES!D3890="","",EXPORTACIONES!D3890&amp;" -- "&amp;IF(EXPORTACIONES!E3890="","Actividad de "&amp;EXPORTACIONES!C3890,EXPORTACIONES!E3890))</f>
        <v/>
      </c>
      <c r="E3890" t="str">
        <f>IF(EXPORTACIONES!D3890="","",EXPORTACIONES!D3890)</f>
        <v/>
      </c>
      <c r="F3890">
        <f>EXPORTACIONES!F3890</f>
        <v>0</v>
      </c>
      <c r="K3890" t="str">
        <f t="shared" si="540"/>
        <v/>
      </c>
      <c r="M3890">
        <f t="shared" si="541"/>
        <v>0</v>
      </c>
      <c r="N3890" t="str">
        <f t="shared" si="542"/>
        <v/>
      </c>
      <c r="O3890" t="str">
        <f t="shared" si="543"/>
        <v/>
      </c>
      <c r="P3890" t="str">
        <f t="shared" si="544"/>
        <v/>
      </c>
      <c r="Q3890">
        <v>1</v>
      </c>
      <c r="R3890" t="str">
        <f t="shared" si="545"/>
        <v/>
      </c>
      <c r="S3890" t="str">
        <f t="shared" si="546"/>
        <v/>
      </c>
      <c r="T3890" t="str">
        <f t="shared" si="547"/>
        <v/>
      </c>
      <c r="U3890" t="str">
        <f t="shared" si="548"/>
        <v/>
      </c>
    </row>
    <row r="3891" spans="1:21" x14ac:dyDescent="0.25">
      <c r="A3891" s="6" t="str">
        <f>IF(EXPORTACIONES!A3891="","",EXPORTACIONES!A3891)</f>
        <v/>
      </c>
      <c r="B3891" t="str">
        <f>IF(EXPORTACIONES!B3891="","",VLOOKUP(EXPORTACIONES!B3891,PERSONAS!$A$1:$B$59,2,FALSE))</f>
        <v/>
      </c>
      <c r="C3891" t="str">
        <f>IF(EXPORTACIONES!C3891="","",VLOOKUP(EXPORTACIONES!C3891,ACTIVIDADES!$A$1:$B$37,2,FALSE))</f>
        <v/>
      </c>
      <c r="D3891" t="str">
        <f>IF(EXPORTACIONES!D3891="","",EXPORTACIONES!D3891&amp;" -- "&amp;IF(EXPORTACIONES!E3891="","Actividad de "&amp;EXPORTACIONES!C3891,EXPORTACIONES!E3891))</f>
        <v/>
      </c>
      <c r="E3891" t="str">
        <f>IF(EXPORTACIONES!D3891="","",EXPORTACIONES!D3891)</f>
        <v/>
      </c>
      <c r="F3891">
        <f>EXPORTACIONES!F3891</f>
        <v>0</v>
      </c>
      <c r="K3891" t="str">
        <f t="shared" si="540"/>
        <v/>
      </c>
      <c r="M3891">
        <f t="shared" si="541"/>
        <v>0</v>
      </c>
      <c r="N3891" t="str">
        <f t="shared" si="542"/>
        <v/>
      </c>
      <c r="O3891" t="str">
        <f t="shared" si="543"/>
        <v/>
      </c>
      <c r="P3891" t="str">
        <f t="shared" si="544"/>
        <v/>
      </c>
      <c r="Q3891">
        <v>1</v>
      </c>
      <c r="R3891" t="str">
        <f t="shared" si="545"/>
        <v/>
      </c>
      <c r="S3891" t="str">
        <f t="shared" si="546"/>
        <v/>
      </c>
      <c r="T3891" t="str">
        <f t="shared" si="547"/>
        <v/>
      </c>
      <c r="U3891" t="str">
        <f t="shared" si="548"/>
        <v/>
      </c>
    </row>
    <row r="3892" spans="1:21" x14ac:dyDescent="0.25">
      <c r="A3892" s="6" t="str">
        <f>IF(EXPORTACIONES!A3892="","",EXPORTACIONES!A3892)</f>
        <v/>
      </c>
      <c r="B3892" t="str">
        <f>IF(EXPORTACIONES!B3892="","",VLOOKUP(EXPORTACIONES!B3892,PERSONAS!$A$1:$B$59,2,FALSE))</f>
        <v/>
      </c>
      <c r="C3892" t="str">
        <f>IF(EXPORTACIONES!C3892="","",VLOOKUP(EXPORTACIONES!C3892,ACTIVIDADES!$A$1:$B$37,2,FALSE))</f>
        <v/>
      </c>
      <c r="D3892" t="str">
        <f>IF(EXPORTACIONES!D3892="","",EXPORTACIONES!D3892&amp;" -- "&amp;IF(EXPORTACIONES!E3892="","Actividad de "&amp;EXPORTACIONES!C3892,EXPORTACIONES!E3892))</f>
        <v/>
      </c>
      <c r="E3892" t="str">
        <f>IF(EXPORTACIONES!D3892="","",EXPORTACIONES!D3892)</f>
        <v/>
      </c>
      <c r="F3892">
        <f>EXPORTACIONES!F3892</f>
        <v>0</v>
      </c>
      <c r="K3892" t="str">
        <f t="shared" si="540"/>
        <v/>
      </c>
      <c r="M3892">
        <f t="shared" si="541"/>
        <v>0</v>
      </c>
      <c r="N3892" t="str">
        <f t="shared" si="542"/>
        <v/>
      </c>
      <c r="O3892" t="str">
        <f t="shared" si="543"/>
        <v/>
      </c>
      <c r="P3892" t="str">
        <f t="shared" si="544"/>
        <v/>
      </c>
      <c r="Q3892">
        <v>1</v>
      </c>
      <c r="R3892" t="str">
        <f t="shared" si="545"/>
        <v/>
      </c>
      <c r="S3892" t="str">
        <f t="shared" si="546"/>
        <v/>
      </c>
      <c r="T3892" t="str">
        <f t="shared" si="547"/>
        <v/>
      </c>
      <c r="U3892" t="str">
        <f t="shared" si="548"/>
        <v/>
      </c>
    </row>
    <row r="3893" spans="1:21" x14ac:dyDescent="0.25">
      <c r="A3893" s="6" t="str">
        <f>IF(EXPORTACIONES!A3893="","",EXPORTACIONES!A3893)</f>
        <v/>
      </c>
      <c r="B3893" t="str">
        <f>IF(EXPORTACIONES!B3893="","",VLOOKUP(EXPORTACIONES!B3893,PERSONAS!$A$1:$B$59,2,FALSE))</f>
        <v/>
      </c>
      <c r="C3893" t="str">
        <f>IF(EXPORTACIONES!C3893="","",VLOOKUP(EXPORTACIONES!C3893,ACTIVIDADES!$A$1:$B$37,2,FALSE))</f>
        <v/>
      </c>
      <c r="D3893" t="str">
        <f>IF(EXPORTACIONES!D3893="","",EXPORTACIONES!D3893&amp;" -- "&amp;IF(EXPORTACIONES!E3893="","Actividad de "&amp;EXPORTACIONES!C3893,EXPORTACIONES!E3893))</f>
        <v/>
      </c>
      <c r="E3893" t="str">
        <f>IF(EXPORTACIONES!D3893="","",EXPORTACIONES!D3893)</f>
        <v/>
      </c>
      <c r="F3893">
        <f>EXPORTACIONES!F3893</f>
        <v>0</v>
      </c>
      <c r="K3893" t="str">
        <f t="shared" si="540"/>
        <v/>
      </c>
      <c r="M3893">
        <f t="shared" si="541"/>
        <v>0</v>
      </c>
      <c r="N3893" t="str">
        <f t="shared" si="542"/>
        <v/>
      </c>
      <c r="O3893" t="str">
        <f t="shared" si="543"/>
        <v/>
      </c>
      <c r="P3893" t="str">
        <f t="shared" si="544"/>
        <v/>
      </c>
      <c r="Q3893">
        <v>1</v>
      </c>
      <c r="R3893" t="str">
        <f t="shared" si="545"/>
        <v/>
      </c>
      <c r="S3893" t="str">
        <f t="shared" si="546"/>
        <v/>
      </c>
      <c r="T3893" t="str">
        <f t="shared" si="547"/>
        <v/>
      </c>
      <c r="U3893" t="str">
        <f t="shared" si="548"/>
        <v/>
      </c>
    </row>
    <row r="3894" spans="1:21" x14ac:dyDescent="0.25">
      <c r="A3894" s="6" t="str">
        <f>IF(EXPORTACIONES!A3894="","",EXPORTACIONES!A3894)</f>
        <v/>
      </c>
      <c r="B3894" t="str">
        <f>IF(EXPORTACIONES!B3894="","",VLOOKUP(EXPORTACIONES!B3894,PERSONAS!$A$1:$B$59,2,FALSE))</f>
        <v/>
      </c>
      <c r="C3894" t="str">
        <f>IF(EXPORTACIONES!C3894="","",VLOOKUP(EXPORTACIONES!C3894,ACTIVIDADES!$A$1:$B$37,2,FALSE))</f>
        <v/>
      </c>
      <c r="D3894" t="str">
        <f>IF(EXPORTACIONES!D3894="","",EXPORTACIONES!D3894&amp;" -- "&amp;IF(EXPORTACIONES!E3894="","Actividad de "&amp;EXPORTACIONES!C3894,EXPORTACIONES!E3894))</f>
        <v/>
      </c>
      <c r="E3894" t="str">
        <f>IF(EXPORTACIONES!D3894="","",EXPORTACIONES!D3894)</f>
        <v/>
      </c>
      <c r="F3894">
        <f>EXPORTACIONES!F3894</f>
        <v>0</v>
      </c>
      <c r="K3894" t="str">
        <f t="shared" si="540"/>
        <v/>
      </c>
      <c r="M3894">
        <f t="shared" si="541"/>
        <v>0</v>
      </c>
      <c r="N3894" t="str">
        <f t="shared" si="542"/>
        <v/>
      </c>
      <c r="O3894" t="str">
        <f t="shared" si="543"/>
        <v/>
      </c>
      <c r="P3894" t="str">
        <f t="shared" si="544"/>
        <v/>
      </c>
      <c r="Q3894">
        <v>1</v>
      </c>
      <c r="R3894" t="str">
        <f t="shared" si="545"/>
        <v/>
      </c>
      <c r="S3894" t="str">
        <f t="shared" si="546"/>
        <v/>
      </c>
      <c r="T3894" t="str">
        <f t="shared" si="547"/>
        <v/>
      </c>
      <c r="U3894" t="str">
        <f t="shared" si="548"/>
        <v/>
      </c>
    </row>
    <row r="3895" spans="1:21" x14ac:dyDescent="0.25">
      <c r="A3895" s="6" t="str">
        <f>IF(EXPORTACIONES!A3895="","",EXPORTACIONES!A3895)</f>
        <v/>
      </c>
      <c r="B3895" t="str">
        <f>IF(EXPORTACIONES!B3895="","",VLOOKUP(EXPORTACIONES!B3895,PERSONAS!$A$1:$B$59,2,FALSE))</f>
        <v/>
      </c>
      <c r="C3895" t="str">
        <f>IF(EXPORTACIONES!C3895="","",VLOOKUP(EXPORTACIONES!C3895,ACTIVIDADES!$A$1:$B$37,2,FALSE))</f>
        <v/>
      </c>
      <c r="D3895" t="str">
        <f>IF(EXPORTACIONES!D3895="","",EXPORTACIONES!D3895&amp;" -- "&amp;IF(EXPORTACIONES!E3895="","Actividad de "&amp;EXPORTACIONES!C3895,EXPORTACIONES!E3895))</f>
        <v/>
      </c>
      <c r="E3895" t="str">
        <f>IF(EXPORTACIONES!D3895="","",EXPORTACIONES!D3895)</f>
        <v/>
      </c>
      <c r="F3895">
        <f>EXPORTACIONES!F3895</f>
        <v>0</v>
      </c>
      <c r="K3895" t="str">
        <f t="shared" si="540"/>
        <v/>
      </c>
      <c r="M3895">
        <f t="shared" si="541"/>
        <v>0</v>
      </c>
      <c r="N3895" t="str">
        <f t="shared" si="542"/>
        <v/>
      </c>
      <c r="O3895" t="str">
        <f t="shared" si="543"/>
        <v/>
      </c>
      <c r="P3895" t="str">
        <f t="shared" si="544"/>
        <v/>
      </c>
      <c r="Q3895">
        <v>1</v>
      </c>
      <c r="R3895" t="str">
        <f t="shared" si="545"/>
        <v/>
      </c>
      <c r="S3895" t="str">
        <f t="shared" si="546"/>
        <v/>
      </c>
      <c r="T3895" t="str">
        <f t="shared" si="547"/>
        <v/>
      </c>
      <c r="U3895" t="str">
        <f t="shared" si="548"/>
        <v/>
      </c>
    </row>
    <row r="3896" spans="1:21" x14ac:dyDescent="0.25">
      <c r="A3896" s="6" t="str">
        <f>IF(EXPORTACIONES!A3896="","",EXPORTACIONES!A3896)</f>
        <v/>
      </c>
      <c r="B3896" t="str">
        <f>IF(EXPORTACIONES!B3896="","",VLOOKUP(EXPORTACIONES!B3896,PERSONAS!$A$1:$B$59,2,FALSE))</f>
        <v/>
      </c>
      <c r="C3896" t="str">
        <f>IF(EXPORTACIONES!C3896="","",VLOOKUP(EXPORTACIONES!C3896,ACTIVIDADES!$A$1:$B$37,2,FALSE))</f>
        <v/>
      </c>
      <c r="D3896" t="str">
        <f>IF(EXPORTACIONES!D3896="","",EXPORTACIONES!D3896&amp;" -- "&amp;IF(EXPORTACIONES!E3896="","Actividad de "&amp;EXPORTACIONES!C3896,EXPORTACIONES!E3896))</f>
        <v/>
      </c>
      <c r="E3896" t="str">
        <f>IF(EXPORTACIONES!D3896="","",EXPORTACIONES!D3896)</f>
        <v/>
      </c>
      <c r="F3896">
        <f>EXPORTACIONES!F3896</f>
        <v>0</v>
      </c>
      <c r="K3896" t="str">
        <f t="shared" si="540"/>
        <v/>
      </c>
      <c r="M3896">
        <f t="shared" si="541"/>
        <v>0</v>
      </c>
      <c r="N3896" t="str">
        <f t="shared" si="542"/>
        <v/>
      </c>
      <c r="O3896" t="str">
        <f t="shared" si="543"/>
        <v/>
      </c>
      <c r="P3896" t="str">
        <f t="shared" si="544"/>
        <v/>
      </c>
      <c r="Q3896">
        <v>1</v>
      </c>
      <c r="R3896" t="str">
        <f t="shared" si="545"/>
        <v/>
      </c>
      <c r="S3896" t="str">
        <f t="shared" si="546"/>
        <v/>
      </c>
      <c r="T3896" t="str">
        <f t="shared" si="547"/>
        <v/>
      </c>
      <c r="U3896" t="str">
        <f t="shared" si="548"/>
        <v/>
      </c>
    </row>
    <row r="3897" spans="1:21" x14ac:dyDescent="0.25">
      <c r="A3897" s="6" t="str">
        <f>IF(EXPORTACIONES!A3897="","",EXPORTACIONES!A3897)</f>
        <v/>
      </c>
      <c r="B3897" t="str">
        <f>IF(EXPORTACIONES!B3897="","",VLOOKUP(EXPORTACIONES!B3897,PERSONAS!$A$1:$B$59,2,FALSE))</f>
        <v/>
      </c>
      <c r="C3897" t="str">
        <f>IF(EXPORTACIONES!C3897="","",VLOOKUP(EXPORTACIONES!C3897,ACTIVIDADES!$A$1:$B$37,2,FALSE))</f>
        <v/>
      </c>
      <c r="D3897" t="str">
        <f>IF(EXPORTACIONES!D3897="","",EXPORTACIONES!D3897&amp;" -- "&amp;IF(EXPORTACIONES!E3897="","Actividad de "&amp;EXPORTACIONES!C3897,EXPORTACIONES!E3897))</f>
        <v/>
      </c>
      <c r="E3897" t="str">
        <f>IF(EXPORTACIONES!D3897="","",EXPORTACIONES!D3897)</f>
        <v/>
      </c>
      <c r="F3897">
        <f>EXPORTACIONES!F3897</f>
        <v>0</v>
      </c>
      <c r="K3897" t="str">
        <f t="shared" si="540"/>
        <v/>
      </c>
      <c r="M3897">
        <f t="shared" si="541"/>
        <v>0</v>
      </c>
      <c r="N3897" t="str">
        <f t="shared" si="542"/>
        <v/>
      </c>
      <c r="O3897" t="str">
        <f t="shared" si="543"/>
        <v/>
      </c>
      <c r="P3897" t="str">
        <f t="shared" si="544"/>
        <v/>
      </c>
      <c r="Q3897">
        <v>1</v>
      </c>
      <c r="R3897" t="str">
        <f t="shared" si="545"/>
        <v/>
      </c>
      <c r="S3897" t="str">
        <f t="shared" si="546"/>
        <v/>
      </c>
      <c r="T3897" t="str">
        <f t="shared" si="547"/>
        <v/>
      </c>
      <c r="U3897" t="str">
        <f t="shared" si="548"/>
        <v/>
      </c>
    </row>
    <row r="3898" spans="1:21" x14ac:dyDescent="0.25">
      <c r="A3898" s="6" t="str">
        <f>IF(EXPORTACIONES!A3898="","",EXPORTACIONES!A3898)</f>
        <v/>
      </c>
      <c r="B3898" t="str">
        <f>IF(EXPORTACIONES!B3898="","",VLOOKUP(EXPORTACIONES!B3898,PERSONAS!$A$1:$B$59,2,FALSE))</f>
        <v/>
      </c>
      <c r="C3898" t="str">
        <f>IF(EXPORTACIONES!C3898="","",VLOOKUP(EXPORTACIONES!C3898,ACTIVIDADES!$A$1:$B$37,2,FALSE))</f>
        <v/>
      </c>
      <c r="D3898" t="str">
        <f>IF(EXPORTACIONES!D3898="","",EXPORTACIONES!D3898&amp;" -- "&amp;IF(EXPORTACIONES!E3898="","Actividad de "&amp;EXPORTACIONES!C3898,EXPORTACIONES!E3898))</f>
        <v/>
      </c>
      <c r="E3898" t="str">
        <f>IF(EXPORTACIONES!D3898="","",EXPORTACIONES!D3898)</f>
        <v/>
      </c>
      <c r="F3898">
        <f>EXPORTACIONES!F3898</f>
        <v>0</v>
      </c>
      <c r="K3898" t="str">
        <f t="shared" si="540"/>
        <v/>
      </c>
      <c r="M3898">
        <f t="shared" si="541"/>
        <v>0</v>
      </c>
      <c r="N3898" t="str">
        <f t="shared" si="542"/>
        <v/>
      </c>
      <c r="O3898" t="str">
        <f t="shared" si="543"/>
        <v/>
      </c>
      <c r="P3898" t="str">
        <f t="shared" si="544"/>
        <v/>
      </c>
      <c r="Q3898">
        <v>1</v>
      </c>
      <c r="R3898" t="str">
        <f t="shared" si="545"/>
        <v/>
      </c>
      <c r="S3898" t="str">
        <f t="shared" si="546"/>
        <v/>
      </c>
      <c r="T3898" t="str">
        <f t="shared" si="547"/>
        <v/>
      </c>
      <c r="U3898" t="str">
        <f t="shared" si="548"/>
        <v/>
      </c>
    </row>
    <row r="3899" spans="1:21" x14ac:dyDescent="0.25">
      <c r="A3899" s="6" t="str">
        <f>IF(EXPORTACIONES!A3899="","",EXPORTACIONES!A3899)</f>
        <v/>
      </c>
      <c r="B3899" t="str">
        <f>IF(EXPORTACIONES!B3899="","",VLOOKUP(EXPORTACIONES!B3899,PERSONAS!$A$1:$B$59,2,FALSE))</f>
        <v/>
      </c>
      <c r="C3899" t="str">
        <f>IF(EXPORTACIONES!C3899="","",VLOOKUP(EXPORTACIONES!C3899,ACTIVIDADES!$A$1:$B$37,2,FALSE))</f>
        <v/>
      </c>
      <c r="D3899" t="str">
        <f>IF(EXPORTACIONES!D3899="","",EXPORTACIONES!D3899&amp;" -- "&amp;IF(EXPORTACIONES!E3899="","Actividad de "&amp;EXPORTACIONES!C3899,EXPORTACIONES!E3899))</f>
        <v/>
      </c>
      <c r="E3899" t="str">
        <f>IF(EXPORTACIONES!D3899="","",EXPORTACIONES!D3899)</f>
        <v/>
      </c>
      <c r="F3899">
        <f>EXPORTACIONES!F3899</f>
        <v>0</v>
      </c>
      <c r="K3899" t="str">
        <f t="shared" si="540"/>
        <v/>
      </c>
      <c r="M3899">
        <f t="shared" si="541"/>
        <v>0</v>
      </c>
      <c r="N3899" t="str">
        <f t="shared" si="542"/>
        <v/>
      </c>
      <c r="O3899" t="str">
        <f t="shared" si="543"/>
        <v/>
      </c>
      <c r="P3899" t="str">
        <f t="shared" si="544"/>
        <v/>
      </c>
      <c r="Q3899">
        <v>1</v>
      </c>
      <c r="R3899" t="str">
        <f t="shared" si="545"/>
        <v/>
      </c>
      <c r="S3899" t="str">
        <f t="shared" si="546"/>
        <v/>
      </c>
      <c r="T3899" t="str">
        <f t="shared" si="547"/>
        <v/>
      </c>
      <c r="U3899" t="str">
        <f t="shared" si="548"/>
        <v/>
      </c>
    </row>
    <row r="3900" spans="1:21" x14ac:dyDescent="0.25">
      <c r="A3900" s="6" t="str">
        <f>IF(EXPORTACIONES!A3900="","",EXPORTACIONES!A3900)</f>
        <v/>
      </c>
      <c r="B3900" t="str">
        <f>IF(EXPORTACIONES!B3900="","",VLOOKUP(EXPORTACIONES!B3900,PERSONAS!$A$1:$B$59,2,FALSE))</f>
        <v/>
      </c>
      <c r="C3900" t="str">
        <f>IF(EXPORTACIONES!C3900="","",VLOOKUP(EXPORTACIONES!C3900,ACTIVIDADES!$A$1:$B$37,2,FALSE))</f>
        <v/>
      </c>
      <c r="D3900" t="str">
        <f>IF(EXPORTACIONES!D3900="","",EXPORTACIONES!D3900&amp;" -- "&amp;IF(EXPORTACIONES!E3900="","Actividad de "&amp;EXPORTACIONES!C3900,EXPORTACIONES!E3900))</f>
        <v/>
      </c>
      <c r="E3900" t="str">
        <f>IF(EXPORTACIONES!D3900="","",EXPORTACIONES!D3900)</f>
        <v/>
      </c>
      <c r="F3900">
        <f>EXPORTACIONES!F3900</f>
        <v>0</v>
      </c>
      <c r="K3900" t="str">
        <f t="shared" si="540"/>
        <v/>
      </c>
      <c r="M3900">
        <f t="shared" si="541"/>
        <v>0</v>
      </c>
      <c r="N3900" t="str">
        <f t="shared" si="542"/>
        <v/>
      </c>
      <c r="O3900" t="str">
        <f t="shared" si="543"/>
        <v/>
      </c>
      <c r="P3900" t="str">
        <f t="shared" si="544"/>
        <v/>
      </c>
      <c r="Q3900">
        <v>1</v>
      </c>
      <c r="R3900" t="str">
        <f t="shared" si="545"/>
        <v/>
      </c>
      <c r="S3900" t="str">
        <f t="shared" si="546"/>
        <v/>
      </c>
      <c r="T3900" t="str">
        <f t="shared" si="547"/>
        <v/>
      </c>
      <c r="U3900" t="str">
        <f t="shared" si="548"/>
        <v/>
      </c>
    </row>
    <row r="3901" spans="1:21" x14ac:dyDescent="0.25">
      <c r="A3901" s="6" t="str">
        <f>IF(EXPORTACIONES!A3901="","",EXPORTACIONES!A3901)</f>
        <v/>
      </c>
      <c r="B3901" t="str">
        <f>IF(EXPORTACIONES!B3901="","",VLOOKUP(EXPORTACIONES!B3901,PERSONAS!$A$1:$B$59,2,FALSE))</f>
        <v/>
      </c>
      <c r="C3901" t="str">
        <f>IF(EXPORTACIONES!C3901="","",VLOOKUP(EXPORTACIONES!C3901,ACTIVIDADES!$A$1:$B$37,2,FALSE))</f>
        <v/>
      </c>
      <c r="D3901" t="str">
        <f>IF(EXPORTACIONES!D3901="","",EXPORTACIONES!D3901&amp;" -- "&amp;IF(EXPORTACIONES!E3901="","Actividad de "&amp;EXPORTACIONES!C3901,EXPORTACIONES!E3901))</f>
        <v/>
      </c>
      <c r="E3901" t="str">
        <f>IF(EXPORTACIONES!D3901="","",EXPORTACIONES!D3901)</f>
        <v/>
      </c>
      <c r="F3901">
        <f>EXPORTACIONES!F3901</f>
        <v>0</v>
      </c>
      <c r="K3901" t="str">
        <f t="shared" si="540"/>
        <v/>
      </c>
      <c r="M3901">
        <f t="shared" si="541"/>
        <v>0</v>
      </c>
      <c r="N3901" t="str">
        <f t="shared" si="542"/>
        <v/>
      </c>
      <c r="O3901" t="str">
        <f t="shared" si="543"/>
        <v/>
      </c>
      <c r="P3901" t="str">
        <f t="shared" si="544"/>
        <v/>
      </c>
      <c r="Q3901">
        <v>1</v>
      </c>
      <c r="R3901" t="str">
        <f t="shared" si="545"/>
        <v/>
      </c>
      <c r="S3901" t="str">
        <f t="shared" si="546"/>
        <v/>
      </c>
      <c r="T3901" t="str">
        <f t="shared" si="547"/>
        <v/>
      </c>
      <c r="U3901" t="str">
        <f t="shared" si="548"/>
        <v/>
      </c>
    </row>
    <row r="3902" spans="1:21" x14ac:dyDescent="0.25">
      <c r="A3902" s="6" t="str">
        <f>IF(EXPORTACIONES!A3902="","",EXPORTACIONES!A3902)</f>
        <v/>
      </c>
      <c r="B3902" t="str">
        <f>IF(EXPORTACIONES!B3902="","",VLOOKUP(EXPORTACIONES!B3902,PERSONAS!$A$1:$B$59,2,FALSE))</f>
        <v/>
      </c>
      <c r="C3902" t="str">
        <f>IF(EXPORTACIONES!C3902="","",VLOOKUP(EXPORTACIONES!C3902,ACTIVIDADES!$A$1:$B$37,2,FALSE))</f>
        <v/>
      </c>
      <c r="D3902" t="str">
        <f>IF(EXPORTACIONES!D3902="","",EXPORTACIONES!D3902&amp;" -- "&amp;IF(EXPORTACIONES!E3902="","Actividad de "&amp;EXPORTACIONES!C3902,EXPORTACIONES!E3902))</f>
        <v/>
      </c>
      <c r="E3902" t="str">
        <f>IF(EXPORTACIONES!D3902="","",EXPORTACIONES!D3902)</f>
        <v/>
      </c>
      <c r="F3902">
        <f>EXPORTACIONES!F3902</f>
        <v>0</v>
      </c>
      <c r="K3902" t="str">
        <f t="shared" si="540"/>
        <v/>
      </c>
      <c r="M3902">
        <f t="shared" si="541"/>
        <v>0</v>
      </c>
      <c r="N3902" t="str">
        <f t="shared" si="542"/>
        <v/>
      </c>
      <c r="O3902" t="str">
        <f t="shared" si="543"/>
        <v/>
      </c>
      <c r="P3902" t="str">
        <f t="shared" si="544"/>
        <v/>
      </c>
      <c r="Q3902">
        <v>1</v>
      </c>
      <c r="R3902" t="str">
        <f t="shared" si="545"/>
        <v/>
      </c>
      <c r="S3902" t="str">
        <f t="shared" si="546"/>
        <v/>
      </c>
      <c r="T3902" t="str">
        <f t="shared" si="547"/>
        <v/>
      </c>
      <c r="U3902" t="str">
        <f t="shared" si="548"/>
        <v/>
      </c>
    </row>
    <row r="3903" spans="1:21" x14ac:dyDescent="0.25">
      <c r="A3903" s="6" t="str">
        <f>IF(EXPORTACIONES!A3903="","",EXPORTACIONES!A3903)</f>
        <v/>
      </c>
      <c r="B3903" t="str">
        <f>IF(EXPORTACIONES!B3903="","",VLOOKUP(EXPORTACIONES!B3903,PERSONAS!$A$1:$B$59,2,FALSE))</f>
        <v/>
      </c>
      <c r="C3903" t="str">
        <f>IF(EXPORTACIONES!C3903="","",VLOOKUP(EXPORTACIONES!C3903,ACTIVIDADES!$A$1:$B$37,2,FALSE))</f>
        <v/>
      </c>
      <c r="D3903" t="str">
        <f>IF(EXPORTACIONES!D3903="","",EXPORTACIONES!D3903&amp;" -- "&amp;IF(EXPORTACIONES!E3903="","Actividad de "&amp;EXPORTACIONES!C3903,EXPORTACIONES!E3903))</f>
        <v/>
      </c>
      <c r="E3903" t="str">
        <f>IF(EXPORTACIONES!D3903="","",EXPORTACIONES!D3903)</f>
        <v/>
      </c>
      <c r="F3903">
        <f>EXPORTACIONES!F3903</f>
        <v>0</v>
      </c>
      <c r="K3903" t="str">
        <f t="shared" si="540"/>
        <v/>
      </c>
      <c r="M3903">
        <f t="shared" si="541"/>
        <v>0</v>
      </c>
      <c r="N3903" t="str">
        <f t="shared" si="542"/>
        <v/>
      </c>
      <c r="O3903" t="str">
        <f t="shared" si="543"/>
        <v/>
      </c>
      <c r="P3903" t="str">
        <f t="shared" si="544"/>
        <v/>
      </c>
      <c r="Q3903">
        <v>1</v>
      </c>
      <c r="R3903" t="str">
        <f t="shared" si="545"/>
        <v/>
      </c>
      <c r="S3903" t="str">
        <f t="shared" si="546"/>
        <v/>
      </c>
      <c r="T3903" t="str">
        <f t="shared" si="547"/>
        <v/>
      </c>
      <c r="U3903" t="str">
        <f t="shared" si="548"/>
        <v/>
      </c>
    </row>
    <row r="3904" spans="1:21" x14ac:dyDescent="0.25">
      <c r="A3904" s="6" t="str">
        <f>IF(EXPORTACIONES!A3904="","",EXPORTACIONES!A3904)</f>
        <v/>
      </c>
      <c r="B3904" t="str">
        <f>IF(EXPORTACIONES!B3904="","",VLOOKUP(EXPORTACIONES!B3904,PERSONAS!$A$1:$B$59,2,FALSE))</f>
        <v/>
      </c>
      <c r="C3904" t="str">
        <f>IF(EXPORTACIONES!C3904="","",VLOOKUP(EXPORTACIONES!C3904,ACTIVIDADES!$A$1:$B$37,2,FALSE))</f>
        <v/>
      </c>
      <c r="D3904" t="str">
        <f>IF(EXPORTACIONES!D3904="","",EXPORTACIONES!D3904&amp;" -- "&amp;IF(EXPORTACIONES!E3904="","Actividad de "&amp;EXPORTACIONES!C3904,EXPORTACIONES!E3904))</f>
        <v/>
      </c>
      <c r="E3904" t="str">
        <f>IF(EXPORTACIONES!D3904="","",EXPORTACIONES!D3904)</f>
        <v/>
      </c>
      <c r="F3904">
        <f>EXPORTACIONES!F3904</f>
        <v>0</v>
      </c>
      <c r="K3904" t="str">
        <f t="shared" si="540"/>
        <v/>
      </c>
      <c r="M3904">
        <f t="shared" si="541"/>
        <v>0</v>
      </c>
      <c r="N3904" t="str">
        <f t="shared" si="542"/>
        <v/>
      </c>
      <c r="O3904" t="str">
        <f t="shared" si="543"/>
        <v/>
      </c>
      <c r="P3904" t="str">
        <f t="shared" si="544"/>
        <v/>
      </c>
      <c r="Q3904">
        <v>1</v>
      </c>
      <c r="R3904" t="str">
        <f t="shared" si="545"/>
        <v/>
      </c>
      <c r="S3904" t="str">
        <f t="shared" si="546"/>
        <v/>
      </c>
      <c r="T3904" t="str">
        <f t="shared" si="547"/>
        <v/>
      </c>
      <c r="U3904" t="str">
        <f t="shared" si="548"/>
        <v/>
      </c>
    </row>
    <row r="3905" spans="1:21" x14ac:dyDescent="0.25">
      <c r="A3905" s="6" t="str">
        <f>IF(EXPORTACIONES!A3905="","",EXPORTACIONES!A3905)</f>
        <v/>
      </c>
      <c r="B3905" t="str">
        <f>IF(EXPORTACIONES!B3905="","",VLOOKUP(EXPORTACIONES!B3905,PERSONAS!$A$1:$B$59,2,FALSE))</f>
        <v/>
      </c>
      <c r="C3905" t="str">
        <f>IF(EXPORTACIONES!C3905="","",VLOOKUP(EXPORTACIONES!C3905,ACTIVIDADES!$A$1:$B$37,2,FALSE))</f>
        <v/>
      </c>
      <c r="D3905" t="str">
        <f>IF(EXPORTACIONES!D3905="","",EXPORTACIONES!D3905&amp;" -- "&amp;IF(EXPORTACIONES!E3905="","Actividad de "&amp;EXPORTACIONES!C3905,EXPORTACIONES!E3905))</f>
        <v/>
      </c>
      <c r="E3905" t="str">
        <f>IF(EXPORTACIONES!D3905="","",EXPORTACIONES!D3905)</f>
        <v/>
      </c>
      <c r="F3905">
        <f>EXPORTACIONES!F3905</f>
        <v>0</v>
      </c>
      <c r="K3905" t="str">
        <f t="shared" si="540"/>
        <v/>
      </c>
      <c r="M3905">
        <f t="shared" si="541"/>
        <v>0</v>
      </c>
      <c r="N3905" t="str">
        <f t="shared" si="542"/>
        <v/>
      </c>
      <c r="O3905" t="str">
        <f t="shared" si="543"/>
        <v/>
      </c>
      <c r="P3905" t="str">
        <f t="shared" si="544"/>
        <v/>
      </c>
      <c r="Q3905">
        <v>1</v>
      </c>
      <c r="R3905" t="str">
        <f t="shared" si="545"/>
        <v/>
      </c>
      <c r="S3905" t="str">
        <f t="shared" si="546"/>
        <v/>
      </c>
      <c r="T3905" t="str">
        <f t="shared" si="547"/>
        <v/>
      </c>
      <c r="U3905" t="str">
        <f t="shared" si="548"/>
        <v/>
      </c>
    </row>
    <row r="3906" spans="1:21" x14ac:dyDescent="0.25">
      <c r="A3906" s="6" t="str">
        <f>IF(EXPORTACIONES!A3906="","",EXPORTACIONES!A3906)</f>
        <v/>
      </c>
      <c r="B3906" t="str">
        <f>IF(EXPORTACIONES!B3906="","",VLOOKUP(EXPORTACIONES!B3906,PERSONAS!$A$1:$B$59,2,FALSE))</f>
        <v/>
      </c>
      <c r="C3906" t="str">
        <f>IF(EXPORTACIONES!C3906="","",VLOOKUP(EXPORTACIONES!C3906,ACTIVIDADES!$A$1:$B$37,2,FALSE))</f>
        <v/>
      </c>
      <c r="D3906" t="str">
        <f>IF(EXPORTACIONES!D3906="","",EXPORTACIONES!D3906&amp;" -- "&amp;IF(EXPORTACIONES!E3906="","Actividad de "&amp;EXPORTACIONES!C3906,EXPORTACIONES!E3906))</f>
        <v/>
      </c>
      <c r="E3906" t="str">
        <f>IF(EXPORTACIONES!D3906="","",EXPORTACIONES!D3906)</f>
        <v/>
      </c>
      <c r="F3906">
        <f>EXPORTACIONES!F3906</f>
        <v>0</v>
      </c>
      <c r="K3906" t="str">
        <f t="shared" si="540"/>
        <v/>
      </c>
      <c r="M3906">
        <f t="shared" si="541"/>
        <v>0</v>
      </c>
      <c r="N3906" t="str">
        <f t="shared" si="542"/>
        <v/>
      </c>
      <c r="O3906" t="str">
        <f t="shared" si="543"/>
        <v/>
      </c>
      <c r="P3906" t="str">
        <f t="shared" si="544"/>
        <v/>
      </c>
      <c r="Q3906">
        <v>1</v>
      </c>
      <c r="R3906" t="str">
        <f t="shared" si="545"/>
        <v/>
      </c>
      <c r="S3906" t="str">
        <f t="shared" si="546"/>
        <v/>
      </c>
      <c r="T3906" t="str">
        <f t="shared" si="547"/>
        <v/>
      </c>
      <c r="U3906" t="str">
        <f t="shared" si="548"/>
        <v/>
      </c>
    </row>
    <row r="3907" spans="1:21" x14ac:dyDescent="0.25">
      <c r="A3907" s="6" t="str">
        <f>IF(EXPORTACIONES!A3907="","",EXPORTACIONES!A3907)</f>
        <v/>
      </c>
      <c r="B3907" t="str">
        <f>IF(EXPORTACIONES!B3907="","",VLOOKUP(EXPORTACIONES!B3907,PERSONAS!$A$1:$B$59,2,FALSE))</f>
        <v/>
      </c>
      <c r="C3907" t="str">
        <f>IF(EXPORTACIONES!C3907="","",VLOOKUP(EXPORTACIONES!C3907,ACTIVIDADES!$A$1:$B$37,2,FALSE))</f>
        <v/>
      </c>
      <c r="D3907" t="str">
        <f>IF(EXPORTACIONES!D3907="","",EXPORTACIONES!D3907&amp;" -- "&amp;IF(EXPORTACIONES!E3907="","Actividad de "&amp;EXPORTACIONES!C3907,EXPORTACIONES!E3907))</f>
        <v/>
      </c>
      <c r="E3907" t="str">
        <f>IF(EXPORTACIONES!D3907="","",EXPORTACIONES!D3907)</f>
        <v/>
      </c>
      <c r="F3907">
        <f>EXPORTACIONES!F3907</f>
        <v>0</v>
      </c>
      <c r="K3907" t="str">
        <f t="shared" ref="K3907:K3970" si="549">T3907</f>
        <v/>
      </c>
      <c r="M3907">
        <f t="shared" ref="M3907:M3970" si="550">(LEN(E3907)-LEN(SUBSTITUTE(E3907,"#","")))/LEN("#")</f>
        <v>0</v>
      </c>
      <c r="N3907" t="str">
        <f t="shared" ref="N3907:N3970" si="551">IFERROR(SUBSTITUTE(E3907,"#","@",M3907),"")</f>
        <v/>
      </c>
      <c r="O3907" t="str">
        <f t="shared" ref="O3907:O3970" si="552">IFERROR(LEN(N3907)-FIND("@",N3907),"")</f>
        <v/>
      </c>
      <c r="P3907" t="str">
        <f t="shared" ref="P3907:P3970" si="553">IFERROR(RIGHT(N3907,O3907),"")</f>
        <v/>
      </c>
      <c r="Q3907">
        <v>1</v>
      </c>
      <c r="R3907" t="str">
        <f t="shared" ref="R3907:R3970" si="554">IFERROR(SUBSTITUTE(P3907,":","@",Q3907),"")</f>
        <v/>
      </c>
      <c r="S3907" t="str">
        <f t="shared" ref="S3907:S3970" si="555">IFERROR(FIND("@",R3907),"")</f>
        <v/>
      </c>
      <c r="T3907" t="str">
        <f t="shared" ref="T3907:T3970" si="556">IFERROR(LEFT(R3907,S3907-1),"")</f>
        <v/>
      </c>
      <c r="U3907" t="str">
        <f t="shared" ref="U3907:U3970" si="557">IFERROR(RIGHT(R3907,LEN(R3907)-(S3907)),"")</f>
        <v/>
      </c>
    </row>
    <row r="3908" spans="1:21" x14ac:dyDescent="0.25">
      <c r="A3908" s="6" t="str">
        <f>IF(EXPORTACIONES!A3908="","",EXPORTACIONES!A3908)</f>
        <v/>
      </c>
      <c r="B3908" t="str">
        <f>IF(EXPORTACIONES!B3908="","",VLOOKUP(EXPORTACIONES!B3908,PERSONAS!$A$1:$B$59,2,FALSE))</f>
        <v/>
      </c>
      <c r="C3908" t="str">
        <f>IF(EXPORTACIONES!C3908="","",VLOOKUP(EXPORTACIONES!C3908,ACTIVIDADES!$A$1:$B$37,2,FALSE))</f>
        <v/>
      </c>
      <c r="D3908" t="str">
        <f>IF(EXPORTACIONES!D3908="","",EXPORTACIONES!D3908&amp;" -- "&amp;IF(EXPORTACIONES!E3908="","Actividad de "&amp;EXPORTACIONES!C3908,EXPORTACIONES!E3908))</f>
        <v/>
      </c>
      <c r="E3908" t="str">
        <f>IF(EXPORTACIONES!D3908="","",EXPORTACIONES!D3908)</f>
        <v/>
      </c>
      <c r="F3908">
        <f>EXPORTACIONES!F3908</f>
        <v>0</v>
      </c>
      <c r="K3908" t="str">
        <f t="shared" si="549"/>
        <v/>
      </c>
      <c r="M3908">
        <f t="shared" si="550"/>
        <v>0</v>
      </c>
      <c r="N3908" t="str">
        <f t="shared" si="551"/>
        <v/>
      </c>
      <c r="O3908" t="str">
        <f t="shared" si="552"/>
        <v/>
      </c>
      <c r="P3908" t="str">
        <f t="shared" si="553"/>
        <v/>
      </c>
      <c r="Q3908">
        <v>1</v>
      </c>
      <c r="R3908" t="str">
        <f t="shared" si="554"/>
        <v/>
      </c>
      <c r="S3908" t="str">
        <f t="shared" si="555"/>
        <v/>
      </c>
      <c r="T3908" t="str">
        <f t="shared" si="556"/>
        <v/>
      </c>
      <c r="U3908" t="str">
        <f t="shared" si="557"/>
        <v/>
      </c>
    </row>
    <row r="3909" spans="1:21" x14ac:dyDescent="0.25">
      <c r="A3909" s="6" t="str">
        <f>IF(EXPORTACIONES!A3909="","",EXPORTACIONES!A3909)</f>
        <v/>
      </c>
      <c r="B3909" t="str">
        <f>IF(EXPORTACIONES!B3909="","",VLOOKUP(EXPORTACIONES!B3909,PERSONAS!$A$1:$B$59,2,FALSE))</f>
        <v/>
      </c>
      <c r="C3909" t="str">
        <f>IF(EXPORTACIONES!C3909="","",VLOOKUP(EXPORTACIONES!C3909,ACTIVIDADES!$A$1:$B$37,2,FALSE))</f>
        <v/>
      </c>
      <c r="D3909" t="str">
        <f>IF(EXPORTACIONES!D3909="","",EXPORTACIONES!D3909&amp;" -- "&amp;IF(EXPORTACIONES!E3909="","Actividad de "&amp;EXPORTACIONES!C3909,EXPORTACIONES!E3909))</f>
        <v/>
      </c>
      <c r="E3909" t="str">
        <f>IF(EXPORTACIONES!D3909="","",EXPORTACIONES!D3909)</f>
        <v/>
      </c>
      <c r="F3909">
        <f>EXPORTACIONES!F3909</f>
        <v>0</v>
      </c>
      <c r="K3909" t="str">
        <f t="shared" si="549"/>
        <v/>
      </c>
      <c r="M3909">
        <f t="shared" si="550"/>
        <v>0</v>
      </c>
      <c r="N3909" t="str">
        <f t="shared" si="551"/>
        <v/>
      </c>
      <c r="O3909" t="str">
        <f t="shared" si="552"/>
        <v/>
      </c>
      <c r="P3909" t="str">
        <f t="shared" si="553"/>
        <v/>
      </c>
      <c r="Q3909">
        <v>1</v>
      </c>
      <c r="R3909" t="str">
        <f t="shared" si="554"/>
        <v/>
      </c>
      <c r="S3909" t="str">
        <f t="shared" si="555"/>
        <v/>
      </c>
      <c r="T3909" t="str">
        <f t="shared" si="556"/>
        <v/>
      </c>
      <c r="U3909" t="str">
        <f t="shared" si="557"/>
        <v/>
      </c>
    </row>
    <row r="3910" spans="1:21" x14ac:dyDescent="0.25">
      <c r="A3910" s="6" t="str">
        <f>IF(EXPORTACIONES!A3910="","",EXPORTACIONES!A3910)</f>
        <v/>
      </c>
      <c r="B3910" t="str">
        <f>IF(EXPORTACIONES!B3910="","",VLOOKUP(EXPORTACIONES!B3910,PERSONAS!$A$1:$B$59,2,FALSE))</f>
        <v/>
      </c>
      <c r="C3910" t="str">
        <f>IF(EXPORTACIONES!C3910="","",VLOOKUP(EXPORTACIONES!C3910,ACTIVIDADES!$A$1:$B$37,2,FALSE))</f>
        <v/>
      </c>
      <c r="D3910" t="str">
        <f>IF(EXPORTACIONES!D3910="","",EXPORTACIONES!D3910&amp;" -- "&amp;IF(EXPORTACIONES!E3910="","Actividad de "&amp;EXPORTACIONES!C3910,EXPORTACIONES!E3910))</f>
        <v/>
      </c>
      <c r="E3910" t="str">
        <f>IF(EXPORTACIONES!D3910="","",EXPORTACIONES!D3910)</f>
        <v/>
      </c>
      <c r="F3910">
        <f>EXPORTACIONES!F3910</f>
        <v>0</v>
      </c>
      <c r="K3910" t="str">
        <f t="shared" si="549"/>
        <v/>
      </c>
      <c r="M3910">
        <f t="shared" si="550"/>
        <v>0</v>
      </c>
      <c r="N3910" t="str">
        <f t="shared" si="551"/>
        <v/>
      </c>
      <c r="O3910" t="str">
        <f t="shared" si="552"/>
        <v/>
      </c>
      <c r="P3910" t="str">
        <f t="shared" si="553"/>
        <v/>
      </c>
      <c r="Q3910">
        <v>1</v>
      </c>
      <c r="R3910" t="str">
        <f t="shared" si="554"/>
        <v/>
      </c>
      <c r="S3910" t="str">
        <f t="shared" si="555"/>
        <v/>
      </c>
      <c r="T3910" t="str">
        <f t="shared" si="556"/>
        <v/>
      </c>
      <c r="U3910" t="str">
        <f t="shared" si="557"/>
        <v/>
      </c>
    </row>
    <row r="3911" spans="1:21" x14ac:dyDescent="0.25">
      <c r="A3911" s="6" t="str">
        <f>IF(EXPORTACIONES!A3911="","",EXPORTACIONES!A3911)</f>
        <v/>
      </c>
      <c r="B3911" t="str">
        <f>IF(EXPORTACIONES!B3911="","",VLOOKUP(EXPORTACIONES!B3911,PERSONAS!$A$1:$B$59,2,FALSE))</f>
        <v/>
      </c>
      <c r="C3911" t="str">
        <f>IF(EXPORTACIONES!C3911="","",VLOOKUP(EXPORTACIONES!C3911,ACTIVIDADES!$A$1:$B$37,2,FALSE))</f>
        <v/>
      </c>
      <c r="D3911" t="str">
        <f>IF(EXPORTACIONES!D3911="","",EXPORTACIONES!D3911&amp;" -- "&amp;IF(EXPORTACIONES!E3911="","Actividad de "&amp;EXPORTACIONES!C3911,EXPORTACIONES!E3911))</f>
        <v/>
      </c>
      <c r="E3911" t="str">
        <f>IF(EXPORTACIONES!D3911="","",EXPORTACIONES!D3911)</f>
        <v/>
      </c>
      <c r="F3911">
        <f>EXPORTACIONES!F3911</f>
        <v>0</v>
      </c>
      <c r="K3911" t="str">
        <f t="shared" si="549"/>
        <v/>
      </c>
      <c r="M3911">
        <f t="shared" si="550"/>
        <v>0</v>
      </c>
      <c r="N3911" t="str">
        <f t="shared" si="551"/>
        <v/>
      </c>
      <c r="O3911" t="str">
        <f t="shared" si="552"/>
        <v/>
      </c>
      <c r="P3911" t="str">
        <f t="shared" si="553"/>
        <v/>
      </c>
      <c r="Q3911">
        <v>1</v>
      </c>
      <c r="R3911" t="str">
        <f t="shared" si="554"/>
        <v/>
      </c>
      <c r="S3911" t="str">
        <f t="shared" si="555"/>
        <v/>
      </c>
      <c r="T3911" t="str">
        <f t="shared" si="556"/>
        <v/>
      </c>
      <c r="U3911" t="str">
        <f t="shared" si="557"/>
        <v/>
      </c>
    </row>
    <row r="3912" spans="1:21" x14ac:dyDescent="0.25">
      <c r="A3912" s="6" t="str">
        <f>IF(EXPORTACIONES!A3912="","",EXPORTACIONES!A3912)</f>
        <v/>
      </c>
      <c r="B3912" t="str">
        <f>IF(EXPORTACIONES!B3912="","",VLOOKUP(EXPORTACIONES!B3912,PERSONAS!$A$1:$B$59,2,FALSE))</f>
        <v/>
      </c>
      <c r="C3912" t="str">
        <f>IF(EXPORTACIONES!C3912="","",VLOOKUP(EXPORTACIONES!C3912,ACTIVIDADES!$A$1:$B$37,2,FALSE))</f>
        <v/>
      </c>
      <c r="D3912" t="str">
        <f>IF(EXPORTACIONES!D3912="","",EXPORTACIONES!D3912&amp;" -- "&amp;IF(EXPORTACIONES!E3912="","Actividad de "&amp;EXPORTACIONES!C3912,EXPORTACIONES!E3912))</f>
        <v/>
      </c>
      <c r="E3912" t="str">
        <f>IF(EXPORTACIONES!D3912="","",EXPORTACIONES!D3912)</f>
        <v/>
      </c>
      <c r="F3912">
        <f>EXPORTACIONES!F3912</f>
        <v>0</v>
      </c>
      <c r="K3912" t="str">
        <f t="shared" si="549"/>
        <v/>
      </c>
      <c r="M3912">
        <f t="shared" si="550"/>
        <v>0</v>
      </c>
      <c r="N3912" t="str">
        <f t="shared" si="551"/>
        <v/>
      </c>
      <c r="O3912" t="str">
        <f t="shared" si="552"/>
        <v/>
      </c>
      <c r="P3912" t="str">
        <f t="shared" si="553"/>
        <v/>
      </c>
      <c r="Q3912">
        <v>1</v>
      </c>
      <c r="R3912" t="str">
        <f t="shared" si="554"/>
        <v/>
      </c>
      <c r="S3912" t="str">
        <f t="shared" si="555"/>
        <v/>
      </c>
      <c r="T3912" t="str">
        <f t="shared" si="556"/>
        <v/>
      </c>
      <c r="U3912" t="str">
        <f t="shared" si="557"/>
        <v/>
      </c>
    </row>
    <row r="3913" spans="1:21" x14ac:dyDescent="0.25">
      <c r="A3913" s="6" t="str">
        <f>IF(EXPORTACIONES!A3913="","",EXPORTACIONES!A3913)</f>
        <v/>
      </c>
      <c r="B3913" t="str">
        <f>IF(EXPORTACIONES!B3913="","",VLOOKUP(EXPORTACIONES!B3913,PERSONAS!$A$1:$B$59,2,FALSE))</f>
        <v/>
      </c>
      <c r="C3913" t="str">
        <f>IF(EXPORTACIONES!C3913="","",VLOOKUP(EXPORTACIONES!C3913,ACTIVIDADES!$A$1:$B$37,2,FALSE))</f>
        <v/>
      </c>
      <c r="D3913" t="str">
        <f>IF(EXPORTACIONES!D3913="","",EXPORTACIONES!D3913&amp;" -- "&amp;IF(EXPORTACIONES!E3913="","Actividad de "&amp;EXPORTACIONES!C3913,EXPORTACIONES!E3913))</f>
        <v/>
      </c>
      <c r="E3913" t="str">
        <f>IF(EXPORTACIONES!D3913="","",EXPORTACIONES!D3913)</f>
        <v/>
      </c>
      <c r="F3913">
        <f>EXPORTACIONES!F3913</f>
        <v>0</v>
      </c>
      <c r="K3913" t="str">
        <f t="shared" si="549"/>
        <v/>
      </c>
      <c r="M3913">
        <f t="shared" si="550"/>
        <v>0</v>
      </c>
      <c r="N3913" t="str">
        <f t="shared" si="551"/>
        <v/>
      </c>
      <c r="O3913" t="str">
        <f t="shared" si="552"/>
        <v/>
      </c>
      <c r="P3913" t="str">
        <f t="shared" si="553"/>
        <v/>
      </c>
      <c r="Q3913">
        <v>1</v>
      </c>
      <c r="R3913" t="str">
        <f t="shared" si="554"/>
        <v/>
      </c>
      <c r="S3913" t="str">
        <f t="shared" si="555"/>
        <v/>
      </c>
      <c r="T3913" t="str">
        <f t="shared" si="556"/>
        <v/>
      </c>
      <c r="U3913" t="str">
        <f t="shared" si="557"/>
        <v/>
      </c>
    </row>
    <row r="3914" spans="1:21" x14ac:dyDescent="0.25">
      <c r="A3914" s="6" t="str">
        <f>IF(EXPORTACIONES!A3914="","",EXPORTACIONES!A3914)</f>
        <v/>
      </c>
      <c r="B3914" t="str">
        <f>IF(EXPORTACIONES!B3914="","",VLOOKUP(EXPORTACIONES!B3914,PERSONAS!$A$1:$B$59,2,FALSE))</f>
        <v/>
      </c>
      <c r="C3914" t="str">
        <f>IF(EXPORTACIONES!C3914="","",VLOOKUP(EXPORTACIONES!C3914,ACTIVIDADES!$A$1:$B$37,2,FALSE))</f>
        <v/>
      </c>
      <c r="D3914" t="str">
        <f>IF(EXPORTACIONES!D3914="","",EXPORTACIONES!D3914&amp;" -- "&amp;IF(EXPORTACIONES!E3914="","Actividad de "&amp;EXPORTACIONES!C3914,EXPORTACIONES!E3914))</f>
        <v/>
      </c>
      <c r="E3914" t="str">
        <f>IF(EXPORTACIONES!D3914="","",EXPORTACIONES!D3914)</f>
        <v/>
      </c>
      <c r="F3914">
        <f>EXPORTACIONES!F3914</f>
        <v>0</v>
      </c>
      <c r="K3914" t="str">
        <f t="shared" si="549"/>
        <v/>
      </c>
      <c r="M3914">
        <f t="shared" si="550"/>
        <v>0</v>
      </c>
      <c r="N3914" t="str">
        <f t="shared" si="551"/>
        <v/>
      </c>
      <c r="O3914" t="str">
        <f t="shared" si="552"/>
        <v/>
      </c>
      <c r="P3914" t="str">
        <f t="shared" si="553"/>
        <v/>
      </c>
      <c r="Q3914">
        <v>1</v>
      </c>
      <c r="R3914" t="str">
        <f t="shared" si="554"/>
        <v/>
      </c>
      <c r="S3914" t="str">
        <f t="shared" si="555"/>
        <v/>
      </c>
      <c r="T3914" t="str">
        <f t="shared" si="556"/>
        <v/>
      </c>
      <c r="U3914" t="str">
        <f t="shared" si="557"/>
        <v/>
      </c>
    </row>
    <row r="3915" spans="1:21" x14ac:dyDescent="0.25">
      <c r="A3915" s="6" t="str">
        <f>IF(EXPORTACIONES!A3915="","",EXPORTACIONES!A3915)</f>
        <v/>
      </c>
      <c r="B3915" t="str">
        <f>IF(EXPORTACIONES!B3915="","",VLOOKUP(EXPORTACIONES!B3915,PERSONAS!$A$1:$B$59,2,FALSE))</f>
        <v/>
      </c>
      <c r="C3915" t="str">
        <f>IF(EXPORTACIONES!C3915="","",VLOOKUP(EXPORTACIONES!C3915,ACTIVIDADES!$A$1:$B$37,2,FALSE))</f>
        <v/>
      </c>
      <c r="D3915" t="str">
        <f>IF(EXPORTACIONES!D3915="","",EXPORTACIONES!D3915&amp;" -- "&amp;IF(EXPORTACIONES!E3915="","Actividad de "&amp;EXPORTACIONES!C3915,EXPORTACIONES!E3915))</f>
        <v/>
      </c>
      <c r="E3915" t="str">
        <f>IF(EXPORTACIONES!D3915="","",EXPORTACIONES!D3915)</f>
        <v/>
      </c>
      <c r="F3915">
        <f>EXPORTACIONES!F3915</f>
        <v>0</v>
      </c>
      <c r="K3915" t="str">
        <f t="shared" si="549"/>
        <v/>
      </c>
      <c r="M3915">
        <f t="shared" si="550"/>
        <v>0</v>
      </c>
      <c r="N3915" t="str">
        <f t="shared" si="551"/>
        <v/>
      </c>
      <c r="O3915" t="str">
        <f t="shared" si="552"/>
        <v/>
      </c>
      <c r="P3915" t="str">
        <f t="shared" si="553"/>
        <v/>
      </c>
      <c r="Q3915">
        <v>1</v>
      </c>
      <c r="R3915" t="str">
        <f t="shared" si="554"/>
        <v/>
      </c>
      <c r="S3915" t="str">
        <f t="shared" si="555"/>
        <v/>
      </c>
      <c r="T3915" t="str">
        <f t="shared" si="556"/>
        <v/>
      </c>
      <c r="U3915" t="str">
        <f t="shared" si="557"/>
        <v/>
      </c>
    </row>
    <row r="3916" spans="1:21" x14ac:dyDescent="0.25">
      <c r="A3916" s="6" t="str">
        <f>IF(EXPORTACIONES!A3916="","",EXPORTACIONES!A3916)</f>
        <v/>
      </c>
      <c r="B3916" t="str">
        <f>IF(EXPORTACIONES!B3916="","",VLOOKUP(EXPORTACIONES!B3916,PERSONAS!$A$1:$B$59,2,FALSE))</f>
        <v/>
      </c>
      <c r="C3916" t="str">
        <f>IF(EXPORTACIONES!C3916="","",VLOOKUP(EXPORTACIONES!C3916,ACTIVIDADES!$A$1:$B$37,2,FALSE))</f>
        <v/>
      </c>
      <c r="D3916" t="str">
        <f>IF(EXPORTACIONES!D3916="","",EXPORTACIONES!D3916&amp;" -- "&amp;IF(EXPORTACIONES!E3916="","Actividad de "&amp;EXPORTACIONES!C3916,EXPORTACIONES!E3916))</f>
        <v/>
      </c>
      <c r="E3916" t="str">
        <f>IF(EXPORTACIONES!D3916="","",EXPORTACIONES!D3916)</f>
        <v/>
      </c>
      <c r="F3916">
        <f>EXPORTACIONES!F3916</f>
        <v>0</v>
      </c>
      <c r="K3916" t="str">
        <f t="shared" si="549"/>
        <v/>
      </c>
      <c r="M3916">
        <f t="shared" si="550"/>
        <v>0</v>
      </c>
      <c r="N3916" t="str">
        <f t="shared" si="551"/>
        <v/>
      </c>
      <c r="O3916" t="str">
        <f t="shared" si="552"/>
        <v/>
      </c>
      <c r="P3916" t="str">
        <f t="shared" si="553"/>
        <v/>
      </c>
      <c r="Q3916">
        <v>1</v>
      </c>
      <c r="R3916" t="str">
        <f t="shared" si="554"/>
        <v/>
      </c>
      <c r="S3916" t="str">
        <f t="shared" si="555"/>
        <v/>
      </c>
      <c r="T3916" t="str">
        <f t="shared" si="556"/>
        <v/>
      </c>
      <c r="U3916" t="str">
        <f t="shared" si="557"/>
        <v/>
      </c>
    </row>
    <row r="3917" spans="1:21" x14ac:dyDescent="0.25">
      <c r="A3917" s="6" t="str">
        <f>IF(EXPORTACIONES!A3917="","",EXPORTACIONES!A3917)</f>
        <v/>
      </c>
      <c r="B3917" t="str">
        <f>IF(EXPORTACIONES!B3917="","",VLOOKUP(EXPORTACIONES!B3917,PERSONAS!$A$1:$B$59,2,FALSE))</f>
        <v/>
      </c>
      <c r="C3917" t="str">
        <f>IF(EXPORTACIONES!C3917="","",VLOOKUP(EXPORTACIONES!C3917,ACTIVIDADES!$A$1:$B$37,2,FALSE))</f>
        <v/>
      </c>
      <c r="D3917" t="str">
        <f>IF(EXPORTACIONES!D3917="","",EXPORTACIONES!D3917&amp;" -- "&amp;IF(EXPORTACIONES!E3917="","Actividad de "&amp;EXPORTACIONES!C3917,EXPORTACIONES!E3917))</f>
        <v/>
      </c>
      <c r="E3917" t="str">
        <f>IF(EXPORTACIONES!D3917="","",EXPORTACIONES!D3917)</f>
        <v/>
      </c>
      <c r="F3917">
        <f>EXPORTACIONES!F3917</f>
        <v>0</v>
      </c>
      <c r="K3917" t="str">
        <f t="shared" si="549"/>
        <v/>
      </c>
      <c r="M3917">
        <f t="shared" si="550"/>
        <v>0</v>
      </c>
      <c r="N3917" t="str">
        <f t="shared" si="551"/>
        <v/>
      </c>
      <c r="O3917" t="str">
        <f t="shared" si="552"/>
        <v/>
      </c>
      <c r="P3917" t="str">
        <f t="shared" si="553"/>
        <v/>
      </c>
      <c r="Q3917">
        <v>1</v>
      </c>
      <c r="R3917" t="str">
        <f t="shared" si="554"/>
        <v/>
      </c>
      <c r="S3917" t="str">
        <f t="shared" si="555"/>
        <v/>
      </c>
      <c r="T3917" t="str">
        <f t="shared" si="556"/>
        <v/>
      </c>
      <c r="U3917" t="str">
        <f t="shared" si="557"/>
        <v/>
      </c>
    </row>
    <row r="3918" spans="1:21" x14ac:dyDescent="0.25">
      <c r="A3918" s="6" t="str">
        <f>IF(EXPORTACIONES!A3918="","",EXPORTACIONES!A3918)</f>
        <v/>
      </c>
      <c r="B3918" t="str">
        <f>IF(EXPORTACIONES!B3918="","",VLOOKUP(EXPORTACIONES!B3918,PERSONAS!$A$1:$B$59,2,FALSE))</f>
        <v/>
      </c>
      <c r="C3918" t="str">
        <f>IF(EXPORTACIONES!C3918="","",VLOOKUP(EXPORTACIONES!C3918,ACTIVIDADES!$A$1:$B$37,2,FALSE))</f>
        <v/>
      </c>
      <c r="D3918" t="str">
        <f>IF(EXPORTACIONES!D3918="","",EXPORTACIONES!D3918&amp;" -- "&amp;IF(EXPORTACIONES!E3918="","Actividad de "&amp;EXPORTACIONES!C3918,EXPORTACIONES!E3918))</f>
        <v/>
      </c>
      <c r="E3918" t="str">
        <f>IF(EXPORTACIONES!D3918="","",EXPORTACIONES!D3918)</f>
        <v/>
      </c>
      <c r="F3918">
        <f>EXPORTACIONES!F3918</f>
        <v>0</v>
      </c>
      <c r="K3918" t="str">
        <f t="shared" si="549"/>
        <v/>
      </c>
      <c r="M3918">
        <f t="shared" si="550"/>
        <v>0</v>
      </c>
      <c r="N3918" t="str">
        <f t="shared" si="551"/>
        <v/>
      </c>
      <c r="O3918" t="str">
        <f t="shared" si="552"/>
        <v/>
      </c>
      <c r="P3918" t="str">
        <f t="shared" si="553"/>
        <v/>
      </c>
      <c r="Q3918">
        <v>1</v>
      </c>
      <c r="R3918" t="str">
        <f t="shared" si="554"/>
        <v/>
      </c>
      <c r="S3918" t="str">
        <f t="shared" si="555"/>
        <v/>
      </c>
      <c r="T3918" t="str">
        <f t="shared" si="556"/>
        <v/>
      </c>
      <c r="U3918" t="str">
        <f t="shared" si="557"/>
        <v/>
      </c>
    </row>
    <row r="3919" spans="1:21" x14ac:dyDescent="0.25">
      <c r="A3919" s="6" t="str">
        <f>IF(EXPORTACIONES!A3919="","",EXPORTACIONES!A3919)</f>
        <v/>
      </c>
      <c r="B3919" t="str">
        <f>IF(EXPORTACIONES!B3919="","",VLOOKUP(EXPORTACIONES!B3919,PERSONAS!$A$1:$B$59,2,FALSE))</f>
        <v/>
      </c>
      <c r="C3919" t="str">
        <f>IF(EXPORTACIONES!C3919="","",VLOOKUP(EXPORTACIONES!C3919,ACTIVIDADES!$A$1:$B$37,2,FALSE))</f>
        <v/>
      </c>
      <c r="D3919" t="str">
        <f>IF(EXPORTACIONES!D3919="","",EXPORTACIONES!D3919&amp;" -- "&amp;IF(EXPORTACIONES!E3919="","Actividad de "&amp;EXPORTACIONES!C3919,EXPORTACIONES!E3919))</f>
        <v/>
      </c>
      <c r="E3919" t="str">
        <f>IF(EXPORTACIONES!D3919="","",EXPORTACIONES!D3919)</f>
        <v/>
      </c>
      <c r="F3919">
        <f>EXPORTACIONES!F3919</f>
        <v>0</v>
      </c>
      <c r="K3919" t="str">
        <f t="shared" si="549"/>
        <v/>
      </c>
      <c r="M3919">
        <f t="shared" si="550"/>
        <v>0</v>
      </c>
      <c r="N3919" t="str">
        <f t="shared" si="551"/>
        <v/>
      </c>
      <c r="O3919" t="str">
        <f t="shared" si="552"/>
        <v/>
      </c>
      <c r="P3919" t="str">
        <f t="shared" si="553"/>
        <v/>
      </c>
      <c r="Q3919">
        <v>1</v>
      </c>
      <c r="R3919" t="str">
        <f t="shared" si="554"/>
        <v/>
      </c>
      <c r="S3919" t="str">
        <f t="shared" si="555"/>
        <v/>
      </c>
      <c r="T3919" t="str">
        <f t="shared" si="556"/>
        <v/>
      </c>
      <c r="U3919" t="str">
        <f t="shared" si="557"/>
        <v/>
      </c>
    </row>
    <row r="3920" spans="1:21" x14ac:dyDescent="0.25">
      <c r="A3920" s="6" t="str">
        <f>IF(EXPORTACIONES!A3920="","",EXPORTACIONES!A3920)</f>
        <v/>
      </c>
      <c r="B3920" t="str">
        <f>IF(EXPORTACIONES!B3920="","",VLOOKUP(EXPORTACIONES!B3920,PERSONAS!$A$1:$B$59,2,FALSE))</f>
        <v/>
      </c>
      <c r="C3920" t="str">
        <f>IF(EXPORTACIONES!C3920="","",VLOOKUP(EXPORTACIONES!C3920,ACTIVIDADES!$A$1:$B$37,2,FALSE))</f>
        <v/>
      </c>
      <c r="D3920" t="str">
        <f>IF(EXPORTACIONES!D3920="","",EXPORTACIONES!D3920&amp;" -- "&amp;IF(EXPORTACIONES!E3920="","Actividad de "&amp;EXPORTACIONES!C3920,EXPORTACIONES!E3920))</f>
        <v/>
      </c>
      <c r="E3920" t="str">
        <f>IF(EXPORTACIONES!D3920="","",EXPORTACIONES!D3920)</f>
        <v/>
      </c>
      <c r="F3920">
        <f>EXPORTACIONES!F3920</f>
        <v>0</v>
      </c>
      <c r="K3920" t="str">
        <f t="shared" si="549"/>
        <v/>
      </c>
      <c r="M3920">
        <f t="shared" si="550"/>
        <v>0</v>
      </c>
      <c r="N3920" t="str">
        <f t="shared" si="551"/>
        <v/>
      </c>
      <c r="O3920" t="str">
        <f t="shared" si="552"/>
        <v/>
      </c>
      <c r="P3920" t="str">
        <f t="shared" si="553"/>
        <v/>
      </c>
      <c r="Q3920">
        <v>1</v>
      </c>
      <c r="R3920" t="str">
        <f t="shared" si="554"/>
        <v/>
      </c>
      <c r="S3920" t="str">
        <f t="shared" si="555"/>
        <v/>
      </c>
      <c r="T3920" t="str">
        <f t="shared" si="556"/>
        <v/>
      </c>
      <c r="U3920" t="str">
        <f t="shared" si="557"/>
        <v/>
      </c>
    </row>
    <row r="3921" spans="1:21" x14ac:dyDescent="0.25">
      <c r="A3921" s="6" t="str">
        <f>IF(EXPORTACIONES!A3921="","",EXPORTACIONES!A3921)</f>
        <v/>
      </c>
      <c r="B3921" t="str">
        <f>IF(EXPORTACIONES!B3921="","",VLOOKUP(EXPORTACIONES!B3921,PERSONAS!$A$1:$B$59,2,FALSE))</f>
        <v/>
      </c>
      <c r="C3921" t="str">
        <f>IF(EXPORTACIONES!C3921="","",VLOOKUP(EXPORTACIONES!C3921,ACTIVIDADES!$A$1:$B$37,2,FALSE))</f>
        <v/>
      </c>
      <c r="D3921" t="str">
        <f>IF(EXPORTACIONES!D3921="","",EXPORTACIONES!D3921&amp;" -- "&amp;IF(EXPORTACIONES!E3921="","Actividad de "&amp;EXPORTACIONES!C3921,EXPORTACIONES!E3921))</f>
        <v/>
      </c>
      <c r="E3921" t="str">
        <f>IF(EXPORTACIONES!D3921="","",EXPORTACIONES!D3921)</f>
        <v/>
      </c>
      <c r="F3921">
        <f>EXPORTACIONES!F3921</f>
        <v>0</v>
      </c>
      <c r="K3921" t="str">
        <f t="shared" si="549"/>
        <v/>
      </c>
      <c r="M3921">
        <f t="shared" si="550"/>
        <v>0</v>
      </c>
      <c r="N3921" t="str">
        <f t="shared" si="551"/>
        <v/>
      </c>
      <c r="O3921" t="str">
        <f t="shared" si="552"/>
        <v/>
      </c>
      <c r="P3921" t="str">
        <f t="shared" si="553"/>
        <v/>
      </c>
      <c r="Q3921">
        <v>1</v>
      </c>
      <c r="R3921" t="str">
        <f t="shared" si="554"/>
        <v/>
      </c>
      <c r="S3921" t="str">
        <f t="shared" si="555"/>
        <v/>
      </c>
      <c r="T3921" t="str">
        <f t="shared" si="556"/>
        <v/>
      </c>
      <c r="U3921" t="str">
        <f t="shared" si="557"/>
        <v/>
      </c>
    </row>
    <row r="3922" spans="1:21" x14ac:dyDescent="0.25">
      <c r="A3922" s="6" t="str">
        <f>IF(EXPORTACIONES!A3922="","",EXPORTACIONES!A3922)</f>
        <v/>
      </c>
      <c r="B3922" t="str">
        <f>IF(EXPORTACIONES!B3922="","",VLOOKUP(EXPORTACIONES!B3922,PERSONAS!$A$1:$B$59,2,FALSE))</f>
        <v/>
      </c>
      <c r="C3922" t="str">
        <f>IF(EXPORTACIONES!C3922="","",VLOOKUP(EXPORTACIONES!C3922,ACTIVIDADES!$A$1:$B$37,2,FALSE))</f>
        <v/>
      </c>
      <c r="D3922" t="str">
        <f>IF(EXPORTACIONES!D3922="","",EXPORTACIONES!D3922&amp;" -- "&amp;IF(EXPORTACIONES!E3922="","Actividad de "&amp;EXPORTACIONES!C3922,EXPORTACIONES!E3922))</f>
        <v/>
      </c>
      <c r="E3922" t="str">
        <f>IF(EXPORTACIONES!D3922="","",EXPORTACIONES!D3922)</f>
        <v/>
      </c>
      <c r="F3922">
        <f>EXPORTACIONES!F3922</f>
        <v>0</v>
      </c>
      <c r="K3922" t="str">
        <f t="shared" si="549"/>
        <v/>
      </c>
      <c r="M3922">
        <f t="shared" si="550"/>
        <v>0</v>
      </c>
      <c r="N3922" t="str">
        <f t="shared" si="551"/>
        <v/>
      </c>
      <c r="O3922" t="str">
        <f t="shared" si="552"/>
        <v/>
      </c>
      <c r="P3922" t="str">
        <f t="shared" si="553"/>
        <v/>
      </c>
      <c r="Q3922">
        <v>1</v>
      </c>
      <c r="R3922" t="str">
        <f t="shared" si="554"/>
        <v/>
      </c>
      <c r="S3922" t="str">
        <f t="shared" si="555"/>
        <v/>
      </c>
      <c r="T3922" t="str">
        <f t="shared" si="556"/>
        <v/>
      </c>
      <c r="U3922" t="str">
        <f t="shared" si="557"/>
        <v/>
      </c>
    </row>
    <row r="3923" spans="1:21" x14ac:dyDescent="0.25">
      <c r="A3923" s="6" t="str">
        <f>IF(EXPORTACIONES!A3923="","",EXPORTACIONES!A3923)</f>
        <v/>
      </c>
      <c r="B3923" t="str">
        <f>IF(EXPORTACIONES!B3923="","",VLOOKUP(EXPORTACIONES!B3923,PERSONAS!$A$1:$B$59,2,FALSE))</f>
        <v/>
      </c>
      <c r="C3923" t="str">
        <f>IF(EXPORTACIONES!C3923="","",VLOOKUP(EXPORTACIONES!C3923,ACTIVIDADES!$A$1:$B$37,2,FALSE))</f>
        <v/>
      </c>
      <c r="D3923" t="str">
        <f>IF(EXPORTACIONES!D3923="","",EXPORTACIONES!D3923&amp;" -- "&amp;IF(EXPORTACIONES!E3923="","Actividad de "&amp;EXPORTACIONES!C3923,EXPORTACIONES!E3923))</f>
        <v/>
      </c>
      <c r="E3923" t="str">
        <f>IF(EXPORTACIONES!D3923="","",EXPORTACIONES!D3923)</f>
        <v/>
      </c>
      <c r="F3923">
        <f>EXPORTACIONES!F3923</f>
        <v>0</v>
      </c>
      <c r="K3923" t="str">
        <f t="shared" si="549"/>
        <v/>
      </c>
      <c r="M3923">
        <f t="shared" si="550"/>
        <v>0</v>
      </c>
      <c r="N3923" t="str">
        <f t="shared" si="551"/>
        <v/>
      </c>
      <c r="O3923" t="str">
        <f t="shared" si="552"/>
        <v/>
      </c>
      <c r="P3923" t="str">
        <f t="shared" si="553"/>
        <v/>
      </c>
      <c r="Q3923">
        <v>1</v>
      </c>
      <c r="R3923" t="str">
        <f t="shared" si="554"/>
        <v/>
      </c>
      <c r="S3923" t="str">
        <f t="shared" si="555"/>
        <v/>
      </c>
      <c r="T3923" t="str">
        <f t="shared" si="556"/>
        <v/>
      </c>
      <c r="U3923" t="str">
        <f t="shared" si="557"/>
        <v/>
      </c>
    </row>
    <row r="3924" spans="1:21" x14ac:dyDescent="0.25">
      <c r="A3924" s="6" t="str">
        <f>IF(EXPORTACIONES!A3924="","",EXPORTACIONES!A3924)</f>
        <v/>
      </c>
      <c r="B3924" t="str">
        <f>IF(EXPORTACIONES!B3924="","",VLOOKUP(EXPORTACIONES!B3924,PERSONAS!$A$1:$B$59,2,FALSE))</f>
        <v/>
      </c>
      <c r="C3924" t="str">
        <f>IF(EXPORTACIONES!C3924="","",VLOOKUP(EXPORTACIONES!C3924,ACTIVIDADES!$A$1:$B$37,2,FALSE))</f>
        <v/>
      </c>
      <c r="D3924" t="str">
        <f>IF(EXPORTACIONES!D3924="","",EXPORTACIONES!D3924&amp;" -- "&amp;IF(EXPORTACIONES!E3924="","Actividad de "&amp;EXPORTACIONES!C3924,EXPORTACIONES!E3924))</f>
        <v/>
      </c>
      <c r="E3924" t="str">
        <f>IF(EXPORTACIONES!D3924="","",EXPORTACIONES!D3924)</f>
        <v/>
      </c>
      <c r="F3924">
        <f>EXPORTACIONES!F3924</f>
        <v>0</v>
      </c>
      <c r="K3924" t="str">
        <f t="shared" si="549"/>
        <v/>
      </c>
      <c r="M3924">
        <f t="shared" si="550"/>
        <v>0</v>
      </c>
      <c r="N3924" t="str">
        <f t="shared" si="551"/>
        <v/>
      </c>
      <c r="O3924" t="str">
        <f t="shared" si="552"/>
        <v/>
      </c>
      <c r="P3924" t="str">
        <f t="shared" si="553"/>
        <v/>
      </c>
      <c r="Q3924">
        <v>1</v>
      </c>
      <c r="R3924" t="str">
        <f t="shared" si="554"/>
        <v/>
      </c>
      <c r="S3924" t="str">
        <f t="shared" si="555"/>
        <v/>
      </c>
      <c r="T3924" t="str">
        <f t="shared" si="556"/>
        <v/>
      </c>
      <c r="U3924" t="str">
        <f t="shared" si="557"/>
        <v/>
      </c>
    </row>
    <row r="3925" spans="1:21" x14ac:dyDescent="0.25">
      <c r="A3925" s="6" t="str">
        <f>IF(EXPORTACIONES!A3925="","",EXPORTACIONES!A3925)</f>
        <v/>
      </c>
      <c r="B3925" t="str">
        <f>IF(EXPORTACIONES!B3925="","",VLOOKUP(EXPORTACIONES!B3925,PERSONAS!$A$1:$B$59,2,FALSE))</f>
        <v/>
      </c>
      <c r="C3925" t="str">
        <f>IF(EXPORTACIONES!C3925="","",VLOOKUP(EXPORTACIONES!C3925,ACTIVIDADES!$A$1:$B$37,2,FALSE))</f>
        <v/>
      </c>
      <c r="D3925" t="str">
        <f>IF(EXPORTACIONES!D3925="","",EXPORTACIONES!D3925&amp;" -- "&amp;IF(EXPORTACIONES!E3925="","Actividad de "&amp;EXPORTACIONES!C3925,EXPORTACIONES!E3925))</f>
        <v/>
      </c>
      <c r="E3925" t="str">
        <f>IF(EXPORTACIONES!D3925="","",EXPORTACIONES!D3925)</f>
        <v/>
      </c>
      <c r="F3925">
        <f>EXPORTACIONES!F3925</f>
        <v>0</v>
      </c>
      <c r="K3925" t="str">
        <f t="shared" si="549"/>
        <v/>
      </c>
      <c r="M3925">
        <f t="shared" si="550"/>
        <v>0</v>
      </c>
      <c r="N3925" t="str">
        <f t="shared" si="551"/>
        <v/>
      </c>
      <c r="O3925" t="str">
        <f t="shared" si="552"/>
        <v/>
      </c>
      <c r="P3925" t="str">
        <f t="shared" si="553"/>
        <v/>
      </c>
      <c r="Q3925">
        <v>1</v>
      </c>
      <c r="R3925" t="str">
        <f t="shared" si="554"/>
        <v/>
      </c>
      <c r="S3925" t="str">
        <f t="shared" si="555"/>
        <v/>
      </c>
      <c r="T3925" t="str">
        <f t="shared" si="556"/>
        <v/>
      </c>
      <c r="U3925" t="str">
        <f t="shared" si="557"/>
        <v/>
      </c>
    </row>
    <row r="3926" spans="1:21" x14ac:dyDescent="0.25">
      <c r="A3926" s="6" t="str">
        <f>IF(EXPORTACIONES!A3926="","",EXPORTACIONES!A3926)</f>
        <v/>
      </c>
      <c r="B3926" t="str">
        <f>IF(EXPORTACIONES!B3926="","",VLOOKUP(EXPORTACIONES!B3926,PERSONAS!$A$1:$B$59,2,FALSE))</f>
        <v/>
      </c>
      <c r="C3926" t="str">
        <f>IF(EXPORTACIONES!C3926="","",VLOOKUP(EXPORTACIONES!C3926,ACTIVIDADES!$A$1:$B$37,2,FALSE))</f>
        <v/>
      </c>
      <c r="D3926" t="str">
        <f>IF(EXPORTACIONES!D3926="","",EXPORTACIONES!D3926&amp;" -- "&amp;IF(EXPORTACIONES!E3926="","Actividad de "&amp;EXPORTACIONES!C3926,EXPORTACIONES!E3926))</f>
        <v/>
      </c>
      <c r="E3926" t="str">
        <f>IF(EXPORTACIONES!D3926="","",EXPORTACIONES!D3926)</f>
        <v/>
      </c>
      <c r="F3926">
        <f>EXPORTACIONES!F3926</f>
        <v>0</v>
      </c>
      <c r="K3926" t="str">
        <f t="shared" si="549"/>
        <v/>
      </c>
      <c r="M3926">
        <f t="shared" si="550"/>
        <v>0</v>
      </c>
      <c r="N3926" t="str">
        <f t="shared" si="551"/>
        <v/>
      </c>
      <c r="O3926" t="str">
        <f t="shared" si="552"/>
        <v/>
      </c>
      <c r="P3926" t="str">
        <f t="shared" si="553"/>
        <v/>
      </c>
      <c r="Q3926">
        <v>1</v>
      </c>
      <c r="R3926" t="str">
        <f t="shared" si="554"/>
        <v/>
      </c>
      <c r="S3926" t="str">
        <f t="shared" si="555"/>
        <v/>
      </c>
      <c r="T3926" t="str">
        <f t="shared" si="556"/>
        <v/>
      </c>
      <c r="U3926" t="str">
        <f t="shared" si="557"/>
        <v/>
      </c>
    </row>
    <row r="3927" spans="1:21" x14ac:dyDescent="0.25">
      <c r="A3927" s="6" t="str">
        <f>IF(EXPORTACIONES!A3927="","",EXPORTACIONES!A3927)</f>
        <v/>
      </c>
      <c r="B3927" t="str">
        <f>IF(EXPORTACIONES!B3927="","",VLOOKUP(EXPORTACIONES!B3927,PERSONAS!$A$1:$B$59,2,FALSE))</f>
        <v/>
      </c>
      <c r="C3927" t="str">
        <f>IF(EXPORTACIONES!C3927="","",VLOOKUP(EXPORTACIONES!C3927,ACTIVIDADES!$A$1:$B$37,2,FALSE))</f>
        <v/>
      </c>
      <c r="D3927" t="str">
        <f>IF(EXPORTACIONES!D3927="","",EXPORTACIONES!D3927&amp;" -- "&amp;IF(EXPORTACIONES!E3927="","Actividad de "&amp;EXPORTACIONES!C3927,EXPORTACIONES!E3927))</f>
        <v/>
      </c>
      <c r="E3927" t="str">
        <f>IF(EXPORTACIONES!D3927="","",EXPORTACIONES!D3927)</f>
        <v/>
      </c>
      <c r="F3927">
        <f>EXPORTACIONES!F3927</f>
        <v>0</v>
      </c>
      <c r="K3927" t="str">
        <f t="shared" si="549"/>
        <v/>
      </c>
      <c r="M3927">
        <f t="shared" si="550"/>
        <v>0</v>
      </c>
      <c r="N3927" t="str">
        <f t="shared" si="551"/>
        <v/>
      </c>
      <c r="O3927" t="str">
        <f t="shared" si="552"/>
        <v/>
      </c>
      <c r="P3927" t="str">
        <f t="shared" si="553"/>
        <v/>
      </c>
      <c r="Q3927">
        <v>1</v>
      </c>
      <c r="R3927" t="str">
        <f t="shared" si="554"/>
        <v/>
      </c>
      <c r="S3927" t="str">
        <f t="shared" si="555"/>
        <v/>
      </c>
      <c r="T3927" t="str">
        <f t="shared" si="556"/>
        <v/>
      </c>
      <c r="U3927" t="str">
        <f t="shared" si="557"/>
        <v/>
      </c>
    </row>
    <row r="3928" spans="1:21" x14ac:dyDescent="0.25">
      <c r="A3928" s="6" t="str">
        <f>IF(EXPORTACIONES!A3928="","",EXPORTACIONES!A3928)</f>
        <v/>
      </c>
      <c r="B3928" t="str">
        <f>IF(EXPORTACIONES!B3928="","",VLOOKUP(EXPORTACIONES!B3928,PERSONAS!$A$1:$B$59,2,FALSE))</f>
        <v/>
      </c>
      <c r="C3928" t="str">
        <f>IF(EXPORTACIONES!C3928="","",VLOOKUP(EXPORTACIONES!C3928,ACTIVIDADES!$A$1:$B$37,2,FALSE))</f>
        <v/>
      </c>
      <c r="D3928" t="str">
        <f>IF(EXPORTACIONES!D3928="","",EXPORTACIONES!D3928&amp;" -- "&amp;IF(EXPORTACIONES!E3928="","Actividad de "&amp;EXPORTACIONES!C3928,EXPORTACIONES!E3928))</f>
        <v/>
      </c>
      <c r="E3928" t="str">
        <f>IF(EXPORTACIONES!D3928="","",EXPORTACIONES!D3928)</f>
        <v/>
      </c>
      <c r="F3928">
        <f>EXPORTACIONES!F3928</f>
        <v>0</v>
      </c>
      <c r="K3928" t="str">
        <f t="shared" si="549"/>
        <v/>
      </c>
      <c r="M3928">
        <f t="shared" si="550"/>
        <v>0</v>
      </c>
      <c r="N3928" t="str">
        <f t="shared" si="551"/>
        <v/>
      </c>
      <c r="O3928" t="str">
        <f t="shared" si="552"/>
        <v/>
      </c>
      <c r="P3928" t="str">
        <f t="shared" si="553"/>
        <v/>
      </c>
      <c r="Q3928">
        <v>1</v>
      </c>
      <c r="R3928" t="str">
        <f t="shared" si="554"/>
        <v/>
      </c>
      <c r="S3928" t="str">
        <f t="shared" si="555"/>
        <v/>
      </c>
      <c r="T3928" t="str">
        <f t="shared" si="556"/>
        <v/>
      </c>
      <c r="U3928" t="str">
        <f t="shared" si="557"/>
        <v/>
      </c>
    </row>
    <row r="3929" spans="1:21" x14ac:dyDescent="0.25">
      <c r="A3929" s="6" t="str">
        <f>IF(EXPORTACIONES!A3929="","",EXPORTACIONES!A3929)</f>
        <v/>
      </c>
      <c r="B3929" t="str">
        <f>IF(EXPORTACIONES!B3929="","",VLOOKUP(EXPORTACIONES!B3929,PERSONAS!$A$1:$B$59,2,FALSE))</f>
        <v/>
      </c>
      <c r="C3929" t="str">
        <f>IF(EXPORTACIONES!C3929="","",VLOOKUP(EXPORTACIONES!C3929,ACTIVIDADES!$A$1:$B$37,2,FALSE))</f>
        <v/>
      </c>
      <c r="D3929" t="str">
        <f>IF(EXPORTACIONES!D3929="","",EXPORTACIONES!D3929&amp;" -- "&amp;IF(EXPORTACIONES!E3929="","Actividad de "&amp;EXPORTACIONES!C3929,EXPORTACIONES!E3929))</f>
        <v/>
      </c>
      <c r="E3929" t="str">
        <f>IF(EXPORTACIONES!D3929="","",EXPORTACIONES!D3929)</f>
        <v/>
      </c>
      <c r="F3929">
        <f>EXPORTACIONES!F3929</f>
        <v>0</v>
      </c>
      <c r="K3929" t="str">
        <f t="shared" si="549"/>
        <v/>
      </c>
      <c r="M3929">
        <f t="shared" si="550"/>
        <v>0</v>
      </c>
      <c r="N3929" t="str">
        <f t="shared" si="551"/>
        <v/>
      </c>
      <c r="O3929" t="str">
        <f t="shared" si="552"/>
        <v/>
      </c>
      <c r="P3929" t="str">
        <f t="shared" si="553"/>
        <v/>
      </c>
      <c r="Q3929">
        <v>1</v>
      </c>
      <c r="R3929" t="str">
        <f t="shared" si="554"/>
        <v/>
      </c>
      <c r="S3929" t="str">
        <f t="shared" si="555"/>
        <v/>
      </c>
      <c r="T3929" t="str">
        <f t="shared" si="556"/>
        <v/>
      </c>
      <c r="U3929" t="str">
        <f t="shared" si="557"/>
        <v/>
      </c>
    </row>
    <row r="3930" spans="1:21" x14ac:dyDescent="0.25">
      <c r="A3930" s="6" t="str">
        <f>IF(EXPORTACIONES!A3930="","",EXPORTACIONES!A3930)</f>
        <v/>
      </c>
      <c r="B3930" t="str">
        <f>IF(EXPORTACIONES!B3930="","",VLOOKUP(EXPORTACIONES!B3930,PERSONAS!$A$1:$B$59,2,FALSE))</f>
        <v/>
      </c>
      <c r="C3930" t="str">
        <f>IF(EXPORTACIONES!C3930="","",VLOOKUP(EXPORTACIONES!C3930,ACTIVIDADES!$A$1:$B$37,2,FALSE))</f>
        <v/>
      </c>
      <c r="D3930" t="str">
        <f>IF(EXPORTACIONES!D3930="","",EXPORTACIONES!D3930&amp;" -- "&amp;IF(EXPORTACIONES!E3930="","Actividad de "&amp;EXPORTACIONES!C3930,EXPORTACIONES!E3930))</f>
        <v/>
      </c>
      <c r="E3930" t="str">
        <f>IF(EXPORTACIONES!D3930="","",EXPORTACIONES!D3930)</f>
        <v/>
      </c>
      <c r="F3930">
        <f>EXPORTACIONES!F3930</f>
        <v>0</v>
      </c>
      <c r="K3930" t="str">
        <f t="shared" si="549"/>
        <v/>
      </c>
      <c r="M3930">
        <f t="shared" si="550"/>
        <v>0</v>
      </c>
      <c r="N3930" t="str">
        <f t="shared" si="551"/>
        <v/>
      </c>
      <c r="O3930" t="str">
        <f t="shared" si="552"/>
        <v/>
      </c>
      <c r="P3930" t="str">
        <f t="shared" si="553"/>
        <v/>
      </c>
      <c r="Q3930">
        <v>1</v>
      </c>
      <c r="R3930" t="str">
        <f t="shared" si="554"/>
        <v/>
      </c>
      <c r="S3930" t="str">
        <f t="shared" si="555"/>
        <v/>
      </c>
      <c r="T3930" t="str">
        <f t="shared" si="556"/>
        <v/>
      </c>
      <c r="U3930" t="str">
        <f t="shared" si="557"/>
        <v/>
      </c>
    </row>
    <row r="3931" spans="1:21" x14ac:dyDescent="0.25">
      <c r="A3931" s="6" t="str">
        <f>IF(EXPORTACIONES!A3931="","",EXPORTACIONES!A3931)</f>
        <v/>
      </c>
      <c r="B3931" t="str">
        <f>IF(EXPORTACIONES!B3931="","",VLOOKUP(EXPORTACIONES!B3931,PERSONAS!$A$1:$B$59,2,FALSE))</f>
        <v/>
      </c>
      <c r="C3931" t="str">
        <f>IF(EXPORTACIONES!C3931="","",VLOOKUP(EXPORTACIONES!C3931,ACTIVIDADES!$A$1:$B$37,2,FALSE))</f>
        <v/>
      </c>
      <c r="D3931" t="str">
        <f>IF(EXPORTACIONES!D3931="","",EXPORTACIONES!D3931&amp;" -- "&amp;IF(EXPORTACIONES!E3931="","Actividad de "&amp;EXPORTACIONES!C3931,EXPORTACIONES!E3931))</f>
        <v/>
      </c>
      <c r="E3931" t="str">
        <f>IF(EXPORTACIONES!D3931="","",EXPORTACIONES!D3931)</f>
        <v/>
      </c>
      <c r="F3931">
        <f>EXPORTACIONES!F3931</f>
        <v>0</v>
      </c>
      <c r="K3931" t="str">
        <f t="shared" si="549"/>
        <v/>
      </c>
      <c r="M3931">
        <f t="shared" si="550"/>
        <v>0</v>
      </c>
      <c r="N3931" t="str">
        <f t="shared" si="551"/>
        <v/>
      </c>
      <c r="O3931" t="str">
        <f t="shared" si="552"/>
        <v/>
      </c>
      <c r="P3931" t="str">
        <f t="shared" si="553"/>
        <v/>
      </c>
      <c r="Q3931">
        <v>1</v>
      </c>
      <c r="R3931" t="str">
        <f t="shared" si="554"/>
        <v/>
      </c>
      <c r="S3931" t="str">
        <f t="shared" si="555"/>
        <v/>
      </c>
      <c r="T3931" t="str">
        <f t="shared" si="556"/>
        <v/>
      </c>
      <c r="U3931" t="str">
        <f t="shared" si="557"/>
        <v/>
      </c>
    </row>
    <row r="3932" spans="1:21" x14ac:dyDescent="0.25">
      <c r="A3932" s="6" t="str">
        <f>IF(EXPORTACIONES!A3932="","",EXPORTACIONES!A3932)</f>
        <v/>
      </c>
      <c r="B3932" t="str">
        <f>IF(EXPORTACIONES!B3932="","",VLOOKUP(EXPORTACIONES!B3932,PERSONAS!$A$1:$B$59,2,FALSE))</f>
        <v/>
      </c>
      <c r="C3932" t="str">
        <f>IF(EXPORTACIONES!C3932="","",VLOOKUP(EXPORTACIONES!C3932,ACTIVIDADES!$A$1:$B$37,2,FALSE))</f>
        <v/>
      </c>
      <c r="D3932" t="str">
        <f>IF(EXPORTACIONES!D3932="","",EXPORTACIONES!D3932&amp;" -- "&amp;IF(EXPORTACIONES!E3932="","Actividad de "&amp;EXPORTACIONES!C3932,EXPORTACIONES!E3932))</f>
        <v/>
      </c>
      <c r="E3932" t="str">
        <f>IF(EXPORTACIONES!D3932="","",EXPORTACIONES!D3932)</f>
        <v/>
      </c>
      <c r="F3932">
        <f>EXPORTACIONES!F3932</f>
        <v>0</v>
      </c>
      <c r="K3932" t="str">
        <f t="shared" si="549"/>
        <v/>
      </c>
      <c r="M3932">
        <f t="shared" si="550"/>
        <v>0</v>
      </c>
      <c r="N3932" t="str">
        <f t="shared" si="551"/>
        <v/>
      </c>
      <c r="O3932" t="str">
        <f t="shared" si="552"/>
        <v/>
      </c>
      <c r="P3932" t="str">
        <f t="shared" si="553"/>
        <v/>
      </c>
      <c r="Q3932">
        <v>1</v>
      </c>
      <c r="R3932" t="str">
        <f t="shared" si="554"/>
        <v/>
      </c>
      <c r="S3932" t="str">
        <f t="shared" si="555"/>
        <v/>
      </c>
      <c r="T3932" t="str">
        <f t="shared" si="556"/>
        <v/>
      </c>
      <c r="U3932" t="str">
        <f t="shared" si="557"/>
        <v/>
      </c>
    </row>
    <row r="3933" spans="1:21" x14ac:dyDescent="0.25">
      <c r="A3933" s="6" t="str">
        <f>IF(EXPORTACIONES!A3933="","",EXPORTACIONES!A3933)</f>
        <v/>
      </c>
      <c r="B3933" t="str">
        <f>IF(EXPORTACIONES!B3933="","",VLOOKUP(EXPORTACIONES!B3933,PERSONAS!$A$1:$B$59,2,FALSE))</f>
        <v/>
      </c>
      <c r="C3933" t="str">
        <f>IF(EXPORTACIONES!C3933="","",VLOOKUP(EXPORTACIONES!C3933,ACTIVIDADES!$A$1:$B$37,2,FALSE))</f>
        <v/>
      </c>
      <c r="D3933" t="str">
        <f>IF(EXPORTACIONES!D3933="","",EXPORTACIONES!D3933&amp;" -- "&amp;IF(EXPORTACIONES!E3933="","Actividad de "&amp;EXPORTACIONES!C3933,EXPORTACIONES!E3933))</f>
        <v/>
      </c>
      <c r="E3933" t="str">
        <f>IF(EXPORTACIONES!D3933="","",EXPORTACIONES!D3933)</f>
        <v/>
      </c>
      <c r="F3933">
        <f>EXPORTACIONES!F3933</f>
        <v>0</v>
      </c>
      <c r="K3933" t="str">
        <f t="shared" si="549"/>
        <v/>
      </c>
      <c r="M3933">
        <f t="shared" si="550"/>
        <v>0</v>
      </c>
      <c r="N3933" t="str">
        <f t="shared" si="551"/>
        <v/>
      </c>
      <c r="O3933" t="str">
        <f t="shared" si="552"/>
        <v/>
      </c>
      <c r="P3933" t="str">
        <f t="shared" si="553"/>
        <v/>
      </c>
      <c r="Q3933">
        <v>1</v>
      </c>
      <c r="R3933" t="str">
        <f t="shared" si="554"/>
        <v/>
      </c>
      <c r="S3933" t="str">
        <f t="shared" si="555"/>
        <v/>
      </c>
      <c r="T3933" t="str">
        <f t="shared" si="556"/>
        <v/>
      </c>
      <c r="U3933" t="str">
        <f t="shared" si="557"/>
        <v/>
      </c>
    </row>
    <row r="3934" spans="1:21" x14ac:dyDescent="0.25">
      <c r="A3934" s="6" t="str">
        <f>IF(EXPORTACIONES!A3934="","",EXPORTACIONES!A3934)</f>
        <v/>
      </c>
      <c r="B3934" t="str">
        <f>IF(EXPORTACIONES!B3934="","",VLOOKUP(EXPORTACIONES!B3934,PERSONAS!$A$1:$B$59,2,FALSE))</f>
        <v/>
      </c>
      <c r="C3934" t="str">
        <f>IF(EXPORTACIONES!C3934="","",VLOOKUP(EXPORTACIONES!C3934,ACTIVIDADES!$A$1:$B$37,2,FALSE))</f>
        <v/>
      </c>
      <c r="D3934" t="str">
        <f>IF(EXPORTACIONES!D3934="","",EXPORTACIONES!D3934&amp;" -- "&amp;IF(EXPORTACIONES!E3934="","Actividad de "&amp;EXPORTACIONES!C3934,EXPORTACIONES!E3934))</f>
        <v/>
      </c>
      <c r="E3934" t="str">
        <f>IF(EXPORTACIONES!D3934="","",EXPORTACIONES!D3934)</f>
        <v/>
      </c>
      <c r="F3934">
        <f>EXPORTACIONES!F3934</f>
        <v>0</v>
      </c>
      <c r="K3934" t="str">
        <f t="shared" si="549"/>
        <v/>
      </c>
      <c r="M3934">
        <f t="shared" si="550"/>
        <v>0</v>
      </c>
      <c r="N3934" t="str">
        <f t="shared" si="551"/>
        <v/>
      </c>
      <c r="O3934" t="str">
        <f t="shared" si="552"/>
        <v/>
      </c>
      <c r="P3934" t="str">
        <f t="shared" si="553"/>
        <v/>
      </c>
      <c r="Q3934">
        <v>1</v>
      </c>
      <c r="R3934" t="str">
        <f t="shared" si="554"/>
        <v/>
      </c>
      <c r="S3934" t="str">
        <f t="shared" si="555"/>
        <v/>
      </c>
      <c r="T3934" t="str">
        <f t="shared" si="556"/>
        <v/>
      </c>
      <c r="U3934" t="str">
        <f t="shared" si="557"/>
        <v/>
      </c>
    </row>
    <row r="3935" spans="1:21" x14ac:dyDescent="0.25">
      <c r="A3935" s="6" t="str">
        <f>IF(EXPORTACIONES!A3935="","",EXPORTACIONES!A3935)</f>
        <v/>
      </c>
      <c r="B3935" t="str">
        <f>IF(EXPORTACIONES!B3935="","",VLOOKUP(EXPORTACIONES!B3935,PERSONAS!$A$1:$B$59,2,FALSE))</f>
        <v/>
      </c>
      <c r="C3935" t="str">
        <f>IF(EXPORTACIONES!C3935="","",VLOOKUP(EXPORTACIONES!C3935,ACTIVIDADES!$A$1:$B$37,2,FALSE))</f>
        <v/>
      </c>
      <c r="D3935" t="str">
        <f>IF(EXPORTACIONES!D3935="","",EXPORTACIONES!D3935&amp;" -- "&amp;IF(EXPORTACIONES!E3935="","Actividad de "&amp;EXPORTACIONES!C3935,EXPORTACIONES!E3935))</f>
        <v/>
      </c>
      <c r="E3935" t="str">
        <f>IF(EXPORTACIONES!D3935="","",EXPORTACIONES!D3935)</f>
        <v/>
      </c>
      <c r="F3935">
        <f>EXPORTACIONES!F3935</f>
        <v>0</v>
      </c>
      <c r="K3935" t="str">
        <f t="shared" si="549"/>
        <v/>
      </c>
      <c r="M3935">
        <f t="shared" si="550"/>
        <v>0</v>
      </c>
      <c r="N3935" t="str">
        <f t="shared" si="551"/>
        <v/>
      </c>
      <c r="O3935" t="str">
        <f t="shared" si="552"/>
        <v/>
      </c>
      <c r="P3935" t="str">
        <f t="shared" si="553"/>
        <v/>
      </c>
      <c r="Q3935">
        <v>1</v>
      </c>
      <c r="R3935" t="str">
        <f t="shared" si="554"/>
        <v/>
      </c>
      <c r="S3935" t="str">
        <f t="shared" si="555"/>
        <v/>
      </c>
      <c r="T3935" t="str">
        <f t="shared" si="556"/>
        <v/>
      </c>
      <c r="U3935" t="str">
        <f t="shared" si="557"/>
        <v/>
      </c>
    </row>
    <row r="3936" spans="1:21" x14ac:dyDescent="0.25">
      <c r="A3936" s="6" t="str">
        <f>IF(EXPORTACIONES!A3936="","",EXPORTACIONES!A3936)</f>
        <v/>
      </c>
      <c r="B3936" t="str">
        <f>IF(EXPORTACIONES!B3936="","",VLOOKUP(EXPORTACIONES!B3936,PERSONAS!$A$1:$B$59,2,FALSE))</f>
        <v/>
      </c>
      <c r="C3936" t="str">
        <f>IF(EXPORTACIONES!C3936="","",VLOOKUP(EXPORTACIONES!C3936,ACTIVIDADES!$A$1:$B$37,2,FALSE))</f>
        <v/>
      </c>
      <c r="D3936" t="str">
        <f>IF(EXPORTACIONES!D3936="","",EXPORTACIONES!D3936&amp;" -- "&amp;IF(EXPORTACIONES!E3936="","Actividad de "&amp;EXPORTACIONES!C3936,EXPORTACIONES!E3936))</f>
        <v/>
      </c>
      <c r="E3936" t="str">
        <f>IF(EXPORTACIONES!D3936="","",EXPORTACIONES!D3936)</f>
        <v/>
      </c>
      <c r="F3936">
        <f>EXPORTACIONES!F3936</f>
        <v>0</v>
      </c>
      <c r="K3936" t="str">
        <f t="shared" si="549"/>
        <v/>
      </c>
      <c r="M3936">
        <f t="shared" si="550"/>
        <v>0</v>
      </c>
      <c r="N3936" t="str">
        <f t="shared" si="551"/>
        <v/>
      </c>
      <c r="O3936" t="str">
        <f t="shared" si="552"/>
        <v/>
      </c>
      <c r="P3936" t="str">
        <f t="shared" si="553"/>
        <v/>
      </c>
      <c r="Q3936">
        <v>1</v>
      </c>
      <c r="R3936" t="str">
        <f t="shared" si="554"/>
        <v/>
      </c>
      <c r="S3936" t="str">
        <f t="shared" si="555"/>
        <v/>
      </c>
      <c r="T3936" t="str">
        <f t="shared" si="556"/>
        <v/>
      </c>
      <c r="U3936" t="str">
        <f t="shared" si="557"/>
        <v/>
      </c>
    </row>
    <row r="3937" spans="1:21" x14ac:dyDescent="0.25">
      <c r="A3937" s="6" t="str">
        <f>IF(EXPORTACIONES!A3937="","",EXPORTACIONES!A3937)</f>
        <v/>
      </c>
      <c r="B3937" t="str">
        <f>IF(EXPORTACIONES!B3937="","",VLOOKUP(EXPORTACIONES!B3937,PERSONAS!$A$1:$B$59,2,FALSE))</f>
        <v/>
      </c>
      <c r="C3937" t="str">
        <f>IF(EXPORTACIONES!C3937="","",VLOOKUP(EXPORTACIONES!C3937,ACTIVIDADES!$A$1:$B$37,2,FALSE))</f>
        <v/>
      </c>
      <c r="D3937" t="str">
        <f>IF(EXPORTACIONES!D3937="","",EXPORTACIONES!D3937&amp;" -- "&amp;IF(EXPORTACIONES!E3937="","Actividad de "&amp;EXPORTACIONES!C3937,EXPORTACIONES!E3937))</f>
        <v/>
      </c>
      <c r="E3937" t="str">
        <f>IF(EXPORTACIONES!D3937="","",EXPORTACIONES!D3937)</f>
        <v/>
      </c>
      <c r="F3937">
        <f>EXPORTACIONES!F3937</f>
        <v>0</v>
      </c>
      <c r="K3937" t="str">
        <f t="shared" si="549"/>
        <v/>
      </c>
      <c r="M3937">
        <f t="shared" si="550"/>
        <v>0</v>
      </c>
      <c r="N3937" t="str">
        <f t="shared" si="551"/>
        <v/>
      </c>
      <c r="O3937" t="str">
        <f t="shared" si="552"/>
        <v/>
      </c>
      <c r="P3937" t="str">
        <f t="shared" si="553"/>
        <v/>
      </c>
      <c r="Q3937">
        <v>1</v>
      </c>
      <c r="R3937" t="str">
        <f t="shared" si="554"/>
        <v/>
      </c>
      <c r="S3937" t="str">
        <f t="shared" si="555"/>
        <v/>
      </c>
      <c r="T3937" t="str">
        <f t="shared" si="556"/>
        <v/>
      </c>
      <c r="U3937" t="str">
        <f t="shared" si="557"/>
        <v/>
      </c>
    </row>
    <row r="3938" spans="1:21" x14ac:dyDescent="0.25">
      <c r="A3938" s="6" t="str">
        <f>IF(EXPORTACIONES!A3938="","",EXPORTACIONES!A3938)</f>
        <v/>
      </c>
      <c r="B3938" t="str">
        <f>IF(EXPORTACIONES!B3938="","",VLOOKUP(EXPORTACIONES!B3938,PERSONAS!$A$1:$B$59,2,FALSE))</f>
        <v/>
      </c>
      <c r="C3938" t="str">
        <f>IF(EXPORTACIONES!C3938="","",VLOOKUP(EXPORTACIONES!C3938,ACTIVIDADES!$A$1:$B$37,2,FALSE))</f>
        <v/>
      </c>
      <c r="D3938" t="str">
        <f>IF(EXPORTACIONES!D3938="","",EXPORTACIONES!D3938&amp;" -- "&amp;IF(EXPORTACIONES!E3938="","Actividad de "&amp;EXPORTACIONES!C3938,EXPORTACIONES!E3938))</f>
        <v/>
      </c>
      <c r="E3938" t="str">
        <f>IF(EXPORTACIONES!D3938="","",EXPORTACIONES!D3938)</f>
        <v/>
      </c>
      <c r="F3938">
        <f>EXPORTACIONES!F3938</f>
        <v>0</v>
      </c>
      <c r="K3938" t="str">
        <f t="shared" si="549"/>
        <v/>
      </c>
      <c r="M3938">
        <f t="shared" si="550"/>
        <v>0</v>
      </c>
      <c r="N3938" t="str">
        <f t="shared" si="551"/>
        <v/>
      </c>
      <c r="O3938" t="str">
        <f t="shared" si="552"/>
        <v/>
      </c>
      <c r="P3938" t="str">
        <f t="shared" si="553"/>
        <v/>
      </c>
      <c r="Q3938">
        <v>1</v>
      </c>
      <c r="R3938" t="str">
        <f t="shared" si="554"/>
        <v/>
      </c>
      <c r="S3938" t="str">
        <f t="shared" si="555"/>
        <v/>
      </c>
      <c r="T3938" t="str">
        <f t="shared" si="556"/>
        <v/>
      </c>
      <c r="U3938" t="str">
        <f t="shared" si="557"/>
        <v/>
      </c>
    </row>
    <row r="3939" spans="1:21" x14ac:dyDescent="0.25">
      <c r="A3939" s="6" t="str">
        <f>IF(EXPORTACIONES!A3939="","",EXPORTACIONES!A3939)</f>
        <v/>
      </c>
      <c r="B3939" t="str">
        <f>IF(EXPORTACIONES!B3939="","",VLOOKUP(EXPORTACIONES!B3939,PERSONAS!$A$1:$B$59,2,FALSE))</f>
        <v/>
      </c>
      <c r="C3939" t="str">
        <f>IF(EXPORTACIONES!C3939="","",VLOOKUP(EXPORTACIONES!C3939,ACTIVIDADES!$A$1:$B$37,2,FALSE))</f>
        <v/>
      </c>
      <c r="D3939" t="str">
        <f>IF(EXPORTACIONES!D3939="","",EXPORTACIONES!D3939&amp;" -- "&amp;IF(EXPORTACIONES!E3939="","Actividad de "&amp;EXPORTACIONES!C3939,EXPORTACIONES!E3939))</f>
        <v/>
      </c>
      <c r="E3939" t="str">
        <f>IF(EXPORTACIONES!D3939="","",EXPORTACIONES!D3939)</f>
        <v/>
      </c>
      <c r="F3939">
        <f>EXPORTACIONES!F3939</f>
        <v>0</v>
      </c>
      <c r="K3939" t="str">
        <f t="shared" si="549"/>
        <v/>
      </c>
      <c r="M3939">
        <f t="shared" si="550"/>
        <v>0</v>
      </c>
      <c r="N3939" t="str">
        <f t="shared" si="551"/>
        <v/>
      </c>
      <c r="O3939" t="str">
        <f t="shared" si="552"/>
        <v/>
      </c>
      <c r="P3939" t="str">
        <f t="shared" si="553"/>
        <v/>
      </c>
      <c r="Q3939">
        <v>1</v>
      </c>
      <c r="R3939" t="str">
        <f t="shared" si="554"/>
        <v/>
      </c>
      <c r="S3939" t="str">
        <f t="shared" si="555"/>
        <v/>
      </c>
      <c r="T3939" t="str">
        <f t="shared" si="556"/>
        <v/>
      </c>
      <c r="U3939" t="str">
        <f t="shared" si="557"/>
        <v/>
      </c>
    </row>
    <row r="3940" spans="1:21" x14ac:dyDescent="0.25">
      <c r="A3940" s="6" t="str">
        <f>IF(EXPORTACIONES!A3940="","",EXPORTACIONES!A3940)</f>
        <v/>
      </c>
      <c r="B3940" t="str">
        <f>IF(EXPORTACIONES!B3940="","",VLOOKUP(EXPORTACIONES!B3940,PERSONAS!$A$1:$B$59,2,FALSE))</f>
        <v/>
      </c>
      <c r="C3940" t="str">
        <f>IF(EXPORTACIONES!C3940="","",VLOOKUP(EXPORTACIONES!C3940,ACTIVIDADES!$A$1:$B$37,2,FALSE))</f>
        <v/>
      </c>
      <c r="D3940" t="str">
        <f>IF(EXPORTACIONES!D3940="","",EXPORTACIONES!D3940&amp;" -- "&amp;IF(EXPORTACIONES!E3940="","Actividad de "&amp;EXPORTACIONES!C3940,EXPORTACIONES!E3940))</f>
        <v/>
      </c>
      <c r="E3940" t="str">
        <f>IF(EXPORTACIONES!D3940="","",EXPORTACIONES!D3940)</f>
        <v/>
      </c>
      <c r="F3940">
        <f>EXPORTACIONES!F3940</f>
        <v>0</v>
      </c>
      <c r="K3940" t="str">
        <f t="shared" si="549"/>
        <v/>
      </c>
      <c r="M3940">
        <f t="shared" si="550"/>
        <v>0</v>
      </c>
      <c r="N3940" t="str">
        <f t="shared" si="551"/>
        <v/>
      </c>
      <c r="O3940" t="str">
        <f t="shared" si="552"/>
        <v/>
      </c>
      <c r="P3940" t="str">
        <f t="shared" si="553"/>
        <v/>
      </c>
      <c r="Q3940">
        <v>1</v>
      </c>
      <c r="R3940" t="str">
        <f t="shared" si="554"/>
        <v/>
      </c>
      <c r="S3940" t="str">
        <f t="shared" si="555"/>
        <v/>
      </c>
      <c r="T3940" t="str">
        <f t="shared" si="556"/>
        <v/>
      </c>
      <c r="U3940" t="str">
        <f t="shared" si="557"/>
        <v/>
      </c>
    </row>
    <row r="3941" spans="1:21" x14ac:dyDescent="0.25">
      <c r="A3941" s="6" t="str">
        <f>IF(EXPORTACIONES!A3941="","",EXPORTACIONES!A3941)</f>
        <v/>
      </c>
      <c r="B3941" t="str">
        <f>IF(EXPORTACIONES!B3941="","",VLOOKUP(EXPORTACIONES!B3941,PERSONAS!$A$1:$B$59,2,FALSE))</f>
        <v/>
      </c>
      <c r="C3941" t="str">
        <f>IF(EXPORTACIONES!C3941="","",VLOOKUP(EXPORTACIONES!C3941,ACTIVIDADES!$A$1:$B$37,2,FALSE))</f>
        <v/>
      </c>
      <c r="D3941" t="str">
        <f>IF(EXPORTACIONES!D3941="","",EXPORTACIONES!D3941&amp;" -- "&amp;IF(EXPORTACIONES!E3941="","Actividad de "&amp;EXPORTACIONES!C3941,EXPORTACIONES!E3941))</f>
        <v/>
      </c>
      <c r="E3941" t="str">
        <f>IF(EXPORTACIONES!D3941="","",EXPORTACIONES!D3941)</f>
        <v/>
      </c>
      <c r="F3941">
        <f>EXPORTACIONES!F3941</f>
        <v>0</v>
      </c>
      <c r="K3941" t="str">
        <f t="shared" si="549"/>
        <v/>
      </c>
      <c r="M3941">
        <f t="shared" si="550"/>
        <v>0</v>
      </c>
      <c r="N3941" t="str">
        <f t="shared" si="551"/>
        <v/>
      </c>
      <c r="O3941" t="str">
        <f t="shared" si="552"/>
        <v/>
      </c>
      <c r="P3941" t="str">
        <f t="shared" si="553"/>
        <v/>
      </c>
      <c r="Q3941">
        <v>1</v>
      </c>
      <c r="R3941" t="str">
        <f t="shared" si="554"/>
        <v/>
      </c>
      <c r="S3941" t="str">
        <f t="shared" si="555"/>
        <v/>
      </c>
      <c r="T3941" t="str">
        <f t="shared" si="556"/>
        <v/>
      </c>
      <c r="U3941" t="str">
        <f t="shared" si="557"/>
        <v/>
      </c>
    </row>
    <row r="3942" spans="1:21" x14ac:dyDescent="0.25">
      <c r="A3942" s="6" t="str">
        <f>IF(EXPORTACIONES!A3942="","",EXPORTACIONES!A3942)</f>
        <v/>
      </c>
      <c r="B3942" t="str">
        <f>IF(EXPORTACIONES!B3942="","",VLOOKUP(EXPORTACIONES!B3942,PERSONAS!$A$1:$B$59,2,FALSE))</f>
        <v/>
      </c>
      <c r="C3942" t="str">
        <f>IF(EXPORTACIONES!C3942="","",VLOOKUP(EXPORTACIONES!C3942,ACTIVIDADES!$A$1:$B$37,2,FALSE))</f>
        <v/>
      </c>
      <c r="D3942" t="str">
        <f>IF(EXPORTACIONES!D3942="","",EXPORTACIONES!D3942&amp;" -- "&amp;IF(EXPORTACIONES!E3942="","Actividad de "&amp;EXPORTACIONES!C3942,EXPORTACIONES!E3942))</f>
        <v/>
      </c>
      <c r="E3942" t="str">
        <f>IF(EXPORTACIONES!D3942="","",EXPORTACIONES!D3942)</f>
        <v/>
      </c>
      <c r="F3942">
        <f>EXPORTACIONES!F3942</f>
        <v>0</v>
      </c>
      <c r="K3942" t="str">
        <f t="shared" si="549"/>
        <v/>
      </c>
      <c r="M3942">
        <f t="shared" si="550"/>
        <v>0</v>
      </c>
      <c r="N3942" t="str">
        <f t="shared" si="551"/>
        <v/>
      </c>
      <c r="O3942" t="str">
        <f t="shared" si="552"/>
        <v/>
      </c>
      <c r="P3942" t="str">
        <f t="shared" si="553"/>
        <v/>
      </c>
      <c r="Q3942">
        <v>1</v>
      </c>
      <c r="R3942" t="str">
        <f t="shared" si="554"/>
        <v/>
      </c>
      <c r="S3942" t="str">
        <f t="shared" si="555"/>
        <v/>
      </c>
      <c r="T3942" t="str">
        <f t="shared" si="556"/>
        <v/>
      </c>
      <c r="U3942" t="str">
        <f t="shared" si="557"/>
        <v/>
      </c>
    </row>
    <row r="3943" spans="1:21" x14ac:dyDescent="0.25">
      <c r="A3943" s="6" t="str">
        <f>IF(EXPORTACIONES!A3943="","",EXPORTACIONES!A3943)</f>
        <v/>
      </c>
      <c r="B3943" t="str">
        <f>IF(EXPORTACIONES!B3943="","",VLOOKUP(EXPORTACIONES!B3943,PERSONAS!$A$1:$B$59,2,FALSE))</f>
        <v/>
      </c>
      <c r="C3943" t="str">
        <f>IF(EXPORTACIONES!C3943="","",VLOOKUP(EXPORTACIONES!C3943,ACTIVIDADES!$A$1:$B$37,2,FALSE))</f>
        <v/>
      </c>
      <c r="D3943" t="str">
        <f>IF(EXPORTACIONES!D3943="","",EXPORTACIONES!D3943&amp;" -- "&amp;IF(EXPORTACIONES!E3943="","Actividad de "&amp;EXPORTACIONES!C3943,EXPORTACIONES!E3943))</f>
        <v/>
      </c>
      <c r="E3943" t="str">
        <f>IF(EXPORTACIONES!D3943="","",EXPORTACIONES!D3943)</f>
        <v/>
      </c>
      <c r="F3943">
        <f>EXPORTACIONES!F3943</f>
        <v>0</v>
      </c>
      <c r="K3943" t="str">
        <f t="shared" si="549"/>
        <v/>
      </c>
      <c r="M3943">
        <f t="shared" si="550"/>
        <v>0</v>
      </c>
      <c r="N3943" t="str">
        <f t="shared" si="551"/>
        <v/>
      </c>
      <c r="O3943" t="str">
        <f t="shared" si="552"/>
        <v/>
      </c>
      <c r="P3943" t="str">
        <f t="shared" si="553"/>
        <v/>
      </c>
      <c r="Q3943">
        <v>1</v>
      </c>
      <c r="R3943" t="str">
        <f t="shared" si="554"/>
        <v/>
      </c>
      <c r="S3943" t="str">
        <f t="shared" si="555"/>
        <v/>
      </c>
      <c r="T3943" t="str">
        <f t="shared" si="556"/>
        <v/>
      </c>
      <c r="U3943" t="str">
        <f t="shared" si="557"/>
        <v/>
      </c>
    </row>
    <row r="3944" spans="1:21" x14ac:dyDescent="0.25">
      <c r="A3944" s="6" t="str">
        <f>IF(EXPORTACIONES!A3944="","",EXPORTACIONES!A3944)</f>
        <v/>
      </c>
      <c r="B3944" t="str">
        <f>IF(EXPORTACIONES!B3944="","",VLOOKUP(EXPORTACIONES!B3944,PERSONAS!$A$1:$B$59,2,FALSE))</f>
        <v/>
      </c>
      <c r="C3944" t="str">
        <f>IF(EXPORTACIONES!C3944="","",VLOOKUP(EXPORTACIONES!C3944,ACTIVIDADES!$A$1:$B$37,2,FALSE))</f>
        <v/>
      </c>
      <c r="D3944" t="str">
        <f>IF(EXPORTACIONES!D3944="","",EXPORTACIONES!D3944&amp;" -- "&amp;IF(EXPORTACIONES!E3944="","Actividad de "&amp;EXPORTACIONES!C3944,EXPORTACIONES!E3944))</f>
        <v/>
      </c>
      <c r="E3944" t="str">
        <f>IF(EXPORTACIONES!D3944="","",EXPORTACIONES!D3944)</f>
        <v/>
      </c>
      <c r="F3944">
        <f>EXPORTACIONES!F3944</f>
        <v>0</v>
      </c>
      <c r="K3944" t="str">
        <f t="shared" si="549"/>
        <v/>
      </c>
      <c r="M3944">
        <f t="shared" si="550"/>
        <v>0</v>
      </c>
      <c r="N3944" t="str">
        <f t="shared" si="551"/>
        <v/>
      </c>
      <c r="O3944" t="str">
        <f t="shared" si="552"/>
        <v/>
      </c>
      <c r="P3944" t="str">
        <f t="shared" si="553"/>
        <v/>
      </c>
      <c r="Q3944">
        <v>1</v>
      </c>
      <c r="R3944" t="str">
        <f t="shared" si="554"/>
        <v/>
      </c>
      <c r="S3944" t="str">
        <f t="shared" si="555"/>
        <v/>
      </c>
      <c r="T3944" t="str">
        <f t="shared" si="556"/>
        <v/>
      </c>
      <c r="U3944" t="str">
        <f t="shared" si="557"/>
        <v/>
      </c>
    </row>
    <row r="3945" spans="1:21" x14ac:dyDescent="0.25">
      <c r="A3945" s="6" t="str">
        <f>IF(EXPORTACIONES!A3945="","",EXPORTACIONES!A3945)</f>
        <v/>
      </c>
      <c r="B3945" t="str">
        <f>IF(EXPORTACIONES!B3945="","",VLOOKUP(EXPORTACIONES!B3945,PERSONAS!$A$1:$B$59,2,FALSE))</f>
        <v/>
      </c>
      <c r="C3945" t="str">
        <f>IF(EXPORTACIONES!C3945="","",VLOOKUP(EXPORTACIONES!C3945,ACTIVIDADES!$A$1:$B$37,2,FALSE))</f>
        <v/>
      </c>
      <c r="D3945" t="str">
        <f>IF(EXPORTACIONES!D3945="","",EXPORTACIONES!D3945&amp;" -- "&amp;IF(EXPORTACIONES!E3945="","Actividad de "&amp;EXPORTACIONES!C3945,EXPORTACIONES!E3945))</f>
        <v/>
      </c>
      <c r="E3945" t="str">
        <f>IF(EXPORTACIONES!D3945="","",EXPORTACIONES!D3945)</f>
        <v/>
      </c>
      <c r="F3945">
        <f>EXPORTACIONES!F3945</f>
        <v>0</v>
      </c>
      <c r="K3945" t="str">
        <f t="shared" si="549"/>
        <v/>
      </c>
      <c r="M3945">
        <f t="shared" si="550"/>
        <v>0</v>
      </c>
      <c r="N3945" t="str">
        <f t="shared" si="551"/>
        <v/>
      </c>
      <c r="O3945" t="str">
        <f t="shared" si="552"/>
        <v/>
      </c>
      <c r="P3945" t="str">
        <f t="shared" si="553"/>
        <v/>
      </c>
      <c r="Q3945">
        <v>1</v>
      </c>
      <c r="R3945" t="str">
        <f t="shared" si="554"/>
        <v/>
      </c>
      <c r="S3945" t="str">
        <f t="shared" si="555"/>
        <v/>
      </c>
      <c r="T3945" t="str">
        <f t="shared" si="556"/>
        <v/>
      </c>
      <c r="U3945" t="str">
        <f t="shared" si="557"/>
        <v/>
      </c>
    </row>
    <row r="3946" spans="1:21" x14ac:dyDescent="0.25">
      <c r="A3946" s="6" t="str">
        <f>IF(EXPORTACIONES!A3946="","",EXPORTACIONES!A3946)</f>
        <v/>
      </c>
      <c r="B3946" t="str">
        <f>IF(EXPORTACIONES!B3946="","",VLOOKUP(EXPORTACIONES!B3946,PERSONAS!$A$1:$B$59,2,FALSE))</f>
        <v/>
      </c>
      <c r="C3946" t="str">
        <f>IF(EXPORTACIONES!C3946="","",VLOOKUP(EXPORTACIONES!C3946,ACTIVIDADES!$A$1:$B$37,2,FALSE))</f>
        <v/>
      </c>
      <c r="D3946" t="str">
        <f>IF(EXPORTACIONES!D3946="","",EXPORTACIONES!D3946&amp;" -- "&amp;IF(EXPORTACIONES!E3946="","Actividad de "&amp;EXPORTACIONES!C3946,EXPORTACIONES!E3946))</f>
        <v/>
      </c>
      <c r="E3946" t="str">
        <f>IF(EXPORTACIONES!D3946="","",EXPORTACIONES!D3946)</f>
        <v/>
      </c>
      <c r="F3946">
        <f>EXPORTACIONES!F3946</f>
        <v>0</v>
      </c>
      <c r="K3946" t="str">
        <f t="shared" si="549"/>
        <v/>
      </c>
      <c r="M3946">
        <f t="shared" si="550"/>
        <v>0</v>
      </c>
      <c r="N3946" t="str">
        <f t="shared" si="551"/>
        <v/>
      </c>
      <c r="O3946" t="str">
        <f t="shared" si="552"/>
        <v/>
      </c>
      <c r="P3946" t="str">
        <f t="shared" si="553"/>
        <v/>
      </c>
      <c r="Q3946">
        <v>1</v>
      </c>
      <c r="R3946" t="str">
        <f t="shared" si="554"/>
        <v/>
      </c>
      <c r="S3946" t="str">
        <f t="shared" si="555"/>
        <v/>
      </c>
      <c r="T3946" t="str">
        <f t="shared" si="556"/>
        <v/>
      </c>
      <c r="U3946" t="str">
        <f t="shared" si="557"/>
        <v/>
      </c>
    </row>
    <row r="3947" spans="1:21" x14ac:dyDescent="0.25">
      <c r="A3947" s="6" t="str">
        <f>IF(EXPORTACIONES!A3947="","",EXPORTACIONES!A3947)</f>
        <v/>
      </c>
      <c r="B3947" t="str">
        <f>IF(EXPORTACIONES!B3947="","",VLOOKUP(EXPORTACIONES!B3947,PERSONAS!$A$1:$B$59,2,FALSE))</f>
        <v/>
      </c>
      <c r="C3947" t="str">
        <f>IF(EXPORTACIONES!C3947="","",VLOOKUP(EXPORTACIONES!C3947,ACTIVIDADES!$A$1:$B$37,2,FALSE))</f>
        <v/>
      </c>
      <c r="D3947" t="str">
        <f>IF(EXPORTACIONES!D3947="","",EXPORTACIONES!D3947&amp;" -- "&amp;IF(EXPORTACIONES!E3947="","Actividad de "&amp;EXPORTACIONES!C3947,EXPORTACIONES!E3947))</f>
        <v/>
      </c>
      <c r="E3947" t="str">
        <f>IF(EXPORTACIONES!D3947="","",EXPORTACIONES!D3947)</f>
        <v/>
      </c>
      <c r="F3947">
        <f>EXPORTACIONES!F3947</f>
        <v>0</v>
      </c>
      <c r="K3947" t="str">
        <f t="shared" si="549"/>
        <v/>
      </c>
      <c r="M3947">
        <f t="shared" si="550"/>
        <v>0</v>
      </c>
      <c r="N3947" t="str">
        <f t="shared" si="551"/>
        <v/>
      </c>
      <c r="O3947" t="str">
        <f t="shared" si="552"/>
        <v/>
      </c>
      <c r="P3947" t="str">
        <f t="shared" si="553"/>
        <v/>
      </c>
      <c r="Q3947">
        <v>1</v>
      </c>
      <c r="R3947" t="str">
        <f t="shared" si="554"/>
        <v/>
      </c>
      <c r="S3947" t="str">
        <f t="shared" si="555"/>
        <v/>
      </c>
      <c r="T3947" t="str">
        <f t="shared" si="556"/>
        <v/>
      </c>
      <c r="U3947" t="str">
        <f t="shared" si="557"/>
        <v/>
      </c>
    </row>
    <row r="3948" spans="1:21" x14ac:dyDescent="0.25">
      <c r="A3948" s="6" t="str">
        <f>IF(EXPORTACIONES!A3948="","",EXPORTACIONES!A3948)</f>
        <v/>
      </c>
      <c r="B3948" t="str">
        <f>IF(EXPORTACIONES!B3948="","",VLOOKUP(EXPORTACIONES!B3948,PERSONAS!$A$1:$B$59,2,FALSE))</f>
        <v/>
      </c>
      <c r="C3948" t="str">
        <f>IF(EXPORTACIONES!C3948="","",VLOOKUP(EXPORTACIONES!C3948,ACTIVIDADES!$A$1:$B$37,2,FALSE))</f>
        <v/>
      </c>
      <c r="D3948" t="str">
        <f>IF(EXPORTACIONES!D3948="","",EXPORTACIONES!D3948&amp;" -- "&amp;IF(EXPORTACIONES!E3948="","Actividad de "&amp;EXPORTACIONES!C3948,EXPORTACIONES!E3948))</f>
        <v/>
      </c>
      <c r="E3948" t="str">
        <f>IF(EXPORTACIONES!D3948="","",EXPORTACIONES!D3948)</f>
        <v/>
      </c>
      <c r="F3948">
        <f>EXPORTACIONES!F3948</f>
        <v>0</v>
      </c>
      <c r="K3948" t="str">
        <f t="shared" si="549"/>
        <v/>
      </c>
      <c r="M3948">
        <f t="shared" si="550"/>
        <v>0</v>
      </c>
      <c r="N3948" t="str">
        <f t="shared" si="551"/>
        <v/>
      </c>
      <c r="O3948" t="str">
        <f t="shared" si="552"/>
        <v/>
      </c>
      <c r="P3948" t="str">
        <f t="shared" si="553"/>
        <v/>
      </c>
      <c r="Q3948">
        <v>1</v>
      </c>
      <c r="R3948" t="str">
        <f t="shared" si="554"/>
        <v/>
      </c>
      <c r="S3948" t="str">
        <f t="shared" si="555"/>
        <v/>
      </c>
      <c r="T3948" t="str">
        <f t="shared" si="556"/>
        <v/>
      </c>
      <c r="U3948" t="str">
        <f t="shared" si="557"/>
        <v/>
      </c>
    </row>
    <row r="3949" spans="1:21" x14ac:dyDescent="0.25">
      <c r="A3949" s="6" t="str">
        <f>IF(EXPORTACIONES!A3949="","",EXPORTACIONES!A3949)</f>
        <v/>
      </c>
      <c r="B3949" t="str">
        <f>IF(EXPORTACIONES!B3949="","",VLOOKUP(EXPORTACIONES!B3949,PERSONAS!$A$1:$B$59,2,FALSE))</f>
        <v/>
      </c>
      <c r="C3949" t="str">
        <f>IF(EXPORTACIONES!C3949="","",VLOOKUP(EXPORTACIONES!C3949,ACTIVIDADES!$A$1:$B$37,2,FALSE))</f>
        <v/>
      </c>
      <c r="D3949" t="str">
        <f>IF(EXPORTACIONES!D3949="","",EXPORTACIONES!D3949&amp;" -- "&amp;IF(EXPORTACIONES!E3949="","Actividad de "&amp;EXPORTACIONES!C3949,EXPORTACIONES!E3949))</f>
        <v/>
      </c>
      <c r="E3949" t="str">
        <f>IF(EXPORTACIONES!D3949="","",EXPORTACIONES!D3949)</f>
        <v/>
      </c>
      <c r="F3949">
        <f>EXPORTACIONES!F3949</f>
        <v>0</v>
      </c>
      <c r="K3949" t="str">
        <f t="shared" si="549"/>
        <v/>
      </c>
      <c r="M3949">
        <f t="shared" si="550"/>
        <v>0</v>
      </c>
      <c r="N3949" t="str">
        <f t="shared" si="551"/>
        <v/>
      </c>
      <c r="O3949" t="str">
        <f t="shared" si="552"/>
        <v/>
      </c>
      <c r="P3949" t="str">
        <f t="shared" si="553"/>
        <v/>
      </c>
      <c r="Q3949">
        <v>1</v>
      </c>
      <c r="R3949" t="str">
        <f t="shared" si="554"/>
        <v/>
      </c>
      <c r="S3949" t="str">
        <f t="shared" si="555"/>
        <v/>
      </c>
      <c r="T3949" t="str">
        <f t="shared" si="556"/>
        <v/>
      </c>
      <c r="U3949" t="str">
        <f t="shared" si="557"/>
        <v/>
      </c>
    </row>
    <row r="3950" spans="1:21" x14ac:dyDescent="0.25">
      <c r="A3950" s="6" t="str">
        <f>IF(EXPORTACIONES!A3950="","",EXPORTACIONES!A3950)</f>
        <v/>
      </c>
      <c r="B3950" t="str">
        <f>IF(EXPORTACIONES!B3950="","",VLOOKUP(EXPORTACIONES!B3950,PERSONAS!$A$1:$B$59,2,FALSE))</f>
        <v/>
      </c>
      <c r="C3950" t="str">
        <f>IF(EXPORTACIONES!C3950="","",VLOOKUP(EXPORTACIONES!C3950,ACTIVIDADES!$A$1:$B$37,2,FALSE))</f>
        <v/>
      </c>
      <c r="D3950" t="str">
        <f>IF(EXPORTACIONES!D3950="","",EXPORTACIONES!D3950&amp;" -- "&amp;IF(EXPORTACIONES!E3950="","Actividad de "&amp;EXPORTACIONES!C3950,EXPORTACIONES!E3950))</f>
        <v/>
      </c>
      <c r="E3950" t="str">
        <f>IF(EXPORTACIONES!D3950="","",EXPORTACIONES!D3950)</f>
        <v/>
      </c>
      <c r="F3950">
        <f>EXPORTACIONES!F3950</f>
        <v>0</v>
      </c>
      <c r="K3950" t="str">
        <f t="shared" si="549"/>
        <v/>
      </c>
      <c r="M3950">
        <f t="shared" si="550"/>
        <v>0</v>
      </c>
      <c r="N3950" t="str">
        <f t="shared" si="551"/>
        <v/>
      </c>
      <c r="O3950" t="str">
        <f t="shared" si="552"/>
        <v/>
      </c>
      <c r="P3950" t="str">
        <f t="shared" si="553"/>
        <v/>
      </c>
      <c r="Q3950">
        <v>1</v>
      </c>
      <c r="R3950" t="str">
        <f t="shared" si="554"/>
        <v/>
      </c>
      <c r="S3950" t="str">
        <f t="shared" si="555"/>
        <v/>
      </c>
      <c r="T3950" t="str">
        <f t="shared" si="556"/>
        <v/>
      </c>
      <c r="U3950" t="str">
        <f t="shared" si="557"/>
        <v/>
      </c>
    </row>
    <row r="3951" spans="1:21" x14ac:dyDescent="0.25">
      <c r="A3951" s="6" t="str">
        <f>IF(EXPORTACIONES!A3951="","",EXPORTACIONES!A3951)</f>
        <v/>
      </c>
      <c r="B3951" t="str">
        <f>IF(EXPORTACIONES!B3951="","",VLOOKUP(EXPORTACIONES!B3951,PERSONAS!$A$1:$B$59,2,FALSE))</f>
        <v/>
      </c>
      <c r="C3951" t="str">
        <f>IF(EXPORTACIONES!C3951="","",VLOOKUP(EXPORTACIONES!C3951,ACTIVIDADES!$A$1:$B$37,2,FALSE))</f>
        <v/>
      </c>
      <c r="D3951" t="str">
        <f>IF(EXPORTACIONES!D3951="","",EXPORTACIONES!D3951&amp;" -- "&amp;IF(EXPORTACIONES!E3951="","Actividad de "&amp;EXPORTACIONES!C3951,EXPORTACIONES!E3951))</f>
        <v/>
      </c>
      <c r="E3951" t="str">
        <f>IF(EXPORTACIONES!D3951="","",EXPORTACIONES!D3951)</f>
        <v/>
      </c>
      <c r="F3951">
        <f>EXPORTACIONES!F3951</f>
        <v>0</v>
      </c>
      <c r="K3951" t="str">
        <f t="shared" si="549"/>
        <v/>
      </c>
      <c r="M3951">
        <f t="shared" si="550"/>
        <v>0</v>
      </c>
      <c r="N3951" t="str">
        <f t="shared" si="551"/>
        <v/>
      </c>
      <c r="O3951" t="str">
        <f t="shared" si="552"/>
        <v/>
      </c>
      <c r="P3951" t="str">
        <f t="shared" si="553"/>
        <v/>
      </c>
      <c r="Q3951">
        <v>1</v>
      </c>
      <c r="R3951" t="str">
        <f t="shared" si="554"/>
        <v/>
      </c>
      <c r="S3951" t="str">
        <f t="shared" si="555"/>
        <v/>
      </c>
      <c r="T3951" t="str">
        <f t="shared" si="556"/>
        <v/>
      </c>
      <c r="U3951" t="str">
        <f t="shared" si="557"/>
        <v/>
      </c>
    </row>
    <row r="3952" spans="1:21" x14ac:dyDescent="0.25">
      <c r="A3952" s="6" t="str">
        <f>IF(EXPORTACIONES!A3952="","",EXPORTACIONES!A3952)</f>
        <v/>
      </c>
      <c r="B3952" t="str">
        <f>IF(EXPORTACIONES!B3952="","",VLOOKUP(EXPORTACIONES!B3952,PERSONAS!$A$1:$B$59,2,FALSE))</f>
        <v/>
      </c>
      <c r="C3952" t="str">
        <f>IF(EXPORTACIONES!C3952="","",VLOOKUP(EXPORTACIONES!C3952,ACTIVIDADES!$A$1:$B$37,2,FALSE))</f>
        <v/>
      </c>
      <c r="D3952" t="str">
        <f>IF(EXPORTACIONES!D3952="","",EXPORTACIONES!D3952&amp;" -- "&amp;IF(EXPORTACIONES!E3952="","Actividad de "&amp;EXPORTACIONES!C3952,EXPORTACIONES!E3952))</f>
        <v/>
      </c>
      <c r="E3952" t="str">
        <f>IF(EXPORTACIONES!D3952="","",EXPORTACIONES!D3952)</f>
        <v/>
      </c>
      <c r="F3952">
        <f>EXPORTACIONES!F3952</f>
        <v>0</v>
      </c>
      <c r="K3952" t="str">
        <f t="shared" si="549"/>
        <v/>
      </c>
      <c r="M3952">
        <f t="shared" si="550"/>
        <v>0</v>
      </c>
      <c r="N3952" t="str">
        <f t="shared" si="551"/>
        <v/>
      </c>
      <c r="O3952" t="str">
        <f t="shared" si="552"/>
        <v/>
      </c>
      <c r="P3952" t="str">
        <f t="shared" si="553"/>
        <v/>
      </c>
      <c r="Q3952">
        <v>1</v>
      </c>
      <c r="R3952" t="str">
        <f t="shared" si="554"/>
        <v/>
      </c>
      <c r="S3952" t="str">
        <f t="shared" si="555"/>
        <v/>
      </c>
      <c r="T3952" t="str">
        <f t="shared" si="556"/>
        <v/>
      </c>
      <c r="U3952" t="str">
        <f t="shared" si="557"/>
        <v/>
      </c>
    </row>
    <row r="3953" spans="1:21" x14ac:dyDescent="0.25">
      <c r="A3953" s="6" t="str">
        <f>IF(EXPORTACIONES!A3953="","",EXPORTACIONES!A3953)</f>
        <v/>
      </c>
      <c r="B3953" t="str">
        <f>IF(EXPORTACIONES!B3953="","",VLOOKUP(EXPORTACIONES!B3953,PERSONAS!$A$1:$B$59,2,FALSE))</f>
        <v/>
      </c>
      <c r="C3953" t="str">
        <f>IF(EXPORTACIONES!C3953="","",VLOOKUP(EXPORTACIONES!C3953,ACTIVIDADES!$A$1:$B$37,2,FALSE))</f>
        <v/>
      </c>
      <c r="D3953" t="str">
        <f>IF(EXPORTACIONES!D3953="","",EXPORTACIONES!D3953&amp;" -- "&amp;IF(EXPORTACIONES!E3953="","Actividad de "&amp;EXPORTACIONES!C3953,EXPORTACIONES!E3953))</f>
        <v/>
      </c>
      <c r="E3953" t="str">
        <f>IF(EXPORTACIONES!D3953="","",EXPORTACIONES!D3953)</f>
        <v/>
      </c>
      <c r="F3953">
        <f>EXPORTACIONES!F3953</f>
        <v>0</v>
      </c>
      <c r="K3953" t="str">
        <f t="shared" si="549"/>
        <v/>
      </c>
      <c r="M3953">
        <f t="shared" si="550"/>
        <v>0</v>
      </c>
      <c r="N3953" t="str">
        <f t="shared" si="551"/>
        <v/>
      </c>
      <c r="O3953" t="str">
        <f t="shared" si="552"/>
        <v/>
      </c>
      <c r="P3953" t="str">
        <f t="shared" si="553"/>
        <v/>
      </c>
      <c r="Q3953">
        <v>1</v>
      </c>
      <c r="R3953" t="str">
        <f t="shared" si="554"/>
        <v/>
      </c>
      <c r="S3953" t="str">
        <f t="shared" si="555"/>
        <v/>
      </c>
      <c r="T3953" t="str">
        <f t="shared" si="556"/>
        <v/>
      </c>
      <c r="U3953" t="str">
        <f t="shared" si="557"/>
        <v/>
      </c>
    </row>
    <row r="3954" spans="1:21" x14ac:dyDescent="0.25">
      <c r="A3954" s="6" t="str">
        <f>IF(EXPORTACIONES!A3954="","",EXPORTACIONES!A3954)</f>
        <v/>
      </c>
      <c r="B3954" t="str">
        <f>IF(EXPORTACIONES!B3954="","",VLOOKUP(EXPORTACIONES!B3954,PERSONAS!$A$1:$B$59,2,FALSE))</f>
        <v/>
      </c>
      <c r="C3954" t="str">
        <f>IF(EXPORTACIONES!C3954="","",VLOOKUP(EXPORTACIONES!C3954,ACTIVIDADES!$A$1:$B$37,2,FALSE))</f>
        <v/>
      </c>
      <c r="D3954" t="str">
        <f>IF(EXPORTACIONES!D3954="","",EXPORTACIONES!D3954&amp;" -- "&amp;IF(EXPORTACIONES!E3954="","Actividad de "&amp;EXPORTACIONES!C3954,EXPORTACIONES!E3954))</f>
        <v/>
      </c>
      <c r="E3954" t="str">
        <f>IF(EXPORTACIONES!D3954="","",EXPORTACIONES!D3954)</f>
        <v/>
      </c>
      <c r="F3954">
        <f>EXPORTACIONES!F3954</f>
        <v>0</v>
      </c>
      <c r="K3954" t="str">
        <f t="shared" si="549"/>
        <v/>
      </c>
      <c r="M3954">
        <f t="shared" si="550"/>
        <v>0</v>
      </c>
      <c r="N3954" t="str">
        <f t="shared" si="551"/>
        <v/>
      </c>
      <c r="O3954" t="str">
        <f t="shared" si="552"/>
        <v/>
      </c>
      <c r="P3954" t="str">
        <f t="shared" si="553"/>
        <v/>
      </c>
      <c r="Q3954">
        <v>1</v>
      </c>
      <c r="R3954" t="str">
        <f t="shared" si="554"/>
        <v/>
      </c>
      <c r="S3954" t="str">
        <f t="shared" si="555"/>
        <v/>
      </c>
      <c r="T3954" t="str">
        <f t="shared" si="556"/>
        <v/>
      </c>
      <c r="U3954" t="str">
        <f t="shared" si="557"/>
        <v/>
      </c>
    </row>
    <row r="3955" spans="1:21" x14ac:dyDescent="0.25">
      <c r="A3955" s="6" t="str">
        <f>IF(EXPORTACIONES!A3955="","",EXPORTACIONES!A3955)</f>
        <v/>
      </c>
      <c r="B3955" t="str">
        <f>IF(EXPORTACIONES!B3955="","",VLOOKUP(EXPORTACIONES!B3955,PERSONAS!$A$1:$B$59,2,FALSE))</f>
        <v/>
      </c>
      <c r="C3955" t="str">
        <f>IF(EXPORTACIONES!C3955="","",VLOOKUP(EXPORTACIONES!C3955,ACTIVIDADES!$A$1:$B$37,2,FALSE))</f>
        <v/>
      </c>
      <c r="D3955" t="str">
        <f>IF(EXPORTACIONES!D3955="","",EXPORTACIONES!D3955&amp;" -- "&amp;IF(EXPORTACIONES!E3955="","Actividad de "&amp;EXPORTACIONES!C3955,EXPORTACIONES!E3955))</f>
        <v/>
      </c>
      <c r="E3955" t="str">
        <f>IF(EXPORTACIONES!D3955="","",EXPORTACIONES!D3955)</f>
        <v/>
      </c>
      <c r="F3955">
        <f>EXPORTACIONES!F3955</f>
        <v>0</v>
      </c>
      <c r="K3955" t="str">
        <f t="shared" si="549"/>
        <v/>
      </c>
      <c r="M3955">
        <f t="shared" si="550"/>
        <v>0</v>
      </c>
      <c r="N3955" t="str">
        <f t="shared" si="551"/>
        <v/>
      </c>
      <c r="O3955" t="str">
        <f t="shared" si="552"/>
        <v/>
      </c>
      <c r="P3955" t="str">
        <f t="shared" si="553"/>
        <v/>
      </c>
      <c r="Q3955">
        <v>1</v>
      </c>
      <c r="R3955" t="str">
        <f t="shared" si="554"/>
        <v/>
      </c>
      <c r="S3955" t="str">
        <f t="shared" si="555"/>
        <v/>
      </c>
      <c r="T3955" t="str">
        <f t="shared" si="556"/>
        <v/>
      </c>
      <c r="U3955" t="str">
        <f t="shared" si="557"/>
        <v/>
      </c>
    </row>
    <row r="3956" spans="1:21" x14ac:dyDescent="0.25">
      <c r="A3956" s="6" t="str">
        <f>IF(EXPORTACIONES!A3956="","",EXPORTACIONES!A3956)</f>
        <v/>
      </c>
      <c r="B3956" t="str">
        <f>IF(EXPORTACIONES!B3956="","",VLOOKUP(EXPORTACIONES!B3956,PERSONAS!$A$1:$B$59,2,FALSE))</f>
        <v/>
      </c>
      <c r="C3956" t="str">
        <f>IF(EXPORTACIONES!C3956="","",VLOOKUP(EXPORTACIONES!C3956,ACTIVIDADES!$A$1:$B$37,2,FALSE))</f>
        <v/>
      </c>
      <c r="D3956" t="str">
        <f>IF(EXPORTACIONES!D3956="","",EXPORTACIONES!D3956&amp;" -- "&amp;IF(EXPORTACIONES!E3956="","Actividad de "&amp;EXPORTACIONES!C3956,EXPORTACIONES!E3956))</f>
        <v/>
      </c>
      <c r="E3956" t="str">
        <f>IF(EXPORTACIONES!D3956="","",EXPORTACIONES!D3956)</f>
        <v/>
      </c>
      <c r="F3956">
        <f>EXPORTACIONES!F3956</f>
        <v>0</v>
      </c>
      <c r="K3956" t="str">
        <f t="shared" si="549"/>
        <v/>
      </c>
      <c r="M3956">
        <f t="shared" si="550"/>
        <v>0</v>
      </c>
      <c r="N3956" t="str">
        <f t="shared" si="551"/>
        <v/>
      </c>
      <c r="O3956" t="str">
        <f t="shared" si="552"/>
        <v/>
      </c>
      <c r="P3956" t="str">
        <f t="shared" si="553"/>
        <v/>
      </c>
      <c r="Q3956">
        <v>1</v>
      </c>
      <c r="R3956" t="str">
        <f t="shared" si="554"/>
        <v/>
      </c>
      <c r="S3956" t="str">
        <f t="shared" si="555"/>
        <v/>
      </c>
      <c r="T3956" t="str">
        <f t="shared" si="556"/>
        <v/>
      </c>
      <c r="U3956" t="str">
        <f t="shared" si="557"/>
        <v/>
      </c>
    </row>
    <row r="3957" spans="1:21" x14ac:dyDescent="0.25">
      <c r="A3957" s="6" t="str">
        <f>IF(EXPORTACIONES!A3957="","",EXPORTACIONES!A3957)</f>
        <v/>
      </c>
      <c r="B3957" t="str">
        <f>IF(EXPORTACIONES!B3957="","",VLOOKUP(EXPORTACIONES!B3957,PERSONAS!$A$1:$B$59,2,FALSE))</f>
        <v/>
      </c>
      <c r="C3957" t="str">
        <f>IF(EXPORTACIONES!C3957="","",VLOOKUP(EXPORTACIONES!C3957,ACTIVIDADES!$A$1:$B$37,2,FALSE))</f>
        <v/>
      </c>
      <c r="D3957" t="str">
        <f>IF(EXPORTACIONES!D3957="","",EXPORTACIONES!D3957&amp;" -- "&amp;IF(EXPORTACIONES!E3957="","Actividad de "&amp;EXPORTACIONES!C3957,EXPORTACIONES!E3957))</f>
        <v/>
      </c>
      <c r="E3957" t="str">
        <f>IF(EXPORTACIONES!D3957="","",EXPORTACIONES!D3957)</f>
        <v/>
      </c>
      <c r="F3957">
        <f>EXPORTACIONES!F3957</f>
        <v>0</v>
      </c>
      <c r="K3957" t="str">
        <f t="shared" si="549"/>
        <v/>
      </c>
      <c r="M3957">
        <f t="shared" si="550"/>
        <v>0</v>
      </c>
      <c r="N3957" t="str">
        <f t="shared" si="551"/>
        <v/>
      </c>
      <c r="O3957" t="str">
        <f t="shared" si="552"/>
        <v/>
      </c>
      <c r="P3957" t="str">
        <f t="shared" si="553"/>
        <v/>
      </c>
      <c r="Q3957">
        <v>1</v>
      </c>
      <c r="R3957" t="str">
        <f t="shared" si="554"/>
        <v/>
      </c>
      <c r="S3957" t="str">
        <f t="shared" si="555"/>
        <v/>
      </c>
      <c r="T3957" t="str">
        <f t="shared" si="556"/>
        <v/>
      </c>
      <c r="U3957" t="str">
        <f t="shared" si="557"/>
        <v/>
      </c>
    </row>
    <row r="3958" spans="1:21" x14ac:dyDescent="0.25">
      <c r="A3958" s="6" t="str">
        <f>IF(EXPORTACIONES!A3958="","",EXPORTACIONES!A3958)</f>
        <v/>
      </c>
      <c r="B3958" t="str">
        <f>IF(EXPORTACIONES!B3958="","",VLOOKUP(EXPORTACIONES!B3958,PERSONAS!$A$1:$B$59,2,FALSE))</f>
        <v/>
      </c>
      <c r="C3958" t="str">
        <f>IF(EXPORTACIONES!C3958="","",VLOOKUP(EXPORTACIONES!C3958,ACTIVIDADES!$A$1:$B$37,2,FALSE))</f>
        <v/>
      </c>
      <c r="D3958" t="str">
        <f>IF(EXPORTACIONES!D3958="","",EXPORTACIONES!D3958&amp;" -- "&amp;IF(EXPORTACIONES!E3958="","Actividad de "&amp;EXPORTACIONES!C3958,EXPORTACIONES!E3958))</f>
        <v/>
      </c>
      <c r="E3958" t="str">
        <f>IF(EXPORTACIONES!D3958="","",EXPORTACIONES!D3958)</f>
        <v/>
      </c>
      <c r="F3958">
        <f>EXPORTACIONES!F3958</f>
        <v>0</v>
      </c>
      <c r="K3958" t="str">
        <f t="shared" si="549"/>
        <v/>
      </c>
      <c r="M3958">
        <f t="shared" si="550"/>
        <v>0</v>
      </c>
      <c r="N3958" t="str">
        <f t="shared" si="551"/>
        <v/>
      </c>
      <c r="O3958" t="str">
        <f t="shared" si="552"/>
        <v/>
      </c>
      <c r="P3958" t="str">
        <f t="shared" si="553"/>
        <v/>
      </c>
      <c r="Q3958">
        <v>1</v>
      </c>
      <c r="R3958" t="str">
        <f t="shared" si="554"/>
        <v/>
      </c>
      <c r="S3958" t="str">
        <f t="shared" si="555"/>
        <v/>
      </c>
      <c r="T3958" t="str">
        <f t="shared" si="556"/>
        <v/>
      </c>
      <c r="U3958" t="str">
        <f t="shared" si="557"/>
        <v/>
      </c>
    </row>
    <row r="3959" spans="1:21" x14ac:dyDescent="0.25">
      <c r="A3959" s="6" t="str">
        <f>IF(EXPORTACIONES!A3959="","",EXPORTACIONES!A3959)</f>
        <v/>
      </c>
      <c r="B3959" t="str">
        <f>IF(EXPORTACIONES!B3959="","",VLOOKUP(EXPORTACIONES!B3959,PERSONAS!$A$1:$B$59,2,FALSE))</f>
        <v/>
      </c>
      <c r="C3959" t="str">
        <f>IF(EXPORTACIONES!C3959="","",VLOOKUP(EXPORTACIONES!C3959,ACTIVIDADES!$A$1:$B$37,2,FALSE))</f>
        <v/>
      </c>
      <c r="D3959" t="str">
        <f>IF(EXPORTACIONES!D3959="","",EXPORTACIONES!D3959&amp;" -- "&amp;IF(EXPORTACIONES!E3959="","Actividad de "&amp;EXPORTACIONES!C3959,EXPORTACIONES!E3959))</f>
        <v/>
      </c>
      <c r="E3959" t="str">
        <f>IF(EXPORTACIONES!D3959="","",EXPORTACIONES!D3959)</f>
        <v/>
      </c>
      <c r="F3959">
        <f>EXPORTACIONES!F3959</f>
        <v>0</v>
      </c>
      <c r="K3959" t="str">
        <f t="shared" si="549"/>
        <v/>
      </c>
      <c r="M3959">
        <f t="shared" si="550"/>
        <v>0</v>
      </c>
      <c r="N3959" t="str">
        <f t="shared" si="551"/>
        <v/>
      </c>
      <c r="O3959" t="str">
        <f t="shared" si="552"/>
        <v/>
      </c>
      <c r="P3959" t="str">
        <f t="shared" si="553"/>
        <v/>
      </c>
      <c r="Q3959">
        <v>1</v>
      </c>
      <c r="R3959" t="str">
        <f t="shared" si="554"/>
        <v/>
      </c>
      <c r="S3959" t="str">
        <f t="shared" si="555"/>
        <v/>
      </c>
      <c r="T3959" t="str">
        <f t="shared" si="556"/>
        <v/>
      </c>
      <c r="U3959" t="str">
        <f t="shared" si="557"/>
        <v/>
      </c>
    </row>
    <row r="3960" spans="1:21" x14ac:dyDescent="0.25">
      <c r="A3960" s="6" t="str">
        <f>IF(EXPORTACIONES!A3960="","",EXPORTACIONES!A3960)</f>
        <v/>
      </c>
      <c r="B3960" t="str">
        <f>IF(EXPORTACIONES!B3960="","",VLOOKUP(EXPORTACIONES!B3960,PERSONAS!$A$1:$B$59,2,FALSE))</f>
        <v/>
      </c>
      <c r="C3960" t="str">
        <f>IF(EXPORTACIONES!C3960="","",VLOOKUP(EXPORTACIONES!C3960,ACTIVIDADES!$A$1:$B$37,2,FALSE))</f>
        <v/>
      </c>
      <c r="D3960" t="str">
        <f>IF(EXPORTACIONES!D3960="","",EXPORTACIONES!D3960&amp;" -- "&amp;IF(EXPORTACIONES!E3960="","Actividad de "&amp;EXPORTACIONES!C3960,EXPORTACIONES!E3960))</f>
        <v/>
      </c>
      <c r="E3960" t="str">
        <f>IF(EXPORTACIONES!D3960="","",EXPORTACIONES!D3960)</f>
        <v/>
      </c>
      <c r="F3960">
        <f>EXPORTACIONES!F3960</f>
        <v>0</v>
      </c>
      <c r="K3960" t="str">
        <f t="shared" si="549"/>
        <v/>
      </c>
      <c r="M3960">
        <f t="shared" si="550"/>
        <v>0</v>
      </c>
      <c r="N3960" t="str">
        <f t="shared" si="551"/>
        <v/>
      </c>
      <c r="O3960" t="str">
        <f t="shared" si="552"/>
        <v/>
      </c>
      <c r="P3960" t="str">
        <f t="shared" si="553"/>
        <v/>
      </c>
      <c r="Q3960">
        <v>1</v>
      </c>
      <c r="R3960" t="str">
        <f t="shared" si="554"/>
        <v/>
      </c>
      <c r="S3960" t="str">
        <f t="shared" si="555"/>
        <v/>
      </c>
      <c r="T3960" t="str">
        <f t="shared" si="556"/>
        <v/>
      </c>
      <c r="U3960" t="str">
        <f t="shared" si="557"/>
        <v/>
      </c>
    </row>
    <row r="3961" spans="1:21" x14ac:dyDescent="0.25">
      <c r="A3961" s="6" t="str">
        <f>IF(EXPORTACIONES!A3961="","",EXPORTACIONES!A3961)</f>
        <v/>
      </c>
      <c r="B3961" t="str">
        <f>IF(EXPORTACIONES!B3961="","",VLOOKUP(EXPORTACIONES!B3961,PERSONAS!$A$1:$B$59,2,FALSE))</f>
        <v/>
      </c>
      <c r="C3961" t="str">
        <f>IF(EXPORTACIONES!C3961="","",VLOOKUP(EXPORTACIONES!C3961,ACTIVIDADES!$A$1:$B$37,2,FALSE))</f>
        <v/>
      </c>
      <c r="D3961" t="str">
        <f>IF(EXPORTACIONES!D3961="","",EXPORTACIONES!D3961&amp;" -- "&amp;IF(EXPORTACIONES!E3961="","Actividad de "&amp;EXPORTACIONES!C3961,EXPORTACIONES!E3961))</f>
        <v/>
      </c>
      <c r="E3961" t="str">
        <f>IF(EXPORTACIONES!D3961="","",EXPORTACIONES!D3961)</f>
        <v/>
      </c>
      <c r="F3961">
        <f>EXPORTACIONES!F3961</f>
        <v>0</v>
      </c>
      <c r="K3961" t="str">
        <f t="shared" si="549"/>
        <v/>
      </c>
      <c r="M3961">
        <f t="shared" si="550"/>
        <v>0</v>
      </c>
      <c r="N3961" t="str">
        <f t="shared" si="551"/>
        <v/>
      </c>
      <c r="O3961" t="str">
        <f t="shared" si="552"/>
        <v/>
      </c>
      <c r="P3961" t="str">
        <f t="shared" si="553"/>
        <v/>
      </c>
      <c r="Q3961">
        <v>1</v>
      </c>
      <c r="R3961" t="str">
        <f t="shared" si="554"/>
        <v/>
      </c>
      <c r="S3961" t="str">
        <f t="shared" si="555"/>
        <v/>
      </c>
      <c r="T3961" t="str">
        <f t="shared" si="556"/>
        <v/>
      </c>
      <c r="U3961" t="str">
        <f t="shared" si="557"/>
        <v/>
      </c>
    </row>
    <row r="3962" spans="1:21" x14ac:dyDescent="0.25">
      <c r="A3962" s="6" t="str">
        <f>IF(EXPORTACIONES!A3962="","",EXPORTACIONES!A3962)</f>
        <v/>
      </c>
      <c r="B3962" t="str">
        <f>IF(EXPORTACIONES!B3962="","",VLOOKUP(EXPORTACIONES!B3962,PERSONAS!$A$1:$B$59,2,FALSE))</f>
        <v/>
      </c>
      <c r="C3962" t="str">
        <f>IF(EXPORTACIONES!C3962="","",VLOOKUP(EXPORTACIONES!C3962,ACTIVIDADES!$A$1:$B$37,2,FALSE))</f>
        <v/>
      </c>
      <c r="D3962" t="str">
        <f>IF(EXPORTACIONES!D3962="","",EXPORTACIONES!D3962&amp;" -- "&amp;IF(EXPORTACIONES!E3962="","Actividad de "&amp;EXPORTACIONES!C3962,EXPORTACIONES!E3962))</f>
        <v/>
      </c>
      <c r="E3962" t="str">
        <f>IF(EXPORTACIONES!D3962="","",EXPORTACIONES!D3962)</f>
        <v/>
      </c>
      <c r="F3962">
        <f>EXPORTACIONES!F3962</f>
        <v>0</v>
      </c>
      <c r="K3962" t="str">
        <f t="shared" si="549"/>
        <v/>
      </c>
      <c r="M3962">
        <f t="shared" si="550"/>
        <v>0</v>
      </c>
      <c r="N3962" t="str">
        <f t="shared" si="551"/>
        <v/>
      </c>
      <c r="O3962" t="str">
        <f t="shared" si="552"/>
        <v/>
      </c>
      <c r="P3962" t="str">
        <f t="shared" si="553"/>
        <v/>
      </c>
      <c r="Q3962">
        <v>1</v>
      </c>
      <c r="R3962" t="str">
        <f t="shared" si="554"/>
        <v/>
      </c>
      <c r="S3962" t="str">
        <f t="shared" si="555"/>
        <v/>
      </c>
      <c r="T3962" t="str">
        <f t="shared" si="556"/>
        <v/>
      </c>
      <c r="U3962" t="str">
        <f t="shared" si="557"/>
        <v/>
      </c>
    </row>
    <row r="3963" spans="1:21" x14ac:dyDescent="0.25">
      <c r="A3963" s="6" t="str">
        <f>IF(EXPORTACIONES!A3963="","",EXPORTACIONES!A3963)</f>
        <v/>
      </c>
      <c r="B3963" t="str">
        <f>IF(EXPORTACIONES!B3963="","",VLOOKUP(EXPORTACIONES!B3963,PERSONAS!$A$1:$B$59,2,FALSE))</f>
        <v/>
      </c>
      <c r="C3963" t="str">
        <f>IF(EXPORTACIONES!C3963="","",VLOOKUP(EXPORTACIONES!C3963,ACTIVIDADES!$A$1:$B$37,2,FALSE))</f>
        <v/>
      </c>
      <c r="D3963" t="str">
        <f>IF(EXPORTACIONES!D3963="","",EXPORTACIONES!D3963&amp;" -- "&amp;IF(EXPORTACIONES!E3963="","Actividad de "&amp;EXPORTACIONES!C3963,EXPORTACIONES!E3963))</f>
        <v/>
      </c>
      <c r="E3963" t="str">
        <f>IF(EXPORTACIONES!D3963="","",EXPORTACIONES!D3963)</f>
        <v/>
      </c>
      <c r="F3963">
        <f>EXPORTACIONES!F3963</f>
        <v>0</v>
      </c>
      <c r="K3963" t="str">
        <f t="shared" si="549"/>
        <v/>
      </c>
      <c r="M3963">
        <f t="shared" si="550"/>
        <v>0</v>
      </c>
      <c r="N3963" t="str">
        <f t="shared" si="551"/>
        <v/>
      </c>
      <c r="O3963" t="str">
        <f t="shared" si="552"/>
        <v/>
      </c>
      <c r="P3963" t="str">
        <f t="shared" si="553"/>
        <v/>
      </c>
      <c r="Q3963">
        <v>1</v>
      </c>
      <c r="R3963" t="str">
        <f t="shared" si="554"/>
        <v/>
      </c>
      <c r="S3963" t="str">
        <f t="shared" si="555"/>
        <v/>
      </c>
      <c r="T3963" t="str">
        <f t="shared" si="556"/>
        <v/>
      </c>
      <c r="U3963" t="str">
        <f t="shared" si="557"/>
        <v/>
      </c>
    </row>
    <row r="3964" spans="1:21" x14ac:dyDescent="0.25">
      <c r="A3964" s="6" t="str">
        <f>IF(EXPORTACIONES!A3964="","",EXPORTACIONES!A3964)</f>
        <v/>
      </c>
      <c r="B3964" t="str">
        <f>IF(EXPORTACIONES!B3964="","",VLOOKUP(EXPORTACIONES!B3964,PERSONAS!$A$1:$B$59,2,FALSE))</f>
        <v/>
      </c>
      <c r="C3964" t="str">
        <f>IF(EXPORTACIONES!C3964="","",VLOOKUP(EXPORTACIONES!C3964,ACTIVIDADES!$A$1:$B$37,2,FALSE))</f>
        <v/>
      </c>
      <c r="D3964" t="str">
        <f>IF(EXPORTACIONES!D3964="","",EXPORTACIONES!D3964&amp;" -- "&amp;IF(EXPORTACIONES!E3964="","Actividad de "&amp;EXPORTACIONES!C3964,EXPORTACIONES!E3964))</f>
        <v/>
      </c>
      <c r="E3964" t="str">
        <f>IF(EXPORTACIONES!D3964="","",EXPORTACIONES!D3964)</f>
        <v/>
      </c>
      <c r="F3964">
        <f>EXPORTACIONES!F3964</f>
        <v>0</v>
      </c>
      <c r="K3964" t="str">
        <f t="shared" si="549"/>
        <v/>
      </c>
      <c r="M3964">
        <f t="shared" si="550"/>
        <v>0</v>
      </c>
      <c r="N3964" t="str">
        <f t="shared" si="551"/>
        <v/>
      </c>
      <c r="O3964" t="str">
        <f t="shared" si="552"/>
        <v/>
      </c>
      <c r="P3964" t="str">
        <f t="shared" si="553"/>
        <v/>
      </c>
      <c r="Q3964">
        <v>1</v>
      </c>
      <c r="R3964" t="str">
        <f t="shared" si="554"/>
        <v/>
      </c>
      <c r="S3964" t="str">
        <f t="shared" si="555"/>
        <v/>
      </c>
      <c r="T3964" t="str">
        <f t="shared" si="556"/>
        <v/>
      </c>
      <c r="U3964" t="str">
        <f t="shared" si="557"/>
        <v/>
      </c>
    </row>
    <row r="3965" spans="1:21" x14ac:dyDescent="0.25">
      <c r="A3965" s="6" t="str">
        <f>IF(EXPORTACIONES!A3965="","",EXPORTACIONES!A3965)</f>
        <v/>
      </c>
      <c r="B3965" t="str">
        <f>IF(EXPORTACIONES!B3965="","",VLOOKUP(EXPORTACIONES!B3965,PERSONAS!$A$1:$B$59,2,FALSE))</f>
        <v/>
      </c>
      <c r="C3965" t="str">
        <f>IF(EXPORTACIONES!C3965="","",VLOOKUP(EXPORTACIONES!C3965,ACTIVIDADES!$A$1:$B$37,2,FALSE))</f>
        <v/>
      </c>
      <c r="D3965" t="str">
        <f>IF(EXPORTACIONES!D3965="","",EXPORTACIONES!D3965&amp;" -- "&amp;IF(EXPORTACIONES!E3965="","Actividad de "&amp;EXPORTACIONES!C3965,EXPORTACIONES!E3965))</f>
        <v/>
      </c>
      <c r="E3965" t="str">
        <f>IF(EXPORTACIONES!D3965="","",EXPORTACIONES!D3965)</f>
        <v/>
      </c>
      <c r="F3965">
        <f>EXPORTACIONES!F3965</f>
        <v>0</v>
      </c>
      <c r="K3965" t="str">
        <f t="shared" si="549"/>
        <v/>
      </c>
      <c r="M3965">
        <f t="shared" si="550"/>
        <v>0</v>
      </c>
      <c r="N3965" t="str">
        <f t="shared" si="551"/>
        <v/>
      </c>
      <c r="O3965" t="str">
        <f t="shared" si="552"/>
        <v/>
      </c>
      <c r="P3965" t="str">
        <f t="shared" si="553"/>
        <v/>
      </c>
      <c r="Q3965">
        <v>1</v>
      </c>
      <c r="R3965" t="str">
        <f t="shared" si="554"/>
        <v/>
      </c>
      <c r="S3965" t="str">
        <f t="shared" si="555"/>
        <v/>
      </c>
      <c r="T3965" t="str">
        <f t="shared" si="556"/>
        <v/>
      </c>
      <c r="U3965" t="str">
        <f t="shared" si="557"/>
        <v/>
      </c>
    </row>
    <row r="3966" spans="1:21" x14ac:dyDescent="0.25">
      <c r="A3966" s="6" t="str">
        <f>IF(EXPORTACIONES!A3966="","",EXPORTACIONES!A3966)</f>
        <v/>
      </c>
      <c r="B3966" t="str">
        <f>IF(EXPORTACIONES!B3966="","",VLOOKUP(EXPORTACIONES!B3966,PERSONAS!$A$1:$B$59,2,FALSE))</f>
        <v/>
      </c>
      <c r="C3966" t="str">
        <f>IF(EXPORTACIONES!C3966="","",VLOOKUP(EXPORTACIONES!C3966,ACTIVIDADES!$A$1:$B$37,2,FALSE))</f>
        <v/>
      </c>
      <c r="D3966" t="str">
        <f>IF(EXPORTACIONES!D3966="","",EXPORTACIONES!D3966&amp;" -- "&amp;IF(EXPORTACIONES!E3966="","Actividad de "&amp;EXPORTACIONES!C3966,EXPORTACIONES!E3966))</f>
        <v/>
      </c>
      <c r="E3966" t="str">
        <f>IF(EXPORTACIONES!D3966="","",EXPORTACIONES!D3966)</f>
        <v/>
      </c>
      <c r="F3966">
        <f>EXPORTACIONES!F3966</f>
        <v>0</v>
      </c>
      <c r="K3966" t="str">
        <f t="shared" si="549"/>
        <v/>
      </c>
      <c r="M3966">
        <f t="shared" si="550"/>
        <v>0</v>
      </c>
      <c r="N3966" t="str">
        <f t="shared" si="551"/>
        <v/>
      </c>
      <c r="O3966" t="str">
        <f t="shared" si="552"/>
        <v/>
      </c>
      <c r="P3966" t="str">
        <f t="shared" si="553"/>
        <v/>
      </c>
      <c r="Q3966">
        <v>1</v>
      </c>
      <c r="R3966" t="str">
        <f t="shared" si="554"/>
        <v/>
      </c>
      <c r="S3966" t="str">
        <f t="shared" si="555"/>
        <v/>
      </c>
      <c r="T3966" t="str">
        <f t="shared" si="556"/>
        <v/>
      </c>
      <c r="U3966" t="str">
        <f t="shared" si="557"/>
        <v/>
      </c>
    </row>
    <row r="3967" spans="1:21" x14ac:dyDescent="0.25">
      <c r="A3967" s="6" t="str">
        <f>IF(EXPORTACIONES!A3967="","",EXPORTACIONES!A3967)</f>
        <v/>
      </c>
      <c r="B3967" t="str">
        <f>IF(EXPORTACIONES!B3967="","",VLOOKUP(EXPORTACIONES!B3967,PERSONAS!$A$1:$B$59,2,FALSE))</f>
        <v/>
      </c>
      <c r="C3967" t="str">
        <f>IF(EXPORTACIONES!C3967="","",VLOOKUP(EXPORTACIONES!C3967,ACTIVIDADES!$A$1:$B$37,2,FALSE))</f>
        <v/>
      </c>
      <c r="D3967" t="str">
        <f>IF(EXPORTACIONES!D3967="","",EXPORTACIONES!D3967&amp;" -- "&amp;IF(EXPORTACIONES!E3967="","Actividad de "&amp;EXPORTACIONES!C3967,EXPORTACIONES!E3967))</f>
        <v/>
      </c>
      <c r="E3967" t="str">
        <f>IF(EXPORTACIONES!D3967="","",EXPORTACIONES!D3967)</f>
        <v/>
      </c>
      <c r="F3967">
        <f>EXPORTACIONES!F3967</f>
        <v>0</v>
      </c>
      <c r="K3967" t="str">
        <f t="shared" si="549"/>
        <v/>
      </c>
      <c r="M3967">
        <f t="shared" si="550"/>
        <v>0</v>
      </c>
      <c r="N3967" t="str">
        <f t="shared" si="551"/>
        <v/>
      </c>
      <c r="O3967" t="str">
        <f t="shared" si="552"/>
        <v/>
      </c>
      <c r="P3967" t="str">
        <f t="shared" si="553"/>
        <v/>
      </c>
      <c r="Q3967">
        <v>1</v>
      </c>
      <c r="R3967" t="str">
        <f t="shared" si="554"/>
        <v/>
      </c>
      <c r="S3967" t="str">
        <f t="shared" si="555"/>
        <v/>
      </c>
      <c r="T3967" t="str">
        <f t="shared" si="556"/>
        <v/>
      </c>
      <c r="U3967" t="str">
        <f t="shared" si="557"/>
        <v/>
      </c>
    </row>
    <row r="3968" spans="1:21" x14ac:dyDescent="0.25">
      <c r="A3968" s="6" t="str">
        <f>IF(EXPORTACIONES!A3968="","",EXPORTACIONES!A3968)</f>
        <v/>
      </c>
      <c r="B3968" t="str">
        <f>IF(EXPORTACIONES!B3968="","",VLOOKUP(EXPORTACIONES!B3968,PERSONAS!$A$1:$B$59,2,FALSE))</f>
        <v/>
      </c>
      <c r="C3968" t="str">
        <f>IF(EXPORTACIONES!C3968="","",VLOOKUP(EXPORTACIONES!C3968,ACTIVIDADES!$A$1:$B$37,2,FALSE))</f>
        <v/>
      </c>
      <c r="D3968" t="str">
        <f>IF(EXPORTACIONES!D3968="","",EXPORTACIONES!D3968&amp;" -- "&amp;IF(EXPORTACIONES!E3968="","Actividad de "&amp;EXPORTACIONES!C3968,EXPORTACIONES!E3968))</f>
        <v/>
      </c>
      <c r="E3968" t="str">
        <f>IF(EXPORTACIONES!D3968="","",EXPORTACIONES!D3968)</f>
        <v/>
      </c>
      <c r="F3968">
        <f>EXPORTACIONES!F3968</f>
        <v>0</v>
      </c>
      <c r="K3968" t="str">
        <f t="shared" si="549"/>
        <v/>
      </c>
      <c r="M3968">
        <f t="shared" si="550"/>
        <v>0</v>
      </c>
      <c r="N3968" t="str">
        <f t="shared" si="551"/>
        <v/>
      </c>
      <c r="O3968" t="str">
        <f t="shared" si="552"/>
        <v/>
      </c>
      <c r="P3968" t="str">
        <f t="shared" si="553"/>
        <v/>
      </c>
      <c r="Q3968">
        <v>1</v>
      </c>
      <c r="R3968" t="str">
        <f t="shared" si="554"/>
        <v/>
      </c>
      <c r="S3968" t="str">
        <f t="shared" si="555"/>
        <v/>
      </c>
      <c r="T3968" t="str">
        <f t="shared" si="556"/>
        <v/>
      </c>
      <c r="U3968" t="str">
        <f t="shared" si="557"/>
        <v/>
      </c>
    </row>
    <row r="3969" spans="1:21" x14ac:dyDescent="0.25">
      <c r="A3969" s="6" t="str">
        <f>IF(EXPORTACIONES!A3969="","",EXPORTACIONES!A3969)</f>
        <v/>
      </c>
      <c r="B3969" t="str">
        <f>IF(EXPORTACIONES!B3969="","",VLOOKUP(EXPORTACIONES!B3969,PERSONAS!$A$1:$B$59,2,FALSE))</f>
        <v/>
      </c>
      <c r="C3969" t="str">
        <f>IF(EXPORTACIONES!C3969="","",VLOOKUP(EXPORTACIONES!C3969,ACTIVIDADES!$A$1:$B$37,2,FALSE))</f>
        <v/>
      </c>
      <c r="D3969" t="str">
        <f>IF(EXPORTACIONES!D3969="","",EXPORTACIONES!D3969&amp;" -- "&amp;IF(EXPORTACIONES!E3969="","Actividad de "&amp;EXPORTACIONES!C3969,EXPORTACIONES!E3969))</f>
        <v/>
      </c>
      <c r="E3969" t="str">
        <f>IF(EXPORTACIONES!D3969="","",EXPORTACIONES!D3969)</f>
        <v/>
      </c>
      <c r="F3969">
        <f>EXPORTACIONES!F3969</f>
        <v>0</v>
      </c>
      <c r="K3969" t="str">
        <f t="shared" si="549"/>
        <v/>
      </c>
      <c r="M3969">
        <f t="shared" si="550"/>
        <v>0</v>
      </c>
      <c r="N3969" t="str">
        <f t="shared" si="551"/>
        <v/>
      </c>
      <c r="O3969" t="str">
        <f t="shared" si="552"/>
        <v/>
      </c>
      <c r="P3969" t="str">
        <f t="shared" si="553"/>
        <v/>
      </c>
      <c r="Q3969">
        <v>1</v>
      </c>
      <c r="R3969" t="str">
        <f t="shared" si="554"/>
        <v/>
      </c>
      <c r="S3969" t="str">
        <f t="shared" si="555"/>
        <v/>
      </c>
      <c r="T3969" t="str">
        <f t="shared" si="556"/>
        <v/>
      </c>
      <c r="U3969" t="str">
        <f t="shared" si="557"/>
        <v/>
      </c>
    </row>
    <row r="3970" spans="1:21" x14ac:dyDescent="0.25">
      <c r="A3970" s="6" t="str">
        <f>IF(EXPORTACIONES!A3970="","",EXPORTACIONES!A3970)</f>
        <v/>
      </c>
      <c r="B3970" t="str">
        <f>IF(EXPORTACIONES!B3970="","",VLOOKUP(EXPORTACIONES!B3970,PERSONAS!$A$1:$B$59,2,FALSE))</f>
        <v/>
      </c>
      <c r="C3970" t="str">
        <f>IF(EXPORTACIONES!C3970="","",VLOOKUP(EXPORTACIONES!C3970,ACTIVIDADES!$A$1:$B$37,2,FALSE))</f>
        <v/>
      </c>
      <c r="D3970" t="str">
        <f>IF(EXPORTACIONES!D3970="","",EXPORTACIONES!D3970&amp;" -- "&amp;IF(EXPORTACIONES!E3970="","Actividad de "&amp;EXPORTACIONES!C3970,EXPORTACIONES!E3970))</f>
        <v/>
      </c>
      <c r="E3970" t="str">
        <f>IF(EXPORTACIONES!D3970="","",EXPORTACIONES!D3970)</f>
        <v/>
      </c>
      <c r="F3970">
        <f>EXPORTACIONES!F3970</f>
        <v>0</v>
      </c>
      <c r="K3970" t="str">
        <f t="shared" si="549"/>
        <v/>
      </c>
      <c r="M3970">
        <f t="shared" si="550"/>
        <v>0</v>
      </c>
      <c r="N3970" t="str">
        <f t="shared" si="551"/>
        <v/>
      </c>
      <c r="O3970" t="str">
        <f t="shared" si="552"/>
        <v/>
      </c>
      <c r="P3970" t="str">
        <f t="shared" si="553"/>
        <v/>
      </c>
      <c r="Q3970">
        <v>1</v>
      </c>
      <c r="R3970" t="str">
        <f t="shared" si="554"/>
        <v/>
      </c>
      <c r="S3970" t="str">
        <f t="shared" si="555"/>
        <v/>
      </c>
      <c r="T3970" t="str">
        <f t="shared" si="556"/>
        <v/>
      </c>
      <c r="U3970" t="str">
        <f t="shared" si="557"/>
        <v/>
      </c>
    </row>
    <row r="3971" spans="1:21" x14ac:dyDescent="0.25">
      <c r="A3971" s="6" t="str">
        <f>IF(EXPORTACIONES!A3971="","",EXPORTACIONES!A3971)</f>
        <v/>
      </c>
      <c r="B3971" t="str">
        <f>IF(EXPORTACIONES!B3971="","",VLOOKUP(EXPORTACIONES!B3971,PERSONAS!$A$1:$B$59,2,FALSE))</f>
        <v/>
      </c>
      <c r="C3971" t="str">
        <f>IF(EXPORTACIONES!C3971="","",VLOOKUP(EXPORTACIONES!C3971,ACTIVIDADES!$A$1:$B$37,2,FALSE))</f>
        <v/>
      </c>
      <c r="D3971" t="str">
        <f>IF(EXPORTACIONES!D3971="","",EXPORTACIONES!D3971&amp;" -- "&amp;IF(EXPORTACIONES!E3971="","Actividad de "&amp;EXPORTACIONES!C3971,EXPORTACIONES!E3971))</f>
        <v/>
      </c>
      <c r="E3971" t="str">
        <f>IF(EXPORTACIONES!D3971="","",EXPORTACIONES!D3971)</f>
        <v/>
      </c>
      <c r="F3971">
        <f>EXPORTACIONES!F3971</f>
        <v>0</v>
      </c>
      <c r="K3971" t="str">
        <f t="shared" ref="K3971:K4034" si="558">T3971</f>
        <v/>
      </c>
      <c r="M3971">
        <f t="shared" ref="M3971:M4034" si="559">(LEN(E3971)-LEN(SUBSTITUTE(E3971,"#","")))/LEN("#")</f>
        <v>0</v>
      </c>
      <c r="N3971" t="str">
        <f t="shared" ref="N3971:N4034" si="560">IFERROR(SUBSTITUTE(E3971,"#","@",M3971),"")</f>
        <v/>
      </c>
      <c r="O3971" t="str">
        <f t="shared" ref="O3971:O4034" si="561">IFERROR(LEN(N3971)-FIND("@",N3971),"")</f>
        <v/>
      </c>
      <c r="P3971" t="str">
        <f t="shared" ref="P3971:P4034" si="562">IFERROR(RIGHT(N3971,O3971),"")</f>
        <v/>
      </c>
      <c r="Q3971">
        <v>1</v>
      </c>
      <c r="R3971" t="str">
        <f t="shared" ref="R3971:R4034" si="563">IFERROR(SUBSTITUTE(P3971,":","@",Q3971),"")</f>
        <v/>
      </c>
      <c r="S3971" t="str">
        <f t="shared" ref="S3971:S4034" si="564">IFERROR(FIND("@",R3971),"")</f>
        <v/>
      </c>
      <c r="T3971" t="str">
        <f t="shared" ref="T3971:T4034" si="565">IFERROR(LEFT(R3971,S3971-1),"")</f>
        <v/>
      </c>
      <c r="U3971" t="str">
        <f t="shared" ref="U3971:U4034" si="566">IFERROR(RIGHT(R3971,LEN(R3971)-(S3971)),"")</f>
        <v/>
      </c>
    </row>
    <row r="3972" spans="1:21" x14ac:dyDescent="0.25">
      <c r="A3972" s="6" t="str">
        <f>IF(EXPORTACIONES!A3972="","",EXPORTACIONES!A3972)</f>
        <v/>
      </c>
      <c r="B3972" t="str">
        <f>IF(EXPORTACIONES!B3972="","",VLOOKUP(EXPORTACIONES!B3972,PERSONAS!$A$1:$B$59,2,FALSE))</f>
        <v/>
      </c>
      <c r="C3972" t="str">
        <f>IF(EXPORTACIONES!C3972="","",VLOOKUP(EXPORTACIONES!C3972,ACTIVIDADES!$A$1:$B$37,2,FALSE))</f>
        <v/>
      </c>
      <c r="D3972" t="str">
        <f>IF(EXPORTACIONES!D3972="","",EXPORTACIONES!D3972&amp;" -- "&amp;IF(EXPORTACIONES!E3972="","Actividad de "&amp;EXPORTACIONES!C3972,EXPORTACIONES!E3972))</f>
        <v/>
      </c>
      <c r="E3972" t="str">
        <f>IF(EXPORTACIONES!D3972="","",EXPORTACIONES!D3972)</f>
        <v/>
      </c>
      <c r="F3972">
        <f>EXPORTACIONES!F3972</f>
        <v>0</v>
      </c>
      <c r="K3972" t="str">
        <f t="shared" si="558"/>
        <v/>
      </c>
      <c r="M3972">
        <f t="shared" si="559"/>
        <v>0</v>
      </c>
      <c r="N3972" t="str">
        <f t="shared" si="560"/>
        <v/>
      </c>
      <c r="O3972" t="str">
        <f t="shared" si="561"/>
        <v/>
      </c>
      <c r="P3972" t="str">
        <f t="shared" si="562"/>
        <v/>
      </c>
      <c r="Q3972">
        <v>1</v>
      </c>
      <c r="R3972" t="str">
        <f t="shared" si="563"/>
        <v/>
      </c>
      <c r="S3972" t="str">
        <f t="shared" si="564"/>
        <v/>
      </c>
      <c r="T3972" t="str">
        <f t="shared" si="565"/>
        <v/>
      </c>
      <c r="U3972" t="str">
        <f t="shared" si="566"/>
        <v/>
      </c>
    </row>
    <row r="3973" spans="1:21" x14ac:dyDescent="0.25">
      <c r="A3973" s="6" t="str">
        <f>IF(EXPORTACIONES!A3973="","",EXPORTACIONES!A3973)</f>
        <v/>
      </c>
      <c r="B3973" t="str">
        <f>IF(EXPORTACIONES!B3973="","",VLOOKUP(EXPORTACIONES!B3973,PERSONAS!$A$1:$B$59,2,FALSE))</f>
        <v/>
      </c>
      <c r="C3973" t="str">
        <f>IF(EXPORTACIONES!C3973="","",VLOOKUP(EXPORTACIONES!C3973,ACTIVIDADES!$A$1:$B$37,2,FALSE))</f>
        <v/>
      </c>
      <c r="D3973" t="str">
        <f>IF(EXPORTACIONES!D3973="","",EXPORTACIONES!D3973&amp;" -- "&amp;IF(EXPORTACIONES!E3973="","Actividad de "&amp;EXPORTACIONES!C3973,EXPORTACIONES!E3973))</f>
        <v/>
      </c>
      <c r="E3973" t="str">
        <f>IF(EXPORTACIONES!D3973="","",EXPORTACIONES!D3973)</f>
        <v/>
      </c>
      <c r="F3973">
        <f>EXPORTACIONES!F3973</f>
        <v>0</v>
      </c>
      <c r="K3973" t="str">
        <f t="shared" si="558"/>
        <v/>
      </c>
      <c r="M3973">
        <f t="shared" si="559"/>
        <v>0</v>
      </c>
      <c r="N3973" t="str">
        <f t="shared" si="560"/>
        <v/>
      </c>
      <c r="O3973" t="str">
        <f t="shared" si="561"/>
        <v/>
      </c>
      <c r="P3973" t="str">
        <f t="shared" si="562"/>
        <v/>
      </c>
      <c r="Q3973">
        <v>1</v>
      </c>
      <c r="R3973" t="str">
        <f t="shared" si="563"/>
        <v/>
      </c>
      <c r="S3973" t="str">
        <f t="shared" si="564"/>
        <v/>
      </c>
      <c r="T3973" t="str">
        <f t="shared" si="565"/>
        <v/>
      </c>
      <c r="U3973" t="str">
        <f t="shared" si="566"/>
        <v/>
      </c>
    </row>
    <row r="3974" spans="1:21" x14ac:dyDescent="0.25">
      <c r="A3974" s="6" t="str">
        <f>IF(EXPORTACIONES!A3974="","",EXPORTACIONES!A3974)</f>
        <v/>
      </c>
      <c r="B3974" t="str">
        <f>IF(EXPORTACIONES!B3974="","",VLOOKUP(EXPORTACIONES!B3974,PERSONAS!$A$1:$B$59,2,FALSE))</f>
        <v/>
      </c>
      <c r="C3974" t="str">
        <f>IF(EXPORTACIONES!C3974="","",VLOOKUP(EXPORTACIONES!C3974,ACTIVIDADES!$A$1:$B$37,2,FALSE))</f>
        <v/>
      </c>
      <c r="D3974" t="str">
        <f>IF(EXPORTACIONES!D3974="","",EXPORTACIONES!D3974&amp;" -- "&amp;IF(EXPORTACIONES!E3974="","Actividad de "&amp;EXPORTACIONES!C3974,EXPORTACIONES!E3974))</f>
        <v/>
      </c>
      <c r="E3974" t="str">
        <f>IF(EXPORTACIONES!D3974="","",EXPORTACIONES!D3974)</f>
        <v/>
      </c>
      <c r="F3974">
        <f>EXPORTACIONES!F3974</f>
        <v>0</v>
      </c>
      <c r="K3974" t="str">
        <f t="shared" si="558"/>
        <v/>
      </c>
      <c r="M3974">
        <f t="shared" si="559"/>
        <v>0</v>
      </c>
      <c r="N3974" t="str">
        <f t="shared" si="560"/>
        <v/>
      </c>
      <c r="O3974" t="str">
        <f t="shared" si="561"/>
        <v/>
      </c>
      <c r="P3974" t="str">
        <f t="shared" si="562"/>
        <v/>
      </c>
      <c r="Q3974">
        <v>1</v>
      </c>
      <c r="R3974" t="str">
        <f t="shared" si="563"/>
        <v/>
      </c>
      <c r="S3974" t="str">
        <f t="shared" si="564"/>
        <v/>
      </c>
      <c r="T3974" t="str">
        <f t="shared" si="565"/>
        <v/>
      </c>
      <c r="U3974" t="str">
        <f t="shared" si="566"/>
        <v/>
      </c>
    </row>
    <row r="3975" spans="1:21" x14ac:dyDescent="0.25">
      <c r="A3975" s="6" t="str">
        <f>IF(EXPORTACIONES!A3975="","",EXPORTACIONES!A3975)</f>
        <v/>
      </c>
      <c r="B3975" t="str">
        <f>IF(EXPORTACIONES!B3975="","",VLOOKUP(EXPORTACIONES!B3975,PERSONAS!$A$1:$B$59,2,FALSE))</f>
        <v/>
      </c>
      <c r="C3975" t="str">
        <f>IF(EXPORTACIONES!C3975="","",VLOOKUP(EXPORTACIONES!C3975,ACTIVIDADES!$A$1:$B$37,2,FALSE))</f>
        <v/>
      </c>
      <c r="D3975" t="str">
        <f>IF(EXPORTACIONES!D3975="","",EXPORTACIONES!D3975&amp;" -- "&amp;IF(EXPORTACIONES!E3975="","Actividad de "&amp;EXPORTACIONES!C3975,EXPORTACIONES!E3975))</f>
        <v/>
      </c>
      <c r="E3975" t="str">
        <f>IF(EXPORTACIONES!D3975="","",EXPORTACIONES!D3975)</f>
        <v/>
      </c>
      <c r="F3975">
        <f>EXPORTACIONES!F3975</f>
        <v>0</v>
      </c>
      <c r="K3975" t="str">
        <f t="shared" si="558"/>
        <v/>
      </c>
      <c r="M3975">
        <f t="shared" si="559"/>
        <v>0</v>
      </c>
      <c r="N3975" t="str">
        <f t="shared" si="560"/>
        <v/>
      </c>
      <c r="O3975" t="str">
        <f t="shared" si="561"/>
        <v/>
      </c>
      <c r="P3975" t="str">
        <f t="shared" si="562"/>
        <v/>
      </c>
      <c r="Q3975">
        <v>1</v>
      </c>
      <c r="R3975" t="str">
        <f t="shared" si="563"/>
        <v/>
      </c>
      <c r="S3975" t="str">
        <f t="shared" si="564"/>
        <v/>
      </c>
      <c r="T3975" t="str">
        <f t="shared" si="565"/>
        <v/>
      </c>
      <c r="U3975" t="str">
        <f t="shared" si="566"/>
        <v/>
      </c>
    </row>
    <row r="3976" spans="1:21" x14ac:dyDescent="0.25">
      <c r="A3976" s="6" t="str">
        <f>IF(EXPORTACIONES!A3976="","",EXPORTACIONES!A3976)</f>
        <v/>
      </c>
      <c r="B3976" t="str">
        <f>IF(EXPORTACIONES!B3976="","",VLOOKUP(EXPORTACIONES!B3976,PERSONAS!$A$1:$B$59,2,FALSE))</f>
        <v/>
      </c>
      <c r="C3976" t="str">
        <f>IF(EXPORTACIONES!C3976="","",VLOOKUP(EXPORTACIONES!C3976,ACTIVIDADES!$A$1:$B$37,2,FALSE))</f>
        <v/>
      </c>
      <c r="D3976" t="str">
        <f>IF(EXPORTACIONES!D3976="","",EXPORTACIONES!D3976&amp;" -- "&amp;IF(EXPORTACIONES!E3976="","Actividad de "&amp;EXPORTACIONES!C3976,EXPORTACIONES!E3976))</f>
        <v/>
      </c>
      <c r="E3976" t="str">
        <f>IF(EXPORTACIONES!D3976="","",EXPORTACIONES!D3976)</f>
        <v/>
      </c>
      <c r="F3976">
        <f>EXPORTACIONES!F3976</f>
        <v>0</v>
      </c>
      <c r="K3976" t="str">
        <f t="shared" si="558"/>
        <v/>
      </c>
      <c r="M3976">
        <f t="shared" si="559"/>
        <v>0</v>
      </c>
      <c r="N3976" t="str">
        <f t="shared" si="560"/>
        <v/>
      </c>
      <c r="O3976" t="str">
        <f t="shared" si="561"/>
        <v/>
      </c>
      <c r="P3976" t="str">
        <f t="shared" si="562"/>
        <v/>
      </c>
      <c r="Q3976">
        <v>1</v>
      </c>
      <c r="R3976" t="str">
        <f t="shared" si="563"/>
        <v/>
      </c>
      <c r="S3976" t="str">
        <f t="shared" si="564"/>
        <v/>
      </c>
      <c r="T3976" t="str">
        <f t="shared" si="565"/>
        <v/>
      </c>
      <c r="U3976" t="str">
        <f t="shared" si="566"/>
        <v/>
      </c>
    </row>
    <row r="3977" spans="1:21" x14ac:dyDescent="0.25">
      <c r="A3977" s="6" t="str">
        <f>IF(EXPORTACIONES!A3977="","",EXPORTACIONES!A3977)</f>
        <v/>
      </c>
      <c r="B3977" t="str">
        <f>IF(EXPORTACIONES!B3977="","",VLOOKUP(EXPORTACIONES!B3977,PERSONAS!$A$1:$B$59,2,FALSE))</f>
        <v/>
      </c>
      <c r="C3977" t="str">
        <f>IF(EXPORTACIONES!C3977="","",VLOOKUP(EXPORTACIONES!C3977,ACTIVIDADES!$A$1:$B$37,2,FALSE))</f>
        <v/>
      </c>
      <c r="D3977" t="str">
        <f>IF(EXPORTACIONES!D3977="","",EXPORTACIONES!D3977&amp;" -- "&amp;IF(EXPORTACIONES!E3977="","Actividad de "&amp;EXPORTACIONES!C3977,EXPORTACIONES!E3977))</f>
        <v/>
      </c>
      <c r="E3977" t="str">
        <f>IF(EXPORTACIONES!D3977="","",EXPORTACIONES!D3977)</f>
        <v/>
      </c>
      <c r="F3977">
        <f>EXPORTACIONES!F3977</f>
        <v>0</v>
      </c>
      <c r="K3977" t="str">
        <f t="shared" si="558"/>
        <v/>
      </c>
      <c r="M3977">
        <f t="shared" si="559"/>
        <v>0</v>
      </c>
      <c r="N3977" t="str">
        <f t="shared" si="560"/>
        <v/>
      </c>
      <c r="O3977" t="str">
        <f t="shared" si="561"/>
        <v/>
      </c>
      <c r="P3977" t="str">
        <f t="shared" si="562"/>
        <v/>
      </c>
      <c r="Q3977">
        <v>1</v>
      </c>
      <c r="R3977" t="str">
        <f t="shared" si="563"/>
        <v/>
      </c>
      <c r="S3977" t="str">
        <f t="shared" si="564"/>
        <v/>
      </c>
      <c r="T3977" t="str">
        <f t="shared" si="565"/>
        <v/>
      </c>
      <c r="U3977" t="str">
        <f t="shared" si="566"/>
        <v/>
      </c>
    </row>
    <row r="3978" spans="1:21" x14ac:dyDescent="0.25">
      <c r="A3978" s="6" t="str">
        <f>IF(EXPORTACIONES!A3978="","",EXPORTACIONES!A3978)</f>
        <v/>
      </c>
      <c r="B3978" t="str">
        <f>IF(EXPORTACIONES!B3978="","",VLOOKUP(EXPORTACIONES!B3978,PERSONAS!$A$1:$B$59,2,FALSE))</f>
        <v/>
      </c>
      <c r="C3978" t="str">
        <f>IF(EXPORTACIONES!C3978="","",VLOOKUP(EXPORTACIONES!C3978,ACTIVIDADES!$A$1:$B$37,2,FALSE))</f>
        <v/>
      </c>
      <c r="D3978" t="str">
        <f>IF(EXPORTACIONES!D3978="","",EXPORTACIONES!D3978&amp;" -- "&amp;IF(EXPORTACIONES!E3978="","Actividad de "&amp;EXPORTACIONES!C3978,EXPORTACIONES!E3978))</f>
        <v/>
      </c>
      <c r="E3978" t="str">
        <f>IF(EXPORTACIONES!D3978="","",EXPORTACIONES!D3978)</f>
        <v/>
      </c>
      <c r="F3978">
        <f>EXPORTACIONES!F3978</f>
        <v>0</v>
      </c>
      <c r="K3978" t="str">
        <f t="shared" si="558"/>
        <v/>
      </c>
      <c r="M3978">
        <f t="shared" si="559"/>
        <v>0</v>
      </c>
      <c r="N3978" t="str">
        <f t="shared" si="560"/>
        <v/>
      </c>
      <c r="O3978" t="str">
        <f t="shared" si="561"/>
        <v/>
      </c>
      <c r="P3978" t="str">
        <f t="shared" si="562"/>
        <v/>
      </c>
      <c r="Q3978">
        <v>1</v>
      </c>
      <c r="R3978" t="str">
        <f t="shared" si="563"/>
        <v/>
      </c>
      <c r="S3978" t="str">
        <f t="shared" si="564"/>
        <v/>
      </c>
      <c r="T3978" t="str">
        <f t="shared" si="565"/>
        <v/>
      </c>
      <c r="U3978" t="str">
        <f t="shared" si="566"/>
        <v/>
      </c>
    </row>
    <row r="3979" spans="1:21" x14ac:dyDescent="0.25">
      <c r="A3979" s="6" t="str">
        <f>IF(EXPORTACIONES!A3979="","",EXPORTACIONES!A3979)</f>
        <v/>
      </c>
      <c r="B3979" t="str">
        <f>IF(EXPORTACIONES!B3979="","",VLOOKUP(EXPORTACIONES!B3979,PERSONAS!$A$1:$B$59,2,FALSE))</f>
        <v/>
      </c>
      <c r="C3979" t="str">
        <f>IF(EXPORTACIONES!C3979="","",VLOOKUP(EXPORTACIONES!C3979,ACTIVIDADES!$A$1:$B$37,2,FALSE))</f>
        <v/>
      </c>
      <c r="D3979" t="str">
        <f>IF(EXPORTACIONES!D3979="","",EXPORTACIONES!D3979&amp;" -- "&amp;IF(EXPORTACIONES!E3979="","Actividad de "&amp;EXPORTACIONES!C3979,EXPORTACIONES!E3979))</f>
        <v/>
      </c>
      <c r="E3979" t="str">
        <f>IF(EXPORTACIONES!D3979="","",EXPORTACIONES!D3979)</f>
        <v/>
      </c>
      <c r="F3979">
        <f>EXPORTACIONES!F3979</f>
        <v>0</v>
      </c>
      <c r="K3979" t="str">
        <f t="shared" si="558"/>
        <v/>
      </c>
      <c r="M3979">
        <f t="shared" si="559"/>
        <v>0</v>
      </c>
      <c r="N3979" t="str">
        <f t="shared" si="560"/>
        <v/>
      </c>
      <c r="O3979" t="str">
        <f t="shared" si="561"/>
        <v/>
      </c>
      <c r="P3979" t="str">
        <f t="shared" si="562"/>
        <v/>
      </c>
      <c r="Q3979">
        <v>1</v>
      </c>
      <c r="R3979" t="str">
        <f t="shared" si="563"/>
        <v/>
      </c>
      <c r="S3979" t="str">
        <f t="shared" si="564"/>
        <v/>
      </c>
      <c r="T3979" t="str">
        <f t="shared" si="565"/>
        <v/>
      </c>
      <c r="U3979" t="str">
        <f t="shared" si="566"/>
        <v/>
      </c>
    </row>
    <row r="3980" spans="1:21" x14ac:dyDescent="0.25">
      <c r="A3980" s="6" t="str">
        <f>IF(EXPORTACIONES!A3980="","",EXPORTACIONES!A3980)</f>
        <v/>
      </c>
      <c r="B3980" t="str">
        <f>IF(EXPORTACIONES!B3980="","",VLOOKUP(EXPORTACIONES!B3980,PERSONAS!$A$1:$B$59,2,FALSE))</f>
        <v/>
      </c>
      <c r="C3980" t="str">
        <f>IF(EXPORTACIONES!C3980="","",VLOOKUP(EXPORTACIONES!C3980,ACTIVIDADES!$A$1:$B$37,2,FALSE))</f>
        <v/>
      </c>
      <c r="D3980" t="str">
        <f>IF(EXPORTACIONES!D3980="","",EXPORTACIONES!D3980&amp;" -- "&amp;IF(EXPORTACIONES!E3980="","Actividad de "&amp;EXPORTACIONES!C3980,EXPORTACIONES!E3980))</f>
        <v/>
      </c>
      <c r="E3980" t="str">
        <f>IF(EXPORTACIONES!D3980="","",EXPORTACIONES!D3980)</f>
        <v/>
      </c>
      <c r="F3980">
        <f>EXPORTACIONES!F3980</f>
        <v>0</v>
      </c>
      <c r="K3980" t="str">
        <f t="shared" si="558"/>
        <v/>
      </c>
      <c r="M3980">
        <f t="shared" si="559"/>
        <v>0</v>
      </c>
      <c r="N3980" t="str">
        <f t="shared" si="560"/>
        <v/>
      </c>
      <c r="O3980" t="str">
        <f t="shared" si="561"/>
        <v/>
      </c>
      <c r="P3980" t="str">
        <f t="shared" si="562"/>
        <v/>
      </c>
      <c r="Q3980">
        <v>1</v>
      </c>
      <c r="R3980" t="str">
        <f t="shared" si="563"/>
        <v/>
      </c>
      <c r="S3980" t="str">
        <f t="shared" si="564"/>
        <v/>
      </c>
      <c r="T3980" t="str">
        <f t="shared" si="565"/>
        <v/>
      </c>
      <c r="U3980" t="str">
        <f t="shared" si="566"/>
        <v/>
      </c>
    </row>
    <row r="3981" spans="1:21" x14ac:dyDescent="0.25">
      <c r="A3981" s="6" t="str">
        <f>IF(EXPORTACIONES!A3981="","",EXPORTACIONES!A3981)</f>
        <v/>
      </c>
      <c r="B3981" t="str">
        <f>IF(EXPORTACIONES!B3981="","",VLOOKUP(EXPORTACIONES!B3981,PERSONAS!$A$1:$B$59,2,FALSE))</f>
        <v/>
      </c>
      <c r="C3981" t="str">
        <f>IF(EXPORTACIONES!C3981="","",VLOOKUP(EXPORTACIONES!C3981,ACTIVIDADES!$A$1:$B$37,2,FALSE))</f>
        <v/>
      </c>
      <c r="D3981" t="str">
        <f>IF(EXPORTACIONES!D3981="","",EXPORTACIONES!D3981&amp;" -- "&amp;IF(EXPORTACIONES!E3981="","Actividad de "&amp;EXPORTACIONES!C3981,EXPORTACIONES!E3981))</f>
        <v/>
      </c>
      <c r="E3981" t="str">
        <f>IF(EXPORTACIONES!D3981="","",EXPORTACIONES!D3981)</f>
        <v/>
      </c>
      <c r="F3981">
        <f>EXPORTACIONES!F3981</f>
        <v>0</v>
      </c>
      <c r="K3981" t="str">
        <f t="shared" si="558"/>
        <v/>
      </c>
      <c r="M3981">
        <f t="shared" si="559"/>
        <v>0</v>
      </c>
      <c r="N3981" t="str">
        <f t="shared" si="560"/>
        <v/>
      </c>
      <c r="O3981" t="str">
        <f t="shared" si="561"/>
        <v/>
      </c>
      <c r="P3981" t="str">
        <f t="shared" si="562"/>
        <v/>
      </c>
      <c r="Q3981">
        <v>1</v>
      </c>
      <c r="R3981" t="str">
        <f t="shared" si="563"/>
        <v/>
      </c>
      <c r="S3981" t="str">
        <f t="shared" si="564"/>
        <v/>
      </c>
      <c r="T3981" t="str">
        <f t="shared" si="565"/>
        <v/>
      </c>
      <c r="U3981" t="str">
        <f t="shared" si="566"/>
        <v/>
      </c>
    </row>
    <row r="3982" spans="1:21" x14ac:dyDescent="0.25">
      <c r="A3982" s="6" t="str">
        <f>IF(EXPORTACIONES!A3982="","",EXPORTACIONES!A3982)</f>
        <v/>
      </c>
      <c r="B3982" t="str">
        <f>IF(EXPORTACIONES!B3982="","",VLOOKUP(EXPORTACIONES!B3982,PERSONAS!$A$1:$B$59,2,FALSE))</f>
        <v/>
      </c>
      <c r="C3982" t="str">
        <f>IF(EXPORTACIONES!C3982="","",VLOOKUP(EXPORTACIONES!C3982,ACTIVIDADES!$A$1:$B$37,2,FALSE))</f>
        <v/>
      </c>
      <c r="D3982" t="str">
        <f>IF(EXPORTACIONES!D3982="","",EXPORTACIONES!D3982&amp;" -- "&amp;IF(EXPORTACIONES!E3982="","Actividad de "&amp;EXPORTACIONES!C3982,EXPORTACIONES!E3982))</f>
        <v/>
      </c>
      <c r="E3982" t="str">
        <f>IF(EXPORTACIONES!D3982="","",EXPORTACIONES!D3982)</f>
        <v/>
      </c>
      <c r="F3982">
        <f>EXPORTACIONES!F3982</f>
        <v>0</v>
      </c>
      <c r="K3982" t="str">
        <f t="shared" si="558"/>
        <v/>
      </c>
      <c r="M3982">
        <f t="shared" si="559"/>
        <v>0</v>
      </c>
      <c r="N3982" t="str">
        <f t="shared" si="560"/>
        <v/>
      </c>
      <c r="O3982" t="str">
        <f t="shared" si="561"/>
        <v/>
      </c>
      <c r="P3982" t="str">
        <f t="shared" si="562"/>
        <v/>
      </c>
      <c r="Q3982">
        <v>1</v>
      </c>
      <c r="R3982" t="str">
        <f t="shared" si="563"/>
        <v/>
      </c>
      <c r="S3982" t="str">
        <f t="shared" si="564"/>
        <v/>
      </c>
      <c r="T3982" t="str">
        <f t="shared" si="565"/>
        <v/>
      </c>
      <c r="U3982" t="str">
        <f t="shared" si="566"/>
        <v/>
      </c>
    </row>
    <row r="3983" spans="1:21" x14ac:dyDescent="0.25">
      <c r="A3983" s="6" t="str">
        <f>IF(EXPORTACIONES!A3983="","",EXPORTACIONES!A3983)</f>
        <v/>
      </c>
      <c r="B3983" t="str">
        <f>IF(EXPORTACIONES!B3983="","",VLOOKUP(EXPORTACIONES!B3983,PERSONAS!$A$1:$B$59,2,FALSE))</f>
        <v/>
      </c>
      <c r="C3983" t="str">
        <f>IF(EXPORTACIONES!C3983="","",VLOOKUP(EXPORTACIONES!C3983,ACTIVIDADES!$A$1:$B$37,2,FALSE))</f>
        <v/>
      </c>
      <c r="D3983" t="str">
        <f>IF(EXPORTACIONES!D3983="","",EXPORTACIONES!D3983&amp;" -- "&amp;IF(EXPORTACIONES!E3983="","Actividad de "&amp;EXPORTACIONES!C3983,EXPORTACIONES!E3983))</f>
        <v/>
      </c>
      <c r="E3983" t="str">
        <f>IF(EXPORTACIONES!D3983="","",EXPORTACIONES!D3983)</f>
        <v/>
      </c>
      <c r="F3983">
        <f>EXPORTACIONES!F3983</f>
        <v>0</v>
      </c>
      <c r="K3983" t="str">
        <f t="shared" si="558"/>
        <v/>
      </c>
      <c r="M3983">
        <f t="shared" si="559"/>
        <v>0</v>
      </c>
      <c r="N3983" t="str">
        <f t="shared" si="560"/>
        <v/>
      </c>
      <c r="O3983" t="str">
        <f t="shared" si="561"/>
        <v/>
      </c>
      <c r="P3983" t="str">
        <f t="shared" si="562"/>
        <v/>
      </c>
      <c r="Q3983">
        <v>1</v>
      </c>
      <c r="R3983" t="str">
        <f t="shared" si="563"/>
        <v/>
      </c>
      <c r="S3983" t="str">
        <f t="shared" si="564"/>
        <v/>
      </c>
      <c r="T3983" t="str">
        <f t="shared" si="565"/>
        <v/>
      </c>
      <c r="U3983" t="str">
        <f t="shared" si="566"/>
        <v/>
      </c>
    </row>
    <row r="3984" spans="1:21" x14ac:dyDescent="0.25">
      <c r="A3984" s="6" t="str">
        <f>IF(EXPORTACIONES!A3984="","",EXPORTACIONES!A3984)</f>
        <v/>
      </c>
      <c r="B3984" t="str">
        <f>IF(EXPORTACIONES!B3984="","",VLOOKUP(EXPORTACIONES!B3984,PERSONAS!$A$1:$B$59,2,FALSE))</f>
        <v/>
      </c>
      <c r="C3984" t="str">
        <f>IF(EXPORTACIONES!C3984="","",VLOOKUP(EXPORTACIONES!C3984,ACTIVIDADES!$A$1:$B$37,2,FALSE))</f>
        <v/>
      </c>
      <c r="D3984" t="str">
        <f>IF(EXPORTACIONES!D3984="","",EXPORTACIONES!D3984&amp;" -- "&amp;IF(EXPORTACIONES!E3984="","Actividad de "&amp;EXPORTACIONES!C3984,EXPORTACIONES!E3984))</f>
        <v/>
      </c>
      <c r="E3984" t="str">
        <f>IF(EXPORTACIONES!D3984="","",EXPORTACIONES!D3984)</f>
        <v/>
      </c>
      <c r="F3984">
        <f>EXPORTACIONES!F3984</f>
        <v>0</v>
      </c>
      <c r="K3984" t="str">
        <f t="shared" si="558"/>
        <v/>
      </c>
      <c r="M3984">
        <f t="shared" si="559"/>
        <v>0</v>
      </c>
      <c r="N3984" t="str">
        <f t="shared" si="560"/>
        <v/>
      </c>
      <c r="O3984" t="str">
        <f t="shared" si="561"/>
        <v/>
      </c>
      <c r="P3984" t="str">
        <f t="shared" si="562"/>
        <v/>
      </c>
      <c r="Q3984">
        <v>1</v>
      </c>
      <c r="R3984" t="str">
        <f t="shared" si="563"/>
        <v/>
      </c>
      <c r="S3984" t="str">
        <f t="shared" si="564"/>
        <v/>
      </c>
      <c r="T3984" t="str">
        <f t="shared" si="565"/>
        <v/>
      </c>
      <c r="U3984" t="str">
        <f t="shared" si="566"/>
        <v/>
      </c>
    </row>
    <row r="3985" spans="1:21" x14ac:dyDescent="0.25">
      <c r="A3985" s="6" t="str">
        <f>IF(EXPORTACIONES!A3985="","",EXPORTACIONES!A3985)</f>
        <v/>
      </c>
      <c r="B3985" t="str">
        <f>IF(EXPORTACIONES!B3985="","",VLOOKUP(EXPORTACIONES!B3985,PERSONAS!$A$1:$B$59,2,FALSE))</f>
        <v/>
      </c>
      <c r="C3985" t="str">
        <f>IF(EXPORTACIONES!C3985="","",VLOOKUP(EXPORTACIONES!C3985,ACTIVIDADES!$A$1:$B$37,2,FALSE))</f>
        <v/>
      </c>
      <c r="D3985" t="str">
        <f>IF(EXPORTACIONES!D3985="","",EXPORTACIONES!D3985&amp;" -- "&amp;IF(EXPORTACIONES!E3985="","Actividad de "&amp;EXPORTACIONES!C3985,EXPORTACIONES!E3985))</f>
        <v/>
      </c>
      <c r="E3985" t="str">
        <f>IF(EXPORTACIONES!D3985="","",EXPORTACIONES!D3985)</f>
        <v/>
      </c>
      <c r="F3985">
        <f>EXPORTACIONES!F3985</f>
        <v>0</v>
      </c>
      <c r="K3985" t="str">
        <f t="shared" si="558"/>
        <v/>
      </c>
      <c r="M3985">
        <f t="shared" si="559"/>
        <v>0</v>
      </c>
      <c r="N3985" t="str">
        <f t="shared" si="560"/>
        <v/>
      </c>
      <c r="O3985" t="str">
        <f t="shared" si="561"/>
        <v/>
      </c>
      <c r="P3985" t="str">
        <f t="shared" si="562"/>
        <v/>
      </c>
      <c r="Q3985">
        <v>1</v>
      </c>
      <c r="R3985" t="str">
        <f t="shared" si="563"/>
        <v/>
      </c>
      <c r="S3985" t="str">
        <f t="shared" si="564"/>
        <v/>
      </c>
      <c r="T3985" t="str">
        <f t="shared" si="565"/>
        <v/>
      </c>
      <c r="U3985" t="str">
        <f t="shared" si="566"/>
        <v/>
      </c>
    </row>
    <row r="3986" spans="1:21" x14ac:dyDescent="0.25">
      <c r="A3986" s="6" t="str">
        <f>IF(EXPORTACIONES!A3986="","",EXPORTACIONES!A3986)</f>
        <v/>
      </c>
      <c r="B3986" t="str">
        <f>IF(EXPORTACIONES!B3986="","",VLOOKUP(EXPORTACIONES!B3986,PERSONAS!$A$1:$B$59,2,FALSE))</f>
        <v/>
      </c>
      <c r="C3986" t="str">
        <f>IF(EXPORTACIONES!C3986="","",VLOOKUP(EXPORTACIONES!C3986,ACTIVIDADES!$A$1:$B$37,2,FALSE))</f>
        <v/>
      </c>
      <c r="D3986" t="str">
        <f>IF(EXPORTACIONES!D3986="","",EXPORTACIONES!D3986&amp;" -- "&amp;IF(EXPORTACIONES!E3986="","Actividad de "&amp;EXPORTACIONES!C3986,EXPORTACIONES!E3986))</f>
        <v/>
      </c>
      <c r="E3986" t="str">
        <f>IF(EXPORTACIONES!D3986="","",EXPORTACIONES!D3986)</f>
        <v/>
      </c>
      <c r="F3986">
        <f>EXPORTACIONES!F3986</f>
        <v>0</v>
      </c>
      <c r="K3986" t="str">
        <f t="shared" si="558"/>
        <v/>
      </c>
      <c r="M3986">
        <f t="shared" si="559"/>
        <v>0</v>
      </c>
      <c r="N3986" t="str">
        <f t="shared" si="560"/>
        <v/>
      </c>
      <c r="O3986" t="str">
        <f t="shared" si="561"/>
        <v/>
      </c>
      <c r="P3986" t="str">
        <f t="shared" si="562"/>
        <v/>
      </c>
      <c r="Q3986">
        <v>1</v>
      </c>
      <c r="R3986" t="str">
        <f t="shared" si="563"/>
        <v/>
      </c>
      <c r="S3986" t="str">
        <f t="shared" si="564"/>
        <v/>
      </c>
      <c r="T3986" t="str">
        <f t="shared" si="565"/>
        <v/>
      </c>
      <c r="U3986" t="str">
        <f t="shared" si="566"/>
        <v/>
      </c>
    </row>
    <row r="3987" spans="1:21" x14ac:dyDescent="0.25">
      <c r="A3987" s="6" t="str">
        <f>IF(EXPORTACIONES!A3987="","",EXPORTACIONES!A3987)</f>
        <v/>
      </c>
      <c r="B3987" t="str">
        <f>IF(EXPORTACIONES!B3987="","",VLOOKUP(EXPORTACIONES!B3987,PERSONAS!$A$1:$B$59,2,FALSE))</f>
        <v/>
      </c>
      <c r="C3987" t="str">
        <f>IF(EXPORTACIONES!C3987="","",VLOOKUP(EXPORTACIONES!C3987,ACTIVIDADES!$A$1:$B$37,2,FALSE))</f>
        <v/>
      </c>
      <c r="D3987" t="str">
        <f>IF(EXPORTACIONES!D3987="","",EXPORTACIONES!D3987&amp;" -- "&amp;IF(EXPORTACIONES!E3987="","Actividad de "&amp;EXPORTACIONES!C3987,EXPORTACIONES!E3987))</f>
        <v/>
      </c>
      <c r="E3987" t="str">
        <f>IF(EXPORTACIONES!D3987="","",EXPORTACIONES!D3987)</f>
        <v/>
      </c>
      <c r="F3987">
        <f>EXPORTACIONES!F3987</f>
        <v>0</v>
      </c>
      <c r="K3987" t="str">
        <f t="shared" si="558"/>
        <v/>
      </c>
      <c r="M3987">
        <f t="shared" si="559"/>
        <v>0</v>
      </c>
      <c r="N3987" t="str">
        <f t="shared" si="560"/>
        <v/>
      </c>
      <c r="O3987" t="str">
        <f t="shared" si="561"/>
        <v/>
      </c>
      <c r="P3987" t="str">
        <f t="shared" si="562"/>
        <v/>
      </c>
      <c r="Q3987">
        <v>1</v>
      </c>
      <c r="R3987" t="str">
        <f t="shared" si="563"/>
        <v/>
      </c>
      <c r="S3987" t="str">
        <f t="shared" si="564"/>
        <v/>
      </c>
      <c r="T3987" t="str">
        <f t="shared" si="565"/>
        <v/>
      </c>
      <c r="U3987" t="str">
        <f t="shared" si="566"/>
        <v/>
      </c>
    </row>
    <row r="3988" spans="1:21" x14ac:dyDescent="0.25">
      <c r="A3988" s="6" t="str">
        <f>IF(EXPORTACIONES!A3988="","",EXPORTACIONES!A3988)</f>
        <v/>
      </c>
      <c r="B3988" t="str">
        <f>IF(EXPORTACIONES!B3988="","",VLOOKUP(EXPORTACIONES!B3988,PERSONAS!$A$1:$B$59,2,FALSE))</f>
        <v/>
      </c>
      <c r="C3988" t="str">
        <f>IF(EXPORTACIONES!C3988="","",VLOOKUP(EXPORTACIONES!C3988,ACTIVIDADES!$A$1:$B$37,2,FALSE))</f>
        <v/>
      </c>
      <c r="D3988" t="str">
        <f>IF(EXPORTACIONES!D3988="","",EXPORTACIONES!D3988&amp;" -- "&amp;IF(EXPORTACIONES!E3988="","Actividad de "&amp;EXPORTACIONES!C3988,EXPORTACIONES!E3988))</f>
        <v/>
      </c>
      <c r="E3988" t="str">
        <f>IF(EXPORTACIONES!D3988="","",EXPORTACIONES!D3988)</f>
        <v/>
      </c>
      <c r="F3988">
        <f>EXPORTACIONES!F3988</f>
        <v>0</v>
      </c>
      <c r="K3988" t="str">
        <f t="shared" si="558"/>
        <v/>
      </c>
      <c r="M3988">
        <f t="shared" si="559"/>
        <v>0</v>
      </c>
      <c r="N3988" t="str">
        <f t="shared" si="560"/>
        <v/>
      </c>
      <c r="O3988" t="str">
        <f t="shared" si="561"/>
        <v/>
      </c>
      <c r="P3988" t="str">
        <f t="shared" si="562"/>
        <v/>
      </c>
      <c r="Q3988">
        <v>1</v>
      </c>
      <c r="R3988" t="str">
        <f t="shared" si="563"/>
        <v/>
      </c>
      <c r="S3988" t="str">
        <f t="shared" si="564"/>
        <v/>
      </c>
      <c r="T3988" t="str">
        <f t="shared" si="565"/>
        <v/>
      </c>
      <c r="U3988" t="str">
        <f t="shared" si="566"/>
        <v/>
      </c>
    </row>
    <row r="3989" spans="1:21" x14ac:dyDescent="0.25">
      <c r="A3989" s="6" t="str">
        <f>IF(EXPORTACIONES!A3989="","",EXPORTACIONES!A3989)</f>
        <v/>
      </c>
      <c r="B3989" t="str">
        <f>IF(EXPORTACIONES!B3989="","",VLOOKUP(EXPORTACIONES!B3989,PERSONAS!$A$1:$B$59,2,FALSE))</f>
        <v/>
      </c>
      <c r="C3989" t="str">
        <f>IF(EXPORTACIONES!C3989="","",VLOOKUP(EXPORTACIONES!C3989,ACTIVIDADES!$A$1:$B$37,2,FALSE))</f>
        <v/>
      </c>
      <c r="D3989" t="str">
        <f>IF(EXPORTACIONES!D3989="","",EXPORTACIONES!D3989&amp;" -- "&amp;IF(EXPORTACIONES!E3989="","Actividad de "&amp;EXPORTACIONES!C3989,EXPORTACIONES!E3989))</f>
        <v/>
      </c>
      <c r="E3989" t="str">
        <f>IF(EXPORTACIONES!D3989="","",EXPORTACIONES!D3989)</f>
        <v/>
      </c>
      <c r="F3989">
        <f>EXPORTACIONES!F3989</f>
        <v>0</v>
      </c>
      <c r="K3989" t="str">
        <f t="shared" si="558"/>
        <v/>
      </c>
      <c r="M3989">
        <f t="shared" si="559"/>
        <v>0</v>
      </c>
      <c r="N3989" t="str">
        <f t="shared" si="560"/>
        <v/>
      </c>
      <c r="O3989" t="str">
        <f t="shared" si="561"/>
        <v/>
      </c>
      <c r="P3989" t="str">
        <f t="shared" si="562"/>
        <v/>
      </c>
      <c r="Q3989">
        <v>1</v>
      </c>
      <c r="R3989" t="str">
        <f t="shared" si="563"/>
        <v/>
      </c>
      <c r="S3989" t="str">
        <f t="shared" si="564"/>
        <v/>
      </c>
      <c r="T3989" t="str">
        <f t="shared" si="565"/>
        <v/>
      </c>
      <c r="U3989" t="str">
        <f t="shared" si="566"/>
        <v/>
      </c>
    </row>
    <row r="3990" spans="1:21" x14ac:dyDescent="0.25">
      <c r="A3990" s="6" t="str">
        <f>IF(EXPORTACIONES!A3990="","",EXPORTACIONES!A3990)</f>
        <v/>
      </c>
      <c r="B3990" t="str">
        <f>IF(EXPORTACIONES!B3990="","",VLOOKUP(EXPORTACIONES!B3990,PERSONAS!$A$1:$B$59,2,FALSE))</f>
        <v/>
      </c>
      <c r="C3990" t="str">
        <f>IF(EXPORTACIONES!C3990="","",VLOOKUP(EXPORTACIONES!C3990,ACTIVIDADES!$A$1:$B$37,2,FALSE))</f>
        <v/>
      </c>
      <c r="D3990" t="str">
        <f>IF(EXPORTACIONES!D3990="","",EXPORTACIONES!D3990&amp;" -- "&amp;IF(EXPORTACIONES!E3990="","Actividad de "&amp;EXPORTACIONES!C3990,EXPORTACIONES!E3990))</f>
        <v/>
      </c>
      <c r="E3990" t="str">
        <f>IF(EXPORTACIONES!D3990="","",EXPORTACIONES!D3990)</f>
        <v/>
      </c>
      <c r="F3990">
        <f>EXPORTACIONES!F3990</f>
        <v>0</v>
      </c>
      <c r="K3990" t="str">
        <f t="shared" si="558"/>
        <v/>
      </c>
      <c r="M3990">
        <f t="shared" si="559"/>
        <v>0</v>
      </c>
      <c r="N3990" t="str">
        <f t="shared" si="560"/>
        <v/>
      </c>
      <c r="O3990" t="str">
        <f t="shared" si="561"/>
        <v/>
      </c>
      <c r="P3990" t="str">
        <f t="shared" si="562"/>
        <v/>
      </c>
      <c r="Q3990">
        <v>1</v>
      </c>
      <c r="R3990" t="str">
        <f t="shared" si="563"/>
        <v/>
      </c>
      <c r="S3990" t="str">
        <f t="shared" si="564"/>
        <v/>
      </c>
      <c r="T3990" t="str">
        <f t="shared" si="565"/>
        <v/>
      </c>
      <c r="U3990" t="str">
        <f t="shared" si="566"/>
        <v/>
      </c>
    </row>
    <row r="3991" spans="1:21" x14ac:dyDescent="0.25">
      <c r="A3991" s="6" t="str">
        <f>IF(EXPORTACIONES!A3991="","",EXPORTACIONES!A3991)</f>
        <v/>
      </c>
      <c r="B3991" t="str">
        <f>IF(EXPORTACIONES!B3991="","",VLOOKUP(EXPORTACIONES!B3991,PERSONAS!$A$1:$B$59,2,FALSE))</f>
        <v/>
      </c>
      <c r="C3991" t="str">
        <f>IF(EXPORTACIONES!C3991="","",VLOOKUP(EXPORTACIONES!C3991,ACTIVIDADES!$A$1:$B$37,2,FALSE))</f>
        <v/>
      </c>
      <c r="D3991" t="str">
        <f>IF(EXPORTACIONES!D3991="","",EXPORTACIONES!D3991&amp;" -- "&amp;IF(EXPORTACIONES!E3991="","Actividad de "&amp;EXPORTACIONES!C3991,EXPORTACIONES!E3991))</f>
        <v/>
      </c>
      <c r="E3991" t="str">
        <f>IF(EXPORTACIONES!D3991="","",EXPORTACIONES!D3991)</f>
        <v/>
      </c>
      <c r="F3991">
        <f>EXPORTACIONES!F3991</f>
        <v>0</v>
      </c>
      <c r="K3991" t="str">
        <f t="shared" si="558"/>
        <v/>
      </c>
      <c r="M3991">
        <f t="shared" si="559"/>
        <v>0</v>
      </c>
      <c r="N3991" t="str">
        <f t="shared" si="560"/>
        <v/>
      </c>
      <c r="O3991" t="str">
        <f t="shared" si="561"/>
        <v/>
      </c>
      <c r="P3991" t="str">
        <f t="shared" si="562"/>
        <v/>
      </c>
      <c r="Q3991">
        <v>1</v>
      </c>
      <c r="R3991" t="str">
        <f t="shared" si="563"/>
        <v/>
      </c>
      <c r="S3991" t="str">
        <f t="shared" si="564"/>
        <v/>
      </c>
      <c r="T3991" t="str">
        <f t="shared" si="565"/>
        <v/>
      </c>
      <c r="U3991" t="str">
        <f t="shared" si="566"/>
        <v/>
      </c>
    </row>
    <row r="3992" spans="1:21" x14ac:dyDescent="0.25">
      <c r="A3992" s="6" t="str">
        <f>IF(EXPORTACIONES!A3992="","",EXPORTACIONES!A3992)</f>
        <v/>
      </c>
      <c r="B3992" t="str">
        <f>IF(EXPORTACIONES!B3992="","",VLOOKUP(EXPORTACIONES!B3992,PERSONAS!$A$1:$B$59,2,FALSE))</f>
        <v/>
      </c>
      <c r="C3992" t="str">
        <f>IF(EXPORTACIONES!C3992="","",VLOOKUP(EXPORTACIONES!C3992,ACTIVIDADES!$A$1:$B$37,2,FALSE))</f>
        <v/>
      </c>
      <c r="D3992" t="str">
        <f>IF(EXPORTACIONES!D3992="","",EXPORTACIONES!D3992&amp;" -- "&amp;IF(EXPORTACIONES!E3992="","Actividad de "&amp;EXPORTACIONES!C3992,EXPORTACIONES!E3992))</f>
        <v/>
      </c>
      <c r="E3992" t="str">
        <f>IF(EXPORTACIONES!D3992="","",EXPORTACIONES!D3992)</f>
        <v/>
      </c>
      <c r="F3992">
        <f>EXPORTACIONES!F3992</f>
        <v>0</v>
      </c>
      <c r="K3992" t="str">
        <f t="shared" si="558"/>
        <v/>
      </c>
      <c r="M3992">
        <f t="shared" si="559"/>
        <v>0</v>
      </c>
      <c r="N3992" t="str">
        <f t="shared" si="560"/>
        <v/>
      </c>
      <c r="O3992" t="str">
        <f t="shared" si="561"/>
        <v/>
      </c>
      <c r="P3992" t="str">
        <f t="shared" si="562"/>
        <v/>
      </c>
      <c r="Q3992">
        <v>1</v>
      </c>
      <c r="R3992" t="str">
        <f t="shared" si="563"/>
        <v/>
      </c>
      <c r="S3992" t="str">
        <f t="shared" si="564"/>
        <v/>
      </c>
      <c r="T3992" t="str">
        <f t="shared" si="565"/>
        <v/>
      </c>
      <c r="U3992" t="str">
        <f t="shared" si="566"/>
        <v/>
      </c>
    </row>
    <row r="3993" spans="1:21" x14ac:dyDescent="0.25">
      <c r="A3993" s="6" t="str">
        <f>IF(EXPORTACIONES!A3993="","",EXPORTACIONES!A3993)</f>
        <v/>
      </c>
      <c r="B3993" t="str">
        <f>IF(EXPORTACIONES!B3993="","",VLOOKUP(EXPORTACIONES!B3993,PERSONAS!$A$1:$B$59,2,FALSE))</f>
        <v/>
      </c>
      <c r="C3993" t="str">
        <f>IF(EXPORTACIONES!C3993="","",VLOOKUP(EXPORTACIONES!C3993,ACTIVIDADES!$A$1:$B$37,2,FALSE))</f>
        <v/>
      </c>
      <c r="D3993" t="str">
        <f>IF(EXPORTACIONES!D3993="","",EXPORTACIONES!D3993&amp;" -- "&amp;IF(EXPORTACIONES!E3993="","Actividad de "&amp;EXPORTACIONES!C3993,EXPORTACIONES!E3993))</f>
        <v/>
      </c>
      <c r="E3993" t="str">
        <f>IF(EXPORTACIONES!D3993="","",EXPORTACIONES!D3993)</f>
        <v/>
      </c>
      <c r="F3993">
        <f>EXPORTACIONES!F3993</f>
        <v>0</v>
      </c>
      <c r="K3993" t="str">
        <f t="shared" si="558"/>
        <v/>
      </c>
      <c r="M3993">
        <f t="shared" si="559"/>
        <v>0</v>
      </c>
      <c r="N3993" t="str">
        <f t="shared" si="560"/>
        <v/>
      </c>
      <c r="O3993" t="str">
        <f t="shared" si="561"/>
        <v/>
      </c>
      <c r="P3993" t="str">
        <f t="shared" si="562"/>
        <v/>
      </c>
      <c r="Q3993">
        <v>1</v>
      </c>
      <c r="R3993" t="str">
        <f t="shared" si="563"/>
        <v/>
      </c>
      <c r="S3993" t="str">
        <f t="shared" si="564"/>
        <v/>
      </c>
      <c r="T3993" t="str">
        <f t="shared" si="565"/>
        <v/>
      </c>
      <c r="U3993" t="str">
        <f t="shared" si="566"/>
        <v/>
      </c>
    </row>
    <row r="3994" spans="1:21" x14ac:dyDescent="0.25">
      <c r="A3994" s="6" t="str">
        <f>IF(EXPORTACIONES!A3994="","",EXPORTACIONES!A3994)</f>
        <v/>
      </c>
      <c r="B3994" t="str">
        <f>IF(EXPORTACIONES!B3994="","",VLOOKUP(EXPORTACIONES!B3994,PERSONAS!$A$1:$B$59,2,FALSE))</f>
        <v/>
      </c>
      <c r="C3994" t="str">
        <f>IF(EXPORTACIONES!C3994="","",VLOOKUP(EXPORTACIONES!C3994,ACTIVIDADES!$A$1:$B$37,2,FALSE))</f>
        <v/>
      </c>
      <c r="D3994" t="str">
        <f>IF(EXPORTACIONES!D3994="","",EXPORTACIONES!D3994&amp;" -- "&amp;IF(EXPORTACIONES!E3994="","Actividad de "&amp;EXPORTACIONES!C3994,EXPORTACIONES!E3994))</f>
        <v/>
      </c>
      <c r="E3994" t="str">
        <f>IF(EXPORTACIONES!D3994="","",EXPORTACIONES!D3994)</f>
        <v/>
      </c>
      <c r="F3994">
        <f>EXPORTACIONES!F3994</f>
        <v>0</v>
      </c>
      <c r="K3994" t="str">
        <f t="shared" si="558"/>
        <v/>
      </c>
      <c r="M3994">
        <f t="shared" si="559"/>
        <v>0</v>
      </c>
      <c r="N3994" t="str">
        <f t="shared" si="560"/>
        <v/>
      </c>
      <c r="O3994" t="str">
        <f t="shared" si="561"/>
        <v/>
      </c>
      <c r="P3994" t="str">
        <f t="shared" si="562"/>
        <v/>
      </c>
      <c r="Q3994">
        <v>1</v>
      </c>
      <c r="R3994" t="str">
        <f t="shared" si="563"/>
        <v/>
      </c>
      <c r="S3994" t="str">
        <f t="shared" si="564"/>
        <v/>
      </c>
      <c r="T3994" t="str">
        <f t="shared" si="565"/>
        <v/>
      </c>
      <c r="U3994" t="str">
        <f t="shared" si="566"/>
        <v/>
      </c>
    </row>
    <row r="3995" spans="1:21" x14ac:dyDescent="0.25">
      <c r="A3995" s="6" t="str">
        <f>IF(EXPORTACIONES!A3995="","",EXPORTACIONES!A3995)</f>
        <v/>
      </c>
      <c r="B3995" t="str">
        <f>IF(EXPORTACIONES!B3995="","",VLOOKUP(EXPORTACIONES!B3995,PERSONAS!$A$1:$B$59,2,FALSE))</f>
        <v/>
      </c>
      <c r="C3995" t="str">
        <f>IF(EXPORTACIONES!C3995="","",VLOOKUP(EXPORTACIONES!C3995,ACTIVIDADES!$A$1:$B$37,2,FALSE))</f>
        <v/>
      </c>
      <c r="D3995" t="str">
        <f>IF(EXPORTACIONES!D3995="","",EXPORTACIONES!D3995&amp;" -- "&amp;IF(EXPORTACIONES!E3995="","Actividad de "&amp;EXPORTACIONES!C3995,EXPORTACIONES!E3995))</f>
        <v/>
      </c>
      <c r="E3995" t="str">
        <f>IF(EXPORTACIONES!D3995="","",EXPORTACIONES!D3995)</f>
        <v/>
      </c>
      <c r="F3995">
        <f>EXPORTACIONES!F3995</f>
        <v>0</v>
      </c>
      <c r="K3995" t="str">
        <f t="shared" si="558"/>
        <v/>
      </c>
      <c r="M3995">
        <f t="shared" si="559"/>
        <v>0</v>
      </c>
      <c r="N3995" t="str">
        <f t="shared" si="560"/>
        <v/>
      </c>
      <c r="O3995" t="str">
        <f t="shared" si="561"/>
        <v/>
      </c>
      <c r="P3995" t="str">
        <f t="shared" si="562"/>
        <v/>
      </c>
      <c r="Q3995">
        <v>1</v>
      </c>
      <c r="R3995" t="str">
        <f t="shared" si="563"/>
        <v/>
      </c>
      <c r="S3995" t="str">
        <f t="shared" si="564"/>
        <v/>
      </c>
      <c r="T3995" t="str">
        <f t="shared" si="565"/>
        <v/>
      </c>
      <c r="U3995" t="str">
        <f t="shared" si="566"/>
        <v/>
      </c>
    </row>
    <row r="3996" spans="1:21" x14ac:dyDescent="0.25">
      <c r="A3996" s="6" t="str">
        <f>IF(EXPORTACIONES!A3996="","",EXPORTACIONES!A3996)</f>
        <v/>
      </c>
      <c r="B3996" t="str">
        <f>IF(EXPORTACIONES!B3996="","",VLOOKUP(EXPORTACIONES!B3996,PERSONAS!$A$1:$B$59,2,FALSE))</f>
        <v/>
      </c>
      <c r="C3996" t="str">
        <f>IF(EXPORTACIONES!C3996="","",VLOOKUP(EXPORTACIONES!C3996,ACTIVIDADES!$A$1:$B$37,2,FALSE))</f>
        <v/>
      </c>
      <c r="D3996" t="str">
        <f>IF(EXPORTACIONES!D3996="","",EXPORTACIONES!D3996&amp;" -- "&amp;IF(EXPORTACIONES!E3996="","Actividad de "&amp;EXPORTACIONES!C3996,EXPORTACIONES!E3996))</f>
        <v/>
      </c>
      <c r="E3996" t="str">
        <f>IF(EXPORTACIONES!D3996="","",EXPORTACIONES!D3996)</f>
        <v/>
      </c>
      <c r="F3996">
        <f>EXPORTACIONES!F3996</f>
        <v>0</v>
      </c>
      <c r="K3996" t="str">
        <f t="shared" si="558"/>
        <v/>
      </c>
      <c r="M3996">
        <f t="shared" si="559"/>
        <v>0</v>
      </c>
      <c r="N3996" t="str">
        <f t="shared" si="560"/>
        <v/>
      </c>
      <c r="O3996" t="str">
        <f t="shared" si="561"/>
        <v/>
      </c>
      <c r="P3996" t="str">
        <f t="shared" si="562"/>
        <v/>
      </c>
      <c r="Q3996">
        <v>1</v>
      </c>
      <c r="R3996" t="str">
        <f t="shared" si="563"/>
        <v/>
      </c>
      <c r="S3996" t="str">
        <f t="shared" si="564"/>
        <v/>
      </c>
      <c r="T3996" t="str">
        <f t="shared" si="565"/>
        <v/>
      </c>
      <c r="U3996" t="str">
        <f t="shared" si="566"/>
        <v/>
      </c>
    </row>
    <row r="3997" spans="1:21" x14ac:dyDescent="0.25">
      <c r="A3997" s="6" t="str">
        <f>IF(EXPORTACIONES!A3997="","",EXPORTACIONES!A3997)</f>
        <v/>
      </c>
      <c r="B3997" t="str">
        <f>IF(EXPORTACIONES!B3997="","",VLOOKUP(EXPORTACIONES!B3997,PERSONAS!$A$1:$B$59,2,FALSE))</f>
        <v/>
      </c>
      <c r="C3997" t="str">
        <f>IF(EXPORTACIONES!C3997="","",VLOOKUP(EXPORTACIONES!C3997,ACTIVIDADES!$A$1:$B$37,2,FALSE))</f>
        <v/>
      </c>
      <c r="D3997" t="str">
        <f>IF(EXPORTACIONES!D3997="","",EXPORTACIONES!D3997&amp;" -- "&amp;IF(EXPORTACIONES!E3997="","Actividad de "&amp;EXPORTACIONES!C3997,EXPORTACIONES!E3997))</f>
        <v/>
      </c>
      <c r="E3997" t="str">
        <f>IF(EXPORTACIONES!D3997="","",EXPORTACIONES!D3997)</f>
        <v/>
      </c>
      <c r="F3997">
        <f>EXPORTACIONES!F3997</f>
        <v>0</v>
      </c>
      <c r="K3997" t="str">
        <f t="shared" si="558"/>
        <v/>
      </c>
      <c r="M3997">
        <f t="shared" si="559"/>
        <v>0</v>
      </c>
      <c r="N3997" t="str">
        <f t="shared" si="560"/>
        <v/>
      </c>
      <c r="O3997" t="str">
        <f t="shared" si="561"/>
        <v/>
      </c>
      <c r="P3997" t="str">
        <f t="shared" si="562"/>
        <v/>
      </c>
      <c r="Q3997">
        <v>1</v>
      </c>
      <c r="R3997" t="str">
        <f t="shared" si="563"/>
        <v/>
      </c>
      <c r="S3997" t="str">
        <f t="shared" si="564"/>
        <v/>
      </c>
      <c r="T3997" t="str">
        <f t="shared" si="565"/>
        <v/>
      </c>
      <c r="U3997" t="str">
        <f t="shared" si="566"/>
        <v/>
      </c>
    </row>
    <row r="3998" spans="1:21" x14ac:dyDescent="0.25">
      <c r="A3998" s="6" t="str">
        <f>IF(EXPORTACIONES!A3998="","",EXPORTACIONES!A3998)</f>
        <v/>
      </c>
      <c r="B3998" t="str">
        <f>IF(EXPORTACIONES!B3998="","",VLOOKUP(EXPORTACIONES!B3998,PERSONAS!$A$1:$B$59,2,FALSE))</f>
        <v/>
      </c>
      <c r="C3998" t="str">
        <f>IF(EXPORTACIONES!C3998="","",VLOOKUP(EXPORTACIONES!C3998,ACTIVIDADES!$A$1:$B$37,2,FALSE))</f>
        <v/>
      </c>
      <c r="D3998" t="str">
        <f>IF(EXPORTACIONES!D3998="","",EXPORTACIONES!D3998&amp;" -- "&amp;IF(EXPORTACIONES!E3998="","Actividad de "&amp;EXPORTACIONES!C3998,EXPORTACIONES!E3998))</f>
        <v/>
      </c>
      <c r="E3998" t="str">
        <f>IF(EXPORTACIONES!D3998="","",EXPORTACIONES!D3998)</f>
        <v/>
      </c>
      <c r="F3998">
        <f>EXPORTACIONES!F3998</f>
        <v>0</v>
      </c>
      <c r="K3998" t="str">
        <f t="shared" si="558"/>
        <v/>
      </c>
      <c r="M3998">
        <f t="shared" si="559"/>
        <v>0</v>
      </c>
      <c r="N3998" t="str">
        <f t="shared" si="560"/>
        <v/>
      </c>
      <c r="O3998" t="str">
        <f t="shared" si="561"/>
        <v/>
      </c>
      <c r="P3998" t="str">
        <f t="shared" si="562"/>
        <v/>
      </c>
      <c r="Q3998">
        <v>1</v>
      </c>
      <c r="R3998" t="str">
        <f t="shared" si="563"/>
        <v/>
      </c>
      <c r="S3998" t="str">
        <f t="shared" si="564"/>
        <v/>
      </c>
      <c r="T3998" t="str">
        <f t="shared" si="565"/>
        <v/>
      </c>
      <c r="U3998" t="str">
        <f t="shared" si="566"/>
        <v/>
      </c>
    </row>
    <row r="3999" spans="1:21" x14ac:dyDescent="0.25">
      <c r="A3999" s="6" t="str">
        <f>IF(EXPORTACIONES!A3999="","",EXPORTACIONES!A3999)</f>
        <v/>
      </c>
      <c r="B3999" t="str">
        <f>IF(EXPORTACIONES!B3999="","",VLOOKUP(EXPORTACIONES!B3999,PERSONAS!$A$1:$B$59,2,FALSE))</f>
        <v/>
      </c>
      <c r="C3999" t="str">
        <f>IF(EXPORTACIONES!C3999="","",VLOOKUP(EXPORTACIONES!C3999,ACTIVIDADES!$A$1:$B$37,2,FALSE))</f>
        <v/>
      </c>
      <c r="D3999" t="str">
        <f>IF(EXPORTACIONES!D3999="","",EXPORTACIONES!D3999&amp;" -- "&amp;IF(EXPORTACIONES!E3999="","Actividad de "&amp;EXPORTACIONES!C3999,EXPORTACIONES!E3999))</f>
        <v/>
      </c>
      <c r="E3999" t="str">
        <f>IF(EXPORTACIONES!D3999="","",EXPORTACIONES!D3999)</f>
        <v/>
      </c>
      <c r="F3999">
        <f>EXPORTACIONES!F3999</f>
        <v>0</v>
      </c>
      <c r="K3999" t="str">
        <f t="shared" si="558"/>
        <v/>
      </c>
      <c r="M3999">
        <f t="shared" si="559"/>
        <v>0</v>
      </c>
      <c r="N3999" t="str">
        <f t="shared" si="560"/>
        <v/>
      </c>
      <c r="O3999" t="str">
        <f t="shared" si="561"/>
        <v/>
      </c>
      <c r="P3999" t="str">
        <f t="shared" si="562"/>
        <v/>
      </c>
      <c r="Q3999">
        <v>1</v>
      </c>
      <c r="R3999" t="str">
        <f t="shared" si="563"/>
        <v/>
      </c>
      <c r="S3999" t="str">
        <f t="shared" si="564"/>
        <v/>
      </c>
      <c r="T3999" t="str">
        <f t="shared" si="565"/>
        <v/>
      </c>
      <c r="U3999" t="str">
        <f t="shared" si="566"/>
        <v/>
      </c>
    </row>
    <row r="4000" spans="1:21" x14ac:dyDescent="0.25">
      <c r="A4000" s="6" t="str">
        <f>IF(EXPORTACIONES!A4000="","",EXPORTACIONES!A4000)</f>
        <v/>
      </c>
      <c r="B4000" t="str">
        <f>IF(EXPORTACIONES!B4000="","",VLOOKUP(EXPORTACIONES!B4000,PERSONAS!$A$1:$B$59,2,FALSE))</f>
        <v/>
      </c>
      <c r="C4000" t="str">
        <f>IF(EXPORTACIONES!C4000="","",VLOOKUP(EXPORTACIONES!C4000,ACTIVIDADES!$A$1:$B$37,2,FALSE))</f>
        <v/>
      </c>
      <c r="D4000" t="str">
        <f>IF(EXPORTACIONES!D4000="","",EXPORTACIONES!D4000&amp;" -- "&amp;IF(EXPORTACIONES!E4000="","Actividad de "&amp;EXPORTACIONES!C4000,EXPORTACIONES!E4000))</f>
        <v/>
      </c>
      <c r="E4000" t="str">
        <f>IF(EXPORTACIONES!D4000="","",EXPORTACIONES!D4000)</f>
        <v/>
      </c>
      <c r="F4000">
        <f>EXPORTACIONES!F4000</f>
        <v>0</v>
      </c>
      <c r="K4000" t="str">
        <f t="shared" si="558"/>
        <v/>
      </c>
      <c r="M4000">
        <f t="shared" si="559"/>
        <v>0</v>
      </c>
      <c r="N4000" t="str">
        <f t="shared" si="560"/>
        <v/>
      </c>
      <c r="O4000" t="str">
        <f t="shared" si="561"/>
        <v/>
      </c>
      <c r="P4000" t="str">
        <f t="shared" si="562"/>
        <v/>
      </c>
      <c r="Q4000">
        <v>1</v>
      </c>
      <c r="R4000" t="str">
        <f t="shared" si="563"/>
        <v/>
      </c>
      <c r="S4000" t="str">
        <f t="shared" si="564"/>
        <v/>
      </c>
      <c r="T4000" t="str">
        <f t="shared" si="565"/>
        <v/>
      </c>
      <c r="U4000" t="str">
        <f t="shared" si="566"/>
        <v/>
      </c>
    </row>
    <row r="4001" spans="1:21" x14ac:dyDescent="0.25">
      <c r="A4001" s="6" t="str">
        <f>IF(EXPORTACIONES!A4001="","",EXPORTACIONES!A4001)</f>
        <v/>
      </c>
      <c r="B4001" t="str">
        <f>IF(EXPORTACIONES!B4001="","",VLOOKUP(EXPORTACIONES!B4001,PERSONAS!$A$1:$B$59,2,FALSE))</f>
        <v/>
      </c>
      <c r="C4001" t="str">
        <f>IF(EXPORTACIONES!C4001="","",VLOOKUP(EXPORTACIONES!C4001,ACTIVIDADES!$A$1:$B$37,2,FALSE))</f>
        <v/>
      </c>
      <c r="D4001" t="str">
        <f>IF(EXPORTACIONES!D4001="","",EXPORTACIONES!D4001&amp;" -- "&amp;IF(EXPORTACIONES!E4001="","Actividad de "&amp;EXPORTACIONES!C4001,EXPORTACIONES!E4001))</f>
        <v/>
      </c>
      <c r="E4001" t="str">
        <f>IF(EXPORTACIONES!D4001="","",EXPORTACIONES!D4001)</f>
        <v/>
      </c>
      <c r="F4001">
        <f>EXPORTACIONES!F4001</f>
        <v>0</v>
      </c>
      <c r="K4001" t="str">
        <f t="shared" si="558"/>
        <v/>
      </c>
      <c r="M4001">
        <f t="shared" si="559"/>
        <v>0</v>
      </c>
      <c r="N4001" t="str">
        <f t="shared" si="560"/>
        <v/>
      </c>
      <c r="O4001" t="str">
        <f t="shared" si="561"/>
        <v/>
      </c>
      <c r="P4001" t="str">
        <f t="shared" si="562"/>
        <v/>
      </c>
      <c r="Q4001">
        <v>1</v>
      </c>
      <c r="R4001" t="str">
        <f t="shared" si="563"/>
        <v/>
      </c>
      <c r="S4001" t="str">
        <f t="shared" si="564"/>
        <v/>
      </c>
      <c r="T4001" t="str">
        <f t="shared" si="565"/>
        <v/>
      </c>
      <c r="U4001" t="str">
        <f t="shared" si="566"/>
        <v/>
      </c>
    </row>
    <row r="4002" spans="1:21" x14ac:dyDescent="0.25">
      <c r="A4002" s="6" t="str">
        <f>IF(EXPORTACIONES!A4002="","",EXPORTACIONES!A4002)</f>
        <v/>
      </c>
      <c r="B4002" t="str">
        <f>IF(EXPORTACIONES!B4002="","",VLOOKUP(EXPORTACIONES!B4002,PERSONAS!$A$1:$B$59,2,FALSE))</f>
        <v/>
      </c>
      <c r="C4002" t="str">
        <f>IF(EXPORTACIONES!C4002="","",VLOOKUP(EXPORTACIONES!C4002,ACTIVIDADES!$A$1:$B$37,2,FALSE))</f>
        <v/>
      </c>
      <c r="D4002" t="str">
        <f>IF(EXPORTACIONES!D4002="","",EXPORTACIONES!D4002&amp;" -- "&amp;IF(EXPORTACIONES!E4002="","Actividad de "&amp;EXPORTACIONES!C4002,EXPORTACIONES!E4002))</f>
        <v/>
      </c>
      <c r="E4002" t="str">
        <f>IF(EXPORTACIONES!D4002="","",EXPORTACIONES!D4002)</f>
        <v/>
      </c>
      <c r="F4002">
        <f>EXPORTACIONES!F4002</f>
        <v>0</v>
      </c>
      <c r="K4002" t="str">
        <f t="shared" si="558"/>
        <v/>
      </c>
      <c r="M4002">
        <f t="shared" si="559"/>
        <v>0</v>
      </c>
      <c r="N4002" t="str">
        <f t="shared" si="560"/>
        <v/>
      </c>
      <c r="O4002" t="str">
        <f t="shared" si="561"/>
        <v/>
      </c>
      <c r="P4002" t="str">
        <f t="shared" si="562"/>
        <v/>
      </c>
      <c r="Q4002">
        <v>1</v>
      </c>
      <c r="R4002" t="str">
        <f t="shared" si="563"/>
        <v/>
      </c>
      <c r="S4002" t="str">
        <f t="shared" si="564"/>
        <v/>
      </c>
      <c r="T4002" t="str">
        <f t="shared" si="565"/>
        <v/>
      </c>
      <c r="U4002" t="str">
        <f t="shared" si="566"/>
        <v/>
      </c>
    </row>
    <row r="4003" spans="1:21" x14ac:dyDescent="0.25">
      <c r="A4003" s="6" t="str">
        <f>IF(EXPORTACIONES!A4003="","",EXPORTACIONES!A4003)</f>
        <v/>
      </c>
      <c r="B4003" t="str">
        <f>IF(EXPORTACIONES!B4003="","",VLOOKUP(EXPORTACIONES!B4003,PERSONAS!$A$1:$B$59,2,FALSE))</f>
        <v/>
      </c>
      <c r="C4003" t="str">
        <f>IF(EXPORTACIONES!C4003="","",VLOOKUP(EXPORTACIONES!C4003,ACTIVIDADES!$A$1:$B$37,2,FALSE))</f>
        <v/>
      </c>
      <c r="D4003" t="str">
        <f>IF(EXPORTACIONES!D4003="","",EXPORTACIONES!D4003&amp;" -- "&amp;IF(EXPORTACIONES!E4003="","Actividad de "&amp;EXPORTACIONES!C4003,EXPORTACIONES!E4003))</f>
        <v/>
      </c>
      <c r="E4003" t="str">
        <f>IF(EXPORTACIONES!D4003="","",EXPORTACIONES!D4003)</f>
        <v/>
      </c>
      <c r="F4003">
        <f>EXPORTACIONES!F4003</f>
        <v>0</v>
      </c>
      <c r="K4003" t="str">
        <f t="shared" si="558"/>
        <v/>
      </c>
      <c r="M4003">
        <f t="shared" si="559"/>
        <v>0</v>
      </c>
      <c r="N4003" t="str">
        <f t="shared" si="560"/>
        <v/>
      </c>
      <c r="O4003" t="str">
        <f t="shared" si="561"/>
        <v/>
      </c>
      <c r="P4003" t="str">
        <f t="shared" si="562"/>
        <v/>
      </c>
      <c r="Q4003">
        <v>1</v>
      </c>
      <c r="R4003" t="str">
        <f t="shared" si="563"/>
        <v/>
      </c>
      <c r="S4003" t="str">
        <f t="shared" si="564"/>
        <v/>
      </c>
      <c r="T4003" t="str">
        <f t="shared" si="565"/>
        <v/>
      </c>
      <c r="U4003" t="str">
        <f t="shared" si="566"/>
        <v/>
      </c>
    </row>
    <row r="4004" spans="1:21" x14ac:dyDescent="0.25">
      <c r="A4004" s="6" t="str">
        <f>IF(EXPORTACIONES!A4004="","",EXPORTACIONES!A4004)</f>
        <v/>
      </c>
      <c r="B4004" t="str">
        <f>IF(EXPORTACIONES!B4004="","",VLOOKUP(EXPORTACIONES!B4004,PERSONAS!$A$1:$B$59,2,FALSE))</f>
        <v/>
      </c>
      <c r="C4004" t="str">
        <f>IF(EXPORTACIONES!C4004="","",VLOOKUP(EXPORTACIONES!C4004,ACTIVIDADES!$A$1:$B$37,2,FALSE))</f>
        <v/>
      </c>
      <c r="D4004" t="str">
        <f>IF(EXPORTACIONES!D4004="","",EXPORTACIONES!D4004&amp;" -- "&amp;IF(EXPORTACIONES!E4004="","Actividad de "&amp;EXPORTACIONES!C4004,EXPORTACIONES!E4004))</f>
        <v/>
      </c>
      <c r="E4004" t="str">
        <f>IF(EXPORTACIONES!D4004="","",EXPORTACIONES!D4004)</f>
        <v/>
      </c>
      <c r="F4004">
        <f>EXPORTACIONES!F4004</f>
        <v>0</v>
      </c>
      <c r="K4004" t="str">
        <f t="shared" si="558"/>
        <v/>
      </c>
      <c r="M4004">
        <f t="shared" si="559"/>
        <v>0</v>
      </c>
      <c r="N4004" t="str">
        <f t="shared" si="560"/>
        <v/>
      </c>
      <c r="O4004" t="str">
        <f t="shared" si="561"/>
        <v/>
      </c>
      <c r="P4004" t="str">
        <f t="shared" si="562"/>
        <v/>
      </c>
      <c r="Q4004">
        <v>1</v>
      </c>
      <c r="R4004" t="str">
        <f t="shared" si="563"/>
        <v/>
      </c>
      <c r="S4004" t="str">
        <f t="shared" si="564"/>
        <v/>
      </c>
      <c r="T4004" t="str">
        <f t="shared" si="565"/>
        <v/>
      </c>
      <c r="U4004" t="str">
        <f t="shared" si="566"/>
        <v/>
      </c>
    </row>
    <row r="4005" spans="1:21" x14ac:dyDescent="0.25">
      <c r="A4005" s="6" t="str">
        <f>IF(EXPORTACIONES!A4005="","",EXPORTACIONES!A4005)</f>
        <v/>
      </c>
      <c r="B4005" t="str">
        <f>IF(EXPORTACIONES!B4005="","",VLOOKUP(EXPORTACIONES!B4005,PERSONAS!$A$1:$B$59,2,FALSE))</f>
        <v/>
      </c>
      <c r="C4005" t="str">
        <f>IF(EXPORTACIONES!C4005="","",VLOOKUP(EXPORTACIONES!C4005,ACTIVIDADES!$A$1:$B$37,2,FALSE))</f>
        <v/>
      </c>
      <c r="D4005" t="str">
        <f>IF(EXPORTACIONES!D4005="","",EXPORTACIONES!D4005&amp;" -- "&amp;IF(EXPORTACIONES!E4005="","Actividad de "&amp;EXPORTACIONES!C4005,EXPORTACIONES!E4005))</f>
        <v/>
      </c>
      <c r="E4005" t="str">
        <f>IF(EXPORTACIONES!D4005="","",EXPORTACIONES!D4005)</f>
        <v/>
      </c>
      <c r="F4005">
        <f>EXPORTACIONES!F4005</f>
        <v>0</v>
      </c>
      <c r="K4005" t="str">
        <f t="shared" si="558"/>
        <v/>
      </c>
      <c r="M4005">
        <f t="shared" si="559"/>
        <v>0</v>
      </c>
      <c r="N4005" t="str">
        <f t="shared" si="560"/>
        <v/>
      </c>
      <c r="O4005" t="str">
        <f t="shared" si="561"/>
        <v/>
      </c>
      <c r="P4005" t="str">
        <f t="shared" si="562"/>
        <v/>
      </c>
      <c r="Q4005">
        <v>1</v>
      </c>
      <c r="R4005" t="str">
        <f t="shared" si="563"/>
        <v/>
      </c>
      <c r="S4005" t="str">
        <f t="shared" si="564"/>
        <v/>
      </c>
      <c r="T4005" t="str">
        <f t="shared" si="565"/>
        <v/>
      </c>
      <c r="U4005" t="str">
        <f t="shared" si="566"/>
        <v/>
      </c>
    </row>
    <row r="4006" spans="1:21" x14ac:dyDescent="0.25">
      <c r="A4006" s="6" t="str">
        <f>IF(EXPORTACIONES!A4006="","",EXPORTACIONES!A4006)</f>
        <v/>
      </c>
      <c r="B4006" t="str">
        <f>IF(EXPORTACIONES!B4006="","",VLOOKUP(EXPORTACIONES!B4006,PERSONAS!$A$1:$B$59,2,FALSE))</f>
        <v/>
      </c>
      <c r="C4006" t="str">
        <f>IF(EXPORTACIONES!C4006="","",VLOOKUP(EXPORTACIONES!C4006,ACTIVIDADES!$A$1:$B$37,2,FALSE))</f>
        <v/>
      </c>
      <c r="D4006" t="str">
        <f>IF(EXPORTACIONES!D4006="","",EXPORTACIONES!D4006&amp;" -- "&amp;IF(EXPORTACIONES!E4006="","Actividad de "&amp;EXPORTACIONES!C4006,EXPORTACIONES!E4006))</f>
        <v/>
      </c>
      <c r="E4006" t="str">
        <f>IF(EXPORTACIONES!D4006="","",EXPORTACIONES!D4006)</f>
        <v/>
      </c>
      <c r="F4006">
        <f>EXPORTACIONES!F4006</f>
        <v>0</v>
      </c>
      <c r="K4006" t="str">
        <f t="shared" si="558"/>
        <v/>
      </c>
      <c r="M4006">
        <f t="shared" si="559"/>
        <v>0</v>
      </c>
      <c r="N4006" t="str">
        <f t="shared" si="560"/>
        <v/>
      </c>
      <c r="O4006" t="str">
        <f t="shared" si="561"/>
        <v/>
      </c>
      <c r="P4006" t="str">
        <f t="shared" si="562"/>
        <v/>
      </c>
      <c r="Q4006">
        <v>1</v>
      </c>
      <c r="R4006" t="str">
        <f t="shared" si="563"/>
        <v/>
      </c>
      <c r="S4006" t="str">
        <f t="shared" si="564"/>
        <v/>
      </c>
      <c r="T4006" t="str">
        <f t="shared" si="565"/>
        <v/>
      </c>
      <c r="U4006" t="str">
        <f t="shared" si="566"/>
        <v/>
      </c>
    </row>
    <row r="4007" spans="1:21" x14ac:dyDescent="0.25">
      <c r="A4007" s="6" t="str">
        <f>IF(EXPORTACIONES!A4007="","",EXPORTACIONES!A4007)</f>
        <v/>
      </c>
      <c r="B4007" t="str">
        <f>IF(EXPORTACIONES!B4007="","",VLOOKUP(EXPORTACIONES!B4007,PERSONAS!$A$1:$B$59,2,FALSE))</f>
        <v/>
      </c>
      <c r="C4007" t="str">
        <f>IF(EXPORTACIONES!C4007="","",VLOOKUP(EXPORTACIONES!C4007,ACTIVIDADES!$A$1:$B$37,2,FALSE))</f>
        <v/>
      </c>
      <c r="D4007" t="str">
        <f>IF(EXPORTACIONES!D4007="","",EXPORTACIONES!D4007&amp;" -- "&amp;IF(EXPORTACIONES!E4007="","Actividad de "&amp;EXPORTACIONES!C4007,EXPORTACIONES!E4007))</f>
        <v/>
      </c>
      <c r="E4007" t="str">
        <f>IF(EXPORTACIONES!D4007="","",EXPORTACIONES!D4007)</f>
        <v/>
      </c>
      <c r="F4007">
        <f>EXPORTACIONES!F4007</f>
        <v>0</v>
      </c>
      <c r="K4007" t="str">
        <f t="shared" si="558"/>
        <v/>
      </c>
      <c r="M4007">
        <f t="shared" si="559"/>
        <v>0</v>
      </c>
      <c r="N4007" t="str">
        <f t="shared" si="560"/>
        <v/>
      </c>
      <c r="O4007" t="str">
        <f t="shared" si="561"/>
        <v/>
      </c>
      <c r="P4007" t="str">
        <f t="shared" si="562"/>
        <v/>
      </c>
      <c r="Q4007">
        <v>1</v>
      </c>
      <c r="R4007" t="str">
        <f t="shared" si="563"/>
        <v/>
      </c>
      <c r="S4007" t="str">
        <f t="shared" si="564"/>
        <v/>
      </c>
      <c r="T4007" t="str">
        <f t="shared" si="565"/>
        <v/>
      </c>
      <c r="U4007" t="str">
        <f t="shared" si="566"/>
        <v/>
      </c>
    </row>
    <row r="4008" spans="1:21" x14ac:dyDescent="0.25">
      <c r="A4008" s="6" t="str">
        <f>IF(EXPORTACIONES!A4008="","",EXPORTACIONES!A4008)</f>
        <v/>
      </c>
      <c r="B4008" t="str">
        <f>IF(EXPORTACIONES!B4008="","",VLOOKUP(EXPORTACIONES!B4008,PERSONAS!$A$1:$B$59,2,FALSE))</f>
        <v/>
      </c>
      <c r="C4008" t="str">
        <f>IF(EXPORTACIONES!C4008="","",VLOOKUP(EXPORTACIONES!C4008,ACTIVIDADES!$A$1:$B$37,2,FALSE))</f>
        <v/>
      </c>
      <c r="D4008" t="str">
        <f>IF(EXPORTACIONES!D4008="","",EXPORTACIONES!D4008&amp;" -- "&amp;IF(EXPORTACIONES!E4008="","Actividad de "&amp;EXPORTACIONES!C4008,EXPORTACIONES!E4008))</f>
        <v/>
      </c>
      <c r="E4008" t="str">
        <f>IF(EXPORTACIONES!D4008="","",EXPORTACIONES!D4008)</f>
        <v/>
      </c>
      <c r="F4008">
        <f>EXPORTACIONES!F4008</f>
        <v>0</v>
      </c>
      <c r="K4008" t="str">
        <f t="shared" si="558"/>
        <v/>
      </c>
      <c r="M4008">
        <f t="shared" si="559"/>
        <v>0</v>
      </c>
      <c r="N4008" t="str">
        <f t="shared" si="560"/>
        <v/>
      </c>
      <c r="O4008" t="str">
        <f t="shared" si="561"/>
        <v/>
      </c>
      <c r="P4008" t="str">
        <f t="shared" si="562"/>
        <v/>
      </c>
      <c r="Q4008">
        <v>1</v>
      </c>
      <c r="R4008" t="str">
        <f t="shared" si="563"/>
        <v/>
      </c>
      <c r="S4008" t="str">
        <f t="shared" si="564"/>
        <v/>
      </c>
      <c r="T4008" t="str">
        <f t="shared" si="565"/>
        <v/>
      </c>
      <c r="U4008" t="str">
        <f t="shared" si="566"/>
        <v/>
      </c>
    </row>
    <row r="4009" spans="1:21" x14ac:dyDescent="0.25">
      <c r="A4009" s="6" t="str">
        <f>IF(EXPORTACIONES!A4009="","",EXPORTACIONES!A4009)</f>
        <v/>
      </c>
      <c r="B4009" t="str">
        <f>IF(EXPORTACIONES!B4009="","",VLOOKUP(EXPORTACIONES!B4009,PERSONAS!$A$1:$B$59,2,FALSE))</f>
        <v/>
      </c>
      <c r="C4009" t="str">
        <f>IF(EXPORTACIONES!C4009="","",VLOOKUP(EXPORTACIONES!C4009,ACTIVIDADES!$A$1:$B$37,2,FALSE))</f>
        <v/>
      </c>
      <c r="D4009" t="str">
        <f>IF(EXPORTACIONES!D4009="","",EXPORTACIONES!D4009&amp;" -- "&amp;IF(EXPORTACIONES!E4009="","Actividad de "&amp;EXPORTACIONES!C4009,EXPORTACIONES!E4009))</f>
        <v/>
      </c>
      <c r="E4009" t="str">
        <f>IF(EXPORTACIONES!D4009="","",EXPORTACIONES!D4009)</f>
        <v/>
      </c>
      <c r="F4009">
        <f>EXPORTACIONES!F4009</f>
        <v>0</v>
      </c>
      <c r="K4009" t="str">
        <f t="shared" si="558"/>
        <v/>
      </c>
      <c r="M4009">
        <f t="shared" si="559"/>
        <v>0</v>
      </c>
      <c r="N4009" t="str">
        <f t="shared" si="560"/>
        <v/>
      </c>
      <c r="O4009" t="str">
        <f t="shared" si="561"/>
        <v/>
      </c>
      <c r="P4009" t="str">
        <f t="shared" si="562"/>
        <v/>
      </c>
      <c r="Q4009">
        <v>1</v>
      </c>
      <c r="R4009" t="str">
        <f t="shared" si="563"/>
        <v/>
      </c>
      <c r="S4009" t="str">
        <f t="shared" si="564"/>
        <v/>
      </c>
      <c r="T4009" t="str">
        <f t="shared" si="565"/>
        <v/>
      </c>
      <c r="U4009" t="str">
        <f t="shared" si="566"/>
        <v/>
      </c>
    </row>
    <row r="4010" spans="1:21" x14ac:dyDescent="0.25">
      <c r="A4010" s="6" t="str">
        <f>IF(EXPORTACIONES!A4010="","",EXPORTACIONES!A4010)</f>
        <v/>
      </c>
      <c r="B4010" t="str">
        <f>IF(EXPORTACIONES!B4010="","",VLOOKUP(EXPORTACIONES!B4010,PERSONAS!$A$1:$B$59,2,FALSE))</f>
        <v/>
      </c>
      <c r="C4010" t="str">
        <f>IF(EXPORTACIONES!C4010="","",VLOOKUP(EXPORTACIONES!C4010,ACTIVIDADES!$A$1:$B$37,2,FALSE))</f>
        <v/>
      </c>
      <c r="D4010" t="str">
        <f>IF(EXPORTACIONES!D4010="","",EXPORTACIONES!D4010&amp;" -- "&amp;IF(EXPORTACIONES!E4010="","Actividad de "&amp;EXPORTACIONES!C4010,EXPORTACIONES!E4010))</f>
        <v/>
      </c>
      <c r="E4010" t="str">
        <f>IF(EXPORTACIONES!D4010="","",EXPORTACIONES!D4010)</f>
        <v/>
      </c>
      <c r="F4010">
        <f>EXPORTACIONES!F4010</f>
        <v>0</v>
      </c>
      <c r="K4010" t="str">
        <f t="shared" si="558"/>
        <v/>
      </c>
      <c r="M4010">
        <f t="shared" si="559"/>
        <v>0</v>
      </c>
      <c r="N4010" t="str">
        <f t="shared" si="560"/>
        <v/>
      </c>
      <c r="O4010" t="str">
        <f t="shared" si="561"/>
        <v/>
      </c>
      <c r="P4010" t="str">
        <f t="shared" si="562"/>
        <v/>
      </c>
      <c r="Q4010">
        <v>1</v>
      </c>
      <c r="R4010" t="str">
        <f t="shared" si="563"/>
        <v/>
      </c>
      <c r="S4010" t="str">
        <f t="shared" si="564"/>
        <v/>
      </c>
      <c r="T4010" t="str">
        <f t="shared" si="565"/>
        <v/>
      </c>
      <c r="U4010" t="str">
        <f t="shared" si="566"/>
        <v/>
      </c>
    </row>
    <row r="4011" spans="1:21" x14ac:dyDescent="0.25">
      <c r="A4011" s="6" t="str">
        <f>IF(EXPORTACIONES!A4011="","",EXPORTACIONES!A4011)</f>
        <v/>
      </c>
      <c r="B4011" t="str">
        <f>IF(EXPORTACIONES!B4011="","",VLOOKUP(EXPORTACIONES!B4011,PERSONAS!$A$1:$B$59,2,FALSE))</f>
        <v/>
      </c>
      <c r="C4011" t="str">
        <f>IF(EXPORTACIONES!C4011="","",VLOOKUP(EXPORTACIONES!C4011,ACTIVIDADES!$A$1:$B$37,2,FALSE))</f>
        <v/>
      </c>
      <c r="D4011" t="str">
        <f>IF(EXPORTACIONES!D4011="","",EXPORTACIONES!D4011&amp;" -- "&amp;IF(EXPORTACIONES!E4011="","Actividad de "&amp;EXPORTACIONES!C4011,EXPORTACIONES!E4011))</f>
        <v/>
      </c>
      <c r="E4011" t="str">
        <f>IF(EXPORTACIONES!D4011="","",EXPORTACIONES!D4011)</f>
        <v/>
      </c>
      <c r="F4011">
        <f>EXPORTACIONES!F4011</f>
        <v>0</v>
      </c>
      <c r="K4011" t="str">
        <f t="shared" si="558"/>
        <v/>
      </c>
      <c r="M4011">
        <f t="shared" si="559"/>
        <v>0</v>
      </c>
      <c r="N4011" t="str">
        <f t="shared" si="560"/>
        <v/>
      </c>
      <c r="O4011" t="str">
        <f t="shared" si="561"/>
        <v/>
      </c>
      <c r="P4011" t="str">
        <f t="shared" si="562"/>
        <v/>
      </c>
      <c r="Q4011">
        <v>1</v>
      </c>
      <c r="R4011" t="str">
        <f t="shared" si="563"/>
        <v/>
      </c>
      <c r="S4011" t="str">
        <f t="shared" si="564"/>
        <v/>
      </c>
      <c r="T4011" t="str">
        <f t="shared" si="565"/>
        <v/>
      </c>
      <c r="U4011" t="str">
        <f t="shared" si="566"/>
        <v/>
      </c>
    </row>
    <row r="4012" spans="1:21" x14ac:dyDescent="0.25">
      <c r="A4012" s="6" t="str">
        <f>IF(EXPORTACIONES!A4012="","",EXPORTACIONES!A4012)</f>
        <v/>
      </c>
      <c r="B4012" t="str">
        <f>IF(EXPORTACIONES!B4012="","",VLOOKUP(EXPORTACIONES!B4012,PERSONAS!$A$1:$B$59,2,FALSE))</f>
        <v/>
      </c>
      <c r="C4012" t="str">
        <f>IF(EXPORTACIONES!C4012="","",VLOOKUP(EXPORTACIONES!C4012,ACTIVIDADES!$A$1:$B$37,2,FALSE))</f>
        <v/>
      </c>
      <c r="D4012" t="str">
        <f>IF(EXPORTACIONES!D4012="","",EXPORTACIONES!D4012&amp;" -- "&amp;IF(EXPORTACIONES!E4012="","Actividad de "&amp;EXPORTACIONES!C4012,EXPORTACIONES!E4012))</f>
        <v/>
      </c>
      <c r="E4012" t="str">
        <f>IF(EXPORTACIONES!D4012="","",EXPORTACIONES!D4012)</f>
        <v/>
      </c>
      <c r="F4012">
        <f>EXPORTACIONES!F4012</f>
        <v>0</v>
      </c>
      <c r="K4012" t="str">
        <f t="shared" si="558"/>
        <v/>
      </c>
      <c r="M4012">
        <f t="shared" si="559"/>
        <v>0</v>
      </c>
      <c r="N4012" t="str">
        <f t="shared" si="560"/>
        <v/>
      </c>
      <c r="O4012" t="str">
        <f t="shared" si="561"/>
        <v/>
      </c>
      <c r="P4012" t="str">
        <f t="shared" si="562"/>
        <v/>
      </c>
      <c r="Q4012">
        <v>1</v>
      </c>
      <c r="R4012" t="str">
        <f t="shared" si="563"/>
        <v/>
      </c>
      <c r="S4012" t="str">
        <f t="shared" si="564"/>
        <v/>
      </c>
      <c r="T4012" t="str">
        <f t="shared" si="565"/>
        <v/>
      </c>
      <c r="U4012" t="str">
        <f t="shared" si="566"/>
        <v/>
      </c>
    </row>
    <row r="4013" spans="1:21" x14ac:dyDescent="0.25">
      <c r="A4013" s="6" t="str">
        <f>IF(EXPORTACIONES!A4013="","",EXPORTACIONES!A4013)</f>
        <v/>
      </c>
      <c r="B4013" t="str">
        <f>IF(EXPORTACIONES!B4013="","",VLOOKUP(EXPORTACIONES!B4013,PERSONAS!$A$1:$B$59,2,FALSE))</f>
        <v/>
      </c>
      <c r="C4013" t="str">
        <f>IF(EXPORTACIONES!C4013="","",VLOOKUP(EXPORTACIONES!C4013,ACTIVIDADES!$A$1:$B$37,2,FALSE))</f>
        <v/>
      </c>
      <c r="D4013" t="str">
        <f>IF(EXPORTACIONES!D4013="","",EXPORTACIONES!D4013&amp;" -- "&amp;IF(EXPORTACIONES!E4013="","Actividad de "&amp;EXPORTACIONES!C4013,EXPORTACIONES!E4013))</f>
        <v/>
      </c>
      <c r="E4013" t="str">
        <f>IF(EXPORTACIONES!D4013="","",EXPORTACIONES!D4013)</f>
        <v/>
      </c>
      <c r="F4013">
        <f>EXPORTACIONES!F4013</f>
        <v>0</v>
      </c>
      <c r="K4013" t="str">
        <f t="shared" si="558"/>
        <v/>
      </c>
      <c r="M4013">
        <f t="shared" si="559"/>
        <v>0</v>
      </c>
      <c r="N4013" t="str">
        <f t="shared" si="560"/>
        <v/>
      </c>
      <c r="O4013" t="str">
        <f t="shared" si="561"/>
        <v/>
      </c>
      <c r="P4013" t="str">
        <f t="shared" si="562"/>
        <v/>
      </c>
      <c r="Q4013">
        <v>1</v>
      </c>
      <c r="R4013" t="str">
        <f t="shared" si="563"/>
        <v/>
      </c>
      <c r="S4013" t="str">
        <f t="shared" si="564"/>
        <v/>
      </c>
      <c r="T4013" t="str">
        <f t="shared" si="565"/>
        <v/>
      </c>
      <c r="U4013" t="str">
        <f t="shared" si="566"/>
        <v/>
      </c>
    </row>
    <row r="4014" spans="1:21" x14ac:dyDescent="0.25">
      <c r="A4014" s="6" t="str">
        <f>IF(EXPORTACIONES!A4014="","",EXPORTACIONES!A4014)</f>
        <v/>
      </c>
      <c r="B4014" t="str">
        <f>IF(EXPORTACIONES!B4014="","",VLOOKUP(EXPORTACIONES!B4014,PERSONAS!$A$1:$B$59,2,FALSE))</f>
        <v/>
      </c>
      <c r="C4014" t="str">
        <f>IF(EXPORTACIONES!C4014="","",VLOOKUP(EXPORTACIONES!C4014,ACTIVIDADES!$A$1:$B$37,2,FALSE))</f>
        <v/>
      </c>
      <c r="D4014" t="str">
        <f>IF(EXPORTACIONES!D4014="","",EXPORTACIONES!D4014&amp;" -- "&amp;IF(EXPORTACIONES!E4014="","Actividad de "&amp;EXPORTACIONES!C4014,EXPORTACIONES!E4014))</f>
        <v/>
      </c>
      <c r="E4014" t="str">
        <f>IF(EXPORTACIONES!D4014="","",EXPORTACIONES!D4014)</f>
        <v/>
      </c>
      <c r="F4014">
        <f>EXPORTACIONES!F4014</f>
        <v>0</v>
      </c>
      <c r="K4014" t="str">
        <f t="shared" si="558"/>
        <v/>
      </c>
      <c r="M4014">
        <f t="shared" si="559"/>
        <v>0</v>
      </c>
      <c r="N4014" t="str">
        <f t="shared" si="560"/>
        <v/>
      </c>
      <c r="O4014" t="str">
        <f t="shared" si="561"/>
        <v/>
      </c>
      <c r="P4014" t="str">
        <f t="shared" si="562"/>
        <v/>
      </c>
      <c r="Q4014">
        <v>1</v>
      </c>
      <c r="R4014" t="str">
        <f t="shared" si="563"/>
        <v/>
      </c>
      <c r="S4014" t="str">
        <f t="shared" si="564"/>
        <v/>
      </c>
      <c r="T4014" t="str">
        <f t="shared" si="565"/>
        <v/>
      </c>
      <c r="U4014" t="str">
        <f t="shared" si="566"/>
        <v/>
      </c>
    </row>
    <row r="4015" spans="1:21" x14ac:dyDescent="0.25">
      <c r="A4015" s="6" t="str">
        <f>IF(EXPORTACIONES!A4015="","",EXPORTACIONES!A4015)</f>
        <v/>
      </c>
      <c r="B4015" t="str">
        <f>IF(EXPORTACIONES!B4015="","",VLOOKUP(EXPORTACIONES!B4015,PERSONAS!$A$1:$B$59,2,FALSE))</f>
        <v/>
      </c>
      <c r="C4015" t="str">
        <f>IF(EXPORTACIONES!C4015="","",VLOOKUP(EXPORTACIONES!C4015,ACTIVIDADES!$A$1:$B$37,2,FALSE))</f>
        <v/>
      </c>
      <c r="D4015" t="str">
        <f>IF(EXPORTACIONES!D4015="","",EXPORTACIONES!D4015&amp;" -- "&amp;IF(EXPORTACIONES!E4015="","Actividad de "&amp;EXPORTACIONES!C4015,EXPORTACIONES!E4015))</f>
        <v/>
      </c>
      <c r="E4015" t="str">
        <f>IF(EXPORTACIONES!D4015="","",EXPORTACIONES!D4015)</f>
        <v/>
      </c>
      <c r="F4015">
        <f>EXPORTACIONES!F4015</f>
        <v>0</v>
      </c>
      <c r="K4015" t="str">
        <f t="shared" si="558"/>
        <v/>
      </c>
      <c r="M4015">
        <f t="shared" si="559"/>
        <v>0</v>
      </c>
      <c r="N4015" t="str">
        <f t="shared" si="560"/>
        <v/>
      </c>
      <c r="O4015" t="str">
        <f t="shared" si="561"/>
        <v/>
      </c>
      <c r="P4015" t="str">
        <f t="shared" si="562"/>
        <v/>
      </c>
      <c r="Q4015">
        <v>1</v>
      </c>
      <c r="R4015" t="str">
        <f t="shared" si="563"/>
        <v/>
      </c>
      <c r="S4015" t="str">
        <f t="shared" si="564"/>
        <v/>
      </c>
      <c r="T4015" t="str">
        <f t="shared" si="565"/>
        <v/>
      </c>
      <c r="U4015" t="str">
        <f t="shared" si="566"/>
        <v/>
      </c>
    </row>
    <row r="4016" spans="1:21" x14ac:dyDescent="0.25">
      <c r="A4016" s="6" t="str">
        <f>IF(EXPORTACIONES!A4016="","",EXPORTACIONES!A4016)</f>
        <v/>
      </c>
      <c r="B4016" t="str">
        <f>IF(EXPORTACIONES!B4016="","",VLOOKUP(EXPORTACIONES!B4016,PERSONAS!$A$1:$B$59,2,FALSE))</f>
        <v/>
      </c>
      <c r="C4016" t="str">
        <f>IF(EXPORTACIONES!C4016="","",VLOOKUP(EXPORTACIONES!C4016,ACTIVIDADES!$A$1:$B$37,2,FALSE))</f>
        <v/>
      </c>
      <c r="D4016" t="str">
        <f>IF(EXPORTACIONES!D4016="","",EXPORTACIONES!D4016&amp;" -- "&amp;IF(EXPORTACIONES!E4016="","Actividad de "&amp;EXPORTACIONES!C4016,EXPORTACIONES!E4016))</f>
        <v/>
      </c>
      <c r="E4016" t="str">
        <f>IF(EXPORTACIONES!D4016="","",EXPORTACIONES!D4016)</f>
        <v/>
      </c>
      <c r="F4016">
        <f>EXPORTACIONES!F4016</f>
        <v>0</v>
      </c>
      <c r="K4016" t="str">
        <f t="shared" si="558"/>
        <v/>
      </c>
      <c r="M4016">
        <f t="shared" si="559"/>
        <v>0</v>
      </c>
      <c r="N4016" t="str">
        <f t="shared" si="560"/>
        <v/>
      </c>
      <c r="O4016" t="str">
        <f t="shared" si="561"/>
        <v/>
      </c>
      <c r="P4016" t="str">
        <f t="shared" si="562"/>
        <v/>
      </c>
      <c r="Q4016">
        <v>1</v>
      </c>
      <c r="R4016" t="str">
        <f t="shared" si="563"/>
        <v/>
      </c>
      <c r="S4016" t="str">
        <f t="shared" si="564"/>
        <v/>
      </c>
      <c r="T4016" t="str">
        <f t="shared" si="565"/>
        <v/>
      </c>
      <c r="U4016" t="str">
        <f t="shared" si="566"/>
        <v/>
      </c>
    </row>
    <row r="4017" spans="1:21" x14ac:dyDescent="0.25">
      <c r="A4017" s="6" t="str">
        <f>IF(EXPORTACIONES!A4017="","",EXPORTACIONES!A4017)</f>
        <v/>
      </c>
      <c r="B4017" t="str">
        <f>IF(EXPORTACIONES!B4017="","",VLOOKUP(EXPORTACIONES!B4017,PERSONAS!$A$1:$B$59,2,FALSE))</f>
        <v/>
      </c>
      <c r="C4017" t="str">
        <f>IF(EXPORTACIONES!C4017="","",VLOOKUP(EXPORTACIONES!C4017,ACTIVIDADES!$A$1:$B$37,2,FALSE))</f>
        <v/>
      </c>
      <c r="D4017" t="str">
        <f>IF(EXPORTACIONES!D4017="","",EXPORTACIONES!D4017&amp;" -- "&amp;IF(EXPORTACIONES!E4017="","Actividad de "&amp;EXPORTACIONES!C4017,EXPORTACIONES!E4017))</f>
        <v/>
      </c>
      <c r="E4017" t="str">
        <f>IF(EXPORTACIONES!D4017="","",EXPORTACIONES!D4017)</f>
        <v/>
      </c>
      <c r="F4017">
        <f>EXPORTACIONES!F4017</f>
        <v>0</v>
      </c>
      <c r="K4017" t="str">
        <f t="shared" si="558"/>
        <v/>
      </c>
      <c r="M4017">
        <f t="shared" si="559"/>
        <v>0</v>
      </c>
      <c r="N4017" t="str">
        <f t="shared" si="560"/>
        <v/>
      </c>
      <c r="O4017" t="str">
        <f t="shared" si="561"/>
        <v/>
      </c>
      <c r="P4017" t="str">
        <f t="shared" si="562"/>
        <v/>
      </c>
      <c r="Q4017">
        <v>1</v>
      </c>
      <c r="R4017" t="str">
        <f t="shared" si="563"/>
        <v/>
      </c>
      <c r="S4017" t="str">
        <f t="shared" si="564"/>
        <v/>
      </c>
      <c r="T4017" t="str">
        <f t="shared" si="565"/>
        <v/>
      </c>
      <c r="U4017" t="str">
        <f t="shared" si="566"/>
        <v/>
      </c>
    </row>
    <row r="4018" spans="1:21" x14ac:dyDescent="0.25">
      <c r="A4018" s="6" t="str">
        <f>IF(EXPORTACIONES!A4018="","",EXPORTACIONES!A4018)</f>
        <v/>
      </c>
      <c r="B4018" t="str">
        <f>IF(EXPORTACIONES!B4018="","",VLOOKUP(EXPORTACIONES!B4018,PERSONAS!$A$1:$B$59,2,FALSE))</f>
        <v/>
      </c>
      <c r="C4018" t="str">
        <f>IF(EXPORTACIONES!C4018="","",VLOOKUP(EXPORTACIONES!C4018,ACTIVIDADES!$A$1:$B$37,2,FALSE))</f>
        <v/>
      </c>
      <c r="D4018" t="str">
        <f>IF(EXPORTACIONES!D4018="","",EXPORTACIONES!D4018&amp;" -- "&amp;IF(EXPORTACIONES!E4018="","Actividad de "&amp;EXPORTACIONES!C4018,EXPORTACIONES!E4018))</f>
        <v/>
      </c>
      <c r="E4018" t="str">
        <f>IF(EXPORTACIONES!D4018="","",EXPORTACIONES!D4018)</f>
        <v/>
      </c>
      <c r="F4018">
        <f>EXPORTACIONES!F4018</f>
        <v>0</v>
      </c>
      <c r="K4018" t="str">
        <f t="shared" si="558"/>
        <v/>
      </c>
      <c r="M4018">
        <f t="shared" si="559"/>
        <v>0</v>
      </c>
      <c r="N4018" t="str">
        <f t="shared" si="560"/>
        <v/>
      </c>
      <c r="O4018" t="str">
        <f t="shared" si="561"/>
        <v/>
      </c>
      <c r="P4018" t="str">
        <f t="shared" si="562"/>
        <v/>
      </c>
      <c r="Q4018">
        <v>1</v>
      </c>
      <c r="R4018" t="str">
        <f t="shared" si="563"/>
        <v/>
      </c>
      <c r="S4018" t="str">
        <f t="shared" si="564"/>
        <v/>
      </c>
      <c r="T4018" t="str">
        <f t="shared" si="565"/>
        <v/>
      </c>
      <c r="U4018" t="str">
        <f t="shared" si="566"/>
        <v/>
      </c>
    </row>
    <row r="4019" spans="1:21" x14ac:dyDescent="0.25">
      <c r="A4019" s="6" t="str">
        <f>IF(EXPORTACIONES!A4019="","",EXPORTACIONES!A4019)</f>
        <v/>
      </c>
      <c r="B4019" t="str">
        <f>IF(EXPORTACIONES!B4019="","",VLOOKUP(EXPORTACIONES!B4019,PERSONAS!$A$1:$B$59,2,FALSE))</f>
        <v/>
      </c>
      <c r="C4019" t="str">
        <f>IF(EXPORTACIONES!C4019="","",VLOOKUP(EXPORTACIONES!C4019,ACTIVIDADES!$A$1:$B$37,2,FALSE))</f>
        <v/>
      </c>
      <c r="D4019" t="str">
        <f>IF(EXPORTACIONES!D4019="","",EXPORTACIONES!D4019&amp;" -- "&amp;IF(EXPORTACIONES!E4019="","Actividad de "&amp;EXPORTACIONES!C4019,EXPORTACIONES!E4019))</f>
        <v/>
      </c>
      <c r="E4019" t="str">
        <f>IF(EXPORTACIONES!D4019="","",EXPORTACIONES!D4019)</f>
        <v/>
      </c>
      <c r="F4019">
        <f>EXPORTACIONES!F4019</f>
        <v>0</v>
      </c>
      <c r="K4019" t="str">
        <f t="shared" si="558"/>
        <v/>
      </c>
      <c r="M4019">
        <f t="shared" si="559"/>
        <v>0</v>
      </c>
      <c r="N4019" t="str">
        <f t="shared" si="560"/>
        <v/>
      </c>
      <c r="O4019" t="str">
        <f t="shared" si="561"/>
        <v/>
      </c>
      <c r="P4019" t="str">
        <f t="shared" si="562"/>
        <v/>
      </c>
      <c r="Q4019">
        <v>1</v>
      </c>
      <c r="R4019" t="str">
        <f t="shared" si="563"/>
        <v/>
      </c>
      <c r="S4019" t="str">
        <f t="shared" si="564"/>
        <v/>
      </c>
      <c r="T4019" t="str">
        <f t="shared" si="565"/>
        <v/>
      </c>
      <c r="U4019" t="str">
        <f t="shared" si="566"/>
        <v/>
      </c>
    </row>
    <row r="4020" spans="1:21" x14ac:dyDescent="0.25">
      <c r="A4020" s="6" t="str">
        <f>IF(EXPORTACIONES!A4020="","",EXPORTACIONES!A4020)</f>
        <v/>
      </c>
      <c r="B4020" t="str">
        <f>IF(EXPORTACIONES!B4020="","",VLOOKUP(EXPORTACIONES!B4020,PERSONAS!$A$1:$B$59,2,FALSE))</f>
        <v/>
      </c>
      <c r="C4020" t="str">
        <f>IF(EXPORTACIONES!C4020="","",VLOOKUP(EXPORTACIONES!C4020,ACTIVIDADES!$A$1:$B$37,2,FALSE))</f>
        <v/>
      </c>
      <c r="D4020" t="str">
        <f>IF(EXPORTACIONES!D4020="","",EXPORTACIONES!D4020&amp;" -- "&amp;IF(EXPORTACIONES!E4020="","Actividad de "&amp;EXPORTACIONES!C4020,EXPORTACIONES!E4020))</f>
        <v/>
      </c>
      <c r="E4020" t="str">
        <f>IF(EXPORTACIONES!D4020="","",EXPORTACIONES!D4020)</f>
        <v/>
      </c>
      <c r="F4020">
        <f>EXPORTACIONES!F4020</f>
        <v>0</v>
      </c>
      <c r="K4020" t="str">
        <f t="shared" si="558"/>
        <v/>
      </c>
      <c r="M4020">
        <f t="shared" si="559"/>
        <v>0</v>
      </c>
      <c r="N4020" t="str">
        <f t="shared" si="560"/>
        <v/>
      </c>
      <c r="O4020" t="str">
        <f t="shared" si="561"/>
        <v/>
      </c>
      <c r="P4020" t="str">
        <f t="shared" si="562"/>
        <v/>
      </c>
      <c r="Q4020">
        <v>1</v>
      </c>
      <c r="R4020" t="str">
        <f t="shared" si="563"/>
        <v/>
      </c>
      <c r="S4020" t="str">
        <f t="shared" si="564"/>
        <v/>
      </c>
      <c r="T4020" t="str">
        <f t="shared" si="565"/>
        <v/>
      </c>
      <c r="U4020" t="str">
        <f t="shared" si="566"/>
        <v/>
      </c>
    </row>
    <row r="4021" spans="1:21" x14ac:dyDescent="0.25">
      <c r="A4021" s="6" t="str">
        <f>IF(EXPORTACIONES!A4021="","",EXPORTACIONES!A4021)</f>
        <v/>
      </c>
      <c r="B4021" t="str">
        <f>IF(EXPORTACIONES!B4021="","",VLOOKUP(EXPORTACIONES!B4021,PERSONAS!$A$1:$B$59,2,FALSE))</f>
        <v/>
      </c>
      <c r="C4021" t="str">
        <f>IF(EXPORTACIONES!C4021="","",VLOOKUP(EXPORTACIONES!C4021,ACTIVIDADES!$A$1:$B$37,2,FALSE))</f>
        <v/>
      </c>
      <c r="D4021" t="str">
        <f>IF(EXPORTACIONES!D4021="","",EXPORTACIONES!D4021&amp;" -- "&amp;IF(EXPORTACIONES!E4021="","Actividad de "&amp;EXPORTACIONES!C4021,EXPORTACIONES!E4021))</f>
        <v/>
      </c>
      <c r="E4021" t="str">
        <f>IF(EXPORTACIONES!D4021="","",EXPORTACIONES!D4021)</f>
        <v/>
      </c>
      <c r="F4021">
        <f>EXPORTACIONES!F4021</f>
        <v>0</v>
      </c>
      <c r="K4021" t="str">
        <f t="shared" si="558"/>
        <v/>
      </c>
      <c r="M4021">
        <f t="shared" si="559"/>
        <v>0</v>
      </c>
      <c r="N4021" t="str">
        <f t="shared" si="560"/>
        <v/>
      </c>
      <c r="O4021" t="str">
        <f t="shared" si="561"/>
        <v/>
      </c>
      <c r="P4021" t="str">
        <f t="shared" si="562"/>
        <v/>
      </c>
      <c r="Q4021">
        <v>1</v>
      </c>
      <c r="R4021" t="str">
        <f t="shared" si="563"/>
        <v/>
      </c>
      <c r="S4021" t="str">
        <f t="shared" si="564"/>
        <v/>
      </c>
      <c r="T4021" t="str">
        <f t="shared" si="565"/>
        <v/>
      </c>
      <c r="U4021" t="str">
        <f t="shared" si="566"/>
        <v/>
      </c>
    </row>
    <row r="4022" spans="1:21" x14ac:dyDescent="0.25">
      <c r="A4022" s="6" t="str">
        <f>IF(EXPORTACIONES!A4022="","",EXPORTACIONES!A4022)</f>
        <v/>
      </c>
      <c r="B4022" t="str">
        <f>IF(EXPORTACIONES!B4022="","",VLOOKUP(EXPORTACIONES!B4022,PERSONAS!$A$1:$B$59,2,FALSE))</f>
        <v/>
      </c>
      <c r="C4022" t="str">
        <f>IF(EXPORTACIONES!C4022="","",VLOOKUP(EXPORTACIONES!C4022,ACTIVIDADES!$A$1:$B$37,2,FALSE))</f>
        <v/>
      </c>
      <c r="D4022" t="str">
        <f>IF(EXPORTACIONES!D4022="","",EXPORTACIONES!D4022&amp;" -- "&amp;IF(EXPORTACIONES!E4022="","Actividad de "&amp;EXPORTACIONES!C4022,EXPORTACIONES!E4022))</f>
        <v/>
      </c>
      <c r="E4022" t="str">
        <f>IF(EXPORTACIONES!D4022="","",EXPORTACIONES!D4022)</f>
        <v/>
      </c>
      <c r="F4022">
        <f>EXPORTACIONES!F4022</f>
        <v>0</v>
      </c>
      <c r="K4022" t="str">
        <f t="shared" si="558"/>
        <v/>
      </c>
      <c r="M4022">
        <f t="shared" si="559"/>
        <v>0</v>
      </c>
      <c r="N4022" t="str">
        <f t="shared" si="560"/>
        <v/>
      </c>
      <c r="O4022" t="str">
        <f t="shared" si="561"/>
        <v/>
      </c>
      <c r="P4022" t="str">
        <f t="shared" si="562"/>
        <v/>
      </c>
      <c r="Q4022">
        <v>1</v>
      </c>
      <c r="R4022" t="str">
        <f t="shared" si="563"/>
        <v/>
      </c>
      <c r="S4022" t="str">
        <f t="shared" si="564"/>
        <v/>
      </c>
      <c r="T4022" t="str">
        <f t="shared" si="565"/>
        <v/>
      </c>
      <c r="U4022" t="str">
        <f t="shared" si="566"/>
        <v/>
      </c>
    </row>
    <row r="4023" spans="1:21" x14ac:dyDescent="0.25">
      <c r="A4023" s="6" t="str">
        <f>IF(EXPORTACIONES!A4023="","",EXPORTACIONES!A4023)</f>
        <v/>
      </c>
      <c r="B4023" t="str">
        <f>IF(EXPORTACIONES!B4023="","",VLOOKUP(EXPORTACIONES!B4023,PERSONAS!$A$1:$B$59,2,FALSE))</f>
        <v/>
      </c>
      <c r="C4023" t="str">
        <f>IF(EXPORTACIONES!C4023="","",VLOOKUP(EXPORTACIONES!C4023,ACTIVIDADES!$A$1:$B$37,2,FALSE))</f>
        <v/>
      </c>
      <c r="D4023" t="str">
        <f>IF(EXPORTACIONES!D4023="","",EXPORTACIONES!D4023&amp;" -- "&amp;IF(EXPORTACIONES!E4023="","Actividad de "&amp;EXPORTACIONES!C4023,EXPORTACIONES!E4023))</f>
        <v/>
      </c>
      <c r="E4023" t="str">
        <f>IF(EXPORTACIONES!D4023="","",EXPORTACIONES!D4023)</f>
        <v/>
      </c>
      <c r="F4023">
        <f>EXPORTACIONES!F4023</f>
        <v>0</v>
      </c>
      <c r="K4023" t="str">
        <f t="shared" si="558"/>
        <v/>
      </c>
      <c r="M4023">
        <f t="shared" si="559"/>
        <v>0</v>
      </c>
      <c r="N4023" t="str">
        <f t="shared" si="560"/>
        <v/>
      </c>
      <c r="O4023" t="str">
        <f t="shared" si="561"/>
        <v/>
      </c>
      <c r="P4023" t="str">
        <f t="shared" si="562"/>
        <v/>
      </c>
      <c r="Q4023">
        <v>1</v>
      </c>
      <c r="R4023" t="str">
        <f t="shared" si="563"/>
        <v/>
      </c>
      <c r="S4023" t="str">
        <f t="shared" si="564"/>
        <v/>
      </c>
      <c r="T4023" t="str">
        <f t="shared" si="565"/>
        <v/>
      </c>
      <c r="U4023" t="str">
        <f t="shared" si="566"/>
        <v/>
      </c>
    </row>
    <row r="4024" spans="1:21" x14ac:dyDescent="0.25">
      <c r="A4024" s="6" t="str">
        <f>IF(EXPORTACIONES!A4024="","",EXPORTACIONES!A4024)</f>
        <v/>
      </c>
      <c r="B4024" t="str">
        <f>IF(EXPORTACIONES!B4024="","",VLOOKUP(EXPORTACIONES!B4024,PERSONAS!$A$1:$B$59,2,FALSE))</f>
        <v/>
      </c>
      <c r="C4024" t="str">
        <f>IF(EXPORTACIONES!C4024="","",VLOOKUP(EXPORTACIONES!C4024,ACTIVIDADES!$A$1:$B$37,2,FALSE))</f>
        <v/>
      </c>
      <c r="D4024" t="str">
        <f>IF(EXPORTACIONES!D4024="","",EXPORTACIONES!D4024&amp;" -- "&amp;IF(EXPORTACIONES!E4024="","Actividad de "&amp;EXPORTACIONES!C4024,EXPORTACIONES!E4024))</f>
        <v/>
      </c>
      <c r="E4024" t="str">
        <f>IF(EXPORTACIONES!D4024="","",EXPORTACIONES!D4024)</f>
        <v/>
      </c>
      <c r="F4024">
        <f>EXPORTACIONES!F4024</f>
        <v>0</v>
      </c>
      <c r="K4024" t="str">
        <f t="shared" si="558"/>
        <v/>
      </c>
      <c r="M4024">
        <f t="shared" si="559"/>
        <v>0</v>
      </c>
      <c r="N4024" t="str">
        <f t="shared" si="560"/>
        <v/>
      </c>
      <c r="O4024" t="str">
        <f t="shared" si="561"/>
        <v/>
      </c>
      <c r="P4024" t="str">
        <f t="shared" si="562"/>
        <v/>
      </c>
      <c r="Q4024">
        <v>1</v>
      </c>
      <c r="R4024" t="str">
        <f t="shared" si="563"/>
        <v/>
      </c>
      <c r="S4024" t="str">
        <f t="shared" si="564"/>
        <v/>
      </c>
      <c r="T4024" t="str">
        <f t="shared" si="565"/>
        <v/>
      </c>
      <c r="U4024" t="str">
        <f t="shared" si="566"/>
        <v/>
      </c>
    </row>
    <row r="4025" spans="1:21" x14ac:dyDescent="0.25">
      <c r="A4025" s="6" t="str">
        <f>IF(EXPORTACIONES!A4025="","",EXPORTACIONES!A4025)</f>
        <v/>
      </c>
      <c r="B4025" t="str">
        <f>IF(EXPORTACIONES!B4025="","",VLOOKUP(EXPORTACIONES!B4025,PERSONAS!$A$1:$B$59,2,FALSE))</f>
        <v/>
      </c>
      <c r="C4025" t="str">
        <f>IF(EXPORTACIONES!C4025="","",VLOOKUP(EXPORTACIONES!C4025,ACTIVIDADES!$A$1:$B$37,2,FALSE))</f>
        <v/>
      </c>
      <c r="D4025" t="str">
        <f>IF(EXPORTACIONES!D4025="","",EXPORTACIONES!D4025&amp;" -- "&amp;IF(EXPORTACIONES!E4025="","Actividad de "&amp;EXPORTACIONES!C4025,EXPORTACIONES!E4025))</f>
        <v/>
      </c>
      <c r="E4025" t="str">
        <f>IF(EXPORTACIONES!D4025="","",EXPORTACIONES!D4025)</f>
        <v/>
      </c>
      <c r="F4025">
        <f>EXPORTACIONES!F4025</f>
        <v>0</v>
      </c>
      <c r="K4025" t="str">
        <f t="shared" si="558"/>
        <v/>
      </c>
      <c r="M4025">
        <f t="shared" si="559"/>
        <v>0</v>
      </c>
      <c r="N4025" t="str">
        <f t="shared" si="560"/>
        <v/>
      </c>
      <c r="O4025" t="str">
        <f t="shared" si="561"/>
        <v/>
      </c>
      <c r="P4025" t="str">
        <f t="shared" si="562"/>
        <v/>
      </c>
      <c r="Q4025">
        <v>1</v>
      </c>
      <c r="R4025" t="str">
        <f t="shared" si="563"/>
        <v/>
      </c>
      <c r="S4025" t="str">
        <f t="shared" si="564"/>
        <v/>
      </c>
      <c r="T4025" t="str">
        <f t="shared" si="565"/>
        <v/>
      </c>
      <c r="U4025" t="str">
        <f t="shared" si="566"/>
        <v/>
      </c>
    </row>
    <row r="4026" spans="1:21" x14ac:dyDescent="0.25">
      <c r="A4026" s="6" t="str">
        <f>IF(EXPORTACIONES!A4026="","",EXPORTACIONES!A4026)</f>
        <v/>
      </c>
      <c r="B4026" t="str">
        <f>IF(EXPORTACIONES!B4026="","",VLOOKUP(EXPORTACIONES!B4026,PERSONAS!$A$1:$B$59,2,FALSE))</f>
        <v/>
      </c>
      <c r="C4026" t="str">
        <f>IF(EXPORTACIONES!C4026="","",VLOOKUP(EXPORTACIONES!C4026,ACTIVIDADES!$A$1:$B$37,2,FALSE))</f>
        <v/>
      </c>
      <c r="D4026" t="str">
        <f>IF(EXPORTACIONES!D4026="","",EXPORTACIONES!D4026&amp;" -- "&amp;IF(EXPORTACIONES!E4026="","Actividad de "&amp;EXPORTACIONES!C4026,EXPORTACIONES!E4026))</f>
        <v/>
      </c>
      <c r="E4026" t="str">
        <f>IF(EXPORTACIONES!D4026="","",EXPORTACIONES!D4026)</f>
        <v/>
      </c>
      <c r="F4026">
        <f>EXPORTACIONES!F4026</f>
        <v>0</v>
      </c>
      <c r="K4026" t="str">
        <f t="shared" si="558"/>
        <v/>
      </c>
      <c r="M4026">
        <f t="shared" si="559"/>
        <v>0</v>
      </c>
      <c r="N4026" t="str">
        <f t="shared" si="560"/>
        <v/>
      </c>
      <c r="O4026" t="str">
        <f t="shared" si="561"/>
        <v/>
      </c>
      <c r="P4026" t="str">
        <f t="shared" si="562"/>
        <v/>
      </c>
      <c r="Q4026">
        <v>1</v>
      </c>
      <c r="R4026" t="str">
        <f t="shared" si="563"/>
        <v/>
      </c>
      <c r="S4026" t="str">
        <f t="shared" si="564"/>
        <v/>
      </c>
      <c r="T4026" t="str">
        <f t="shared" si="565"/>
        <v/>
      </c>
      <c r="U4026" t="str">
        <f t="shared" si="566"/>
        <v/>
      </c>
    </row>
    <row r="4027" spans="1:21" x14ac:dyDescent="0.25">
      <c r="A4027" s="6" t="str">
        <f>IF(EXPORTACIONES!A4027="","",EXPORTACIONES!A4027)</f>
        <v/>
      </c>
      <c r="B4027" t="str">
        <f>IF(EXPORTACIONES!B4027="","",VLOOKUP(EXPORTACIONES!B4027,PERSONAS!$A$1:$B$59,2,FALSE))</f>
        <v/>
      </c>
      <c r="C4027" t="str">
        <f>IF(EXPORTACIONES!C4027="","",VLOOKUP(EXPORTACIONES!C4027,ACTIVIDADES!$A$1:$B$37,2,FALSE))</f>
        <v/>
      </c>
      <c r="D4027" t="str">
        <f>IF(EXPORTACIONES!D4027="","",EXPORTACIONES!D4027&amp;" -- "&amp;IF(EXPORTACIONES!E4027="","Actividad de "&amp;EXPORTACIONES!C4027,EXPORTACIONES!E4027))</f>
        <v/>
      </c>
      <c r="E4027" t="str">
        <f>IF(EXPORTACIONES!D4027="","",EXPORTACIONES!D4027)</f>
        <v/>
      </c>
      <c r="F4027">
        <f>EXPORTACIONES!F4027</f>
        <v>0</v>
      </c>
      <c r="K4027" t="str">
        <f t="shared" si="558"/>
        <v/>
      </c>
      <c r="M4027">
        <f t="shared" si="559"/>
        <v>0</v>
      </c>
      <c r="N4027" t="str">
        <f t="shared" si="560"/>
        <v/>
      </c>
      <c r="O4027" t="str">
        <f t="shared" si="561"/>
        <v/>
      </c>
      <c r="P4027" t="str">
        <f t="shared" si="562"/>
        <v/>
      </c>
      <c r="Q4027">
        <v>1</v>
      </c>
      <c r="R4027" t="str">
        <f t="shared" si="563"/>
        <v/>
      </c>
      <c r="S4027" t="str">
        <f t="shared" si="564"/>
        <v/>
      </c>
      <c r="T4027" t="str">
        <f t="shared" si="565"/>
        <v/>
      </c>
      <c r="U4027" t="str">
        <f t="shared" si="566"/>
        <v/>
      </c>
    </row>
    <row r="4028" spans="1:21" x14ac:dyDescent="0.25">
      <c r="A4028" s="6" t="str">
        <f>IF(EXPORTACIONES!A4028="","",EXPORTACIONES!A4028)</f>
        <v/>
      </c>
      <c r="B4028" t="str">
        <f>IF(EXPORTACIONES!B4028="","",VLOOKUP(EXPORTACIONES!B4028,PERSONAS!$A$1:$B$59,2,FALSE))</f>
        <v/>
      </c>
      <c r="C4028" t="str">
        <f>IF(EXPORTACIONES!C4028="","",VLOOKUP(EXPORTACIONES!C4028,ACTIVIDADES!$A$1:$B$37,2,FALSE))</f>
        <v/>
      </c>
      <c r="D4028" t="str">
        <f>IF(EXPORTACIONES!D4028="","",EXPORTACIONES!D4028&amp;" -- "&amp;IF(EXPORTACIONES!E4028="","Actividad de "&amp;EXPORTACIONES!C4028,EXPORTACIONES!E4028))</f>
        <v/>
      </c>
      <c r="E4028" t="str">
        <f>IF(EXPORTACIONES!D4028="","",EXPORTACIONES!D4028)</f>
        <v/>
      </c>
      <c r="F4028">
        <f>EXPORTACIONES!F4028</f>
        <v>0</v>
      </c>
      <c r="K4028" t="str">
        <f t="shared" si="558"/>
        <v/>
      </c>
      <c r="M4028">
        <f t="shared" si="559"/>
        <v>0</v>
      </c>
      <c r="N4028" t="str">
        <f t="shared" si="560"/>
        <v/>
      </c>
      <c r="O4028" t="str">
        <f t="shared" si="561"/>
        <v/>
      </c>
      <c r="P4028" t="str">
        <f t="shared" si="562"/>
        <v/>
      </c>
      <c r="Q4028">
        <v>1</v>
      </c>
      <c r="R4028" t="str">
        <f t="shared" si="563"/>
        <v/>
      </c>
      <c r="S4028" t="str">
        <f t="shared" si="564"/>
        <v/>
      </c>
      <c r="T4028" t="str">
        <f t="shared" si="565"/>
        <v/>
      </c>
      <c r="U4028" t="str">
        <f t="shared" si="566"/>
        <v/>
      </c>
    </row>
    <row r="4029" spans="1:21" x14ac:dyDescent="0.25">
      <c r="A4029" s="6" t="str">
        <f>IF(EXPORTACIONES!A4029="","",EXPORTACIONES!A4029)</f>
        <v/>
      </c>
      <c r="B4029" t="str">
        <f>IF(EXPORTACIONES!B4029="","",VLOOKUP(EXPORTACIONES!B4029,PERSONAS!$A$1:$B$59,2,FALSE))</f>
        <v/>
      </c>
      <c r="C4029" t="str">
        <f>IF(EXPORTACIONES!C4029="","",VLOOKUP(EXPORTACIONES!C4029,ACTIVIDADES!$A$1:$B$37,2,FALSE))</f>
        <v/>
      </c>
      <c r="D4029" t="str">
        <f>IF(EXPORTACIONES!D4029="","",EXPORTACIONES!D4029&amp;" -- "&amp;IF(EXPORTACIONES!E4029="","Actividad de "&amp;EXPORTACIONES!C4029,EXPORTACIONES!E4029))</f>
        <v/>
      </c>
      <c r="E4029" t="str">
        <f>IF(EXPORTACIONES!D4029="","",EXPORTACIONES!D4029)</f>
        <v/>
      </c>
      <c r="F4029">
        <f>EXPORTACIONES!F4029</f>
        <v>0</v>
      </c>
      <c r="K4029" t="str">
        <f t="shared" si="558"/>
        <v/>
      </c>
      <c r="M4029">
        <f t="shared" si="559"/>
        <v>0</v>
      </c>
      <c r="N4029" t="str">
        <f t="shared" si="560"/>
        <v/>
      </c>
      <c r="O4029" t="str">
        <f t="shared" si="561"/>
        <v/>
      </c>
      <c r="P4029" t="str">
        <f t="shared" si="562"/>
        <v/>
      </c>
      <c r="Q4029">
        <v>1</v>
      </c>
      <c r="R4029" t="str">
        <f t="shared" si="563"/>
        <v/>
      </c>
      <c r="S4029" t="str">
        <f t="shared" si="564"/>
        <v/>
      </c>
      <c r="T4029" t="str">
        <f t="shared" si="565"/>
        <v/>
      </c>
      <c r="U4029" t="str">
        <f t="shared" si="566"/>
        <v/>
      </c>
    </row>
    <row r="4030" spans="1:21" x14ac:dyDescent="0.25">
      <c r="A4030" s="6" t="str">
        <f>IF(EXPORTACIONES!A4030="","",EXPORTACIONES!A4030)</f>
        <v/>
      </c>
      <c r="B4030" t="str">
        <f>IF(EXPORTACIONES!B4030="","",VLOOKUP(EXPORTACIONES!B4030,PERSONAS!$A$1:$B$59,2,FALSE))</f>
        <v/>
      </c>
      <c r="C4030" t="str">
        <f>IF(EXPORTACIONES!C4030="","",VLOOKUP(EXPORTACIONES!C4030,ACTIVIDADES!$A$1:$B$37,2,FALSE))</f>
        <v/>
      </c>
      <c r="D4030" t="str">
        <f>IF(EXPORTACIONES!D4030="","",EXPORTACIONES!D4030&amp;" -- "&amp;IF(EXPORTACIONES!E4030="","Actividad de "&amp;EXPORTACIONES!C4030,EXPORTACIONES!E4030))</f>
        <v/>
      </c>
      <c r="E4030" t="str">
        <f>IF(EXPORTACIONES!D4030="","",EXPORTACIONES!D4030)</f>
        <v/>
      </c>
      <c r="F4030">
        <f>EXPORTACIONES!F4030</f>
        <v>0</v>
      </c>
      <c r="K4030" t="str">
        <f t="shared" si="558"/>
        <v/>
      </c>
      <c r="M4030">
        <f t="shared" si="559"/>
        <v>0</v>
      </c>
      <c r="N4030" t="str">
        <f t="shared" si="560"/>
        <v/>
      </c>
      <c r="O4030" t="str">
        <f t="shared" si="561"/>
        <v/>
      </c>
      <c r="P4030" t="str">
        <f t="shared" si="562"/>
        <v/>
      </c>
      <c r="Q4030">
        <v>1</v>
      </c>
      <c r="R4030" t="str">
        <f t="shared" si="563"/>
        <v/>
      </c>
      <c r="S4030" t="str">
        <f t="shared" si="564"/>
        <v/>
      </c>
      <c r="T4030" t="str">
        <f t="shared" si="565"/>
        <v/>
      </c>
      <c r="U4030" t="str">
        <f t="shared" si="566"/>
        <v/>
      </c>
    </row>
    <row r="4031" spans="1:21" x14ac:dyDescent="0.25">
      <c r="A4031" s="6" t="str">
        <f>IF(EXPORTACIONES!A4031="","",EXPORTACIONES!A4031)</f>
        <v/>
      </c>
      <c r="B4031" t="str">
        <f>IF(EXPORTACIONES!B4031="","",VLOOKUP(EXPORTACIONES!B4031,PERSONAS!$A$1:$B$59,2,FALSE))</f>
        <v/>
      </c>
      <c r="C4031" t="str">
        <f>IF(EXPORTACIONES!C4031="","",VLOOKUP(EXPORTACIONES!C4031,ACTIVIDADES!$A$1:$B$37,2,FALSE))</f>
        <v/>
      </c>
      <c r="D4031" t="str">
        <f>IF(EXPORTACIONES!D4031="","",EXPORTACIONES!D4031&amp;" -- "&amp;IF(EXPORTACIONES!E4031="","Actividad de "&amp;EXPORTACIONES!C4031,EXPORTACIONES!E4031))</f>
        <v/>
      </c>
      <c r="E4031" t="str">
        <f>IF(EXPORTACIONES!D4031="","",EXPORTACIONES!D4031)</f>
        <v/>
      </c>
      <c r="F4031">
        <f>EXPORTACIONES!F4031</f>
        <v>0</v>
      </c>
      <c r="K4031" t="str">
        <f t="shared" si="558"/>
        <v/>
      </c>
      <c r="M4031">
        <f t="shared" si="559"/>
        <v>0</v>
      </c>
      <c r="N4031" t="str">
        <f t="shared" si="560"/>
        <v/>
      </c>
      <c r="O4031" t="str">
        <f t="shared" si="561"/>
        <v/>
      </c>
      <c r="P4031" t="str">
        <f t="shared" si="562"/>
        <v/>
      </c>
      <c r="Q4031">
        <v>1</v>
      </c>
      <c r="R4031" t="str">
        <f t="shared" si="563"/>
        <v/>
      </c>
      <c r="S4031" t="str">
        <f t="shared" si="564"/>
        <v/>
      </c>
      <c r="T4031" t="str">
        <f t="shared" si="565"/>
        <v/>
      </c>
      <c r="U4031" t="str">
        <f t="shared" si="566"/>
        <v/>
      </c>
    </row>
    <row r="4032" spans="1:21" x14ac:dyDescent="0.25">
      <c r="A4032" s="6" t="str">
        <f>IF(EXPORTACIONES!A4032="","",EXPORTACIONES!A4032)</f>
        <v/>
      </c>
      <c r="B4032" t="str">
        <f>IF(EXPORTACIONES!B4032="","",VLOOKUP(EXPORTACIONES!B4032,PERSONAS!$A$1:$B$59,2,FALSE))</f>
        <v/>
      </c>
      <c r="C4032" t="str">
        <f>IF(EXPORTACIONES!C4032="","",VLOOKUP(EXPORTACIONES!C4032,ACTIVIDADES!$A$1:$B$37,2,FALSE))</f>
        <v/>
      </c>
      <c r="D4032" t="str">
        <f>IF(EXPORTACIONES!D4032="","",EXPORTACIONES!D4032&amp;" -- "&amp;IF(EXPORTACIONES!E4032="","Actividad de "&amp;EXPORTACIONES!C4032,EXPORTACIONES!E4032))</f>
        <v/>
      </c>
      <c r="E4032" t="str">
        <f>IF(EXPORTACIONES!D4032="","",EXPORTACIONES!D4032)</f>
        <v/>
      </c>
      <c r="F4032">
        <f>EXPORTACIONES!F4032</f>
        <v>0</v>
      </c>
      <c r="K4032" t="str">
        <f t="shared" si="558"/>
        <v/>
      </c>
      <c r="M4032">
        <f t="shared" si="559"/>
        <v>0</v>
      </c>
      <c r="N4032" t="str">
        <f t="shared" si="560"/>
        <v/>
      </c>
      <c r="O4032" t="str">
        <f t="shared" si="561"/>
        <v/>
      </c>
      <c r="P4032" t="str">
        <f t="shared" si="562"/>
        <v/>
      </c>
      <c r="Q4032">
        <v>1</v>
      </c>
      <c r="R4032" t="str">
        <f t="shared" si="563"/>
        <v/>
      </c>
      <c r="S4032" t="str">
        <f t="shared" si="564"/>
        <v/>
      </c>
      <c r="T4032" t="str">
        <f t="shared" si="565"/>
        <v/>
      </c>
      <c r="U4032" t="str">
        <f t="shared" si="566"/>
        <v/>
      </c>
    </row>
    <row r="4033" spans="1:21" x14ac:dyDescent="0.25">
      <c r="A4033" s="6" t="str">
        <f>IF(EXPORTACIONES!A4033="","",EXPORTACIONES!A4033)</f>
        <v/>
      </c>
      <c r="B4033" t="str">
        <f>IF(EXPORTACIONES!B4033="","",VLOOKUP(EXPORTACIONES!B4033,PERSONAS!$A$1:$B$59,2,FALSE))</f>
        <v/>
      </c>
      <c r="C4033" t="str">
        <f>IF(EXPORTACIONES!C4033="","",VLOOKUP(EXPORTACIONES!C4033,ACTIVIDADES!$A$1:$B$37,2,FALSE))</f>
        <v/>
      </c>
      <c r="D4033" t="str">
        <f>IF(EXPORTACIONES!D4033="","",EXPORTACIONES!D4033&amp;" -- "&amp;IF(EXPORTACIONES!E4033="","Actividad de "&amp;EXPORTACIONES!C4033,EXPORTACIONES!E4033))</f>
        <v/>
      </c>
      <c r="E4033" t="str">
        <f>IF(EXPORTACIONES!D4033="","",EXPORTACIONES!D4033)</f>
        <v/>
      </c>
      <c r="F4033">
        <f>EXPORTACIONES!F4033</f>
        <v>0</v>
      </c>
      <c r="K4033" t="str">
        <f t="shared" si="558"/>
        <v/>
      </c>
      <c r="M4033">
        <f t="shared" si="559"/>
        <v>0</v>
      </c>
      <c r="N4033" t="str">
        <f t="shared" si="560"/>
        <v/>
      </c>
      <c r="O4033" t="str">
        <f t="shared" si="561"/>
        <v/>
      </c>
      <c r="P4033" t="str">
        <f t="shared" si="562"/>
        <v/>
      </c>
      <c r="Q4033">
        <v>1</v>
      </c>
      <c r="R4033" t="str">
        <f t="shared" si="563"/>
        <v/>
      </c>
      <c r="S4033" t="str">
        <f t="shared" si="564"/>
        <v/>
      </c>
      <c r="T4033" t="str">
        <f t="shared" si="565"/>
        <v/>
      </c>
      <c r="U4033" t="str">
        <f t="shared" si="566"/>
        <v/>
      </c>
    </row>
    <row r="4034" spans="1:21" x14ac:dyDescent="0.25">
      <c r="A4034" s="6" t="str">
        <f>IF(EXPORTACIONES!A4034="","",EXPORTACIONES!A4034)</f>
        <v/>
      </c>
      <c r="B4034" t="str">
        <f>IF(EXPORTACIONES!B4034="","",VLOOKUP(EXPORTACIONES!B4034,PERSONAS!$A$1:$B$59,2,FALSE))</f>
        <v/>
      </c>
      <c r="C4034" t="str">
        <f>IF(EXPORTACIONES!C4034="","",VLOOKUP(EXPORTACIONES!C4034,ACTIVIDADES!$A$1:$B$37,2,FALSE))</f>
        <v/>
      </c>
      <c r="D4034" t="str">
        <f>IF(EXPORTACIONES!D4034="","",EXPORTACIONES!D4034&amp;" -- "&amp;IF(EXPORTACIONES!E4034="","Actividad de "&amp;EXPORTACIONES!C4034,EXPORTACIONES!E4034))</f>
        <v/>
      </c>
      <c r="E4034" t="str">
        <f>IF(EXPORTACIONES!D4034="","",EXPORTACIONES!D4034)</f>
        <v/>
      </c>
      <c r="F4034">
        <f>EXPORTACIONES!F4034</f>
        <v>0</v>
      </c>
      <c r="K4034" t="str">
        <f t="shared" si="558"/>
        <v/>
      </c>
      <c r="M4034">
        <f t="shared" si="559"/>
        <v>0</v>
      </c>
      <c r="N4034" t="str">
        <f t="shared" si="560"/>
        <v/>
      </c>
      <c r="O4034" t="str">
        <f t="shared" si="561"/>
        <v/>
      </c>
      <c r="P4034" t="str">
        <f t="shared" si="562"/>
        <v/>
      </c>
      <c r="Q4034">
        <v>1</v>
      </c>
      <c r="R4034" t="str">
        <f t="shared" si="563"/>
        <v/>
      </c>
      <c r="S4034" t="str">
        <f t="shared" si="564"/>
        <v/>
      </c>
      <c r="T4034" t="str">
        <f t="shared" si="565"/>
        <v/>
      </c>
      <c r="U4034" t="str">
        <f t="shared" si="566"/>
        <v/>
      </c>
    </row>
    <row r="4035" spans="1:21" x14ac:dyDescent="0.25">
      <c r="A4035" s="6" t="str">
        <f>IF(EXPORTACIONES!A4035="","",EXPORTACIONES!A4035)</f>
        <v/>
      </c>
      <c r="B4035" t="str">
        <f>IF(EXPORTACIONES!B4035="","",VLOOKUP(EXPORTACIONES!B4035,PERSONAS!$A$1:$B$59,2,FALSE))</f>
        <v/>
      </c>
      <c r="C4035" t="str">
        <f>IF(EXPORTACIONES!C4035="","",VLOOKUP(EXPORTACIONES!C4035,ACTIVIDADES!$A$1:$B$37,2,FALSE))</f>
        <v/>
      </c>
      <c r="D4035" t="str">
        <f>IF(EXPORTACIONES!D4035="","",EXPORTACIONES!D4035&amp;" -- "&amp;IF(EXPORTACIONES!E4035="","Actividad de "&amp;EXPORTACIONES!C4035,EXPORTACIONES!E4035))</f>
        <v/>
      </c>
      <c r="E4035" t="str">
        <f>IF(EXPORTACIONES!D4035="","",EXPORTACIONES!D4035)</f>
        <v/>
      </c>
      <c r="F4035">
        <f>EXPORTACIONES!F4035</f>
        <v>0</v>
      </c>
      <c r="K4035" t="str">
        <f t="shared" ref="K4035:K4098" si="567">T4035</f>
        <v/>
      </c>
      <c r="M4035">
        <f t="shared" ref="M4035:M4098" si="568">(LEN(E4035)-LEN(SUBSTITUTE(E4035,"#","")))/LEN("#")</f>
        <v>0</v>
      </c>
      <c r="N4035" t="str">
        <f t="shared" ref="N4035:N4098" si="569">IFERROR(SUBSTITUTE(E4035,"#","@",M4035),"")</f>
        <v/>
      </c>
      <c r="O4035" t="str">
        <f t="shared" ref="O4035:O4098" si="570">IFERROR(LEN(N4035)-FIND("@",N4035),"")</f>
        <v/>
      </c>
      <c r="P4035" t="str">
        <f t="shared" ref="P4035:P4098" si="571">IFERROR(RIGHT(N4035,O4035),"")</f>
        <v/>
      </c>
      <c r="Q4035">
        <v>1</v>
      </c>
      <c r="R4035" t="str">
        <f t="shared" ref="R4035:R4098" si="572">IFERROR(SUBSTITUTE(P4035,":","@",Q4035),"")</f>
        <v/>
      </c>
      <c r="S4035" t="str">
        <f t="shared" ref="S4035:S4098" si="573">IFERROR(FIND("@",R4035),"")</f>
        <v/>
      </c>
      <c r="T4035" t="str">
        <f t="shared" ref="T4035:T4098" si="574">IFERROR(LEFT(R4035,S4035-1),"")</f>
        <v/>
      </c>
      <c r="U4035" t="str">
        <f t="shared" ref="U4035:U4098" si="575">IFERROR(RIGHT(R4035,LEN(R4035)-(S4035)),"")</f>
        <v/>
      </c>
    </row>
    <row r="4036" spans="1:21" x14ac:dyDescent="0.25">
      <c r="A4036" s="6" t="str">
        <f>IF(EXPORTACIONES!A4036="","",EXPORTACIONES!A4036)</f>
        <v/>
      </c>
      <c r="B4036" t="str">
        <f>IF(EXPORTACIONES!B4036="","",VLOOKUP(EXPORTACIONES!B4036,PERSONAS!$A$1:$B$59,2,FALSE))</f>
        <v/>
      </c>
      <c r="C4036" t="str">
        <f>IF(EXPORTACIONES!C4036="","",VLOOKUP(EXPORTACIONES!C4036,ACTIVIDADES!$A$1:$B$37,2,FALSE))</f>
        <v/>
      </c>
      <c r="D4036" t="str">
        <f>IF(EXPORTACIONES!D4036="","",EXPORTACIONES!D4036&amp;" -- "&amp;IF(EXPORTACIONES!E4036="","Actividad de "&amp;EXPORTACIONES!C4036,EXPORTACIONES!E4036))</f>
        <v/>
      </c>
      <c r="E4036" t="str">
        <f>IF(EXPORTACIONES!D4036="","",EXPORTACIONES!D4036)</f>
        <v/>
      </c>
      <c r="F4036">
        <f>EXPORTACIONES!F4036</f>
        <v>0</v>
      </c>
      <c r="K4036" t="str">
        <f t="shared" si="567"/>
        <v/>
      </c>
      <c r="M4036">
        <f t="shared" si="568"/>
        <v>0</v>
      </c>
      <c r="N4036" t="str">
        <f t="shared" si="569"/>
        <v/>
      </c>
      <c r="O4036" t="str">
        <f t="shared" si="570"/>
        <v/>
      </c>
      <c r="P4036" t="str">
        <f t="shared" si="571"/>
        <v/>
      </c>
      <c r="Q4036">
        <v>1</v>
      </c>
      <c r="R4036" t="str">
        <f t="shared" si="572"/>
        <v/>
      </c>
      <c r="S4036" t="str">
        <f t="shared" si="573"/>
        <v/>
      </c>
      <c r="T4036" t="str">
        <f t="shared" si="574"/>
        <v/>
      </c>
      <c r="U4036" t="str">
        <f t="shared" si="575"/>
        <v/>
      </c>
    </row>
    <row r="4037" spans="1:21" x14ac:dyDescent="0.25">
      <c r="A4037" s="6" t="str">
        <f>IF(EXPORTACIONES!A4037="","",EXPORTACIONES!A4037)</f>
        <v/>
      </c>
      <c r="B4037" t="str">
        <f>IF(EXPORTACIONES!B4037="","",VLOOKUP(EXPORTACIONES!B4037,PERSONAS!$A$1:$B$59,2,FALSE))</f>
        <v/>
      </c>
      <c r="C4037" t="str">
        <f>IF(EXPORTACIONES!C4037="","",VLOOKUP(EXPORTACIONES!C4037,ACTIVIDADES!$A$1:$B$37,2,FALSE))</f>
        <v/>
      </c>
      <c r="D4037" t="str">
        <f>IF(EXPORTACIONES!D4037="","",EXPORTACIONES!D4037&amp;" -- "&amp;IF(EXPORTACIONES!E4037="","Actividad de "&amp;EXPORTACIONES!C4037,EXPORTACIONES!E4037))</f>
        <v/>
      </c>
      <c r="E4037" t="str">
        <f>IF(EXPORTACIONES!D4037="","",EXPORTACIONES!D4037)</f>
        <v/>
      </c>
      <c r="F4037">
        <f>EXPORTACIONES!F4037</f>
        <v>0</v>
      </c>
      <c r="K4037" t="str">
        <f t="shared" si="567"/>
        <v/>
      </c>
      <c r="M4037">
        <f t="shared" si="568"/>
        <v>0</v>
      </c>
      <c r="N4037" t="str">
        <f t="shared" si="569"/>
        <v/>
      </c>
      <c r="O4037" t="str">
        <f t="shared" si="570"/>
        <v/>
      </c>
      <c r="P4037" t="str">
        <f t="shared" si="571"/>
        <v/>
      </c>
      <c r="Q4037">
        <v>1</v>
      </c>
      <c r="R4037" t="str">
        <f t="shared" si="572"/>
        <v/>
      </c>
      <c r="S4037" t="str">
        <f t="shared" si="573"/>
        <v/>
      </c>
      <c r="T4037" t="str">
        <f t="shared" si="574"/>
        <v/>
      </c>
      <c r="U4037" t="str">
        <f t="shared" si="575"/>
        <v/>
      </c>
    </row>
    <row r="4038" spans="1:21" x14ac:dyDescent="0.25">
      <c r="A4038" s="6" t="str">
        <f>IF(EXPORTACIONES!A4038="","",EXPORTACIONES!A4038)</f>
        <v/>
      </c>
      <c r="B4038" t="str">
        <f>IF(EXPORTACIONES!B4038="","",VLOOKUP(EXPORTACIONES!B4038,PERSONAS!$A$1:$B$59,2,FALSE))</f>
        <v/>
      </c>
      <c r="C4038" t="str">
        <f>IF(EXPORTACIONES!C4038="","",VLOOKUP(EXPORTACIONES!C4038,ACTIVIDADES!$A$1:$B$37,2,FALSE))</f>
        <v/>
      </c>
      <c r="D4038" t="str">
        <f>IF(EXPORTACIONES!D4038="","",EXPORTACIONES!D4038&amp;" -- "&amp;IF(EXPORTACIONES!E4038="","Actividad de "&amp;EXPORTACIONES!C4038,EXPORTACIONES!E4038))</f>
        <v/>
      </c>
      <c r="E4038" t="str">
        <f>IF(EXPORTACIONES!D4038="","",EXPORTACIONES!D4038)</f>
        <v/>
      </c>
      <c r="F4038">
        <f>EXPORTACIONES!F4038</f>
        <v>0</v>
      </c>
      <c r="K4038" t="str">
        <f t="shared" si="567"/>
        <v/>
      </c>
      <c r="M4038">
        <f t="shared" si="568"/>
        <v>0</v>
      </c>
      <c r="N4038" t="str">
        <f t="shared" si="569"/>
        <v/>
      </c>
      <c r="O4038" t="str">
        <f t="shared" si="570"/>
        <v/>
      </c>
      <c r="P4038" t="str">
        <f t="shared" si="571"/>
        <v/>
      </c>
      <c r="Q4038">
        <v>1</v>
      </c>
      <c r="R4038" t="str">
        <f t="shared" si="572"/>
        <v/>
      </c>
      <c r="S4038" t="str">
        <f t="shared" si="573"/>
        <v/>
      </c>
      <c r="T4038" t="str">
        <f t="shared" si="574"/>
        <v/>
      </c>
      <c r="U4038" t="str">
        <f t="shared" si="575"/>
        <v/>
      </c>
    </row>
    <row r="4039" spans="1:21" x14ac:dyDescent="0.25">
      <c r="A4039" s="6" t="str">
        <f>IF(EXPORTACIONES!A4039="","",EXPORTACIONES!A4039)</f>
        <v/>
      </c>
      <c r="B4039" t="str">
        <f>IF(EXPORTACIONES!B4039="","",VLOOKUP(EXPORTACIONES!B4039,PERSONAS!$A$1:$B$59,2,FALSE))</f>
        <v/>
      </c>
      <c r="C4039" t="str">
        <f>IF(EXPORTACIONES!C4039="","",VLOOKUP(EXPORTACIONES!C4039,ACTIVIDADES!$A$1:$B$37,2,FALSE))</f>
        <v/>
      </c>
      <c r="D4039" t="str">
        <f>IF(EXPORTACIONES!D4039="","",EXPORTACIONES!D4039&amp;" -- "&amp;IF(EXPORTACIONES!E4039="","Actividad de "&amp;EXPORTACIONES!C4039,EXPORTACIONES!E4039))</f>
        <v/>
      </c>
      <c r="E4039" t="str">
        <f>IF(EXPORTACIONES!D4039="","",EXPORTACIONES!D4039)</f>
        <v/>
      </c>
      <c r="F4039">
        <f>EXPORTACIONES!F4039</f>
        <v>0</v>
      </c>
      <c r="K4039" t="str">
        <f t="shared" si="567"/>
        <v/>
      </c>
      <c r="M4039">
        <f t="shared" si="568"/>
        <v>0</v>
      </c>
      <c r="N4039" t="str">
        <f t="shared" si="569"/>
        <v/>
      </c>
      <c r="O4039" t="str">
        <f t="shared" si="570"/>
        <v/>
      </c>
      <c r="P4039" t="str">
        <f t="shared" si="571"/>
        <v/>
      </c>
      <c r="Q4039">
        <v>1</v>
      </c>
      <c r="R4039" t="str">
        <f t="shared" si="572"/>
        <v/>
      </c>
      <c r="S4039" t="str">
        <f t="shared" si="573"/>
        <v/>
      </c>
      <c r="T4039" t="str">
        <f t="shared" si="574"/>
        <v/>
      </c>
      <c r="U4039" t="str">
        <f t="shared" si="575"/>
        <v/>
      </c>
    </row>
    <row r="4040" spans="1:21" x14ac:dyDescent="0.25">
      <c r="A4040" s="6" t="str">
        <f>IF(EXPORTACIONES!A4040="","",EXPORTACIONES!A4040)</f>
        <v/>
      </c>
      <c r="B4040" t="str">
        <f>IF(EXPORTACIONES!B4040="","",VLOOKUP(EXPORTACIONES!B4040,PERSONAS!$A$1:$B$59,2,FALSE))</f>
        <v/>
      </c>
      <c r="C4040" t="str">
        <f>IF(EXPORTACIONES!C4040="","",VLOOKUP(EXPORTACIONES!C4040,ACTIVIDADES!$A$1:$B$37,2,FALSE))</f>
        <v/>
      </c>
      <c r="D4040" t="str">
        <f>IF(EXPORTACIONES!D4040="","",EXPORTACIONES!D4040&amp;" -- "&amp;IF(EXPORTACIONES!E4040="","Actividad de "&amp;EXPORTACIONES!C4040,EXPORTACIONES!E4040))</f>
        <v/>
      </c>
      <c r="E4040" t="str">
        <f>IF(EXPORTACIONES!D4040="","",EXPORTACIONES!D4040)</f>
        <v/>
      </c>
      <c r="F4040">
        <f>EXPORTACIONES!F4040</f>
        <v>0</v>
      </c>
      <c r="K4040" t="str">
        <f t="shared" si="567"/>
        <v/>
      </c>
      <c r="M4040">
        <f t="shared" si="568"/>
        <v>0</v>
      </c>
      <c r="N4040" t="str">
        <f t="shared" si="569"/>
        <v/>
      </c>
      <c r="O4040" t="str">
        <f t="shared" si="570"/>
        <v/>
      </c>
      <c r="P4040" t="str">
        <f t="shared" si="571"/>
        <v/>
      </c>
      <c r="Q4040">
        <v>1</v>
      </c>
      <c r="R4040" t="str">
        <f t="shared" si="572"/>
        <v/>
      </c>
      <c r="S4040" t="str">
        <f t="shared" si="573"/>
        <v/>
      </c>
      <c r="T4040" t="str">
        <f t="shared" si="574"/>
        <v/>
      </c>
      <c r="U4040" t="str">
        <f t="shared" si="575"/>
        <v/>
      </c>
    </row>
    <row r="4041" spans="1:21" x14ac:dyDescent="0.25">
      <c r="A4041" s="6" t="str">
        <f>IF(EXPORTACIONES!A4041="","",EXPORTACIONES!A4041)</f>
        <v/>
      </c>
      <c r="B4041" t="str">
        <f>IF(EXPORTACIONES!B4041="","",VLOOKUP(EXPORTACIONES!B4041,PERSONAS!$A$1:$B$59,2,FALSE))</f>
        <v/>
      </c>
      <c r="C4041" t="str">
        <f>IF(EXPORTACIONES!C4041="","",VLOOKUP(EXPORTACIONES!C4041,ACTIVIDADES!$A$1:$B$37,2,FALSE))</f>
        <v/>
      </c>
      <c r="D4041" t="str">
        <f>IF(EXPORTACIONES!D4041="","",EXPORTACIONES!D4041&amp;" -- "&amp;IF(EXPORTACIONES!E4041="","Actividad de "&amp;EXPORTACIONES!C4041,EXPORTACIONES!E4041))</f>
        <v/>
      </c>
      <c r="E4041" t="str">
        <f>IF(EXPORTACIONES!D4041="","",EXPORTACIONES!D4041)</f>
        <v/>
      </c>
      <c r="F4041">
        <f>EXPORTACIONES!F4041</f>
        <v>0</v>
      </c>
      <c r="K4041" t="str">
        <f t="shared" si="567"/>
        <v/>
      </c>
      <c r="M4041">
        <f t="shared" si="568"/>
        <v>0</v>
      </c>
      <c r="N4041" t="str">
        <f t="shared" si="569"/>
        <v/>
      </c>
      <c r="O4041" t="str">
        <f t="shared" si="570"/>
        <v/>
      </c>
      <c r="P4041" t="str">
        <f t="shared" si="571"/>
        <v/>
      </c>
      <c r="Q4041">
        <v>1</v>
      </c>
      <c r="R4041" t="str">
        <f t="shared" si="572"/>
        <v/>
      </c>
      <c r="S4041" t="str">
        <f t="shared" si="573"/>
        <v/>
      </c>
      <c r="T4041" t="str">
        <f t="shared" si="574"/>
        <v/>
      </c>
      <c r="U4041" t="str">
        <f t="shared" si="575"/>
        <v/>
      </c>
    </row>
    <row r="4042" spans="1:21" x14ac:dyDescent="0.25">
      <c r="A4042" s="6" t="str">
        <f>IF(EXPORTACIONES!A4042="","",EXPORTACIONES!A4042)</f>
        <v/>
      </c>
      <c r="B4042" t="str">
        <f>IF(EXPORTACIONES!B4042="","",VLOOKUP(EXPORTACIONES!B4042,PERSONAS!$A$1:$B$59,2,FALSE))</f>
        <v/>
      </c>
      <c r="C4042" t="str">
        <f>IF(EXPORTACIONES!C4042="","",VLOOKUP(EXPORTACIONES!C4042,ACTIVIDADES!$A$1:$B$37,2,FALSE))</f>
        <v/>
      </c>
      <c r="D4042" t="str">
        <f>IF(EXPORTACIONES!D4042="","",EXPORTACIONES!D4042&amp;" -- "&amp;IF(EXPORTACIONES!E4042="","Actividad de "&amp;EXPORTACIONES!C4042,EXPORTACIONES!E4042))</f>
        <v/>
      </c>
      <c r="E4042" t="str">
        <f>IF(EXPORTACIONES!D4042="","",EXPORTACIONES!D4042)</f>
        <v/>
      </c>
      <c r="F4042">
        <f>EXPORTACIONES!F4042</f>
        <v>0</v>
      </c>
      <c r="K4042" t="str">
        <f t="shared" si="567"/>
        <v/>
      </c>
      <c r="M4042">
        <f t="shared" si="568"/>
        <v>0</v>
      </c>
      <c r="N4042" t="str">
        <f t="shared" si="569"/>
        <v/>
      </c>
      <c r="O4042" t="str">
        <f t="shared" si="570"/>
        <v/>
      </c>
      <c r="P4042" t="str">
        <f t="shared" si="571"/>
        <v/>
      </c>
      <c r="Q4042">
        <v>1</v>
      </c>
      <c r="R4042" t="str">
        <f t="shared" si="572"/>
        <v/>
      </c>
      <c r="S4042" t="str">
        <f t="shared" si="573"/>
        <v/>
      </c>
      <c r="T4042" t="str">
        <f t="shared" si="574"/>
        <v/>
      </c>
      <c r="U4042" t="str">
        <f t="shared" si="575"/>
        <v/>
      </c>
    </row>
    <row r="4043" spans="1:21" x14ac:dyDescent="0.25">
      <c r="A4043" s="6" t="str">
        <f>IF(EXPORTACIONES!A4043="","",EXPORTACIONES!A4043)</f>
        <v/>
      </c>
      <c r="B4043" t="str">
        <f>IF(EXPORTACIONES!B4043="","",VLOOKUP(EXPORTACIONES!B4043,PERSONAS!$A$1:$B$59,2,FALSE))</f>
        <v/>
      </c>
      <c r="C4043" t="str">
        <f>IF(EXPORTACIONES!C4043="","",VLOOKUP(EXPORTACIONES!C4043,ACTIVIDADES!$A$1:$B$37,2,FALSE))</f>
        <v/>
      </c>
      <c r="D4043" t="str">
        <f>IF(EXPORTACIONES!D4043="","",EXPORTACIONES!D4043&amp;" -- "&amp;IF(EXPORTACIONES!E4043="","Actividad de "&amp;EXPORTACIONES!C4043,EXPORTACIONES!E4043))</f>
        <v/>
      </c>
      <c r="E4043" t="str">
        <f>IF(EXPORTACIONES!D4043="","",EXPORTACIONES!D4043)</f>
        <v/>
      </c>
      <c r="F4043">
        <f>EXPORTACIONES!F4043</f>
        <v>0</v>
      </c>
      <c r="K4043" t="str">
        <f t="shared" si="567"/>
        <v/>
      </c>
      <c r="M4043">
        <f t="shared" si="568"/>
        <v>0</v>
      </c>
      <c r="N4043" t="str">
        <f t="shared" si="569"/>
        <v/>
      </c>
      <c r="O4043" t="str">
        <f t="shared" si="570"/>
        <v/>
      </c>
      <c r="P4043" t="str">
        <f t="shared" si="571"/>
        <v/>
      </c>
      <c r="Q4043">
        <v>1</v>
      </c>
      <c r="R4043" t="str">
        <f t="shared" si="572"/>
        <v/>
      </c>
      <c r="S4043" t="str">
        <f t="shared" si="573"/>
        <v/>
      </c>
      <c r="T4043" t="str">
        <f t="shared" si="574"/>
        <v/>
      </c>
      <c r="U4043" t="str">
        <f t="shared" si="575"/>
        <v/>
      </c>
    </row>
    <row r="4044" spans="1:21" x14ac:dyDescent="0.25">
      <c r="A4044" s="6" t="str">
        <f>IF(EXPORTACIONES!A4044="","",EXPORTACIONES!A4044)</f>
        <v/>
      </c>
      <c r="B4044" t="str">
        <f>IF(EXPORTACIONES!B4044="","",VLOOKUP(EXPORTACIONES!B4044,PERSONAS!$A$1:$B$59,2,FALSE))</f>
        <v/>
      </c>
      <c r="C4044" t="str">
        <f>IF(EXPORTACIONES!C4044="","",VLOOKUP(EXPORTACIONES!C4044,ACTIVIDADES!$A$1:$B$37,2,FALSE))</f>
        <v/>
      </c>
      <c r="D4044" t="str">
        <f>IF(EXPORTACIONES!D4044="","",EXPORTACIONES!D4044&amp;" -- "&amp;IF(EXPORTACIONES!E4044="","Actividad de "&amp;EXPORTACIONES!C4044,EXPORTACIONES!E4044))</f>
        <v/>
      </c>
      <c r="E4044" t="str">
        <f>IF(EXPORTACIONES!D4044="","",EXPORTACIONES!D4044)</f>
        <v/>
      </c>
      <c r="F4044">
        <f>EXPORTACIONES!F4044</f>
        <v>0</v>
      </c>
      <c r="K4044" t="str">
        <f t="shared" si="567"/>
        <v/>
      </c>
      <c r="M4044">
        <f t="shared" si="568"/>
        <v>0</v>
      </c>
      <c r="N4044" t="str">
        <f t="shared" si="569"/>
        <v/>
      </c>
      <c r="O4044" t="str">
        <f t="shared" si="570"/>
        <v/>
      </c>
      <c r="P4044" t="str">
        <f t="shared" si="571"/>
        <v/>
      </c>
      <c r="Q4044">
        <v>1</v>
      </c>
      <c r="R4044" t="str">
        <f t="shared" si="572"/>
        <v/>
      </c>
      <c r="S4044" t="str">
        <f t="shared" si="573"/>
        <v/>
      </c>
      <c r="T4044" t="str">
        <f t="shared" si="574"/>
        <v/>
      </c>
      <c r="U4044" t="str">
        <f t="shared" si="575"/>
        <v/>
      </c>
    </row>
    <row r="4045" spans="1:21" x14ac:dyDescent="0.25">
      <c r="A4045" s="6" t="str">
        <f>IF(EXPORTACIONES!A4045="","",EXPORTACIONES!A4045)</f>
        <v/>
      </c>
      <c r="B4045" t="str">
        <f>IF(EXPORTACIONES!B4045="","",VLOOKUP(EXPORTACIONES!B4045,PERSONAS!$A$1:$B$59,2,FALSE))</f>
        <v/>
      </c>
      <c r="C4045" t="str">
        <f>IF(EXPORTACIONES!C4045="","",VLOOKUP(EXPORTACIONES!C4045,ACTIVIDADES!$A$1:$B$37,2,FALSE))</f>
        <v/>
      </c>
      <c r="D4045" t="str">
        <f>IF(EXPORTACIONES!D4045="","",EXPORTACIONES!D4045&amp;" -- "&amp;IF(EXPORTACIONES!E4045="","Actividad de "&amp;EXPORTACIONES!C4045,EXPORTACIONES!E4045))</f>
        <v/>
      </c>
      <c r="E4045" t="str">
        <f>IF(EXPORTACIONES!D4045="","",EXPORTACIONES!D4045)</f>
        <v/>
      </c>
      <c r="F4045">
        <f>EXPORTACIONES!F4045</f>
        <v>0</v>
      </c>
      <c r="K4045" t="str">
        <f t="shared" si="567"/>
        <v/>
      </c>
      <c r="M4045">
        <f t="shared" si="568"/>
        <v>0</v>
      </c>
      <c r="N4045" t="str">
        <f t="shared" si="569"/>
        <v/>
      </c>
      <c r="O4045" t="str">
        <f t="shared" si="570"/>
        <v/>
      </c>
      <c r="P4045" t="str">
        <f t="shared" si="571"/>
        <v/>
      </c>
      <c r="Q4045">
        <v>1</v>
      </c>
      <c r="R4045" t="str">
        <f t="shared" si="572"/>
        <v/>
      </c>
      <c r="S4045" t="str">
        <f t="shared" si="573"/>
        <v/>
      </c>
      <c r="T4045" t="str">
        <f t="shared" si="574"/>
        <v/>
      </c>
      <c r="U4045" t="str">
        <f t="shared" si="575"/>
        <v/>
      </c>
    </row>
    <row r="4046" spans="1:21" x14ac:dyDescent="0.25">
      <c r="A4046" s="6" t="str">
        <f>IF(EXPORTACIONES!A4046="","",EXPORTACIONES!A4046)</f>
        <v/>
      </c>
      <c r="B4046" t="str">
        <f>IF(EXPORTACIONES!B4046="","",VLOOKUP(EXPORTACIONES!B4046,PERSONAS!$A$1:$B$59,2,FALSE))</f>
        <v/>
      </c>
      <c r="C4046" t="str">
        <f>IF(EXPORTACIONES!C4046="","",VLOOKUP(EXPORTACIONES!C4046,ACTIVIDADES!$A$1:$B$37,2,FALSE))</f>
        <v/>
      </c>
      <c r="D4046" t="str">
        <f>IF(EXPORTACIONES!D4046="","",EXPORTACIONES!D4046&amp;" -- "&amp;IF(EXPORTACIONES!E4046="","Actividad de "&amp;EXPORTACIONES!C4046,EXPORTACIONES!E4046))</f>
        <v/>
      </c>
      <c r="E4046" t="str">
        <f>IF(EXPORTACIONES!D4046="","",EXPORTACIONES!D4046)</f>
        <v/>
      </c>
      <c r="F4046">
        <f>EXPORTACIONES!F4046</f>
        <v>0</v>
      </c>
      <c r="K4046" t="str">
        <f t="shared" si="567"/>
        <v/>
      </c>
      <c r="M4046">
        <f t="shared" si="568"/>
        <v>0</v>
      </c>
      <c r="N4046" t="str">
        <f t="shared" si="569"/>
        <v/>
      </c>
      <c r="O4046" t="str">
        <f t="shared" si="570"/>
        <v/>
      </c>
      <c r="P4046" t="str">
        <f t="shared" si="571"/>
        <v/>
      </c>
      <c r="Q4046">
        <v>1</v>
      </c>
      <c r="R4046" t="str">
        <f t="shared" si="572"/>
        <v/>
      </c>
      <c r="S4046" t="str">
        <f t="shared" si="573"/>
        <v/>
      </c>
      <c r="T4046" t="str">
        <f t="shared" si="574"/>
        <v/>
      </c>
      <c r="U4046" t="str">
        <f t="shared" si="575"/>
        <v/>
      </c>
    </row>
    <row r="4047" spans="1:21" x14ac:dyDescent="0.25">
      <c r="A4047" s="6" t="str">
        <f>IF(EXPORTACIONES!A4047="","",EXPORTACIONES!A4047)</f>
        <v/>
      </c>
      <c r="B4047" t="str">
        <f>IF(EXPORTACIONES!B4047="","",VLOOKUP(EXPORTACIONES!B4047,PERSONAS!$A$1:$B$59,2,FALSE))</f>
        <v/>
      </c>
      <c r="C4047" t="str">
        <f>IF(EXPORTACIONES!C4047="","",VLOOKUP(EXPORTACIONES!C4047,ACTIVIDADES!$A$1:$B$37,2,FALSE))</f>
        <v/>
      </c>
      <c r="D4047" t="str">
        <f>IF(EXPORTACIONES!D4047="","",EXPORTACIONES!D4047&amp;" -- "&amp;IF(EXPORTACIONES!E4047="","Actividad de "&amp;EXPORTACIONES!C4047,EXPORTACIONES!E4047))</f>
        <v/>
      </c>
      <c r="E4047" t="str">
        <f>IF(EXPORTACIONES!D4047="","",EXPORTACIONES!D4047)</f>
        <v/>
      </c>
      <c r="F4047">
        <f>EXPORTACIONES!F4047</f>
        <v>0</v>
      </c>
      <c r="K4047" t="str">
        <f t="shared" si="567"/>
        <v/>
      </c>
      <c r="M4047">
        <f t="shared" si="568"/>
        <v>0</v>
      </c>
      <c r="N4047" t="str">
        <f t="shared" si="569"/>
        <v/>
      </c>
      <c r="O4047" t="str">
        <f t="shared" si="570"/>
        <v/>
      </c>
      <c r="P4047" t="str">
        <f t="shared" si="571"/>
        <v/>
      </c>
      <c r="Q4047">
        <v>1</v>
      </c>
      <c r="R4047" t="str">
        <f t="shared" si="572"/>
        <v/>
      </c>
      <c r="S4047" t="str">
        <f t="shared" si="573"/>
        <v/>
      </c>
      <c r="T4047" t="str">
        <f t="shared" si="574"/>
        <v/>
      </c>
      <c r="U4047" t="str">
        <f t="shared" si="575"/>
        <v/>
      </c>
    </row>
    <row r="4048" spans="1:21" x14ac:dyDescent="0.25">
      <c r="A4048" s="6" t="str">
        <f>IF(EXPORTACIONES!A4048="","",EXPORTACIONES!A4048)</f>
        <v/>
      </c>
      <c r="B4048" t="str">
        <f>IF(EXPORTACIONES!B4048="","",VLOOKUP(EXPORTACIONES!B4048,PERSONAS!$A$1:$B$59,2,FALSE))</f>
        <v/>
      </c>
      <c r="C4048" t="str">
        <f>IF(EXPORTACIONES!C4048="","",VLOOKUP(EXPORTACIONES!C4048,ACTIVIDADES!$A$1:$B$37,2,FALSE))</f>
        <v/>
      </c>
      <c r="D4048" t="str">
        <f>IF(EXPORTACIONES!D4048="","",EXPORTACIONES!D4048&amp;" -- "&amp;IF(EXPORTACIONES!E4048="","Actividad de "&amp;EXPORTACIONES!C4048,EXPORTACIONES!E4048))</f>
        <v/>
      </c>
      <c r="E4048" t="str">
        <f>IF(EXPORTACIONES!D4048="","",EXPORTACIONES!D4048)</f>
        <v/>
      </c>
      <c r="F4048">
        <f>EXPORTACIONES!F4048</f>
        <v>0</v>
      </c>
      <c r="K4048" t="str">
        <f t="shared" si="567"/>
        <v/>
      </c>
      <c r="M4048">
        <f t="shared" si="568"/>
        <v>0</v>
      </c>
      <c r="N4048" t="str">
        <f t="shared" si="569"/>
        <v/>
      </c>
      <c r="O4048" t="str">
        <f t="shared" si="570"/>
        <v/>
      </c>
      <c r="P4048" t="str">
        <f t="shared" si="571"/>
        <v/>
      </c>
      <c r="Q4048">
        <v>1</v>
      </c>
      <c r="R4048" t="str">
        <f t="shared" si="572"/>
        <v/>
      </c>
      <c r="S4048" t="str">
        <f t="shared" si="573"/>
        <v/>
      </c>
      <c r="T4048" t="str">
        <f t="shared" si="574"/>
        <v/>
      </c>
      <c r="U4048" t="str">
        <f t="shared" si="575"/>
        <v/>
      </c>
    </row>
    <row r="4049" spans="1:21" x14ac:dyDescent="0.25">
      <c r="A4049" s="6" t="str">
        <f>IF(EXPORTACIONES!A4049="","",EXPORTACIONES!A4049)</f>
        <v/>
      </c>
      <c r="B4049" t="str">
        <f>IF(EXPORTACIONES!B4049="","",VLOOKUP(EXPORTACIONES!B4049,PERSONAS!$A$1:$B$59,2,FALSE))</f>
        <v/>
      </c>
      <c r="C4049" t="str">
        <f>IF(EXPORTACIONES!C4049="","",VLOOKUP(EXPORTACIONES!C4049,ACTIVIDADES!$A$1:$B$37,2,FALSE))</f>
        <v/>
      </c>
      <c r="D4049" t="str">
        <f>IF(EXPORTACIONES!D4049="","",EXPORTACIONES!D4049&amp;" -- "&amp;IF(EXPORTACIONES!E4049="","Actividad de "&amp;EXPORTACIONES!C4049,EXPORTACIONES!E4049))</f>
        <v/>
      </c>
      <c r="E4049" t="str">
        <f>IF(EXPORTACIONES!D4049="","",EXPORTACIONES!D4049)</f>
        <v/>
      </c>
      <c r="F4049">
        <f>EXPORTACIONES!F4049</f>
        <v>0</v>
      </c>
      <c r="K4049" t="str">
        <f t="shared" si="567"/>
        <v/>
      </c>
      <c r="M4049">
        <f t="shared" si="568"/>
        <v>0</v>
      </c>
      <c r="N4049" t="str">
        <f t="shared" si="569"/>
        <v/>
      </c>
      <c r="O4049" t="str">
        <f t="shared" si="570"/>
        <v/>
      </c>
      <c r="P4049" t="str">
        <f t="shared" si="571"/>
        <v/>
      </c>
      <c r="Q4049">
        <v>1</v>
      </c>
      <c r="R4049" t="str">
        <f t="shared" si="572"/>
        <v/>
      </c>
      <c r="S4049" t="str">
        <f t="shared" si="573"/>
        <v/>
      </c>
      <c r="T4049" t="str">
        <f t="shared" si="574"/>
        <v/>
      </c>
      <c r="U4049" t="str">
        <f t="shared" si="575"/>
        <v/>
      </c>
    </row>
    <row r="4050" spans="1:21" x14ac:dyDescent="0.25">
      <c r="A4050" s="6" t="str">
        <f>IF(EXPORTACIONES!A4050="","",EXPORTACIONES!A4050)</f>
        <v/>
      </c>
      <c r="B4050" t="str">
        <f>IF(EXPORTACIONES!B4050="","",VLOOKUP(EXPORTACIONES!B4050,PERSONAS!$A$1:$B$59,2,FALSE))</f>
        <v/>
      </c>
      <c r="C4050" t="str">
        <f>IF(EXPORTACIONES!C4050="","",VLOOKUP(EXPORTACIONES!C4050,ACTIVIDADES!$A$1:$B$37,2,FALSE))</f>
        <v/>
      </c>
      <c r="D4050" t="str">
        <f>IF(EXPORTACIONES!D4050="","",EXPORTACIONES!D4050&amp;" -- "&amp;IF(EXPORTACIONES!E4050="","Actividad de "&amp;EXPORTACIONES!C4050,EXPORTACIONES!E4050))</f>
        <v/>
      </c>
      <c r="E4050" t="str">
        <f>IF(EXPORTACIONES!D4050="","",EXPORTACIONES!D4050)</f>
        <v/>
      </c>
      <c r="F4050">
        <f>EXPORTACIONES!F4050</f>
        <v>0</v>
      </c>
      <c r="K4050" t="str">
        <f t="shared" si="567"/>
        <v/>
      </c>
      <c r="M4050">
        <f t="shared" si="568"/>
        <v>0</v>
      </c>
      <c r="N4050" t="str">
        <f t="shared" si="569"/>
        <v/>
      </c>
      <c r="O4050" t="str">
        <f t="shared" si="570"/>
        <v/>
      </c>
      <c r="P4050" t="str">
        <f t="shared" si="571"/>
        <v/>
      </c>
      <c r="Q4050">
        <v>1</v>
      </c>
      <c r="R4050" t="str">
        <f t="shared" si="572"/>
        <v/>
      </c>
      <c r="S4050" t="str">
        <f t="shared" si="573"/>
        <v/>
      </c>
      <c r="T4050" t="str">
        <f t="shared" si="574"/>
        <v/>
      </c>
      <c r="U4050" t="str">
        <f t="shared" si="575"/>
        <v/>
      </c>
    </row>
    <row r="4051" spans="1:21" x14ac:dyDescent="0.25">
      <c r="A4051" s="6" t="str">
        <f>IF(EXPORTACIONES!A4051="","",EXPORTACIONES!A4051)</f>
        <v/>
      </c>
      <c r="B4051" t="str">
        <f>IF(EXPORTACIONES!B4051="","",VLOOKUP(EXPORTACIONES!B4051,PERSONAS!$A$1:$B$59,2,FALSE))</f>
        <v/>
      </c>
      <c r="C4051" t="str">
        <f>IF(EXPORTACIONES!C4051="","",VLOOKUP(EXPORTACIONES!C4051,ACTIVIDADES!$A$1:$B$37,2,FALSE))</f>
        <v/>
      </c>
      <c r="D4051" t="str">
        <f>IF(EXPORTACIONES!D4051="","",EXPORTACIONES!D4051&amp;" -- "&amp;IF(EXPORTACIONES!E4051="","Actividad de "&amp;EXPORTACIONES!C4051,EXPORTACIONES!E4051))</f>
        <v/>
      </c>
      <c r="E4051" t="str">
        <f>IF(EXPORTACIONES!D4051="","",EXPORTACIONES!D4051)</f>
        <v/>
      </c>
      <c r="F4051">
        <f>EXPORTACIONES!F4051</f>
        <v>0</v>
      </c>
      <c r="K4051" t="str">
        <f t="shared" si="567"/>
        <v/>
      </c>
      <c r="M4051">
        <f t="shared" si="568"/>
        <v>0</v>
      </c>
      <c r="N4051" t="str">
        <f t="shared" si="569"/>
        <v/>
      </c>
      <c r="O4051" t="str">
        <f t="shared" si="570"/>
        <v/>
      </c>
      <c r="P4051" t="str">
        <f t="shared" si="571"/>
        <v/>
      </c>
      <c r="Q4051">
        <v>1</v>
      </c>
      <c r="R4051" t="str">
        <f t="shared" si="572"/>
        <v/>
      </c>
      <c r="S4051" t="str">
        <f t="shared" si="573"/>
        <v/>
      </c>
      <c r="T4051" t="str">
        <f t="shared" si="574"/>
        <v/>
      </c>
      <c r="U4051" t="str">
        <f t="shared" si="575"/>
        <v/>
      </c>
    </row>
    <row r="4052" spans="1:21" x14ac:dyDescent="0.25">
      <c r="A4052" s="6" t="str">
        <f>IF(EXPORTACIONES!A4052="","",EXPORTACIONES!A4052)</f>
        <v/>
      </c>
      <c r="B4052" t="str">
        <f>IF(EXPORTACIONES!B4052="","",VLOOKUP(EXPORTACIONES!B4052,PERSONAS!$A$1:$B$59,2,FALSE))</f>
        <v/>
      </c>
      <c r="C4052" t="str">
        <f>IF(EXPORTACIONES!C4052="","",VLOOKUP(EXPORTACIONES!C4052,ACTIVIDADES!$A$1:$B$37,2,FALSE))</f>
        <v/>
      </c>
      <c r="D4052" t="str">
        <f>IF(EXPORTACIONES!D4052="","",EXPORTACIONES!D4052&amp;" -- "&amp;IF(EXPORTACIONES!E4052="","Actividad de "&amp;EXPORTACIONES!C4052,EXPORTACIONES!E4052))</f>
        <v/>
      </c>
      <c r="E4052" t="str">
        <f>IF(EXPORTACIONES!D4052="","",EXPORTACIONES!D4052)</f>
        <v/>
      </c>
      <c r="F4052">
        <f>EXPORTACIONES!F4052</f>
        <v>0</v>
      </c>
      <c r="K4052" t="str">
        <f t="shared" si="567"/>
        <v/>
      </c>
      <c r="M4052">
        <f t="shared" si="568"/>
        <v>0</v>
      </c>
      <c r="N4052" t="str">
        <f t="shared" si="569"/>
        <v/>
      </c>
      <c r="O4052" t="str">
        <f t="shared" si="570"/>
        <v/>
      </c>
      <c r="P4052" t="str">
        <f t="shared" si="571"/>
        <v/>
      </c>
      <c r="Q4052">
        <v>1</v>
      </c>
      <c r="R4052" t="str">
        <f t="shared" si="572"/>
        <v/>
      </c>
      <c r="S4052" t="str">
        <f t="shared" si="573"/>
        <v/>
      </c>
      <c r="T4052" t="str">
        <f t="shared" si="574"/>
        <v/>
      </c>
      <c r="U4052" t="str">
        <f t="shared" si="575"/>
        <v/>
      </c>
    </row>
    <row r="4053" spans="1:21" x14ac:dyDescent="0.25">
      <c r="A4053" s="6" t="str">
        <f>IF(EXPORTACIONES!A4053="","",EXPORTACIONES!A4053)</f>
        <v/>
      </c>
      <c r="B4053" t="str">
        <f>IF(EXPORTACIONES!B4053="","",VLOOKUP(EXPORTACIONES!B4053,PERSONAS!$A$1:$B$59,2,FALSE))</f>
        <v/>
      </c>
      <c r="C4053" t="str">
        <f>IF(EXPORTACIONES!C4053="","",VLOOKUP(EXPORTACIONES!C4053,ACTIVIDADES!$A$1:$B$37,2,FALSE))</f>
        <v/>
      </c>
      <c r="D4053" t="str">
        <f>IF(EXPORTACIONES!D4053="","",EXPORTACIONES!D4053&amp;" -- "&amp;IF(EXPORTACIONES!E4053="","Actividad de "&amp;EXPORTACIONES!C4053,EXPORTACIONES!E4053))</f>
        <v/>
      </c>
      <c r="E4053" t="str">
        <f>IF(EXPORTACIONES!D4053="","",EXPORTACIONES!D4053)</f>
        <v/>
      </c>
      <c r="F4053">
        <f>EXPORTACIONES!F4053</f>
        <v>0</v>
      </c>
      <c r="K4053" t="str">
        <f t="shared" si="567"/>
        <v/>
      </c>
      <c r="M4053">
        <f t="shared" si="568"/>
        <v>0</v>
      </c>
      <c r="N4053" t="str">
        <f t="shared" si="569"/>
        <v/>
      </c>
      <c r="O4053" t="str">
        <f t="shared" si="570"/>
        <v/>
      </c>
      <c r="P4053" t="str">
        <f t="shared" si="571"/>
        <v/>
      </c>
      <c r="Q4053">
        <v>1</v>
      </c>
      <c r="R4053" t="str">
        <f t="shared" si="572"/>
        <v/>
      </c>
      <c r="S4053" t="str">
        <f t="shared" si="573"/>
        <v/>
      </c>
      <c r="T4053" t="str">
        <f t="shared" si="574"/>
        <v/>
      </c>
      <c r="U4053" t="str">
        <f t="shared" si="575"/>
        <v/>
      </c>
    </row>
    <row r="4054" spans="1:21" x14ac:dyDescent="0.25">
      <c r="A4054" s="6" t="str">
        <f>IF(EXPORTACIONES!A4054="","",EXPORTACIONES!A4054)</f>
        <v/>
      </c>
      <c r="B4054" t="str">
        <f>IF(EXPORTACIONES!B4054="","",VLOOKUP(EXPORTACIONES!B4054,PERSONAS!$A$1:$B$59,2,FALSE))</f>
        <v/>
      </c>
      <c r="C4054" t="str">
        <f>IF(EXPORTACIONES!C4054="","",VLOOKUP(EXPORTACIONES!C4054,ACTIVIDADES!$A$1:$B$37,2,FALSE))</f>
        <v/>
      </c>
      <c r="D4054" t="str">
        <f>IF(EXPORTACIONES!D4054="","",EXPORTACIONES!D4054&amp;" -- "&amp;IF(EXPORTACIONES!E4054="","Actividad de "&amp;EXPORTACIONES!C4054,EXPORTACIONES!E4054))</f>
        <v/>
      </c>
      <c r="E4054" t="str">
        <f>IF(EXPORTACIONES!D4054="","",EXPORTACIONES!D4054)</f>
        <v/>
      </c>
      <c r="F4054">
        <f>EXPORTACIONES!F4054</f>
        <v>0</v>
      </c>
      <c r="K4054" t="str">
        <f t="shared" si="567"/>
        <v/>
      </c>
      <c r="M4054">
        <f t="shared" si="568"/>
        <v>0</v>
      </c>
      <c r="N4054" t="str">
        <f t="shared" si="569"/>
        <v/>
      </c>
      <c r="O4054" t="str">
        <f t="shared" si="570"/>
        <v/>
      </c>
      <c r="P4054" t="str">
        <f t="shared" si="571"/>
        <v/>
      </c>
      <c r="Q4054">
        <v>1</v>
      </c>
      <c r="R4054" t="str">
        <f t="shared" si="572"/>
        <v/>
      </c>
      <c r="S4054" t="str">
        <f t="shared" si="573"/>
        <v/>
      </c>
      <c r="T4054" t="str">
        <f t="shared" si="574"/>
        <v/>
      </c>
      <c r="U4054" t="str">
        <f t="shared" si="575"/>
        <v/>
      </c>
    </row>
    <row r="4055" spans="1:21" x14ac:dyDescent="0.25">
      <c r="A4055" s="6" t="str">
        <f>IF(EXPORTACIONES!A4055="","",EXPORTACIONES!A4055)</f>
        <v/>
      </c>
      <c r="B4055" t="str">
        <f>IF(EXPORTACIONES!B4055="","",VLOOKUP(EXPORTACIONES!B4055,PERSONAS!$A$1:$B$59,2,FALSE))</f>
        <v/>
      </c>
      <c r="C4055" t="str">
        <f>IF(EXPORTACIONES!C4055="","",VLOOKUP(EXPORTACIONES!C4055,ACTIVIDADES!$A$1:$B$37,2,FALSE))</f>
        <v/>
      </c>
      <c r="D4055" t="str">
        <f>IF(EXPORTACIONES!D4055="","",EXPORTACIONES!D4055&amp;" -- "&amp;IF(EXPORTACIONES!E4055="","Actividad de "&amp;EXPORTACIONES!C4055,EXPORTACIONES!E4055))</f>
        <v/>
      </c>
      <c r="E4055" t="str">
        <f>IF(EXPORTACIONES!D4055="","",EXPORTACIONES!D4055)</f>
        <v/>
      </c>
      <c r="F4055">
        <f>EXPORTACIONES!F4055</f>
        <v>0</v>
      </c>
      <c r="K4055" t="str">
        <f t="shared" si="567"/>
        <v/>
      </c>
      <c r="M4055">
        <f t="shared" si="568"/>
        <v>0</v>
      </c>
      <c r="N4055" t="str">
        <f t="shared" si="569"/>
        <v/>
      </c>
      <c r="O4055" t="str">
        <f t="shared" si="570"/>
        <v/>
      </c>
      <c r="P4055" t="str">
        <f t="shared" si="571"/>
        <v/>
      </c>
      <c r="Q4055">
        <v>1</v>
      </c>
      <c r="R4055" t="str">
        <f t="shared" si="572"/>
        <v/>
      </c>
      <c r="S4055" t="str">
        <f t="shared" si="573"/>
        <v/>
      </c>
      <c r="T4055" t="str">
        <f t="shared" si="574"/>
        <v/>
      </c>
      <c r="U4055" t="str">
        <f t="shared" si="575"/>
        <v/>
      </c>
    </row>
    <row r="4056" spans="1:21" x14ac:dyDescent="0.25">
      <c r="A4056" s="6" t="str">
        <f>IF(EXPORTACIONES!A4056="","",EXPORTACIONES!A4056)</f>
        <v/>
      </c>
      <c r="B4056" t="str">
        <f>IF(EXPORTACIONES!B4056="","",VLOOKUP(EXPORTACIONES!B4056,PERSONAS!$A$1:$B$59,2,FALSE))</f>
        <v/>
      </c>
      <c r="C4056" t="str">
        <f>IF(EXPORTACIONES!C4056="","",VLOOKUP(EXPORTACIONES!C4056,ACTIVIDADES!$A$1:$B$37,2,FALSE))</f>
        <v/>
      </c>
      <c r="D4056" t="str">
        <f>IF(EXPORTACIONES!D4056="","",EXPORTACIONES!D4056&amp;" -- "&amp;IF(EXPORTACIONES!E4056="","Actividad de "&amp;EXPORTACIONES!C4056,EXPORTACIONES!E4056))</f>
        <v/>
      </c>
      <c r="E4056" t="str">
        <f>IF(EXPORTACIONES!D4056="","",EXPORTACIONES!D4056)</f>
        <v/>
      </c>
      <c r="F4056">
        <f>EXPORTACIONES!F4056</f>
        <v>0</v>
      </c>
      <c r="K4056" t="str">
        <f t="shared" si="567"/>
        <v/>
      </c>
      <c r="M4056">
        <f t="shared" si="568"/>
        <v>0</v>
      </c>
      <c r="N4056" t="str">
        <f t="shared" si="569"/>
        <v/>
      </c>
      <c r="O4056" t="str">
        <f t="shared" si="570"/>
        <v/>
      </c>
      <c r="P4056" t="str">
        <f t="shared" si="571"/>
        <v/>
      </c>
      <c r="Q4056">
        <v>1</v>
      </c>
      <c r="R4056" t="str">
        <f t="shared" si="572"/>
        <v/>
      </c>
      <c r="S4056" t="str">
        <f t="shared" si="573"/>
        <v/>
      </c>
      <c r="T4056" t="str">
        <f t="shared" si="574"/>
        <v/>
      </c>
      <c r="U4056" t="str">
        <f t="shared" si="575"/>
        <v/>
      </c>
    </row>
    <row r="4057" spans="1:21" x14ac:dyDescent="0.25">
      <c r="A4057" s="6" t="str">
        <f>IF(EXPORTACIONES!A4057="","",EXPORTACIONES!A4057)</f>
        <v/>
      </c>
      <c r="B4057" t="str">
        <f>IF(EXPORTACIONES!B4057="","",VLOOKUP(EXPORTACIONES!B4057,PERSONAS!$A$1:$B$59,2,FALSE))</f>
        <v/>
      </c>
      <c r="C4057" t="str">
        <f>IF(EXPORTACIONES!C4057="","",VLOOKUP(EXPORTACIONES!C4057,ACTIVIDADES!$A$1:$B$37,2,FALSE))</f>
        <v/>
      </c>
      <c r="D4057" t="str">
        <f>IF(EXPORTACIONES!D4057="","",EXPORTACIONES!D4057&amp;" -- "&amp;IF(EXPORTACIONES!E4057="","Actividad de "&amp;EXPORTACIONES!C4057,EXPORTACIONES!E4057))</f>
        <v/>
      </c>
      <c r="E4057" t="str">
        <f>IF(EXPORTACIONES!D4057="","",EXPORTACIONES!D4057)</f>
        <v/>
      </c>
      <c r="F4057">
        <f>EXPORTACIONES!F4057</f>
        <v>0</v>
      </c>
      <c r="K4057" t="str">
        <f t="shared" si="567"/>
        <v/>
      </c>
      <c r="M4057">
        <f t="shared" si="568"/>
        <v>0</v>
      </c>
      <c r="N4057" t="str">
        <f t="shared" si="569"/>
        <v/>
      </c>
      <c r="O4057" t="str">
        <f t="shared" si="570"/>
        <v/>
      </c>
      <c r="P4057" t="str">
        <f t="shared" si="571"/>
        <v/>
      </c>
      <c r="Q4057">
        <v>1</v>
      </c>
      <c r="R4057" t="str">
        <f t="shared" si="572"/>
        <v/>
      </c>
      <c r="S4057" t="str">
        <f t="shared" si="573"/>
        <v/>
      </c>
      <c r="T4057" t="str">
        <f t="shared" si="574"/>
        <v/>
      </c>
      <c r="U4057" t="str">
        <f t="shared" si="575"/>
        <v/>
      </c>
    </row>
    <row r="4058" spans="1:21" x14ac:dyDescent="0.25">
      <c r="A4058" s="6" t="str">
        <f>IF(EXPORTACIONES!A4058="","",EXPORTACIONES!A4058)</f>
        <v/>
      </c>
      <c r="B4058" t="str">
        <f>IF(EXPORTACIONES!B4058="","",VLOOKUP(EXPORTACIONES!B4058,PERSONAS!$A$1:$B$59,2,FALSE))</f>
        <v/>
      </c>
      <c r="C4058" t="str">
        <f>IF(EXPORTACIONES!C4058="","",VLOOKUP(EXPORTACIONES!C4058,ACTIVIDADES!$A$1:$B$37,2,FALSE))</f>
        <v/>
      </c>
      <c r="D4058" t="str">
        <f>IF(EXPORTACIONES!D4058="","",EXPORTACIONES!D4058&amp;" -- "&amp;IF(EXPORTACIONES!E4058="","Actividad de "&amp;EXPORTACIONES!C4058,EXPORTACIONES!E4058))</f>
        <v/>
      </c>
      <c r="E4058" t="str">
        <f>IF(EXPORTACIONES!D4058="","",EXPORTACIONES!D4058)</f>
        <v/>
      </c>
      <c r="F4058">
        <f>EXPORTACIONES!F4058</f>
        <v>0</v>
      </c>
      <c r="K4058" t="str">
        <f t="shared" si="567"/>
        <v/>
      </c>
      <c r="M4058">
        <f t="shared" si="568"/>
        <v>0</v>
      </c>
      <c r="N4058" t="str">
        <f t="shared" si="569"/>
        <v/>
      </c>
      <c r="O4058" t="str">
        <f t="shared" si="570"/>
        <v/>
      </c>
      <c r="P4058" t="str">
        <f t="shared" si="571"/>
        <v/>
      </c>
      <c r="Q4058">
        <v>1</v>
      </c>
      <c r="R4058" t="str">
        <f t="shared" si="572"/>
        <v/>
      </c>
      <c r="S4058" t="str">
        <f t="shared" si="573"/>
        <v/>
      </c>
      <c r="T4058" t="str">
        <f t="shared" si="574"/>
        <v/>
      </c>
      <c r="U4058" t="str">
        <f t="shared" si="575"/>
        <v/>
      </c>
    </row>
    <row r="4059" spans="1:21" x14ac:dyDescent="0.25">
      <c r="A4059" s="6" t="str">
        <f>IF(EXPORTACIONES!A4059="","",EXPORTACIONES!A4059)</f>
        <v/>
      </c>
      <c r="B4059" t="str">
        <f>IF(EXPORTACIONES!B4059="","",VLOOKUP(EXPORTACIONES!B4059,PERSONAS!$A$1:$B$59,2,FALSE))</f>
        <v/>
      </c>
      <c r="C4059" t="str">
        <f>IF(EXPORTACIONES!C4059="","",VLOOKUP(EXPORTACIONES!C4059,ACTIVIDADES!$A$1:$B$37,2,FALSE))</f>
        <v/>
      </c>
      <c r="D4059" t="str">
        <f>IF(EXPORTACIONES!D4059="","",EXPORTACIONES!D4059&amp;" -- "&amp;IF(EXPORTACIONES!E4059="","Actividad de "&amp;EXPORTACIONES!C4059,EXPORTACIONES!E4059))</f>
        <v/>
      </c>
      <c r="E4059" t="str">
        <f>IF(EXPORTACIONES!D4059="","",EXPORTACIONES!D4059)</f>
        <v/>
      </c>
      <c r="F4059">
        <f>EXPORTACIONES!F4059</f>
        <v>0</v>
      </c>
      <c r="K4059" t="str">
        <f t="shared" si="567"/>
        <v/>
      </c>
      <c r="M4059">
        <f t="shared" si="568"/>
        <v>0</v>
      </c>
      <c r="N4059" t="str">
        <f t="shared" si="569"/>
        <v/>
      </c>
      <c r="O4059" t="str">
        <f t="shared" si="570"/>
        <v/>
      </c>
      <c r="P4059" t="str">
        <f t="shared" si="571"/>
        <v/>
      </c>
      <c r="Q4059">
        <v>1</v>
      </c>
      <c r="R4059" t="str">
        <f t="shared" si="572"/>
        <v/>
      </c>
      <c r="S4059" t="str">
        <f t="shared" si="573"/>
        <v/>
      </c>
      <c r="T4059" t="str">
        <f t="shared" si="574"/>
        <v/>
      </c>
      <c r="U4059" t="str">
        <f t="shared" si="575"/>
        <v/>
      </c>
    </row>
    <row r="4060" spans="1:21" x14ac:dyDescent="0.25">
      <c r="A4060" s="6" t="str">
        <f>IF(EXPORTACIONES!A4060="","",EXPORTACIONES!A4060)</f>
        <v/>
      </c>
      <c r="B4060" t="str">
        <f>IF(EXPORTACIONES!B4060="","",VLOOKUP(EXPORTACIONES!B4060,PERSONAS!$A$1:$B$59,2,FALSE))</f>
        <v/>
      </c>
      <c r="C4060" t="str">
        <f>IF(EXPORTACIONES!C4060="","",VLOOKUP(EXPORTACIONES!C4060,ACTIVIDADES!$A$1:$B$37,2,FALSE))</f>
        <v/>
      </c>
      <c r="D4060" t="str">
        <f>IF(EXPORTACIONES!D4060="","",EXPORTACIONES!D4060&amp;" -- "&amp;IF(EXPORTACIONES!E4060="","Actividad de "&amp;EXPORTACIONES!C4060,EXPORTACIONES!E4060))</f>
        <v/>
      </c>
      <c r="E4060" t="str">
        <f>IF(EXPORTACIONES!D4060="","",EXPORTACIONES!D4060)</f>
        <v/>
      </c>
      <c r="F4060">
        <f>EXPORTACIONES!F4060</f>
        <v>0</v>
      </c>
      <c r="K4060" t="str">
        <f t="shared" si="567"/>
        <v/>
      </c>
      <c r="M4060">
        <f t="shared" si="568"/>
        <v>0</v>
      </c>
      <c r="N4060" t="str">
        <f t="shared" si="569"/>
        <v/>
      </c>
      <c r="O4060" t="str">
        <f t="shared" si="570"/>
        <v/>
      </c>
      <c r="P4060" t="str">
        <f t="shared" si="571"/>
        <v/>
      </c>
      <c r="Q4060">
        <v>1</v>
      </c>
      <c r="R4060" t="str">
        <f t="shared" si="572"/>
        <v/>
      </c>
      <c r="S4060" t="str">
        <f t="shared" si="573"/>
        <v/>
      </c>
      <c r="T4060" t="str">
        <f t="shared" si="574"/>
        <v/>
      </c>
      <c r="U4060" t="str">
        <f t="shared" si="575"/>
        <v/>
      </c>
    </row>
    <row r="4061" spans="1:21" x14ac:dyDescent="0.25">
      <c r="A4061" s="6" t="str">
        <f>IF(EXPORTACIONES!A4061="","",EXPORTACIONES!A4061)</f>
        <v/>
      </c>
      <c r="B4061" t="str">
        <f>IF(EXPORTACIONES!B4061="","",VLOOKUP(EXPORTACIONES!B4061,PERSONAS!$A$1:$B$59,2,FALSE))</f>
        <v/>
      </c>
      <c r="C4061" t="str">
        <f>IF(EXPORTACIONES!C4061="","",VLOOKUP(EXPORTACIONES!C4061,ACTIVIDADES!$A$1:$B$37,2,FALSE))</f>
        <v/>
      </c>
      <c r="D4061" t="str">
        <f>IF(EXPORTACIONES!D4061="","",EXPORTACIONES!D4061&amp;" -- "&amp;IF(EXPORTACIONES!E4061="","Actividad de "&amp;EXPORTACIONES!C4061,EXPORTACIONES!E4061))</f>
        <v/>
      </c>
      <c r="E4061" t="str">
        <f>IF(EXPORTACIONES!D4061="","",EXPORTACIONES!D4061)</f>
        <v/>
      </c>
      <c r="F4061">
        <f>EXPORTACIONES!F4061</f>
        <v>0</v>
      </c>
      <c r="K4061" t="str">
        <f t="shared" si="567"/>
        <v/>
      </c>
      <c r="M4061">
        <f t="shared" si="568"/>
        <v>0</v>
      </c>
      <c r="N4061" t="str">
        <f t="shared" si="569"/>
        <v/>
      </c>
      <c r="O4061" t="str">
        <f t="shared" si="570"/>
        <v/>
      </c>
      <c r="P4061" t="str">
        <f t="shared" si="571"/>
        <v/>
      </c>
      <c r="Q4061">
        <v>1</v>
      </c>
      <c r="R4061" t="str">
        <f t="shared" si="572"/>
        <v/>
      </c>
      <c r="S4061" t="str">
        <f t="shared" si="573"/>
        <v/>
      </c>
      <c r="T4061" t="str">
        <f t="shared" si="574"/>
        <v/>
      </c>
      <c r="U4061" t="str">
        <f t="shared" si="575"/>
        <v/>
      </c>
    </row>
    <row r="4062" spans="1:21" x14ac:dyDescent="0.25">
      <c r="A4062" s="6" t="str">
        <f>IF(EXPORTACIONES!A4062="","",EXPORTACIONES!A4062)</f>
        <v/>
      </c>
      <c r="B4062" t="str">
        <f>IF(EXPORTACIONES!B4062="","",VLOOKUP(EXPORTACIONES!B4062,PERSONAS!$A$1:$B$59,2,FALSE))</f>
        <v/>
      </c>
      <c r="C4062" t="str">
        <f>IF(EXPORTACIONES!C4062="","",VLOOKUP(EXPORTACIONES!C4062,ACTIVIDADES!$A$1:$B$37,2,FALSE))</f>
        <v/>
      </c>
      <c r="D4062" t="str">
        <f>IF(EXPORTACIONES!D4062="","",EXPORTACIONES!D4062&amp;" -- "&amp;IF(EXPORTACIONES!E4062="","Actividad de "&amp;EXPORTACIONES!C4062,EXPORTACIONES!E4062))</f>
        <v/>
      </c>
      <c r="E4062" t="str">
        <f>IF(EXPORTACIONES!D4062="","",EXPORTACIONES!D4062)</f>
        <v/>
      </c>
      <c r="F4062">
        <f>EXPORTACIONES!F4062</f>
        <v>0</v>
      </c>
      <c r="K4062" t="str">
        <f t="shared" si="567"/>
        <v/>
      </c>
      <c r="M4062">
        <f t="shared" si="568"/>
        <v>0</v>
      </c>
      <c r="N4062" t="str">
        <f t="shared" si="569"/>
        <v/>
      </c>
      <c r="O4062" t="str">
        <f t="shared" si="570"/>
        <v/>
      </c>
      <c r="P4062" t="str">
        <f t="shared" si="571"/>
        <v/>
      </c>
      <c r="Q4062">
        <v>1</v>
      </c>
      <c r="R4062" t="str">
        <f t="shared" si="572"/>
        <v/>
      </c>
      <c r="S4062" t="str">
        <f t="shared" si="573"/>
        <v/>
      </c>
      <c r="T4062" t="str">
        <f t="shared" si="574"/>
        <v/>
      </c>
      <c r="U4062" t="str">
        <f t="shared" si="575"/>
        <v/>
      </c>
    </row>
    <row r="4063" spans="1:21" x14ac:dyDescent="0.25">
      <c r="A4063" s="6" t="str">
        <f>IF(EXPORTACIONES!A4063="","",EXPORTACIONES!A4063)</f>
        <v/>
      </c>
      <c r="B4063" t="str">
        <f>IF(EXPORTACIONES!B4063="","",VLOOKUP(EXPORTACIONES!B4063,PERSONAS!$A$1:$B$59,2,FALSE))</f>
        <v/>
      </c>
      <c r="C4063" t="str">
        <f>IF(EXPORTACIONES!C4063="","",VLOOKUP(EXPORTACIONES!C4063,ACTIVIDADES!$A$1:$B$37,2,FALSE))</f>
        <v/>
      </c>
      <c r="D4063" t="str">
        <f>IF(EXPORTACIONES!D4063="","",EXPORTACIONES!D4063&amp;" -- "&amp;IF(EXPORTACIONES!E4063="","Actividad de "&amp;EXPORTACIONES!C4063,EXPORTACIONES!E4063))</f>
        <v/>
      </c>
      <c r="E4063" t="str">
        <f>IF(EXPORTACIONES!D4063="","",EXPORTACIONES!D4063)</f>
        <v/>
      </c>
      <c r="F4063">
        <f>EXPORTACIONES!F4063</f>
        <v>0</v>
      </c>
      <c r="K4063" t="str">
        <f t="shared" si="567"/>
        <v/>
      </c>
      <c r="M4063">
        <f t="shared" si="568"/>
        <v>0</v>
      </c>
      <c r="N4063" t="str">
        <f t="shared" si="569"/>
        <v/>
      </c>
      <c r="O4063" t="str">
        <f t="shared" si="570"/>
        <v/>
      </c>
      <c r="P4063" t="str">
        <f t="shared" si="571"/>
        <v/>
      </c>
      <c r="Q4063">
        <v>1</v>
      </c>
      <c r="R4063" t="str">
        <f t="shared" si="572"/>
        <v/>
      </c>
      <c r="S4063" t="str">
        <f t="shared" si="573"/>
        <v/>
      </c>
      <c r="T4063" t="str">
        <f t="shared" si="574"/>
        <v/>
      </c>
      <c r="U4063" t="str">
        <f t="shared" si="575"/>
        <v/>
      </c>
    </row>
    <row r="4064" spans="1:21" x14ac:dyDescent="0.25">
      <c r="A4064" s="6" t="str">
        <f>IF(EXPORTACIONES!A4064="","",EXPORTACIONES!A4064)</f>
        <v/>
      </c>
      <c r="B4064" t="str">
        <f>IF(EXPORTACIONES!B4064="","",VLOOKUP(EXPORTACIONES!B4064,PERSONAS!$A$1:$B$59,2,FALSE))</f>
        <v/>
      </c>
      <c r="C4064" t="str">
        <f>IF(EXPORTACIONES!C4064="","",VLOOKUP(EXPORTACIONES!C4064,ACTIVIDADES!$A$1:$B$37,2,FALSE))</f>
        <v/>
      </c>
      <c r="D4064" t="str">
        <f>IF(EXPORTACIONES!D4064="","",EXPORTACIONES!D4064&amp;" -- "&amp;IF(EXPORTACIONES!E4064="","Actividad de "&amp;EXPORTACIONES!C4064,EXPORTACIONES!E4064))</f>
        <v/>
      </c>
      <c r="E4064" t="str">
        <f>IF(EXPORTACIONES!D4064="","",EXPORTACIONES!D4064)</f>
        <v/>
      </c>
      <c r="F4064">
        <f>EXPORTACIONES!F4064</f>
        <v>0</v>
      </c>
      <c r="K4064" t="str">
        <f t="shared" si="567"/>
        <v/>
      </c>
      <c r="M4064">
        <f t="shared" si="568"/>
        <v>0</v>
      </c>
      <c r="N4064" t="str">
        <f t="shared" si="569"/>
        <v/>
      </c>
      <c r="O4064" t="str">
        <f t="shared" si="570"/>
        <v/>
      </c>
      <c r="P4064" t="str">
        <f t="shared" si="571"/>
        <v/>
      </c>
      <c r="Q4064">
        <v>1</v>
      </c>
      <c r="R4064" t="str">
        <f t="shared" si="572"/>
        <v/>
      </c>
      <c r="S4064" t="str">
        <f t="shared" si="573"/>
        <v/>
      </c>
      <c r="T4064" t="str">
        <f t="shared" si="574"/>
        <v/>
      </c>
      <c r="U4064" t="str">
        <f t="shared" si="575"/>
        <v/>
      </c>
    </row>
    <row r="4065" spans="1:21" x14ac:dyDescent="0.25">
      <c r="A4065" s="6" t="str">
        <f>IF(EXPORTACIONES!A4065="","",EXPORTACIONES!A4065)</f>
        <v/>
      </c>
      <c r="B4065" t="str">
        <f>IF(EXPORTACIONES!B4065="","",VLOOKUP(EXPORTACIONES!B4065,PERSONAS!$A$1:$B$59,2,FALSE))</f>
        <v/>
      </c>
      <c r="C4065" t="str">
        <f>IF(EXPORTACIONES!C4065="","",VLOOKUP(EXPORTACIONES!C4065,ACTIVIDADES!$A$1:$B$37,2,FALSE))</f>
        <v/>
      </c>
      <c r="D4065" t="str">
        <f>IF(EXPORTACIONES!D4065="","",EXPORTACIONES!D4065&amp;" -- "&amp;IF(EXPORTACIONES!E4065="","Actividad de "&amp;EXPORTACIONES!C4065,EXPORTACIONES!E4065))</f>
        <v/>
      </c>
      <c r="E4065" t="str">
        <f>IF(EXPORTACIONES!D4065="","",EXPORTACIONES!D4065)</f>
        <v/>
      </c>
      <c r="F4065">
        <f>EXPORTACIONES!F4065</f>
        <v>0</v>
      </c>
      <c r="K4065" t="str">
        <f t="shared" si="567"/>
        <v/>
      </c>
      <c r="M4065">
        <f t="shared" si="568"/>
        <v>0</v>
      </c>
      <c r="N4065" t="str">
        <f t="shared" si="569"/>
        <v/>
      </c>
      <c r="O4065" t="str">
        <f t="shared" si="570"/>
        <v/>
      </c>
      <c r="P4065" t="str">
        <f t="shared" si="571"/>
        <v/>
      </c>
      <c r="Q4065">
        <v>1</v>
      </c>
      <c r="R4065" t="str">
        <f t="shared" si="572"/>
        <v/>
      </c>
      <c r="S4065" t="str">
        <f t="shared" si="573"/>
        <v/>
      </c>
      <c r="T4065" t="str">
        <f t="shared" si="574"/>
        <v/>
      </c>
      <c r="U4065" t="str">
        <f t="shared" si="575"/>
        <v/>
      </c>
    </row>
    <row r="4066" spans="1:21" x14ac:dyDescent="0.25">
      <c r="A4066" s="6" t="str">
        <f>IF(EXPORTACIONES!A4066="","",EXPORTACIONES!A4066)</f>
        <v/>
      </c>
      <c r="B4066" t="str">
        <f>IF(EXPORTACIONES!B4066="","",VLOOKUP(EXPORTACIONES!B4066,PERSONAS!$A$1:$B$59,2,FALSE))</f>
        <v/>
      </c>
      <c r="C4066" t="str">
        <f>IF(EXPORTACIONES!C4066="","",VLOOKUP(EXPORTACIONES!C4066,ACTIVIDADES!$A$1:$B$37,2,FALSE))</f>
        <v/>
      </c>
      <c r="D4066" t="str">
        <f>IF(EXPORTACIONES!D4066="","",EXPORTACIONES!D4066&amp;" -- "&amp;IF(EXPORTACIONES!E4066="","Actividad de "&amp;EXPORTACIONES!C4066,EXPORTACIONES!E4066))</f>
        <v/>
      </c>
      <c r="E4066" t="str">
        <f>IF(EXPORTACIONES!D4066="","",EXPORTACIONES!D4066)</f>
        <v/>
      </c>
      <c r="F4066">
        <f>EXPORTACIONES!F4066</f>
        <v>0</v>
      </c>
      <c r="K4066" t="str">
        <f t="shared" si="567"/>
        <v/>
      </c>
      <c r="M4066">
        <f t="shared" si="568"/>
        <v>0</v>
      </c>
      <c r="N4066" t="str">
        <f t="shared" si="569"/>
        <v/>
      </c>
      <c r="O4066" t="str">
        <f t="shared" si="570"/>
        <v/>
      </c>
      <c r="P4066" t="str">
        <f t="shared" si="571"/>
        <v/>
      </c>
      <c r="Q4066">
        <v>1</v>
      </c>
      <c r="R4066" t="str">
        <f t="shared" si="572"/>
        <v/>
      </c>
      <c r="S4066" t="str">
        <f t="shared" si="573"/>
        <v/>
      </c>
      <c r="T4066" t="str">
        <f t="shared" si="574"/>
        <v/>
      </c>
      <c r="U4066" t="str">
        <f t="shared" si="575"/>
        <v/>
      </c>
    </row>
    <row r="4067" spans="1:21" x14ac:dyDescent="0.25">
      <c r="A4067" s="6" t="str">
        <f>IF(EXPORTACIONES!A4067="","",EXPORTACIONES!A4067)</f>
        <v/>
      </c>
      <c r="B4067" t="str">
        <f>IF(EXPORTACIONES!B4067="","",VLOOKUP(EXPORTACIONES!B4067,PERSONAS!$A$1:$B$59,2,FALSE))</f>
        <v/>
      </c>
      <c r="C4067" t="str">
        <f>IF(EXPORTACIONES!C4067="","",VLOOKUP(EXPORTACIONES!C4067,ACTIVIDADES!$A$1:$B$37,2,FALSE))</f>
        <v/>
      </c>
      <c r="D4067" t="str">
        <f>IF(EXPORTACIONES!D4067="","",EXPORTACIONES!D4067&amp;" -- "&amp;IF(EXPORTACIONES!E4067="","Actividad de "&amp;EXPORTACIONES!C4067,EXPORTACIONES!E4067))</f>
        <v/>
      </c>
      <c r="E4067" t="str">
        <f>IF(EXPORTACIONES!D4067="","",EXPORTACIONES!D4067)</f>
        <v/>
      </c>
      <c r="F4067">
        <f>EXPORTACIONES!F4067</f>
        <v>0</v>
      </c>
      <c r="K4067" t="str">
        <f t="shared" si="567"/>
        <v/>
      </c>
      <c r="M4067">
        <f t="shared" si="568"/>
        <v>0</v>
      </c>
      <c r="N4067" t="str">
        <f t="shared" si="569"/>
        <v/>
      </c>
      <c r="O4067" t="str">
        <f t="shared" si="570"/>
        <v/>
      </c>
      <c r="P4067" t="str">
        <f t="shared" si="571"/>
        <v/>
      </c>
      <c r="Q4067">
        <v>1</v>
      </c>
      <c r="R4067" t="str">
        <f t="shared" si="572"/>
        <v/>
      </c>
      <c r="S4067" t="str">
        <f t="shared" si="573"/>
        <v/>
      </c>
      <c r="T4067" t="str">
        <f t="shared" si="574"/>
        <v/>
      </c>
      <c r="U4067" t="str">
        <f t="shared" si="575"/>
        <v/>
      </c>
    </row>
    <row r="4068" spans="1:21" x14ac:dyDescent="0.25">
      <c r="A4068" s="6" t="str">
        <f>IF(EXPORTACIONES!A4068="","",EXPORTACIONES!A4068)</f>
        <v/>
      </c>
      <c r="B4068" t="str">
        <f>IF(EXPORTACIONES!B4068="","",VLOOKUP(EXPORTACIONES!B4068,PERSONAS!$A$1:$B$59,2,FALSE))</f>
        <v/>
      </c>
      <c r="C4068" t="str">
        <f>IF(EXPORTACIONES!C4068="","",VLOOKUP(EXPORTACIONES!C4068,ACTIVIDADES!$A$1:$B$37,2,FALSE))</f>
        <v/>
      </c>
      <c r="D4068" t="str">
        <f>IF(EXPORTACIONES!D4068="","",EXPORTACIONES!D4068&amp;" -- "&amp;IF(EXPORTACIONES!E4068="","Actividad de "&amp;EXPORTACIONES!C4068,EXPORTACIONES!E4068))</f>
        <v/>
      </c>
      <c r="E4068" t="str">
        <f>IF(EXPORTACIONES!D4068="","",EXPORTACIONES!D4068)</f>
        <v/>
      </c>
      <c r="F4068">
        <f>EXPORTACIONES!F4068</f>
        <v>0</v>
      </c>
      <c r="K4068" t="str">
        <f t="shared" si="567"/>
        <v/>
      </c>
      <c r="M4068">
        <f t="shared" si="568"/>
        <v>0</v>
      </c>
      <c r="N4068" t="str">
        <f t="shared" si="569"/>
        <v/>
      </c>
      <c r="O4068" t="str">
        <f t="shared" si="570"/>
        <v/>
      </c>
      <c r="P4068" t="str">
        <f t="shared" si="571"/>
        <v/>
      </c>
      <c r="Q4068">
        <v>1</v>
      </c>
      <c r="R4068" t="str">
        <f t="shared" si="572"/>
        <v/>
      </c>
      <c r="S4068" t="str">
        <f t="shared" si="573"/>
        <v/>
      </c>
      <c r="T4068" t="str">
        <f t="shared" si="574"/>
        <v/>
      </c>
      <c r="U4068" t="str">
        <f t="shared" si="575"/>
        <v/>
      </c>
    </row>
    <row r="4069" spans="1:21" x14ac:dyDescent="0.25">
      <c r="A4069" s="6" t="str">
        <f>IF(EXPORTACIONES!A4069="","",EXPORTACIONES!A4069)</f>
        <v/>
      </c>
      <c r="B4069" t="str">
        <f>IF(EXPORTACIONES!B4069="","",VLOOKUP(EXPORTACIONES!B4069,PERSONAS!$A$1:$B$59,2,FALSE))</f>
        <v/>
      </c>
      <c r="C4069" t="str">
        <f>IF(EXPORTACIONES!C4069="","",VLOOKUP(EXPORTACIONES!C4069,ACTIVIDADES!$A$1:$B$37,2,FALSE))</f>
        <v/>
      </c>
      <c r="D4069" t="str">
        <f>IF(EXPORTACIONES!D4069="","",EXPORTACIONES!D4069&amp;" -- "&amp;IF(EXPORTACIONES!E4069="","Actividad de "&amp;EXPORTACIONES!C4069,EXPORTACIONES!E4069))</f>
        <v/>
      </c>
      <c r="E4069" t="str">
        <f>IF(EXPORTACIONES!D4069="","",EXPORTACIONES!D4069)</f>
        <v/>
      </c>
      <c r="F4069">
        <f>EXPORTACIONES!F4069</f>
        <v>0</v>
      </c>
      <c r="K4069" t="str">
        <f t="shared" si="567"/>
        <v/>
      </c>
      <c r="M4069">
        <f t="shared" si="568"/>
        <v>0</v>
      </c>
      <c r="N4069" t="str">
        <f t="shared" si="569"/>
        <v/>
      </c>
      <c r="O4069" t="str">
        <f t="shared" si="570"/>
        <v/>
      </c>
      <c r="P4069" t="str">
        <f t="shared" si="571"/>
        <v/>
      </c>
      <c r="Q4069">
        <v>1</v>
      </c>
      <c r="R4069" t="str">
        <f t="shared" si="572"/>
        <v/>
      </c>
      <c r="S4069" t="str">
        <f t="shared" si="573"/>
        <v/>
      </c>
      <c r="T4069" t="str">
        <f t="shared" si="574"/>
        <v/>
      </c>
      <c r="U4069" t="str">
        <f t="shared" si="575"/>
        <v/>
      </c>
    </row>
    <row r="4070" spans="1:21" x14ac:dyDescent="0.25">
      <c r="A4070" s="6" t="str">
        <f>IF(EXPORTACIONES!A4070="","",EXPORTACIONES!A4070)</f>
        <v/>
      </c>
      <c r="B4070" t="str">
        <f>IF(EXPORTACIONES!B4070="","",VLOOKUP(EXPORTACIONES!B4070,PERSONAS!$A$1:$B$59,2,FALSE))</f>
        <v/>
      </c>
      <c r="C4070" t="str">
        <f>IF(EXPORTACIONES!C4070="","",VLOOKUP(EXPORTACIONES!C4070,ACTIVIDADES!$A$1:$B$37,2,FALSE))</f>
        <v/>
      </c>
      <c r="D4070" t="str">
        <f>IF(EXPORTACIONES!D4070="","",EXPORTACIONES!D4070&amp;" -- "&amp;IF(EXPORTACIONES!E4070="","Actividad de "&amp;EXPORTACIONES!C4070,EXPORTACIONES!E4070))</f>
        <v/>
      </c>
      <c r="E4070" t="str">
        <f>IF(EXPORTACIONES!D4070="","",EXPORTACIONES!D4070)</f>
        <v/>
      </c>
      <c r="F4070">
        <f>EXPORTACIONES!F4070</f>
        <v>0</v>
      </c>
      <c r="K4070" t="str">
        <f t="shared" si="567"/>
        <v/>
      </c>
      <c r="M4070">
        <f t="shared" si="568"/>
        <v>0</v>
      </c>
      <c r="N4070" t="str">
        <f t="shared" si="569"/>
        <v/>
      </c>
      <c r="O4070" t="str">
        <f t="shared" si="570"/>
        <v/>
      </c>
      <c r="P4070" t="str">
        <f t="shared" si="571"/>
        <v/>
      </c>
      <c r="Q4070">
        <v>1</v>
      </c>
      <c r="R4070" t="str">
        <f t="shared" si="572"/>
        <v/>
      </c>
      <c r="S4070" t="str">
        <f t="shared" si="573"/>
        <v/>
      </c>
      <c r="T4070" t="str">
        <f t="shared" si="574"/>
        <v/>
      </c>
      <c r="U4070" t="str">
        <f t="shared" si="575"/>
        <v/>
      </c>
    </row>
    <row r="4071" spans="1:21" x14ac:dyDescent="0.25">
      <c r="A4071" s="6" t="str">
        <f>IF(EXPORTACIONES!A4071="","",EXPORTACIONES!A4071)</f>
        <v/>
      </c>
      <c r="B4071" t="str">
        <f>IF(EXPORTACIONES!B4071="","",VLOOKUP(EXPORTACIONES!B4071,PERSONAS!$A$1:$B$59,2,FALSE))</f>
        <v/>
      </c>
      <c r="C4071" t="str">
        <f>IF(EXPORTACIONES!C4071="","",VLOOKUP(EXPORTACIONES!C4071,ACTIVIDADES!$A$1:$B$37,2,FALSE))</f>
        <v/>
      </c>
      <c r="D4071" t="str">
        <f>IF(EXPORTACIONES!D4071="","",EXPORTACIONES!D4071&amp;" -- "&amp;IF(EXPORTACIONES!E4071="","Actividad de "&amp;EXPORTACIONES!C4071,EXPORTACIONES!E4071))</f>
        <v/>
      </c>
      <c r="E4071" t="str">
        <f>IF(EXPORTACIONES!D4071="","",EXPORTACIONES!D4071)</f>
        <v/>
      </c>
      <c r="F4071">
        <f>EXPORTACIONES!F4071</f>
        <v>0</v>
      </c>
      <c r="K4071" t="str">
        <f t="shared" si="567"/>
        <v/>
      </c>
      <c r="M4071">
        <f t="shared" si="568"/>
        <v>0</v>
      </c>
      <c r="N4071" t="str">
        <f t="shared" si="569"/>
        <v/>
      </c>
      <c r="O4071" t="str">
        <f t="shared" si="570"/>
        <v/>
      </c>
      <c r="P4071" t="str">
        <f t="shared" si="571"/>
        <v/>
      </c>
      <c r="Q4071">
        <v>1</v>
      </c>
      <c r="R4071" t="str">
        <f t="shared" si="572"/>
        <v/>
      </c>
      <c r="S4071" t="str">
        <f t="shared" si="573"/>
        <v/>
      </c>
      <c r="T4071" t="str">
        <f t="shared" si="574"/>
        <v/>
      </c>
      <c r="U4071" t="str">
        <f t="shared" si="575"/>
        <v/>
      </c>
    </row>
    <row r="4072" spans="1:21" x14ac:dyDescent="0.25">
      <c r="A4072" s="6" t="str">
        <f>IF(EXPORTACIONES!A4072="","",EXPORTACIONES!A4072)</f>
        <v/>
      </c>
      <c r="B4072" t="str">
        <f>IF(EXPORTACIONES!B4072="","",VLOOKUP(EXPORTACIONES!B4072,PERSONAS!$A$1:$B$59,2,FALSE))</f>
        <v/>
      </c>
      <c r="C4072" t="str">
        <f>IF(EXPORTACIONES!C4072="","",VLOOKUP(EXPORTACIONES!C4072,ACTIVIDADES!$A$1:$B$37,2,FALSE))</f>
        <v/>
      </c>
      <c r="D4072" t="str">
        <f>IF(EXPORTACIONES!D4072="","",EXPORTACIONES!D4072&amp;" -- "&amp;IF(EXPORTACIONES!E4072="","Actividad de "&amp;EXPORTACIONES!C4072,EXPORTACIONES!E4072))</f>
        <v/>
      </c>
      <c r="E4072" t="str">
        <f>IF(EXPORTACIONES!D4072="","",EXPORTACIONES!D4072)</f>
        <v/>
      </c>
      <c r="F4072">
        <f>EXPORTACIONES!F4072</f>
        <v>0</v>
      </c>
      <c r="K4072" t="str">
        <f t="shared" si="567"/>
        <v/>
      </c>
      <c r="M4072">
        <f t="shared" si="568"/>
        <v>0</v>
      </c>
      <c r="N4072" t="str">
        <f t="shared" si="569"/>
        <v/>
      </c>
      <c r="O4072" t="str">
        <f t="shared" si="570"/>
        <v/>
      </c>
      <c r="P4072" t="str">
        <f t="shared" si="571"/>
        <v/>
      </c>
      <c r="Q4072">
        <v>1</v>
      </c>
      <c r="R4072" t="str">
        <f t="shared" si="572"/>
        <v/>
      </c>
      <c r="S4072" t="str">
        <f t="shared" si="573"/>
        <v/>
      </c>
      <c r="T4072" t="str">
        <f t="shared" si="574"/>
        <v/>
      </c>
      <c r="U4072" t="str">
        <f t="shared" si="575"/>
        <v/>
      </c>
    </row>
    <row r="4073" spans="1:21" x14ac:dyDescent="0.25">
      <c r="A4073" s="6" t="str">
        <f>IF(EXPORTACIONES!A4073="","",EXPORTACIONES!A4073)</f>
        <v/>
      </c>
      <c r="B4073" t="str">
        <f>IF(EXPORTACIONES!B4073="","",VLOOKUP(EXPORTACIONES!B4073,PERSONAS!$A$1:$B$59,2,FALSE))</f>
        <v/>
      </c>
      <c r="C4073" t="str">
        <f>IF(EXPORTACIONES!C4073="","",VLOOKUP(EXPORTACIONES!C4073,ACTIVIDADES!$A$1:$B$37,2,FALSE))</f>
        <v/>
      </c>
      <c r="D4073" t="str">
        <f>IF(EXPORTACIONES!D4073="","",EXPORTACIONES!D4073&amp;" -- "&amp;IF(EXPORTACIONES!E4073="","Actividad de "&amp;EXPORTACIONES!C4073,EXPORTACIONES!E4073))</f>
        <v/>
      </c>
      <c r="E4073" t="str">
        <f>IF(EXPORTACIONES!D4073="","",EXPORTACIONES!D4073)</f>
        <v/>
      </c>
      <c r="F4073">
        <f>EXPORTACIONES!F4073</f>
        <v>0</v>
      </c>
      <c r="K4073" t="str">
        <f t="shared" si="567"/>
        <v/>
      </c>
      <c r="M4073">
        <f t="shared" si="568"/>
        <v>0</v>
      </c>
      <c r="N4073" t="str">
        <f t="shared" si="569"/>
        <v/>
      </c>
      <c r="O4073" t="str">
        <f t="shared" si="570"/>
        <v/>
      </c>
      <c r="P4073" t="str">
        <f t="shared" si="571"/>
        <v/>
      </c>
      <c r="Q4073">
        <v>1</v>
      </c>
      <c r="R4073" t="str">
        <f t="shared" si="572"/>
        <v/>
      </c>
      <c r="S4073" t="str">
        <f t="shared" si="573"/>
        <v/>
      </c>
      <c r="T4073" t="str">
        <f t="shared" si="574"/>
        <v/>
      </c>
      <c r="U4073" t="str">
        <f t="shared" si="575"/>
        <v/>
      </c>
    </row>
    <row r="4074" spans="1:21" x14ac:dyDescent="0.25">
      <c r="A4074" s="6" t="str">
        <f>IF(EXPORTACIONES!A4074="","",EXPORTACIONES!A4074)</f>
        <v/>
      </c>
      <c r="B4074" t="str">
        <f>IF(EXPORTACIONES!B4074="","",VLOOKUP(EXPORTACIONES!B4074,PERSONAS!$A$1:$B$59,2,FALSE))</f>
        <v/>
      </c>
      <c r="C4074" t="str">
        <f>IF(EXPORTACIONES!C4074="","",VLOOKUP(EXPORTACIONES!C4074,ACTIVIDADES!$A$1:$B$37,2,FALSE))</f>
        <v/>
      </c>
      <c r="D4074" t="str">
        <f>IF(EXPORTACIONES!D4074="","",EXPORTACIONES!D4074&amp;" -- "&amp;IF(EXPORTACIONES!E4074="","Actividad de "&amp;EXPORTACIONES!C4074,EXPORTACIONES!E4074))</f>
        <v/>
      </c>
      <c r="E4074" t="str">
        <f>IF(EXPORTACIONES!D4074="","",EXPORTACIONES!D4074)</f>
        <v/>
      </c>
      <c r="F4074">
        <f>EXPORTACIONES!F4074</f>
        <v>0</v>
      </c>
      <c r="K4074" t="str">
        <f t="shared" si="567"/>
        <v/>
      </c>
      <c r="M4074">
        <f t="shared" si="568"/>
        <v>0</v>
      </c>
      <c r="N4074" t="str">
        <f t="shared" si="569"/>
        <v/>
      </c>
      <c r="O4074" t="str">
        <f t="shared" si="570"/>
        <v/>
      </c>
      <c r="P4074" t="str">
        <f t="shared" si="571"/>
        <v/>
      </c>
      <c r="Q4074">
        <v>1</v>
      </c>
      <c r="R4074" t="str">
        <f t="shared" si="572"/>
        <v/>
      </c>
      <c r="S4074" t="str">
        <f t="shared" si="573"/>
        <v/>
      </c>
      <c r="T4074" t="str">
        <f t="shared" si="574"/>
        <v/>
      </c>
      <c r="U4074" t="str">
        <f t="shared" si="575"/>
        <v/>
      </c>
    </row>
    <row r="4075" spans="1:21" x14ac:dyDescent="0.25">
      <c r="A4075" s="6" t="str">
        <f>IF(EXPORTACIONES!A4075="","",EXPORTACIONES!A4075)</f>
        <v/>
      </c>
      <c r="B4075" t="str">
        <f>IF(EXPORTACIONES!B4075="","",VLOOKUP(EXPORTACIONES!B4075,PERSONAS!$A$1:$B$59,2,FALSE))</f>
        <v/>
      </c>
      <c r="C4075" t="str">
        <f>IF(EXPORTACIONES!C4075="","",VLOOKUP(EXPORTACIONES!C4075,ACTIVIDADES!$A$1:$B$37,2,FALSE))</f>
        <v/>
      </c>
      <c r="D4075" t="str">
        <f>IF(EXPORTACIONES!D4075="","",EXPORTACIONES!D4075&amp;" -- "&amp;IF(EXPORTACIONES!E4075="","Actividad de "&amp;EXPORTACIONES!C4075,EXPORTACIONES!E4075))</f>
        <v/>
      </c>
      <c r="E4075" t="str">
        <f>IF(EXPORTACIONES!D4075="","",EXPORTACIONES!D4075)</f>
        <v/>
      </c>
      <c r="F4075">
        <f>EXPORTACIONES!F4075</f>
        <v>0</v>
      </c>
      <c r="K4075" t="str">
        <f t="shared" si="567"/>
        <v/>
      </c>
      <c r="M4075">
        <f t="shared" si="568"/>
        <v>0</v>
      </c>
      <c r="N4075" t="str">
        <f t="shared" si="569"/>
        <v/>
      </c>
      <c r="O4075" t="str">
        <f t="shared" si="570"/>
        <v/>
      </c>
      <c r="P4075" t="str">
        <f t="shared" si="571"/>
        <v/>
      </c>
      <c r="Q4075">
        <v>1</v>
      </c>
      <c r="R4075" t="str">
        <f t="shared" si="572"/>
        <v/>
      </c>
      <c r="S4075" t="str">
        <f t="shared" si="573"/>
        <v/>
      </c>
      <c r="T4075" t="str">
        <f t="shared" si="574"/>
        <v/>
      </c>
      <c r="U4075" t="str">
        <f t="shared" si="575"/>
        <v/>
      </c>
    </row>
    <row r="4076" spans="1:21" x14ac:dyDescent="0.25">
      <c r="A4076" s="6" t="str">
        <f>IF(EXPORTACIONES!A4076="","",EXPORTACIONES!A4076)</f>
        <v/>
      </c>
      <c r="B4076" t="str">
        <f>IF(EXPORTACIONES!B4076="","",VLOOKUP(EXPORTACIONES!B4076,PERSONAS!$A$1:$B$59,2,FALSE))</f>
        <v/>
      </c>
      <c r="C4076" t="str">
        <f>IF(EXPORTACIONES!C4076="","",VLOOKUP(EXPORTACIONES!C4076,ACTIVIDADES!$A$1:$B$37,2,FALSE))</f>
        <v/>
      </c>
      <c r="D4076" t="str">
        <f>IF(EXPORTACIONES!D4076="","",EXPORTACIONES!D4076&amp;" -- "&amp;IF(EXPORTACIONES!E4076="","Actividad de "&amp;EXPORTACIONES!C4076,EXPORTACIONES!E4076))</f>
        <v/>
      </c>
      <c r="E4076" t="str">
        <f>IF(EXPORTACIONES!D4076="","",EXPORTACIONES!D4076)</f>
        <v/>
      </c>
      <c r="F4076">
        <f>EXPORTACIONES!F4076</f>
        <v>0</v>
      </c>
      <c r="K4076" t="str">
        <f t="shared" si="567"/>
        <v/>
      </c>
      <c r="M4076">
        <f t="shared" si="568"/>
        <v>0</v>
      </c>
      <c r="N4076" t="str">
        <f t="shared" si="569"/>
        <v/>
      </c>
      <c r="O4076" t="str">
        <f t="shared" si="570"/>
        <v/>
      </c>
      <c r="P4076" t="str">
        <f t="shared" si="571"/>
        <v/>
      </c>
      <c r="Q4076">
        <v>1</v>
      </c>
      <c r="R4076" t="str">
        <f t="shared" si="572"/>
        <v/>
      </c>
      <c r="S4076" t="str">
        <f t="shared" si="573"/>
        <v/>
      </c>
      <c r="T4076" t="str">
        <f t="shared" si="574"/>
        <v/>
      </c>
      <c r="U4076" t="str">
        <f t="shared" si="575"/>
        <v/>
      </c>
    </row>
    <row r="4077" spans="1:21" x14ac:dyDescent="0.25">
      <c r="A4077" s="6" t="str">
        <f>IF(EXPORTACIONES!A4077="","",EXPORTACIONES!A4077)</f>
        <v/>
      </c>
      <c r="B4077" t="str">
        <f>IF(EXPORTACIONES!B4077="","",VLOOKUP(EXPORTACIONES!B4077,PERSONAS!$A$1:$B$59,2,FALSE))</f>
        <v/>
      </c>
      <c r="C4077" t="str">
        <f>IF(EXPORTACIONES!C4077="","",VLOOKUP(EXPORTACIONES!C4077,ACTIVIDADES!$A$1:$B$37,2,FALSE))</f>
        <v/>
      </c>
      <c r="D4077" t="str">
        <f>IF(EXPORTACIONES!D4077="","",EXPORTACIONES!D4077&amp;" -- "&amp;IF(EXPORTACIONES!E4077="","Actividad de "&amp;EXPORTACIONES!C4077,EXPORTACIONES!E4077))</f>
        <v/>
      </c>
      <c r="E4077" t="str">
        <f>IF(EXPORTACIONES!D4077="","",EXPORTACIONES!D4077)</f>
        <v/>
      </c>
      <c r="F4077">
        <f>EXPORTACIONES!F4077</f>
        <v>0</v>
      </c>
      <c r="K4077" t="str">
        <f t="shared" si="567"/>
        <v/>
      </c>
      <c r="M4077">
        <f t="shared" si="568"/>
        <v>0</v>
      </c>
      <c r="N4077" t="str">
        <f t="shared" si="569"/>
        <v/>
      </c>
      <c r="O4077" t="str">
        <f t="shared" si="570"/>
        <v/>
      </c>
      <c r="P4077" t="str">
        <f t="shared" si="571"/>
        <v/>
      </c>
      <c r="Q4077">
        <v>1</v>
      </c>
      <c r="R4077" t="str">
        <f t="shared" si="572"/>
        <v/>
      </c>
      <c r="S4077" t="str">
        <f t="shared" si="573"/>
        <v/>
      </c>
      <c r="T4077" t="str">
        <f t="shared" si="574"/>
        <v/>
      </c>
      <c r="U4077" t="str">
        <f t="shared" si="575"/>
        <v/>
      </c>
    </row>
    <row r="4078" spans="1:21" x14ac:dyDescent="0.25">
      <c r="A4078" s="6" t="str">
        <f>IF(EXPORTACIONES!A4078="","",EXPORTACIONES!A4078)</f>
        <v/>
      </c>
      <c r="B4078" t="str">
        <f>IF(EXPORTACIONES!B4078="","",VLOOKUP(EXPORTACIONES!B4078,PERSONAS!$A$1:$B$59,2,FALSE))</f>
        <v/>
      </c>
      <c r="C4078" t="str">
        <f>IF(EXPORTACIONES!C4078="","",VLOOKUP(EXPORTACIONES!C4078,ACTIVIDADES!$A$1:$B$37,2,FALSE))</f>
        <v/>
      </c>
      <c r="D4078" t="str">
        <f>IF(EXPORTACIONES!D4078="","",EXPORTACIONES!D4078&amp;" -- "&amp;IF(EXPORTACIONES!E4078="","Actividad de "&amp;EXPORTACIONES!C4078,EXPORTACIONES!E4078))</f>
        <v/>
      </c>
      <c r="E4078" t="str">
        <f>IF(EXPORTACIONES!D4078="","",EXPORTACIONES!D4078)</f>
        <v/>
      </c>
      <c r="F4078">
        <f>EXPORTACIONES!F4078</f>
        <v>0</v>
      </c>
      <c r="K4078" t="str">
        <f t="shared" si="567"/>
        <v/>
      </c>
      <c r="M4078">
        <f t="shared" si="568"/>
        <v>0</v>
      </c>
      <c r="N4078" t="str">
        <f t="shared" si="569"/>
        <v/>
      </c>
      <c r="O4078" t="str">
        <f t="shared" si="570"/>
        <v/>
      </c>
      <c r="P4078" t="str">
        <f t="shared" si="571"/>
        <v/>
      </c>
      <c r="Q4078">
        <v>1</v>
      </c>
      <c r="R4078" t="str">
        <f t="shared" si="572"/>
        <v/>
      </c>
      <c r="S4078" t="str">
        <f t="shared" si="573"/>
        <v/>
      </c>
      <c r="T4078" t="str">
        <f t="shared" si="574"/>
        <v/>
      </c>
      <c r="U4078" t="str">
        <f t="shared" si="575"/>
        <v/>
      </c>
    </row>
    <row r="4079" spans="1:21" x14ac:dyDescent="0.25">
      <c r="A4079" s="6" t="str">
        <f>IF(EXPORTACIONES!A4079="","",EXPORTACIONES!A4079)</f>
        <v/>
      </c>
      <c r="B4079" t="str">
        <f>IF(EXPORTACIONES!B4079="","",VLOOKUP(EXPORTACIONES!B4079,PERSONAS!$A$1:$B$59,2,FALSE))</f>
        <v/>
      </c>
      <c r="C4079" t="str">
        <f>IF(EXPORTACIONES!C4079="","",VLOOKUP(EXPORTACIONES!C4079,ACTIVIDADES!$A$1:$B$37,2,FALSE))</f>
        <v/>
      </c>
      <c r="D4079" t="str">
        <f>IF(EXPORTACIONES!D4079="","",EXPORTACIONES!D4079&amp;" -- "&amp;IF(EXPORTACIONES!E4079="","Actividad de "&amp;EXPORTACIONES!C4079,EXPORTACIONES!E4079))</f>
        <v/>
      </c>
      <c r="E4079" t="str">
        <f>IF(EXPORTACIONES!D4079="","",EXPORTACIONES!D4079)</f>
        <v/>
      </c>
      <c r="F4079">
        <f>EXPORTACIONES!F4079</f>
        <v>0</v>
      </c>
      <c r="K4079" t="str">
        <f t="shared" si="567"/>
        <v/>
      </c>
      <c r="M4079">
        <f t="shared" si="568"/>
        <v>0</v>
      </c>
      <c r="N4079" t="str">
        <f t="shared" si="569"/>
        <v/>
      </c>
      <c r="O4079" t="str">
        <f t="shared" si="570"/>
        <v/>
      </c>
      <c r="P4079" t="str">
        <f t="shared" si="571"/>
        <v/>
      </c>
      <c r="Q4079">
        <v>1</v>
      </c>
      <c r="R4079" t="str">
        <f t="shared" si="572"/>
        <v/>
      </c>
      <c r="S4079" t="str">
        <f t="shared" si="573"/>
        <v/>
      </c>
      <c r="T4079" t="str">
        <f t="shared" si="574"/>
        <v/>
      </c>
      <c r="U4079" t="str">
        <f t="shared" si="575"/>
        <v/>
      </c>
    </row>
    <row r="4080" spans="1:21" x14ac:dyDescent="0.25">
      <c r="A4080" s="6" t="str">
        <f>IF(EXPORTACIONES!A4080="","",EXPORTACIONES!A4080)</f>
        <v/>
      </c>
      <c r="B4080" t="str">
        <f>IF(EXPORTACIONES!B4080="","",VLOOKUP(EXPORTACIONES!B4080,PERSONAS!$A$1:$B$59,2,FALSE))</f>
        <v/>
      </c>
      <c r="C4080" t="str">
        <f>IF(EXPORTACIONES!C4080="","",VLOOKUP(EXPORTACIONES!C4080,ACTIVIDADES!$A$1:$B$37,2,FALSE))</f>
        <v/>
      </c>
      <c r="D4080" t="str">
        <f>IF(EXPORTACIONES!D4080="","",EXPORTACIONES!D4080&amp;" -- "&amp;IF(EXPORTACIONES!E4080="","Actividad de "&amp;EXPORTACIONES!C4080,EXPORTACIONES!E4080))</f>
        <v/>
      </c>
      <c r="E4080" t="str">
        <f>IF(EXPORTACIONES!D4080="","",EXPORTACIONES!D4080)</f>
        <v/>
      </c>
      <c r="F4080">
        <f>EXPORTACIONES!F4080</f>
        <v>0</v>
      </c>
      <c r="K4080" t="str">
        <f t="shared" si="567"/>
        <v/>
      </c>
      <c r="M4080">
        <f t="shared" si="568"/>
        <v>0</v>
      </c>
      <c r="N4080" t="str">
        <f t="shared" si="569"/>
        <v/>
      </c>
      <c r="O4080" t="str">
        <f t="shared" si="570"/>
        <v/>
      </c>
      <c r="P4080" t="str">
        <f t="shared" si="571"/>
        <v/>
      </c>
      <c r="Q4080">
        <v>1</v>
      </c>
      <c r="R4080" t="str">
        <f t="shared" si="572"/>
        <v/>
      </c>
      <c r="S4080" t="str">
        <f t="shared" si="573"/>
        <v/>
      </c>
      <c r="T4080" t="str">
        <f t="shared" si="574"/>
        <v/>
      </c>
      <c r="U4080" t="str">
        <f t="shared" si="575"/>
        <v/>
      </c>
    </row>
    <row r="4081" spans="1:21" x14ac:dyDescent="0.25">
      <c r="A4081" s="6" t="str">
        <f>IF(EXPORTACIONES!A4081="","",EXPORTACIONES!A4081)</f>
        <v/>
      </c>
      <c r="B4081" t="str">
        <f>IF(EXPORTACIONES!B4081="","",VLOOKUP(EXPORTACIONES!B4081,PERSONAS!$A$1:$B$59,2,FALSE))</f>
        <v/>
      </c>
      <c r="C4081" t="str">
        <f>IF(EXPORTACIONES!C4081="","",VLOOKUP(EXPORTACIONES!C4081,ACTIVIDADES!$A$1:$B$37,2,FALSE))</f>
        <v/>
      </c>
      <c r="D4081" t="str">
        <f>IF(EXPORTACIONES!D4081="","",EXPORTACIONES!D4081&amp;" -- "&amp;IF(EXPORTACIONES!E4081="","Actividad de "&amp;EXPORTACIONES!C4081,EXPORTACIONES!E4081))</f>
        <v/>
      </c>
      <c r="E4081" t="str">
        <f>IF(EXPORTACIONES!D4081="","",EXPORTACIONES!D4081)</f>
        <v/>
      </c>
      <c r="F4081">
        <f>EXPORTACIONES!F4081</f>
        <v>0</v>
      </c>
      <c r="K4081" t="str">
        <f t="shared" si="567"/>
        <v/>
      </c>
      <c r="M4081">
        <f t="shared" si="568"/>
        <v>0</v>
      </c>
      <c r="N4081" t="str">
        <f t="shared" si="569"/>
        <v/>
      </c>
      <c r="O4081" t="str">
        <f t="shared" si="570"/>
        <v/>
      </c>
      <c r="P4081" t="str">
        <f t="shared" si="571"/>
        <v/>
      </c>
      <c r="Q4081">
        <v>1</v>
      </c>
      <c r="R4081" t="str">
        <f t="shared" si="572"/>
        <v/>
      </c>
      <c r="S4081" t="str">
        <f t="shared" si="573"/>
        <v/>
      </c>
      <c r="T4081" t="str">
        <f t="shared" si="574"/>
        <v/>
      </c>
      <c r="U4081" t="str">
        <f t="shared" si="575"/>
        <v/>
      </c>
    </row>
    <row r="4082" spans="1:21" x14ac:dyDescent="0.25">
      <c r="A4082" s="6" t="str">
        <f>IF(EXPORTACIONES!A4082="","",EXPORTACIONES!A4082)</f>
        <v/>
      </c>
      <c r="B4082" t="str">
        <f>IF(EXPORTACIONES!B4082="","",VLOOKUP(EXPORTACIONES!B4082,PERSONAS!$A$1:$B$59,2,FALSE))</f>
        <v/>
      </c>
      <c r="C4082" t="str">
        <f>IF(EXPORTACIONES!C4082="","",VLOOKUP(EXPORTACIONES!C4082,ACTIVIDADES!$A$1:$B$37,2,FALSE))</f>
        <v/>
      </c>
      <c r="D4082" t="str">
        <f>IF(EXPORTACIONES!D4082="","",EXPORTACIONES!D4082&amp;" -- "&amp;IF(EXPORTACIONES!E4082="","Actividad de "&amp;EXPORTACIONES!C4082,EXPORTACIONES!E4082))</f>
        <v/>
      </c>
      <c r="E4082" t="str">
        <f>IF(EXPORTACIONES!D4082="","",EXPORTACIONES!D4082)</f>
        <v/>
      </c>
      <c r="F4082">
        <f>EXPORTACIONES!F4082</f>
        <v>0</v>
      </c>
      <c r="K4082" t="str">
        <f t="shared" si="567"/>
        <v/>
      </c>
      <c r="M4082">
        <f t="shared" si="568"/>
        <v>0</v>
      </c>
      <c r="N4082" t="str">
        <f t="shared" si="569"/>
        <v/>
      </c>
      <c r="O4082" t="str">
        <f t="shared" si="570"/>
        <v/>
      </c>
      <c r="P4082" t="str">
        <f t="shared" si="571"/>
        <v/>
      </c>
      <c r="Q4082">
        <v>1</v>
      </c>
      <c r="R4082" t="str">
        <f t="shared" si="572"/>
        <v/>
      </c>
      <c r="S4082" t="str">
        <f t="shared" si="573"/>
        <v/>
      </c>
      <c r="T4082" t="str">
        <f t="shared" si="574"/>
        <v/>
      </c>
      <c r="U4082" t="str">
        <f t="shared" si="575"/>
        <v/>
      </c>
    </row>
    <row r="4083" spans="1:21" x14ac:dyDescent="0.25">
      <c r="A4083" s="6" t="str">
        <f>IF(EXPORTACIONES!A4083="","",EXPORTACIONES!A4083)</f>
        <v/>
      </c>
      <c r="B4083" t="str">
        <f>IF(EXPORTACIONES!B4083="","",VLOOKUP(EXPORTACIONES!B4083,PERSONAS!$A$1:$B$59,2,FALSE))</f>
        <v/>
      </c>
      <c r="C4083" t="str">
        <f>IF(EXPORTACIONES!C4083="","",VLOOKUP(EXPORTACIONES!C4083,ACTIVIDADES!$A$1:$B$37,2,FALSE))</f>
        <v/>
      </c>
      <c r="D4083" t="str">
        <f>IF(EXPORTACIONES!D4083="","",EXPORTACIONES!D4083&amp;" -- "&amp;IF(EXPORTACIONES!E4083="","Actividad de "&amp;EXPORTACIONES!C4083,EXPORTACIONES!E4083))</f>
        <v/>
      </c>
      <c r="E4083" t="str">
        <f>IF(EXPORTACIONES!D4083="","",EXPORTACIONES!D4083)</f>
        <v/>
      </c>
      <c r="F4083">
        <f>EXPORTACIONES!F4083</f>
        <v>0</v>
      </c>
      <c r="K4083" t="str">
        <f t="shared" si="567"/>
        <v/>
      </c>
      <c r="M4083">
        <f t="shared" si="568"/>
        <v>0</v>
      </c>
      <c r="N4083" t="str">
        <f t="shared" si="569"/>
        <v/>
      </c>
      <c r="O4083" t="str">
        <f t="shared" si="570"/>
        <v/>
      </c>
      <c r="P4083" t="str">
        <f t="shared" si="571"/>
        <v/>
      </c>
      <c r="Q4083">
        <v>1</v>
      </c>
      <c r="R4083" t="str">
        <f t="shared" si="572"/>
        <v/>
      </c>
      <c r="S4083" t="str">
        <f t="shared" si="573"/>
        <v/>
      </c>
      <c r="T4083" t="str">
        <f t="shared" si="574"/>
        <v/>
      </c>
      <c r="U4083" t="str">
        <f t="shared" si="575"/>
        <v/>
      </c>
    </row>
    <row r="4084" spans="1:21" x14ac:dyDescent="0.25">
      <c r="A4084" s="6" t="str">
        <f>IF(EXPORTACIONES!A4084="","",EXPORTACIONES!A4084)</f>
        <v/>
      </c>
      <c r="B4084" t="str">
        <f>IF(EXPORTACIONES!B4084="","",VLOOKUP(EXPORTACIONES!B4084,PERSONAS!$A$1:$B$59,2,FALSE))</f>
        <v/>
      </c>
      <c r="C4084" t="str">
        <f>IF(EXPORTACIONES!C4084="","",VLOOKUP(EXPORTACIONES!C4084,ACTIVIDADES!$A$1:$B$37,2,FALSE))</f>
        <v/>
      </c>
      <c r="D4084" t="str">
        <f>IF(EXPORTACIONES!D4084="","",EXPORTACIONES!D4084&amp;" -- "&amp;IF(EXPORTACIONES!E4084="","Actividad de "&amp;EXPORTACIONES!C4084,EXPORTACIONES!E4084))</f>
        <v/>
      </c>
      <c r="E4084" t="str">
        <f>IF(EXPORTACIONES!D4084="","",EXPORTACIONES!D4084)</f>
        <v/>
      </c>
      <c r="F4084">
        <f>EXPORTACIONES!F4084</f>
        <v>0</v>
      </c>
      <c r="K4084" t="str">
        <f t="shared" si="567"/>
        <v/>
      </c>
      <c r="M4084">
        <f t="shared" si="568"/>
        <v>0</v>
      </c>
      <c r="N4084" t="str">
        <f t="shared" si="569"/>
        <v/>
      </c>
      <c r="O4084" t="str">
        <f t="shared" si="570"/>
        <v/>
      </c>
      <c r="P4084" t="str">
        <f t="shared" si="571"/>
        <v/>
      </c>
      <c r="Q4084">
        <v>1</v>
      </c>
      <c r="R4084" t="str">
        <f t="shared" si="572"/>
        <v/>
      </c>
      <c r="S4084" t="str">
        <f t="shared" si="573"/>
        <v/>
      </c>
      <c r="T4084" t="str">
        <f t="shared" si="574"/>
        <v/>
      </c>
      <c r="U4084" t="str">
        <f t="shared" si="575"/>
        <v/>
      </c>
    </row>
    <row r="4085" spans="1:21" x14ac:dyDescent="0.25">
      <c r="A4085" s="6" t="str">
        <f>IF(EXPORTACIONES!A4085="","",EXPORTACIONES!A4085)</f>
        <v/>
      </c>
      <c r="B4085" t="str">
        <f>IF(EXPORTACIONES!B4085="","",VLOOKUP(EXPORTACIONES!B4085,PERSONAS!$A$1:$B$59,2,FALSE))</f>
        <v/>
      </c>
      <c r="C4085" t="str">
        <f>IF(EXPORTACIONES!C4085="","",VLOOKUP(EXPORTACIONES!C4085,ACTIVIDADES!$A$1:$B$37,2,FALSE))</f>
        <v/>
      </c>
      <c r="D4085" t="str">
        <f>IF(EXPORTACIONES!D4085="","",EXPORTACIONES!D4085&amp;" -- "&amp;IF(EXPORTACIONES!E4085="","Actividad de "&amp;EXPORTACIONES!C4085,EXPORTACIONES!E4085))</f>
        <v/>
      </c>
      <c r="E4085" t="str">
        <f>IF(EXPORTACIONES!D4085="","",EXPORTACIONES!D4085)</f>
        <v/>
      </c>
      <c r="F4085">
        <f>EXPORTACIONES!F4085</f>
        <v>0</v>
      </c>
      <c r="K4085" t="str">
        <f t="shared" si="567"/>
        <v/>
      </c>
      <c r="M4085">
        <f t="shared" si="568"/>
        <v>0</v>
      </c>
      <c r="N4085" t="str">
        <f t="shared" si="569"/>
        <v/>
      </c>
      <c r="O4085" t="str">
        <f t="shared" si="570"/>
        <v/>
      </c>
      <c r="P4085" t="str">
        <f t="shared" si="571"/>
        <v/>
      </c>
      <c r="Q4085">
        <v>1</v>
      </c>
      <c r="R4085" t="str">
        <f t="shared" si="572"/>
        <v/>
      </c>
      <c r="S4085" t="str">
        <f t="shared" si="573"/>
        <v/>
      </c>
      <c r="T4085" t="str">
        <f t="shared" si="574"/>
        <v/>
      </c>
      <c r="U4085" t="str">
        <f t="shared" si="575"/>
        <v/>
      </c>
    </row>
    <row r="4086" spans="1:21" x14ac:dyDescent="0.25">
      <c r="A4086" s="6" t="str">
        <f>IF(EXPORTACIONES!A4086="","",EXPORTACIONES!A4086)</f>
        <v/>
      </c>
      <c r="B4086" t="str">
        <f>IF(EXPORTACIONES!B4086="","",VLOOKUP(EXPORTACIONES!B4086,PERSONAS!$A$1:$B$59,2,FALSE))</f>
        <v/>
      </c>
      <c r="C4086" t="str">
        <f>IF(EXPORTACIONES!C4086="","",VLOOKUP(EXPORTACIONES!C4086,ACTIVIDADES!$A$1:$B$37,2,FALSE))</f>
        <v/>
      </c>
      <c r="D4086" t="str">
        <f>IF(EXPORTACIONES!D4086="","",EXPORTACIONES!D4086&amp;" -- "&amp;IF(EXPORTACIONES!E4086="","Actividad de "&amp;EXPORTACIONES!C4086,EXPORTACIONES!E4086))</f>
        <v/>
      </c>
      <c r="E4086" t="str">
        <f>IF(EXPORTACIONES!D4086="","",EXPORTACIONES!D4086)</f>
        <v/>
      </c>
      <c r="F4086">
        <f>EXPORTACIONES!F4086</f>
        <v>0</v>
      </c>
      <c r="K4086" t="str">
        <f t="shared" si="567"/>
        <v/>
      </c>
      <c r="M4086">
        <f t="shared" si="568"/>
        <v>0</v>
      </c>
      <c r="N4086" t="str">
        <f t="shared" si="569"/>
        <v/>
      </c>
      <c r="O4086" t="str">
        <f t="shared" si="570"/>
        <v/>
      </c>
      <c r="P4086" t="str">
        <f t="shared" si="571"/>
        <v/>
      </c>
      <c r="Q4086">
        <v>1</v>
      </c>
      <c r="R4086" t="str">
        <f t="shared" si="572"/>
        <v/>
      </c>
      <c r="S4086" t="str">
        <f t="shared" si="573"/>
        <v/>
      </c>
      <c r="T4086" t="str">
        <f t="shared" si="574"/>
        <v/>
      </c>
      <c r="U4086" t="str">
        <f t="shared" si="575"/>
        <v/>
      </c>
    </row>
    <row r="4087" spans="1:21" x14ac:dyDescent="0.25">
      <c r="A4087" s="6" t="str">
        <f>IF(EXPORTACIONES!A4087="","",EXPORTACIONES!A4087)</f>
        <v/>
      </c>
      <c r="B4087" t="str">
        <f>IF(EXPORTACIONES!B4087="","",VLOOKUP(EXPORTACIONES!B4087,PERSONAS!$A$1:$B$59,2,FALSE))</f>
        <v/>
      </c>
      <c r="C4087" t="str">
        <f>IF(EXPORTACIONES!C4087="","",VLOOKUP(EXPORTACIONES!C4087,ACTIVIDADES!$A$1:$B$37,2,FALSE))</f>
        <v/>
      </c>
      <c r="D4087" t="str">
        <f>IF(EXPORTACIONES!D4087="","",EXPORTACIONES!D4087&amp;" -- "&amp;IF(EXPORTACIONES!E4087="","Actividad de "&amp;EXPORTACIONES!C4087,EXPORTACIONES!E4087))</f>
        <v/>
      </c>
      <c r="E4087" t="str">
        <f>IF(EXPORTACIONES!D4087="","",EXPORTACIONES!D4087)</f>
        <v/>
      </c>
      <c r="F4087">
        <f>EXPORTACIONES!F4087</f>
        <v>0</v>
      </c>
      <c r="K4087" t="str">
        <f t="shared" si="567"/>
        <v/>
      </c>
      <c r="M4087">
        <f t="shared" si="568"/>
        <v>0</v>
      </c>
      <c r="N4087" t="str">
        <f t="shared" si="569"/>
        <v/>
      </c>
      <c r="O4087" t="str">
        <f t="shared" si="570"/>
        <v/>
      </c>
      <c r="P4087" t="str">
        <f t="shared" si="571"/>
        <v/>
      </c>
      <c r="Q4087">
        <v>1</v>
      </c>
      <c r="R4087" t="str">
        <f t="shared" si="572"/>
        <v/>
      </c>
      <c r="S4087" t="str">
        <f t="shared" si="573"/>
        <v/>
      </c>
      <c r="T4087" t="str">
        <f t="shared" si="574"/>
        <v/>
      </c>
      <c r="U4087" t="str">
        <f t="shared" si="575"/>
        <v/>
      </c>
    </row>
    <row r="4088" spans="1:21" x14ac:dyDescent="0.25">
      <c r="A4088" s="6" t="str">
        <f>IF(EXPORTACIONES!A4088="","",EXPORTACIONES!A4088)</f>
        <v/>
      </c>
      <c r="B4088" t="str">
        <f>IF(EXPORTACIONES!B4088="","",VLOOKUP(EXPORTACIONES!B4088,PERSONAS!$A$1:$B$59,2,FALSE))</f>
        <v/>
      </c>
      <c r="C4088" t="str">
        <f>IF(EXPORTACIONES!C4088="","",VLOOKUP(EXPORTACIONES!C4088,ACTIVIDADES!$A$1:$B$37,2,FALSE))</f>
        <v/>
      </c>
      <c r="D4088" t="str">
        <f>IF(EXPORTACIONES!D4088="","",EXPORTACIONES!D4088&amp;" -- "&amp;IF(EXPORTACIONES!E4088="","Actividad de "&amp;EXPORTACIONES!C4088,EXPORTACIONES!E4088))</f>
        <v/>
      </c>
      <c r="E4088" t="str">
        <f>IF(EXPORTACIONES!D4088="","",EXPORTACIONES!D4088)</f>
        <v/>
      </c>
      <c r="F4088">
        <f>EXPORTACIONES!F4088</f>
        <v>0</v>
      </c>
      <c r="K4088" t="str">
        <f t="shared" si="567"/>
        <v/>
      </c>
      <c r="M4088">
        <f t="shared" si="568"/>
        <v>0</v>
      </c>
      <c r="N4088" t="str">
        <f t="shared" si="569"/>
        <v/>
      </c>
      <c r="O4088" t="str">
        <f t="shared" si="570"/>
        <v/>
      </c>
      <c r="P4088" t="str">
        <f t="shared" si="571"/>
        <v/>
      </c>
      <c r="Q4088">
        <v>1</v>
      </c>
      <c r="R4088" t="str">
        <f t="shared" si="572"/>
        <v/>
      </c>
      <c r="S4088" t="str">
        <f t="shared" si="573"/>
        <v/>
      </c>
      <c r="T4088" t="str">
        <f t="shared" si="574"/>
        <v/>
      </c>
      <c r="U4088" t="str">
        <f t="shared" si="575"/>
        <v/>
      </c>
    </row>
    <row r="4089" spans="1:21" x14ac:dyDescent="0.25">
      <c r="A4089" s="6" t="str">
        <f>IF(EXPORTACIONES!A4089="","",EXPORTACIONES!A4089)</f>
        <v/>
      </c>
      <c r="B4089" t="str">
        <f>IF(EXPORTACIONES!B4089="","",VLOOKUP(EXPORTACIONES!B4089,PERSONAS!$A$1:$B$59,2,FALSE))</f>
        <v/>
      </c>
      <c r="C4089" t="str">
        <f>IF(EXPORTACIONES!C4089="","",VLOOKUP(EXPORTACIONES!C4089,ACTIVIDADES!$A$1:$B$37,2,FALSE))</f>
        <v/>
      </c>
      <c r="D4089" t="str">
        <f>IF(EXPORTACIONES!D4089="","",EXPORTACIONES!D4089&amp;" -- "&amp;IF(EXPORTACIONES!E4089="","Actividad de "&amp;EXPORTACIONES!C4089,EXPORTACIONES!E4089))</f>
        <v/>
      </c>
      <c r="E4089" t="str">
        <f>IF(EXPORTACIONES!D4089="","",EXPORTACIONES!D4089)</f>
        <v/>
      </c>
      <c r="F4089">
        <f>EXPORTACIONES!F4089</f>
        <v>0</v>
      </c>
      <c r="K4089" t="str">
        <f t="shared" si="567"/>
        <v/>
      </c>
      <c r="M4089">
        <f t="shared" si="568"/>
        <v>0</v>
      </c>
      <c r="N4089" t="str">
        <f t="shared" si="569"/>
        <v/>
      </c>
      <c r="O4089" t="str">
        <f t="shared" si="570"/>
        <v/>
      </c>
      <c r="P4089" t="str">
        <f t="shared" si="571"/>
        <v/>
      </c>
      <c r="Q4089">
        <v>1</v>
      </c>
      <c r="R4089" t="str">
        <f t="shared" si="572"/>
        <v/>
      </c>
      <c r="S4089" t="str">
        <f t="shared" si="573"/>
        <v/>
      </c>
      <c r="T4089" t="str">
        <f t="shared" si="574"/>
        <v/>
      </c>
      <c r="U4089" t="str">
        <f t="shared" si="575"/>
        <v/>
      </c>
    </row>
    <row r="4090" spans="1:21" x14ac:dyDescent="0.25">
      <c r="A4090" s="6" t="str">
        <f>IF(EXPORTACIONES!A4090="","",EXPORTACIONES!A4090)</f>
        <v/>
      </c>
      <c r="B4090" t="str">
        <f>IF(EXPORTACIONES!B4090="","",VLOOKUP(EXPORTACIONES!B4090,PERSONAS!$A$1:$B$59,2,FALSE))</f>
        <v/>
      </c>
      <c r="C4090" t="str">
        <f>IF(EXPORTACIONES!C4090="","",VLOOKUP(EXPORTACIONES!C4090,ACTIVIDADES!$A$1:$B$37,2,FALSE))</f>
        <v/>
      </c>
      <c r="D4090" t="str">
        <f>IF(EXPORTACIONES!D4090="","",EXPORTACIONES!D4090&amp;" -- "&amp;IF(EXPORTACIONES!E4090="","Actividad de "&amp;EXPORTACIONES!C4090,EXPORTACIONES!E4090))</f>
        <v/>
      </c>
      <c r="E4090" t="str">
        <f>IF(EXPORTACIONES!D4090="","",EXPORTACIONES!D4090)</f>
        <v/>
      </c>
      <c r="F4090">
        <f>EXPORTACIONES!F4090</f>
        <v>0</v>
      </c>
      <c r="K4090" t="str">
        <f t="shared" si="567"/>
        <v/>
      </c>
      <c r="M4090">
        <f t="shared" si="568"/>
        <v>0</v>
      </c>
      <c r="N4090" t="str">
        <f t="shared" si="569"/>
        <v/>
      </c>
      <c r="O4090" t="str">
        <f t="shared" si="570"/>
        <v/>
      </c>
      <c r="P4090" t="str">
        <f t="shared" si="571"/>
        <v/>
      </c>
      <c r="Q4090">
        <v>1</v>
      </c>
      <c r="R4090" t="str">
        <f t="shared" si="572"/>
        <v/>
      </c>
      <c r="S4090" t="str">
        <f t="shared" si="573"/>
        <v/>
      </c>
      <c r="T4090" t="str">
        <f t="shared" si="574"/>
        <v/>
      </c>
      <c r="U4090" t="str">
        <f t="shared" si="575"/>
        <v/>
      </c>
    </row>
    <row r="4091" spans="1:21" x14ac:dyDescent="0.25">
      <c r="A4091" s="6" t="str">
        <f>IF(EXPORTACIONES!A4091="","",EXPORTACIONES!A4091)</f>
        <v/>
      </c>
      <c r="B4091" t="str">
        <f>IF(EXPORTACIONES!B4091="","",VLOOKUP(EXPORTACIONES!B4091,PERSONAS!$A$1:$B$59,2,FALSE))</f>
        <v/>
      </c>
      <c r="C4091" t="str">
        <f>IF(EXPORTACIONES!C4091="","",VLOOKUP(EXPORTACIONES!C4091,ACTIVIDADES!$A$1:$B$37,2,FALSE))</f>
        <v/>
      </c>
      <c r="D4091" t="str">
        <f>IF(EXPORTACIONES!D4091="","",EXPORTACIONES!D4091&amp;" -- "&amp;IF(EXPORTACIONES!E4091="","Actividad de "&amp;EXPORTACIONES!C4091,EXPORTACIONES!E4091))</f>
        <v/>
      </c>
      <c r="E4091" t="str">
        <f>IF(EXPORTACIONES!D4091="","",EXPORTACIONES!D4091)</f>
        <v/>
      </c>
      <c r="F4091">
        <f>EXPORTACIONES!F4091</f>
        <v>0</v>
      </c>
      <c r="K4091" t="str">
        <f t="shared" si="567"/>
        <v/>
      </c>
      <c r="M4091">
        <f t="shared" si="568"/>
        <v>0</v>
      </c>
      <c r="N4091" t="str">
        <f t="shared" si="569"/>
        <v/>
      </c>
      <c r="O4091" t="str">
        <f t="shared" si="570"/>
        <v/>
      </c>
      <c r="P4091" t="str">
        <f t="shared" si="571"/>
        <v/>
      </c>
      <c r="Q4091">
        <v>1</v>
      </c>
      <c r="R4091" t="str">
        <f t="shared" si="572"/>
        <v/>
      </c>
      <c r="S4091" t="str">
        <f t="shared" si="573"/>
        <v/>
      </c>
      <c r="T4091" t="str">
        <f t="shared" si="574"/>
        <v/>
      </c>
      <c r="U4091" t="str">
        <f t="shared" si="575"/>
        <v/>
      </c>
    </row>
    <row r="4092" spans="1:21" x14ac:dyDescent="0.25">
      <c r="A4092" s="6" t="str">
        <f>IF(EXPORTACIONES!A4092="","",EXPORTACIONES!A4092)</f>
        <v/>
      </c>
      <c r="B4092" t="str">
        <f>IF(EXPORTACIONES!B4092="","",VLOOKUP(EXPORTACIONES!B4092,PERSONAS!$A$1:$B$59,2,FALSE))</f>
        <v/>
      </c>
      <c r="C4092" t="str">
        <f>IF(EXPORTACIONES!C4092="","",VLOOKUP(EXPORTACIONES!C4092,ACTIVIDADES!$A$1:$B$37,2,FALSE))</f>
        <v/>
      </c>
      <c r="D4092" t="str">
        <f>IF(EXPORTACIONES!D4092="","",EXPORTACIONES!D4092&amp;" -- "&amp;IF(EXPORTACIONES!E4092="","Actividad de "&amp;EXPORTACIONES!C4092,EXPORTACIONES!E4092))</f>
        <v/>
      </c>
      <c r="E4092" t="str">
        <f>IF(EXPORTACIONES!D4092="","",EXPORTACIONES!D4092)</f>
        <v/>
      </c>
      <c r="F4092">
        <f>EXPORTACIONES!F4092</f>
        <v>0</v>
      </c>
      <c r="K4092" t="str">
        <f t="shared" si="567"/>
        <v/>
      </c>
      <c r="M4092">
        <f t="shared" si="568"/>
        <v>0</v>
      </c>
      <c r="N4092" t="str">
        <f t="shared" si="569"/>
        <v/>
      </c>
      <c r="O4092" t="str">
        <f t="shared" si="570"/>
        <v/>
      </c>
      <c r="P4092" t="str">
        <f t="shared" si="571"/>
        <v/>
      </c>
      <c r="Q4092">
        <v>1</v>
      </c>
      <c r="R4092" t="str">
        <f t="shared" si="572"/>
        <v/>
      </c>
      <c r="S4092" t="str">
        <f t="shared" si="573"/>
        <v/>
      </c>
      <c r="T4092" t="str">
        <f t="shared" si="574"/>
        <v/>
      </c>
      <c r="U4092" t="str">
        <f t="shared" si="575"/>
        <v/>
      </c>
    </row>
    <row r="4093" spans="1:21" x14ac:dyDescent="0.25">
      <c r="A4093" s="6" t="str">
        <f>IF(EXPORTACIONES!A4093="","",EXPORTACIONES!A4093)</f>
        <v/>
      </c>
      <c r="B4093" t="str">
        <f>IF(EXPORTACIONES!B4093="","",VLOOKUP(EXPORTACIONES!B4093,PERSONAS!$A$1:$B$59,2,FALSE))</f>
        <v/>
      </c>
      <c r="C4093" t="str">
        <f>IF(EXPORTACIONES!C4093="","",VLOOKUP(EXPORTACIONES!C4093,ACTIVIDADES!$A$1:$B$37,2,FALSE))</f>
        <v/>
      </c>
      <c r="D4093" t="str">
        <f>IF(EXPORTACIONES!D4093="","",EXPORTACIONES!D4093&amp;" -- "&amp;IF(EXPORTACIONES!E4093="","Actividad de "&amp;EXPORTACIONES!C4093,EXPORTACIONES!E4093))</f>
        <v/>
      </c>
      <c r="E4093" t="str">
        <f>IF(EXPORTACIONES!D4093="","",EXPORTACIONES!D4093)</f>
        <v/>
      </c>
      <c r="F4093">
        <f>EXPORTACIONES!F4093</f>
        <v>0</v>
      </c>
      <c r="K4093" t="str">
        <f t="shared" si="567"/>
        <v/>
      </c>
      <c r="M4093">
        <f t="shared" si="568"/>
        <v>0</v>
      </c>
      <c r="N4093" t="str">
        <f t="shared" si="569"/>
        <v/>
      </c>
      <c r="O4093" t="str">
        <f t="shared" si="570"/>
        <v/>
      </c>
      <c r="P4093" t="str">
        <f t="shared" si="571"/>
        <v/>
      </c>
      <c r="Q4093">
        <v>1</v>
      </c>
      <c r="R4093" t="str">
        <f t="shared" si="572"/>
        <v/>
      </c>
      <c r="S4093" t="str">
        <f t="shared" si="573"/>
        <v/>
      </c>
      <c r="T4093" t="str">
        <f t="shared" si="574"/>
        <v/>
      </c>
      <c r="U4093" t="str">
        <f t="shared" si="575"/>
        <v/>
      </c>
    </row>
    <row r="4094" spans="1:21" x14ac:dyDescent="0.25">
      <c r="A4094" s="6" t="str">
        <f>IF(EXPORTACIONES!A4094="","",EXPORTACIONES!A4094)</f>
        <v/>
      </c>
      <c r="B4094" t="str">
        <f>IF(EXPORTACIONES!B4094="","",VLOOKUP(EXPORTACIONES!B4094,PERSONAS!$A$1:$B$59,2,FALSE))</f>
        <v/>
      </c>
      <c r="C4094" t="str">
        <f>IF(EXPORTACIONES!C4094="","",VLOOKUP(EXPORTACIONES!C4094,ACTIVIDADES!$A$1:$B$37,2,FALSE))</f>
        <v/>
      </c>
      <c r="D4094" t="str">
        <f>IF(EXPORTACIONES!D4094="","",EXPORTACIONES!D4094&amp;" -- "&amp;IF(EXPORTACIONES!E4094="","Actividad de "&amp;EXPORTACIONES!C4094,EXPORTACIONES!E4094))</f>
        <v/>
      </c>
      <c r="E4094" t="str">
        <f>IF(EXPORTACIONES!D4094="","",EXPORTACIONES!D4094)</f>
        <v/>
      </c>
      <c r="F4094">
        <f>EXPORTACIONES!F4094</f>
        <v>0</v>
      </c>
      <c r="K4094" t="str">
        <f t="shared" si="567"/>
        <v/>
      </c>
      <c r="M4094">
        <f t="shared" si="568"/>
        <v>0</v>
      </c>
      <c r="N4094" t="str">
        <f t="shared" si="569"/>
        <v/>
      </c>
      <c r="O4094" t="str">
        <f t="shared" si="570"/>
        <v/>
      </c>
      <c r="P4094" t="str">
        <f t="shared" si="571"/>
        <v/>
      </c>
      <c r="Q4094">
        <v>1</v>
      </c>
      <c r="R4094" t="str">
        <f t="shared" si="572"/>
        <v/>
      </c>
      <c r="S4094" t="str">
        <f t="shared" si="573"/>
        <v/>
      </c>
      <c r="T4094" t="str">
        <f t="shared" si="574"/>
        <v/>
      </c>
      <c r="U4094" t="str">
        <f t="shared" si="575"/>
        <v/>
      </c>
    </row>
    <row r="4095" spans="1:21" x14ac:dyDescent="0.25">
      <c r="A4095" s="6" t="str">
        <f>IF(EXPORTACIONES!A4095="","",EXPORTACIONES!A4095)</f>
        <v/>
      </c>
      <c r="B4095" t="str">
        <f>IF(EXPORTACIONES!B4095="","",VLOOKUP(EXPORTACIONES!B4095,PERSONAS!$A$1:$B$59,2,FALSE))</f>
        <v/>
      </c>
      <c r="C4095" t="str">
        <f>IF(EXPORTACIONES!C4095="","",VLOOKUP(EXPORTACIONES!C4095,ACTIVIDADES!$A$1:$B$37,2,FALSE))</f>
        <v/>
      </c>
      <c r="D4095" t="str">
        <f>IF(EXPORTACIONES!D4095="","",EXPORTACIONES!D4095&amp;" -- "&amp;IF(EXPORTACIONES!E4095="","Actividad de "&amp;EXPORTACIONES!C4095,EXPORTACIONES!E4095))</f>
        <v/>
      </c>
      <c r="E4095" t="str">
        <f>IF(EXPORTACIONES!D4095="","",EXPORTACIONES!D4095)</f>
        <v/>
      </c>
      <c r="F4095">
        <f>EXPORTACIONES!F4095</f>
        <v>0</v>
      </c>
      <c r="K4095" t="str">
        <f t="shared" si="567"/>
        <v/>
      </c>
      <c r="M4095">
        <f t="shared" si="568"/>
        <v>0</v>
      </c>
      <c r="N4095" t="str">
        <f t="shared" si="569"/>
        <v/>
      </c>
      <c r="O4095" t="str">
        <f t="shared" si="570"/>
        <v/>
      </c>
      <c r="P4095" t="str">
        <f t="shared" si="571"/>
        <v/>
      </c>
      <c r="Q4095">
        <v>1</v>
      </c>
      <c r="R4095" t="str">
        <f t="shared" si="572"/>
        <v/>
      </c>
      <c r="S4095" t="str">
        <f t="shared" si="573"/>
        <v/>
      </c>
      <c r="T4095" t="str">
        <f t="shared" si="574"/>
        <v/>
      </c>
      <c r="U4095" t="str">
        <f t="shared" si="575"/>
        <v/>
      </c>
    </row>
    <row r="4096" spans="1:21" x14ac:dyDescent="0.25">
      <c r="A4096" s="6" t="str">
        <f>IF(EXPORTACIONES!A4096="","",EXPORTACIONES!A4096)</f>
        <v/>
      </c>
      <c r="B4096" t="str">
        <f>IF(EXPORTACIONES!B4096="","",VLOOKUP(EXPORTACIONES!B4096,PERSONAS!$A$1:$B$59,2,FALSE))</f>
        <v/>
      </c>
      <c r="C4096" t="str">
        <f>IF(EXPORTACIONES!C4096="","",VLOOKUP(EXPORTACIONES!C4096,ACTIVIDADES!$A$1:$B$37,2,FALSE))</f>
        <v/>
      </c>
      <c r="D4096" t="str">
        <f>IF(EXPORTACIONES!D4096="","",EXPORTACIONES!D4096&amp;" -- "&amp;IF(EXPORTACIONES!E4096="","Actividad de "&amp;EXPORTACIONES!C4096,EXPORTACIONES!E4096))</f>
        <v/>
      </c>
      <c r="E4096" t="str">
        <f>IF(EXPORTACIONES!D4096="","",EXPORTACIONES!D4096)</f>
        <v/>
      </c>
      <c r="F4096">
        <f>EXPORTACIONES!F4096</f>
        <v>0</v>
      </c>
      <c r="K4096" t="str">
        <f t="shared" si="567"/>
        <v/>
      </c>
      <c r="M4096">
        <f t="shared" si="568"/>
        <v>0</v>
      </c>
      <c r="N4096" t="str">
        <f t="shared" si="569"/>
        <v/>
      </c>
      <c r="O4096" t="str">
        <f t="shared" si="570"/>
        <v/>
      </c>
      <c r="P4096" t="str">
        <f t="shared" si="571"/>
        <v/>
      </c>
      <c r="Q4096">
        <v>1</v>
      </c>
      <c r="R4096" t="str">
        <f t="shared" si="572"/>
        <v/>
      </c>
      <c r="S4096" t="str">
        <f t="shared" si="573"/>
        <v/>
      </c>
      <c r="T4096" t="str">
        <f t="shared" si="574"/>
        <v/>
      </c>
      <c r="U4096" t="str">
        <f t="shared" si="575"/>
        <v/>
      </c>
    </row>
    <row r="4097" spans="1:21" x14ac:dyDescent="0.25">
      <c r="A4097" s="6" t="str">
        <f>IF(EXPORTACIONES!A4097="","",EXPORTACIONES!A4097)</f>
        <v/>
      </c>
      <c r="B4097" t="str">
        <f>IF(EXPORTACIONES!B4097="","",VLOOKUP(EXPORTACIONES!B4097,PERSONAS!$A$1:$B$59,2,FALSE))</f>
        <v/>
      </c>
      <c r="C4097" t="str">
        <f>IF(EXPORTACIONES!C4097="","",VLOOKUP(EXPORTACIONES!C4097,ACTIVIDADES!$A$1:$B$37,2,FALSE))</f>
        <v/>
      </c>
      <c r="D4097" t="str">
        <f>IF(EXPORTACIONES!D4097="","",EXPORTACIONES!D4097&amp;" -- "&amp;IF(EXPORTACIONES!E4097="","Actividad de "&amp;EXPORTACIONES!C4097,EXPORTACIONES!E4097))</f>
        <v/>
      </c>
      <c r="E4097" t="str">
        <f>IF(EXPORTACIONES!D4097="","",EXPORTACIONES!D4097)</f>
        <v/>
      </c>
      <c r="F4097">
        <f>EXPORTACIONES!F4097</f>
        <v>0</v>
      </c>
      <c r="K4097" t="str">
        <f t="shared" si="567"/>
        <v/>
      </c>
      <c r="M4097">
        <f t="shared" si="568"/>
        <v>0</v>
      </c>
      <c r="N4097" t="str">
        <f t="shared" si="569"/>
        <v/>
      </c>
      <c r="O4097" t="str">
        <f t="shared" si="570"/>
        <v/>
      </c>
      <c r="P4097" t="str">
        <f t="shared" si="571"/>
        <v/>
      </c>
      <c r="Q4097">
        <v>1</v>
      </c>
      <c r="R4097" t="str">
        <f t="shared" si="572"/>
        <v/>
      </c>
      <c r="S4097" t="str">
        <f t="shared" si="573"/>
        <v/>
      </c>
      <c r="T4097" t="str">
        <f t="shared" si="574"/>
        <v/>
      </c>
      <c r="U4097" t="str">
        <f t="shared" si="575"/>
        <v/>
      </c>
    </row>
    <row r="4098" spans="1:21" x14ac:dyDescent="0.25">
      <c r="A4098" s="6" t="str">
        <f>IF(EXPORTACIONES!A4098="","",EXPORTACIONES!A4098)</f>
        <v/>
      </c>
      <c r="B4098" t="str">
        <f>IF(EXPORTACIONES!B4098="","",VLOOKUP(EXPORTACIONES!B4098,PERSONAS!$A$1:$B$59,2,FALSE))</f>
        <v/>
      </c>
      <c r="C4098" t="str">
        <f>IF(EXPORTACIONES!C4098="","",VLOOKUP(EXPORTACIONES!C4098,ACTIVIDADES!$A$1:$B$37,2,FALSE))</f>
        <v/>
      </c>
      <c r="D4098" t="str">
        <f>IF(EXPORTACIONES!D4098="","",EXPORTACIONES!D4098&amp;" -- "&amp;IF(EXPORTACIONES!E4098="","Actividad de "&amp;EXPORTACIONES!C4098,EXPORTACIONES!E4098))</f>
        <v/>
      </c>
      <c r="E4098" t="str">
        <f>IF(EXPORTACIONES!D4098="","",EXPORTACIONES!D4098)</f>
        <v/>
      </c>
      <c r="F4098">
        <f>EXPORTACIONES!F4098</f>
        <v>0</v>
      </c>
      <c r="K4098" t="str">
        <f t="shared" si="567"/>
        <v/>
      </c>
      <c r="M4098">
        <f t="shared" si="568"/>
        <v>0</v>
      </c>
      <c r="N4098" t="str">
        <f t="shared" si="569"/>
        <v/>
      </c>
      <c r="O4098" t="str">
        <f t="shared" si="570"/>
        <v/>
      </c>
      <c r="P4098" t="str">
        <f t="shared" si="571"/>
        <v/>
      </c>
      <c r="Q4098">
        <v>1</v>
      </c>
      <c r="R4098" t="str">
        <f t="shared" si="572"/>
        <v/>
      </c>
      <c r="S4098" t="str">
        <f t="shared" si="573"/>
        <v/>
      </c>
      <c r="T4098" t="str">
        <f t="shared" si="574"/>
        <v/>
      </c>
      <c r="U4098" t="str">
        <f t="shared" si="575"/>
        <v/>
      </c>
    </row>
    <row r="4099" spans="1:21" x14ac:dyDescent="0.25">
      <c r="A4099" s="6" t="str">
        <f>IF(EXPORTACIONES!A4099="","",EXPORTACIONES!A4099)</f>
        <v/>
      </c>
      <c r="B4099" t="str">
        <f>IF(EXPORTACIONES!B4099="","",VLOOKUP(EXPORTACIONES!B4099,PERSONAS!$A$1:$B$59,2,FALSE))</f>
        <v/>
      </c>
      <c r="C4099" t="str">
        <f>IF(EXPORTACIONES!C4099="","",VLOOKUP(EXPORTACIONES!C4099,ACTIVIDADES!$A$1:$B$37,2,FALSE))</f>
        <v/>
      </c>
      <c r="D4099" t="str">
        <f>IF(EXPORTACIONES!D4099="","",EXPORTACIONES!D4099&amp;" -- "&amp;IF(EXPORTACIONES!E4099="","Actividad de "&amp;EXPORTACIONES!C4099,EXPORTACIONES!E4099))</f>
        <v/>
      </c>
      <c r="E4099" t="str">
        <f>IF(EXPORTACIONES!D4099="","",EXPORTACIONES!D4099)</f>
        <v/>
      </c>
      <c r="F4099">
        <f>EXPORTACIONES!F4099</f>
        <v>0</v>
      </c>
      <c r="K4099" t="str">
        <f t="shared" ref="K4099:K4162" si="576">T4099</f>
        <v/>
      </c>
      <c r="M4099">
        <f t="shared" ref="M4099:M4162" si="577">(LEN(E4099)-LEN(SUBSTITUTE(E4099,"#","")))/LEN("#")</f>
        <v>0</v>
      </c>
      <c r="N4099" t="str">
        <f t="shared" ref="N4099:N4162" si="578">IFERROR(SUBSTITUTE(E4099,"#","@",M4099),"")</f>
        <v/>
      </c>
      <c r="O4099" t="str">
        <f t="shared" ref="O4099:O4162" si="579">IFERROR(LEN(N4099)-FIND("@",N4099),"")</f>
        <v/>
      </c>
      <c r="P4099" t="str">
        <f t="shared" ref="P4099:P4162" si="580">IFERROR(RIGHT(N4099,O4099),"")</f>
        <v/>
      </c>
      <c r="Q4099">
        <v>1</v>
      </c>
      <c r="R4099" t="str">
        <f t="shared" ref="R4099:R4162" si="581">IFERROR(SUBSTITUTE(P4099,":","@",Q4099),"")</f>
        <v/>
      </c>
      <c r="S4099" t="str">
        <f t="shared" ref="S4099:S4162" si="582">IFERROR(FIND("@",R4099),"")</f>
        <v/>
      </c>
      <c r="T4099" t="str">
        <f t="shared" ref="T4099:T4162" si="583">IFERROR(LEFT(R4099,S4099-1),"")</f>
        <v/>
      </c>
      <c r="U4099" t="str">
        <f t="shared" ref="U4099:U4162" si="584">IFERROR(RIGHT(R4099,LEN(R4099)-(S4099)),"")</f>
        <v/>
      </c>
    </row>
    <row r="4100" spans="1:21" x14ac:dyDescent="0.25">
      <c r="A4100" s="6" t="str">
        <f>IF(EXPORTACIONES!A4100="","",EXPORTACIONES!A4100)</f>
        <v/>
      </c>
      <c r="B4100" t="str">
        <f>IF(EXPORTACIONES!B4100="","",VLOOKUP(EXPORTACIONES!B4100,PERSONAS!$A$1:$B$59,2,FALSE))</f>
        <v/>
      </c>
      <c r="C4100" t="str">
        <f>IF(EXPORTACIONES!C4100="","",VLOOKUP(EXPORTACIONES!C4100,ACTIVIDADES!$A$1:$B$37,2,FALSE))</f>
        <v/>
      </c>
      <c r="D4100" t="str">
        <f>IF(EXPORTACIONES!D4100="","",EXPORTACIONES!D4100&amp;" -- "&amp;IF(EXPORTACIONES!E4100="","Actividad de "&amp;EXPORTACIONES!C4100,EXPORTACIONES!E4100))</f>
        <v/>
      </c>
      <c r="E4100" t="str">
        <f>IF(EXPORTACIONES!D4100="","",EXPORTACIONES!D4100)</f>
        <v/>
      </c>
      <c r="F4100">
        <f>EXPORTACIONES!F4100</f>
        <v>0</v>
      </c>
      <c r="K4100" t="str">
        <f t="shared" si="576"/>
        <v/>
      </c>
      <c r="M4100">
        <f t="shared" si="577"/>
        <v>0</v>
      </c>
      <c r="N4100" t="str">
        <f t="shared" si="578"/>
        <v/>
      </c>
      <c r="O4100" t="str">
        <f t="shared" si="579"/>
        <v/>
      </c>
      <c r="P4100" t="str">
        <f t="shared" si="580"/>
        <v/>
      </c>
      <c r="Q4100">
        <v>1</v>
      </c>
      <c r="R4100" t="str">
        <f t="shared" si="581"/>
        <v/>
      </c>
      <c r="S4100" t="str">
        <f t="shared" si="582"/>
        <v/>
      </c>
      <c r="T4100" t="str">
        <f t="shared" si="583"/>
        <v/>
      </c>
      <c r="U4100" t="str">
        <f t="shared" si="584"/>
        <v/>
      </c>
    </row>
    <row r="4101" spans="1:21" x14ac:dyDescent="0.25">
      <c r="A4101" s="6" t="str">
        <f>IF(EXPORTACIONES!A4101="","",EXPORTACIONES!A4101)</f>
        <v/>
      </c>
      <c r="B4101" t="str">
        <f>IF(EXPORTACIONES!B4101="","",VLOOKUP(EXPORTACIONES!B4101,PERSONAS!$A$1:$B$59,2,FALSE))</f>
        <v/>
      </c>
      <c r="C4101" t="str">
        <f>IF(EXPORTACIONES!C4101="","",VLOOKUP(EXPORTACIONES!C4101,ACTIVIDADES!$A$1:$B$37,2,FALSE))</f>
        <v/>
      </c>
      <c r="D4101" t="str">
        <f>IF(EXPORTACIONES!D4101="","",EXPORTACIONES!D4101&amp;" -- "&amp;IF(EXPORTACIONES!E4101="","Actividad de "&amp;EXPORTACIONES!C4101,EXPORTACIONES!E4101))</f>
        <v/>
      </c>
      <c r="E4101" t="str">
        <f>IF(EXPORTACIONES!D4101="","",EXPORTACIONES!D4101)</f>
        <v/>
      </c>
      <c r="F4101">
        <f>EXPORTACIONES!F4101</f>
        <v>0</v>
      </c>
      <c r="K4101" t="str">
        <f t="shared" si="576"/>
        <v/>
      </c>
      <c r="M4101">
        <f t="shared" si="577"/>
        <v>0</v>
      </c>
      <c r="N4101" t="str">
        <f t="shared" si="578"/>
        <v/>
      </c>
      <c r="O4101" t="str">
        <f t="shared" si="579"/>
        <v/>
      </c>
      <c r="P4101" t="str">
        <f t="shared" si="580"/>
        <v/>
      </c>
      <c r="Q4101">
        <v>1</v>
      </c>
      <c r="R4101" t="str">
        <f t="shared" si="581"/>
        <v/>
      </c>
      <c r="S4101" t="str">
        <f t="shared" si="582"/>
        <v/>
      </c>
      <c r="T4101" t="str">
        <f t="shared" si="583"/>
        <v/>
      </c>
      <c r="U4101" t="str">
        <f t="shared" si="584"/>
        <v/>
      </c>
    </row>
    <row r="4102" spans="1:21" x14ac:dyDescent="0.25">
      <c r="A4102" s="6" t="str">
        <f>IF(EXPORTACIONES!A4102="","",EXPORTACIONES!A4102)</f>
        <v/>
      </c>
      <c r="B4102" t="str">
        <f>IF(EXPORTACIONES!B4102="","",VLOOKUP(EXPORTACIONES!B4102,PERSONAS!$A$1:$B$59,2,FALSE))</f>
        <v/>
      </c>
      <c r="C4102" t="str">
        <f>IF(EXPORTACIONES!C4102="","",VLOOKUP(EXPORTACIONES!C4102,ACTIVIDADES!$A$1:$B$37,2,FALSE))</f>
        <v/>
      </c>
      <c r="D4102" t="str">
        <f>IF(EXPORTACIONES!D4102="","",EXPORTACIONES!D4102&amp;" -- "&amp;IF(EXPORTACIONES!E4102="","Actividad de "&amp;EXPORTACIONES!C4102,EXPORTACIONES!E4102))</f>
        <v/>
      </c>
      <c r="E4102" t="str">
        <f>IF(EXPORTACIONES!D4102="","",EXPORTACIONES!D4102)</f>
        <v/>
      </c>
      <c r="F4102">
        <f>EXPORTACIONES!F4102</f>
        <v>0</v>
      </c>
      <c r="K4102" t="str">
        <f t="shared" si="576"/>
        <v/>
      </c>
      <c r="M4102">
        <f t="shared" si="577"/>
        <v>0</v>
      </c>
      <c r="N4102" t="str">
        <f t="shared" si="578"/>
        <v/>
      </c>
      <c r="O4102" t="str">
        <f t="shared" si="579"/>
        <v/>
      </c>
      <c r="P4102" t="str">
        <f t="shared" si="580"/>
        <v/>
      </c>
      <c r="Q4102">
        <v>1</v>
      </c>
      <c r="R4102" t="str">
        <f t="shared" si="581"/>
        <v/>
      </c>
      <c r="S4102" t="str">
        <f t="shared" si="582"/>
        <v/>
      </c>
      <c r="T4102" t="str">
        <f t="shared" si="583"/>
        <v/>
      </c>
      <c r="U4102" t="str">
        <f t="shared" si="584"/>
        <v/>
      </c>
    </row>
    <row r="4103" spans="1:21" x14ac:dyDescent="0.25">
      <c r="A4103" s="6" t="str">
        <f>IF(EXPORTACIONES!A4103="","",EXPORTACIONES!A4103)</f>
        <v/>
      </c>
      <c r="B4103" t="str">
        <f>IF(EXPORTACIONES!B4103="","",VLOOKUP(EXPORTACIONES!B4103,PERSONAS!$A$1:$B$59,2,FALSE))</f>
        <v/>
      </c>
      <c r="C4103" t="str">
        <f>IF(EXPORTACIONES!C4103="","",VLOOKUP(EXPORTACIONES!C4103,ACTIVIDADES!$A$1:$B$37,2,FALSE))</f>
        <v/>
      </c>
      <c r="D4103" t="str">
        <f>IF(EXPORTACIONES!D4103="","",EXPORTACIONES!D4103&amp;" -- "&amp;IF(EXPORTACIONES!E4103="","Actividad de "&amp;EXPORTACIONES!C4103,EXPORTACIONES!E4103))</f>
        <v/>
      </c>
      <c r="E4103" t="str">
        <f>IF(EXPORTACIONES!D4103="","",EXPORTACIONES!D4103)</f>
        <v/>
      </c>
      <c r="F4103">
        <f>EXPORTACIONES!F4103</f>
        <v>0</v>
      </c>
      <c r="K4103" t="str">
        <f t="shared" si="576"/>
        <v/>
      </c>
      <c r="M4103">
        <f t="shared" si="577"/>
        <v>0</v>
      </c>
      <c r="N4103" t="str">
        <f t="shared" si="578"/>
        <v/>
      </c>
      <c r="O4103" t="str">
        <f t="shared" si="579"/>
        <v/>
      </c>
      <c r="P4103" t="str">
        <f t="shared" si="580"/>
        <v/>
      </c>
      <c r="Q4103">
        <v>1</v>
      </c>
      <c r="R4103" t="str">
        <f t="shared" si="581"/>
        <v/>
      </c>
      <c r="S4103" t="str">
        <f t="shared" si="582"/>
        <v/>
      </c>
      <c r="T4103" t="str">
        <f t="shared" si="583"/>
        <v/>
      </c>
      <c r="U4103" t="str">
        <f t="shared" si="584"/>
        <v/>
      </c>
    </row>
    <row r="4104" spans="1:21" x14ac:dyDescent="0.25">
      <c r="A4104" s="6" t="str">
        <f>IF(EXPORTACIONES!A4104="","",EXPORTACIONES!A4104)</f>
        <v/>
      </c>
      <c r="B4104" t="str">
        <f>IF(EXPORTACIONES!B4104="","",VLOOKUP(EXPORTACIONES!B4104,PERSONAS!$A$1:$B$59,2,FALSE))</f>
        <v/>
      </c>
      <c r="C4104" t="str">
        <f>IF(EXPORTACIONES!C4104="","",VLOOKUP(EXPORTACIONES!C4104,ACTIVIDADES!$A$1:$B$37,2,FALSE))</f>
        <v/>
      </c>
      <c r="D4104" t="str">
        <f>IF(EXPORTACIONES!D4104="","",EXPORTACIONES!D4104&amp;" -- "&amp;IF(EXPORTACIONES!E4104="","Actividad de "&amp;EXPORTACIONES!C4104,EXPORTACIONES!E4104))</f>
        <v/>
      </c>
      <c r="E4104" t="str">
        <f>IF(EXPORTACIONES!D4104="","",EXPORTACIONES!D4104)</f>
        <v/>
      </c>
      <c r="F4104">
        <f>EXPORTACIONES!F4104</f>
        <v>0</v>
      </c>
      <c r="K4104" t="str">
        <f t="shared" si="576"/>
        <v/>
      </c>
      <c r="M4104">
        <f t="shared" si="577"/>
        <v>0</v>
      </c>
      <c r="N4104" t="str">
        <f t="shared" si="578"/>
        <v/>
      </c>
      <c r="O4104" t="str">
        <f t="shared" si="579"/>
        <v/>
      </c>
      <c r="P4104" t="str">
        <f t="shared" si="580"/>
        <v/>
      </c>
      <c r="Q4104">
        <v>1</v>
      </c>
      <c r="R4104" t="str">
        <f t="shared" si="581"/>
        <v/>
      </c>
      <c r="S4104" t="str">
        <f t="shared" si="582"/>
        <v/>
      </c>
      <c r="T4104" t="str">
        <f t="shared" si="583"/>
        <v/>
      </c>
      <c r="U4104" t="str">
        <f t="shared" si="584"/>
        <v/>
      </c>
    </row>
    <row r="4105" spans="1:21" x14ac:dyDescent="0.25">
      <c r="A4105" s="6" t="str">
        <f>IF(EXPORTACIONES!A4105="","",EXPORTACIONES!A4105)</f>
        <v/>
      </c>
      <c r="B4105" t="str">
        <f>IF(EXPORTACIONES!B4105="","",VLOOKUP(EXPORTACIONES!B4105,PERSONAS!$A$1:$B$59,2,FALSE))</f>
        <v/>
      </c>
      <c r="C4105" t="str">
        <f>IF(EXPORTACIONES!C4105="","",VLOOKUP(EXPORTACIONES!C4105,ACTIVIDADES!$A$1:$B$37,2,FALSE))</f>
        <v/>
      </c>
      <c r="D4105" t="str">
        <f>IF(EXPORTACIONES!D4105="","",EXPORTACIONES!D4105&amp;" -- "&amp;IF(EXPORTACIONES!E4105="","Actividad de "&amp;EXPORTACIONES!C4105,EXPORTACIONES!E4105))</f>
        <v/>
      </c>
      <c r="E4105" t="str">
        <f>IF(EXPORTACIONES!D4105="","",EXPORTACIONES!D4105)</f>
        <v/>
      </c>
      <c r="F4105">
        <f>EXPORTACIONES!F4105</f>
        <v>0</v>
      </c>
      <c r="K4105" t="str">
        <f t="shared" si="576"/>
        <v/>
      </c>
      <c r="M4105">
        <f t="shared" si="577"/>
        <v>0</v>
      </c>
      <c r="N4105" t="str">
        <f t="shared" si="578"/>
        <v/>
      </c>
      <c r="O4105" t="str">
        <f t="shared" si="579"/>
        <v/>
      </c>
      <c r="P4105" t="str">
        <f t="shared" si="580"/>
        <v/>
      </c>
      <c r="Q4105">
        <v>1</v>
      </c>
      <c r="R4105" t="str">
        <f t="shared" si="581"/>
        <v/>
      </c>
      <c r="S4105" t="str">
        <f t="shared" si="582"/>
        <v/>
      </c>
      <c r="T4105" t="str">
        <f t="shared" si="583"/>
        <v/>
      </c>
      <c r="U4105" t="str">
        <f t="shared" si="584"/>
        <v/>
      </c>
    </row>
    <row r="4106" spans="1:21" x14ac:dyDescent="0.25">
      <c r="A4106" s="6" t="str">
        <f>IF(EXPORTACIONES!A4106="","",EXPORTACIONES!A4106)</f>
        <v/>
      </c>
      <c r="B4106" t="str">
        <f>IF(EXPORTACIONES!B4106="","",VLOOKUP(EXPORTACIONES!B4106,PERSONAS!$A$1:$B$59,2,FALSE))</f>
        <v/>
      </c>
      <c r="C4106" t="str">
        <f>IF(EXPORTACIONES!C4106="","",VLOOKUP(EXPORTACIONES!C4106,ACTIVIDADES!$A$1:$B$37,2,FALSE))</f>
        <v/>
      </c>
      <c r="D4106" t="str">
        <f>IF(EXPORTACIONES!D4106="","",EXPORTACIONES!D4106&amp;" -- "&amp;IF(EXPORTACIONES!E4106="","Actividad de "&amp;EXPORTACIONES!C4106,EXPORTACIONES!E4106))</f>
        <v/>
      </c>
      <c r="E4106" t="str">
        <f>IF(EXPORTACIONES!D4106="","",EXPORTACIONES!D4106)</f>
        <v/>
      </c>
      <c r="F4106">
        <f>EXPORTACIONES!F4106</f>
        <v>0</v>
      </c>
      <c r="K4106" t="str">
        <f t="shared" si="576"/>
        <v/>
      </c>
      <c r="M4106">
        <f t="shared" si="577"/>
        <v>0</v>
      </c>
      <c r="N4106" t="str">
        <f t="shared" si="578"/>
        <v/>
      </c>
      <c r="O4106" t="str">
        <f t="shared" si="579"/>
        <v/>
      </c>
      <c r="P4106" t="str">
        <f t="shared" si="580"/>
        <v/>
      </c>
      <c r="Q4106">
        <v>1</v>
      </c>
      <c r="R4106" t="str">
        <f t="shared" si="581"/>
        <v/>
      </c>
      <c r="S4106" t="str">
        <f t="shared" si="582"/>
        <v/>
      </c>
      <c r="T4106" t="str">
        <f t="shared" si="583"/>
        <v/>
      </c>
      <c r="U4106" t="str">
        <f t="shared" si="584"/>
        <v/>
      </c>
    </row>
    <row r="4107" spans="1:21" x14ac:dyDescent="0.25">
      <c r="A4107" s="6" t="str">
        <f>IF(EXPORTACIONES!A4107="","",EXPORTACIONES!A4107)</f>
        <v/>
      </c>
      <c r="B4107" t="str">
        <f>IF(EXPORTACIONES!B4107="","",VLOOKUP(EXPORTACIONES!B4107,PERSONAS!$A$1:$B$59,2,FALSE))</f>
        <v/>
      </c>
      <c r="C4107" t="str">
        <f>IF(EXPORTACIONES!C4107="","",VLOOKUP(EXPORTACIONES!C4107,ACTIVIDADES!$A$1:$B$37,2,FALSE))</f>
        <v/>
      </c>
      <c r="D4107" t="str">
        <f>IF(EXPORTACIONES!D4107="","",EXPORTACIONES!D4107&amp;" -- "&amp;IF(EXPORTACIONES!E4107="","Actividad de "&amp;EXPORTACIONES!C4107,EXPORTACIONES!E4107))</f>
        <v/>
      </c>
      <c r="E4107" t="str">
        <f>IF(EXPORTACIONES!D4107="","",EXPORTACIONES!D4107)</f>
        <v/>
      </c>
      <c r="F4107">
        <f>EXPORTACIONES!F4107</f>
        <v>0</v>
      </c>
      <c r="K4107" t="str">
        <f t="shared" si="576"/>
        <v/>
      </c>
      <c r="M4107">
        <f t="shared" si="577"/>
        <v>0</v>
      </c>
      <c r="N4107" t="str">
        <f t="shared" si="578"/>
        <v/>
      </c>
      <c r="O4107" t="str">
        <f t="shared" si="579"/>
        <v/>
      </c>
      <c r="P4107" t="str">
        <f t="shared" si="580"/>
        <v/>
      </c>
      <c r="Q4107">
        <v>1</v>
      </c>
      <c r="R4107" t="str">
        <f t="shared" si="581"/>
        <v/>
      </c>
      <c r="S4107" t="str">
        <f t="shared" si="582"/>
        <v/>
      </c>
      <c r="T4107" t="str">
        <f t="shared" si="583"/>
        <v/>
      </c>
      <c r="U4107" t="str">
        <f t="shared" si="584"/>
        <v/>
      </c>
    </row>
    <row r="4108" spans="1:21" x14ac:dyDescent="0.25">
      <c r="A4108" s="6" t="str">
        <f>IF(EXPORTACIONES!A4108="","",EXPORTACIONES!A4108)</f>
        <v/>
      </c>
      <c r="B4108" t="str">
        <f>IF(EXPORTACIONES!B4108="","",VLOOKUP(EXPORTACIONES!B4108,PERSONAS!$A$1:$B$59,2,FALSE))</f>
        <v/>
      </c>
      <c r="C4108" t="str">
        <f>IF(EXPORTACIONES!C4108="","",VLOOKUP(EXPORTACIONES!C4108,ACTIVIDADES!$A$1:$B$37,2,FALSE))</f>
        <v/>
      </c>
      <c r="D4108" t="str">
        <f>IF(EXPORTACIONES!D4108="","",EXPORTACIONES!D4108&amp;" -- "&amp;IF(EXPORTACIONES!E4108="","Actividad de "&amp;EXPORTACIONES!C4108,EXPORTACIONES!E4108))</f>
        <v/>
      </c>
      <c r="E4108" t="str">
        <f>IF(EXPORTACIONES!D4108="","",EXPORTACIONES!D4108)</f>
        <v/>
      </c>
      <c r="F4108">
        <f>EXPORTACIONES!F4108</f>
        <v>0</v>
      </c>
      <c r="K4108" t="str">
        <f t="shared" si="576"/>
        <v/>
      </c>
      <c r="M4108">
        <f t="shared" si="577"/>
        <v>0</v>
      </c>
      <c r="N4108" t="str">
        <f t="shared" si="578"/>
        <v/>
      </c>
      <c r="O4108" t="str">
        <f t="shared" si="579"/>
        <v/>
      </c>
      <c r="P4108" t="str">
        <f t="shared" si="580"/>
        <v/>
      </c>
      <c r="Q4108">
        <v>1</v>
      </c>
      <c r="R4108" t="str">
        <f t="shared" si="581"/>
        <v/>
      </c>
      <c r="S4108" t="str">
        <f t="shared" si="582"/>
        <v/>
      </c>
      <c r="T4108" t="str">
        <f t="shared" si="583"/>
        <v/>
      </c>
      <c r="U4108" t="str">
        <f t="shared" si="584"/>
        <v/>
      </c>
    </row>
    <row r="4109" spans="1:21" x14ac:dyDescent="0.25">
      <c r="A4109" s="6" t="str">
        <f>IF(EXPORTACIONES!A4109="","",EXPORTACIONES!A4109)</f>
        <v/>
      </c>
      <c r="B4109" t="str">
        <f>IF(EXPORTACIONES!B4109="","",VLOOKUP(EXPORTACIONES!B4109,PERSONAS!$A$1:$B$59,2,FALSE))</f>
        <v/>
      </c>
      <c r="C4109" t="str">
        <f>IF(EXPORTACIONES!C4109="","",VLOOKUP(EXPORTACIONES!C4109,ACTIVIDADES!$A$1:$B$37,2,FALSE))</f>
        <v/>
      </c>
      <c r="D4109" t="str">
        <f>IF(EXPORTACIONES!D4109="","",EXPORTACIONES!D4109&amp;" -- "&amp;IF(EXPORTACIONES!E4109="","Actividad de "&amp;EXPORTACIONES!C4109,EXPORTACIONES!E4109))</f>
        <v/>
      </c>
      <c r="E4109" t="str">
        <f>IF(EXPORTACIONES!D4109="","",EXPORTACIONES!D4109)</f>
        <v/>
      </c>
      <c r="F4109">
        <f>EXPORTACIONES!F4109</f>
        <v>0</v>
      </c>
      <c r="K4109" t="str">
        <f t="shared" si="576"/>
        <v/>
      </c>
      <c r="M4109">
        <f t="shared" si="577"/>
        <v>0</v>
      </c>
      <c r="N4109" t="str">
        <f t="shared" si="578"/>
        <v/>
      </c>
      <c r="O4109" t="str">
        <f t="shared" si="579"/>
        <v/>
      </c>
      <c r="P4109" t="str">
        <f t="shared" si="580"/>
        <v/>
      </c>
      <c r="Q4109">
        <v>1</v>
      </c>
      <c r="R4109" t="str">
        <f t="shared" si="581"/>
        <v/>
      </c>
      <c r="S4109" t="str">
        <f t="shared" si="582"/>
        <v/>
      </c>
      <c r="T4109" t="str">
        <f t="shared" si="583"/>
        <v/>
      </c>
      <c r="U4109" t="str">
        <f t="shared" si="584"/>
        <v/>
      </c>
    </row>
    <row r="4110" spans="1:21" x14ac:dyDescent="0.25">
      <c r="A4110" s="6" t="str">
        <f>IF(EXPORTACIONES!A4110="","",EXPORTACIONES!A4110)</f>
        <v/>
      </c>
      <c r="B4110" t="str">
        <f>IF(EXPORTACIONES!B4110="","",VLOOKUP(EXPORTACIONES!B4110,PERSONAS!$A$1:$B$59,2,FALSE))</f>
        <v/>
      </c>
      <c r="C4110" t="str">
        <f>IF(EXPORTACIONES!C4110="","",VLOOKUP(EXPORTACIONES!C4110,ACTIVIDADES!$A$1:$B$37,2,FALSE))</f>
        <v/>
      </c>
      <c r="D4110" t="str">
        <f>IF(EXPORTACIONES!D4110="","",EXPORTACIONES!D4110&amp;" -- "&amp;IF(EXPORTACIONES!E4110="","Actividad de "&amp;EXPORTACIONES!C4110,EXPORTACIONES!E4110))</f>
        <v/>
      </c>
      <c r="E4110" t="str">
        <f>IF(EXPORTACIONES!D4110="","",EXPORTACIONES!D4110)</f>
        <v/>
      </c>
      <c r="F4110">
        <f>EXPORTACIONES!F4110</f>
        <v>0</v>
      </c>
      <c r="K4110" t="str">
        <f t="shared" si="576"/>
        <v/>
      </c>
      <c r="M4110">
        <f t="shared" si="577"/>
        <v>0</v>
      </c>
      <c r="N4110" t="str">
        <f t="shared" si="578"/>
        <v/>
      </c>
      <c r="O4110" t="str">
        <f t="shared" si="579"/>
        <v/>
      </c>
      <c r="P4110" t="str">
        <f t="shared" si="580"/>
        <v/>
      </c>
      <c r="Q4110">
        <v>1</v>
      </c>
      <c r="R4110" t="str">
        <f t="shared" si="581"/>
        <v/>
      </c>
      <c r="S4110" t="str">
        <f t="shared" si="582"/>
        <v/>
      </c>
      <c r="T4110" t="str">
        <f t="shared" si="583"/>
        <v/>
      </c>
      <c r="U4110" t="str">
        <f t="shared" si="584"/>
        <v/>
      </c>
    </row>
    <row r="4111" spans="1:21" x14ac:dyDescent="0.25">
      <c r="A4111" s="6" t="str">
        <f>IF(EXPORTACIONES!A4111="","",EXPORTACIONES!A4111)</f>
        <v/>
      </c>
      <c r="B4111" t="str">
        <f>IF(EXPORTACIONES!B4111="","",VLOOKUP(EXPORTACIONES!B4111,PERSONAS!$A$1:$B$59,2,FALSE))</f>
        <v/>
      </c>
      <c r="C4111" t="str">
        <f>IF(EXPORTACIONES!C4111="","",VLOOKUP(EXPORTACIONES!C4111,ACTIVIDADES!$A$1:$B$37,2,FALSE))</f>
        <v/>
      </c>
      <c r="D4111" t="str">
        <f>IF(EXPORTACIONES!D4111="","",EXPORTACIONES!D4111&amp;" -- "&amp;IF(EXPORTACIONES!E4111="","Actividad de "&amp;EXPORTACIONES!C4111,EXPORTACIONES!E4111))</f>
        <v/>
      </c>
      <c r="E4111" t="str">
        <f>IF(EXPORTACIONES!D4111="","",EXPORTACIONES!D4111)</f>
        <v/>
      </c>
      <c r="F4111">
        <f>EXPORTACIONES!F4111</f>
        <v>0</v>
      </c>
      <c r="K4111" t="str">
        <f t="shared" si="576"/>
        <v/>
      </c>
      <c r="M4111">
        <f t="shared" si="577"/>
        <v>0</v>
      </c>
      <c r="N4111" t="str">
        <f t="shared" si="578"/>
        <v/>
      </c>
      <c r="O4111" t="str">
        <f t="shared" si="579"/>
        <v/>
      </c>
      <c r="P4111" t="str">
        <f t="shared" si="580"/>
        <v/>
      </c>
      <c r="Q4111">
        <v>1</v>
      </c>
      <c r="R4111" t="str">
        <f t="shared" si="581"/>
        <v/>
      </c>
      <c r="S4111" t="str">
        <f t="shared" si="582"/>
        <v/>
      </c>
      <c r="T4111" t="str">
        <f t="shared" si="583"/>
        <v/>
      </c>
      <c r="U4111" t="str">
        <f t="shared" si="584"/>
        <v/>
      </c>
    </row>
    <row r="4112" spans="1:21" x14ac:dyDescent="0.25">
      <c r="A4112" s="6" t="str">
        <f>IF(EXPORTACIONES!A4112="","",EXPORTACIONES!A4112)</f>
        <v/>
      </c>
      <c r="B4112" t="str">
        <f>IF(EXPORTACIONES!B4112="","",VLOOKUP(EXPORTACIONES!B4112,PERSONAS!$A$1:$B$59,2,FALSE))</f>
        <v/>
      </c>
      <c r="C4112" t="str">
        <f>IF(EXPORTACIONES!C4112="","",VLOOKUP(EXPORTACIONES!C4112,ACTIVIDADES!$A$1:$B$37,2,FALSE))</f>
        <v/>
      </c>
      <c r="D4112" t="str">
        <f>IF(EXPORTACIONES!D4112="","",EXPORTACIONES!D4112&amp;" -- "&amp;IF(EXPORTACIONES!E4112="","Actividad de "&amp;EXPORTACIONES!C4112,EXPORTACIONES!E4112))</f>
        <v/>
      </c>
      <c r="E4112" t="str">
        <f>IF(EXPORTACIONES!D4112="","",EXPORTACIONES!D4112)</f>
        <v/>
      </c>
      <c r="F4112">
        <f>EXPORTACIONES!F4112</f>
        <v>0</v>
      </c>
      <c r="K4112" t="str">
        <f t="shared" si="576"/>
        <v/>
      </c>
      <c r="M4112">
        <f t="shared" si="577"/>
        <v>0</v>
      </c>
      <c r="N4112" t="str">
        <f t="shared" si="578"/>
        <v/>
      </c>
      <c r="O4112" t="str">
        <f t="shared" si="579"/>
        <v/>
      </c>
      <c r="P4112" t="str">
        <f t="shared" si="580"/>
        <v/>
      </c>
      <c r="Q4112">
        <v>1</v>
      </c>
      <c r="R4112" t="str">
        <f t="shared" si="581"/>
        <v/>
      </c>
      <c r="S4112" t="str">
        <f t="shared" si="582"/>
        <v/>
      </c>
      <c r="T4112" t="str">
        <f t="shared" si="583"/>
        <v/>
      </c>
      <c r="U4112" t="str">
        <f t="shared" si="584"/>
        <v/>
      </c>
    </row>
    <row r="4113" spans="1:21" x14ac:dyDescent="0.25">
      <c r="A4113" s="6" t="str">
        <f>IF(EXPORTACIONES!A4113="","",EXPORTACIONES!A4113)</f>
        <v/>
      </c>
      <c r="B4113" t="str">
        <f>IF(EXPORTACIONES!B4113="","",VLOOKUP(EXPORTACIONES!B4113,PERSONAS!$A$1:$B$59,2,FALSE))</f>
        <v/>
      </c>
      <c r="C4113" t="str">
        <f>IF(EXPORTACIONES!C4113="","",VLOOKUP(EXPORTACIONES!C4113,ACTIVIDADES!$A$1:$B$37,2,FALSE))</f>
        <v/>
      </c>
      <c r="D4113" t="str">
        <f>IF(EXPORTACIONES!D4113="","",EXPORTACIONES!D4113&amp;" -- "&amp;IF(EXPORTACIONES!E4113="","Actividad de "&amp;EXPORTACIONES!C4113,EXPORTACIONES!E4113))</f>
        <v/>
      </c>
      <c r="E4113" t="str">
        <f>IF(EXPORTACIONES!D4113="","",EXPORTACIONES!D4113)</f>
        <v/>
      </c>
      <c r="F4113">
        <f>EXPORTACIONES!F4113</f>
        <v>0</v>
      </c>
      <c r="K4113" t="str">
        <f t="shared" si="576"/>
        <v/>
      </c>
      <c r="M4113">
        <f t="shared" si="577"/>
        <v>0</v>
      </c>
      <c r="N4113" t="str">
        <f t="shared" si="578"/>
        <v/>
      </c>
      <c r="O4113" t="str">
        <f t="shared" si="579"/>
        <v/>
      </c>
      <c r="P4113" t="str">
        <f t="shared" si="580"/>
        <v/>
      </c>
      <c r="Q4113">
        <v>1</v>
      </c>
      <c r="R4113" t="str">
        <f t="shared" si="581"/>
        <v/>
      </c>
      <c r="S4113" t="str">
        <f t="shared" si="582"/>
        <v/>
      </c>
      <c r="T4113" t="str">
        <f t="shared" si="583"/>
        <v/>
      </c>
      <c r="U4113" t="str">
        <f t="shared" si="584"/>
        <v/>
      </c>
    </row>
    <row r="4114" spans="1:21" x14ac:dyDescent="0.25">
      <c r="A4114" s="6" t="str">
        <f>IF(EXPORTACIONES!A4114="","",EXPORTACIONES!A4114)</f>
        <v/>
      </c>
      <c r="B4114" t="str">
        <f>IF(EXPORTACIONES!B4114="","",VLOOKUP(EXPORTACIONES!B4114,PERSONAS!$A$1:$B$59,2,FALSE))</f>
        <v/>
      </c>
      <c r="C4114" t="str">
        <f>IF(EXPORTACIONES!C4114="","",VLOOKUP(EXPORTACIONES!C4114,ACTIVIDADES!$A$1:$B$37,2,FALSE))</f>
        <v/>
      </c>
      <c r="D4114" t="str">
        <f>IF(EXPORTACIONES!D4114="","",EXPORTACIONES!D4114&amp;" -- "&amp;IF(EXPORTACIONES!E4114="","Actividad de "&amp;EXPORTACIONES!C4114,EXPORTACIONES!E4114))</f>
        <v/>
      </c>
      <c r="E4114" t="str">
        <f>IF(EXPORTACIONES!D4114="","",EXPORTACIONES!D4114)</f>
        <v/>
      </c>
      <c r="F4114">
        <f>EXPORTACIONES!F4114</f>
        <v>0</v>
      </c>
      <c r="K4114" t="str">
        <f t="shared" si="576"/>
        <v/>
      </c>
      <c r="M4114">
        <f t="shared" si="577"/>
        <v>0</v>
      </c>
      <c r="N4114" t="str">
        <f t="shared" si="578"/>
        <v/>
      </c>
      <c r="O4114" t="str">
        <f t="shared" si="579"/>
        <v/>
      </c>
      <c r="P4114" t="str">
        <f t="shared" si="580"/>
        <v/>
      </c>
      <c r="Q4114">
        <v>1</v>
      </c>
      <c r="R4114" t="str">
        <f t="shared" si="581"/>
        <v/>
      </c>
      <c r="S4114" t="str">
        <f t="shared" si="582"/>
        <v/>
      </c>
      <c r="T4114" t="str">
        <f t="shared" si="583"/>
        <v/>
      </c>
      <c r="U4114" t="str">
        <f t="shared" si="584"/>
        <v/>
      </c>
    </row>
    <row r="4115" spans="1:21" x14ac:dyDescent="0.25">
      <c r="A4115" s="6" t="str">
        <f>IF(EXPORTACIONES!A4115="","",EXPORTACIONES!A4115)</f>
        <v/>
      </c>
      <c r="B4115" t="str">
        <f>IF(EXPORTACIONES!B4115="","",VLOOKUP(EXPORTACIONES!B4115,PERSONAS!$A$1:$B$59,2,FALSE))</f>
        <v/>
      </c>
      <c r="C4115" t="str">
        <f>IF(EXPORTACIONES!C4115="","",VLOOKUP(EXPORTACIONES!C4115,ACTIVIDADES!$A$1:$B$37,2,FALSE))</f>
        <v/>
      </c>
      <c r="D4115" t="str">
        <f>IF(EXPORTACIONES!D4115="","",EXPORTACIONES!D4115&amp;" -- "&amp;IF(EXPORTACIONES!E4115="","Actividad de "&amp;EXPORTACIONES!C4115,EXPORTACIONES!E4115))</f>
        <v/>
      </c>
      <c r="E4115" t="str">
        <f>IF(EXPORTACIONES!D4115="","",EXPORTACIONES!D4115)</f>
        <v/>
      </c>
      <c r="F4115">
        <f>EXPORTACIONES!F4115</f>
        <v>0</v>
      </c>
      <c r="K4115" t="str">
        <f t="shared" si="576"/>
        <v/>
      </c>
      <c r="M4115">
        <f t="shared" si="577"/>
        <v>0</v>
      </c>
      <c r="N4115" t="str">
        <f t="shared" si="578"/>
        <v/>
      </c>
      <c r="O4115" t="str">
        <f t="shared" si="579"/>
        <v/>
      </c>
      <c r="P4115" t="str">
        <f t="shared" si="580"/>
        <v/>
      </c>
      <c r="Q4115">
        <v>1</v>
      </c>
      <c r="R4115" t="str">
        <f t="shared" si="581"/>
        <v/>
      </c>
      <c r="S4115" t="str">
        <f t="shared" si="582"/>
        <v/>
      </c>
      <c r="T4115" t="str">
        <f t="shared" si="583"/>
        <v/>
      </c>
      <c r="U4115" t="str">
        <f t="shared" si="584"/>
        <v/>
      </c>
    </row>
    <row r="4116" spans="1:21" x14ac:dyDescent="0.25">
      <c r="A4116" s="6" t="str">
        <f>IF(EXPORTACIONES!A4116="","",EXPORTACIONES!A4116)</f>
        <v/>
      </c>
      <c r="B4116" t="str">
        <f>IF(EXPORTACIONES!B4116="","",VLOOKUP(EXPORTACIONES!B4116,PERSONAS!$A$1:$B$59,2,FALSE))</f>
        <v/>
      </c>
      <c r="C4116" t="str">
        <f>IF(EXPORTACIONES!C4116="","",VLOOKUP(EXPORTACIONES!C4116,ACTIVIDADES!$A$1:$B$37,2,FALSE))</f>
        <v/>
      </c>
      <c r="D4116" t="str">
        <f>IF(EXPORTACIONES!D4116="","",EXPORTACIONES!D4116&amp;" -- "&amp;IF(EXPORTACIONES!E4116="","Actividad de "&amp;EXPORTACIONES!C4116,EXPORTACIONES!E4116))</f>
        <v/>
      </c>
      <c r="E4116" t="str">
        <f>IF(EXPORTACIONES!D4116="","",EXPORTACIONES!D4116)</f>
        <v/>
      </c>
      <c r="F4116">
        <f>EXPORTACIONES!F4116</f>
        <v>0</v>
      </c>
      <c r="K4116" t="str">
        <f t="shared" si="576"/>
        <v/>
      </c>
      <c r="M4116">
        <f t="shared" si="577"/>
        <v>0</v>
      </c>
      <c r="N4116" t="str">
        <f t="shared" si="578"/>
        <v/>
      </c>
      <c r="O4116" t="str">
        <f t="shared" si="579"/>
        <v/>
      </c>
      <c r="P4116" t="str">
        <f t="shared" si="580"/>
        <v/>
      </c>
      <c r="Q4116">
        <v>1</v>
      </c>
      <c r="R4116" t="str">
        <f t="shared" si="581"/>
        <v/>
      </c>
      <c r="S4116" t="str">
        <f t="shared" si="582"/>
        <v/>
      </c>
      <c r="T4116" t="str">
        <f t="shared" si="583"/>
        <v/>
      </c>
      <c r="U4116" t="str">
        <f t="shared" si="584"/>
        <v/>
      </c>
    </row>
    <row r="4117" spans="1:21" x14ac:dyDescent="0.25">
      <c r="A4117" s="6" t="str">
        <f>IF(EXPORTACIONES!A4117="","",EXPORTACIONES!A4117)</f>
        <v/>
      </c>
      <c r="B4117" t="str">
        <f>IF(EXPORTACIONES!B4117="","",VLOOKUP(EXPORTACIONES!B4117,PERSONAS!$A$1:$B$59,2,FALSE))</f>
        <v/>
      </c>
      <c r="C4117" t="str">
        <f>IF(EXPORTACIONES!C4117="","",VLOOKUP(EXPORTACIONES!C4117,ACTIVIDADES!$A$1:$B$37,2,FALSE))</f>
        <v/>
      </c>
      <c r="D4117" t="str">
        <f>IF(EXPORTACIONES!D4117="","",EXPORTACIONES!D4117&amp;" -- "&amp;IF(EXPORTACIONES!E4117="","Actividad de "&amp;EXPORTACIONES!C4117,EXPORTACIONES!E4117))</f>
        <v/>
      </c>
      <c r="E4117" t="str">
        <f>IF(EXPORTACIONES!D4117="","",EXPORTACIONES!D4117)</f>
        <v/>
      </c>
      <c r="F4117">
        <f>EXPORTACIONES!F4117</f>
        <v>0</v>
      </c>
      <c r="K4117" t="str">
        <f t="shared" si="576"/>
        <v/>
      </c>
      <c r="M4117">
        <f t="shared" si="577"/>
        <v>0</v>
      </c>
      <c r="N4117" t="str">
        <f t="shared" si="578"/>
        <v/>
      </c>
      <c r="O4117" t="str">
        <f t="shared" si="579"/>
        <v/>
      </c>
      <c r="P4117" t="str">
        <f t="shared" si="580"/>
        <v/>
      </c>
      <c r="Q4117">
        <v>1</v>
      </c>
      <c r="R4117" t="str">
        <f t="shared" si="581"/>
        <v/>
      </c>
      <c r="S4117" t="str">
        <f t="shared" si="582"/>
        <v/>
      </c>
      <c r="T4117" t="str">
        <f t="shared" si="583"/>
        <v/>
      </c>
      <c r="U4117" t="str">
        <f t="shared" si="584"/>
        <v/>
      </c>
    </row>
    <row r="4118" spans="1:21" x14ac:dyDescent="0.25">
      <c r="A4118" s="6" t="str">
        <f>IF(EXPORTACIONES!A4118="","",EXPORTACIONES!A4118)</f>
        <v/>
      </c>
      <c r="B4118" t="str">
        <f>IF(EXPORTACIONES!B4118="","",VLOOKUP(EXPORTACIONES!B4118,PERSONAS!$A$1:$B$59,2,FALSE))</f>
        <v/>
      </c>
      <c r="C4118" t="str">
        <f>IF(EXPORTACIONES!C4118="","",VLOOKUP(EXPORTACIONES!C4118,ACTIVIDADES!$A$1:$B$37,2,FALSE))</f>
        <v/>
      </c>
      <c r="D4118" t="str">
        <f>IF(EXPORTACIONES!D4118="","",EXPORTACIONES!D4118&amp;" -- "&amp;IF(EXPORTACIONES!E4118="","Actividad de "&amp;EXPORTACIONES!C4118,EXPORTACIONES!E4118))</f>
        <v/>
      </c>
      <c r="E4118" t="str">
        <f>IF(EXPORTACIONES!D4118="","",EXPORTACIONES!D4118)</f>
        <v/>
      </c>
      <c r="F4118">
        <f>EXPORTACIONES!F4118</f>
        <v>0</v>
      </c>
      <c r="K4118" t="str">
        <f t="shared" si="576"/>
        <v/>
      </c>
      <c r="M4118">
        <f t="shared" si="577"/>
        <v>0</v>
      </c>
      <c r="N4118" t="str">
        <f t="shared" si="578"/>
        <v/>
      </c>
      <c r="O4118" t="str">
        <f t="shared" si="579"/>
        <v/>
      </c>
      <c r="P4118" t="str">
        <f t="shared" si="580"/>
        <v/>
      </c>
      <c r="Q4118">
        <v>1</v>
      </c>
      <c r="R4118" t="str">
        <f t="shared" si="581"/>
        <v/>
      </c>
      <c r="S4118" t="str">
        <f t="shared" si="582"/>
        <v/>
      </c>
      <c r="T4118" t="str">
        <f t="shared" si="583"/>
        <v/>
      </c>
      <c r="U4118" t="str">
        <f t="shared" si="584"/>
        <v/>
      </c>
    </row>
    <row r="4119" spans="1:21" x14ac:dyDescent="0.25">
      <c r="A4119" s="6" t="str">
        <f>IF(EXPORTACIONES!A4119="","",EXPORTACIONES!A4119)</f>
        <v/>
      </c>
      <c r="B4119" t="str">
        <f>IF(EXPORTACIONES!B4119="","",VLOOKUP(EXPORTACIONES!B4119,PERSONAS!$A$1:$B$59,2,FALSE))</f>
        <v/>
      </c>
      <c r="C4119" t="str">
        <f>IF(EXPORTACIONES!C4119="","",VLOOKUP(EXPORTACIONES!C4119,ACTIVIDADES!$A$1:$B$37,2,FALSE))</f>
        <v/>
      </c>
      <c r="D4119" t="str">
        <f>IF(EXPORTACIONES!D4119="","",EXPORTACIONES!D4119&amp;" -- "&amp;IF(EXPORTACIONES!E4119="","Actividad de "&amp;EXPORTACIONES!C4119,EXPORTACIONES!E4119))</f>
        <v/>
      </c>
      <c r="E4119" t="str">
        <f>IF(EXPORTACIONES!D4119="","",EXPORTACIONES!D4119)</f>
        <v/>
      </c>
      <c r="F4119">
        <f>EXPORTACIONES!F4119</f>
        <v>0</v>
      </c>
      <c r="K4119" t="str">
        <f t="shared" si="576"/>
        <v/>
      </c>
      <c r="M4119">
        <f t="shared" si="577"/>
        <v>0</v>
      </c>
      <c r="N4119" t="str">
        <f t="shared" si="578"/>
        <v/>
      </c>
      <c r="O4119" t="str">
        <f t="shared" si="579"/>
        <v/>
      </c>
      <c r="P4119" t="str">
        <f t="shared" si="580"/>
        <v/>
      </c>
      <c r="Q4119">
        <v>1</v>
      </c>
      <c r="R4119" t="str">
        <f t="shared" si="581"/>
        <v/>
      </c>
      <c r="S4119" t="str">
        <f t="shared" si="582"/>
        <v/>
      </c>
      <c r="T4119" t="str">
        <f t="shared" si="583"/>
        <v/>
      </c>
      <c r="U4119" t="str">
        <f t="shared" si="584"/>
        <v/>
      </c>
    </row>
    <row r="4120" spans="1:21" x14ac:dyDescent="0.25">
      <c r="A4120" s="6" t="str">
        <f>IF(EXPORTACIONES!A4120="","",EXPORTACIONES!A4120)</f>
        <v/>
      </c>
      <c r="B4120" t="str">
        <f>IF(EXPORTACIONES!B4120="","",VLOOKUP(EXPORTACIONES!B4120,PERSONAS!$A$1:$B$59,2,FALSE))</f>
        <v/>
      </c>
      <c r="C4120" t="str">
        <f>IF(EXPORTACIONES!C4120="","",VLOOKUP(EXPORTACIONES!C4120,ACTIVIDADES!$A$1:$B$37,2,FALSE))</f>
        <v/>
      </c>
      <c r="D4120" t="str">
        <f>IF(EXPORTACIONES!D4120="","",EXPORTACIONES!D4120&amp;" -- "&amp;IF(EXPORTACIONES!E4120="","Actividad de "&amp;EXPORTACIONES!C4120,EXPORTACIONES!E4120))</f>
        <v/>
      </c>
      <c r="E4120" t="str">
        <f>IF(EXPORTACIONES!D4120="","",EXPORTACIONES!D4120)</f>
        <v/>
      </c>
      <c r="F4120">
        <f>EXPORTACIONES!F4120</f>
        <v>0</v>
      </c>
      <c r="K4120" t="str">
        <f t="shared" si="576"/>
        <v/>
      </c>
      <c r="M4120">
        <f t="shared" si="577"/>
        <v>0</v>
      </c>
      <c r="N4120" t="str">
        <f t="shared" si="578"/>
        <v/>
      </c>
      <c r="O4120" t="str">
        <f t="shared" si="579"/>
        <v/>
      </c>
      <c r="P4120" t="str">
        <f t="shared" si="580"/>
        <v/>
      </c>
      <c r="Q4120">
        <v>1</v>
      </c>
      <c r="R4120" t="str">
        <f t="shared" si="581"/>
        <v/>
      </c>
      <c r="S4120" t="str">
        <f t="shared" si="582"/>
        <v/>
      </c>
      <c r="T4120" t="str">
        <f t="shared" si="583"/>
        <v/>
      </c>
      <c r="U4120" t="str">
        <f t="shared" si="584"/>
        <v/>
      </c>
    </row>
    <row r="4121" spans="1:21" x14ac:dyDescent="0.25">
      <c r="A4121" s="6" t="str">
        <f>IF(EXPORTACIONES!A4121="","",EXPORTACIONES!A4121)</f>
        <v/>
      </c>
      <c r="B4121" t="str">
        <f>IF(EXPORTACIONES!B4121="","",VLOOKUP(EXPORTACIONES!B4121,PERSONAS!$A$1:$B$59,2,FALSE))</f>
        <v/>
      </c>
      <c r="C4121" t="str">
        <f>IF(EXPORTACIONES!C4121="","",VLOOKUP(EXPORTACIONES!C4121,ACTIVIDADES!$A$1:$B$37,2,FALSE))</f>
        <v/>
      </c>
      <c r="D4121" t="str">
        <f>IF(EXPORTACIONES!D4121="","",EXPORTACIONES!D4121&amp;" -- "&amp;IF(EXPORTACIONES!E4121="","Actividad de "&amp;EXPORTACIONES!C4121,EXPORTACIONES!E4121))</f>
        <v/>
      </c>
      <c r="E4121" t="str">
        <f>IF(EXPORTACIONES!D4121="","",EXPORTACIONES!D4121)</f>
        <v/>
      </c>
      <c r="F4121">
        <f>EXPORTACIONES!F4121</f>
        <v>0</v>
      </c>
      <c r="K4121" t="str">
        <f t="shared" si="576"/>
        <v/>
      </c>
      <c r="M4121">
        <f t="shared" si="577"/>
        <v>0</v>
      </c>
      <c r="N4121" t="str">
        <f t="shared" si="578"/>
        <v/>
      </c>
      <c r="O4121" t="str">
        <f t="shared" si="579"/>
        <v/>
      </c>
      <c r="P4121" t="str">
        <f t="shared" si="580"/>
        <v/>
      </c>
      <c r="Q4121">
        <v>1</v>
      </c>
      <c r="R4121" t="str">
        <f t="shared" si="581"/>
        <v/>
      </c>
      <c r="S4121" t="str">
        <f t="shared" si="582"/>
        <v/>
      </c>
      <c r="T4121" t="str">
        <f t="shared" si="583"/>
        <v/>
      </c>
      <c r="U4121" t="str">
        <f t="shared" si="584"/>
        <v/>
      </c>
    </row>
    <row r="4122" spans="1:21" x14ac:dyDescent="0.25">
      <c r="A4122" s="6" t="str">
        <f>IF(EXPORTACIONES!A4122="","",EXPORTACIONES!A4122)</f>
        <v/>
      </c>
      <c r="B4122" t="str">
        <f>IF(EXPORTACIONES!B4122="","",VLOOKUP(EXPORTACIONES!B4122,PERSONAS!$A$1:$B$59,2,FALSE))</f>
        <v/>
      </c>
      <c r="C4122" t="str">
        <f>IF(EXPORTACIONES!C4122="","",VLOOKUP(EXPORTACIONES!C4122,ACTIVIDADES!$A$1:$B$37,2,FALSE))</f>
        <v/>
      </c>
      <c r="D4122" t="str">
        <f>IF(EXPORTACIONES!D4122="","",EXPORTACIONES!D4122&amp;" -- "&amp;IF(EXPORTACIONES!E4122="","Actividad de "&amp;EXPORTACIONES!C4122,EXPORTACIONES!E4122))</f>
        <v/>
      </c>
      <c r="E4122" t="str">
        <f>IF(EXPORTACIONES!D4122="","",EXPORTACIONES!D4122)</f>
        <v/>
      </c>
      <c r="F4122">
        <f>EXPORTACIONES!F4122</f>
        <v>0</v>
      </c>
      <c r="K4122" t="str">
        <f t="shared" si="576"/>
        <v/>
      </c>
      <c r="M4122">
        <f t="shared" si="577"/>
        <v>0</v>
      </c>
      <c r="N4122" t="str">
        <f t="shared" si="578"/>
        <v/>
      </c>
      <c r="O4122" t="str">
        <f t="shared" si="579"/>
        <v/>
      </c>
      <c r="P4122" t="str">
        <f t="shared" si="580"/>
        <v/>
      </c>
      <c r="Q4122">
        <v>1</v>
      </c>
      <c r="R4122" t="str">
        <f t="shared" si="581"/>
        <v/>
      </c>
      <c r="S4122" t="str">
        <f t="shared" si="582"/>
        <v/>
      </c>
      <c r="T4122" t="str">
        <f t="shared" si="583"/>
        <v/>
      </c>
      <c r="U4122" t="str">
        <f t="shared" si="584"/>
        <v/>
      </c>
    </row>
    <row r="4123" spans="1:21" x14ac:dyDescent="0.25">
      <c r="A4123" s="6" t="str">
        <f>IF(EXPORTACIONES!A4123="","",EXPORTACIONES!A4123)</f>
        <v/>
      </c>
      <c r="B4123" t="str">
        <f>IF(EXPORTACIONES!B4123="","",VLOOKUP(EXPORTACIONES!B4123,PERSONAS!$A$1:$B$59,2,FALSE))</f>
        <v/>
      </c>
      <c r="C4123" t="str">
        <f>IF(EXPORTACIONES!C4123="","",VLOOKUP(EXPORTACIONES!C4123,ACTIVIDADES!$A$1:$B$37,2,FALSE))</f>
        <v/>
      </c>
      <c r="D4123" t="str">
        <f>IF(EXPORTACIONES!D4123="","",EXPORTACIONES!D4123&amp;" -- "&amp;IF(EXPORTACIONES!E4123="","Actividad de "&amp;EXPORTACIONES!C4123,EXPORTACIONES!E4123))</f>
        <v/>
      </c>
      <c r="E4123" t="str">
        <f>IF(EXPORTACIONES!D4123="","",EXPORTACIONES!D4123)</f>
        <v/>
      </c>
      <c r="F4123">
        <f>EXPORTACIONES!F4123</f>
        <v>0</v>
      </c>
      <c r="K4123" t="str">
        <f t="shared" si="576"/>
        <v/>
      </c>
      <c r="M4123">
        <f t="shared" si="577"/>
        <v>0</v>
      </c>
      <c r="N4123" t="str">
        <f t="shared" si="578"/>
        <v/>
      </c>
      <c r="O4123" t="str">
        <f t="shared" si="579"/>
        <v/>
      </c>
      <c r="P4123" t="str">
        <f t="shared" si="580"/>
        <v/>
      </c>
      <c r="Q4123">
        <v>1</v>
      </c>
      <c r="R4123" t="str">
        <f t="shared" si="581"/>
        <v/>
      </c>
      <c r="S4123" t="str">
        <f t="shared" si="582"/>
        <v/>
      </c>
      <c r="T4123" t="str">
        <f t="shared" si="583"/>
        <v/>
      </c>
      <c r="U4123" t="str">
        <f t="shared" si="584"/>
        <v/>
      </c>
    </row>
    <row r="4124" spans="1:21" x14ac:dyDescent="0.25">
      <c r="A4124" s="6" t="str">
        <f>IF(EXPORTACIONES!A4124="","",EXPORTACIONES!A4124)</f>
        <v/>
      </c>
      <c r="B4124" t="str">
        <f>IF(EXPORTACIONES!B4124="","",VLOOKUP(EXPORTACIONES!B4124,PERSONAS!$A$1:$B$59,2,FALSE))</f>
        <v/>
      </c>
      <c r="C4124" t="str">
        <f>IF(EXPORTACIONES!C4124="","",VLOOKUP(EXPORTACIONES!C4124,ACTIVIDADES!$A$1:$B$37,2,FALSE))</f>
        <v/>
      </c>
      <c r="D4124" t="str">
        <f>IF(EXPORTACIONES!D4124="","",EXPORTACIONES!D4124&amp;" -- "&amp;IF(EXPORTACIONES!E4124="","Actividad de "&amp;EXPORTACIONES!C4124,EXPORTACIONES!E4124))</f>
        <v/>
      </c>
      <c r="E4124" t="str">
        <f>IF(EXPORTACIONES!D4124="","",EXPORTACIONES!D4124)</f>
        <v/>
      </c>
      <c r="F4124">
        <f>EXPORTACIONES!F4124</f>
        <v>0</v>
      </c>
      <c r="K4124" t="str">
        <f t="shared" si="576"/>
        <v/>
      </c>
      <c r="M4124">
        <f t="shared" si="577"/>
        <v>0</v>
      </c>
      <c r="N4124" t="str">
        <f t="shared" si="578"/>
        <v/>
      </c>
      <c r="O4124" t="str">
        <f t="shared" si="579"/>
        <v/>
      </c>
      <c r="P4124" t="str">
        <f t="shared" si="580"/>
        <v/>
      </c>
      <c r="Q4124">
        <v>1</v>
      </c>
      <c r="R4124" t="str">
        <f t="shared" si="581"/>
        <v/>
      </c>
      <c r="S4124" t="str">
        <f t="shared" si="582"/>
        <v/>
      </c>
      <c r="T4124" t="str">
        <f t="shared" si="583"/>
        <v/>
      </c>
      <c r="U4124" t="str">
        <f t="shared" si="584"/>
        <v/>
      </c>
    </row>
    <row r="4125" spans="1:21" x14ac:dyDescent="0.25">
      <c r="A4125" s="6" t="str">
        <f>IF(EXPORTACIONES!A4125="","",EXPORTACIONES!A4125)</f>
        <v/>
      </c>
      <c r="B4125" t="str">
        <f>IF(EXPORTACIONES!B4125="","",VLOOKUP(EXPORTACIONES!B4125,PERSONAS!$A$1:$B$59,2,FALSE))</f>
        <v/>
      </c>
      <c r="C4125" t="str">
        <f>IF(EXPORTACIONES!C4125="","",VLOOKUP(EXPORTACIONES!C4125,ACTIVIDADES!$A$1:$B$37,2,FALSE))</f>
        <v/>
      </c>
      <c r="D4125" t="str">
        <f>IF(EXPORTACIONES!D4125="","",EXPORTACIONES!D4125&amp;" -- "&amp;IF(EXPORTACIONES!E4125="","Actividad de "&amp;EXPORTACIONES!C4125,EXPORTACIONES!E4125))</f>
        <v/>
      </c>
      <c r="E4125" t="str">
        <f>IF(EXPORTACIONES!D4125="","",EXPORTACIONES!D4125)</f>
        <v/>
      </c>
      <c r="F4125">
        <f>EXPORTACIONES!F4125</f>
        <v>0</v>
      </c>
      <c r="K4125" t="str">
        <f t="shared" si="576"/>
        <v/>
      </c>
      <c r="M4125">
        <f t="shared" si="577"/>
        <v>0</v>
      </c>
      <c r="N4125" t="str">
        <f t="shared" si="578"/>
        <v/>
      </c>
      <c r="O4125" t="str">
        <f t="shared" si="579"/>
        <v/>
      </c>
      <c r="P4125" t="str">
        <f t="shared" si="580"/>
        <v/>
      </c>
      <c r="Q4125">
        <v>1</v>
      </c>
      <c r="R4125" t="str">
        <f t="shared" si="581"/>
        <v/>
      </c>
      <c r="S4125" t="str">
        <f t="shared" si="582"/>
        <v/>
      </c>
      <c r="T4125" t="str">
        <f t="shared" si="583"/>
        <v/>
      </c>
      <c r="U4125" t="str">
        <f t="shared" si="584"/>
        <v/>
      </c>
    </row>
    <row r="4126" spans="1:21" x14ac:dyDescent="0.25">
      <c r="A4126" s="6" t="str">
        <f>IF(EXPORTACIONES!A4126="","",EXPORTACIONES!A4126)</f>
        <v/>
      </c>
      <c r="B4126" t="str">
        <f>IF(EXPORTACIONES!B4126="","",VLOOKUP(EXPORTACIONES!B4126,PERSONAS!$A$1:$B$59,2,FALSE))</f>
        <v/>
      </c>
      <c r="C4126" t="str">
        <f>IF(EXPORTACIONES!C4126="","",VLOOKUP(EXPORTACIONES!C4126,ACTIVIDADES!$A$1:$B$37,2,FALSE))</f>
        <v/>
      </c>
      <c r="D4126" t="str">
        <f>IF(EXPORTACIONES!D4126="","",EXPORTACIONES!D4126&amp;" -- "&amp;IF(EXPORTACIONES!E4126="","Actividad de "&amp;EXPORTACIONES!C4126,EXPORTACIONES!E4126))</f>
        <v/>
      </c>
      <c r="E4126" t="str">
        <f>IF(EXPORTACIONES!D4126="","",EXPORTACIONES!D4126)</f>
        <v/>
      </c>
      <c r="F4126">
        <f>EXPORTACIONES!F4126</f>
        <v>0</v>
      </c>
      <c r="K4126" t="str">
        <f t="shared" si="576"/>
        <v/>
      </c>
      <c r="M4126">
        <f t="shared" si="577"/>
        <v>0</v>
      </c>
      <c r="N4126" t="str">
        <f t="shared" si="578"/>
        <v/>
      </c>
      <c r="O4126" t="str">
        <f t="shared" si="579"/>
        <v/>
      </c>
      <c r="P4126" t="str">
        <f t="shared" si="580"/>
        <v/>
      </c>
      <c r="Q4126">
        <v>1</v>
      </c>
      <c r="R4126" t="str">
        <f t="shared" si="581"/>
        <v/>
      </c>
      <c r="S4126" t="str">
        <f t="shared" si="582"/>
        <v/>
      </c>
      <c r="T4126" t="str">
        <f t="shared" si="583"/>
        <v/>
      </c>
      <c r="U4126" t="str">
        <f t="shared" si="584"/>
        <v/>
      </c>
    </row>
    <row r="4127" spans="1:21" x14ac:dyDescent="0.25">
      <c r="A4127" s="6" t="str">
        <f>IF(EXPORTACIONES!A4127="","",EXPORTACIONES!A4127)</f>
        <v/>
      </c>
      <c r="B4127" t="str">
        <f>IF(EXPORTACIONES!B4127="","",VLOOKUP(EXPORTACIONES!B4127,PERSONAS!$A$1:$B$59,2,FALSE))</f>
        <v/>
      </c>
      <c r="C4127" t="str">
        <f>IF(EXPORTACIONES!C4127="","",VLOOKUP(EXPORTACIONES!C4127,ACTIVIDADES!$A$1:$B$37,2,FALSE))</f>
        <v/>
      </c>
      <c r="D4127" t="str">
        <f>IF(EXPORTACIONES!D4127="","",EXPORTACIONES!D4127&amp;" -- "&amp;IF(EXPORTACIONES!E4127="","Actividad de "&amp;EXPORTACIONES!C4127,EXPORTACIONES!E4127))</f>
        <v/>
      </c>
      <c r="E4127" t="str">
        <f>IF(EXPORTACIONES!D4127="","",EXPORTACIONES!D4127)</f>
        <v/>
      </c>
      <c r="F4127">
        <f>EXPORTACIONES!F4127</f>
        <v>0</v>
      </c>
      <c r="K4127" t="str">
        <f t="shared" si="576"/>
        <v/>
      </c>
      <c r="M4127">
        <f t="shared" si="577"/>
        <v>0</v>
      </c>
      <c r="N4127" t="str">
        <f t="shared" si="578"/>
        <v/>
      </c>
      <c r="O4127" t="str">
        <f t="shared" si="579"/>
        <v/>
      </c>
      <c r="P4127" t="str">
        <f t="shared" si="580"/>
        <v/>
      </c>
      <c r="Q4127">
        <v>1</v>
      </c>
      <c r="R4127" t="str">
        <f t="shared" si="581"/>
        <v/>
      </c>
      <c r="S4127" t="str">
        <f t="shared" si="582"/>
        <v/>
      </c>
      <c r="T4127" t="str">
        <f t="shared" si="583"/>
        <v/>
      </c>
      <c r="U4127" t="str">
        <f t="shared" si="584"/>
        <v/>
      </c>
    </row>
    <row r="4128" spans="1:21" x14ac:dyDescent="0.25">
      <c r="A4128" s="6" t="str">
        <f>IF(EXPORTACIONES!A4128="","",EXPORTACIONES!A4128)</f>
        <v/>
      </c>
      <c r="B4128" t="str">
        <f>IF(EXPORTACIONES!B4128="","",VLOOKUP(EXPORTACIONES!B4128,PERSONAS!$A$1:$B$59,2,FALSE))</f>
        <v/>
      </c>
      <c r="C4128" t="str">
        <f>IF(EXPORTACIONES!C4128="","",VLOOKUP(EXPORTACIONES!C4128,ACTIVIDADES!$A$1:$B$37,2,FALSE))</f>
        <v/>
      </c>
      <c r="D4128" t="str">
        <f>IF(EXPORTACIONES!D4128="","",EXPORTACIONES!D4128&amp;" -- "&amp;IF(EXPORTACIONES!E4128="","Actividad de "&amp;EXPORTACIONES!C4128,EXPORTACIONES!E4128))</f>
        <v/>
      </c>
      <c r="E4128" t="str">
        <f>IF(EXPORTACIONES!D4128="","",EXPORTACIONES!D4128)</f>
        <v/>
      </c>
      <c r="F4128">
        <f>EXPORTACIONES!F4128</f>
        <v>0</v>
      </c>
      <c r="K4128" t="str">
        <f t="shared" si="576"/>
        <v/>
      </c>
      <c r="M4128">
        <f t="shared" si="577"/>
        <v>0</v>
      </c>
      <c r="N4128" t="str">
        <f t="shared" si="578"/>
        <v/>
      </c>
      <c r="O4128" t="str">
        <f t="shared" si="579"/>
        <v/>
      </c>
      <c r="P4128" t="str">
        <f t="shared" si="580"/>
        <v/>
      </c>
      <c r="Q4128">
        <v>1</v>
      </c>
      <c r="R4128" t="str">
        <f t="shared" si="581"/>
        <v/>
      </c>
      <c r="S4128" t="str">
        <f t="shared" si="582"/>
        <v/>
      </c>
      <c r="T4128" t="str">
        <f t="shared" si="583"/>
        <v/>
      </c>
      <c r="U4128" t="str">
        <f t="shared" si="584"/>
        <v/>
      </c>
    </row>
    <row r="4129" spans="1:21" x14ac:dyDescent="0.25">
      <c r="A4129" s="6" t="str">
        <f>IF(EXPORTACIONES!A4129="","",EXPORTACIONES!A4129)</f>
        <v/>
      </c>
      <c r="B4129" t="str">
        <f>IF(EXPORTACIONES!B4129="","",VLOOKUP(EXPORTACIONES!B4129,PERSONAS!$A$1:$B$59,2,FALSE))</f>
        <v/>
      </c>
      <c r="C4129" t="str">
        <f>IF(EXPORTACIONES!C4129="","",VLOOKUP(EXPORTACIONES!C4129,ACTIVIDADES!$A$1:$B$37,2,FALSE))</f>
        <v/>
      </c>
      <c r="D4129" t="str">
        <f>IF(EXPORTACIONES!D4129="","",EXPORTACIONES!D4129&amp;" -- "&amp;IF(EXPORTACIONES!E4129="","Actividad de "&amp;EXPORTACIONES!C4129,EXPORTACIONES!E4129))</f>
        <v/>
      </c>
      <c r="E4129" t="str">
        <f>IF(EXPORTACIONES!D4129="","",EXPORTACIONES!D4129)</f>
        <v/>
      </c>
      <c r="F4129">
        <f>EXPORTACIONES!F4129</f>
        <v>0</v>
      </c>
      <c r="K4129" t="str">
        <f t="shared" si="576"/>
        <v/>
      </c>
      <c r="M4129">
        <f t="shared" si="577"/>
        <v>0</v>
      </c>
      <c r="N4129" t="str">
        <f t="shared" si="578"/>
        <v/>
      </c>
      <c r="O4129" t="str">
        <f t="shared" si="579"/>
        <v/>
      </c>
      <c r="P4129" t="str">
        <f t="shared" si="580"/>
        <v/>
      </c>
      <c r="Q4129">
        <v>1</v>
      </c>
      <c r="R4129" t="str">
        <f t="shared" si="581"/>
        <v/>
      </c>
      <c r="S4129" t="str">
        <f t="shared" si="582"/>
        <v/>
      </c>
      <c r="T4129" t="str">
        <f t="shared" si="583"/>
        <v/>
      </c>
      <c r="U4129" t="str">
        <f t="shared" si="584"/>
        <v/>
      </c>
    </row>
    <row r="4130" spans="1:21" x14ac:dyDescent="0.25">
      <c r="A4130" s="6" t="str">
        <f>IF(EXPORTACIONES!A4130="","",EXPORTACIONES!A4130)</f>
        <v/>
      </c>
      <c r="B4130" t="str">
        <f>IF(EXPORTACIONES!B4130="","",VLOOKUP(EXPORTACIONES!B4130,PERSONAS!$A$1:$B$59,2,FALSE))</f>
        <v/>
      </c>
      <c r="C4130" t="str">
        <f>IF(EXPORTACIONES!C4130="","",VLOOKUP(EXPORTACIONES!C4130,ACTIVIDADES!$A$1:$B$37,2,FALSE))</f>
        <v/>
      </c>
      <c r="D4130" t="str">
        <f>IF(EXPORTACIONES!D4130="","",EXPORTACIONES!D4130&amp;" -- "&amp;IF(EXPORTACIONES!E4130="","Actividad de "&amp;EXPORTACIONES!C4130,EXPORTACIONES!E4130))</f>
        <v/>
      </c>
      <c r="E4130" t="str">
        <f>IF(EXPORTACIONES!D4130="","",EXPORTACIONES!D4130)</f>
        <v/>
      </c>
      <c r="F4130">
        <f>EXPORTACIONES!F4130</f>
        <v>0</v>
      </c>
      <c r="K4130" t="str">
        <f t="shared" si="576"/>
        <v/>
      </c>
      <c r="M4130">
        <f t="shared" si="577"/>
        <v>0</v>
      </c>
      <c r="N4130" t="str">
        <f t="shared" si="578"/>
        <v/>
      </c>
      <c r="O4130" t="str">
        <f t="shared" si="579"/>
        <v/>
      </c>
      <c r="P4130" t="str">
        <f t="shared" si="580"/>
        <v/>
      </c>
      <c r="Q4130">
        <v>1</v>
      </c>
      <c r="R4130" t="str">
        <f t="shared" si="581"/>
        <v/>
      </c>
      <c r="S4130" t="str">
        <f t="shared" si="582"/>
        <v/>
      </c>
      <c r="T4130" t="str">
        <f t="shared" si="583"/>
        <v/>
      </c>
      <c r="U4130" t="str">
        <f t="shared" si="584"/>
        <v/>
      </c>
    </row>
    <row r="4131" spans="1:21" x14ac:dyDescent="0.25">
      <c r="A4131" s="6" t="str">
        <f>IF(EXPORTACIONES!A4131="","",EXPORTACIONES!A4131)</f>
        <v/>
      </c>
      <c r="B4131" t="str">
        <f>IF(EXPORTACIONES!B4131="","",VLOOKUP(EXPORTACIONES!B4131,PERSONAS!$A$1:$B$59,2,FALSE))</f>
        <v/>
      </c>
      <c r="C4131" t="str">
        <f>IF(EXPORTACIONES!C4131="","",VLOOKUP(EXPORTACIONES!C4131,ACTIVIDADES!$A$1:$B$37,2,FALSE))</f>
        <v/>
      </c>
      <c r="D4131" t="str">
        <f>IF(EXPORTACIONES!D4131="","",EXPORTACIONES!D4131&amp;" -- "&amp;IF(EXPORTACIONES!E4131="","Actividad de "&amp;EXPORTACIONES!C4131,EXPORTACIONES!E4131))</f>
        <v/>
      </c>
      <c r="E4131" t="str">
        <f>IF(EXPORTACIONES!D4131="","",EXPORTACIONES!D4131)</f>
        <v/>
      </c>
      <c r="F4131">
        <f>EXPORTACIONES!F4131</f>
        <v>0</v>
      </c>
      <c r="K4131" t="str">
        <f t="shared" si="576"/>
        <v/>
      </c>
      <c r="M4131">
        <f t="shared" si="577"/>
        <v>0</v>
      </c>
      <c r="N4131" t="str">
        <f t="shared" si="578"/>
        <v/>
      </c>
      <c r="O4131" t="str">
        <f t="shared" si="579"/>
        <v/>
      </c>
      <c r="P4131" t="str">
        <f t="shared" si="580"/>
        <v/>
      </c>
      <c r="Q4131">
        <v>1</v>
      </c>
      <c r="R4131" t="str">
        <f t="shared" si="581"/>
        <v/>
      </c>
      <c r="S4131" t="str">
        <f t="shared" si="582"/>
        <v/>
      </c>
      <c r="T4131" t="str">
        <f t="shared" si="583"/>
        <v/>
      </c>
      <c r="U4131" t="str">
        <f t="shared" si="584"/>
        <v/>
      </c>
    </row>
    <row r="4132" spans="1:21" x14ac:dyDescent="0.25">
      <c r="A4132" s="6" t="str">
        <f>IF(EXPORTACIONES!A4132="","",EXPORTACIONES!A4132)</f>
        <v/>
      </c>
      <c r="B4132" t="str">
        <f>IF(EXPORTACIONES!B4132="","",VLOOKUP(EXPORTACIONES!B4132,PERSONAS!$A$1:$B$59,2,FALSE))</f>
        <v/>
      </c>
      <c r="C4132" t="str">
        <f>IF(EXPORTACIONES!C4132="","",VLOOKUP(EXPORTACIONES!C4132,ACTIVIDADES!$A$1:$B$37,2,FALSE))</f>
        <v/>
      </c>
      <c r="D4132" t="str">
        <f>IF(EXPORTACIONES!D4132="","",EXPORTACIONES!D4132&amp;" -- "&amp;IF(EXPORTACIONES!E4132="","Actividad de "&amp;EXPORTACIONES!C4132,EXPORTACIONES!E4132))</f>
        <v/>
      </c>
      <c r="E4132" t="str">
        <f>IF(EXPORTACIONES!D4132="","",EXPORTACIONES!D4132)</f>
        <v/>
      </c>
      <c r="F4132">
        <f>EXPORTACIONES!F4132</f>
        <v>0</v>
      </c>
      <c r="K4132" t="str">
        <f t="shared" si="576"/>
        <v/>
      </c>
      <c r="M4132">
        <f t="shared" si="577"/>
        <v>0</v>
      </c>
      <c r="N4132" t="str">
        <f t="shared" si="578"/>
        <v/>
      </c>
      <c r="O4132" t="str">
        <f t="shared" si="579"/>
        <v/>
      </c>
      <c r="P4132" t="str">
        <f t="shared" si="580"/>
        <v/>
      </c>
      <c r="Q4132">
        <v>1</v>
      </c>
      <c r="R4132" t="str">
        <f t="shared" si="581"/>
        <v/>
      </c>
      <c r="S4132" t="str">
        <f t="shared" si="582"/>
        <v/>
      </c>
      <c r="T4132" t="str">
        <f t="shared" si="583"/>
        <v/>
      </c>
      <c r="U4132" t="str">
        <f t="shared" si="584"/>
        <v/>
      </c>
    </row>
    <row r="4133" spans="1:21" x14ac:dyDescent="0.25">
      <c r="A4133" s="6" t="str">
        <f>IF(EXPORTACIONES!A4133="","",EXPORTACIONES!A4133)</f>
        <v/>
      </c>
      <c r="B4133" t="str">
        <f>IF(EXPORTACIONES!B4133="","",VLOOKUP(EXPORTACIONES!B4133,PERSONAS!$A$1:$B$59,2,FALSE))</f>
        <v/>
      </c>
      <c r="C4133" t="str">
        <f>IF(EXPORTACIONES!C4133="","",VLOOKUP(EXPORTACIONES!C4133,ACTIVIDADES!$A$1:$B$37,2,FALSE))</f>
        <v/>
      </c>
      <c r="D4133" t="str">
        <f>IF(EXPORTACIONES!D4133="","",EXPORTACIONES!D4133&amp;" -- "&amp;IF(EXPORTACIONES!E4133="","Actividad de "&amp;EXPORTACIONES!C4133,EXPORTACIONES!E4133))</f>
        <v/>
      </c>
      <c r="E4133" t="str">
        <f>IF(EXPORTACIONES!D4133="","",EXPORTACIONES!D4133)</f>
        <v/>
      </c>
      <c r="F4133">
        <f>EXPORTACIONES!F4133</f>
        <v>0</v>
      </c>
      <c r="K4133" t="str">
        <f t="shared" si="576"/>
        <v/>
      </c>
      <c r="M4133">
        <f t="shared" si="577"/>
        <v>0</v>
      </c>
      <c r="N4133" t="str">
        <f t="shared" si="578"/>
        <v/>
      </c>
      <c r="O4133" t="str">
        <f t="shared" si="579"/>
        <v/>
      </c>
      <c r="P4133" t="str">
        <f t="shared" si="580"/>
        <v/>
      </c>
      <c r="Q4133">
        <v>1</v>
      </c>
      <c r="R4133" t="str">
        <f t="shared" si="581"/>
        <v/>
      </c>
      <c r="S4133" t="str">
        <f t="shared" si="582"/>
        <v/>
      </c>
      <c r="T4133" t="str">
        <f t="shared" si="583"/>
        <v/>
      </c>
      <c r="U4133" t="str">
        <f t="shared" si="584"/>
        <v/>
      </c>
    </row>
    <row r="4134" spans="1:21" x14ac:dyDescent="0.25">
      <c r="A4134" s="6" t="str">
        <f>IF(EXPORTACIONES!A4134="","",EXPORTACIONES!A4134)</f>
        <v/>
      </c>
      <c r="B4134" t="str">
        <f>IF(EXPORTACIONES!B4134="","",VLOOKUP(EXPORTACIONES!B4134,PERSONAS!$A$1:$B$59,2,FALSE))</f>
        <v/>
      </c>
      <c r="C4134" t="str">
        <f>IF(EXPORTACIONES!C4134="","",VLOOKUP(EXPORTACIONES!C4134,ACTIVIDADES!$A$1:$B$37,2,FALSE))</f>
        <v/>
      </c>
      <c r="D4134" t="str">
        <f>IF(EXPORTACIONES!D4134="","",EXPORTACIONES!D4134&amp;" -- "&amp;IF(EXPORTACIONES!E4134="","Actividad de "&amp;EXPORTACIONES!C4134,EXPORTACIONES!E4134))</f>
        <v/>
      </c>
      <c r="E4134" t="str">
        <f>IF(EXPORTACIONES!D4134="","",EXPORTACIONES!D4134)</f>
        <v/>
      </c>
      <c r="F4134">
        <f>EXPORTACIONES!F4134</f>
        <v>0</v>
      </c>
      <c r="K4134" t="str">
        <f t="shared" si="576"/>
        <v/>
      </c>
      <c r="M4134">
        <f t="shared" si="577"/>
        <v>0</v>
      </c>
      <c r="N4134" t="str">
        <f t="shared" si="578"/>
        <v/>
      </c>
      <c r="O4134" t="str">
        <f t="shared" si="579"/>
        <v/>
      </c>
      <c r="P4134" t="str">
        <f t="shared" si="580"/>
        <v/>
      </c>
      <c r="Q4134">
        <v>1</v>
      </c>
      <c r="R4134" t="str">
        <f t="shared" si="581"/>
        <v/>
      </c>
      <c r="S4134" t="str">
        <f t="shared" si="582"/>
        <v/>
      </c>
      <c r="T4134" t="str">
        <f t="shared" si="583"/>
        <v/>
      </c>
      <c r="U4134" t="str">
        <f t="shared" si="584"/>
        <v/>
      </c>
    </row>
    <row r="4135" spans="1:21" x14ac:dyDescent="0.25">
      <c r="A4135" s="6" t="str">
        <f>IF(EXPORTACIONES!A4135="","",EXPORTACIONES!A4135)</f>
        <v/>
      </c>
      <c r="B4135" t="str">
        <f>IF(EXPORTACIONES!B4135="","",VLOOKUP(EXPORTACIONES!B4135,PERSONAS!$A$1:$B$59,2,FALSE))</f>
        <v/>
      </c>
      <c r="C4135" t="str">
        <f>IF(EXPORTACIONES!C4135="","",VLOOKUP(EXPORTACIONES!C4135,ACTIVIDADES!$A$1:$B$37,2,FALSE))</f>
        <v/>
      </c>
      <c r="D4135" t="str">
        <f>IF(EXPORTACIONES!D4135="","",EXPORTACIONES!D4135&amp;" -- "&amp;IF(EXPORTACIONES!E4135="","Actividad de "&amp;EXPORTACIONES!C4135,EXPORTACIONES!E4135))</f>
        <v/>
      </c>
      <c r="E4135" t="str">
        <f>IF(EXPORTACIONES!D4135="","",EXPORTACIONES!D4135)</f>
        <v/>
      </c>
      <c r="F4135">
        <f>EXPORTACIONES!F4135</f>
        <v>0</v>
      </c>
      <c r="K4135" t="str">
        <f t="shared" si="576"/>
        <v/>
      </c>
      <c r="M4135">
        <f t="shared" si="577"/>
        <v>0</v>
      </c>
      <c r="N4135" t="str">
        <f t="shared" si="578"/>
        <v/>
      </c>
      <c r="O4135" t="str">
        <f t="shared" si="579"/>
        <v/>
      </c>
      <c r="P4135" t="str">
        <f t="shared" si="580"/>
        <v/>
      </c>
      <c r="Q4135">
        <v>1</v>
      </c>
      <c r="R4135" t="str">
        <f t="shared" si="581"/>
        <v/>
      </c>
      <c r="S4135" t="str">
        <f t="shared" si="582"/>
        <v/>
      </c>
      <c r="T4135" t="str">
        <f t="shared" si="583"/>
        <v/>
      </c>
      <c r="U4135" t="str">
        <f t="shared" si="584"/>
        <v/>
      </c>
    </row>
    <row r="4136" spans="1:21" x14ac:dyDescent="0.25">
      <c r="A4136" s="6" t="str">
        <f>IF(EXPORTACIONES!A4136="","",EXPORTACIONES!A4136)</f>
        <v/>
      </c>
      <c r="B4136" t="str">
        <f>IF(EXPORTACIONES!B4136="","",VLOOKUP(EXPORTACIONES!B4136,PERSONAS!$A$1:$B$59,2,FALSE))</f>
        <v/>
      </c>
      <c r="C4136" t="str">
        <f>IF(EXPORTACIONES!C4136="","",VLOOKUP(EXPORTACIONES!C4136,ACTIVIDADES!$A$1:$B$37,2,FALSE))</f>
        <v/>
      </c>
      <c r="D4136" t="str">
        <f>IF(EXPORTACIONES!D4136="","",EXPORTACIONES!D4136&amp;" -- "&amp;IF(EXPORTACIONES!E4136="","Actividad de "&amp;EXPORTACIONES!C4136,EXPORTACIONES!E4136))</f>
        <v/>
      </c>
      <c r="E4136" t="str">
        <f>IF(EXPORTACIONES!D4136="","",EXPORTACIONES!D4136)</f>
        <v/>
      </c>
      <c r="F4136">
        <f>EXPORTACIONES!F4136</f>
        <v>0</v>
      </c>
      <c r="K4136" t="str">
        <f t="shared" si="576"/>
        <v/>
      </c>
      <c r="M4136">
        <f t="shared" si="577"/>
        <v>0</v>
      </c>
      <c r="N4136" t="str">
        <f t="shared" si="578"/>
        <v/>
      </c>
      <c r="O4136" t="str">
        <f t="shared" si="579"/>
        <v/>
      </c>
      <c r="P4136" t="str">
        <f t="shared" si="580"/>
        <v/>
      </c>
      <c r="Q4136">
        <v>1</v>
      </c>
      <c r="R4136" t="str">
        <f t="shared" si="581"/>
        <v/>
      </c>
      <c r="S4136" t="str">
        <f t="shared" si="582"/>
        <v/>
      </c>
      <c r="T4136" t="str">
        <f t="shared" si="583"/>
        <v/>
      </c>
      <c r="U4136" t="str">
        <f t="shared" si="584"/>
        <v/>
      </c>
    </row>
    <row r="4137" spans="1:21" x14ac:dyDescent="0.25">
      <c r="A4137" s="6" t="str">
        <f>IF(EXPORTACIONES!A4137="","",EXPORTACIONES!A4137)</f>
        <v/>
      </c>
      <c r="B4137" t="str">
        <f>IF(EXPORTACIONES!B4137="","",VLOOKUP(EXPORTACIONES!B4137,PERSONAS!$A$1:$B$59,2,FALSE))</f>
        <v/>
      </c>
      <c r="C4137" t="str">
        <f>IF(EXPORTACIONES!C4137="","",VLOOKUP(EXPORTACIONES!C4137,ACTIVIDADES!$A$1:$B$37,2,FALSE))</f>
        <v/>
      </c>
      <c r="D4137" t="str">
        <f>IF(EXPORTACIONES!D4137="","",EXPORTACIONES!D4137&amp;" -- "&amp;IF(EXPORTACIONES!E4137="","Actividad de "&amp;EXPORTACIONES!C4137,EXPORTACIONES!E4137))</f>
        <v/>
      </c>
      <c r="E4137" t="str">
        <f>IF(EXPORTACIONES!D4137="","",EXPORTACIONES!D4137)</f>
        <v/>
      </c>
      <c r="F4137">
        <f>EXPORTACIONES!F4137</f>
        <v>0</v>
      </c>
      <c r="K4137" t="str">
        <f t="shared" si="576"/>
        <v/>
      </c>
      <c r="M4137">
        <f t="shared" si="577"/>
        <v>0</v>
      </c>
      <c r="N4137" t="str">
        <f t="shared" si="578"/>
        <v/>
      </c>
      <c r="O4137" t="str">
        <f t="shared" si="579"/>
        <v/>
      </c>
      <c r="P4137" t="str">
        <f t="shared" si="580"/>
        <v/>
      </c>
      <c r="Q4137">
        <v>1</v>
      </c>
      <c r="R4137" t="str">
        <f t="shared" si="581"/>
        <v/>
      </c>
      <c r="S4137" t="str">
        <f t="shared" si="582"/>
        <v/>
      </c>
      <c r="T4137" t="str">
        <f t="shared" si="583"/>
        <v/>
      </c>
      <c r="U4137" t="str">
        <f t="shared" si="584"/>
        <v/>
      </c>
    </row>
    <row r="4138" spans="1:21" x14ac:dyDescent="0.25">
      <c r="A4138" s="6" t="str">
        <f>IF(EXPORTACIONES!A4138="","",EXPORTACIONES!A4138)</f>
        <v/>
      </c>
      <c r="B4138" t="str">
        <f>IF(EXPORTACIONES!B4138="","",VLOOKUP(EXPORTACIONES!B4138,PERSONAS!$A$1:$B$59,2,FALSE))</f>
        <v/>
      </c>
      <c r="C4138" t="str">
        <f>IF(EXPORTACIONES!C4138="","",VLOOKUP(EXPORTACIONES!C4138,ACTIVIDADES!$A$1:$B$37,2,FALSE))</f>
        <v/>
      </c>
      <c r="D4138" t="str">
        <f>IF(EXPORTACIONES!D4138="","",EXPORTACIONES!D4138&amp;" -- "&amp;IF(EXPORTACIONES!E4138="","Actividad de "&amp;EXPORTACIONES!C4138,EXPORTACIONES!E4138))</f>
        <v/>
      </c>
      <c r="E4138" t="str">
        <f>IF(EXPORTACIONES!D4138="","",EXPORTACIONES!D4138)</f>
        <v/>
      </c>
      <c r="F4138">
        <f>EXPORTACIONES!F4138</f>
        <v>0</v>
      </c>
      <c r="K4138" t="str">
        <f t="shared" si="576"/>
        <v/>
      </c>
      <c r="M4138">
        <f t="shared" si="577"/>
        <v>0</v>
      </c>
      <c r="N4138" t="str">
        <f t="shared" si="578"/>
        <v/>
      </c>
      <c r="O4138" t="str">
        <f t="shared" si="579"/>
        <v/>
      </c>
      <c r="P4138" t="str">
        <f t="shared" si="580"/>
        <v/>
      </c>
      <c r="Q4138">
        <v>1</v>
      </c>
      <c r="R4138" t="str">
        <f t="shared" si="581"/>
        <v/>
      </c>
      <c r="S4138" t="str">
        <f t="shared" si="582"/>
        <v/>
      </c>
      <c r="T4138" t="str">
        <f t="shared" si="583"/>
        <v/>
      </c>
      <c r="U4138" t="str">
        <f t="shared" si="584"/>
        <v/>
      </c>
    </row>
    <row r="4139" spans="1:21" x14ac:dyDescent="0.25">
      <c r="A4139" s="6" t="str">
        <f>IF(EXPORTACIONES!A4139="","",EXPORTACIONES!A4139)</f>
        <v/>
      </c>
      <c r="B4139" t="str">
        <f>IF(EXPORTACIONES!B4139="","",VLOOKUP(EXPORTACIONES!B4139,PERSONAS!$A$1:$B$59,2,FALSE))</f>
        <v/>
      </c>
      <c r="C4139" t="str">
        <f>IF(EXPORTACIONES!C4139="","",VLOOKUP(EXPORTACIONES!C4139,ACTIVIDADES!$A$1:$B$37,2,FALSE))</f>
        <v/>
      </c>
      <c r="D4139" t="str">
        <f>IF(EXPORTACIONES!D4139="","",EXPORTACIONES!D4139&amp;" -- "&amp;IF(EXPORTACIONES!E4139="","Actividad de "&amp;EXPORTACIONES!C4139,EXPORTACIONES!E4139))</f>
        <v/>
      </c>
      <c r="E4139" t="str">
        <f>IF(EXPORTACIONES!D4139="","",EXPORTACIONES!D4139)</f>
        <v/>
      </c>
      <c r="F4139">
        <f>EXPORTACIONES!F4139</f>
        <v>0</v>
      </c>
      <c r="K4139" t="str">
        <f t="shared" si="576"/>
        <v/>
      </c>
      <c r="M4139">
        <f t="shared" si="577"/>
        <v>0</v>
      </c>
      <c r="N4139" t="str">
        <f t="shared" si="578"/>
        <v/>
      </c>
      <c r="O4139" t="str">
        <f t="shared" si="579"/>
        <v/>
      </c>
      <c r="P4139" t="str">
        <f t="shared" si="580"/>
        <v/>
      </c>
      <c r="Q4139">
        <v>1</v>
      </c>
      <c r="R4139" t="str">
        <f t="shared" si="581"/>
        <v/>
      </c>
      <c r="S4139" t="str">
        <f t="shared" si="582"/>
        <v/>
      </c>
      <c r="T4139" t="str">
        <f t="shared" si="583"/>
        <v/>
      </c>
      <c r="U4139" t="str">
        <f t="shared" si="584"/>
        <v/>
      </c>
    </row>
    <row r="4140" spans="1:21" x14ac:dyDescent="0.25">
      <c r="A4140" s="6" t="str">
        <f>IF(EXPORTACIONES!A4140="","",EXPORTACIONES!A4140)</f>
        <v/>
      </c>
      <c r="B4140" t="str">
        <f>IF(EXPORTACIONES!B4140="","",VLOOKUP(EXPORTACIONES!B4140,PERSONAS!$A$1:$B$59,2,FALSE))</f>
        <v/>
      </c>
      <c r="C4140" t="str">
        <f>IF(EXPORTACIONES!C4140="","",VLOOKUP(EXPORTACIONES!C4140,ACTIVIDADES!$A$1:$B$37,2,FALSE))</f>
        <v/>
      </c>
      <c r="D4140" t="str">
        <f>IF(EXPORTACIONES!D4140="","",EXPORTACIONES!D4140&amp;" -- "&amp;IF(EXPORTACIONES!E4140="","Actividad de "&amp;EXPORTACIONES!C4140,EXPORTACIONES!E4140))</f>
        <v/>
      </c>
      <c r="E4140" t="str">
        <f>IF(EXPORTACIONES!D4140="","",EXPORTACIONES!D4140)</f>
        <v/>
      </c>
      <c r="F4140">
        <f>EXPORTACIONES!F4140</f>
        <v>0</v>
      </c>
      <c r="K4140" t="str">
        <f t="shared" si="576"/>
        <v/>
      </c>
      <c r="M4140">
        <f t="shared" si="577"/>
        <v>0</v>
      </c>
      <c r="N4140" t="str">
        <f t="shared" si="578"/>
        <v/>
      </c>
      <c r="O4140" t="str">
        <f t="shared" si="579"/>
        <v/>
      </c>
      <c r="P4140" t="str">
        <f t="shared" si="580"/>
        <v/>
      </c>
      <c r="Q4140">
        <v>1</v>
      </c>
      <c r="R4140" t="str">
        <f t="shared" si="581"/>
        <v/>
      </c>
      <c r="S4140" t="str">
        <f t="shared" si="582"/>
        <v/>
      </c>
      <c r="T4140" t="str">
        <f t="shared" si="583"/>
        <v/>
      </c>
      <c r="U4140" t="str">
        <f t="shared" si="584"/>
        <v/>
      </c>
    </row>
    <row r="4141" spans="1:21" x14ac:dyDescent="0.25">
      <c r="A4141" s="6" t="str">
        <f>IF(EXPORTACIONES!A4141="","",EXPORTACIONES!A4141)</f>
        <v/>
      </c>
      <c r="B4141" t="str">
        <f>IF(EXPORTACIONES!B4141="","",VLOOKUP(EXPORTACIONES!B4141,PERSONAS!$A$1:$B$59,2,FALSE))</f>
        <v/>
      </c>
      <c r="C4141" t="str">
        <f>IF(EXPORTACIONES!C4141="","",VLOOKUP(EXPORTACIONES!C4141,ACTIVIDADES!$A$1:$B$37,2,FALSE))</f>
        <v/>
      </c>
      <c r="D4141" t="str">
        <f>IF(EXPORTACIONES!D4141="","",EXPORTACIONES!D4141&amp;" -- "&amp;IF(EXPORTACIONES!E4141="","Actividad de "&amp;EXPORTACIONES!C4141,EXPORTACIONES!E4141))</f>
        <v/>
      </c>
      <c r="E4141" t="str">
        <f>IF(EXPORTACIONES!D4141="","",EXPORTACIONES!D4141)</f>
        <v/>
      </c>
      <c r="F4141">
        <f>EXPORTACIONES!F4141</f>
        <v>0</v>
      </c>
      <c r="K4141" t="str">
        <f t="shared" si="576"/>
        <v/>
      </c>
      <c r="M4141">
        <f t="shared" si="577"/>
        <v>0</v>
      </c>
      <c r="N4141" t="str">
        <f t="shared" si="578"/>
        <v/>
      </c>
      <c r="O4141" t="str">
        <f t="shared" si="579"/>
        <v/>
      </c>
      <c r="P4141" t="str">
        <f t="shared" si="580"/>
        <v/>
      </c>
      <c r="Q4141">
        <v>1</v>
      </c>
      <c r="R4141" t="str">
        <f t="shared" si="581"/>
        <v/>
      </c>
      <c r="S4141" t="str">
        <f t="shared" si="582"/>
        <v/>
      </c>
      <c r="T4141" t="str">
        <f t="shared" si="583"/>
        <v/>
      </c>
      <c r="U4141" t="str">
        <f t="shared" si="584"/>
        <v/>
      </c>
    </row>
    <row r="4142" spans="1:21" x14ac:dyDescent="0.25">
      <c r="A4142" s="6" t="str">
        <f>IF(EXPORTACIONES!A4142="","",EXPORTACIONES!A4142)</f>
        <v/>
      </c>
      <c r="B4142" t="str">
        <f>IF(EXPORTACIONES!B4142="","",VLOOKUP(EXPORTACIONES!B4142,PERSONAS!$A$1:$B$59,2,FALSE))</f>
        <v/>
      </c>
      <c r="C4142" t="str">
        <f>IF(EXPORTACIONES!C4142="","",VLOOKUP(EXPORTACIONES!C4142,ACTIVIDADES!$A$1:$B$37,2,FALSE))</f>
        <v/>
      </c>
      <c r="D4142" t="str">
        <f>IF(EXPORTACIONES!D4142="","",EXPORTACIONES!D4142&amp;" -- "&amp;IF(EXPORTACIONES!E4142="","Actividad de "&amp;EXPORTACIONES!C4142,EXPORTACIONES!E4142))</f>
        <v/>
      </c>
      <c r="E4142" t="str">
        <f>IF(EXPORTACIONES!D4142="","",EXPORTACIONES!D4142)</f>
        <v/>
      </c>
      <c r="F4142">
        <f>EXPORTACIONES!F4142</f>
        <v>0</v>
      </c>
      <c r="K4142" t="str">
        <f t="shared" si="576"/>
        <v/>
      </c>
      <c r="M4142">
        <f t="shared" si="577"/>
        <v>0</v>
      </c>
      <c r="N4142" t="str">
        <f t="shared" si="578"/>
        <v/>
      </c>
      <c r="O4142" t="str">
        <f t="shared" si="579"/>
        <v/>
      </c>
      <c r="P4142" t="str">
        <f t="shared" si="580"/>
        <v/>
      </c>
      <c r="Q4142">
        <v>1</v>
      </c>
      <c r="R4142" t="str">
        <f t="shared" si="581"/>
        <v/>
      </c>
      <c r="S4142" t="str">
        <f t="shared" si="582"/>
        <v/>
      </c>
      <c r="T4142" t="str">
        <f t="shared" si="583"/>
        <v/>
      </c>
      <c r="U4142" t="str">
        <f t="shared" si="584"/>
        <v/>
      </c>
    </row>
    <row r="4143" spans="1:21" x14ac:dyDescent="0.25">
      <c r="A4143" s="6" t="str">
        <f>IF(EXPORTACIONES!A4143="","",EXPORTACIONES!A4143)</f>
        <v/>
      </c>
      <c r="B4143" t="str">
        <f>IF(EXPORTACIONES!B4143="","",VLOOKUP(EXPORTACIONES!B4143,PERSONAS!$A$1:$B$59,2,FALSE))</f>
        <v/>
      </c>
      <c r="C4143" t="str">
        <f>IF(EXPORTACIONES!C4143="","",VLOOKUP(EXPORTACIONES!C4143,ACTIVIDADES!$A$1:$B$37,2,FALSE))</f>
        <v/>
      </c>
      <c r="D4143" t="str">
        <f>IF(EXPORTACIONES!D4143="","",EXPORTACIONES!D4143&amp;" -- "&amp;IF(EXPORTACIONES!E4143="","Actividad de "&amp;EXPORTACIONES!C4143,EXPORTACIONES!E4143))</f>
        <v/>
      </c>
      <c r="E4143" t="str">
        <f>IF(EXPORTACIONES!D4143="","",EXPORTACIONES!D4143)</f>
        <v/>
      </c>
      <c r="F4143">
        <f>EXPORTACIONES!F4143</f>
        <v>0</v>
      </c>
      <c r="K4143" t="str">
        <f t="shared" si="576"/>
        <v/>
      </c>
      <c r="M4143">
        <f t="shared" si="577"/>
        <v>0</v>
      </c>
      <c r="N4143" t="str">
        <f t="shared" si="578"/>
        <v/>
      </c>
      <c r="O4143" t="str">
        <f t="shared" si="579"/>
        <v/>
      </c>
      <c r="P4143" t="str">
        <f t="shared" si="580"/>
        <v/>
      </c>
      <c r="Q4143">
        <v>1</v>
      </c>
      <c r="R4143" t="str">
        <f t="shared" si="581"/>
        <v/>
      </c>
      <c r="S4143" t="str">
        <f t="shared" si="582"/>
        <v/>
      </c>
      <c r="T4143" t="str">
        <f t="shared" si="583"/>
        <v/>
      </c>
      <c r="U4143" t="str">
        <f t="shared" si="584"/>
        <v/>
      </c>
    </row>
    <row r="4144" spans="1:21" x14ac:dyDescent="0.25">
      <c r="A4144" s="6" t="str">
        <f>IF(EXPORTACIONES!A4144="","",EXPORTACIONES!A4144)</f>
        <v/>
      </c>
      <c r="B4144" t="str">
        <f>IF(EXPORTACIONES!B4144="","",VLOOKUP(EXPORTACIONES!B4144,PERSONAS!$A$1:$B$59,2,FALSE))</f>
        <v/>
      </c>
      <c r="C4144" t="str">
        <f>IF(EXPORTACIONES!C4144="","",VLOOKUP(EXPORTACIONES!C4144,ACTIVIDADES!$A$1:$B$37,2,FALSE))</f>
        <v/>
      </c>
      <c r="D4144" t="str">
        <f>IF(EXPORTACIONES!D4144="","",EXPORTACIONES!D4144&amp;" -- "&amp;IF(EXPORTACIONES!E4144="","Actividad de "&amp;EXPORTACIONES!C4144,EXPORTACIONES!E4144))</f>
        <v/>
      </c>
      <c r="E4144" t="str">
        <f>IF(EXPORTACIONES!D4144="","",EXPORTACIONES!D4144)</f>
        <v/>
      </c>
      <c r="F4144">
        <f>EXPORTACIONES!F4144</f>
        <v>0</v>
      </c>
      <c r="K4144" t="str">
        <f t="shared" si="576"/>
        <v/>
      </c>
      <c r="M4144">
        <f t="shared" si="577"/>
        <v>0</v>
      </c>
      <c r="N4144" t="str">
        <f t="shared" si="578"/>
        <v/>
      </c>
      <c r="O4144" t="str">
        <f t="shared" si="579"/>
        <v/>
      </c>
      <c r="P4144" t="str">
        <f t="shared" si="580"/>
        <v/>
      </c>
      <c r="Q4144">
        <v>1</v>
      </c>
      <c r="R4144" t="str">
        <f t="shared" si="581"/>
        <v/>
      </c>
      <c r="S4144" t="str">
        <f t="shared" si="582"/>
        <v/>
      </c>
      <c r="T4144" t="str">
        <f t="shared" si="583"/>
        <v/>
      </c>
      <c r="U4144" t="str">
        <f t="shared" si="584"/>
        <v/>
      </c>
    </row>
    <row r="4145" spans="1:21" x14ac:dyDescent="0.25">
      <c r="A4145" s="6" t="str">
        <f>IF(EXPORTACIONES!A4145="","",EXPORTACIONES!A4145)</f>
        <v/>
      </c>
      <c r="B4145" t="str">
        <f>IF(EXPORTACIONES!B4145="","",VLOOKUP(EXPORTACIONES!B4145,PERSONAS!$A$1:$B$59,2,FALSE))</f>
        <v/>
      </c>
      <c r="C4145" t="str">
        <f>IF(EXPORTACIONES!C4145="","",VLOOKUP(EXPORTACIONES!C4145,ACTIVIDADES!$A$1:$B$37,2,FALSE))</f>
        <v/>
      </c>
      <c r="D4145" t="str">
        <f>IF(EXPORTACIONES!D4145="","",EXPORTACIONES!D4145&amp;" -- "&amp;IF(EXPORTACIONES!E4145="","Actividad de "&amp;EXPORTACIONES!C4145,EXPORTACIONES!E4145))</f>
        <v/>
      </c>
      <c r="E4145" t="str">
        <f>IF(EXPORTACIONES!D4145="","",EXPORTACIONES!D4145)</f>
        <v/>
      </c>
      <c r="F4145">
        <f>EXPORTACIONES!F4145</f>
        <v>0</v>
      </c>
      <c r="K4145" t="str">
        <f t="shared" si="576"/>
        <v/>
      </c>
      <c r="M4145">
        <f t="shared" si="577"/>
        <v>0</v>
      </c>
      <c r="N4145" t="str">
        <f t="shared" si="578"/>
        <v/>
      </c>
      <c r="O4145" t="str">
        <f t="shared" si="579"/>
        <v/>
      </c>
      <c r="P4145" t="str">
        <f t="shared" si="580"/>
        <v/>
      </c>
      <c r="Q4145">
        <v>1</v>
      </c>
      <c r="R4145" t="str">
        <f t="shared" si="581"/>
        <v/>
      </c>
      <c r="S4145" t="str">
        <f t="shared" si="582"/>
        <v/>
      </c>
      <c r="T4145" t="str">
        <f t="shared" si="583"/>
        <v/>
      </c>
      <c r="U4145" t="str">
        <f t="shared" si="584"/>
        <v/>
      </c>
    </row>
    <row r="4146" spans="1:21" x14ac:dyDescent="0.25">
      <c r="A4146" s="6" t="str">
        <f>IF(EXPORTACIONES!A4146="","",EXPORTACIONES!A4146)</f>
        <v/>
      </c>
      <c r="B4146" t="str">
        <f>IF(EXPORTACIONES!B4146="","",VLOOKUP(EXPORTACIONES!B4146,PERSONAS!$A$1:$B$59,2,FALSE))</f>
        <v/>
      </c>
      <c r="C4146" t="str">
        <f>IF(EXPORTACIONES!C4146="","",VLOOKUP(EXPORTACIONES!C4146,ACTIVIDADES!$A$1:$B$37,2,FALSE))</f>
        <v/>
      </c>
      <c r="D4146" t="str">
        <f>IF(EXPORTACIONES!D4146="","",EXPORTACIONES!D4146&amp;" -- "&amp;IF(EXPORTACIONES!E4146="","Actividad de "&amp;EXPORTACIONES!C4146,EXPORTACIONES!E4146))</f>
        <v/>
      </c>
      <c r="E4146" t="str">
        <f>IF(EXPORTACIONES!D4146="","",EXPORTACIONES!D4146)</f>
        <v/>
      </c>
      <c r="F4146">
        <f>EXPORTACIONES!F4146</f>
        <v>0</v>
      </c>
      <c r="K4146" t="str">
        <f t="shared" si="576"/>
        <v/>
      </c>
      <c r="M4146">
        <f t="shared" si="577"/>
        <v>0</v>
      </c>
      <c r="N4146" t="str">
        <f t="shared" si="578"/>
        <v/>
      </c>
      <c r="O4146" t="str">
        <f t="shared" si="579"/>
        <v/>
      </c>
      <c r="P4146" t="str">
        <f t="shared" si="580"/>
        <v/>
      </c>
      <c r="Q4146">
        <v>1</v>
      </c>
      <c r="R4146" t="str">
        <f t="shared" si="581"/>
        <v/>
      </c>
      <c r="S4146" t="str">
        <f t="shared" si="582"/>
        <v/>
      </c>
      <c r="T4146" t="str">
        <f t="shared" si="583"/>
        <v/>
      </c>
      <c r="U4146" t="str">
        <f t="shared" si="584"/>
        <v/>
      </c>
    </row>
    <row r="4147" spans="1:21" x14ac:dyDescent="0.25">
      <c r="A4147" s="6" t="str">
        <f>IF(EXPORTACIONES!A4147="","",EXPORTACIONES!A4147)</f>
        <v/>
      </c>
      <c r="B4147" t="str">
        <f>IF(EXPORTACIONES!B4147="","",VLOOKUP(EXPORTACIONES!B4147,PERSONAS!$A$1:$B$59,2,FALSE))</f>
        <v/>
      </c>
      <c r="C4147" t="str">
        <f>IF(EXPORTACIONES!C4147="","",VLOOKUP(EXPORTACIONES!C4147,ACTIVIDADES!$A$1:$B$37,2,FALSE))</f>
        <v/>
      </c>
      <c r="D4147" t="str">
        <f>IF(EXPORTACIONES!D4147="","",EXPORTACIONES!D4147&amp;" -- "&amp;IF(EXPORTACIONES!E4147="","Actividad de "&amp;EXPORTACIONES!C4147,EXPORTACIONES!E4147))</f>
        <v/>
      </c>
      <c r="E4147" t="str">
        <f>IF(EXPORTACIONES!D4147="","",EXPORTACIONES!D4147)</f>
        <v/>
      </c>
      <c r="F4147">
        <f>EXPORTACIONES!F4147</f>
        <v>0</v>
      </c>
      <c r="K4147" t="str">
        <f t="shared" si="576"/>
        <v/>
      </c>
      <c r="M4147">
        <f t="shared" si="577"/>
        <v>0</v>
      </c>
      <c r="N4147" t="str">
        <f t="shared" si="578"/>
        <v/>
      </c>
      <c r="O4147" t="str">
        <f t="shared" si="579"/>
        <v/>
      </c>
      <c r="P4147" t="str">
        <f t="shared" si="580"/>
        <v/>
      </c>
      <c r="Q4147">
        <v>1</v>
      </c>
      <c r="R4147" t="str">
        <f t="shared" si="581"/>
        <v/>
      </c>
      <c r="S4147" t="str">
        <f t="shared" si="582"/>
        <v/>
      </c>
      <c r="T4147" t="str">
        <f t="shared" si="583"/>
        <v/>
      </c>
      <c r="U4147" t="str">
        <f t="shared" si="584"/>
        <v/>
      </c>
    </row>
    <row r="4148" spans="1:21" x14ac:dyDescent="0.25">
      <c r="A4148" s="6" t="str">
        <f>IF(EXPORTACIONES!A4148="","",EXPORTACIONES!A4148)</f>
        <v/>
      </c>
      <c r="B4148" t="str">
        <f>IF(EXPORTACIONES!B4148="","",VLOOKUP(EXPORTACIONES!B4148,PERSONAS!$A$1:$B$59,2,FALSE))</f>
        <v/>
      </c>
      <c r="C4148" t="str">
        <f>IF(EXPORTACIONES!C4148="","",VLOOKUP(EXPORTACIONES!C4148,ACTIVIDADES!$A$1:$B$37,2,FALSE))</f>
        <v/>
      </c>
      <c r="D4148" t="str">
        <f>IF(EXPORTACIONES!D4148="","",EXPORTACIONES!D4148&amp;" -- "&amp;IF(EXPORTACIONES!E4148="","Actividad de "&amp;EXPORTACIONES!C4148,EXPORTACIONES!E4148))</f>
        <v/>
      </c>
      <c r="E4148" t="str">
        <f>IF(EXPORTACIONES!D4148="","",EXPORTACIONES!D4148)</f>
        <v/>
      </c>
      <c r="F4148">
        <f>EXPORTACIONES!F4148</f>
        <v>0</v>
      </c>
      <c r="K4148" t="str">
        <f t="shared" si="576"/>
        <v/>
      </c>
      <c r="M4148">
        <f t="shared" si="577"/>
        <v>0</v>
      </c>
      <c r="N4148" t="str">
        <f t="shared" si="578"/>
        <v/>
      </c>
      <c r="O4148" t="str">
        <f t="shared" si="579"/>
        <v/>
      </c>
      <c r="P4148" t="str">
        <f t="shared" si="580"/>
        <v/>
      </c>
      <c r="Q4148">
        <v>1</v>
      </c>
      <c r="R4148" t="str">
        <f t="shared" si="581"/>
        <v/>
      </c>
      <c r="S4148" t="str">
        <f t="shared" si="582"/>
        <v/>
      </c>
      <c r="T4148" t="str">
        <f t="shared" si="583"/>
        <v/>
      </c>
      <c r="U4148" t="str">
        <f t="shared" si="584"/>
        <v/>
      </c>
    </row>
    <row r="4149" spans="1:21" x14ac:dyDescent="0.25">
      <c r="A4149" s="6" t="str">
        <f>IF(EXPORTACIONES!A4149="","",EXPORTACIONES!A4149)</f>
        <v/>
      </c>
      <c r="B4149" t="str">
        <f>IF(EXPORTACIONES!B4149="","",VLOOKUP(EXPORTACIONES!B4149,PERSONAS!$A$1:$B$59,2,FALSE))</f>
        <v/>
      </c>
      <c r="C4149" t="str">
        <f>IF(EXPORTACIONES!C4149="","",VLOOKUP(EXPORTACIONES!C4149,ACTIVIDADES!$A$1:$B$37,2,FALSE))</f>
        <v/>
      </c>
      <c r="D4149" t="str">
        <f>IF(EXPORTACIONES!D4149="","",EXPORTACIONES!D4149&amp;" -- "&amp;IF(EXPORTACIONES!E4149="","Actividad de "&amp;EXPORTACIONES!C4149,EXPORTACIONES!E4149))</f>
        <v/>
      </c>
      <c r="E4149" t="str">
        <f>IF(EXPORTACIONES!D4149="","",EXPORTACIONES!D4149)</f>
        <v/>
      </c>
      <c r="F4149">
        <f>EXPORTACIONES!F4149</f>
        <v>0</v>
      </c>
      <c r="K4149" t="str">
        <f t="shared" si="576"/>
        <v/>
      </c>
      <c r="M4149">
        <f t="shared" si="577"/>
        <v>0</v>
      </c>
      <c r="N4149" t="str">
        <f t="shared" si="578"/>
        <v/>
      </c>
      <c r="O4149" t="str">
        <f t="shared" si="579"/>
        <v/>
      </c>
      <c r="P4149" t="str">
        <f t="shared" si="580"/>
        <v/>
      </c>
      <c r="Q4149">
        <v>1</v>
      </c>
      <c r="R4149" t="str">
        <f t="shared" si="581"/>
        <v/>
      </c>
      <c r="S4149" t="str">
        <f t="shared" si="582"/>
        <v/>
      </c>
      <c r="T4149" t="str">
        <f t="shared" si="583"/>
        <v/>
      </c>
      <c r="U4149" t="str">
        <f t="shared" si="584"/>
        <v/>
      </c>
    </row>
    <row r="4150" spans="1:21" x14ac:dyDescent="0.25">
      <c r="A4150" s="6" t="str">
        <f>IF(EXPORTACIONES!A4150="","",EXPORTACIONES!A4150)</f>
        <v/>
      </c>
      <c r="B4150" t="str">
        <f>IF(EXPORTACIONES!B4150="","",VLOOKUP(EXPORTACIONES!B4150,PERSONAS!$A$1:$B$59,2,FALSE))</f>
        <v/>
      </c>
      <c r="C4150" t="str">
        <f>IF(EXPORTACIONES!C4150="","",VLOOKUP(EXPORTACIONES!C4150,ACTIVIDADES!$A$1:$B$37,2,FALSE))</f>
        <v/>
      </c>
      <c r="D4150" t="str">
        <f>IF(EXPORTACIONES!D4150="","",EXPORTACIONES!D4150&amp;" -- "&amp;IF(EXPORTACIONES!E4150="","Actividad de "&amp;EXPORTACIONES!C4150,EXPORTACIONES!E4150))</f>
        <v/>
      </c>
      <c r="E4150" t="str">
        <f>IF(EXPORTACIONES!D4150="","",EXPORTACIONES!D4150)</f>
        <v/>
      </c>
      <c r="F4150">
        <f>EXPORTACIONES!F4150</f>
        <v>0</v>
      </c>
      <c r="K4150" t="str">
        <f t="shared" si="576"/>
        <v/>
      </c>
      <c r="M4150">
        <f t="shared" si="577"/>
        <v>0</v>
      </c>
      <c r="N4150" t="str">
        <f t="shared" si="578"/>
        <v/>
      </c>
      <c r="O4150" t="str">
        <f t="shared" si="579"/>
        <v/>
      </c>
      <c r="P4150" t="str">
        <f t="shared" si="580"/>
        <v/>
      </c>
      <c r="Q4150">
        <v>1</v>
      </c>
      <c r="R4150" t="str">
        <f t="shared" si="581"/>
        <v/>
      </c>
      <c r="S4150" t="str">
        <f t="shared" si="582"/>
        <v/>
      </c>
      <c r="T4150" t="str">
        <f t="shared" si="583"/>
        <v/>
      </c>
      <c r="U4150" t="str">
        <f t="shared" si="584"/>
        <v/>
      </c>
    </row>
    <row r="4151" spans="1:21" x14ac:dyDescent="0.25">
      <c r="A4151" s="6" t="str">
        <f>IF(EXPORTACIONES!A4151="","",EXPORTACIONES!A4151)</f>
        <v/>
      </c>
      <c r="B4151" t="str">
        <f>IF(EXPORTACIONES!B4151="","",VLOOKUP(EXPORTACIONES!B4151,PERSONAS!$A$1:$B$59,2,FALSE))</f>
        <v/>
      </c>
      <c r="C4151" t="str">
        <f>IF(EXPORTACIONES!C4151="","",VLOOKUP(EXPORTACIONES!C4151,ACTIVIDADES!$A$1:$B$37,2,FALSE))</f>
        <v/>
      </c>
      <c r="D4151" t="str">
        <f>IF(EXPORTACIONES!D4151="","",EXPORTACIONES!D4151&amp;" -- "&amp;IF(EXPORTACIONES!E4151="","Actividad de "&amp;EXPORTACIONES!C4151,EXPORTACIONES!E4151))</f>
        <v/>
      </c>
      <c r="E4151" t="str">
        <f>IF(EXPORTACIONES!D4151="","",EXPORTACIONES!D4151)</f>
        <v/>
      </c>
      <c r="F4151">
        <f>EXPORTACIONES!F4151</f>
        <v>0</v>
      </c>
      <c r="K4151" t="str">
        <f t="shared" si="576"/>
        <v/>
      </c>
      <c r="M4151">
        <f t="shared" si="577"/>
        <v>0</v>
      </c>
      <c r="N4151" t="str">
        <f t="shared" si="578"/>
        <v/>
      </c>
      <c r="O4151" t="str">
        <f t="shared" si="579"/>
        <v/>
      </c>
      <c r="P4151" t="str">
        <f t="shared" si="580"/>
        <v/>
      </c>
      <c r="Q4151">
        <v>1</v>
      </c>
      <c r="R4151" t="str">
        <f t="shared" si="581"/>
        <v/>
      </c>
      <c r="S4151" t="str">
        <f t="shared" si="582"/>
        <v/>
      </c>
      <c r="T4151" t="str">
        <f t="shared" si="583"/>
        <v/>
      </c>
      <c r="U4151" t="str">
        <f t="shared" si="584"/>
        <v/>
      </c>
    </row>
    <row r="4152" spans="1:21" x14ac:dyDescent="0.25">
      <c r="A4152" s="6" t="str">
        <f>IF(EXPORTACIONES!A4152="","",EXPORTACIONES!A4152)</f>
        <v/>
      </c>
      <c r="B4152" t="str">
        <f>IF(EXPORTACIONES!B4152="","",VLOOKUP(EXPORTACIONES!B4152,PERSONAS!$A$1:$B$59,2,FALSE))</f>
        <v/>
      </c>
      <c r="C4152" t="str">
        <f>IF(EXPORTACIONES!C4152="","",VLOOKUP(EXPORTACIONES!C4152,ACTIVIDADES!$A$1:$B$37,2,FALSE))</f>
        <v/>
      </c>
      <c r="D4152" t="str">
        <f>IF(EXPORTACIONES!D4152="","",EXPORTACIONES!D4152&amp;" -- "&amp;IF(EXPORTACIONES!E4152="","Actividad de "&amp;EXPORTACIONES!C4152,EXPORTACIONES!E4152))</f>
        <v/>
      </c>
      <c r="E4152" t="str">
        <f>IF(EXPORTACIONES!D4152="","",EXPORTACIONES!D4152)</f>
        <v/>
      </c>
      <c r="F4152">
        <f>EXPORTACIONES!F4152</f>
        <v>0</v>
      </c>
      <c r="K4152" t="str">
        <f t="shared" si="576"/>
        <v/>
      </c>
      <c r="M4152">
        <f t="shared" si="577"/>
        <v>0</v>
      </c>
      <c r="N4152" t="str">
        <f t="shared" si="578"/>
        <v/>
      </c>
      <c r="O4152" t="str">
        <f t="shared" si="579"/>
        <v/>
      </c>
      <c r="P4152" t="str">
        <f t="shared" si="580"/>
        <v/>
      </c>
      <c r="Q4152">
        <v>1</v>
      </c>
      <c r="R4152" t="str">
        <f t="shared" si="581"/>
        <v/>
      </c>
      <c r="S4152" t="str">
        <f t="shared" si="582"/>
        <v/>
      </c>
      <c r="T4152" t="str">
        <f t="shared" si="583"/>
        <v/>
      </c>
      <c r="U4152" t="str">
        <f t="shared" si="584"/>
        <v/>
      </c>
    </row>
    <row r="4153" spans="1:21" x14ac:dyDescent="0.25">
      <c r="A4153" s="6" t="str">
        <f>IF(EXPORTACIONES!A4153="","",EXPORTACIONES!A4153)</f>
        <v/>
      </c>
      <c r="B4153" t="str">
        <f>IF(EXPORTACIONES!B4153="","",VLOOKUP(EXPORTACIONES!B4153,PERSONAS!$A$1:$B$59,2,FALSE))</f>
        <v/>
      </c>
      <c r="C4153" t="str">
        <f>IF(EXPORTACIONES!C4153="","",VLOOKUP(EXPORTACIONES!C4153,ACTIVIDADES!$A$1:$B$37,2,FALSE))</f>
        <v/>
      </c>
      <c r="D4153" t="str">
        <f>IF(EXPORTACIONES!D4153="","",EXPORTACIONES!D4153&amp;" -- "&amp;IF(EXPORTACIONES!E4153="","Actividad de "&amp;EXPORTACIONES!C4153,EXPORTACIONES!E4153))</f>
        <v/>
      </c>
      <c r="E4153" t="str">
        <f>IF(EXPORTACIONES!D4153="","",EXPORTACIONES!D4153)</f>
        <v/>
      </c>
      <c r="F4153">
        <f>EXPORTACIONES!F4153</f>
        <v>0</v>
      </c>
      <c r="K4153" t="str">
        <f t="shared" si="576"/>
        <v/>
      </c>
      <c r="M4153">
        <f t="shared" si="577"/>
        <v>0</v>
      </c>
      <c r="N4153" t="str">
        <f t="shared" si="578"/>
        <v/>
      </c>
      <c r="O4153" t="str">
        <f t="shared" si="579"/>
        <v/>
      </c>
      <c r="P4153" t="str">
        <f t="shared" si="580"/>
        <v/>
      </c>
      <c r="Q4153">
        <v>1</v>
      </c>
      <c r="R4153" t="str">
        <f t="shared" si="581"/>
        <v/>
      </c>
      <c r="S4153" t="str">
        <f t="shared" si="582"/>
        <v/>
      </c>
      <c r="T4153" t="str">
        <f t="shared" si="583"/>
        <v/>
      </c>
      <c r="U4153" t="str">
        <f t="shared" si="584"/>
        <v/>
      </c>
    </row>
    <row r="4154" spans="1:21" x14ac:dyDescent="0.25">
      <c r="A4154" s="6" t="str">
        <f>IF(EXPORTACIONES!A4154="","",EXPORTACIONES!A4154)</f>
        <v/>
      </c>
      <c r="B4154" t="str">
        <f>IF(EXPORTACIONES!B4154="","",VLOOKUP(EXPORTACIONES!B4154,PERSONAS!$A$1:$B$59,2,FALSE))</f>
        <v/>
      </c>
      <c r="C4154" t="str">
        <f>IF(EXPORTACIONES!C4154="","",VLOOKUP(EXPORTACIONES!C4154,ACTIVIDADES!$A$1:$B$37,2,FALSE))</f>
        <v/>
      </c>
      <c r="D4154" t="str">
        <f>IF(EXPORTACIONES!D4154="","",EXPORTACIONES!D4154&amp;" -- "&amp;IF(EXPORTACIONES!E4154="","Actividad de "&amp;EXPORTACIONES!C4154,EXPORTACIONES!E4154))</f>
        <v/>
      </c>
      <c r="E4154" t="str">
        <f>IF(EXPORTACIONES!D4154="","",EXPORTACIONES!D4154)</f>
        <v/>
      </c>
      <c r="F4154">
        <f>EXPORTACIONES!F4154</f>
        <v>0</v>
      </c>
      <c r="K4154" t="str">
        <f t="shared" si="576"/>
        <v/>
      </c>
      <c r="M4154">
        <f t="shared" si="577"/>
        <v>0</v>
      </c>
      <c r="N4154" t="str">
        <f t="shared" si="578"/>
        <v/>
      </c>
      <c r="O4154" t="str">
        <f t="shared" si="579"/>
        <v/>
      </c>
      <c r="P4154" t="str">
        <f t="shared" si="580"/>
        <v/>
      </c>
      <c r="Q4154">
        <v>1</v>
      </c>
      <c r="R4154" t="str">
        <f t="shared" si="581"/>
        <v/>
      </c>
      <c r="S4154" t="str">
        <f t="shared" si="582"/>
        <v/>
      </c>
      <c r="T4154" t="str">
        <f t="shared" si="583"/>
        <v/>
      </c>
      <c r="U4154" t="str">
        <f t="shared" si="584"/>
        <v/>
      </c>
    </row>
    <row r="4155" spans="1:21" x14ac:dyDescent="0.25">
      <c r="A4155" s="6" t="str">
        <f>IF(EXPORTACIONES!A4155="","",EXPORTACIONES!A4155)</f>
        <v/>
      </c>
      <c r="B4155" t="str">
        <f>IF(EXPORTACIONES!B4155="","",VLOOKUP(EXPORTACIONES!B4155,PERSONAS!$A$1:$B$59,2,FALSE))</f>
        <v/>
      </c>
      <c r="C4155" t="str">
        <f>IF(EXPORTACIONES!C4155="","",VLOOKUP(EXPORTACIONES!C4155,ACTIVIDADES!$A$1:$B$37,2,FALSE))</f>
        <v/>
      </c>
      <c r="D4155" t="str">
        <f>IF(EXPORTACIONES!D4155="","",EXPORTACIONES!D4155&amp;" -- "&amp;IF(EXPORTACIONES!E4155="","Actividad de "&amp;EXPORTACIONES!C4155,EXPORTACIONES!E4155))</f>
        <v/>
      </c>
      <c r="E4155" t="str">
        <f>IF(EXPORTACIONES!D4155="","",EXPORTACIONES!D4155)</f>
        <v/>
      </c>
      <c r="F4155">
        <f>EXPORTACIONES!F4155</f>
        <v>0</v>
      </c>
      <c r="K4155" t="str">
        <f t="shared" si="576"/>
        <v/>
      </c>
      <c r="M4155">
        <f t="shared" si="577"/>
        <v>0</v>
      </c>
      <c r="N4155" t="str">
        <f t="shared" si="578"/>
        <v/>
      </c>
      <c r="O4155" t="str">
        <f t="shared" si="579"/>
        <v/>
      </c>
      <c r="P4155" t="str">
        <f t="shared" si="580"/>
        <v/>
      </c>
      <c r="Q4155">
        <v>1</v>
      </c>
      <c r="R4155" t="str">
        <f t="shared" si="581"/>
        <v/>
      </c>
      <c r="S4155" t="str">
        <f t="shared" si="582"/>
        <v/>
      </c>
      <c r="T4155" t="str">
        <f t="shared" si="583"/>
        <v/>
      </c>
      <c r="U4155" t="str">
        <f t="shared" si="584"/>
        <v/>
      </c>
    </row>
    <row r="4156" spans="1:21" x14ac:dyDescent="0.25">
      <c r="A4156" s="6" t="str">
        <f>IF(EXPORTACIONES!A4156="","",EXPORTACIONES!A4156)</f>
        <v/>
      </c>
      <c r="B4156" t="str">
        <f>IF(EXPORTACIONES!B4156="","",VLOOKUP(EXPORTACIONES!B4156,PERSONAS!$A$1:$B$59,2,FALSE))</f>
        <v/>
      </c>
      <c r="C4156" t="str">
        <f>IF(EXPORTACIONES!C4156="","",VLOOKUP(EXPORTACIONES!C4156,ACTIVIDADES!$A$1:$B$37,2,FALSE))</f>
        <v/>
      </c>
      <c r="D4156" t="str">
        <f>IF(EXPORTACIONES!D4156="","",EXPORTACIONES!D4156&amp;" -- "&amp;IF(EXPORTACIONES!E4156="","Actividad de "&amp;EXPORTACIONES!C4156,EXPORTACIONES!E4156))</f>
        <v/>
      </c>
      <c r="E4156" t="str">
        <f>IF(EXPORTACIONES!D4156="","",EXPORTACIONES!D4156)</f>
        <v/>
      </c>
      <c r="F4156">
        <f>EXPORTACIONES!F4156</f>
        <v>0</v>
      </c>
      <c r="K4156" t="str">
        <f t="shared" si="576"/>
        <v/>
      </c>
      <c r="M4156">
        <f t="shared" si="577"/>
        <v>0</v>
      </c>
      <c r="N4156" t="str">
        <f t="shared" si="578"/>
        <v/>
      </c>
      <c r="O4156" t="str">
        <f t="shared" si="579"/>
        <v/>
      </c>
      <c r="P4156" t="str">
        <f t="shared" si="580"/>
        <v/>
      </c>
      <c r="Q4156">
        <v>1</v>
      </c>
      <c r="R4156" t="str">
        <f t="shared" si="581"/>
        <v/>
      </c>
      <c r="S4156" t="str">
        <f t="shared" si="582"/>
        <v/>
      </c>
      <c r="T4156" t="str">
        <f t="shared" si="583"/>
        <v/>
      </c>
      <c r="U4156" t="str">
        <f t="shared" si="584"/>
        <v/>
      </c>
    </row>
    <row r="4157" spans="1:21" x14ac:dyDescent="0.25">
      <c r="A4157" s="6" t="str">
        <f>IF(EXPORTACIONES!A4157="","",EXPORTACIONES!A4157)</f>
        <v/>
      </c>
      <c r="B4157" t="str">
        <f>IF(EXPORTACIONES!B4157="","",VLOOKUP(EXPORTACIONES!B4157,PERSONAS!$A$1:$B$59,2,FALSE))</f>
        <v/>
      </c>
      <c r="C4157" t="str">
        <f>IF(EXPORTACIONES!C4157="","",VLOOKUP(EXPORTACIONES!C4157,ACTIVIDADES!$A$1:$B$37,2,FALSE))</f>
        <v/>
      </c>
      <c r="D4157" t="str">
        <f>IF(EXPORTACIONES!D4157="","",EXPORTACIONES!D4157&amp;" -- "&amp;IF(EXPORTACIONES!E4157="","Actividad de "&amp;EXPORTACIONES!C4157,EXPORTACIONES!E4157))</f>
        <v/>
      </c>
      <c r="E4157" t="str">
        <f>IF(EXPORTACIONES!D4157="","",EXPORTACIONES!D4157)</f>
        <v/>
      </c>
      <c r="F4157">
        <f>EXPORTACIONES!F4157</f>
        <v>0</v>
      </c>
      <c r="K4157" t="str">
        <f t="shared" si="576"/>
        <v/>
      </c>
      <c r="M4157">
        <f t="shared" si="577"/>
        <v>0</v>
      </c>
      <c r="N4157" t="str">
        <f t="shared" si="578"/>
        <v/>
      </c>
      <c r="O4157" t="str">
        <f t="shared" si="579"/>
        <v/>
      </c>
      <c r="P4157" t="str">
        <f t="shared" si="580"/>
        <v/>
      </c>
      <c r="Q4157">
        <v>1</v>
      </c>
      <c r="R4157" t="str">
        <f t="shared" si="581"/>
        <v/>
      </c>
      <c r="S4157" t="str">
        <f t="shared" si="582"/>
        <v/>
      </c>
      <c r="T4157" t="str">
        <f t="shared" si="583"/>
        <v/>
      </c>
      <c r="U4157" t="str">
        <f t="shared" si="584"/>
        <v/>
      </c>
    </row>
    <row r="4158" spans="1:21" x14ac:dyDescent="0.25">
      <c r="A4158" s="6" t="str">
        <f>IF(EXPORTACIONES!A4158="","",EXPORTACIONES!A4158)</f>
        <v/>
      </c>
      <c r="B4158" t="str">
        <f>IF(EXPORTACIONES!B4158="","",VLOOKUP(EXPORTACIONES!B4158,PERSONAS!$A$1:$B$59,2,FALSE))</f>
        <v/>
      </c>
      <c r="C4158" t="str">
        <f>IF(EXPORTACIONES!C4158="","",VLOOKUP(EXPORTACIONES!C4158,ACTIVIDADES!$A$1:$B$37,2,FALSE))</f>
        <v/>
      </c>
      <c r="D4158" t="str">
        <f>IF(EXPORTACIONES!D4158="","",EXPORTACIONES!D4158&amp;" -- "&amp;IF(EXPORTACIONES!E4158="","Actividad de "&amp;EXPORTACIONES!C4158,EXPORTACIONES!E4158))</f>
        <v/>
      </c>
      <c r="E4158" t="str">
        <f>IF(EXPORTACIONES!D4158="","",EXPORTACIONES!D4158)</f>
        <v/>
      </c>
      <c r="F4158">
        <f>EXPORTACIONES!F4158</f>
        <v>0</v>
      </c>
      <c r="K4158" t="str">
        <f t="shared" si="576"/>
        <v/>
      </c>
      <c r="M4158">
        <f t="shared" si="577"/>
        <v>0</v>
      </c>
      <c r="N4158" t="str">
        <f t="shared" si="578"/>
        <v/>
      </c>
      <c r="O4158" t="str">
        <f t="shared" si="579"/>
        <v/>
      </c>
      <c r="P4158" t="str">
        <f t="shared" si="580"/>
        <v/>
      </c>
      <c r="Q4158">
        <v>1</v>
      </c>
      <c r="R4158" t="str">
        <f t="shared" si="581"/>
        <v/>
      </c>
      <c r="S4158" t="str">
        <f t="shared" si="582"/>
        <v/>
      </c>
      <c r="T4158" t="str">
        <f t="shared" si="583"/>
        <v/>
      </c>
      <c r="U4158" t="str">
        <f t="shared" si="584"/>
        <v/>
      </c>
    </row>
    <row r="4159" spans="1:21" x14ac:dyDescent="0.25">
      <c r="A4159" s="6" t="str">
        <f>IF(EXPORTACIONES!A4159="","",EXPORTACIONES!A4159)</f>
        <v/>
      </c>
      <c r="B4159" t="str">
        <f>IF(EXPORTACIONES!B4159="","",VLOOKUP(EXPORTACIONES!B4159,PERSONAS!$A$1:$B$59,2,FALSE))</f>
        <v/>
      </c>
      <c r="C4159" t="str">
        <f>IF(EXPORTACIONES!C4159="","",VLOOKUP(EXPORTACIONES!C4159,ACTIVIDADES!$A$1:$B$37,2,FALSE))</f>
        <v/>
      </c>
      <c r="D4159" t="str">
        <f>IF(EXPORTACIONES!D4159="","",EXPORTACIONES!D4159&amp;" -- "&amp;IF(EXPORTACIONES!E4159="","Actividad de "&amp;EXPORTACIONES!C4159,EXPORTACIONES!E4159))</f>
        <v/>
      </c>
      <c r="E4159" t="str">
        <f>IF(EXPORTACIONES!D4159="","",EXPORTACIONES!D4159)</f>
        <v/>
      </c>
      <c r="F4159">
        <f>EXPORTACIONES!F4159</f>
        <v>0</v>
      </c>
      <c r="K4159" t="str">
        <f t="shared" si="576"/>
        <v/>
      </c>
      <c r="M4159">
        <f t="shared" si="577"/>
        <v>0</v>
      </c>
      <c r="N4159" t="str">
        <f t="shared" si="578"/>
        <v/>
      </c>
      <c r="O4159" t="str">
        <f t="shared" si="579"/>
        <v/>
      </c>
      <c r="P4159" t="str">
        <f t="shared" si="580"/>
        <v/>
      </c>
      <c r="Q4159">
        <v>1</v>
      </c>
      <c r="R4159" t="str">
        <f t="shared" si="581"/>
        <v/>
      </c>
      <c r="S4159" t="str">
        <f t="shared" si="582"/>
        <v/>
      </c>
      <c r="T4159" t="str">
        <f t="shared" si="583"/>
        <v/>
      </c>
      <c r="U4159" t="str">
        <f t="shared" si="584"/>
        <v/>
      </c>
    </row>
    <row r="4160" spans="1:21" x14ac:dyDescent="0.25">
      <c r="A4160" s="6" t="str">
        <f>IF(EXPORTACIONES!A4160="","",EXPORTACIONES!A4160)</f>
        <v/>
      </c>
      <c r="B4160" t="str">
        <f>IF(EXPORTACIONES!B4160="","",VLOOKUP(EXPORTACIONES!B4160,PERSONAS!$A$1:$B$59,2,FALSE))</f>
        <v/>
      </c>
      <c r="C4160" t="str">
        <f>IF(EXPORTACIONES!C4160="","",VLOOKUP(EXPORTACIONES!C4160,ACTIVIDADES!$A$1:$B$37,2,FALSE))</f>
        <v/>
      </c>
      <c r="D4160" t="str">
        <f>IF(EXPORTACIONES!D4160="","",EXPORTACIONES!D4160&amp;" -- "&amp;IF(EXPORTACIONES!E4160="","Actividad de "&amp;EXPORTACIONES!C4160,EXPORTACIONES!E4160))</f>
        <v/>
      </c>
      <c r="E4160" t="str">
        <f>IF(EXPORTACIONES!D4160="","",EXPORTACIONES!D4160)</f>
        <v/>
      </c>
      <c r="F4160">
        <f>EXPORTACIONES!F4160</f>
        <v>0</v>
      </c>
      <c r="K4160" t="str">
        <f t="shared" si="576"/>
        <v/>
      </c>
      <c r="M4160">
        <f t="shared" si="577"/>
        <v>0</v>
      </c>
      <c r="N4160" t="str">
        <f t="shared" si="578"/>
        <v/>
      </c>
      <c r="O4160" t="str">
        <f t="shared" si="579"/>
        <v/>
      </c>
      <c r="P4160" t="str">
        <f t="shared" si="580"/>
        <v/>
      </c>
      <c r="Q4160">
        <v>1</v>
      </c>
      <c r="R4160" t="str">
        <f t="shared" si="581"/>
        <v/>
      </c>
      <c r="S4160" t="str">
        <f t="shared" si="582"/>
        <v/>
      </c>
      <c r="T4160" t="str">
        <f t="shared" si="583"/>
        <v/>
      </c>
      <c r="U4160" t="str">
        <f t="shared" si="584"/>
        <v/>
      </c>
    </row>
    <row r="4161" spans="1:21" x14ac:dyDescent="0.25">
      <c r="A4161" s="6" t="str">
        <f>IF(EXPORTACIONES!A4161="","",EXPORTACIONES!A4161)</f>
        <v/>
      </c>
      <c r="B4161" t="str">
        <f>IF(EXPORTACIONES!B4161="","",VLOOKUP(EXPORTACIONES!B4161,PERSONAS!$A$1:$B$59,2,FALSE))</f>
        <v/>
      </c>
      <c r="C4161" t="str">
        <f>IF(EXPORTACIONES!C4161="","",VLOOKUP(EXPORTACIONES!C4161,ACTIVIDADES!$A$1:$B$37,2,FALSE))</f>
        <v/>
      </c>
      <c r="D4161" t="str">
        <f>IF(EXPORTACIONES!D4161="","",EXPORTACIONES!D4161&amp;" -- "&amp;IF(EXPORTACIONES!E4161="","Actividad de "&amp;EXPORTACIONES!C4161,EXPORTACIONES!E4161))</f>
        <v/>
      </c>
      <c r="E4161" t="str">
        <f>IF(EXPORTACIONES!D4161="","",EXPORTACIONES!D4161)</f>
        <v/>
      </c>
      <c r="F4161">
        <f>EXPORTACIONES!F4161</f>
        <v>0</v>
      </c>
      <c r="K4161" t="str">
        <f t="shared" si="576"/>
        <v/>
      </c>
      <c r="M4161">
        <f t="shared" si="577"/>
        <v>0</v>
      </c>
      <c r="N4161" t="str">
        <f t="shared" si="578"/>
        <v/>
      </c>
      <c r="O4161" t="str">
        <f t="shared" si="579"/>
        <v/>
      </c>
      <c r="P4161" t="str">
        <f t="shared" si="580"/>
        <v/>
      </c>
      <c r="Q4161">
        <v>1</v>
      </c>
      <c r="R4161" t="str">
        <f t="shared" si="581"/>
        <v/>
      </c>
      <c r="S4161" t="str">
        <f t="shared" si="582"/>
        <v/>
      </c>
      <c r="T4161" t="str">
        <f t="shared" si="583"/>
        <v/>
      </c>
      <c r="U4161" t="str">
        <f t="shared" si="584"/>
        <v/>
      </c>
    </row>
    <row r="4162" spans="1:21" x14ac:dyDescent="0.25">
      <c r="A4162" s="6" t="str">
        <f>IF(EXPORTACIONES!A4162="","",EXPORTACIONES!A4162)</f>
        <v/>
      </c>
      <c r="B4162" t="str">
        <f>IF(EXPORTACIONES!B4162="","",VLOOKUP(EXPORTACIONES!B4162,PERSONAS!$A$1:$B$59,2,FALSE))</f>
        <v/>
      </c>
      <c r="C4162" t="str">
        <f>IF(EXPORTACIONES!C4162="","",VLOOKUP(EXPORTACIONES!C4162,ACTIVIDADES!$A$1:$B$37,2,FALSE))</f>
        <v/>
      </c>
      <c r="D4162" t="str">
        <f>IF(EXPORTACIONES!D4162="","",EXPORTACIONES!D4162&amp;" -- "&amp;IF(EXPORTACIONES!E4162="","Actividad de "&amp;EXPORTACIONES!C4162,EXPORTACIONES!E4162))</f>
        <v/>
      </c>
      <c r="E4162" t="str">
        <f>IF(EXPORTACIONES!D4162="","",EXPORTACIONES!D4162)</f>
        <v/>
      </c>
      <c r="F4162">
        <f>EXPORTACIONES!F4162</f>
        <v>0</v>
      </c>
      <c r="K4162" t="str">
        <f t="shared" si="576"/>
        <v/>
      </c>
      <c r="M4162">
        <f t="shared" si="577"/>
        <v>0</v>
      </c>
      <c r="N4162" t="str">
        <f t="shared" si="578"/>
        <v/>
      </c>
      <c r="O4162" t="str">
        <f t="shared" si="579"/>
        <v/>
      </c>
      <c r="P4162" t="str">
        <f t="shared" si="580"/>
        <v/>
      </c>
      <c r="Q4162">
        <v>1</v>
      </c>
      <c r="R4162" t="str">
        <f t="shared" si="581"/>
        <v/>
      </c>
      <c r="S4162" t="str">
        <f t="shared" si="582"/>
        <v/>
      </c>
      <c r="T4162" t="str">
        <f t="shared" si="583"/>
        <v/>
      </c>
      <c r="U4162" t="str">
        <f t="shared" si="584"/>
        <v/>
      </c>
    </row>
    <row r="4163" spans="1:21" x14ac:dyDescent="0.25">
      <c r="A4163" s="6" t="str">
        <f>IF(EXPORTACIONES!A4163="","",EXPORTACIONES!A4163)</f>
        <v/>
      </c>
      <c r="B4163" t="str">
        <f>IF(EXPORTACIONES!B4163="","",VLOOKUP(EXPORTACIONES!B4163,PERSONAS!$A$1:$B$59,2,FALSE))</f>
        <v/>
      </c>
      <c r="C4163" t="str">
        <f>IF(EXPORTACIONES!C4163="","",VLOOKUP(EXPORTACIONES!C4163,ACTIVIDADES!$A$1:$B$37,2,FALSE))</f>
        <v/>
      </c>
      <c r="D4163" t="str">
        <f>IF(EXPORTACIONES!D4163="","",EXPORTACIONES!D4163&amp;" -- "&amp;IF(EXPORTACIONES!E4163="","Actividad de "&amp;EXPORTACIONES!C4163,EXPORTACIONES!E4163))</f>
        <v/>
      </c>
      <c r="E4163" t="str">
        <f>IF(EXPORTACIONES!D4163="","",EXPORTACIONES!D4163)</f>
        <v/>
      </c>
      <c r="F4163">
        <f>EXPORTACIONES!F4163</f>
        <v>0</v>
      </c>
      <c r="K4163" t="str">
        <f t="shared" ref="K4163:K4226" si="585">T4163</f>
        <v/>
      </c>
      <c r="M4163">
        <f t="shared" ref="M4163:M4226" si="586">(LEN(E4163)-LEN(SUBSTITUTE(E4163,"#","")))/LEN("#")</f>
        <v>0</v>
      </c>
      <c r="N4163" t="str">
        <f t="shared" ref="N4163:N4226" si="587">IFERROR(SUBSTITUTE(E4163,"#","@",M4163),"")</f>
        <v/>
      </c>
      <c r="O4163" t="str">
        <f t="shared" ref="O4163:O4226" si="588">IFERROR(LEN(N4163)-FIND("@",N4163),"")</f>
        <v/>
      </c>
      <c r="P4163" t="str">
        <f t="shared" ref="P4163:P4226" si="589">IFERROR(RIGHT(N4163,O4163),"")</f>
        <v/>
      </c>
      <c r="Q4163">
        <v>1</v>
      </c>
      <c r="R4163" t="str">
        <f t="shared" ref="R4163:R4226" si="590">IFERROR(SUBSTITUTE(P4163,":","@",Q4163),"")</f>
        <v/>
      </c>
      <c r="S4163" t="str">
        <f t="shared" ref="S4163:S4226" si="591">IFERROR(FIND("@",R4163),"")</f>
        <v/>
      </c>
      <c r="T4163" t="str">
        <f t="shared" ref="T4163:T4226" si="592">IFERROR(LEFT(R4163,S4163-1),"")</f>
        <v/>
      </c>
      <c r="U4163" t="str">
        <f t="shared" ref="U4163:U4226" si="593">IFERROR(RIGHT(R4163,LEN(R4163)-(S4163)),"")</f>
        <v/>
      </c>
    </row>
    <row r="4164" spans="1:21" x14ac:dyDescent="0.25">
      <c r="A4164" s="6" t="str">
        <f>IF(EXPORTACIONES!A4164="","",EXPORTACIONES!A4164)</f>
        <v/>
      </c>
      <c r="B4164" t="str">
        <f>IF(EXPORTACIONES!B4164="","",VLOOKUP(EXPORTACIONES!B4164,PERSONAS!$A$1:$B$59,2,FALSE))</f>
        <v/>
      </c>
      <c r="C4164" t="str">
        <f>IF(EXPORTACIONES!C4164="","",VLOOKUP(EXPORTACIONES!C4164,ACTIVIDADES!$A$1:$B$37,2,FALSE))</f>
        <v/>
      </c>
      <c r="D4164" t="str">
        <f>IF(EXPORTACIONES!D4164="","",EXPORTACIONES!D4164&amp;" -- "&amp;IF(EXPORTACIONES!E4164="","Actividad de "&amp;EXPORTACIONES!C4164,EXPORTACIONES!E4164))</f>
        <v/>
      </c>
      <c r="E4164" t="str">
        <f>IF(EXPORTACIONES!D4164="","",EXPORTACIONES!D4164)</f>
        <v/>
      </c>
      <c r="F4164">
        <f>EXPORTACIONES!F4164</f>
        <v>0</v>
      </c>
      <c r="K4164" t="str">
        <f t="shared" si="585"/>
        <v/>
      </c>
      <c r="M4164">
        <f t="shared" si="586"/>
        <v>0</v>
      </c>
      <c r="N4164" t="str">
        <f t="shared" si="587"/>
        <v/>
      </c>
      <c r="O4164" t="str">
        <f t="shared" si="588"/>
        <v/>
      </c>
      <c r="P4164" t="str">
        <f t="shared" si="589"/>
        <v/>
      </c>
      <c r="Q4164">
        <v>1</v>
      </c>
      <c r="R4164" t="str">
        <f t="shared" si="590"/>
        <v/>
      </c>
      <c r="S4164" t="str">
        <f t="shared" si="591"/>
        <v/>
      </c>
      <c r="T4164" t="str">
        <f t="shared" si="592"/>
        <v/>
      </c>
      <c r="U4164" t="str">
        <f t="shared" si="593"/>
        <v/>
      </c>
    </row>
    <row r="4165" spans="1:21" x14ac:dyDescent="0.25">
      <c r="A4165" s="6" t="str">
        <f>IF(EXPORTACIONES!A4165="","",EXPORTACIONES!A4165)</f>
        <v/>
      </c>
      <c r="B4165" t="str">
        <f>IF(EXPORTACIONES!B4165="","",VLOOKUP(EXPORTACIONES!B4165,PERSONAS!$A$1:$B$59,2,FALSE))</f>
        <v/>
      </c>
      <c r="C4165" t="str">
        <f>IF(EXPORTACIONES!C4165="","",VLOOKUP(EXPORTACIONES!C4165,ACTIVIDADES!$A$1:$B$37,2,FALSE))</f>
        <v/>
      </c>
      <c r="D4165" t="str">
        <f>IF(EXPORTACIONES!D4165="","",EXPORTACIONES!D4165&amp;" -- "&amp;IF(EXPORTACIONES!E4165="","Actividad de "&amp;EXPORTACIONES!C4165,EXPORTACIONES!E4165))</f>
        <v/>
      </c>
      <c r="E4165" t="str">
        <f>IF(EXPORTACIONES!D4165="","",EXPORTACIONES!D4165)</f>
        <v/>
      </c>
      <c r="F4165">
        <f>EXPORTACIONES!F4165</f>
        <v>0</v>
      </c>
      <c r="K4165" t="str">
        <f t="shared" si="585"/>
        <v/>
      </c>
      <c r="M4165">
        <f t="shared" si="586"/>
        <v>0</v>
      </c>
      <c r="N4165" t="str">
        <f t="shared" si="587"/>
        <v/>
      </c>
      <c r="O4165" t="str">
        <f t="shared" si="588"/>
        <v/>
      </c>
      <c r="P4165" t="str">
        <f t="shared" si="589"/>
        <v/>
      </c>
      <c r="Q4165">
        <v>1</v>
      </c>
      <c r="R4165" t="str">
        <f t="shared" si="590"/>
        <v/>
      </c>
      <c r="S4165" t="str">
        <f t="shared" si="591"/>
        <v/>
      </c>
      <c r="T4165" t="str">
        <f t="shared" si="592"/>
        <v/>
      </c>
      <c r="U4165" t="str">
        <f t="shared" si="593"/>
        <v/>
      </c>
    </row>
    <row r="4166" spans="1:21" x14ac:dyDescent="0.25">
      <c r="A4166" s="6" t="str">
        <f>IF(EXPORTACIONES!A4166="","",EXPORTACIONES!A4166)</f>
        <v/>
      </c>
      <c r="B4166" t="str">
        <f>IF(EXPORTACIONES!B4166="","",VLOOKUP(EXPORTACIONES!B4166,PERSONAS!$A$1:$B$59,2,FALSE))</f>
        <v/>
      </c>
      <c r="C4166" t="str">
        <f>IF(EXPORTACIONES!C4166="","",VLOOKUP(EXPORTACIONES!C4166,ACTIVIDADES!$A$1:$B$37,2,FALSE))</f>
        <v/>
      </c>
      <c r="D4166" t="str">
        <f>IF(EXPORTACIONES!D4166="","",EXPORTACIONES!D4166&amp;" -- "&amp;IF(EXPORTACIONES!E4166="","Actividad de "&amp;EXPORTACIONES!C4166,EXPORTACIONES!E4166))</f>
        <v/>
      </c>
      <c r="E4166" t="str">
        <f>IF(EXPORTACIONES!D4166="","",EXPORTACIONES!D4166)</f>
        <v/>
      </c>
      <c r="F4166">
        <f>EXPORTACIONES!F4166</f>
        <v>0</v>
      </c>
      <c r="K4166" t="str">
        <f t="shared" si="585"/>
        <v/>
      </c>
      <c r="M4166">
        <f t="shared" si="586"/>
        <v>0</v>
      </c>
      <c r="N4166" t="str">
        <f t="shared" si="587"/>
        <v/>
      </c>
      <c r="O4166" t="str">
        <f t="shared" si="588"/>
        <v/>
      </c>
      <c r="P4166" t="str">
        <f t="shared" si="589"/>
        <v/>
      </c>
      <c r="Q4166">
        <v>1</v>
      </c>
      <c r="R4166" t="str">
        <f t="shared" si="590"/>
        <v/>
      </c>
      <c r="S4166" t="str">
        <f t="shared" si="591"/>
        <v/>
      </c>
      <c r="T4166" t="str">
        <f t="shared" si="592"/>
        <v/>
      </c>
      <c r="U4166" t="str">
        <f t="shared" si="593"/>
        <v/>
      </c>
    </row>
    <row r="4167" spans="1:21" x14ac:dyDescent="0.25">
      <c r="A4167" s="6" t="str">
        <f>IF(EXPORTACIONES!A4167="","",EXPORTACIONES!A4167)</f>
        <v/>
      </c>
      <c r="B4167" t="str">
        <f>IF(EXPORTACIONES!B4167="","",VLOOKUP(EXPORTACIONES!B4167,PERSONAS!$A$1:$B$59,2,FALSE))</f>
        <v/>
      </c>
      <c r="C4167" t="str">
        <f>IF(EXPORTACIONES!C4167="","",VLOOKUP(EXPORTACIONES!C4167,ACTIVIDADES!$A$1:$B$37,2,FALSE))</f>
        <v/>
      </c>
      <c r="D4167" t="str">
        <f>IF(EXPORTACIONES!D4167="","",EXPORTACIONES!D4167&amp;" -- "&amp;IF(EXPORTACIONES!E4167="","Actividad de "&amp;EXPORTACIONES!C4167,EXPORTACIONES!E4167))</f>
        <v/>
      </c>
      <c r="E4167" t="str">
        <f>IF(EXPORTACIONES!D4167="","",EXPORTACIONES!D4167)</f>
        <v/>
      </c>
      <c r="F4167">
        <f>EXPORTACIONES!F4167</f>
        <v>0</v>
      </c>
      <c r="K4167" t="str">
        <f t="shared" si="585"/>
        <v/>
      </c>
      <c r="M4167">
        <f t="shared" si="586"/>
        <v>0</v>
      </c>
      <c r="N4167" t="str">
        <f t="shared" si="587"/>
        <v/>
      </c>
      <c r="O4167" t="str">
        <f t="shared" si="588"/>
        <v/>
      </c>
      <c r="P4167" t="str">
        <f t="shared" si="589"/>
        <v/>
      </c>
      <c r="Q4167">
        <v>1</v>
      </c>
      <c r="R4167" t="str">
        <f t="shared" si="590"/>
        <v/>
      </c>
      <c r="S4167" t="str">
        <f t="shared" si="591"/>
        <v/>
      </c>
      <c r="T4167" t="str">
        <f t="shared" si="592"/>
        <v/>
      </c>
      <c r="U4167" t="str">
        <f t="shared" si="593"/>
        <v/>
      </c>
    </row>
    <row r="4168" spans="1:21" x14ac:dyDescent="0.25">
      <c r="A4168" s="6" t="str">
        <f>IF(EXPORTACIONES!A4168="","",EXPORTACIONES!A4168)</f>
        <v/>
      </c>
      <c r="B4168" t="str">
        <f>IF(EXPORTACIONES!B4168="","",VLOOKUP(EXPORTACIONES!B4168,PERSONAS!$A$1:$B$59,2,FALSE))</f>
        <v/>
      </c>
      <c r="C4168" t="str">
        <f>IF(EXPORTACIONES!C4168="","",VLOOKUP(EXPORTACIONES!C4168,ACTIVIDADES!$A$1:$B$37,2,FALSE))</f>
        <v/>
      </c>
      <c r="D4168" t="str">
        <f>IF(EXPORTACIONES!D4168="","",EXPORTACIONES!D4168&amp;" -- "&amp;IF(EXPORTACIONES!E4168="","Actividad de "&amp;EXPORTACIONES!C4168,EXPORTACIONES!E4168))</f>
        <v/>
      </c>
      <c r="E4168" t="str">
        <f>IF(EXPORTACIONES!D4168="","",EXPORTACIONES!D4168)</f>
        <v/>
      </c>
      <c r="F4168">
        <f>EXPORTACIONES!F4168</f>
        <v>0</v>
      </c>
      <c r="K4168" t="str">
        <f t="shared" si="585"/>
        <v/>
      </c>
      <c r="M4168">
        <f t="shared" si="586"/>
        <v>0</v>
      </c>
      <c r="N4168" t="str">
        <f t="shared" si="587"/>
        <v/>
      </c>
      <c r="O4168" t="str">
        <f t="shared" si="588"/>
        <v/>
      </c>
      <c r="P4168" t="str">
        <f t="shared" si="589"/>
        <v/>
      </c>
      <c r="Q4168">
        <v>1</v>
      </c>
      <c r="R4168" t="str">
        <f t="shared" si="590"/>
        <v/>
      </c>
      <c r="S4168" t="str">
        <f t="shared" si="591"/>
        <v/>
      </c>
      <c r="T4168" t="str">
        <f t="shared" si="592"/>
        <v/>
      </c>
      <c r="U4168" t="str">
        <f t="shared" si="593"/>
        <v/>
      </c>
    </row>
    <row r="4169" spans="1:21" x14ac:dyDescent="0.25">
      <c r="A4169" s="6" t="str">
        <f>IF(EXPORTACIONES!A4169="","",EXPORTACIONES!A4169)</f>
        <v/>
      </c>
      <c r="B4169" t="str">
        <f>IF(EXPORTACIONES!B4169="","",VLOOKUP(EXPORTACIONES!B4169,PERSONAS!$A$1:$B$59,2,FALSE))</f>
        <v/>
      </c>
      <c r="C4169" t="str">
        <f>IF(EXPORTACIONES!C4169="","",VLOOKUP(EXPORTACIONES!C4169,ACTIVIDADES!$A$1:$B$37,2,FALSE))</f>
        <v/>
      </c>
      <c r="D4169" t="str">
        <f>IF(EXPORTACIONES!D4169="","",EXPORTACIONES!D4169&amp;" -- "&amp;IF(EXPORTACIONES!E4169="","Actividad de "&amp;EXPORTACIONES!C4169,EXPORTACIONES!E4169))</f>
        <v/>
      </c>
      <c r="E4169" t="str">
        <f>IF(EXPORTACIONES!D4169="","",EXPORTACIONES!D4169)</f>
        <v/>
      </c>
      <c r="F4169">
        <f>EXPORTACIONES!F4169</f>
        <v>0</v>
      </c>
      <c r="K4169" t="str">
        <f t="shared" si="585"/>
        <v/>
      </c>
      <c r="M4169">
        <f t="shared" si="586"/>
        <v>0</v>
      </c>
      <c r="N4169" t="str">
        <f t="shared" si="587"/>
        <v/>
      </c>
      <c r="O4169" t="str">
        <f t="shared" si="588"/>
        <v/>
      </c>
      <c r="P4169" t="str">
        <f t="shared" si="589"/>
        <v/>
      </c>
      <c r="Q4169">
        <v>1</v>
      </c>
      <c r="R4169" t="str">
        <f t="shared" si="590"/>
        <v/>
      </c>
      <c r="S4169" t="str">
        <f t="shared" si="591"/>
        <v/>
      </c>
      <c r="T4169" t="str">
        <f t="shared" si="592"/>
        <v/>
      </c>
      <c r="U4169" t="str">
        <f t="shared" si="593"/>
        <v/>
      </c>
    </row>
    <row r="4170" spans="1:21" x14ac:dyDescent="0.25">
      <c r="A4170" s="6" t="str">
        <f>IF(EXPORTACIONES!A4170="","",EXPORTACIONES!A4170)</f>
        <v/>
      </c>
      <c r="B4170" t="str">
        <f>IF(EXPORTACIONES!B4170="","",VLOOKUP(EXPORTACIONES!B4170,PERSONAS!$A$1:$B$59,2,FALSE))</f>
        <v/>
      </c>
      <c r="C4170" t="str">
        <f>IF(EXPORTACIONES!C4170="","",VLOOKUP(EXPORTACIONES!C4170,ACTIVIDADES!$A$1:$B$37,2,FALSE))</f>
        <v/>
      </c>
      <c r="D4170" t="str">
        <f>IF(EXPORTACIONES!D4170="","",EXPORTACIONES!D4170&amp;" -- "&amp;IF(EXPORTACIONES!E4170="","Actividad de "&amp;EXPORTACIONES!C4170,EXPORTACIONES!E4170))</f>
        <v/>
      </c>
      <c r="E4170" t="str">
        <f>IF(EXPORTACIONES!D4170="","",EXPORTACIONES!D4170)</f>
        <v/>
      </c>
      <c r="F4170">
        <f>EXPORTACIONES!F4170</f>
        <v>0</v>
      </c>
      <c r="K4170" t="str">
        <f t="shared" si="585"/>
        <v/>
      </c>
      <c r="M4170">
        <f t="shared" si="586"/>
        <v>0</v>
      </c>
      <c r="N4170" t="str">
        <f t="shared" si="587"/>
        <v/>
      </c>
      <c r="O4170" t="str">
        <f t="shared" si="588"/>
        <v/>
      </c>
      <c r="P4170" t="str">
        <f t="shared" si="589"/>
        <v/>
      </c>
      <c r="Q4170">
        <v>1</v>
      </c>
      <c r="R4170" t="str">
        <f t="shared" si="590"/>
        <v/>
      </c>
      <c r="S4170" t="str">
        <f t="shared" si="591"/>
        <v/>
      </c>
      <c r="T4170" t="str">
        <f t="shared" si="592"/>
        <v/>
      </c>
      <c r="U4170" t="str">
        <f t="shared" si="593"/>
        <v/>
      </c>
    </row>
    <row r="4171" spans="1:21" x14ac:dyDescent="0.25">
      <c r="A4171" s="6" t="str">
        <f>IF(EXPORTACIONES!A4171="","",EXPORTACIONES!A4171)</f>
        <v/>
      </c>
      <c r="B4171" t="str">
        <f>IF(EXPORTACIONES!B4171="","",VLOOKUP(EXPORTACIONES!B4171,PERSONAS!$A$1:$B$59,2,FALSE))</f>
        <v/>
      </c>
      <c r="C4171" t="str">
        <f>IF(EXPORTACIONES!C4171="","",VLOOKUP(EXPORTACIONES!C4171,ACTIVIDADES!$A$1:$B$37,2,FALSE))</f>
        <v/>
      </c>
      <c r="D4171" t="str">
        <f>IF(EXPORTACIONES!D4171="","",EXPORTACIONES!D4171&amp;" -- "&amp;IF(EXPORTACIONES!E4171="","Actividad de "&amp;EXPORTACIONES!C4171,EXPORTACIONES!E4171))</f>
        <v/>
      </c>
      <c r="E4171" t="str">
        <f>IF(EXPORTACIONES!D4171="","",EXPORTACIONES!D4171)</f>
        <v/>
      </c>
      <c r="F4171">
        <f>EXPORTACIONES!F4171</f>
        <v>0</v>
      </c>
      <c r="K4171" t="str">
        <f t="shared" si="585"/>
        <v/>
      </c>
      <c r="M4171">
        <f t="shared" si="586"/>
        <v>0</v>
      </c>
      <c r="N4171" t="str">
        <f t="shared" si="587"/>
        <v/>
      </c>
      <c r="O4171" t="str">
        <f t="shared" si="588"/>
        <v/>
      </c>
      <c r="P4171" t="str">
        <f t="shared" si="589"/>
        <v/>
      </c>
      <c r="Q4171">
        <v>1</v>
      </c>
      <c r="R4171" t="str">
        <f t="shared" si="590"/>
        <v/>
      </c>
      <c r="S4171" t="str">
        <f t="shared" si="591"/>
        <v/>
      </c>
      <c r="T4171" t="str">
        <f t="shared" si="592"/>
        <v/>
      </c>
      <c r="U4171" t="str">
        <f t="shared" si="593"/>
        <v/>
      </c>
    </row>
    <row r="4172" spans="1:21" x14ac:dyDescent="0.25">
      <c r="A4172" s="6" t="str">
        <f>IF(EXPORTACIONES!A4172="","",EXPORTACIONES!A4172)</f>
        <v/>
      </c>
      <c r="B4172" t="str">
        <f>IF(EXPORTACIONES!B4172="","",VLOOKUP(EXPORTACIONES!B4172,PERSONAS!$A$1:$B$59,2,FALSE))</f>
        <v/>
      </c>
      <c r="C4172" t="str">
        <f>IF(EXPORTACIONES!C4172="","",VLOOKUP(EXPORTACIONES!C4172,ACTIVIDADES!$A$1:$B$37,2,FALSE))</f>
        <v/>
      </c>
      <c r="D4172" t="str">
        <f>IF(EXPORTACIONES!D4172="","",EXPORTACIONES!D4172&amp;" -- "&amp;IF(EXPORTACIONES!E4172="","Actividad de "&amp;EXPORTACIONES!C4172,EXPORTACIONES!E4172))</f>
        <v/>
      </c>
      <c r="E4172" t="str">
        <f>IF(EXPORTACIONES!D4172="","",EXPORTACIONES!D4172)</f>
        <v/>
      </c>
      <c r="F4172">
        <f>EXPORTACIONES!F4172</f>
        <v>0</v>
      </c>
      <c r="K4172" t="str">
        <f t="shared" si="585"/>
        <v/>
      </c>
      <c r="M4172">
        <f t="shared" si="586"/>
        <v>0</v>
      </c>
      <c r="N4172" t="str">
        <f t="shared" si="587"/>
        <v/>
      </c>
      <c r="O4172" t="str">
        <f t="shared" si="588"/>
        <v/>
      </c>
      <c r="P4172" t="str">
        <f t="shared" si="589"/>
        <v/>
      </c>
      <c r="Q4172">
        <v>1</v>
      </c>
      <c r="R4172" t="str">
        <f t="shared" si="590"/>
        <v/>
      </c>
      <c r="S4172" t="str">
        <f t="shared" si="591"/>
        <v/>
      </c>
      <c r="T4172" t="str">
        <f t="shared" si="592"/>
        <v/>
      </c>
      <c r="U4172" t="str">
        <f t="shared" si="593"/>
        <v/>
      </c>
    </row>
    <row r="4173" spans="1:21" x14ac:dyDescent="0.25">
      <c r="A4173" s="6" t="str">
        <f>IF(EXPORTACIONES!A4173="","",EXPORTACIONES!A4173)</f>
        <v/>
      </c>
      <c r="B4173" t="str">
        <f>IF(EXPORTACIONES!B4173="","",VLOOKUP(EXPORTACIONES!B4173,PERSONAS!$A$1:$B$59,2,FALSE))</f>
        <v/>
      </c>
      <c r="C4173" t="str">
        <f>IF(EXPORTACIONES!C4173="","",VLOOKUP(EXPORTACIONES!C4173,ACTIVIDADES!$A$1:$B$37,2,FALSE))</f>
        <v/>
      </c>
      <c r="D4173" t="str">
        <f>IF(EXPORTACIONES!D4173="","",EXPORTACIONES!D4173&amp;" -- "&amp;IF(EXPORTACIONES!E4173="","Actividad de "&amp;EXPORTACIONES!C4173,EXPORTACIONES!E4173))</f>
        <v/>
      </c>
      <c r="E4173" t="str">
        <f>IF(EXPORTACIONES!D4173="","",EXPORTACIONES!D4173)</f>
        <v/>
      </c>
      <c r="F4173">
        <f>EXPORTACIONES!F4173</f>
        <v>0</v>
      </c>
      <c r="K4173" t="str">
        <f t="shared" si="585"/>
        <v/>
      </c>
      <c r="M4173">
        <f t="shared" si="586"/>
        <v>0</v>
      </c>
      <c r="N4173" t="str">
        <f t="shared" si="587"/>
        <v/>
      </c>
      <c r="O4173" t="str">
        <f t="shared" si="588"/>
        <v/>
      </c>
      <c r="P4173" t="str">
        <f t="shared" si="589"/>
        <v/>
      </c>
      <c r="Q4173">
        <v>1</v>
      </c>
      <c r="R4173" t="str">
        <f t="shared" si="590"/>
        <v/>
      </c>
      <c r="S4173" t="str">
        <f t="shared" si="591"/>
        <v/>
      </c>
      <c r="T4173" t="str">
        <f t="shared" si="592"/>
        <v/>
      </c>
      <c r="U4173" t="str">
        <f t="shared" si="593"/>
        <v/>
      </c>
    </row>
    <row r="4174" spans="1:21" x14ac:dyDescent="0.25">
      <c r="A4174" s="6" t="str">
        <f>IF(EXPORTACIONES!A4174="","",EXPORTACIONES!A4174)</f>
        <v/>
      </c>
      <c r="B4174" t="str">
        <f>IF(EXPORTACIONES!B4174="","",VLOOKUP(EXPORTACIONES!B4174,PERSONAS!$A$1:$B$59,2,FALSE))</f>
        <v/>
      </c>
      <c r="C4174" t="str">
        <f>IF(EXPORTACIONES!C4174="","",VLOOKUP(EXPORTACIONES!C4174,ACTIVIDADES!$A$1:$B$37,2,FALSE))</f>
        <v/>
      </c>
      <c r="D4174" t="str">
        <f>IF(EXPORTACIONES!D4174="","",EXPORTACIONES!D4174&amp;" -- "&amp;IF(EXPORTACIONES!E4174="","Actividad de "&amp;EXPORTACIONES!C4174,EXPORTACIONES!E4174))</f>
        <v/>
      </c>
      <c r="E4174" t="str">
        <f>IF(EXPORTACIONES!D4174="","",EXPORTACIONES!D4174)</f>
        <v/>
      </c>
      <c r="F4174">
        <f>EXPORTACIONES!F4174</f>
        <v>0</v>
      </c>
      <c r="K4174" t="str">
        <f t="shared" si="585"/>
        <v/>
      </c>
      <c r="M4174">
        <f t="shared" si="586"/>
        <v>0</v>
      </c>
      <c r="N4174" t="str">
        <f t="shared" si="587"/>
        <v/>
      </c>
      <c r="O4174" t="str">
        <f t="shared" si="588"/>
        <v/>
      </c>
      <c r="P4174" t="str">
        <f t="shared" si="589"/>
        <v/>
      </c>
      <c r="Q4174">
        <v>1</v>
      </c>
      <c r="R4174" t="str">
        <f t="shared" si="590"/>
        <v/>
      </c>
      <c r="S4174" t="str">
        <f t="shared" si="591"/>
        <v/>
      </c>
      <c r="T4174" t="str">
        <f t="shared" si="592"/>
        <v/>
      </c>
      <c r="U4174" t="str">
        <f t="shared" si="593"/>
        <v/>
      </c>
    </row>
    <row r="4175" spans="1:21" x14ac:dyDescent="0.25">
      <c r="A4175" s="6" t="str">
        <f>IF(EXPORTACIONES!A4175="","",EXPORTACIONES!A4175)</f>
        <v/>
      </c>
      <c r="B4175" t="str">
        <f>IF(EXPORTACIONES!B4175="","",VLOOKUP(EXPORTACIONES!B4175,PERSONAS!$A$1:$B$59,2,FALSE))</f>
        <v/>
      </c>
      <c r="C4175" t="str">
        <f>IF(EXPORTACIONES!C4175="","",VLOOKUP(EXPORTACIONES!C4175,ACTIVIDADES!$A$1:$B$37,2,FALSE))</f>
        <v/>
      </c>
      <c r="D4175" t="str">
        <f>IF(EXPORTACIONES!D4175="","",EXPORTACIONES!D4175&amp;" -- "&amp;IF(EXPORTACIONES!E4175="","Actividad de "&amp;EXPORTACIONES!C4175,EXPORTACIONES!E4175))</f>
        <v/>
      </c>
      <c r="E4175" t="str">
        <f>IF(EXPORTACIONES!D4175="","",EXPORTACIONES!D4175)</f>
        <v/>
      </c>
      <c r="F4175">
        <f>EXPORTACIONES!F4175</f>
        <v>0</v>
      </c>
      <c r="K4175" t="str">
        <f t="shared" si="585"/>
        <v/>
      </c>
      <c r="M4175">
        <f t="shared" si="586"/>
        <v>0</v>
      </c>
      <c r="N4175" t="str">
        <f t="shared" si="587"/>
        <v/>
      </c>
      <c r="O4175" t="str">
        <f t="shared" si="588"/>
        <v/>
      </c>
      <c r="P4175" t="str">
        <f t="shared" si="589"/>
        <v/>
      </c>
      <c r="Q4175">
        <v>1</v>
      </c>
      <c r="R4175" t="str">
        <f t="shared" si="590"/>
        <v/>
      </c>
      <c r="S4175" t="str">
        <f t="shared" si="591"/>
        <v/>
      </c>
      <c r="T4175" t="str">
        <f t="shared" si="592"/>
        <v/>
      </c>
      <c r="U4175" t="str">
        <f t="shared" si="593"/>
        <v/>
      </c>
    </row>
    <row r="4176" spans="1:21" x14ac:dyDescent="0.25">
      <c r="A4176" s="6" t="str">
        <f>IF(EXPORTACIONES!A4176="","",EXPORTACIONES!A4176)</f>
        <v/>
      </c>
      <c r="B4176" t="str">
        <f>IF(EXPORTACIONES!B4176="","",VLOOKUP(EXPORTACIONES!B4176,PERSONAS!$A$1:$B$59,2,FALSE))</f>
        <v/>
      </c>
      <c r="C4176" t="str">
        <f>IF(EXPORTACIONES!C4176="","",VLOOKUP(EXPORTACIONES!C4176,ACTIVIDADES!$A$1:$B$37,2,FALSE))</f>
        <v/>
      </c>
      <c r="D4176" t="str">
        <f>IF(EXPORTACIONES!D4176="","",EXPORTACIONES!D4176&amp;" -- "&amp;IF(EXPORTACIONES!E4176="","Actividad de "&amp;EXPORTACIONES!C4176,EXPORTACIONES!E4176))</f>
        <v/>
      </c>
      <c r="E4176" t="str">
        <f>IF(EXPORTACIONES!D4176="","",EXPORTACIONES!D4176)</f>
        <v/>
      </c>
      <c r="F4176">
        <f>EXPORTACIONES!F4176</f>
        <v>0</v>
      </c>
      <c r="K4176" t="str">
        <f t="shared" si="585"/>
        <v/>
      </c>
      <c r="M4176">
        <f t="shared" si="586"/>
        <v>0</v>
      </c>
      <c r="N4176" t="str">
        <f t="shared" si="587"/>
        <v/>
      </c>
      <c r="O4176" t="str">
        <f t="shared" si="588"/>
        <v/>
      </c>
      <c r="P4176" t="str">
        <f t="shared" si="589"/>
        <v/>
      </c>
      <c r="Q4176">
        <v>1</v>
      </c>
      <c r="R4176" t="str">
        <f t="shared" si="590"/>
        <v/>
      </c>
      <c r="S4176" t="str">
        <f t="shared" si="591"/>
        <v/>
      </c>
      <c r="T4176" t="str">
        <f t="shared" si="592"/>
        <v/>
      </c>
      <c r="U4176" t="str">
        <f t="shared" si="593"/>
        <v/>
      </c>
    </row>
    <row r="4177" spans="1:21" x14ac:dyDescent="0.25">
      <c r="A4177" s="6" t="str">
        <f>IF(EXPORTACIONES!A4177="","",EXPORTACIONES!A4177)</f>
        <v/>
      </c>
      <c r="B4177" t="str">
        <f>IF(EXPORTACIONES!B4177="","",VLOOKUP(EXPORTACIONES!B4177,PERSONAS!$A$1:$B$59,2,FALSE))</f>
        <v/>
      </c>
      <c r="C4177" t="str">
        <f>IF(EXPORTACIONES!C4177="","",VLOOKUP(EXPORTACIONES!C4177,ACTIVIDADES!$A$1:$B$37,2,FALSE))</f>
        <v/>
      </c>
      <c r="D4177" t="str">
        <f>IF(EXPORTACIONES!D4177="","",EXPORTACIONES!D4177&amp;" -- "&amp;IF(EXPORTACIONES!E4177="","Actividad de "&amp;EXPORTACIONES!C4177,EXPORTACIONES!E4177))</f>
        <v/>
      </c>
      <c r="E4177" t="str">
        <f>IF(EXPORTACIONES!D4177="","",EXPORTACIONES!D4177)</f>
        <v/>
      </c>
      <c r="F4177">
        <f>EXPORTACIONES!F4177</f>
        <v>0</v>
      </c>
      <c r="K4177" t="str">
        <f t="shared" si="585"/>
        <v/>
      </c>
      <c r="M4177">
        <f t="shared" si="586"/>
        <v>0</v>
      </c>
      <c r="N4177" t="str">
        <f t="shared" si="587"/>
        <v/>
      </c>
      <c r="O4177" t="str">
        <f t="shared" si="588"/>
        <v/>
      </c>
      <c r="P4177" t="str">
        <f t="shared" si="589"/>
        <v/>
      </c>
      <c r="Q4177">
        <v>1</v>
      </c>
      <c r="R4177" t="str">
        <f t="shared" si="590"/>
        <v/>
      </c>
      <c r="S4177" t="str">
        <f t="shared" si="591"/>
        <v/>
      </c>
      <c r="T4177" t="str">
        <f t="shared" si="592"/>
        <v/>
      </c>
      <c r="U4177" t="str">
        <f t="shared" si="593"/>
        <v/>
      </c>
    </row>
    <row r="4178" spans="1:21" x14ac:dyDescent="0.25">
      <c r="A4178" s="6" t="str">
        <f>IF(EXPORTACIONES!A4178="","",EXPORTACIONES!A4178)</f>
        <v/>
      </c>
      <c r="B4178" t="str">
        <f>IF(EXPORTACIONES!B4178="","",VLOOKUP(EXPORTACIONES!B4178,PERSONAS!$A$1:$B$59,2,FALSE))</f>
        <v/>
      </c>
      <c r="C4178" t="str">
        <f>IF(EXPORTACIONES!C4178="","",VLOOKUP(EXPORTACIONES!C4178,ACTIVIDADES!$A$1:$B$37,2,FALSE))</f>
        <v/>
      </c>
      <c r="D4178" t="str">
        <f>IF(EXPORTACIONES!D4178="","",EXPORTACIONES!D4178&amp;" -- "&amp;IF(EXPORTACIONES!E4178="","Actividad de "&amp;EXPORTACIONES!C4178,EXPORTACIONES!E4178))</f>
        <v/>
      </c>
      <c r="E4178" t="str">
        <f>IF(EXPORTACIONES!D4178="","",EXPORTACIONES!D4178)</f>
        <v/>
      </c>
      <c r="F4178">
        <f>EXPORTACIONES!F4178</f>
        <v>0</v>
      </c>
      <c r="K4178" t="str">
        <f t="shared" si="585"/>
        <v/>
      </c>
      <c r="M4178">
        <f t="shared" si="586"/>
        <v>0</v>
      </c>
      <c r="N4178" t="str">
        <f t="shared" si="587"/>
        <v/>
      </c>
      <c r="O4178" t="str">
        <f t="shared" si="588"/>
        <v/>
      </c>
      <c r="P4178" t="str">
        <f t="shared" si="589"/>
        <v/>
      </c>
      <c r="Q4178">
        <v>1</v>
      </c>
      <c r="R4178" t="str">
        <f t="shared" si="590"/>
        <v/>
      </c>
      <c r="S4178" t="str">
        <f t="shared" si="591"/>
        <v/>
      </c>
      <c r="T4178" t="str">
        <f t="shared" si="592"/>
        <v/>
      </c>
      <c r="U4178" t="str">
        <f t="shared" si="593"/>
        <v/>
      </c>
    </row>
    <row r="4179" spans="1:21" x14ac:dyDescent="0.25">
      <c r="A4179" s="6" t="str">
        <f>IF(EXPORTACIONES!A4179="","",EXPORTACIONES!A4179)</f>
        <v/>
      </c>
      <c r="B4179" t="str">
        <f>IF(EXPORTACIONES!B4179="","",VLOOKUP(EXPORTACIONES!B4179,PERSONAS!$A$1:$B$59,2,FALSE))</f>
        <v/>
      </c>
      <c r="C4179" t="str">
        <f>IF(EXPORTACIONES!C4179="","",VLOOKUP(EXPORTACIONES!C4179,ACTIVIDADES!$A$1:$B$37,2,FALSE))</f>
        <v/>
      </c>
      <c r="D4179" t="str">
        <f>IF(EXPORTACIONES!D4179="","",EXPORTACIONES!D4179&amp;" -- "&amp;IF(EXPORTACIONES!E4179="","Actividad de "&amp;EXPORTACIONES!C4179,EXPORTACIONES!E4179))</f>
        <v/>
      </c>
      <c r="E4179" t="str">
        <f>IF(EXPORTACIONES!D4179="","",EXPORTACIONES!D4179)</f>
        <v/>
      </c>
      <c r="F4179">
        <f>EXPORTACIONES!F4179</f>
        <v>0</v>
      </c>
      <c r="K4179" t="str">
        <f t="shared" si="585"/>
        <v/>
      </c>
      <c r="M4179">
        <f t="shared" si="586"/>
        <v>0</v>
      </c>
      <c r="N4179" t="str">
        <f t="shared" si="587"/>
        <v/>
      </c>
      <c r="O4179" t="str">
        <f t="shared" si="588"/>
        <v/>
      </c>
      <c r="P4179" t="str">
        <f t="shared" si="589"/>
        <v/>
      </c>
      <c r="Q4179">
        <v>1</v>
      </c>
      <c r="R4179" t="str">
        <f t="shared" si="590"/>
        <v/>
      </c>
      <c r="S4179" t="str">
        <f t="shared" si="591"/>
        <v/>
      </c>
      <c r="T4179" t="str">
        <f t="shared" si="592"/>
        <v/>
      </c>
      <c r="U4179" t="str">
        <f t="shared" si="593"/>
        <v/>
      </c>
    </row>
    <row r="4180" spans="1:21" x14ac:dyDescent="0.25">
      <c r="A4180" s="6" t="str">
        <f>IF(EXPORTACIONES!A4180="","",EXPORTACIONES!A4180)</f>
        <v/>
      </c>
      <c r="B4180" t="str">
        <f>IF(EXPORTACIONES!B4180="","",VLOOKUP(EXPORTACIONES!B4180,PERSONAS!$A$1:$B$59,2,FALSE))</f>
        <v/>
      </c>
      <c r="C4180" t="str">
        <f>IF(EXPORTACIONES!C4180="","",VLOOKUP(EXPORTACIONES!C4180,ACTIVIDADES!$A$1:$B$37,2,FALSE))</f>
        <v/>
      </c>
      <c r="D4180" t="str">
        <f>IF(EXPORTACIONES!D4180="","",EXPORTACIONES!D4180&amp;" -- "&amp;IF(EXPORTACIONES!E4180="","Actividad de "&amp;EXPORTACIONES!C4180,EXPORTACIONES!E4180))</f>
        <v/>
      </c>
      <c r="E4180" t="str">
        <f>IF(EXPORTACIONES!D4180="","",EXPORTACIONES!D4180)</f>
        <v/>
      </c>
      <c r="F4180">
        <f>EXPORTACIONES!F4180</f>
        <v>0</v>
      </c>
      <c r="K4180" t="str">
        <f t="shared" si="585"/>
        <v/>
      </c>
      <c r="M4180">
        <f t="shared" si="586"/>
        <v>0</v>
      </c>
      <c r="N4180" t="str">
        <f t="shared" si="587"/>
        <v/>
      </c>
      <c r="O4180" t="str">
        <f t="shared" si="588"/>
        <v/>
      </c>
      <c r="P4180" t="str">
        <f t="shared" si="589"/>
        <v/>
      </c>
      <c r="Q4180">
        <v>1</v>
      </c>
      <c r="R4180" t="str">
        <f t="shared" si="590"/>
        <v/>
      </c>
      <c r="S4180" t="str">
        <f t="shared" si="591"/>
        <v/>
      </c>
      <c r="T4180" t="str">
        <f t="shared" si="592"/>
        <v/>
      </c>
      <c r="U4180" t="str">
        <f t="shared" si="593"/>
        <v/>
      </c>
    </row>
    <row r="4181" spans="1:21" x14ac:dyDescent="0.25">
      <c r="A4181" s="6" t="str">
        <f>IF(EXPORTACIONES!A4181="","",EXPORTACIONES!A4181)</f>
        <v/>
      </c>
      <c r="B4181" t="str">
        <f>IF(EXPORTACIONES!B4181="","",VLOOKUP(EXPORTACIONES!B4181,PERSONAS!$A$1:$B$59,2,FALSE))</f>
        <v/>
      </c>
      <c r="C4181" t="str">
        <f>IF(EXPORTACIONES!C4181="","",VLOOKUP(EXPORTACIONES!C4181,ACTIVIDADES!$A$1:$B$37,2,FALSE))</f>
        <v/>
      </c>
      <c r="D4181" t="str">
        <f>IF(EXPORTACIONES!D4181="","",EXPORTACIONES!D4181&amp;" -- "&amp;IF(EXPORTACIONES!E4181="","Actividad de "&amp;EXPORTACIONES!C4181,EXPORTACIONES!E4181))</f>
        <v/>
      </c>
      <c r="E4181" t="str">
        <f>IF(EXPORTACIONES!D4181="","",EXPORTACIONES!D4181)</f>
        <v/>
      </c>
      <c r="F4181">
        <f>EXPORTACIONES!F4181</f>
        <v>0</v>
      </c>
      <c r="K4181" t="str">
        <f t="shared" si="585"/>
        <v/>
      </c>
      <c r="M4181">
        <f t="shared" si="586"/>
        <v>0</v>
      </c>
      <c r="N4181" t="str">
        <f t="shared" si="587"/>
        <v/>
      </c>
      <c r="O4181" t="str">
        <f t="shared" si="588"/>
        <v/>
      </c>
      <c r="P4181" t="str">
        <f t="shared" si="589"/>
        <v/>
      </c>
      <c r="Q4181">
        <v>1</v>
      </c>
      <c r="R4181" t="str">
        <f t="shared" si="590"/>
        <v/>
      </c>
      <c r="S4181" t="str">
        <f t="shared" si="591"/>
        <v/>
      </c>
      <c r="T4181" t="str">
        <f t="shared" si="592"/>
        <v/>
      </c>
      <c r="U4181" t="str">
        <f t="shared" si="593"/>
        <v/>
      </c>
    </row>
    <row r="4182" spans="1:21" x14ac:dyDescent="0.25">
      <c r="A4182" s="6" t="str">
        <f>IF(EXPORTACIONES!A4182="","",EXPORTACIONES!A4182)</f>
        <v/>
      </c>
      <c r="B4182" t="str">
        <f>IF(EXPORTACIONES!B4182="","",VLOOKUP(EXPORTACIONES!B4182,PERSONAS!$A$1:$B$59,2,FALSE))</f>
        <v/>
      </c>
      <c r="C4182" t="str">
        <f>IF(EXPORTACIONES!C4182="","",VLOOKUP(EXPORTACIONES!C4182,ACTIVIDADES!$A$1:$B$37,2,FALSE))</f>
        <v/>
      </c>
      <c r="D4182" t="str">
        <f>IF(EXPORTACIONES!D4182="","",EXPORTACIONES!D4182&amp;" -- "&amp;IF(EXPORTACIONES!E4182="","Actividad de "&amp;EXPORTACIONES!C4182,EXPORTACIONES!E4182))</f>
        <v/>
      </c>
      <c r="E4182" t="str">
        <f>IF(EXPORTACIONES!D4182="","",EXPORTACIONES!D4182)</f>
        <v/>
      </c>
      <c r="F4182">
        <f>EXPORTACIONES!F4182</f>
        <v>0</v>
      </c>
      <c r="K4182" t="str">
        <f t="shared" si="585"/>
        <v/>
      </c>
      <c r="M4182">
        <f t="shared" si="586"/>
        <v>0</v>
      </c>
      <c r="N4182" t="str">
        <f t="shared" si="587"/>
        <v/>
      </c>
      <c r="O4182" t="str">
        <f t="shared" si="588"/>
        <v/>
      </c>
      <c r="P4182" t="str">
        <f t="shared" si="589"/>
        <v/>
      </c>
      <c r="Q4182">
        <v>1</v>
      </c>
      <c r="R4182" t="str">
        <f t="shared" si="590"/>
        <v/>
      </c>
      <c r="S4182" t="str">
        <f t="shared" si="591"/>
        <v/>
      </c>
      <c r="T4182" t="str">
        <f t="shared" si="592"/>
        <v/>
      </c>
      <c r="U4182" t="str">
        <f t="shared" si="593"/>
        <v/>
      </c>
    </row>
    <row r="4183" spans="1:21" x14ac:dyDescent="0.25">
      <c r="A4183" s="6" t="str">
        <f>IF(EXPORTACIONES!A4183="","",EXPORTACIONES!A4183)</f>
        <v/>
      </c>
      <c r="B4183" t="str">
        <f>IF(EXPORTACIONES!B4183="","",VLOOKUP(EXPORTACIONES!B4183,PERSONAS!$A$1:$B$59,2,FALSE))</f>
        <v/>
      </c>
      <c r="C4183" t="str">
        <f>IF(EXPORTACIONES!C4183="","",VLOOKUP(EXPORTACIONES!C4183,ACTIVIDADES!$A$1:$B$37,2,FALSE))</f>
        <v/>
      </c>
      <c r="D4183" t="str">
        <f>IF(EXPORTACIONES!D4183="","",EXPORTACIONES!D4183&amp;" -- "&amp;IF(EXPORTACIONES!E4183="","Actividad de "&amp;EXPORTACIONES!C4183,EXPORTACIONES!E4183))</f>
        <v/>
      </c>
      <c r="E4183" t="str">
        <f>IF(EXPORTACIONES!D4183="","",EXPORTACIONES!D4183)</f>
        <v/>
      </c>
      <c r="F4183">
        <f>EXPORTACIONES!F4183</f>
        <v>0</v>
      </c>
      <c r="K4183" t="str">
        <f t="shared" si="585"/>
        <v/>
      </c>
      <c r="M4183">
        <f t="shared" si="586"/>
        <v>0</v>
      </c>
      <c r="N4183" t="str">
        <f t="shared" si="587"/>
        <v/>
      </c>
      <c r="O4183" t="str">
        <f t="shared" si="588"/>
        <v/>
      </c>
      <c r="P4183" t="str">
        <f t="shared" si="589"/>
        <v/>
      </c>
      <c r="Q4183">
        <v>1</v>
      </c>
      <c r="R4183" t="str">
        <f t="shared" si="590"/>
        <v/>
      </c>
      <c r="S4183" t="str">
        <f t="shared" si="591"/>
        <v/>
      </c>
      <c r="T4183" t="str">
        <f t="shared" si="592"/>
        <v/>
      </c>
      <c r="U4183" t="str">
        <f t="shared" si="593"/>
        <v/>
      </c>
    </row>
    <row r="4184" spans="1:21" x14ac:dyDescent="0.25">
      <c r="A4184" s="6" t="str">
        <f>IF(EXPORTACIONES!A4184="","",EXPORTACIONES!A4184)</f>
        <v/>
      </c>
      <c r="B4184" t="str">
        <f>IF(EXPORTACIONES!B4184="","",VLOOKUP(EXPORTACIONES!B4184,PERSONAS!$A$1:$B$59,2,FALSE))</f>
        <v/>
      </c>
      <c r="C4184" t="str">
        <f>IF(EXPORTACIONES!C4184="","",VLOOKUP(EXPORTACIONES!C4184,ACTIVIDADES!$A$1:$B$37,2,FALSE))</f>
        <v/>
      </c>
      <c r="D4184" t="str">
        <f>IF(EXPORTACIONES!D4184="","",EXPORTACIONES!D4184&amp;" -- "&amp;IF(EXPORTACIONES!E4184="","Actividad de "&amp;EXPORTACIONES!C4184,EXPORTACIONES!E4184))</f>
        <v/>
      </c>
      <c r="E4184" t="str">
        <f>IF(EXPORTACIONES!D4184="","",EXPORTACIONES!D4184)</f>
        <v/>
      </c>
      <c r="F4184">
        <f>EXPORTACIONES!F4184</f>
        <v>0</v>
      </c>
      <c r="K4184" t="str">
        <f t="shared" si="585"/>
        <v/>
      </c>
      <c r="M4184">
        <f t="shared" si="586"/>
        <v>0</v>
      </c>
      <c r="N4184" t="str">
        <f t="shared" si="587"/>
        <v/>
      </c>
      <c r="O4184" t="str">
        <f t="shared" si="588"/>
        <v/>
      </c>
      <c r="P4184" t="str">
        <f t="shared" si="589"/>
        <v/>
      </c>
      <c r="Q4184">
        <v>1</v>
      </c>
      <c r="R4184" t="str">
        <f t="shared" si="590"/>
        <v/>
      </c>
      <c r="S4184" t="str">
        <f t="shared" si="591"/>
        <v/>
      </c>
      <c r="T4184" t="str">
        <f t="shared" si="592"/>
        <v/>
      </c>
      <c r="U4184" t="str">
        <f t="shared" si="593"/>
        <v/>
      </c>
    </row>
    <row r="4185" spans="1:21" x14ac:dyDescent="0.25">
      <c r="A4185" s="6" t="str">
        <f>IF(EXPORTACIONES!A4185="","",EXPORTACIONES!A4185)</f>
        <v/>
      </c>
      <c r="B4185" t="str">
        <f>IF(EXPORTACIONES!B4185="","",VLOOKUP(EXPORTACIONES!B4185,PERSONAS!$A$1:$B$59,2,FALSE))</f>
        <v/>
      </c>
      <c r="C4185" t="str">
        <f>IF(EXPORTACIONES!C4185="","",VLOOKUP(EXPORTACIONES!C4185,ACTIVIDADES!$A$1:$B$37,2,FALSE))</f>
        <v/>
      </c>
      <c r="D4185" t="str">
        <f>IF(EXPORTACIONES!D4185="","",EXPORTACIONES!D4185&amp;" -- "&amp;IF(EXPORTACIONES!E4185="","Actividad de "&amp;EXPORTACIONES!C4185,EXPORTACIONES!E4185))</f>
        <v/>
      </c>
      <c r="E4185" t="str">
        <f>IF(EXPORTACIONES!D4185="","",EXPORTACIONES!D4185)</f>
        <v/>
      </c>
      <c r="F4185">
        <f>EXPORTACIONES!F4185</f>
        <v>0</v>
      </c>
      <c r="K4185" t="str">
        <f t="shared" si="585"/>
        <v/>
      </c>
      <c r="M4185">
        <f t="shared" si="586"/>
        <v>0</v>
      </c>
      <c r="N4185" t="str">
        <f t="shared" si="587"/>
        <v/>
      </c>
      <c r="O4185" t="str">
        <f t="shared" si="588"/>
        <v/>
      </c>
      <c r="P4185" t="str">
        <f t="shared" si="589"/>
        <v/>
      </c>
      <c r="Q4185">
        <v>1</v>
      </c>
      <c r="R4185" t="str">
        <f t="shared" si="590"/>
        <v/>
      </c>
      <c r="S4185" t="str">
        <f t="shared" si="591"/>
        <v/>
      </c>
      <c r="T4185" t="str">
        <f t="shared" si="592"/>
        <v/>
      </c>
      <c r="U4185" t="str">
        <f t="shared" si="593"/>
        <v/>
      </c>
    </row>
    <row r="4186" spans="1:21" x14ac:dyDescent="0.25">
      <c r="A4186" s="6" t="str">
        <f>IF(EXPORTACIONES!A4186="","",EXPORTACIONES!A4186)</f>
        <v/>
      </c>
      <c r="B4186" t="str">
        <f>IF(EXPORTACIONES!B4186="","",VLOOKUP(EXPORTACIONES!B4186,PERSONAS!$A$1:$B$59,2,FALSE))</f>
        <v/>
      </c>
      <c r="C4186" t="str">
        <f>IF(EXPORTACIONES!C4186="","",VLOOKUP(EXPORTACIONES!C4186,ACTIVIDADES!$A$1:$B$37,2,FALSE))</f>
        <v/>
      </c>
      <c r="D4186" t="str">
        <f>IF(EXPORTACIONES!D4186="","",EXPORTACIONES!D4186&amp;" -- "&amp;IF(EXPORTACIONES!E4186="","Actividad de "&amp;EXPORTACIONES!C4186,EXPORTACIONES!E4186))</f>
        <v/>
      </c>
      <c r="E4186" t="str">
        <f>IF(EXPORTACIONES!D4186="","",EXPORTACIONES!D4186)</f>
        <v/>
      </c>
      <c r="F4186">
        <f>EXPORTACIONES!F4186</f>
        <v>0</v>
      </c>
      <c r="K4186" t="str">
        <f t="shared" si="585"/>
        <v/>
      </c>
      <c r="M4186">
        <f t="shared" si="586"/>
        <v>0</v>
      </c>
      <c r="N4186" t="str">
        <f t="shared" si="587"/>
        <v/>
      </c>
      <c r="O4186" t="str">
        <f t="shared" si="588"/>
        <v/>
      </c>
      <c r="P4186" t="str">
        <f t="shared" si="589"/>
        <v/>
      </c>
      <c r="Q4186">
        <v>1</v>
      </c>
      <c r="R4186" t="str">
        <f t="shared" si="590"/>
        <v/>
      </c>
      <c r="S4186" t="str">
        <f t="shared" si="591"/>
        <v/>
      </c>
      <c r="T4186" t="str">
        <f t="shared" si="592"/>
        <v/>
      </c>
      <c r="U4186" t="str">
        <f t="shared" si="593"/>
        <v/>
      </c>
    </row>
    <row r="4187" spans="1:21" x14ac:dyDescent="0.25">
      <c r="A4187" s="6" t="str">
        <f>IF(EXPORTACIONES!A4187="","",EXPORTACIONES!A4187)</f>
        <v/>
      </c>
      <c r="B4187" t="str">
        <f>IF(EXPORTACIONES!B4187="","",VLOOKUP(EXPORTACIONES!B4187,PERSONAS!$A$1:$B$59,2,FALSE))</f>
        <v/>
      </c>
      <c r="C4187" t="str">
        <f>IF(EXPORTACIONES!C4187="","",VLOOKUP(EXPORTACIONES!C4187,ACTIVIDADES!$A$1:$B$37,2,FALSE))</f>
        <v/>
      </c>
      <c r="D4187" t="str">
        <f>IF(EXPORTACIONES!D4187="","",EXPORTACIONES!D4187&amp;" -- "&amp;IF(EXPORTACIONES!E4187="","Actividad de "&amp;EXPORTACIONES!C4187,EXPORTACIONES!E4187))</f>
        <v/>
      </c>
      <c r="E4187" t="str">
        <f>IF(EXPORTACIONES!D4187="","",EXPORTACIONES!D4187)</f>
        <v/>
      </c>
      <c r="F4187">
        <f>EXPORTACIONES!F4187</f>
        <v>0</v>
      </c>
      <c r="K4187" t="str">
        <f t="shared" si="585"/>
        <v/>
      </c>
      <c r="M4187">
        <f t="shared" si="586"/>
        <v>0</v>
      </c>
      <c r="N4187" t="str">
        <f t="shared" si="587"/>
        <v/>
      </c>
      <c r="O4187" t="str">
        <f t="shared" si="588"/>
        <v/>
      </c>
      <c r="P4187" t="str">
        <f t="shared" si="589"/>
        <v/>
      </c>
      <c r="Q4187">
        <v>1</v>
      </c>
      <c r="R4187" t="str">
        <f t="shared" si="590"/>
        <v/>
      </c>
      <c r="S4187" t="str">
        <f t="shared" si="591"/>
        <v/>
      </c>
      <c r="T4187" t="str">
        <f t="shared" si="592"/>
        <v/>
      </c>
      <c r="U4187" t="str">
        <f t="shared" si="593"/>
        <v/>
      </c>
    </row>
    <row r="4188" spans="1:21" x14ac:dyDescent="0.25">
      <c r="A4188" s="6" t="str">
        <f>IF(EXPORTACIONES!A4188="","",EXPORTACIONES!A4188)</f>
        <v/>
      </c>
      <c r="B4188" t="str">
        <f>IF(EXPORTACIONES!B4188="","",VLOOKUP(EXPORTACIONES!B4188,PERSONAS!$A$1:$B$59,2,FALSE))</f>
        <v/>
      </c>
      <c r="C4188" t="str">
        <f>IF(EXPORTACIONES!C4188="","",VLOOKUP(EXPORTACIONES!C4188,ACTIVIDADES!$A$1:$B$37,2,FALSE))</f>
        <v/>
      </c>
      <c r="D4188" t="str">
        <f>IF(EXPORTACIONES!D4188="","",EXPORTACIONES!D4188&amp;" -- "&amp;IF(EXPORTACIONES!E4188="","Actividad de "&amp;EXPORTACIONES!C4188,EXPORTACIONES!E4188))</f>
        <v/>
      </c>
      <c r="E4188" t="str">
        <f>IF(EXPORTACIONES!D4188="","",EXPORTACIONES!D4188)</f>
        <v/>
      </c>
      <c r="F4188">
        <f>EXPORTACIONES!F4188</f>
        <v>0</v>
      </c>
      <c r="K4188" t="str">
        <f t="shared" si="585"/>
        <v/>
      </c>
      <c r="M4188">
        <f t="shared" si="586"/>
        <v>0</v>
      </c>
      <c r="N4188" t="str">
        <f t="shared" si="587"/>
        <v/>
      </c>
      <c r="O4188" t="str">
        <f t="shared" si="588"/>
        <v/>
      </c>
      <c r="P4188" t="str">
        <f t="shared" si="589"/>
        <v/>
      </c>
      <c r="Q4188">
        <v>1</v>
      </c>
      <c r="R4188" t="str">
        <f t="shared" si="590"/>
        <v/>
      </c>
      <c r="S4188" t="str">
        <f t="shared" si="591"/>
        <v/>
      </c>
      <c r="T4188" t="str">
        <f t="shared" si="592"/>
        <v/>
      </c>
      <c r="U4188" t="str">
        <f t="shared" si="593"/>
        <v/>
      </c>
    </row>
    <row r="4189" spans="1:21" x14ac:dyDescent="0.25">
      <c r="A4189" s="6" t="str">
        <f>IF(EXPORTACIONES!A4189="","",EXPORTACIONES!A4189)</f>
        <v/>
      </c>
      <c r="B4189" t="str">
        <f>IF(EXPORTACIONES!B4189="","",VLOOKUP(EXPORTACIONES!B4189,PERSONAS!$A$1:$B$59,2,FALSE))</f>
        <v/>
      </c>
      <c r="C4189" t="str">
        <f>IF(EXPORTACIONES!C4189="","",VLOOKUP(EXPORTACIONES!C4189,ACTIVIDADES!$A$1:$B$37,2,FALSE))</f>
        <v/>
      </c>
      <c r="D4189" t="str">
        <f>IF(EXPORTACIONES!D4189="","",EXPORTACIONES!D4189&amp;" -- "&amp;IF(EXPORTACIONES!E4189="","Actividad de "&amp;EXPORTACIONES!C4189,EXPORTACIONES!E4189))</f>
        <v/>
      </c>
      <c r="E4189" t="str">
        <f>IF(EXPORTACIONES!D4189="","",EXPORTACIONES!D4189)</f>
        <v/>
      </c>
      <c r="F4189">
        <f>EXPORTACIONES!F4189</f>
        <v>0</v>
      </c>
      <c r="K4189" t="str">
        <f t="shared" si="585"/>
        <v/>
      </c>
      <c r="M4189">
        <f t="shared" si="586"/>
        <v>0</v>
      </c>
      <c r="N4189" t="str">
        <f t="shared" si="587"/>
        <v/>
      </c>
      <c r="O4189" t="str">
        <f t="shared" si="588"/>
        <v/>
      </c>
      <c r="P4189" t="str">
        <f t="shared" si="589"/>
        <v/>
      </c>
      <c r="Q4189">
        <v>1</v>
      </c>
      <c r="R4189" t="str">
        <f t="shared" si="590"/>
        <v/>
      </c>
      <c r="S4189" t="str">
        <f t="shared" si="591"/>
        <v/>
      </c>
      <c r="T4189" t="str">
        <f t="shared" si="592"/>
        <v/>
      </c>
      <c r="U4189" t="str">
        <f t="shared" si="593"/>
        <v/>
      </c>
    </row>
    <row r="4190" spans="1:21" x14ac:dyDescent="0.25">
      <c r="A4190" s="6" t="str">
        <f>IF(EXPORTACIONES!A4190="","",EXPORTACIONES!A4190)</f>
        <v/>
      </c>
      <c r="B4190" t="str">
        <f>IF(EXPORTACIONES!B4190="","",VLOOKUP(EXPORTACIONES!B4190,PERSONAS!$A$1:$B$59,2,FALSE))</f>
        <v/>
      </c>
      <c r="C4190" t="str">
        <f>IF(EXPORTACIONES!C4190="","",VLOOKUP(EXPORTACIONES!C4190,ACTIVIDADES!$A$1:$B$37,2,FALSE))</f>
        <v/>
      </c>
      <c r="D4190" t="str">
        <f>IF(EXPORTACIONES!D4190="","",EXPORTACIONES!D4190&amp;" -- "&amp;IF(EXPORTACIONES!E4190="","Actividad de "&amp;EXPORTACIONES!C4190,EXPORTACIONES!E4190))</f>
        <v/>
      </c>
      <c r="E4190" t="str">
        <f>IF(EXPORTACIONES!D4190="","",EXPORTACIONES!D4190)</f>
        <v/>
      </c>
      <c r="F4190">
        <f>EXPORTACIONES!F4190</f>
        <v>0</v>
      </c>
      <c r="K4190" t="str">
        <f t="shared" si="585"/>
        <v/>
      </c>
      <c r="M4190">
        <f t="shared" si="586"/>
        <v>0</v>
      </c>
      <c r="N4190" t="str">
        <f t="shared" si="587"/>
        <v/>
      </c>
      <c r="O4190" t="str">
        <f t="shared" si="588"/>
        <v/>
      </c>
      <c r="P4190" t="str">
        <f t="shared" si="589"/>
        <v/>
      </c>
      <c r="Q4190">
        <v>1</v>
      </c>
      <c r="R4190" t="str">
        <f t="shared" si="590"/>
        <v/>
      </c>
      <c r="S4190" t="str">
        <f t="shared" si="591"/>
        <v/>
      </c>
      <c r="T4190" t="str">
        <f t="shared" si="592"/>
        <v/>
      </c>
      <c r="U4190" t="str">
        <f t="shared" si="593"/>
        <v/>
      </c>
    </row>
    <row r="4191" spans="1:21" x14ac:dyDescent="0.25">
      <c r="A4191" s="6" t="str">
        <f>IF(EXPORTACIONES!A4191="","",EXPORTACIONES!A4191)</f>
        <v/>
      </c>
      <c r="B4191" t="str">
        <f>IF(EXPORTACIONES!B4191="","",VLOOKUP(EXPORTACIONES!B4191,PERSONAS!$A$1:$B$59,2,FALSE))</f>
        <v/>
      </c>
      <c r="C4191" t="str">
        <f>IF(EXPORTACIONES!C4191="","",VLOOKUP(EXPORTACIONES!C4191,ACTIVIDADES!$A$1:$B$37,2,FALSE))</f>
        <v/>
      </c>
      <c r="D4191" t="str">
        <f>IF(EXPORTACIONES!D4191="","",EXPORTACIONES!D4191&amp;" -- "&amp;IF(EXPORTACIONES!E4191="","Actividad de "&amp;EXPORTACIONES!C4191,EXPORTACIONES!E4191))</f>
        <v/>
      </c>
      <c r="E4191" t="str">
        <f>IF(EXPORTACIONES!D4191="","",EXPORTACIONES!D4191)</f>
        <v/>
      </c>
      <c r="F4191">
        <f>EXPORTACIONES!F4191</f>
        <v>0</v>
      </c>
      <c r="K4191" t="str">
        <f t="shared" si="585"/>
        <v/>
      </c>
      <c r="M4191">
        <f t="shared" si="586"/>
        <v>0</v>
      </c>
      <c r="N4191" t="str">
        <f t="shared" si="587"/>
        <v/>
      </c>
      <c r="O4191" t="str">
        <f t="shared" si="588"/>
        <v/>
      </c>
      <c r="P4191" t="str">
        <f t="shared" si="589"/>
        <v/>
      </c>
      <c r="Q4191">
        <v>1</v>
      </c>
      <c r="R4191" t="str">
        <f t="shared" si="590"/>
        <v/>
      </c>
      <c r="S4191" t="str">
        <f t="shared" si="591"/>
        <v/>
      </c>
      <c r="T4191" t="str">
        <f t="shared" si="592"/>
        <v/>
      </c>
      <c r="U4191" t="str">
        <f t="shared" si="593"/>
        <v/>
      </c>
    </row>
    <row r="4192" spans="1:21" x14ac:dyDescent="0.25">
      <c r="A4192" s="6" t="str">
        <f>IF(EXPORTACIONES!A4192="","",EXPORTACIONES!A4192)</f>
        <v/>
      </c>
      <c r="B4192" t="str">
        <f>IF(EXPORTACIONES!B4192="","",VLOOKUP(EXPORTACIONES!B4192,PERSONAS!$A$1:$B$59,2,FALSE))</f>
        <v/>
      </c>
      <c r="C4192" t="str">
        <f>IF(EXPORTACIONES!C4192="","",VLOOKUP(EXPORTACIONES!C4192,ACTIVIDADES!$A$1:$B$37,2,FALSE))</f>
        <v/>
      </c>
      <c r="D4192" t="str">
        <f>IF(EXPORTACIONES!D4192="","",EXPORTACIONES!D4192&amp;" -- "&amp;IF(EXPORTACIONES!E4192="","Actividad de "&amp;EXPORTACIONES!C4192,EXPORTACIONES!E4192))</f>
        <v/>
      </c>
      <c r="E4192" t="str">
        <f>IF(EXPORTACIONES!D4192="","",EXPORTACIONES!D4192)</f>
        <v/>
      </c>
      <c r="F4192">
        <f>EXPORTACIONES!F4192</f>
        <v>0</v>
      </c>
      <c r="K4192" t="str">
        <f t="shared" si="585"/>
        <v/>
      </c>
      <c r="M4192">
        <f t="shared" si="586"/>
        <v>0</v>
      </c>
      <c r="N4192" t="str">
        <f t="shared" si="587"/>
        <v/>
      </c>
      <c r="O4192" t="str">
        <f t="shared" si="588"/>
        <v/>
      </c>
      <c r="P4192" t="str">
        <f t="shared" si="589"/>
        <v/>
      </c>
      <c r="Q4192">
        <v>1</v>
      </c>
      <c r="R4192" t="str">
        <f t="shared" si="590"/>
        <v/>
      </c>
      <c r="S4192" t="str">
        <f t="shared" si="591"/>
        <v/>
      </c>
      <c r="T4192" t="str">
        <f t="shared" si="592"/>
        <v/>
      </c>
      <c r="U4192" t="str">
        <f t="shared" si="593"/>
        <v/>
      </c>
    </row>
    <row r="4193" spans="1:21" x14ac:dyDescent="0.25">
      <c r="A4193" s="6" t="str">
        <f>IF(EXPORTACIONES!A4193="","",EXPORTACIONES!A4193)</f>
        <v/>
      </c>
      <c r="B4193" t="str">
        <f>IF(EXPORTACIONES!B4193="","",VLOOKUP(EXPORTACIONES!B4193,PERSONAS!$A$1:$B$59,2,FALSE))</f>
        <v/>
      </c>
      <c r="C4193" t="str">
        <f>IF(EXPORTACIONES!C4193="","",VLOOKUP(EXPORTACIONES!C4193,ACTIVIDADES!$A$1:$B$37,2,FALSE))</f>
        <v/>
      </c>
      <c r="D4193" t="str">
        <f>IF(EXPORTACIONES!D4193="","",EXPORTACIONES!D4193&amp;" -- "&amp;IF(EXPORTACIONES!E4193="","Actividad de "&amp;EXPORTACIONES!C4193,EXPORTACIONES!E4193))</f>
        <v/>
      </c>
      <c r="E4193" t="str">
        <f>IF(EXPORTACIONES!D4193="","",EXPORTACIONES!D4193)</f>
        <v/>
      </c>
      <c r="F4193">
        <f>EXPORTACIONES!F4193</f>
        <v>0</v>
      </c>
      <c r="K4193" t="str">
        <f t="shared" si="585"/>
        <v/>
      </c>
      <c r="M4193">
        <f t="shared" si="586"/>
        <v>0</v>
      </c>
      <c r="N4193" t="str">
        <f t="shared" si="587"/>
        <v/>
      </c>
      <c r="O4193" t="str">
        <f t="shared" si="588"/>
        <v/>
      </c>
      <c r="P4193" t="str">
        <f t="shared" si="589"/>
        <v/>
      </c>
      <c r="Q4193">
        <v>1</v>
      </c>
      <c r="R4193" t="str">
        <f t="shared" si="590"/>
        <v/>
      </c>
      <c r="S4193" t="str">
        <f t="shared" si="591"/>
        <v/>
      </c>
      <c r="T4193" t="str">
        <f t="shared" si="592"/>
        <v/>
      </c>
      <c r="U4193" t="str">
        <f t="shared" si="593"/>
        <v/>
      </c>
    </row>
    <row r="4194" spans="1:21" x14ac:dyDescent="0.25">
      <c r="A4194" s="6" t="str">
        <f>IF(EXPORTACIONES!A4194="","",EXPORTACIONES!A4194)</f>
        <v/>
      </c>
      <c r="B4194" t="str">
        <f>IF(EXPORTACIONES!B4194="","",VLOOKUP(EXPORTACIONES!B4194,PERSONAS!$A$1:$B$59,2,FALSE))</f>
        <v/>
      </c>
      <c r="C4194" t="str">
        <f>IF(EXPORTACIONES!C4194="","",VLOOKUP(EXPORTACIONES!C4194,ACTIVIDADES!$A$1:$B$37,2,FALSE))</f>
        <v/>
      </c>
      <c r="D4194" t="str">
        <f>IF(EXPORTACIONES!D4194="","",EXPORTACIONES!D4194&amp;" -- "&amp;IF(EXPORTACIONES!E4194="","Actividad de "&amp;EXPORTACIONES!C4194,EXPORTACIONES!E4194))</f>
        <v/>
      </c>
      <c r="E4194" t="str">
        <f>IF(EXPORTACIONES!D4194="","",EXPORTACIONES!D4194)</f>
        <v/>
      </c>
      <c r="F4194">
        <f>EXPORTACIONES!F4194</f>
        <v>0</v>
      </c>
      <c r="K4194" t="str">
        <f t="shared" si="585"/>
        <v/>
      </c>
      <c r="M4194">
        <f t="shared" si="586"/>
        <v>0</v>
      </c>
      <c r="N4194" t="str">
        <f t="shared" si="587"/>
        <v/>
      </c>
      <c r="O4194" t="str">
        <f t="shared" si="588"/>
        <v/>
      </c>
      <c r="P4194" t="str">
        <f t="shared" si="589"/>
        <v/>
      </c>
      <c r="Q4194">
        <v>1</v>
      </c>
      <c r="R4194" t="str">
        <f t="shared" si="590"/>
        <v/>
      </c>
      <c r="S4194" t="str">
        <f t="shared" si="591"/>
        <v/>
      </c>
      <c r="T4194" t="str">
        <f t="shared" si="592"/>
        <v/>
      </c>
      <c r="U4194" t="str">
        <f t="shared" si="593"/>
        <v/>
      </c>
    </row>
    <row r="4195" spans="1:21" x14ac:dyDescent="0.25">
      <c r="A4195" s="6" t="str">
        <f>IF(EXPORTACIONES!A4195="","",EXPORTACIONES!A4195)</f>
        <v/>
      </c>
      <c r="B4195" t="str">
        <f>IF(EXPORTACIONES!B4195="","",VLOOKUP(EXPORTACIONES!B4195,PERSONAS!$A$1:$B$59,2,FALSE))</f>
        <v/>
      </c>
      <c r="C4195" t="str">
        <f>IF(EXPORTACIONES!C4195="","",VLOOKUP(EXPORTACIONES!C4195,ACTIVIDADES!$A$1:$B$37,2,FALSE))</f>
        <v/>
      </c>
      <c r="D4195" t="str">
        <f>IF(EXPORTACIONES!D4195="","",EXPORTACIONES!D4195&amp;" -- "&amp;IF(EXPORTACIONES!E4195="","Actividad de "&amp;EXPORTACIONES!C4195,EXPORTACIONES!E4195))</f>
        <v/>
      </c>
      <c r="E4195" t="str">
        <f>IF(EXPORTACIONES!D4195="","",EXPORTACIONES!D4195)</f>
        <v/>
      </c>
      <c r="F4195">
        <f>EXPORTACIONES!F4195</f>
        <v>0</v>
      </c>
      <c r="K4195" t="str">
        <f t="shared" si="585"/>
        <v/>
      </c>
      <c r="M4195">
        <f t="shared" si="586"/>
        <v>0</v>
      </c>
      <c r="N4195" t="str">
        <f t="shared" si="587"/>
        <v/>
      </c>
      <c r="O4195" t="str">
        <f t="shared" si="588"/>
        <v/>
      </c>
      <c r="P4195" t="str">
        <f t="shared" si="589"/>
        <v/>
      </c>
      <c r="Q4195">
        <v>1</v>
      </c>
      <c r="R4195" t="str">
        <f t="shared" si="590"/>
        <v/>
      </c>
      <c r="S4195" t="str">
        <f t="shared" si="591"/>
        <v/>
      </c>
      <c r="T4195" t="str">
        <f t="shared" si="592"/>
        <v/>
      </c>
      <c r="U4195" t="str">
        <f t="shared" si="593"/>
        <v/>
      </c>
    </row>
    <row r="4196" spans="1:21" x14ac:dyDescent="0.25">
      <c r="A4196" s="6" t="str">
        <f>IF(EXPORTACIONES!A4196="","",EXPORTACIONES!A4196)</f>
        <v/>
      </c>
      <c r="B4196" t="str">
        <f>IF(EXPORTACIONES!B4196="","",VLOOKUP(EXPORTACIONES!B4196,PERSONAS!$A$1:$B$59,2,FALSE))</f>
        <v/>
      </c>
      <c r="C4196" t="str">
        <f>IF(EXPORTACIONES!C4196="","",VLOOKUP(EXPORTACIONES!C4196,ACTIVIDADES!$A$1:$B$37,2,FALSE))</f>
        <v/>
      </c>
      <c r="D4196" t="str">
        <f>IF(EXPORTACIONES!D4196="","",EXPORTACIONES!D4196&amp;" -- "&amp;IF(EXPORTACIONES!E4196="","Actividad de "&amp;EXPORTACIONES!C4196,EXPORTACIONES!E4196))</f>
        <v/>
      </c>
      <c r="E4196" t="str">
        <f>IF(EXPORTACIONES!D4196="","",EXPORTACIONES!D4196)</f>
        <v/>
      </c>
      <c r="F4196">
        <f>EXPORTACIONES!F4196</f>
        <v>0</v>
      </c>
      <c r="K4196" t="str">
        <f t="shared" si="585"/>
        <v/>
      </c>
      <c r="M4196">
        <f t="shared" si="586"/>
        <v>0</v>
      </c>
      <c r="N4196" t="str">
        <f t="shared" si="587"/>
        <v/>
      </c>
      <c r="O4196" t="str">
        <f t="shared" si="588"/>
        <v/>
      </c>
      <c r="P4196" t="str">
        <f t="shared" si="589"/>
        <v/>
      </c>
      <c r="Q4196">
        <v>1</v>
      </c>
      <c r="R4196" t="str">
        <f t="shared" si="590"/>
        <v/>
      </c>
      <c r="S4196" t="str">
        <f t="shared" si="591"/>
        <v/>
      </c>
      <c r="T4196" t="str">
        <f t="shared" si="592"/>
        <v/>
      </c>
      <c r="U4196" t="str">
        <f t="shared" si="593"/>
        <v/>
      </c>
    </row>
    <row r="4197" spans="1:21" x14ac:dyDescent="0.25">
      <c r="A4197" s="6" t="str">
        <f>IF(EXPORTACIONES!A4197="","",EXPORTACIONES!A4197)</f>
        <v/>
      </c>
      <c r="B4197" t="str">
        <f>IF(EXPORTACIONES!B4197="","",VLOOKUP(EXPORTACIONES!B4197,PERSONAS!$A$1:$B$59,2,FALSE))</f>
        <v/>
      </c>
      <c r="C4197" t="str">
        <f>IF(EXPORTACIONES!C4197="","",VLOOKUP(EXPORTACIONES!C4197,ACTIVIDADES!$A$1:$B$37,2,FALSE))</f>
        <v/>
      </c>
      <c r="D4197" t="str">
        <f>IF(EXPORTACIONES!D4197="","",EXPORTACIONES!D4197&amp;" -- "&amp;IF(EXPORTACIONES!E4197="","Actividad de "&amp;EXPORTACIONES!C4197,EXPORTACIONES!E4197))</f>
        <v/>
      </c>
      <c r="E4197" t="str">
        <f>IF(EXPORTACIONES!D4197="","",EXPORTACIONES!D4197)</f>
        <v/>
      </c>
      <c r="F4197">
        <f>EXPORTACIONES!F4197</f>
        <v>0</v>
      </c>
      <c r="K4197" t="str">
        <f t="shared" si="585"/>
        <v/>
      </c>
      <c r="M4197">
        <f t="shared" si="586"/>
        <v>0</v>
      </c>
      <c r="N4197" t="str">
        <f t="shared" si="587"/>
        <v/>
      </c>
      <c r="O4197" t="str">
        <f t="shared" si="588"/>
        <v/>
      </c>
      <c r="P4197" t="str">
        <f t="shared" si="589"/>
        <v/>
      </c>
      <c r="Q4197">
        <v>1</v>
      </c>
      <c r="R4197" t="str">
        <f t="shared" si="590"/>
        <v/>
      </c>
      <c r="S4197" t="str">
        <f t="shared" si="591"/>
        <v/>
      </c>
      <c r="T4197" t="str">
        <f t="shared" si="592"/>
        <v/>
      </c>
      <c r="U4197" t="str">
        <f t="shared" si="593"/>
        <v/>
      </c>
    </row>
    <row r="4198" spans="1:21" x14ac:dyDescent="0.25">
      <c r="A4198" s="6" t="str">
        <f>IF(EXPORTACIONES!A4198="","",EXPORTACIONES!A4198)</f>
        <v/>
      </c>
      <c r="B4198" t="str">
        <f>IF(EXPORTACIONES!B4198="","",VLOOKUP(EXPORTACIONES!B4198,PERSONAS!$A$1:$B$59,2,FALSE))</f>
        <v/>
      </c>
      <c r="C4198" t="str">
        <f>IF(EXPORTACIONES!C4198="","",VLOOKUP(EXPORTACIONES!C4198,ACTIVIDADES!$A$1:$B$37,2,FALSE))</f>
        <v/>
      </c>
      <c r="D4198" t="str">
        <f>IF(EXPORTACIONES!D4198="","",EXPORTACIONES!D4198&amp;" -- "&amp;IF(EXPORTACIONES!E4198="","Actividad de "&amp;EXPORTACIONES!C4198,EXPORTACIONES!E4198))</f>
        <v/>
      </c>
      <c r="E4198" t="str">
        <f>IF(EXPORTACIONES!D4198="","",EXPORTACIONES!D4198)</f>
        <v/>
      </c>
      <c r="F4198">
        <f>EXPORTACIONES!F4198</f>
        <v>0</v>
      </c>
      <c r="K4198" t="str">
        <f t="shared" si="585"/>
        <v/>
      </c>
      <c r="M4198">
        <f t="shared" si="586"/>
        <v>0</v>
      </c>
      <c r="N4198" t="str">
        <f t="shared" si="587"/>
        <v/>
      </c>
      <c r="O4198" t="str">
        <f t="shared" si="588"/>
        <v/>
      </c>
      <c r="P4198" t="str">
        <f t="shared" si="589"/>
        <v/>
      </c>
      <c r="Q4198">
        <v>1</v>
      </c>
      <c r="R4198" t="str">
        <f t="shared" si="590"/>
        <v/>
      </c>
      <c r="S4198" t="str">
        <f t="shared" si="591"/>
        <v/>
      </c>
      <c r="T4198" t="str">
        <f t="shared" si="592"/>
        <v/>
      </c>
      <c r="U4198" t="str">
        <f t="shared" si="593"/>
        <v/>
      </c>
    </row>
    <row r="4199" spans="1:21" x14ac:dyDescent="0.25">
      <c r="A4199" s="6" t="str">
        <f>IF(EXPORTACIONES!A4199="","",EXPORTACIONES!A4199)</f>
        <v/>
      </c>
      <c r="B4199" t="str">
        <f>IF(EXPORTACIONES!B4199="","",VLOOKUP(EXPORTACIONES!B4199,PERSONAS!$A$1:$B$59,2,FALSE))</f>
        <v/>
      </c>
      <c r="C4199" t="str">
        <f>IF(EXPORTACIONES!C4199="","",VLOOKUP(EXPORTACIONES!C4199,ACTIVIDADES!$A$1:$B$37,2,FALSE))</f>
        <v/>
      </c>
      <c r="D4199" t="str">
        <f>IF(EXPORTACIONES!D4199="","",EXPORTACIONES!D4199&amp;" -- "&amp;IF(EXPORTACIONES!E4199="","Actividad de "&amp;EXPORTACIONES!C4199,EXPORTACIONES!E4199))</f>
        <v/>
      </c>
      <c r="E4199" t="str">
        <f>IF(EXPORTACIONES!D4199="","",EXPORTACIONES!D4199)</f>
        <v/>
      </c>
      <c r="F4199">
        <f>EXPORTACIONES!F4199</f>
        <v>0</v>
      </c>
      <c r="K4199" t="str">
        <f t="shared" si="585"/>
        <v/>
      </c>
      <c r="M4199">
        <f t="shared" si="586"/>
        <v>0</v>
      </c>
      <c r="N4199" t="str">
        <f t="shared" si="587"/>
        <v/>
      </c>
      <c r="O4199" t="str">
        <f t="shared" si="588"/>
        <v/>
      </c>
      <c r="P4199" t="str">
        <f t="shared" si="589"/>
        <v/>
      </c>
      <c r="Q4199">
        <v>1</v>
      </c>
      <c r="R4199" t="str">
        <f t="shared" si="590"/>
        <v/>
      </c>
      <c r="S4199" t="str">
        <f t="shared" si="591"/>
        <v/>
      </c>
      <c r="T4199" t="str">
        <f t="shared" si="592"/>
        <v/>
      </c>
      <c r="U4199" t="str">
        <f t="shared" si="593"/>
        <v/>
      </c>
    </row>
    <row r="4200" spans="1:21" x14ac:dyDescent="0.25">
      <c r="A4200" s="6" t="str">
        <f>IF(EXPORTACIONES!A4200="","",EXPORTACIONES!A4200)</f>
        <v/>
      </c>
      <c r="B4200" t="str">
        <f>IF(EXPORTACIONES!B4200="","",VLOOKUP(EXPORTACIONES!B4200,PERSONAS!$A$1:$B$59,2,FALSE))</f>
        <v/>
      </c>
      <c r="C4200" t="str">
        <f>IF(EXPORTACIONES!C4200="","",VLOOKUP(EXPORTACIONES!C4200,ACTIVIDADES!$A$1:$B$37,2,FALSE))</f>
        <v/>
      </c>
      <c r="D4200" t="str">
        <f>IF(EXPORTACIONES!D4200="","",EXPORTACIONES!D4200&amp;" -- "&amp;IF(EXPORTACIONES!E4200="","Actividad de "&amp;EXPORTACIONES!C4200,EXPORTACIONES!E4200))</f>
        <v/>
      </c>
      <c r="E4200" t="str">
        <f>IF(EXPORTACIONES!D4200="","",EXPORTACIONES!D4200)</f>
        <v/>
      </c>
      <c r="F4200">
        <f>EXPORTACIONES!F4200</f>
        <v>0</v>
      </c>
      <c r="K4200" t="str">
        <f t="shared" si="585"/>
        <v/>
      </c>
      <c r="M4200">
        <f t="shared" si="586"/>
        <v>0</v>
      </c>
      <c r="N4200" t="str">
        <f t="shared" si="587"/>
        <v/>
      </c>
      <c r="O4200" t="str">
        <f t="shared" si="588"/>
        <v/>
      </c>
      <c r="P4200" t="str">
        <f t="shared" si="589"/>
        <v/>
      </c>
      <c r="Q4200">
        <v>1</v>
      </c>
      <c r="R4200" t="str">
        <f t="shared" si="590"/>
        <v/>
      </c>
      <c r="S4200" t="str">
        <f t="shared" si="591"/>
        <v/>
      </c>
      <c r="T4200" t="str">
        <f t="shared" si="592"/>
        <v/>
      </c>
      <c r="U4200" t="str">
        <f t="shared" si="593"/>
        <v/>
      </c>
    </row>
    <row r="4201" spans="1:21" x14ac:dyDescent="0.25">
      <c r="A4201" s="6" t="str">
        <f>IF(EXPORTACIONES!A4201="","",EXPORTACIONES!A4201)</f>
        <v/>
      </c>
      <c r="B4201" t="str">
        <f>IF(EXPORTACIONES!B4201="","",VLOOKUP(EXPORTACIONES!B4201,PERSONAS!$A$1:$B$59,2,FALSE))</f>
        <v/>
      </c>
      <c r="C4201" t="str">
        <f>IF(EXPORTACIONES!C4201="","",VLOOKUP(EXPORTACIONES!C4201,ACTIVIDADES!$A$1:$B$37,2,FALSE))</f>
        <v/>
      </c>
      <c r="D4201" t="str">
        <f>IF(EXPORTACIONES!D4201="","",EXPORTACIONES!D4201&amp;" -- "&amp;IF(EXPORTACIONES!E4201="","Actividad de "&amp;EXPORTACIONES!C4201,EXPORTACIONES!E4201))</f>
        <v/>
      </c>
      <c r="E4201" t="str">
        <f>IF(EXPORTACIONES!D4201="","",EXPORTACIONES!D4201)</f>
        <v/>
      </c>
      <c r="F4201">
        <f>EXPORTACIONES!F4201</f>
        <v>0</v>
      </c>
      <c r="K4201" t="str">
        <f t="shared" si="585"/>
        <v/>
      </c>
      <c r="M4201">
        <f t="shared" si="586"/>
        <v>0</v>
      </c>
      <c r="N4201" t="str">
        <f t="shared" si="587"/>
        <v/>
      </c>
      <c r="O4201" t="str">
        <f t="shared" si="588"/>
        <v/>
      </c>
      <c r="P4201" t="str">
        <f t="shared" si="589"/>
        <v/>
      </c>
      <c r="Q4201">
        <v>1</v>
      </c>
      <c r="R4201" t="str">
        <f t="shared" si="590"/>
        <v/>
      </c>
      <c r="S4201" t="str">
        <f t="shared" si="591"/>
        <v/>
      </c>
      <c r="T4201" t="str">
        <f t="shared" si="592"/>
        <v/>
      </c>
      <c r="U4201" t="str">
        <f t="shared" si="593"/>
        <v/>
      </c>
    </row>
    <row r="4202" spans="1:21" x14ac:dyDescent="0.25">
      <c r="A4202" s="6" t="str">
        <f>IF(EXPORTACIONES!A4202="","",EXPORTACIONES!A4202)</f>
        <v/>
      </c>
      <c r="B4202" t="str">
        <f>IF(EXPORTACIONES!B4202="","",VLOOKUP(EXPORTACIONES!B4202,PERSONAS!$A$1:$B$59,2,FALSE))</f>
        <v/>
      </c>
      <c r="C4202" t="str">
        <f>IF(EXPORTACIONES!C4202="","",VLOOKUP(EXPORTACIONES!C4202,ACTIVIDADES!$A$1:$B$37,2,FALSE))</f>
        <v/>
      </c>
      <c r="D4202" t="str">
        <f>IF(EXPORTACIONES!D4202="","",EXPORTACIONES!D4202&amp;" -- "&amp;IF(EXPORTACIONES!E4202="","Actividad de "&amp;EXPORTACIONES!C4202,EXPORTACIONES!E4202))</f>
        <v/>
      </c>
      <c r="E4202" t="str">
        <f>IF(EXPORTACIONES!D4202="","",EXPORTACIONES!D4202)</f>
        <v/>
      </c>
      <c r="F4202">
        <f>EXPORTACIONES!F4202</f>
        <v>0</v>
      </c>
      <c r="K4202" t="str">
        <f t="shared" si="585"/>
        <v/>
      </c>
      <c r="M4202">
        <f t="shared" si="586"/>
        <v>0</v>
      </c>
      <c r="N4202" t="str">
        <f t="shared" si="587"/>
        <v/>
      </c>
      <c r="O4202" t="str">
        <f t="shared" si="588"/>
        <v/>
      </c>
      <c r="P4202" t="str">
        <f t="shared" si="589"/>
        <v/>
      </c>
      <c r="Q4202">
        <v>1</v>
      </c>
      <c r="R4202" t="str">
        <f t="shared" si="590"/>
        <v/>
      </c>
      <c r="S4202" t="str">
        <f t="shared" si="591"/>
        <v/>
      </c>
      <c r="T4202" t="str">
        <f t="shared" si="592"/>
        <v/>
      </c>
      <c r="U4202" t="str">
        <f t="shared" si="593"/>
        <v/>
      </c>
    </row>
    <row r="4203" spans="1:21" x14ac:dyDescent="0.25">
      <c r="A4203" s="6" t="str">
        <f>IF(EXPORTACIONES!A4203="","",EXPORTACIONES!A4203)</f>
        <v/>
      </c>
      <c r="B4203" t="str">
        <f>IF(EXPORTACIONES!B4203="","",VLOOKUP(EXPORTACIONES!B4203,PERSONAS!$A$1:$B$59,2,FALSE))</f>
        <v/>
      </c>
      <c r="C4203" t="str">
        <f>IF(EXPORTACIONES!C4203="","",VLOOKUP(EXPORTACIONES!C4203,ACTIVIDADES!$A$1:$B$37,2,FALSE))</f>
        <v/>
      </c>
      <c r="D4203" t="str">
        <f>IF(EXPORTACIONES!D4203="","",EXPORTACIONES!D4203&amp;" -- "&amp;IF(EXPORTACIONES!E4203="","Actividad de "&amp;EXPORTACIONES!C4203,EXPORTACIONES!E4203))</f>
        <v/>
      </c>
      <c r="E4203" t="str">
        <f>IF(EXPORTACIONES!D4203="","",EXPORTACIONES!D4203)</f>
        <v/>
      </c>
      <c r="F4203">
        <f>EXPORTACIONES!F4203</f>
        <v>0</v>
      </c>
      <c r="K4203" t="str">
        <f t="shared" si="585"/>
        <v/>
      </c>
      <c r="M4203">
        <f t="shared" si="586"/>
        <v>0</v>
      </c>
      <c r="N4203" t="str">
        <f t="shared" si="587"/>
        <v/>
      </c>
      <c r="O4203" t="str">
        <f t="shared" si="588"/>
        <v/>
      </c>
      <c r="P4203" t="str">
        <f t="shared" si="589"/>
        <v/>
      </c>
      <c r="Q4203">
        <v>1</v>
      </c>
      <c r="R4203" t="str">
        <f t="shared" si="590"/>
        <v/>
      </c>
      <c r="S4203" t="str">
        <f t="shared" si="591"/>
        <v/>
      </c>
      <c r="T4203" t="str">
        <f t="shared" si="592"/>
        <v/>
      </c>
      <c r="U4203" t="str">
        <f t="shared" si="593"/>
        <v/>
      </c>
    </row>
    <row r="4204" spans="1:21" x14ac:dyDescent="0.25">
      <c r="A4204" s="6" t="str">
        <f>IF(EXPORTACIONES!A4204="","",EXPORTACIONES!A4204)</f>
        <v/>
      </c>
      <c r="B4204" t="str">
        <f>IF(EXPORTACIONES!B4204="","",VLOOKUP(EXPORTACIONES!B4204,PERSONAS!$A$1:$B$59,2,FALSE))</f>
        <v/>
      </c>
      <c r="C4204" t="str">
        <f>IF(EXPORTACIONES!C4204="","",VLOOKUP(EXPORTACIONES!C4204,ACTIVIDADES!$A$1:$B$37,2,FALSE))</f>
        <v/>
      </c>
      <c r="D4204" t="str">
        <f>IF(EXPORTACIONES!D4204="","",EXPORTACIONES!D4204&amp;" -- "&amp;IF(EXPORTACIONES!E4204="","Actividad de "&amp;EXPORTACIONES!C4204,EXPORTACIONES!E4204))</f>
        <v/>
      </c>
      <c r="E4204" t="str">
        <f>IF(EXPORTACIONES!D4204="","",EXPORTACIONES!D4204)</f>
        <v/>
      </c>
      <c r="F4204">
        <f>EXPORTACIONES!F4204</f>
        <v>0</v>
      </c>
      <c r="K4204" t="str">
        <f t="shared" si="585"/>
        <v/>
      </c>
      <c r="M4204">
        <f t="shared" si="586"/>
        <v>0</v>
      </c>
      <c r="N4204" t="str">
        <f t="shared" si="587"/>
        <v/>
      </c>
      <c r="O4204" t="str">
        <f t="shared" si="588"/>
        <v/>
      </c>
      <c r="P4204" t="str">
        <f t="shared" si="589"/>
        <v/>
      </c>
      <c r="Q4204">
        <v>1</v>
      </c>
      <c r="R4204" t="str">
        <f t="shared" si="590"/>
        <v/>
      </c>
      <c r="S4204" t="str">
        <f t="shared" si="591"/>
        <v/>
      </c>
      <c r="T4204" t="str">
        <f t="shared" si="592"/>
        <v/>
      </c>
      <c r="U4204" t="str">
        <f t="shared" si="593"/>
        <v/>
      </c>
    </row>
    <row r="4205" spans="1:21" x14ac:dyDescent="0.25">
      <c r="A4205" s="6" t="str">
        <f>IF(EXPORTACIONES!A4205="","",EXPORTACIONES!A4205)</f>
        <v/>
      </c>
      <c r="B4205" t="str">
        <f>IF(EXPORTACIONES!B4205="","",VLOOKUP(EXPORTACIONES!B4205,PERSONAS!$A$1:$B$59,2,FALSE))</f>
        <v/>
      </c>
      <c r="C4205" t="str">
        <f>IF(EXPORTACIONES!C4205="","",VLOOKUP(EXPORTACIONES!C4205,ACTIVIDADES!$A$1:$B$37,2,FALSE))</f>
        <v/>
      </c>
      <c r="D4205" t="str">
        <f>IF(EXPORTACIONES!D4205="","",EXPORTACIONES!D4205&amp;" -- "&amp;IF(EXPORTACIONES!E4205="","Actividad de "&amp;EXPORTACIONES!C4205,EXPORTACIONES!E4205))</f>
        <v/>
      </c>
      <c r="E4205" t="str">
        <f>IF(EXPORTACIONES!D4205="","",EXPORTACIONES!D4205)</f>
        <v/>
      </c>
      <c r="F4205">
        <f>EXPORTACIONES!F4205</f>
        <v>0</v>
      </c>
      <c r="K4205" t="str">
        <f t="shared" si="585"/>
        <v/>
      </c>
      <c r="M4205">
        <f t="shared" si="586"/>
        <v>0</v>
      </c>
      <c r="N4205" t="str">
        <f t="shared" si="587"/>
        <v/>
      </c>
      <c r="O4205" t="str">
        <f t="shared" si="588"/>
        <v/>
      </c>
      <c r="P4205" t="str">
        <f t="shared" si="589"/>
        <v/>
      </c>
      <c r="Q4205">
        <v>1</v>
      </c>
      <c r="R4205" t="str">
        <f t="shared" si="590"/>
        <v/>
      </c>
      <c r="S4205" t="str">
        <f t="shared" si="591"/>
        <v/>
      </c>
      <c r="T4205" t="str">
        <f t="shared" si="592"/>
        <v/>
      </c>
      <c r="U4205" t="str">
        <f t="shared" si="593"/>
        <v/>
      </c>
    </row>
    <row r="4206" spans="1:21" x14ac:dyDescent="0.25">
      <c r="A4206" s="6" t="str">
        <f>IF(EXPORTACIONES!A4206="","",EXPORTACIONES!A4206)</f>
        <v/>
      </c>
      <c r="B4206" t="str">
        <f>IF(EXPORTACIONES!B4206="","",VLOOKUP(EXPORTACIONES!B4206,PERSONAS!$A$1:$B$59,2,FALSE))</f>
        <v/>
      </c>
      <c r="C4206" t="str">
        <f>IF(EXPORTACIONES!C4206="","",VLOOKUP(EXPORTACIONES!C4206,ACTIVIDADES!$A$1:$B$37,2,FALSE))</f>
        <v/>
      </c>
      <c r="D4206" t="str">
        <f>IF(EXPORTACIONES!D4206="","",EXPORTACIONES!D4206&amp;" -- "&amp;IF(EXPORTACIONES!E4206="","Actividad de "&amp;EXPORTACIONES!C4206,EXPORTACIONES!E4206))</f>
        <v/>
      </c>
      <c r="E4206" t="str">
        <f>IF(EXPORTACIONES!D4206="","",EXPORTACIONES!D4206)</f>
        <v/>
      </c>
      <c r="F4206">
        <f>EXPORTACIONES!F4206</f>
        <v>0</v>
      </c>
      <c r="K4206" t="str">
        <f t="shared" si="585"/>
        <v/>
      </c>
      <c r="M4206">
        <f t="shared" si="586"/>
        <v>0</v>
      </c>
      <c r="N4206" t="str">
        <f t="shared" si="587"/>
        <v/>
      </c>
      <c r="O4206" t="str">
        <f t="shared" si="588"/>
        <v/>
      </c>
      <c r="P4206" t="str">
        <f t="shared" si="589"/>
        <v/>
      </c>
      <c r="Q4206">
        <v>1</v>
      </c>
      <c r="R4206" t="str">
        <f t="shared" si="590"/>
        <v/>
      </c>
      <c r="S4206" t="str">
        <f t="shared" si="591"/>
        <v/>
      </c>
      <c r="T4206" t="str">
        <f t="shared" si="592"/>
        <v/>
      </c>
      <c r="U4206" t="str">
        <f t="shared" si="593"/>
        <v/>
      </c>
    </row>
    <row r="4207" spans="1:21" x14ac:dyDescent="0.25">
      <c r="A4207" s="6" t="str">
        <f>IF(EXPORTACIONES!A4207="","",EXPORTACIONES!A4207)</f>
        <v/>
      </c>
      <c r="B4207" t="str">
        <f>IF(EXPORTACIONES!B4207="","",VLOOKUP(EXPORTACIONES!B4207,PERSONAS!$A$1:$B$59,2,FALSE))</f>
        <v/>
      </c>
      <c r="C4207" t="str">
        <f>IF(EXPORTACIONES!C4207="","",VLOOKUP(EXPORTACIONES!C4207,ACTIVIDADES!$A$1:$B$37,2,FALSE))</f>
        <v/>
      </c>
      <c r="D4207" t="str">
        <f>IF(EXPORTACIONES!D4207="","",EXPORTACIONES!D4207&amp;" -- "&amp;IF(EXPORTACIONES!E4207="","Actividad de "&amp;EXPORTACIONES!C4207,EXPORTACIONES!E4207))</f>
        <v/>
      </c>
      <c r="E4207" t="str">
        <f>IF(EXPORTACIONES!D4207="","",EXPORTACIONES!D4207)</f>
        <v/>
      </c>
      <c r="F4207">
        <f>EXPORTACIONES!F4207</f>
        <v>0</v>
      </c>
      <c r="K4207" t="str">
        <f t="shared" si="585"/>
        <v/>
      </c>
      <c r="M4207">
        <f t="shared" si="586"/>
        <v>0</v>
      </c>
      <c r="N4207" t="str">
        <f t="shared" si="587"/>
        <v/>
      </c>
      <c r="O4207" t="str">
        <f t="shared" si="588"/>
        <v/>
      </c>
      <c r="P4207" t="str">
        <f t="shared" si="589"/>
        <v/>
      </c>
      <c r="Q4207">
        <v>1</v>
      </c>
      <c r="R4207" t="str">
        <f t="shared" si="590"/>
        <v/>
      </c>
      <c r="S4207" t="str">
        <f t="shared" si="591"/>
        <v/>
      </c>
      <c r="T4207" t="str">
        <f t="shared" si="592"/>
        <v/>
      </c>
      <c r="U4207" t="str">
        <f t="shared" si="593"/>
        <v/>
      </c>
    </row>
    <row r="4208" spans="1:21" x14ac:dyDescent="0.25">
      <c r="A4208" s="6" t="str">
        <f>IF(EXPORTACIONES!A4208="","",EXPORTACIONES!A4208)</f>
        <v/>
      </c>
      <c r="B4208" t="str">
        <f>IF(EXPORTACIONES!B4208="","",VLOOKUP(EXPORTACIONES!B4208,PERSONAS!$A$1:$B$59,2,FALSE))</f>
        <v/>
      </c>
      <c r="C4208" t="str">
        <f>IF(EXPORTACIONES!C4208="","",VLOOKUP(EXPORTACIONES!C4208,ACTIVIDADES!$A$1:$B$37,2,FALSE))</f>
        <v/>
      </c>
      <c r="D4208" t="str">
        <f>IF(EXPORTACIONES!D4208="","",EXPORTACIONES!D4208&amp;" -- "&amp;IF(EXPORTACIONES!E4208="","Actividad de "&amp;EXPORTACIONES!C4208,EXPORTACIONES!E4208))</f>
        <v/>
      </c>
      <c r="E4208" t="str">
        <f>IF(EXPORTACIONES!D4208="","",EXPORTACIONES!D4208)</f>
        <v/>
      </c>
      <c r="F4208">
        <f>EXPORTACIONES!F4208</f>
        <v>0</v>
      </c>
      <c r="K4208" t="str">
        <f t="shared" si="585"/>
        <v/>
      </c>
      <c r="M4208">
        <f t="shared" si="586"/>
        <v>0</v>
      </c>
      <c r="N4208" t="str">
        <f t="shared" si="587"/>
        <v/>
      </c>
      <c r="O4208" t="str">
        <f t="shared" si="588"/>
        <v/>
      </c>
      <c r="P4208" t="str">
        <f t="shared" si="589"/>
        <v/>
      </c>
      <c r="Q4208">
        <v>1</v>
      </c>
      <c r="R4208" t="str">
        <f t="shared" si="590"/>
        <v/>
      </c>
      <c r="S4208" t="str">
        <f t="shared" si="591"/>
        <v/>
      </c>
      <c r="T4208" t="str">
        <f t="shared" si="592"/>
        <v/>
      </c>
      <c r="U4208" t="str">
        <f t="shared" si="593"/>
        <v/>
      </c>
    </row>
    <row r="4209" spans="1:21" x14ac:dyDescent="0.25">
      <c r="A4209" s="6" t="str">
        <f>IF(EXPORTACIONES!A4209="","",EXPORTACIONES!A4209)</f>
        <v/>
      </c>
      <c r="B4209" t="str">
        <f>IF(EXPORTACIONES!B4209="","",VLOOKUP(EXPORTACIONES!B4209,PERSONAS!$A$1:$B$59,2,FALSE))</f>
        <v/>
      </c>
      <c r="C4209" t="str">
        <f>IF(EXPORTACIONES!C4209="","",VLOOKUP(EXPORTACIONES!C4209,ACTIVIDADES!$A$1:$B$37,2,FALSE))</f>
        <v/>
      </c>
      <c r="D4209" t="str">
        <f>IF(EXPORTACIONES!D4209="","",EXPORTACIONES!D4209&amp;" -- "&amp;IF(EXPORTACIONES!E4209="","Actividad de "&amp;EXPORTACIONES!C4209,EXPORTACIONES!E4209))</f>
        <v/>
      </c>
      <c r="E4209" t="str">
        <f>IF(EXPORTACIONES!D4209="","",EXPORTACIONES!D4209)</f>
        <v/>
      </c>
      <c r="F4209">
        <f>EXPORTACIONES!F4209</f>
        <v>0</v>
      </c>
      <c r="K4209" t="str">
        <f t="shared" si="585"/>
        <v/>
      </c>
      <c r="M4209">
        <f t="shared" si="586"/>
        <v>0</v>
      </c>
      <c r="N4209" t="str">
        <f t="shared" si="587"/>
        <v/>
      </c>
      <c r="O4209" t="str">
        <f t="shared" si="588"/>
        <v/>
      </c>
      <c r="P4209" t="str">
        <f t="shared" si="589"/>
        <v/>
      </c>
      <c r="Q4209">
        <v>1</v>
      </c>
      <c r="R4209" t="str">
        <f t="shared" si="590"/>
        <v/>
      </c>
      <c r="S4209" t="str">
        <f t="shared" si="591"/>
        <v/>
      </c>
      <c r="T4209" t="str">
        <f t="shared" si="592"/>
        <v/>
      </c>
      <c r="U4209" t="str">
        <f t="shared" si="593"/>
        <v/>
      </c>
    </row>
    <row r="4210" spans="1:21" x14ac:dyDescent="0.25">
      <c r="A4210" s="6" t="str">
        <f>IF(EXPORTACIONES!A4210="","",EXPORTACIONES!A4210)</f>
        <v/>
      </c>
      <c r="B4210" t="str">
        <f>IF(EXPORTACIONES!B4210="","",VLOOKUP(EXPORTACIONES!B4210,PERSONAS!$A$1:$B$59,2,FALSE))</f>
        <v/>
      </c>
      <c r="C4210" t="str">
        <f>IF(EXPORTACIONES!C4210="","",VLOOKUP(EXPORTACIONES!C4210,ACTIVIDADES!$A$1:$B$37,2,FALSE))</f>
        <v/>
      </c>
      <c r="D4210" t="str">
        <f>IF(EXPORTACIONES!D4210="","",EXPORTACIONES!D4210&amp;" -- "&amp;IF(EXPORTACIONES!E4210="","Actividad de "&amp;EXPORTACIONES!C4210,EXPORTACIONES!E4210))</f>
        <v/>
      </c>
      <c r="E4210" t="str">
        <f>IF(EXPORTACIONES!D4210="","",EXPORTACIONES!D4210)</f>
        <v/>
      </c>
      <c r="F4210">
        <f>EXPORTACIONES!F4210</f>
        <v>0</v>
      </c>
      <c r="K4210" t="str">
        <f t="shared" si="585"/>
        <v/>
      </c>
      <c r="M4210">
        <f t="shared" si="586"/>
        <v>0</v>
      </c>
      <c r="N4210" t="str">
        <f t="shared" si="587"/>
        <v/>
      </c>
      <c r="O4210" t="str">
        <f t="shared" si="588"/>
        <v/>
      </c>
      <c r="P4210" t="str">
        <f t="shared" si="589"/>
        <v/>
      </c>
      <c r="Q4210">
        <v>1</v>
      </c>
      <c r="R4210" t="str">
        <f t="shared" si="590"/>
        <v/>
      </c>
      <c r="S4210" t="str">
        <f t="shared" si="591"/>
        <v/>
      </c>
      <c r="T4210" t="str">
        <f t="shared" si="592"/>
        <v/>
      </c>
      <c r="U4210" t="str">
        <f t="shared" si="593"/>
        <v/>
      </c>
    </row>
    <row r="4211" spans="1:21" x14ac:dyDescent="0.25">
      <c r="A4211" s="6" t="str">
        <f>IF(EXPORTACIONES!A4211="","",EXPORTACIONES!A4211)</f>
        <v/>
      </c>
      <c r="B4211" t="str">
        <f>IF(EXPORTACIONES!B4211="","",VLOOKUP(EXPORTACIONES!B4211,PERSONAS!$A$1:$B$59,2,FALSE))</f>
        <v/>
      </c>
      <c r="C4211" t="str">
        <f>IF(EXPORTACIONES!C4211="","",VLOOKUP(EXPORTACIONES!C4211,ACTIVIDADES!$A$1:$B$37,2,FALSE))</f>
        <v/>
      </c>
      <c r="D4211" t="str">
        <f>IF(EXPORTACIONES!D4211="","",EXPORTACIONES!D4211&amp;" -- "&amp;IF(EXPORTACIONES!E4211="","Actividad de "&amp;EXPORTACIONES!C4211,EXPORTACIONES!E4211))</f>
        <v/>
      </c>
      <c r="E4211" t="str">
        <f>IF(EXPORTACIONES!D4211="","",EXPORTACIONES!D4211)</f>
        <v/>
      </c>
      <c r="F4211">
        <f>EXPORTACIONES!F4211</f>
        <v>0</v>
      </c>
      <c r="K4211" t="str">
        <f t="shared" si="585"/>
        <v/>
      </c>
      <c r="M4211">
        <f t="shared" si="586"/>
        <v>0</v>
      </c>
      <c r="N4211" t="str">
        <f t="shared" si="587"/>
        <v/>
      </c>
      <c r="O4211" t="str">
        <f t="shared" si="588"/>
        <v/>
      </c>
      <c r="P4211" t="str">
        <f t="shared" si="589"/>
        <v/>
      </c>
      <c r="Q4211">
        <v>1</v>
      </c>
      <c r="R4211" t="str">
        <f t="shared" si="590"/>
        <v/>
      </c>
      <c r="S4211" t="str">
        <f t="shared" si="591"/>
        <v/>
      </c>
      <c r="T4211" t="str">
        <f t="shared" si="592"/>
        <v/>
      </c>
      <c r="U4211" t="str">
        <f t="shared" si="593"/>
        <v/>
      </c>
    </row>
    <row r="4212" spans="1:21" x14ac:dyDescent="0.25">
      <c r="A4212" s="6" t="str">
        <f>IF(EXPORTACIONES!A4212="","",EXPORTACIONES!A4212)</f>
        <v/>
      </c>
      <c r="B4212" t="str">
        <f>IF(EXPORTACIONES!B4212="","",VLOOKUP(EXPORTACIONES!B4212,PERSONAS!$A$1:$B$59,2,FALSE))</f>
        <v/>
      </c>
      <c r="C4212" t="str">
        <f>IF(EXPORTACIONES!C4212="","",VLOOKUP(EXPORTACIONES!C4212,ACTIVIDADES!$A$1:$B$37,2,FALSE))</f>
        <v/>
      </c>
      <c r="D4212" t="str">
        <f>IF(EXPORTACIONES!D4212="","",EXPORTACIONES!D4212&amp;" -- "&amp;IF(EXPORTACIONES!E4212="","Actividad de "&amp;EXPORTACIONES!C4212,EXPORTACIONES!E4212))</f>
        <v/>
      </c>
      <c r="E4212" t="str">
        <f>IF(EXPORTACIONES!D4212="","",EXPORTACIONES!D4212)</f>
        <v/>
      </c>
      <c r="F4212">
        <f>EXPORTACIONES!F4212</f>
        <v>0</v>
      </c>
      <c r="K4212" t="str">
        <f t="shared" si="585"/>
        <v/>
      </c>
      <c r="M4212">
        <f t="shared" si="586"/>
        <v>0</v>
      </c>
      <c r="N4212" t="str">
        <f t="shared" si="587"/>
        <v/>
      </c>
      <c r="O4212" t="str">
        <f t="shared" si="588"/>
        <v/>
      </c>
      <c r="P4212" t="str">
        <f t="shared" si="589"/>
        <v/>
      </c>
      <c r="Q4212">
        <v>1</v>
      </c>
      <c r="R4212" t="str">
        <f t="shared" si="590"/>
        <v/>
      </c>
      <c r="S4212" t="str">
        <f t="shared" si="591"/>
        <v/>
      </c>
      <c r="T4212" t="str">
        <f t="shared" si="592"/>
        <v/>
      </c>
      <c r="U4212" t="str">
        <f t="shared" si="593"/>
        <v/>
      </c>
    </row>
    <row r="4213" spans="1:21" x14ac:dyDescent="0.25">
      <c r="A4213" s="6" t="str">
        <f>IF(EXPORTACIONES!A4213="","",EXPORTACIONES!A4213)</f>
        <v/>
      </c>
      <c r="B4213" t="str">
        <f>IF(EXPORTACIONES!B4213="","",VLOOKUP(EXPORTACIONES!B4213,PERSONAS!$A$1:$B$59,2,FALSE))</f>
        <v/>
      </c>
      <c r="C4213" t="str">
        <f>IF(EXPORTACIONES!C4213="","",VLOOKUP(EXPORTACIONES!C4213,ACTIVIDADES!$A$1:$B$37,2,FALSE))</f>
        <v/>
      </c>
      <c r="D4213" t="str">
        <f>IF(EXPORTACIONES!D4213="","",EXPORTACIONES!D4213&amp;" -- "&amp;IF(EXPORTACIONES!E4213="","Actividad de "&amp;EXPORTACIONES!C4213,EXPORTACIONES!E4213))</f>
        <v/>
      </c>
      <c r="E4213" t="str">
        <f>IF(EXPORTACIONES!D4213="","",EXPORTACIONES!D4213)</f>
        <v/>
      </c>
      <c r="F4213">
        <f>EXPORTACIONES!F4213</f>
        <v>0</v>
      </c>
      <c r="K4213" t="str">
        <f t="shared" si="585"/>
        <v/>
      </c>
      <c r="M4213">
        <f t="shared" si="586"/>
        <v>0</v>
      </c>
      <c r="N4213" t="str">
        <f t="shared" si="587"/>
        <v/>
      </c>
      <c r="O4213" t="str">
        <f t="shared" si="588"/>
        <v/>
      </c>
      <c r="P4213" t="str">
        <f t="shared" si="589"/>
        <v/>
      </c>
      <c r="Q4213">
        <v>1</v>
      </c>
      <c r="R4213" t="str">
        <f t="shared" si="590"/>
        <v/>
      </c>
      <c r="S4213" t="str">
        <f t="shared" si="591"/>
        <v/>
      </c>
      <c r="T4213" t="str">
        <f t="shared" si="592"/>
        <v/>
      </c>
      <c r="U4213" t="str">
        <f t="shared" si="593"/>
        <v/>
      </c>
    </row>
    <row r="4214" spans="1:21" x14ac:dyDescent="0.25">
      <c r="A4214" s="6" t="str">
        <f>IF(EXPORTACIONES!A4214="","",EXPORTACIONES!A4214)</f>
        <v/>
      </c>
      <c r="B4214" t="str">
        <f>IF(EXPORTACIONES!B4214="","",VLOOKUP(EXPORTACIONES!B4214,PERSONAS!$A$1:$B$59,2,FALSE))</f>
        <v/>
      </c>
      <c r="C4214" t="str">
        <f>IF(EXPORTACIONES!C4214="","",VLOOKUP(EXPORTACIONES!C4214,ACTIVIDADES!$A$1:$B$37,2,FALSE))</f>
        <v/>
      </c>
      <c r="D4214" t="str">
        <f>IF(EXPORTACIONES!D4214="","",EXPORTACIONES!D4214&amp;" -- "&amp;IF(EXPORTACIONES!E4214="","Actividad de "&amp;EXPORTACIONES!C4214,EXPORTACIONES!E4214))</f>
        <v/>
      </c>
      <c r="E4214" t="str">
        <f>IF(EXPORTACIONES!D4214="","",EXPORTACIONES!D4214)</f>
        <v/>
      </c>
      <c r="F4214">
        <f>EXPORTACIONES!F4214</f>
        <v>0</v>
      </c>
      <c r="K4214" t="str">
        <f t="shared" si="585"/>
        <v/>
      </c>
      <c r="M4214">
        <f t="shared" si="586"/>
        <v>0</v>
      </c>
      <c r="N4214" t="str">
        <f t="shared" si="587"/>
        <v/>
      </c>
      <c r="O4214" t="str">
        <f t="shared" si="588"/>
        <v/>
      </c>
      <c r="P4214" t="str">
        <f t="shared" si="589"/>
        <v/>
      </c>
      <c r="Q4214">
        <v>1</v>
      </c>
      <c r="R4214" t="str">
        <f t="shared" si="590"/>
        <v/>
      </c>
      <c r="S4214" t="str">
        <f t="shared" si="591"/>
        <v/>
      </c>
      <c r="T4214" t="str">
        <f t="shared" si="592"/>
        <v/>
      </c>
      <c r="U4214" t="str">
        <f t="shared" si="593"/>
        <v/>
      </c>
    </row>
    <row r="4215" spans="1:21" x14ac:dyDescent="0.25">
      <c r="A4215" s="6" t="str">
        <f>IF(EXPORTACIONES!A4215="","",EXPORTACIONES!A4215)</f>
        <v/>
      </c>
      <c r="B4215" t="str">
        <f>IF(EXPORTACIONES!B4215="","",VLOOKUP(EXPORTACIONES!B4215,PERSONAS!$A$1:$B$59,2,FALSE))</f>
        <v/>
      </c>
      <c r="C4215" t="str">
        <f>IF(EXPORTACIONES!C4215="","",VLOOKUP(EXPORTACIONES!C4215,ACTIVIDADES!$A$1:$B$37,2,FALSE))</f>
        <v/>
      </c>
      <c r="D4215" t="str">
        <f>IF(EXPORTACIONES!D4215="","",EXPORTACIONES!D4215&amp;" -- "&amp;IF(EXPORTACIONES!E4215="","Actividad de "&amp;EXPORTACIONES!C4215,EXPORTACIONES!E4215))</f>
        <v/>
      </c>
      <c r="E4215" t="str">
        <f>IF(EXPORTACIONES!D4215="","",EXPORTACIONES!D4215)</f>
        <v/>
      </c>
      <c r="F4215">
        <f>EXPORTACIONES!F4215</f>
        <v>0</v>
      </c>
      <c r="K4215" t="str">
        <f t="shared" si="585"/>
        <v/>
      </c>
      <c r="M4215">
        <f t="shared" si="586"/>
        <v>0</v>
      </c>
      <c r="N4215" t="str">
        <f t="shared" si="587"/>
        <v/>
      </c>
      <c r="O4215" t="str">
        <f t="shared" si="588"/>
        <v/>
      </c>
      <c r="P4215" t="str">
        <f t="shared" si="589"/>
        <v/>
      </c>
      <c r="Q4215">
        <v>1</v>
      </c>
      <c r="R4215" t="str">
        <f t="shared" si="590"/>
        <v/>
      </c>
      <c r="S4215" t="str">
        <f t="shared" si="591"/>
        <v/>
      </c>
      <c r="T4215" t="str">
        <f t="shared" si="592"/>
        <v/>
      </c>
      <c r="U4215" t="str">
        <f t="shared" si="593"/>
        <v/>
      </c>
    </row>
    <row r="4216" spans="1:21" x14ac:dyDescent="0.25">
      <c r="A4216" s="6" t="str">
        <f>IF(EXPORTACIONES!A4216="","",EXPORTACIONES!A4216)</f>
        <v/>
      </c>
      <c r="B4216" t="str">
        <f>IF(EXPORTACIONES!B4216="","",VLOOKUP(EXPORTACIONES!B4216,PERSONAS!$A$1:$B$59,2,FALSE))</f>
        <v/>
      </c>
      <c r="C4216" t="str">
        <f>IF(EXPORTACIONES!C4216="","",VLOOKUP(EXPORTACIONES!C4216,ACTIVIDADES!$A$1:$B$37,2,FALSE))</f>
        <v/>
      </c>
      <c r="D4216" t="str">
        <f>IF(EXPORTACIONES!D4216="","",EXPORTACIONES!D4216&amp;" -- "&amp;IF(EXPORTACIONES!E4216="","Actividad de "&amp;EXPORTACIONES!C4216,EXPORTACIONES!E4216))</f>
        <v/>
      </c>
      <c r="E4216" t="str">
        <f>IF(EXPORTACIONES!D4216="","",EXPORTACIONES!D4216)</f>
        <v/>
      </c>
      <c r="F4216">
        <f>EXPORTACIONES!F4216</f>
        <v>0</v>
      </c>
      <c r="K4216" t="str">
        <f t="shared" si="585"/>
        <v/>
      </c>
      <c r="M4216">
        <f t="shared" si="586"/>
        <v>0</v>
      </c>
      <c r="N4216" t="str">
        <f t="shared" si="587"/>
        <v/>
      </c>
      <c r="O4216" t="str">
        <f t="shared" si="588"/>
        <v/>
      </c>
      <c r="P4216" t="str">
        <f t="shared" si="589"/>
        <v/>
      </c>
      <c r="Q4216">
        <v>1</v>
      </c>
      <c r="R4216" t="str">
        <f t="shared" si="590"/>
        <v/>
      </c>
      <c r="S4216" t="str">
        <f t="shared" si="591"/>
        <v/>
      </c>
      <c r="T4216" t="str">
        <f t="shared" si="592"/>
        <v/>
      </c>
      <c r="U4216" t="str">
        <f t="shared" si="593"/>
        <v/>
      </c>
    </row>
    <row r="4217" spans="1:21" x14ac:dyDescent="0.25">
      <c r="A4217" s="6" t="str">
        <f>IF(EXPORTACIONES!A4217="","",EXPORTACIONES!A4217)</f>
        <v/>
      </c>
      <c r="B4217" t="str">
        <f>IF(EXPORTACIONES!B4217="","",VLOOKUP(EXPORTACIONES!B4217,PERSONAS!$A$1:$B$59,2,FALSE))</f>
        <v/>
      </c>
      <c r="C4217" t="str">
        <f>IF(EXPORTACIONES!C4217="","",VLOOKUP(EXPORTACIONES!C4217,ACTIVIDADES!$A$1:$B$37,2,FALSE))</f>
        <v/>
      </c>
      <c r="D4217" t="str">
        <f>IF(EXPORTACIONES!D4217="","",EXPORTACIONES!D4217&amp;" -- "&amp;IF(EXPORTACIONES!E4217="","Actividad de "&amp;EXPORTACIONES!C4217,EXPORTACIONES!E4217))</f>
        <v/>
      </c>
      <c r="E4217" t="str">
        <f>IF(EXPORTACIONES!D4217="","",EXPORTACIONES!D4217)</f>
        <v/>
      </c>
      <c r="F4217">
        <f>EXPORTACIONES!F4217</f>
        <v>0</v>
      </c>
      <c r="K4217" t="str">
        <f t="shared" si="585"/>
        <v/>
      </c>
      <c r="M4217">
        <f t="shared" si="586"/>
        <v>0</v>
      </c>
      <c r="N4217" t="str">
        <f t="shared" si="587"/>
        <v/>
      </c>
      <c r="O4217" t="str">
        <f t="shared" si="588"/>
        <v/>
      </c>
      <c r="P4217" t="str">
        <f t="shared" si="589"/>
        <v/>
      </c>
      <c r="Q4217">
        <v>1</v>
      </c>
      <c r="R4217" t="str">
        <f t="shared" si="590"/>
        <v/>
      </c>
      <c r="S4217" t="str">
        <f t="shared" si="591"/>
        <v/>
      </c>
      <c r="T4217" t="str">
        <f t="shared" si="592"/>
        <v/>
      </c>
      <c r="U4217" t="str">
        <f t="shared" si="593"/>
        <v/>
      </c>
    </row>
    <row r="4218" spans="1:21" x14ac:dyDescent="0.25">
      <c r="A4218" s="6" t="str">
        <f>IF(EXPORTACIONES!A4218="","",EXPORTACIONES!A4218)</f>
        <v/>
      </c>
      <c r="B4218" t="str">
        <f>IF(EXPORTACIONES!B4218="","",VLOOKUP(EXPORTACIONES!B4218,PERSONAS!$A$1:$B$59,2,FALSE))</f>
        <v/>
      </c>
      <c r="C4218" t="str">
        <f>IF(EXPORTACIONES!C4218="","",VLOOKUP(EXPORTACIONES!C4218,ACTIVIDADES!$A$1:$B$37,2,FALSE))</f>
        <v/>
      </c>
      <c r="D4218" t="str">
        <f>IF(EXPORTACIONES!D4218="","",EXPORTACIONES!D4218&amp;" -- "&amp;IF(EXPORTACIONES!E4218="","Actividad de "&amp;EXPORTACIONES!C4218,EXPORTACIONES!E4218))</f>
        <v/>
      </c>
      <c r="E4218" t="str">
        <f>IF(EXPORTACIONES!D4218="","",EXPORTACIONES!D4218)</f>
        <v/>
      </c>
      <c r="F4218">
        <f>EXPORTACIONES!F4218</f>
        <v>0</v>
      </c>
      <c r="K4218" t="str">
        <f t="shared" si="585"/>
        <v/>
      </c>
      <c r="M4218">
        <f t="shared" si="586"/>
        <v>0</v>
      </c>
      <c r="N4218" t="str">
        <f t="shared" si="587"/>
        <v/>
      </c>
      <c r="O4218" t="str">
        <f t="shared" si="588"/>
        <v/>
      </c>
      <c r="P4218" t="str">
        <f t="shared" si="589"/>
        <v/>
      </c>
      <c r="Q4218">
        <v>1</v>
      </c>
      <c r="R4218" t="str">
        <f t="shared" si="590"/>
        <v/>
      </c>
      <c r="S4218" t="str">
        <f t="shared" si="591"/>
        <v/>
      </c>
      <c r="T4218" t="str">
        <f t="shared" si="592"/>
        <v/>
      </c>
      <c r="U4218" t="str">
        <f t="shared" si="593"/>
        <v/>
      </c>
    </row>
    <row r="4219" spans="1:21" x14ac:dyDescent="0.25">
      <c r="A4219" s="6" t="str">
        <f>IF(EXPORTACIONES!A4219="","",EXPORTACIONES!A4219)</f>
        <v/>
      </c>
      <c r="B4219" t="str">
        <f>IF(EXPORTACIONES!B4219="","",VLOOKUP(EXPORTACIONES!B4219,PERSONAS!$A$1:$B$59,2,FALSE))</f>
        <v/>
      </c>
      <c r="C4219" t="str">
        <f>IF(EXPORTACIONES!C4219="","",VLOOKUP(EXPORTACIONES!C4219,ACTIVIDADES!$A$1:$B$37,2,FALSE))</f>
        <v/>
      </c>
      <c r="D4219" t="str">
        <f>IF(EXPORTACIONES!D4219="","",EXPORTACIONES!D4219&amp;" -- "&amp;IF(EXPORTACIONES!E4219="","Actividad de "&amp;EXPORTACIONES!C4219,EXPORTACIONES!E4219))</f>
        <v/>
      </c>
      <c r="E4219" t="str">
        <f>IF(EXPORTACIONES!D4219="","",EXPORTACIONES!D4219)</f>
        <v/>
      </c>
      <c r="F4219">
        <f>EXPORTACIONES!F4219</f>
        <v>0</v>
      </c>
      <c r="K4219" t="str">
        <f t="shared" si="585"/>
        <v/>
      </c>
      <c r="M4219">
        <f t="shared" si="586"/>
        <v>0</v>
      </c>
      <c r="N4219" t="str">
        <f t="shared" si="587"/>
        <v/>
      </c>
      <c r="O4219" t="str">
        <f t="shared" si="588"/>
        <v/>
      </c>
      <c r="P4219" t="str">
        <f t="shared" si="589"/>
        <v/>
      </c>
      <c r="Q4219">
        <v>1</v>
      </c>
      <c r="R4219" t="str">
        <f t="shared" si="590"/>
        <v/>
      </c>
      <c r="S4219" t="str">
        <f t="shared" si="591"/>
        <v/>
      </c>
      <c r="T4219" t="str">
        <f t="shared" si="592"/>
        <v/>
      </c>
      <c r="U4219" t="str">
        <f t="shared" si="593"/>
        <v/>
      </c>
    </row>
    <row r="4220" spans="1:21" x14ac:dyDescent="0.25">
      <c r="A4220" s="6" t="str">
        <f>IF(EXPORTACIONES!A4220="","",EXPORTACIONES!A4220)</f>
        <v/>
      </c>
      <c r="B4220" t="str">
        <f>IF(EXPORTACIONES!B4220="","",VLOOKUP(EXPORTACIONES!B4220,PERSONAS!$A$1:$B$59,2,FALSE))</f>
        <v/>
      </c>
      <c r="C4220" t="str">
        <f>IF(EXPORTACIONES!C4220="","",VLOOKUP(EXPORTACIONES!C4220,ACTIVIDADES!$A$1:$B$37,2,FALSE))</f>
        <v/>
      </c>
      <c r="D4220" t="str">
        <f>IF(EXPORTACIONES!D4220="","",EXPORTACIONES!D4220&amp;" -- "&amp;IF(EXPORTACIONES!E4220="","Actividad de "&amp;EXPORTACIONES!C4220,EXPORTACIONES!E4220))</f>
        <v/>
      </c>
      <c r="E4220" t="str">
        <f>IF(EXPORTACIONES!D4220="","",EXPORTACIONES!D4220)</f>
        <v/>
      </c>
      <c r="F4220">
        <f>EXPORTACIONES!F4220</f>
        <v>0</v>
      </c>
      <c r="K4220" t="str">
        <f t="shared" si="585"/>
        <v/>
      </c>
      <c r="M4220">
        <f t="shared" si="586"/>
        <v>0</v>
      </c>
      <c r="N4220" t="str">
        <f t="shared" si="587"/>
        <v/>
      </c>
      <c r="O4220" t="str">
        <f t="shared" si="588"/>
        <v/>
      </c>
      <c r="P4220" t="str">
        <f t="shared" si="589"/>
        <v/>
      </c>
      <c r="Q4220">
        <v>1</v>
      </c>
      <c r="R4220" t="str">
        <f t="shared" si="590"/>
        <v/>
      </c>
      <c r="S4220" t="str">
        <f t="shared" si="591"/>
        <v/>
      </c>
      <c r="T4220" t="str">
        <f t="shared" si="592"/>
        <v/>
      </c>
      <c r="U4220" t="str">
        <f t="shared" si="593"/>
        <v/>
      </c>
    </row>
    <row r="4221" spans="1:21" x14ac:dyDescent="0.25">
      <c r="A4221" s="6" t="str">
        <f>IF(EXPORTACIONES!A4221="","",EXPORTACIONES!A4221)</f>
        <v/>
      </c>
      <c r="B4221" t="str">
        <f>IF(EXPORTACIONES!B4221="","",VLOOKUP(EXPORTACIONES!B4221,PERSONAS!$A$1:$B$59,2,FALSE))</f>
        <v/>
      </c>
      <c r="C4221" t="str">
        <f>IF(EXPORTACIONES!C4221="","",VLOOKUP(EXPORTACIONES!C4221,ACTIVIDADES!$A$1:$B$37,2,FALSE))</f>
        <v/>
      </c>
      <c r="D4221" t="str">
        <f>IF(EXPORTACIONES!D4221="","",EXPORTACIONES!D4221&amp;" -- "&amp;IF(EXPORTACIONES!E4221="","Actividad de "&amp;EXPORTACIONES!C4221,EXPORTACIONES!E4221))</f>
        <v/>
      </c>
      <c r="E4221" t="str">
        <f>IF(EXPORTACIONES!D4221="","",EXPORTACIONES!D4221)</f>
        <v/>
      </c>
      <c r="F4221">
        <f>EXPORTACIONES!F4221</f>
        <v>0</v>
      </c>
      <c r="K4221" t="str">
        <f t="shared" si="585"/>
        <v/>
      </c>
      <c r="M4221">
        <f t="shared" si="586"/>
        <v>0</v>
      </c>
      <c r="N4221" t="str">
        <f t="shared" si="587"/>
        <v/>
      </c>
      <c r="O4221" t="str">
        <f t="shared" si="588"/>
        <v/>
      </c>
      <c r="P4221" t="str">
        <f t="shared" si="589"/>
        <v/>
      </c>
      <c r="Q4221">
        <v>1</v>
      </c>
      <c r="R4221" t="str">
        <f t="shared" si="590"/>
        <v/>
      </c>
      <c r="S4221" t="str">
        <f t="shared" si="591"/>
        <v/>
      </c>
      <c r="T4221" t="str">
        <f t="shared" si="592"/>
        <v/>
      </c>
      <c r="U4221" t="str">
        <f t="shared" si="593"/>
        <v/>
      </c>
    </row>
    <row r="4222" spans="1:21" x14ac:dyDescent="0.25">
      <c r="A4222" s="6" t="str">
        <f>IF(EXPORTACIONES!A4222="","",EXPORTACIONES!A4222)</f>
        <v/>
      </c>
      <c r="B4222" t="str">
        <f>IF(EXPORTACIONES!B4222="","",VLOOKUP(EXPORTACIONES!B4222,PERSONAS!$A$1:$B$59,2,FALSE))</f>
        <v/>
      </c>
      <c r="C4222" t="str">
        <f>IF(EXPORTACIONES!C4222="","",VLOOKUP(EXPORTACIONES!C4222,ACTIVIDADES!$A$1:$B$37,2,FALSE))</f>
        <v/>
      </c>
      <c r="D4222" t="str">
        <f>IF(EXPORTACIONES!D4222="","",EXPORTACIONES!D4222&amp;" -- "&amp;IF(EXPORTACIONES!E4222="","Actividad de "&amp;EXPORTACIONES!C4222,EXPORTACIONES!E4222))</f>
        <v/>
      </c>
      <c r="E4222" t="str">
        <f>IF(EXPORTACIONES!D4222="","",EXPORTACIONES!D4222)</f>
        <v/>
      </c>
      <c r="F4222">
        <f>EXPORTACIONES!F4222</f>
        <v>0</v>
      </c>
      <c r="K4222" t="str">
        <f t="shared" si="585"/>
        <v/>
      </c>
      <c r="M4222">
        <f t="shared" si="586"/>
        <v>0</v>
      </c>
      <c r="N4222" t="str">
        <f t="shared" si="587"/>
        <v/>
      </c>
      <c r="O4222" t="str">
        <f t="shared" si="588"/>
        <v/>
      </c>
      <c r="P4222" t="str">
        <f t="shared" si="589"/>
        <v/>
      </c>
      <c r="Q4222">
        <v>1</v>
      </c>
      <c r="R4222" t="str">
        <f t="shared" si="590"/>
        <v/>
      </c>
      <c r="S4222" t="str">
        <f t="shared" si="591"/>
        <v/>
      </c>
      <c r="T4222" t="str">
        <f t="shared" si="592"/>
        <v/>
      </c>
      <c r="U4222" t="str">
        <f t="shared" si="593"/>
        <v/>
      </c>
    </row>
    <row r="4223" spans="1:21" x14ac:dyDescent="0.25">
      <c r="A4223" s="6" t="str">
        <f>IF(EXPORTACIONES!A4223="","",EXPORTACIONES!A4223)</f>
        <v/>
      </c>
      <c r="B4223" t="str">
        <f>IF(EXPORTACIONES!B4223="","",VLOOKUP(EXPORTACIONES!B4223,PERSONAS!$A$1:$B$59,2,FALSE))</f>
        <v/>
      </c>
      <c r="C4223" t="str">
        <f>IF(EXPORTACIONES!C4223="","",VLOOKUP(EXPORTACIONES!C4223,ACTIVIDADES!$A$1:$B$37,2,FALSE))</f>
        <v/>
      </c>
      <c r="D4223" t="str">
        <f>IF(EXPORTACIONES!D4223="","",EXPORTACIONES!D4223&amp;" -- "&amp;IF(EXPORTACIONES!E4223="","Actividad de "&amp;EXPORTACIONES!C4223,EXPORTACIONES!E4223))</f>
        <v/>
      </c>
      <c r="E4223" t="str">
        <f>IF(EXPORTACIONES!D4223="","",EXPORTACIONES!D4223)</f>
        <v/>
      </c>
      <c r="F4223">
        <f>EXPORTACIONES!F4223</f>
        <v>0</v>
      </c>
      <c r="K4223" t="str">
        <f t="shared" si="585"/>
        <v/>
      </c>
      <c r="M4223">
        <f t="shared" si="586"/>
        <v>0</v>
      </c>
      <c r="N4223" t="str">
        <f t="shared" si="587"/>
        <v/>
      </c>
      <c r="O4223" t="str">
        <f t="shared" si="588"/>
        <v/>
      </c>
      <c r="P4223" t="str">
        <f t="shared" si="589"/>
        <v/>
      </c>
      <c r="Q4223">
        <v>1</v>
      </c>
      <c r="R4223" t="str">
        <f t="shared" si="590"/>
        <v/>
      </c>
      <c r="S4223" t="str">
        <f t="shared" si="591"/>
        <v/>
      </c>
      <c r="T4223" t="str">
        <f t="shared" si="592"/>
        <v/>
      </c>
      <c r="U4223" t="str">
        <f t="shared" si="593"/>
        <v/>
      </c>
    </row>
    <row r="4224" spans="1:21" x14ac:dyDescent="0.25">
      <c r="A4224" s="6" t="str">
        <f>IF(EXPORTACIONES!A4224="","",EXPORTACIONES!A4224)</f>
        <v/>
      </c>
      <c r="B4224" t="str">
        <f>IF(EXPORTACIONES!B4224="","",VLOOKUP(EXPORTACIONES!B4224,PERSONAS!$A$1:$B$59,2,FALSE))</f>
        <v/>
      </c>
      <c r="C4224" t="str">
        <f>IF(EXPORTACIONES!C4224="","",VLOOKUP(EXPORTACIONES!C4224,ACTIVIDADES!$A$1:$B$37,2,FALSE))</f>
        <v/>
      </c>
      <c r="D4224" t="str">
        <f>IF(EXPORTACIONES!D4224="","",EXPORTACIONES!D4224&amp;" -- "&amp;IF(EXPORTACIONES!E4224="","Actividad de "&amp;EXPORTACIONES!C4224,EXPORTACIONES!E4224))</f>
        <v/>
      </c>
      <c r="E4224" t="str">
        <f>IF(EXPORTACIONES!D4224="","",EXPORTACIONES!D4224)</f>
        <v/>
      </c>
      <c r="F4224">
        <f>EXPORTACIONES!F4224</f>
        <v>0</v>
      </c>
      <c r="K4224" t="str">
        <f t="shared" si="585"/>
        <v/>
      </c>
      <c r="M4224">
        <f t="shared" si="586"/>
        <v>0</v>
      </c>
      <c r="N4224" t="str">
        <f t="shared" si="587"/>
        <v/>
      </c>
      <c r="O4224" t="str">
        <f t="shared" si="588"/>
        <v/>
      </c>
      <c r="P4224" t="str">
        <f t="shared" si="589"/>
        <v/>
      </c>
      <c r="Q4224">
        <v>1</v>
      </c>
      <c r="R4224" t="str">
        <f t="shared" si="590"/>
        <v/>
      </c>
      <c r="S4224" t="str">
        <f t="shared" si="591"/>
        <v/>
      </c>
      <c r="T4224" t="str">
        <f t="shared" si="592"/>
        <v/>
      </c>
      <c r="U4224" t="str">
        <f t="shared" si="593"/>
        <v/>
      </c>
    </row>
    <row r="4225" spans="1:21" x14ac:dyDescent="0.25">
      <c r="A4225" s="6" t="str">
        <f>IF(EXPORTACIONES!A4225="","",EXPORTACIONES!A4225)</f>
        <v/>
      </c>
      <c r="B4225" t="str">
        <f>IF(EXPORTACIONES!B4225="","",VLOOKUP(EXPORTACIONES!B4225,PERSONAS!$A$1:$B$59,2,FALSE))</f>
        <v/>
      </c>
      <c r="C4225" t="str">
        <f>IF(EXPORTACIONES!C4225="","",VLOOKUP(EXPORTACIONES!C4225,ACTIVIDADES!$A$1:$B$37,2,FALSE))</f>
        <v/>
      </c>
      <c r="D4225" t="str">
        <f>IF(EXPORTACIONES!D4225="","",EXPORTACIONES!D4225&amp;" -- "&amp;IF(EXPORTACIONES!E4225="","Actividad de "&amp;EXPORTACIONES!C4225,EXPORTACIONES!E4225))</f>
        <v/>
      </c>
      <c r="E4225" t="str">
        <f>IF(EXPORTACIONES!D4225="","",EXPORTACIONES!D4225)</f>
        <v/>
      </c>
      <c r="F4225">
        <f>EXPORTACIONES!F4225</f>
        <v>0</v>
      </c>
      <c r="K4225" t="str">
        <f t="shared" si="585"/>
        <v/>
      </c>
      <c r="M4225">
        <f t="shared" si="586"/>
        <v>0</v>
      </c>
      <c r="N4225" t="str">
        <f t="shared" si="587"/>
        <v/>
      </c>
      <c r="O4225" t="str">
        <f t="shared" si="588"/>
        <v/>
      </c>
      <c r="P4225" t="str">
        <f t="shared" si="589"/>
        <v/>
      </c>
      <c r="Q4225">
        <v>1</v>
      </c>
      <c r="R4225" t="str">
        <f t="shared" si="590"/>
        <v/>
      </c>
      <c r="S4225" t="str">
        <f t="shared" si="591"/>
        <v/>
      </c>
      <c r="T4225" t="str">
        <f t="shared" si="592"/>
        <v/>
      </c>
      <c r="U4225" t="str">
        <f t="shared" si="593"/>
        <v/>
      </c>
    </row>
    <row r="4226" spans="1:21" x14ac:dyDescent="0.25">
      <c r="A4226" s="6" t="str">
        <f>IF(EXPORTACIONES!A4226="","",EXPORTACIONES!A4226)</f>
        <v/>
      </c>
      <c r="B4226" t="str">
        <f>IF(EXPORTACIONES!B4226="","",VLOOKUP(EXPORTACIONES!B4226,PERSONAS!$A$1:$B$59,2,FALSE))</f>
        <v/>
      </c>
      <c r="C4226" t="str">
        <f>IF(EXPORTACIONES!C4226="","",VLOOKUP(EXPORTACIONES!C4226,ACTIVIDADES!$A$1:$B$37,2,FALSE))</f>
        <v/>
      </c>
      <c r="D4226" t="str">
        <f>IF(EXPORTACIONES!D4226="","",EXPORTACIONES!D4226&amp;" -- "&amp;IF(EXPORTACIONES!E4226="","Actividad de "&amp;EXPORTACIONES!C4226,EXPORTACIONES!E4226))</f>
        <v/>
      </c>
      <c r="E4226" t="str">
        <f>IF(EXPORTACIONES!D4226="","",EXPORTACIONES!D4226)</f>
        <v/>
      </c>
      <c r="F4226">
        <f>EXPORTACIONES!F4226</f>
        <v>0</v>
      </c>
      <c r="K4226" t="str">
        <f t="shared" si="585"/>
        <v/>
      </c>
      <c r="M4226">
        <f t="shared" si="586"/>
        <v>0</v>
      </c>
      <c r="N4226" t="str">
        <f t="shared" si="587"/>
        <v/>
      </c>
      <c r="O4226" t="str">
        <f t="shared" si="588"/>
        <v/>
      </c>
      <c r="P4226" t="str">
        <f t="shared" si="589"/>
        <v/>
      </c>
      <c r="Q4226">
        <v>1</v>
      </c>
      <c r="R4226" t="str">
        <f t="shared" si="590"/>
        <v/>
      </c>
      <c r="S4226" t="str">
        <f t="shared" si="591"/>
        <v/>
      </c>
      <c r="T4226" t="str">
        <f t="shared" si="592"/>
        <v/>
      </c>
      <c r="U4226" t="str">
        <f t="shared" si="593"/>
        <v/>
      </c>
    </row>
    <row r="4227" spans="1:21" x14ac:dyDescent="0.25">
      <c r="A4227" s="6" t="str">
        <f>IF(EXPORTACIONES!A4227="","",EXPORTACIONES!A4227)</f>
        <v/>
      </c>
      <c r="B4227" t="str">
        <f>IF(EXPORTACIONES!B4227="","",VLOOKUP(EXPORTACIONES!B4227,PERSONAS!$A$1:$B$59,2,FALSE))</f>
        <v/>
      </c>
      <c r="C4227" t="str">
        <f>IF(EXPORTACIONES!C4227="","",VLOOKUP(EXPORTACIONES!C4227,ACTIVIDADES!$A$1:$B$37,2,FALSE))</f>
        <v/>
      </c>
      <c r="D4227" t="str">
        <f>IF(EXPORTACIONES!D4227="","",EXPORTACIONES!D4227&amp;" -- "&amp;IF(EXPORTACIONES!E4227="","Actividad de "&amp;EXPORTACIONES!C4227,EXPORTACIONES!E4227))</f>
        <v/>
      </c>
      <c r="E4227" t="str">
        <f>IF(EXPORTACIONES!D4227="","",EXPORTACIONES!D4227)</f>
        <v/>
      </c>
      <c r="F4227">
        <f>EXPORTACIONES!F4227</f>
        <v>0</v>
      </c>
      <c r="K4227" t="str">
        <f t="shared" ref="K4227:K4290" si="594">T4227</f>
        <v/>
      </c>
      <c r="M4227">
        <f t="shared" ref="M4227:M4290" si="595">(LEN(E4227)-LEN(SUBSTITUTE(E4227,"#","")))/LEN("#")</f>
        <v>0</v>
      </c>
      <c r="N4227" t="str">
        <f t="shared" ref="N4227:N4290" si="596">IFERROR(SUBSTITUTE(E4227,"#","@",M4227),"")</f>
        <v/>
      </c>
      <c r="O4227" t="str">
        <f t="shared" ref="O4227:O4290" si="597">IFERROR(LEN(N4227)-FIND("@",N4227),"")</f>
        <v/>
      </c>
      <c r="P4227" t="str">
        <f t="shared" ref="P4227:P4290" si="598">IFERROR(RIGHT(N4227,O4227),"")</f>
        <v/>
      </c>
      <c r="Q4227">
        <v>1</v>
      </c>
      <c r="R4227" t="str">
        <f t="shared" ref="R4227:R4290" si="599">IFERROR(SUBSTITUTE(P4227,":","@",Q4227),"")</f>
        <v/>
      </c>
      <c r="S4227" t="str">
        <f t="shared" ref="S4227:S4290" si="600">IFERROR(FIND("@",R4227),"")</f>
        <v/>
      </c>
      <c r="T4227" t="str">
        <f t="shared" ref="T4227:T4290" si="601">IFERROR(LEFT(R4227,S4227-1),"")</f>
        <v/>
      </c>
      <c r="U4227" t="str">
        <f t="shared" ref="U4227:U4290" si="602">IFERROR(RIGHT(R4227,LEN(R4227)-(S4227)),"")</f>
        <v/>
      </c>
    </row>
    <row r="4228" spans="1:21" x14ac:dyDescent="0.25">
      <c r="A4228" s="6" t="str">
        <f>IF(EXPORTACIONES!A4228="","",EXPORTACIONES!A4228)</f>
        <v/>
      </c>
      <c r="B4228" t="str">
        <f>IF(EXPORTACIONES!B4228="","",VLOOKUP(EXPORTACIONES!B4228,PERSONAS!$A$1:$B$59,2,FALSE))</f>
        <v/>
      </c>
      <c r="C4228" t="str">
        <f>IF(EXPORTACIONES!C4228="","",VLOOKUP(EXPORTACIONES!C4228,ACTIVIDADES!$A$1:$B$37,2,FALSE))</f>
        <v/>
      </c>
      <c r="D4228" t="str">
        <f>IF(EXPORTACIONES!D4228="","",EXPORTACIONES!D4228&amp;" -- "&amp;IF(EXPORTACIONES!E4228="","Actividad de "&amp;EXPORTACIONES!C4228,EXPORTACIONES!E4228))</f>
        <v/>
      </c>
      <c r="E4228" t="str">
        <f>IF(EXPORTACIONES!D4228="","",EXPORTACIONES!D4228)</f>
        <v/>
      </c>
      <c r="F4228">
        <f>EXPORTACIONES!F4228</f>
        <v>0</v>
      </c>
      <c r="K4228" t="str">
        <f t="shared" si="594"/>
        <v/>
      </c>
      <c r="M4228">
        <f t="shared" si="595"/>
        <v>0</v>
      </c>
      <c r="N4228" t="str">
        <f t="shared" si="596"/>
        <v/>
      </c>
      <c r="O4228" t="str">
        <f t="shared" si="597"/>
        <v/>
      </c>
      <c r="P4228" t="str">
        <f t="shared" si="598"/>
        <v/>
      </c>
      <c r="Q4228">
        <v>1</v>
      </c>
      <c r="R4228" t="str">
        <f t="shared" si="599"/>
        <v/>
      </c>
      <c r="S4228" t="str">
        <f t="shared" si="600"/>
        <v/>
      </c>
      <c r="T4228" t="str">
        <f t="shared" si="601"/>
        <v/>
      </c>
      <c r="U4228" t="str">
        <f t="shared" si="602"/>
        <v/>
      </c>
    </row>
    <row r="4229" spans="1:21" x14ac:dyDescent="0.25">
      <c r="A4229" s="6" t="str">
        <f>IF(EXPORTACIONES!A4229="","",EXPORTACIONES!A4229)</f>
        <v/>
      </c>
      <c r="B4229" t="str">
        <f>IF(EXPORTACIONES!B4229="","",VLOOKUP(EXPORTACIONES!B4229,PERSONAS!$A$1:$B$59,2,FALSE))</f>
        <v/>
      </c>
      <c r="C4229" t="str">
        <f>IF(EXPORTACIONES!C4229="","",VLOOKUP(EXPORTACIONES!C4229,ACTIVIDADES!$A$1:$B$37,2,FALSE))</f>
        <v/>
      </c>
      <c r="D4229" t="str">
        <f>IF(EXPORTACIONES!D4229="","",EXPORTACIONES!D4229&amp;" -- "&amp;IF(EXPORTACIONES!E4229="","Actividad de "&amp;EXPORTACIONES!C4229,EXPORTACIONES!E4229))</f>
        <v/>
      </c>
      <c r="E4229" t="str">
        <f>IF(EXPORTACIONES!D4229="","",EXPORTACIONES!D4229)</f>
        <v/>
      </c>
      <c r="F4229">
        <f>EXPORTACIONES!F4229</f>
        <v>0</v>
      </c>
      <c r="K4229" t="str">
        <f t="shared" si="594"/>
        <v/>
      </c>
      <c r="M4229">
        <f t="shared" si="595"/>
        <v>0</v>
      </c>
      <c r="N4229" t="str">
        <f t="shared" si="596"/>
        <v/>
      </c>
      <c r="O4229" t="str">
        <f t="shared" si="597"/>
        <v/>
      </c>
      <c r="P4229" t="str">
        <f t="shared" si="598"/>
        <v/>
      </c>
      <c r="Q4229">
        <v>1</v>
      </c>
      <c r="R4229" t="str">
        <f t="shared" si="599"/>
        <v/>
      </c>
      <c r="S4229" t="str">
        <f t="shared" si="600"/>
        <v/>
      </c>
      <c r="T4229" t="str">
        <f t="shared" si="601"/>
        <v/>
      </c>
      <c r="U4229" t="str">
        <f t="shared" si="602"/>
        <v/>
      </c>
    </row>
    <row r="4230" spans="1:21" x14ac:dyDescent="0.25">
      <c r="A4230" s="6" t="str">
        <f>IF(EXPORTACIONES!A4230="","",EXPORTACIONES!A4230)</f>
        <v/>
      </c>
      <c r="B4230" t="str">
        <f>IF(EXPORTACIONES!B4230="","",VLOOKUP(EXPORTACIONES!B4230,PERSONAS!$A$1:$B$59,2,FALSE))</f>
        <v/>
      </c>
      <c r="C4230" t="str">
        <f>IF(EXPORTACIONES!C4230="","",VLOOKUP(EXPORTACIONES!C4230,ACTIVIDADES!$A$1:$B$37,2,FALSE))</f>
        <v/>
      </c>
      <c r="D4230" t="str">
        <f>IF(EXPORTACIONES!D4230="","",EXPORTACIONES!D4230&amp;" -- "&amp;IF(EXPORTACIONES!E4230="","Actividad de "&amp;EXPORTACIONES!C4230,EXPORTACIONES!E4230))</f>
        <v/>
      </c>
      <c r="E4230" t="str">
        <f>IF(EXPORTACIONES!D4230="","",EXPORTACIONES!D4230)</f>
        <v/>
      </c>
      <c r="F4230">
        <f>EXPORTACIONES!F4230</f>
        <v>0</v>
      </c>
      <c r="K4230" t="str">
        <f t="shared" si="594"/>
        <v/>
      </c>
      <c r="M4230">
        <f t="shared" si="595"/>
        <v>0</v>
      </c>
      <c r="N4230" t="str">
        <f t="shared" si="596"/>
        <v/>
      </c>
      <c r="O4230" t="str">
        <f t="shared" si="597"/>
        <v/>
      </c>
      <c r="P4230" t="str">
        <f t="shared" si="598"/>
        <v/>
      </c>
      <c r="Q4230">
        <v>1</v>
      </c>
      <c r="R4230" t="str">
        <f t="shared" si="599"/>
        <v/>
      </c>
      <c r="S4230" t="str">
        <f t="shared" si="600"/>
        <v/>
      </c>
      <c r="T4230" t="str">
        <f t="shared" si="601"/>
        <v/>
      </c>
      <c r="U4230" t="str">
        <f t="shared" si="602"/>
        <v/>
      </c>
    </row>
    <row r="4231" spans="1:21" x14ac:dyDescent="0.25">
      <c r="A4231" s="6" t="str">
        <f>IF(EXPORTACIONES!A4231="","",EXPORTACIONES!A4231)</f>
        <v/>
      </c>
      <c r="B4231" t="str">
        <f>IF(EXPORTACIONES!B4231="","",VLOOKUP(EXPORTACIONES!B4231,PERSONAS!$A$1:$B$59,2,FALSE))</f>
        <v/>
      </c>
      <c r="C4231" t="str">
        <f>IF(EXPORTACIONES!C4231="","",VLOOKUP(EXPORTACIONES!C4231,ACTIVIDADES!$A$1:$B$37,2,FALSE))</f>
        <v/>
      </c>
      <c r="D4231" t="str">
        <f>IF(EXPORTACIONES!D4231="","",EXPORTACIONES!D4231&amp;" -- "&amp;IF(EXPORTACIONES!E4231="","Actividad de "&amp;EXPORTACIONES!C4231,EXPORTACIONES!E4231))</f>
        <v/>
      </c>
      <c r="E4231" t="str">
        <f>IF(EXPORTACIONES!D4231="","",EXPORTACIONES!D4231)</f>
        <v/>
      </c>
      <c r="F4231">
        <f>EXPORTACIONES!F4231</f>
        <v>0</v>
      </c>
      <c r="K4231" t="str">
        <f t="shared" si="594"/>
        <v/>
      </c>
      <c r="M4231">
        <f t="shared" si="595"/>
        <v>0</v>
      </c>
      <c r="N4231" t="str">
        <f t="shared" si="596"/>
        <v/>
      </c>
      <c r="O4231" t="str">
        <f t="shared" si="597"/>
        <v/>
      </c>
      <c r="P4231" t="str">
        <f t="shared" si="598"/>
        <v/>
      </c>
      <c r="Q4231">
        <v>1</v>
      </c>
      <c r="R4231" t="str">
        <f t="shared" si="599"/>
        <v/>
      </c>
      <c r="S4231" t="str">
        <f t="shared" si="600"/>
        <v/>
      </c>
      <c r="T4231" t="str">
        <f t="shared" si="601"/>
        <v/>
      </c>
      <c r="U4231" t="str">
        <f t="shared" si="602"/>
        <v/>
      </c>
    </row>
    <row r="4232" spans="1:21" x14ac:dyDescent="0.25">
      <c r="A4232" s="6" t="str">
        <f>IF(EXPORTACIONES!A4232="","",EXPORTACIONES!A4232)</f>
        <v/>
      </c>
      <c r="B4232" t="str">
        <f>IF(EXPORTACIONES!B4232="","",VLOOKUP(EXPORTACIONES!B4232,PERSONAS!$A$1:$B$59,2,FALSE))</f>
        <v/>
      </c>
      <c r="C4232" t="str">
        <f>IF(EXPORTACIONES!C4232="","",VLOOKUP(EXPORTACIONES!C4232,ACTIVIDADES!$A$1:$B$37,2,FALSE))</f>
        <v/>
      </c>
      <c r="D4232" t="str">
        <f>IF(EXPORTACIONES!D4232="","",EXPORTACIONES!D4232&amp;" -- "&amp;IF(EXPORTACIONES!E4232="","Actividad de "&amp;EXPORTACIONES!C4232,EXPORTACIONES!E4232))</f>
        <v/>
      </c>
      <c r="E4232" t="str">
        <f>IF(EXPORTACIONES!D4232="","",EXPORTACIONES!D4232)</f>
        <v/>
      </c>
      <c r="F4232">
        <f>EXPORTACIONES!F4232</f>
        <v>0</v>
      </c>
      <c r="K4232" t="str">
        <f t="shared" si="594"/>
        <v/>
      </c>
      <c r="M4232">
        <f t="shared" si="595"/>
        <v>0</v>
      </c>
      <c r="N4232" t="str">
        <f t="shared" si="596"/>
        <v/>
      </c>
      <c r="O4232" t="str">
        <f t="shared" si="597"/>
        <v/>
      </c>
      <c r="P4232" t="str">
        <f t="shared" si="598"/>
        <v/>
      </c>
      <c r="Q4232">
        <v>1</v>
      </c>
      <c r="R4232" t="str">
        <f t="shared" si="599"/>
        <v/>
      </c>
      <c r="S4232" t="str">
        <f t="shared" si="600"/>
        <v/>
      </c>
      <c r="T4232" t="str">
        <f t="shared" si="601"/>
        <v/>
      </c>
      <c r="U4232" t="str">
        <f t="shared" si="602"/>
        <v/>
      </c>
    </row>
    <row r="4233" spans="1:21" x14ac:dyDescent="0.25">
      <c r="A4233" s="6" t="str">
        <f>IF(EXPORTACIONES!A4233="","",EXPORTACIONES!A4233)</f>
        <v/>
      </c>
      <c r="B4233" t="str">
        <f>IF(EXPORTACIONES!B4233="","",VLOOKUP(EXPORTACIONES!B4233,PERSONAS!$A$1:$B$59,2,FALSE))</f>
        <v/>
      </c>
      <c r="C4233" t="str">
        <f>IF(EXPORTACIONES!C4233="","",VLOOKUP(EXPORTACIONES!C4233,ACTIVIDADES!$A$1:$B$37,2,FALSE))</f>
        <v/>
      </c>
      <c r="D4233" t="str">
        <f>IF(EXPORTACIONES!D4233="","",EXPORTACIONES!D4233&amp;" -- "&amp;IF(EXPORTACIONES!E4233="","Actividad de "&amp;EXPORTACIONES!C4233,EXPORTACIONES!E4233))</f>
        <v/>
      </c>
      <c r="E4233" t="str">
        <f>IF(EXPORTACIONES!D4233="","",EXPORTACIONES!D4233)</f>
        <v/>
      </c>
      <c r="F4233">
        <f>EXPORTACIONES!F4233</f>
        <v>0</v>
      </c>
      <c r="K4233" t="str">
        <f t="shared" si="594"/>
        <v/>
      </c>
      <c r="M4233">
        <f t="shared" si="595"/>
        <v>0</v>
      </c>
      <c r="N4233" t="str">
        <f t="shared" si="596"/>
        <v/>
      </c>
      <c r="O4233" t="str">
        <f t="shared" si="597"/>
        <v/>
      </c>
      <c r="P4233" t="str">
        <f t="shared" si="598"/>
        <v/>
      </c>
      <c r="Q4233">
        <v>1</v>
      </c>
      <c r="R4233" t="str">
        <f t="shared" si="599"/>
        <v/>
      </c>
      <c r="S4233" t="str">
        <f t="shared" si="600"/>
        <v/>
      </c>
      <c r="T4233" t="str">
        <f t="shared" si="601"/>
        <v/>
      </c>
      <c r="U4233" t="str">
        <f t="shared" si="602"/>
        <v/>
      </c>
    </row>
    <row r="4234" spans="1:21" x14ac:dyDescent="0.25">
      <c r="A4234" s="6" t="str">
        <f>IF(EXPORTACIONES!A4234="","",EXPORTACIONES!A4234)</f>
        <v/>
      </c>
      <c r="B4234" t="str">
        <f>IF(EXPORTACIONES!B4234="","",VLOOKUP(EXPORTACIONES!B4234,PERSONAS!$A$1:$B$59,2,FALSE))</f>
        <v/>
      </c>
      <c r="C4234" t="str">
        <f>IF(EXPORTACIONES!C4234="","",VLOOKUP(EXPORTACIONES!C4234,ACTIVIDADES!$A$1:$B$37,2,FALSE))</f>
        <v/>
      </c>
      <c r="D4234" t="str">
        <f>IF(EXPORTACIONES!D4234="","",EXPORTACIONES!D4234&amp;" -- "&amp;IF(EXPORTACIONES!E4234="","Actividad de "&amp;EXPORTACIONES!C4234,EXPORTACIONES!E4234))</f>
        <v/>
      </c>
      <c r="E4234" t="str">
        <f>IF(EXPORTACIONES!D4234="","",EXPORTACIONES!D4234)</f>
        <v/>
      </c>
      <c r="F4234">
        <f>EXPORTACIONES!F4234</f>
        <v>0</v>
      </c>
      <c r="K4234" t="str">
        <f t="shared" si="594"/>
        <v/>
      </c>
      <c r="M4234">
        <f t="shared" si="595"/>
        <v>0</v>
      </c>
      <c r="N4234" t="str">
        <f t="shared" si="596"/>
        <v/>
      </c>
      <c r="O4234" t="str">
        <f t="shared" si="597"/>
        <v/>
      </c>
      <c r="P4234" t="str">
        <f t="shared" si="598"/>
        <v/>
      </c>
      <c r="Q4234">
        <v>1</v>
      </c>
      <c r="R4234" t="str">
        <f t="shared" si="599"/>
        <v/>
      </c>
      <c r="S4234" t="str">
        <f t="shared" si="600"/>
        <v/>
      </c>
      <c r="T4234" t="str">
        <f t="shared" si="601"/>
        <v/>
      </c>
      <c r="U4234" t="str">
        <f t="shared" si="602"/>
        <v/>
      </c>
    </row>
    <row r="4235" spans="1:21" x14ac:dyDescent="0.25">
      <c r="A4235" s="6" t="str">
        <f>IF(EXPORTACIONES!A4235="","",EXPORTACIONES!A4235)</f>
        <v/>
      </c>
      <c r="B4235" t="str">
        <f>IF(EXPORTACIONES!B4235="","",VLOOKUP(EXPORTACIONES!B4235,PERSONAS!$A$1:$B$59,2,FALSE))</f>
        <v/>
      </c>
      <c r="C4235" t="str">
        <f>IF(EXPORTACIONES!C4235="","",VLOOKUP(EXPORTACIONES!C4235,ACTIVIDADES!$A$1:$B$37,2,FALSE))</f>
        <v/>
      </c>
      <c r="D4235" t="str">
        <f>IF(EXPORTACIONES!D4235="","",EXPORTACIONES!D4235&amp;" -- "&amp;IF(EXPORTACIONES!E4235="","Actividad de "&amp;EXPORTACIONES!C4235,EXPORTACIONES!E4235))</f>
        <v/>
      </c>
      <c r="E4235" t="str">
        <f>IF(EXPORTACIONES!D4235="","",EXPORTACIONES!D4235)</f>
        <v/>
      </c>
      <c r="F4235">
        <f>EXPORTACIONES!F4235</f>
        <v>0</v>
      </c>
      <c r="K4235" t="str">
        <f t="shared" si="594"/>
        <v/>
      </c>
      <c r="M4235">
        <f t="shared" si="595"/>
        <v>0</v>
      </c>
      <c r="N4235" t="str">
        <f t="shared" si="596"/>
        <v/>
      </c>
      <c r="O4235" t="str">
        <f t="shared" si="597"/>
        <v/>
      </c>
      <c r="P4235" t="str">
        <f t="shared" si="598"/>
        <v/>
      </c>
      <c r="Q4235">
        <v>1</v>
      </c>
      <c r="R4235" t="str">
        <f t="shared" si="599"/>
        <v/>
      </c>
      <c r="S4235" t="str">
        <f t="shared" si="600"/>
        <v/>
      </c>
      <c r="T4235" t="str">
        <f t="shared" si="601"/>
        <v/>
      </c>
      <c r="U4235" t="str">
        <f t="shared" si="602"/>
        <v/>
      </c>
    </row>
    <row r="4236" spans="1:21" x14ac:dyDescent="0.25">
      <c r="A4236" s="6" t="str">
        <f>IF(EXPORTACIONES!A4236="","",EXPORTACIONES!A4236)</f>
        <v/>
      </c>
      <c r="B4236" t="str">
        <f>IF(EXPORTACIONES!B4236="","",VLOOKUP(EXPORTACIONES!B4236,PERSONAS!$A$1:$B$59,2,FALSE))</f>
        <v/>
      </c>
      <c r="C4236" t="str">
        <f>IF(EXPORTACIONES!C4236="","",VLOOKUP(EXPORTACIONES!C4236,ACTIVIDADES!$A$1:$B$37,2,FALSE))</f>
        <v/>
      </c>
      <c r="D4236" t="str">
        <f>IF(EXPORTACIONES!D4236="","",EXPORTACIONES!D4236&amp;" -- "&amp;IF(EXPORTACIONES!E4236="","Actividad de "&amp;EXPORTACIONES!C4236,EXPORTACIONES!E4236))</f>
        <v/>
      </c>
      <c r="E4236" t="str">
        <f>IF(EXPORTACIONES!D4236="","",EXPORTACIONES!D4236)</f>
        <v/>
      </c>
      <c r="F4236">
        <f>EXPORTACIONES!F4236</f>
        <v>0</v>
      </c>
      <c r="K4236" t="str">
        <f t="shared" si="594"/>
        <v/>
      </c>
      <c r="M4236">
        <f t="shared" si="595"/>
        <v>0</v>
      </c>
      <c r="N4236" t="str">
        <f t="shared" si="596"/>
        <v/>
      </c>
      <c r="O4236" t="str">
        <f t="shared" si="597"/>
        <v/>
      </c>
      <c r="P4236" t="str">
        <f t="shared" si="598"/>
        <v/>
      </c>
      <c r="Q4236">
        <v>1</v>
      </c>
      <c r="R4236" t="str">
        <f t="shared" si="599"/>
        <v/>
      </c>
      <c r="S4236" t="str">
        <f t="shared" si="600"/>
        <v/>
      </c>
      <c r="T4236" t="str">
        <f t="shared" si="601"/>
        <v/>
      </c>
      <c r="U4236" t="str">
        <f t="shared" si="602"/>
        <v/>
      </c>
    </row>
    <row r="4237" spans="1:21" x14ac:dyDescent="0.25">
      <c r="A4237" s="6" t="str">
        <f>IF(EXPORTACIONES!A4237="","",EXPORTACIONES!A4237)</f>
        <v/>
      </c>
      <c r="B4237" t="str">
        <f>IF(EXPORTACIONES!B4237="","",VLOOKUP(EXPORTACIONES!B4237,PERSONAS!$A$1:$B$59,2,FALSE))</f>
        <v/>
      </c>
      <c r="C4237" t="str">
        <f>IF(EXPORTACIONES!C4237="","",VLOOKUP(EXPORTACIONES!C4237,ACTIVIDADES!$A$1:$B$37,2,FALSE))</f>
        <v/>
      </c>
      <c r="D4237" t="str">
        <f>IF(EXPORTACIONES!D4237="","",EXPORTACIONES!D4237&amp;" -- "&amp;IF(EXPORTACIONES!E4237="","Actividad de "&amp;EXPORTACIONES!C4237,EXPORTACIONES!E4237))</f>
        <v/>
      </c>
      <c r="E4237" t="str">
        <f>IF(EXPORTACIONES!D4237="","",EXPORTACIONES!D4237)</f>
        <v/>
      </c>
      <c r="F4237">
        <f>EXPORTACIONES!F4237</f>
        <v>0</v>
      </c>
      <c r="K4237" t="str">
        <f t="shared" si="594"/>
        <v/>
      </c>
      <c r="M4237">
        <f t="shared" si="595"/>
        <v>0</v>
      </c>
      <c r="N4237" t="str">
        <f t="shared" si="596"/>
        <v/>
      </c>
      <c r="O4237" t="str">
        <f t="shared" si="597"/>
        <v/>
      </c>
      <c r="P4237" t="str">
        <f t="shared" si="598"/>
        <v/>
      </c>
      <c r="Q4237">
        <v>1</v>
      </c>
      <c r="R4237" t="str">
        <f t="shared" si="599"/>
        <v/>
      </c>
      <c r="S4237" t="str">
        <f t="shared" si="600"/>
        <v/>
      </c>
      <c r="T4237" t="str">
        <f t="shared" si="601"/>
        <v/>
      </c>
      <c r="U4237" t="str">
        <f t="shared" si="602"/>
        <v/>
      </c>
    </row>
    <row r="4238" spans="1:21" x14ac:dyDescent="0.25">
      <c r="A4238" s="6" t="str">
        <f>IF(EXPORTACIONES!A4238="","",EXPORTACIONES!A4238)</f>
        <v/>
      </c>
      <c r="B4238" t="str">
        <f>IF(EXPORTACIONES!B4238="","",VLOOKUP(EXPORTACIONES!B4238,PERSONAS!$A$1:$B$59,2,FALSE))</f>
        <v/>
      </c>
      <c r="C4238" t="str">
        <f>IF(EXPORTACIONES!C4238="","",VLOOKUP(EXPORTACIONES!C4238,ACTIVIDADES!$A$1:$B$37,2,FALSE))</f>
        <v/>
      </c>
      <c r="D4238" t="str">
        <f>IF(EXPORTACIONES!D4238="","",EXPORTACIONES!D4238&amp;" -- "&amp;IF(EXPORTACIONES!E4238="","Actividad de "&amp;EXPORTACIONES!C4238,EXPORTACIONES!E4238))</f>
        <v/>
      </c>
      <c r="E4238" t="str">
        <f>IF(EXPORTACIONES!D4238="","",EXPORTACIONES!D4238)</f>
        <v/>
      </c>
      <c r="F4238">
        <f>EXPORTACIONES!F4238</f>
        <v>0</v>
      </c>
      <c r="K4238" t="str">
        <f t="shared" si="594"/>
        <v/>
      </c>
      <c r="M4238">
        <f t="shared" si="595"/>
        <v>0</v>
      </c>
      <c r="N4238" t="str">
        <f t="shared" si="596"/>
        <v/>
      </c>
      <c r="O4238" t="str">
        <f t="shared" si="597"/>
        <v/>
      </c>
      <c r="P4238" t="str">
        <f t="shared" si="598"/>
        <v/>
      </c>
      <c r="Q4238">
        <v>1</v>
      </c>
      <c r="R4238" t="str">
        <f t="shared" si="599"/>
        <v/>
      </c>
      <c r="S4238" t="str">
        <f t="shared" si="600"/>
        <v/>
      </c>
      <c r="T4238" t="str">
        <f t="shared" si="601"/>
        <v/>
      </c>
      <c r="U4238" t="str">
        <f t="shared" si="602"/>
        <v/>
      </c>
    </row>
    <row r="4239" spans="1:21" x14ac:dyDescent="0.25">
      <c r="A4239" s="6" t="str">
        <f>IF(EXPORTACIONES!A4239="","",EXPORTACIONES!A4239)</f>
        <v/>
      </c>
      <c r="B4239" t="str">
        <f>IF(EXPORTACIONES!B4239="","",VLOOKUP(EXPORTACIONES!B4239,PERSONAS!$A$1:$B$59,2,FALSE))</f>
        <v/>
      </c>
      <c r="C4239" t="str">
        <f>IF(EXPORTACIONES!C4239="","",VLOOKUP(EXPORTACIONES!C4239,ACTIVIDADES!$A$1:$B$37,2,FALSE))</f>
        <v/>
      </c>
      <c r="D4239" t="str">
        <f>IF(EXPORTACIONES!D4239="","",EXPORTACIONES!D4239&amp;" -- "&amp;IF(EXPORTACIONES!E4239="","Actividad de "&amp;EXPORTACIONES!C4239,EXPORTACIONES!E4239))</f>
        <v/>
      </c>
      <c r="E4239" t="str">
        <f>IF(EXPORTACIONES!D4239="","",EXPORTACIONES!D4239)</f>
        <v/>
      </c>
      <c r="F4239">
        <f>EXPORTACIONES!F4239</f>
        <v>0</v>
      </c>
      <c r="K4239" t="str">
        <f t="shared" si="594"/>
        <v/>
      </c>
      <c r="M4239">
        <f t="shared" si="595"/>
        <v>0</v>
      </c>
      <c r="N4239" t="str">
        <f t="shared" si="596"/>
        <v/>
      </c>
      <c r="O4239" t="str">
        <f t="shared" si="597"/>
        <v/>
      </c>
      <c r="P4239" t="str">
        <f t="shared" si="598"/>
        <v/>
      </c>
      <c r="Q4239">
        <v>1</v>
      </c>
      <c r="R4239" t="str">
        <f t="shared" si="599"/>
        <v/>
      </c>
      <c r="S4239" t="str">
        <f t="shared" si="600"/>
        <v/>
      </c>
      <c r="T4239" t="str">
        <f t="shared" si="601"/>
        <v/>
      </c>
      <c r="U4239" t="str">
        <f t="shared" si="602"/>
        <v/>
      </c>
    </row>
    <row r="4240" spans="1:21" x14ac:dyDescent="0.25">
      <c r="A4240" s="6" t="str">
        <f>IF(EXPORTACIONES!A4240="","",EXPORTACIONES!A4240)</f>
        <v/>
      </c>
      <c r="B4240" t="str">
        <f>IF(EXPORTACIONES!B4240="","",VLOOKUP(EXPORTACIONES!B4240,PERSONAS!$A$1:$B$59,2,FALSE))</f>
        <v/>
      </c>
      <c r="C4240" t="str">
        <f>IF(EXPORTACIONES!C4240="","",VLOOKUP(EXPORTACIONES!C4240,ACTIVIDADES!$A$1:$B$37,2,FALSE))</f>
        <v/>
      </c>
      <c r="D4240" t="str">
        <f>IF(EXPORTACIONES!D4240="","",EXPORTACIONES!D4240&amp;" -- "&amp;IF(EXPORTACIONES!E4240="","Actividad de "&amp;EXPORTACIONES!C4240,EXPORTACIONES!E4240))</f>
        <v/>
      </c>
      <c r="E4240" t="str">
        <f>IF(EXPORTACIONES!D4240="","",EXPORTACIONES!D4240)</f>
        <v/>
      </c>
      <c r="F4240">
        <f>EXPORTACIONES!F4240</f>
        <v>0</v>
      </c>
      <c r="K4240" t="str">
        <f t="shared" si="594"/>
        <v/>
      </c>
      <c r="M4240">
        <f t="shared" si="595"/>
        <v>0</v>
      </c>
      <c r="N4240" t="str">
        <f t="shared" si="596"/>
        <v/>
      </c>
      <c r="O4240" t="str">
        <f t="shared" si="597"/>
        <v/>
      </c>
      <c r="P4240" t="str">
        <f t="shared" si="598"/>
        <v/>
      </c>
      <c r="Q4240">
        <v>1</v>
      </c>
      <c r="R4240" t="str">
        <f t="shared" si="599"/>
        <v/>
      </c>
      <c r="S4240" t="str">
        <f t="shared" si="600"/>
        <v/>
      </c>
      <c r="T4240" t="str">
        <f t="shared" si="601"/>
        <v/>
      </c>
      <c r="U4240" t="str">
        <f t="shared" si="602"/>
        <v/>
      </c>
    </row>
    <row r="4241" spans="1:21" x14ac:dyDescent="0.25">
      <c r="A4241" s="6" t="str">
        <f>IF(EXPORTACIONES!A4241="","",EXPORTACIONES!A4241)</f>
        <v/>
      </c>
      <c r="B4241" t="str">
        <f>IF(EXPORTACIONES!B4241="","",VLOOKUP(EXPORTACIONES!B4241,PERSONAS!$A$1:$B$59,2,FALSE))</f>
        <v/>
      </c>
      <c r="C4241" t="str">
        <f>IF(EXPORTACIONES!C4241="","",VLOOKUP(EXPORTACIONES!C4241,ACTIVIDADES!$A$1:$B$37,2,FALSE))</f>
        <v/>
      </c>
      <c r="D4241" t="str">
        <f>IF(EXPORTACIONES!D4241="","",EXPORTACIONES!D4241&amp;" -- "&amp;IF(EXPORTACIONES!E4241="","Actividad de "&amp;EXPORTACIONES!C4241,EXPORTACIONES!E4241))</f>
        <v/>
      </c>
      <c r="E4241" t="str">
        <f>IF(EXPORTACIONES!D4241="","",EXPORTACIONES!D4241)</f>
        <v/>
      </c>
      <c r="F4241">
        <f>EXPORTACIONES!F4241</f>
        <v>0</v>
      </c>
      <c r="K4241" t="str">
        <f t="shared" si="594"/>
        <v/>
      </c>
      <c r="M4241">
        <f t="shared" si="595"/>
        <v>0</v>
      </c>
      <c r="N4241" t="str">
        <f t="shared" si="596"/>
        <v/>
      </c>
      <c r="O4241" t="str">
        <f t="shared" si="597"/>
        <v/>
      </c>
      <c r="P4241" t="str">
        <f t="shared" si="598"/>
        <v/>
      </c>
      <c r="Q4241">
        <v>1</v>
      </c>
      <c r="R4241" t="str">
        <f t="shared" si="599"/>
        <v/>
      </c>
      <c r="S4241" t="str">
        <f t="shared" si="600"/>
        <v/>
      </c>
      <c r="T4241" t="str">
        <f t="shared" si="601"/>
        <v/>
      </c>
      <c r="U4241" t="str">
        <f t="shared" si="602"/>
        <v/>
      </c>
    </row>
    <row r="4242" spans="1:21" x14ac:dyDescent="0.25">
      <c r="A4242" s="6" t="str">
        <f>IF(EXPORTACIONES!A4242="","",EXPORTACIONES!A4242)</f>
        <v/>
      </c>
      <c r="B4242" t="str">
        <f>IF(EXPORTACIONES!B4242="","",VLOOKUP(EXPORTACIONES!B4242,PERSONAS!$A$1:$B$59,2,FALSE))</f>
        <v/>
      </c>
      <c r="C4242" t="str">
        <f>IF(EXPORTACIONES!C4242="","",VLOOKUP(EXPORTACIONES!C4242,ACTIVIDADES!$A$1:$B$37,2,FALSE))</f>
        <v/>
      </c>
      <c r="D4242" t="str">
        <f>IF(EXPORTACIONES!D4242="","",EXPORTACIONES!D4242&amp;" -- "&amp;IF(EXPORTACIONES!E4242="","Actividad de "&amp;EXPORTACIONES!C4242,EXPORTACIONES!E4242))</f>
        <v/>
      </c>
      <c r="E4242" t="str">
        <f>IF(EXPORTACIONES!D4242="","",EXPORTACIONES!D4242)</f>
        <v/>
      </c>
      <c r="F4242">
        <f>EXPORTACIONES!F4242</f>
        <v>0</v>
      </c>
      <c r="K4242" t="str">
        <f t="shared" si="594"/>
        <v/>
      </c>
      <c r="M4242">
        <f t="shared" si="595"/>
        <v>0</v>
      </c>
      <c r="N4242" t="str">
        <f t="shared" si="596"/>
        <v/>
      </c>
      <c r="O4242" t="str">
        <f t="shared" si="597"/>
        <v/>
      </c>
      <c r="P4242" t="str">
        <f t="shared" si="598"/>
        <v/>
      </c>
      <c r="Q4242">
        <v>1</v>
      </c>
      <c r="R4242" t="str">
        <f t="shared" si="599"/>
        <v/>
      </c>
      <c r="S4242" t="str">
        <f t="shared" si="600"/>
        <v/>
      </c>
      <c r="T4242" t="str">
        <f t="shared" si="601"/>
        <v/>
      </c>
      <c r="U4242" t="str">
        <f t="shared" si="602"/>
        <v/>
      </c>
    </row>
    <row r="4243" spans="1:21" x14ac:dyDescent="0.25">
      <c r="A4243" s="6" t="str">
        <f>IF(EXPORTACIONES!A4243="","",EXPORTACIONES!A4243)</f>
        <v/>
      </c>
      <c r="B4243" t="str">
        <f>IF(EXPORTACIONES!B4243="","",VLOOKUP(EXPORTACIONES!B4243,PERSONAS!$A$1:$B$59,2,FALSE))</f>
        <v/>
      </c>
      <c r="C4243" t="str">
        <f>IF(EXPORTACIONES!C4243="","",VLOOKUP(EXPORTACIONES!C4243,ACTIVIDADES!$A$1:$B$37,2,FALSE))</f>
        <v/>
      </c>
      <c r="D4243" t="str">
        <f>IF(EXPORTACIONES!D4243="","",EXPORTACIONES!D4243&amp;" -- "&amp;IF(EXPORTACIONES!E4243="","Actividad de "&amp;EXPORTACIONES!C4243,EXPORTACIONES!E4243))</f>
        <v/>
      </c>
      <c r="E4243" t="str">
        <f>IF(EXPORTACIONES!D4243="","",EXPORTACIONES!D4243)</f>
        <v/>
      </c>
      <c r="F4243">
        <f>EXPORTACIONES!F4243</f>
        <v>0</v>
      </c>
      <c r="K4243" t="str">
        <f t="shared" si="594"/>
        <v/>
      </c>
      <c r="M4243">
        <f t="shared" si="595"/>
        <v>0</v>
      </c>
      <c r="N4243" t="str">
        <f t="shared" si="596"/>
        <v/>
      </c>
      <c r="O4243" t="str">
        <f t="shared" si="597"/>
        <v/>
      </c>
      <c r="P4243" t="str">
        <f t="shared" si="598"/>
        <v/>
      </c>
      <c r="Q4243">
        <v>1</v>
      </c>
      <c r="R4243" t="str">
        <f t="shared" si="599"/>
        <v/>
      </c>
      <c r="S4243" t="str">
        <f t="shared" si="600"/>
        <v/>
      </c>
      <c r="T4243" t="str">
        <f t="shared" si="601"/>
        <v/>
      </c>
      <c r="U4243" t="str">
        <f t="shared" si="602"/>
        <v/>
      </c>
    </row>
    <row r="4244" spans="1:21" x14ac:dyDescent="0.25">
      <c r="A4244" s="6" t="str">
        <f>IF(EXPORTACIONES!A4244="","",EXPORTACIONES!A4244)</f>
        <v/>
      </c>
      <c r="B4244" t="str">
        <f>IF(EXPORTACIONES!B4244="","",VLOOKUP(EXPORTACIONES!B4244,PERSONAS!$A$1:$B$59,2,FALSE))</f>
        <v/>
      </c>
      <c r="C4244" t="str">
        <f>IF(EXPORTACIONES!C4244="","",VLOOKUP(EXPORTACIONES!C4244,ACTIVIDADES!$A$1:$B$37,2,FALSE))</f>
        <v/>
      </c>
      <c r="D4244" t="str">
        <f>IF(EXPORTACIONES!D4244="","",EXPORTACIONES!D4244&amp;" -- "&amp;IF(EXPORTACIONES!E4244="","Actividad de "&amp;EXPORTACIONES!C4244,EXPORTACIONES!E4244))</f>
        <v/>
      </c>
      <c r="E4244" t="str">
        <f>IF(EXPORTACIONES!D4244="","",EXPORTACIONES!D4244)</f>
        <v/>
      </c>
      <c r="F4244">
        <f>EXPORTACIONES!F4244</f>
        <v>0</v>
      </c>
      <c r="K4244" t="str">
        <f t="shared" si="594"/>
        <v/>
      </c>
      <c r="M4244">
        <f t="shared" si="595"/>
        <v>0</v>
      </c>
      <c r="N4244" t="str">
        <f t="shared" si="596"/>
        <v/>
      </c>
      <c r="O4244" t="str">
        <f t="shared" si="597"/>
        <v/>
      </c>
      <c r="P4244" t="str">
        <f t="shared" si="598"/>
        <v/>
      </c>
      <c r="Q4244">
        <v>1</v>
      </c>
      <c r="R4244" t="str">
        <f t="shared" si="599"/>
        <v/>
      </c>
      <c r="S4244" t="str">
        <f t="shared" si="600"/>
        <v/>
      </c>
      <c r="T4244" t="str">
        <f t="shared" si="601"/>
        <v/>
      </c>
      <c r="U4244" t="str">
        <f t="shared" si="602"/>
        <v/>
      </c>
    </row>
    <row r="4245" spans="1:21" x14ac:dyDescent="0.25">
      <c r="A4245" s="6" t="str">
        <f>IF(EXPORTACIONES!A4245="","",EXPORTACIONES!A4245)</f>
        <v/>
      </c>
      <c r="B4245" t="str">
        <f>IF(EXPORTACIONES!B4245="","",VLOOKUP(EXPORTACIONES!B4245,PERSONAS!$A$1:$B$59,2,FALSE))</f>
        <v/>
      </c>
      <c r="C4245" t="str">
        <f>IF(EXPORTACIONES!C4245="","",VLOOKUP(EXPORTACIONES!C4245,ACTIVIDADES!$A$1:$B$37,2,FALSE))</f>
        <v/>
      </c>
      <c r="D4245" t="str">
        <f>IF(EXPORTACIONES!D4245="","",EXPORTACIONES!D4245&amp;" -- "&amp;IF(EXPORTACIONES!E4245="","Actividad de "&amp;EXPORTACIONES!C4245,EXPORTACIONES!E4245))</f>
        <v/>
      </c>
      <c r="E4245" t="str">
        <f>IF(EXPORTACIONES!D4245="","",EXPORTACIONES!D4245)</f>
        <v/>
      </c>
      <c r="F4245">
        <f>EXPORTACIONES!F4245</f>
        <v>0</v>
      </c>
      <c r="K4245" t="str">
        <f t="shared" si="594"/>
        <v/>
      </c>
      <c r="M4245">
        <f t="shared" si="595"/>
        <v>0</v>
      </c>
      <c r="N4245" t="str">
        <f t="shared" si="596"/>
        <v/>
      </c>
      <c r="O4245" t="str">
        <f t="shared" si="597"/>
        <v/>
      </c>
      <c r="P4245" t="str">
        <f t="shared" si="598"/>
        <v/>
      </c>
      <c r="Q4245">
        <v>1</v>
      </c>
      <c r="R4245" t="str">
        <f t="shared" si="599"/>
        <v/>
      </c>
      <c r="S4245" t="str">
        <f t="shared" si="600"/>
        <v/>
      </c>
      <c r="T4245" t="str">
        <f t="shared" si="601"/>
        <v/>
      </c>
      <c r="U4245" t="str">
        <f t="shared" si="602"/>
        <v/>
      </c>
    </row>
    <row r="4246" spans="1:21" x14ac:dyDescent="0.25">
      <c r="A4246" s="6" t="str">
        <f>IF(EXPORTACIONES!A4246="","",EXPORTACIONES!A4246)</f>
        <v/>
      </c>
      <c r="B4246" t="str">
        <f>IF(EXPORTACIONES!B4246="","",VLOOKUP(EXPORTACIONES!B4246,PERSONAS!$A$1:$B$59,2,FALSE))</f>
        <v/>
      </c>
      <c r="C4246" t="str">
        <f>IF(EXPORTACIONES!C4246="","",VLOOKUP(EXPORTACIONES!C4246,ACTIVIDADES!$A$1:$B$37,2,FALSE))</f>
        <v/>
      </c>
      <c r="D4246" t="str">
        <f>IF(EXPORTACIONES!D4246="","",EXPORTACIONES!D4246&amp;" -- "&amp;IF(EXPORTACIONES!E4246="","Actividad de "&amp;EXPORTACIONES!C4246,EXPORTACIONES!E4246))</f>
        <v/>
      </c>
      <c r="E4246" t="str">
        <f>IF(EXPORTACIONES!D4246="","",EXPORTACIONES!D4246)</f>
        <v/>
      </c>
      <c r="F4246">
        <f>EXPORTACIONES!F4246</f>
        <v>0</v>
      </c>
      <c r="K4246" t="str">
        <f t="shared" si="594"/>
        <v/>
      </c>
      <c r="M4246">
        <f t="shared" si="595"/>
        <v>0</v>
      </c>
      <c r="N4246" t="str">
        <f t="shared" si="596"/>
        <v/>
      </c>
      <c r="O4246" t="str">
        <f t="shared" si="597"/>
        <v/>
      </c>
      <c r="P4246" t="str">
        <f t="shared" si="598"/>
        <v/>
      </c>
      <c r="Q4246">
        <v>1</v>
      </c>
      <c r="R4246" t="str">
        <f t="shared" si="599"/>
        <v/>
      </c>
      <c r="S4246" t="str">
        <f t="shared" si="600"/>
        <v/>
      </c>
      <c r="T4246" t="str">
        <f t="shared" si="601"/>
        <v/>
      </c>
      <c r="U4246" t="str">
        <f t="shared" si="602"/>
        <v/>
      </c>
    </row>
    <row r="4247" spans="1:21" x14ac:dyDescent="0.25">
      <c r="A4247" s="6" t="str">
        <f>IF(EXPORTACIONES!A4247="","",EXPORTACIONES!A4247)</f>
        <v/>
      </c>
      <c r="B4247" t="str">
        <f>IF(EXPORTACIONES!B4247="","",VLOOKUP(EXPORTACIONES!B4247,PERSONAS!$A$1:$B$59,2,FALSE))</f>
        <v/>
      </c>
      <c r="C4247" t="str">
        <f>IF(EXPORTACIONES!C4247="","",VLOOKUP(EXPORTACIONES!C4247,ACTIVIDADES!$A$1:$B$37,2,FALSE))</f>
        <v/>
      </c>
      <c r="D4247" t="str">
        <f>IF(EXPORTACIONES!D4247="","",EXPORTACIONES!D4247&amp;" -- "&amp;IF(EXPORTACIONES!E4247="","Actividad de "&amp;EXPORTACIONES!C4247,EXPORTACIONES!E4247))</f>
        <v/>
      </c>
      <c r="E4247" t="str">
        <f>IF(EXPORTACIONES!D4247="","",EXPORTACIONES!D4247)</f>
        <v/>
      </c>
      <c r="F4247">
        <f>EXPORTACIONES!F4247</f>
        <v>0</v>
      </c>
      <c r="K4247" t="str">
        <f t="shared" si="594"/>
        <v/>
      </c>
      <c r="M4247">
        <f t="shared" si="595"/>
        <v>0</v>
      </c>
      <c r="N4247" t="str">
        <f t="shared" si="596"/>
        <v/>
      </c>
      <c r="O4247" t="str">
        <f t="shared" si="597"/>
        <v/>
      </c>
      <c r="P4247" t="str">
        <f t="shared" si="598"/>
        <v/>
      </c>
      <c r="Q4247">
        <v>1</v>
      </c>
      <c r="R4247" t="str">
        <f t="shared" si="599"/>
        <v/>
      </c>
      <c r="S4247" t="str">
        <f t="shared" si="600"/>
        <v/>
      </c>
      <c r="T4247" t="str">
        <f t="shared" si="601"/>
        <v/>
      </c>
      <c r="U4247" t="str">
        <f t="shared" si="602"/>
        <v/>
      </c>
    </row>
    <row r="4248" spans="1:21" x14ac:dyDescent="0.25">
      <c r="A4248" s="6" t="str">
        <f>IF(EXPORTACIONES!A4248="","",EXPORTACIONES!A4248)</f>
        <v/>
      </c>
      <c r="B4248" t="str">
        <f>IF(EXPORTACIONES!B4248="","",VLOOKUP(EXPORTACIONES!B4248,PERSONAS!$A$1:$B$59,2,FALSE))</f>
        <v/>
      </c>
      <c r="C4248" t="str">
        <f>IF(EXPORTACIONES!C4248="","",VLOOKUP(EXPORTACIONES!C4248,ACTIVIDADES!$A$1:$B$37,2,FALSE))</f>
        <v/>
      </c>
      <c r="D4248" t="str">
        <f>IF(EXPORTACIONES!D4248="","",EXPORTACIONES!D4248&amp;" -- "&amp;IF(EXPORTACIONES!E4248="","Actividad de "&amp;EXPORTACIONES!C4248,EXPORTACIONES!E4248))</f>
        <v/>
      </c>
      <c r="E4248" t="str">
        <f>IF(EXPORTACIONES!D4248="","",EXPORTACIONES!D4248)</f>
        <v/>
      </c>
      <c r="F4248">
        <f>EXPORTACIONES!F4248</f>
        <v>0</v>
      </c>
      <c r="K4248" t="str">
        <f t="shared" si="594"/>
        <v/>
      </c>
      <c r="M4248">
        <f t="shared" si="595"/>
        <v>0</v>
      </c>
      <c r="N4248" t="str">
        <f t="shared" si="596"/>
        <v/>
      </c>
      <c r="O4248" t="str">
        <f t="shared" si="597"/>
        <v/>
      </c>
      <c r="P4248" t="str">
        <f t="shared" si="598"/>
        <v/>
      </c>
      <c r="Q4248">
        <v>1</v>
      </c>
      <c r="R4248" t="str">
        <f t="shared" si="599"/>
        <v/>
      </c>
      <c r="S4248" t="str">
        <f t="shared" si="600"/>
        <v/>
      </c>
      <c r="T4248" t="str">
        <f t="shared" si="601"/>
        <v/>
      </c>
      <c r="U4248" t="str">
        <f t="shared" si="602"/>
        <v/>
      </c>
    </row>
    <row r="4249" spans="1:21" x14ac:dyDescent="0.25">
      <c r="A4249" s="6" t="str">
        <f>IF(EXPORTACIONES!A4249="","",EXPORTACIONES!A4249)</f>
        <v/>
      </c>
      <c r="B4249" t="str">
        <f>IF(EXPORTACIONES!B4249="","",VLOOKUP(EXPORTACIONES!B4249,PERSONAS!$A$1:$B$59,2,FALSE))</f>
        <v/>
      </c>
      <c r="C4249" t="str">
        <f>IF(EXPORTACIONES!C4249="","",VLOOKUP(EXPORTACIONES!C4249,ACTIVIDADES!$A$1:$B$37,2,FALSE))</f>
        <v/>
      </c>
      <c r="D4249" t="str">
        <f>IF(EXPORTACIONES!D4249="","",EXPORTACIONES!D4249&amp;" -- "&amp;IF(EXPORTACIONES!E4249="","Actividad de "&amp;EXPORTACIONES!C4249,EXPORTACIONES!E4249))</f>
        <v/>
      </c>
      <c r="E4249" t="str">
        <f>IF(EXPORTACIONES!D4249="","",EXPORTACIONES!D4249)</f>
        <v/>
      </c>
      <c r="F4249">
        <f>EXPORTACIONES!F4249</f>
        <v>0</v>
      </c>
      <c r="K4249" t="str">
        <f t="shared" si="594"/>
        <v/>
      </c>
      <c r="M4249">
        <f t="shared" si="595"/>
        <v>0</v>
      </c>
      <c r="N4249" t="str">
        <f t="shared" si="596"/>
        <v/>
      </c>
      <c r="O4249" t="str">
        <f t="shared" si="597"/>
        <v/>
      </c>
      <c r="P4249" t="str">
        <f t="shared" si="598"/>
        <v/>
      </c>
      <c r="Q4249">
        <v>1</v>
      </c>
      <c r="R4249" t="str">
        <f t="shared" si="599"/>
        <v/>
      </c>
      <c r="S4249" t="str">
        <f t="shared" si="600"/>
        <v/>
      </c>
      <c r="T4249" t="str">
        <f t="shared" si="601"/>
        <v/>
      </c>
      <c r="U4249" t="str">
        <f t="shared" si="602"/>
        <v/>
      </c>
    </row>
    <row r="4250" spans="1:21" x14ac:dyDescent="0.25">
      <c r="A4250" s="6" t="str">
        <f>IF(EXPORTACIONES!A4250="","",EXPORTACIONES!A4250)</f>
        <v/>
      </c>
      <c r="B4250" t="str">
        <f>IF(EXPORTACIONES!B4250="","",VLOOKUP(EXPORTACIONES!B4250,PERSONAS!$A$1:$B$59,2,FALSE))</f>
        <v/>
      </c>
      <c r="C4250" t="str">
        <f>IF(EXPORTACIONES!C4250="","",VLOOKUP(EXPORTACIONES!C4250,ACTIVIDADES!$A$1:$B$37,2,FALSE))</f>
        <v/>
      </c>
      <c r="D4250" t="str">
        <f>IF(EXPORTACIONES!D4250="","",EXPORTACIONES!D4250&amp;" -- "&amp;IF(EXPORTACIONES!E4250="","Actividad de "&amp;EXPORTACIONES!C4250,EXPORTACIONES!E4250))</f>
        <v/>
      </c>
      <c r="E4250" t="str">
        <f>IF(EXPORTACIONES!D4250="","",EXPORTACIONES!D4250)</f>
        <v/>
      </c>
      <c r="F4250">
        <f>EXPORTACIONES!F4250</f>
        <v>0</v>
      </c>
      <c r="K4250" t="str">
        <f t="shared" si="594"/>
        <v/>
      </c>
      <c r="M4250">
        <f t="shared" si="595"/>
        <v>0</v>
      </c>
      <c r="N4250" t="str">
        <f t="shared" si="596"/>
        <v/>
      </c>
      <c r="O4250" t="str">
        <f t="shared" si="597"/>
        <v/>
      </c>
      <c r="P4250" t="str">
        <f t="shared" si="598"/>
        <v/>
      </c>
      <c r="Q4250">
        <v>1</v>
      </c>
      <c r="R4250" t="str">
        <f t="shared" si="599"/>
        <v/>
      </c>
      <c r="S4250" t="str">
        <f t="shared" si="600"/>
        <v/>
      </c>
      <c r="T4250" t="str">
        <f t="shared" si="601"/>
        <v/>
      </c>
      <c r="U4250" t="str">
        <f t="shared" si="602"/>
        <v/>
      </c>
    </row>
    <row r="4251" spans="1:21" x14ac:dyDescent="0.25">
      <c r="A4251" s="6" t="str">
        <f>IF(EXPORTACIONES!A4251="","",EXPORTACIONES!A4251)</f>
        <v/>
      </c>
      <c r="B4251" t="str">
        <f>IF(EXPORTACIONES!B4251="","",VLOOKUP(EXPORTACIONES!B4251,PERSONAS!$A$1:$B$59,2,FALSE))</f>
        <v/>
      </c>
      <c r="C4251" t="str">
        <f>IF(EXPORTACIONES!C4251="","",VLOOKUP(EXPORTACIONES!C4251,ACTIVIDADES!$A$1:$B$37,2,FALSE))</f>
        <v/>
      </c>
      <c r="D4251" t="str">
        <f>IF(EXPORTACIONES!D4251="","",EXPORTACIONES!D4251&amp;" -- "&amp;IF(EXPORTACIONES!E4251="","Actividad de "&amp;EXPORTACIONES!C4251,EXPORTACIONES!E4251))</f>
        <v/>
      </c>
      <c r="E4251" t="str">
        <f>IF(EXPORTACIONES!D4251="","",EXPORTACIONES!D4251)</f>
        <v/>
      </c>
      <c r="F4251">
        <f>EXPORTACIONES!F4251</f>
        <v>0</v>
      </c>
      <c r="K4251" t="str">
        <f t="shared" si="594"/>
        <v/>
      </c>
      <c r="M4251">
        <f t="shared" si="595"/>
        <v>0</v>
      </c>
      <c r="N4251" t="str">
        <f t="shared" si="596"/>
        <v/>
      </c>
      <c r="O4251" t="str">
        <f t="shared" si="597"/>
        <v/>
      </c>
      <c r="P4251" t="str">
        <f t="shared" si="598"/>
        <v/>
      </c>
      <c r="Q4251">
        <v>1</v>
      </c>
      <c r="R4251" t="str">
        <f t="shared" si="599"/>
        <v/>
      </c>
      <c r="S4251" t="str">
        <f t="shared" si="600"/>
        <v/>
      </c>
      <c r="T4251" t="str">
        <f t="shared" si="601"/>
        <v/>
      </c>
      <c r="U4251" t="str">
        <f t="shared" si="602"/>
        <v/>
      </c>
    </row>
    <row r="4252" spans="1:21" x14ac:dyDescent="0.25">
      <c r="A4252" s="6" t="str">
        <f>IF(EXPORTACIONES!A4252="","",EXPORTACIONES!A4252)</f>
        <v/>
      </c>
      <c r="B4252" t="str">
        <f>IF(EXPORTACIONES!B4252="","",VLOOKUP(EXPORTACIONES!B4252,PERSONAS!$A$1:$B$59,2,FALSE))</f>
        <v/>
      </c>
      <c r="C4252" t="str">
        <f>IF(EXPORTACIONES!C4252="","",VLOOKUP(EXPORTACIONES!C4252,ACTIVIDADES!$A$1:$B$37,2,FALSE))</f>
        <v/>
      </c>
      <c r="D4252" t="str">
        <f>IF(EXPORTACIONES!D4252="","",EXPORTACIONES!D4252&amp;" -- "&amp;IF(EXPORTACIONES!E4252="","Actividad de "&amp;EXPORTACIONES!C4252,EXPORTACIONES!E4252))</f>
        <v/>
      </c>
      <c r="E4252" t="str">
        <f>IF(EXPORTACIONES!D4252="","",EXPORTACIONES!D4252)</f>
        <v/>
      </c>
      <c r="F4252">
        <f>EXPORTACIONES!F4252</f>
        <v>0</v>
      </c>
      <c r="K4252" t="str">
        <f t="shared" si="594"/>
        <v/>
      </c>
      <c r="M4252">
        <f t="shared" si="595"/>
        <v>0</v>
      </c>
      <c r="N4252" t="str">
        <f t="shared" si="596"/>
        <v/>
      </c>
      <c r="O4252" t="str">
        <f t="shared" si="597"/>
        <v/>
      </c>
      <c r="P4252" t="str">
        <f t="shared" si="598"/>
        <v/>
      </c>
      <c r="Q4252">
        <v>1</v>
      </c>
      <c r="R4252" t="str">
        <f t="shared" si="599"/>
        <v/>
      </c>
      <c r="S4252" t="str">
        <f t="shared" si="600"/>
        <v/>
      </c>
      <c r="T4252" t="str">
        <f t="shared" si="601"/>
        <v/>
      </c>
      <c r="U4252" t="str">
        <f t="shared" si="602"/>
        <v/>
      </c>
    </row>
    <row r="4253" spans="1:21" x14ac:dyDescent="0.25">
      <c r="A4253" s="6" t="str">
        <f>IF(EXPORTACIONES!A4253="","",EXPORTACIONES!A4253)</f>
        <v/>
      </c>
      <c r="B4253" t="str">
        <f>IF(EXPORTACIONES!B4253="","",VLOOKUP(EXPORTACIONES!B4253,PERSONAS!$A$1:$B$59,2,FALSE))</f>
        <v/>
      </c>
      <c r="C4253" t="str">
        <f>IF(EXPORTACIONES!C4253="","",VLOOKUP(EXPORTACIONES!C4253,ACTIVIDADES!$A$1:$B$37,2,FALSE))</f>
        <v/>
      </c>
      <c r="D4253" t="str">
        <f>IF(EXPORTACIONES!D4253="","",EXPORTACIONES!D4253&amp;" -- "&amp;IF(EXPORTACIONES!E4253="","Actividad de "&amp;EXPORTACIONES!C4253,EXPORTACIONES!E4253))</f>
        <v/>
      </c>
      <c r="E4253" t="str">
        <f>IF(EXPORTACIONES!D4253="","",EXPORTACIONES!D4253)</f>
        <v/>
      </c>
      <c r="F4253">
        <f>EXPORTACIONES!F4253</f>
        <v>0</v>
      </c>
      <c r="K4253" t="str">
        <f t="shared" si="594"/>
        <v/>
      </c>
      <c r="M4253">
        <f t="shared" si="595"/>
        <v>0</v>
      </c>
      <c r="N4253" t="str">
        <f t="shared" si="596"/>
        <v/>
      </c>
      <c r="O4253" t="str">
        <f t="shared" si="597"/>
        <v/>
      </c>
      <c r="P4253" t="str">
        <f t="shared" si="598"/>
        <v/>
      </c>
      <c r="Q4253">
        <v>1</v>
      </c>
      <c r="R4253" t="str">
        <f t="shared" si="599"/>
        <v/>
      </c>
      <c r="S4253" t="str">
        <f t="shared" si="600"/>
        <v/>
      </c>
      <c r="T4253" t="str">
        <f t="shared" si="601"/>
        <v/>
      </c>
      <c r="U4253" t="str">
        <f t="shared" si="602"/>
        <v/>
      </c>
    </row>
    <row r="4254" spans="1:21" x14ac:dyDescent="0.25">
      <c r="A4254" s="6" t="str">
        <f>IF(EXPORTACIONES!A4254="","",EXPORTACIONES!A4254)</f>
        <v/>
      </c>
      <c r="B4254" t="str">
        <f>IF(EXPORTACIONES!B4254="","",VLOOKUP(EXPORTACIONES!B4254,PERSONAS!$A$1:$B$59,2,FALSE))</f>
        <v/>
      </c>
      <c r="C4254" t="str">
        <f>IF(EXPORTACIONES!C4254="","",VLOOKUP(EXPORTACIONES!C4254,ACTIVIDADES!$A$1:$B$37,2,FALSE))</f>
        <v/>
      </c>
      <c r="D4254" t="str">
        <f>IF(EXPORTACIONES!D4254="","",EXPORTACIONES!D4254&amp;" -- "&amp;IF(EXPORTACIONES!E4254="","Actividad de "&amp;EXPORTACIONES!C4254,EXPORTACIONES!E4254))</f>
        <v/>
      </c>
      <c r="E4254" t="str">
        <f>IF(EXPORTACIONES!D4254="","",EXPORTACIONES!D4254)</f>
        <v/>
      </c>
      <c r="F4254">
        <f>EXPORTACIONES!F4254</f>
        <v>0</v>
      </c>
      <c r="K4254" t="str">
        <f t="shared" si="594"/>
        <v/>
      </c>
      <c r="M4254">
        <f t="shared" si="595"/>
        <v>0</v>
      </c>
      <c r="N4254" t="str">
        <f t="shared" si="596"/>
        <v/>
      </c>
      <c r="O4254" t="str">
        <f t="shared" si="597"/>
        <v/>
      </c>
      <c r="P4254" t="str">
        <f t="shared" si="598"/>
        <v/>
      </c>
      <c r="Q4254">
        <v>1</v>
      </c>
      <c r="R4254" t="str">
        <f t="shared" si="599"/>
        <v/>
      </c>
      <c r="S4254" t="str">
        <f t="shared" si="600"/>
        <v/>
      </c>
      <c r="T4254" t="str">
        <f t="shared" si="601"/>
        <v/>
      </c>
      <c r="U4254" t="str">
        <f t="shared" si="602"/>
        <v/>
      </c>
    </row>
    <row r="4255" spans="1:21" x14ac:dyDescent="0.25">
      <c r="A4255" s="6" t="str">
        <f>IF(EXPORTACIONES!A4255="","",EXPORTACIONES!A4255)</f>
        <v/>
      </c>
      <c r="B4255" t="str">
        <f>IF(EXPORTACIONES!B4255="","",VLOOKUP(EXPORTACIONES!B4255,PERSONAS!$A$1:$B$59,2,FALSE))</f>
        <v/>
      </c>
      <c r="C4255" t="str">
        <f>IF(EXPORTACIONES!C4255="","",VLOOKUP(EXPORTACIONES!C4255,ACTIVIDADES!$A$1:$B$37,2,FALSE))</f>
        <v/>
      </c>
      <c r="D4255" t="str">
        <f>IF(EXPORTACIONES!D4255="","",EXPORTACIONES!D4255&amp;" -- "&amp;IF(EXPORTACIONES!E4255="","Actividad de "&amp;EXPORTACIONES!C4255,EXPORTACIONES!E4255))</f>
        <v/>
      </c>
      <c r="E4255" t="str">
        <f>IF(EXPORTACIONES!D4255="","",EXPORTACIONES!D4255)</f>
        <v/>
      </c>
      <c r="F4255">
        <f>EXPORTACIONES!F4255</f>
        <v>0</v>
      </c>
      <c r="K4255" t="str">
        <f t="shared" si="594"/>
        <v/>
      </c>
      <c r="M4255">
        <f t="shared" si="595"/>
        <v>0</v>
      </c>
      <c r="N4255" t="str">
        <f t="shared" si="596"/>
        <v/>
      </c>
      <c r="O4255" t="str">
        <f t="shared" si="597"/>
        <v/>
      </c>
      <c r="P4255" t="str">
        <f t="shared" si="598"/>
        <v/>
      </c>
      <c r="Q4255">
        <v>1</v>
      </c>
      <c r="R4255" t="str">
        <f t="shared" si="599"/>
        <v/>
      </c>
      <c r="S4255" t="str">
        <f t="shared" si="600"/>
        <v/>
      </c>
      <c r="T4255" t="str">
        <f t="shared" si="601"/>
        <v/>
      </c>
      <c r="U4255" t="str">
        <f t="shared" si="602"/>
        <v/>
      </c>
    </row>
    <row r="4256" spans="1:21" x14ac:dyDescent="0.25">
      <c r="A4256" s="6" t="str">
        <f>IF(EXPORTACIONES!A4256="","",EXPORTACIONES!A4256)</f>
        <v/>
      </c>
      <c r="B4256" t="str">
        <f>IF(EXPORTACIONES!B4256="","",VLOOKUP(EXPORTACIONES!B4256,PERSONAS!$A$1:$B$59,2,FALSE))</f>
        <v/>
      </c>
      <c r="C4256" t="str">
        <f>IF(EXPORTACIONES!C4256="","",VLOOKUP(EXPORTACIONES!C4256,ACTIVIDADES!$A$1:$B$37,2,FALSE))</f>
        <v/>
      </c>
      <c r="D4256" t="str">
        <f>IF(EXPORTACIONES!D4256="","",EXPORTACIONES!D4256&amp;" -- "&amp;IF(EXPORTACIONES!E4256="","Actividad de "&amp;EXPORTACIONES!C4256,EXPORTACIONES!E4256))</f>
        <v/>
      </c>
      <c r="E4256" t="str">
        <f>IF(EXPORTACIONES!D4256="","",EXPORTACIONES!D4256)</f>
        <v/>
      </c>
      <c r="F4256">
        <f>EXPORTACIONES!F4256</f>
        <v>0</v>
      </c>
      <c r="K4256" t="str">
        <f t="shared" si="594"/>
        <v/>
      </c>
      <c r="M4256">
        <f t="shared" si="595"/>
        <v>0</v>
      </c>
      <c r="N4256" t="str">
        <f t="shared" si="596"/>
        <v/>
      </c>
      <c r="O4256" t="str">
        <f t="shared" si="597"/>
        <v/>
      </c>
      <c r="P4256" t="str">
        <f t="shared" si="598"/>
        <v/>
      </c>
      <c r="Q4256">
        <v>1</v>
      </c>
      <c r="R4256" t="str">
        <f t="shared" si="599"/>
        <v/>
      </c>
      <c r="S4256" t="str">
        <f t="shared" si="600"/>
        <v/>
      </c>
      <c r="T4256" t="str">
        <f t="shared" si="601"/>
        <v/>
      </c>
      <c r="U4256" t="str">
        <f t="shared" si="602"/>
        <v/>
      </c>
    </row>
    <row r="4257" spans="1:21" x14ac:dyDescent="0.25">
      <c r="A4257" s="6" t="str">
        <f>IF(EXPORTACIONES!A4257="","",EXPORTACIONES!A4257)</f>
        <v/>
      </c>
      <c r="B4257" t="str">
        <f>IF(EXPORTACIONES!B4257="","",VLOOKUP(EXPORTACIONES!B4257,PERSONAS!$A$1:$B$59,2,FALSE))</f>
        <v/>
      </c>
      <c r="C4257" t="str">
        <f>IF(EXPORTACIONES!C4257="","",VLOOKUP(EXPORTACIONES!C4257,ACTIVIDADES!$A$1:$B$37,2,FALSE))</f>
        <v/>
      </c>
      <c r="D4257" t="str">
        <f>IF(EXPORTACIONES!D4257="","",EXPORTACIONES!D4257&amp;" -- "&amp;IF(EXPORTACIONES!E4257="","Actividad de "&amp;EXPORTACIONES!C4257,EXPORTACIONES!E4257))</f>
        <v/>
      </c>
      <c r="E4257" t="str">
        <f>IF(EXPORTACIONES!D4257="","",EXPORTACIONES!D4257)</f>
        <v/>
      </c>
      <c r="F4257">
        <f>EXPORTACIONES!F4257</f>
        <v>0</v>
      </c>
      <c r="K4257" t="str">
        <f t="shared" si="594"/>
        <v/>
      </c>
      <c r="M4257">
        <f t="shared" si="595"/>
        <v>0</v>
      </c>
      <c r="N4257" t="str">
        <f t="shared" si="596"/>
        <v/>
      </c>
      <c r="O4257" t="str">
        <f t="shared" si="597"/>
        <v/>
      </c>
      <c r="P4257" t="str">
        <f t="shared" si="598"/>
        <v/>
      </c>
      <c r="Q4257">
        <v>1</v>
      </c>
      <c r="R4257" t="str">
        <f t="shared" si="599"/>
        <v/>
      </c>
      <c r="S4257" t="str">
        <f t="shared" si="600"/>
        <v/>
      </c>
      <c r="T4257" t="str">
        <f t="shared" si="601"/>
        <v/>
      </c>
      <c r="U4257" t="str">
        <f t="shared" si="602"/>
        <v/>
      </c>
    </row>
    <row r="4258" spans="1:21" x14ac:dyDescent="0.25">
      <c r="A4258" s="6" t="str">
        <f>IF(EXPORTACIONES!A4258="","",EXPORTACIONES!A4258)</f>
        <v/>
      </c>
      <c r="B4258" t="str">
        <f>IF(EXPORTACIONES!B4258="","",VLOOKUP(EXPORTACIONES!B4258,PERSONAS!$A$1:$B$59,2,FALSE))</f>
        <v/>
      </c>
      <c r="C4258" t="str">
        <f>IF(EXPORTACIONES!C4258="","",VLOOKUP(EXPORTACIONES!C4258,ACTIVIDADES!$A$1:$B$37,2,FALSE))</f>
        <v/>
      </c>
      <c r="D4258" t="str">
        <f>IF(EXPORTACIONES!D4258="","",EXPORTACIONES!D4258&amp;" -- "&amp;IF(EXPORTACIONES!E4258="","Actividad de "&amp;EXPORTACIONES!C4258,EXPORTACIONES!E4258))</f>
        <v/>
      </c>
      <c r="E4258" t="str">
        <f>IF(EXPORTACIONES!D4258="","",EXPORTACIONES!D4258)</f>
        <v/>
      </c>
      <c r="F4258">
        <f>EXPORTACIONES!F4258</f>
        <v>0</v>
      </c>
      <c r="K4258" t="str">
        <f t="shared" si="594"/>
        <v/>
      </c>
      <c r="M4258">
        <f t="shared" si="595"/>
        <v>0</v>
      </c>
      <c r="N4258" t="str">
        <f t="shared" si="596"/>
        <v/>
      </c>
      <c r="O4258" t="str">
        <f t="shared" si="597"/>
        <v/>
      </c>
      <c r="P4258" t="str">
        <f t="shared" si="598"/>
        <v/>
      </c>
      <c r="Q4258">
        <v>1</v>
      </c>
      <c r="R4258" t="str">
        <f t="shared" si="599"/>
        <v/>
      </c>
      <c r="S4258" t="str">
        <f t="shared" si="600"/>
        <v/>
      </c>
      <c r="T4258" t="str">
        <f t="shared" si="601"/>
        <v/>
      </c>
      <c r="U4258" t="str">
        <f t="shared" si="602"/>
        <v/>
      </c>
    </row>
    <row r="4259" spans="1:21" x14ac:dyDescent="0.25">
      <c r="A4259" s="6" t="str">
        <f>IF(EXPORTACIONES!A4259="","",EXPORTACIONES!A4259)</f>
        <v/>
      </c>
      <c r="B4259" t="str">
        <f>IF(EXPORTACIONES!B4259="","",VLOOKUP(EXPORTACIONES!B4259,PERSONAS!$A$1:$B$59,2,FALSE))</f>
        <v/>
      </c>
      <c r="C4259" t="str">
        <f>IF(EXPORTACIONES!C4259="","",VLOOKUP(EXPORTACIONES!C4259,ACTIVIDADES!$A$1:$B$37,2,FALSE))</f>
        <v/>
      </c>
      <c r="D4259" t="str">
        <f>IF(EXPORTACIONES!D4259="","",EXPORTACIONES!D4259&amp;" -- "&amp;IF(EXPORTACIONES!E4259="","Actividad de "&amp;EXPORTACIONES!C4259,EXPORTACIONES!E4259))</f>
        <v/>
      </c>
      <c r="E4259" t="str">
        <f>IF(EXPORTACIONES!D4259="","",EXPORTACIONES!D4259)</f>
        <v/>
      </c>
      <c r="F4259">
        <f>EXPORTACIONES!F4259</f>
        <v>0</v>
      </c>
      <c r="K4259" t="str">
        <f t="shared" si="594"/>
        <v/>
      </c>
      <c r="M4259">
        <f t="shared" si="595"/>
        <v>0</v>
      </c>
      <c r="N4259" t="str">
        <f t="shared" si="596"/>
        <v/>
      </c>
      <c r="O4259" t="str">
        <f t="shared" si="597"/>
        <v/>
      </c>
      <c r="P4259" t="str">
        <f t="shared" si="598"/>
        <v/>
      </c>
      <c r="Q4259">
        <v>1</v>
      </c>
      <c r="R4259" t="str">
        <f t="shared" si="599"/>
        <v/>
      </c>
      <c r="S4259" t="str">
        <f t="shared" si="600"/>
        <v/>
      </c>
      <c r="T4259" t="str">
        <f t="shared" si="601"/>
        <v/>
      </c>
      <c r="U4259" t="str">
        <f t="shared" si="602"/>
        <v/>
      </c>
    </row>
    <row r="4260" spans="1:21" x14ac:dyDescent="0.25">
      <c r="A4260" s="6" t="str">
        <f>IF(EXPORTACIONES!A4260="","",EXPORTACIONES!A4260)</f>
        <v/>
      </c>
      <c r="B4260" t="str">
        <f>IF(EXPORTACIONES!B4260="","",VLOOKUP(EXPORTACIONES!B4260,PERSONAS!$A$1:$B$59,2,FALSE))</f>
        <v/>
      </c>
      <c r="C4260" t="str">
        <f>IF(EXPORTACIONES!C4260="","",VLOOKUP(EXPORTACIONES!C4260,ACTIVIDADES!$A$1:$B$37,2,FALSE))</f>
        <v/>
      </c>
      <c r="D4260" t="str">
        <f>IF(EXPORTACIONES!D4260="","",EXPORTACIONES!D4260&amp;" -- "&amp;IF(EXPORTACIONES!E4260="","Actividad de "&amp;EXPORTACIONES!C4260,EXPORTACIONES!E4260))</f>
        <v/>
      </c>
      <c r="E4260" t="str">
        <f>IF(EXPORTACIONES!D4260="","",EXPORTACIONES!D4260)</f>
        <v/>
      </c>
      <c r="F4260">
        <f>EXPORTACIONES!F4260</f>
        <v>0</v>
      </c>
      <c r="K4260" t="str">
        <f t="shared" si="594"/>
        <v/>
      </c>
      <c r="M4260">
        <f t="shared" si="595"/>
        <v>0</v>
      </c>
      <c r="N4260" t="str">
        <f t="shared" si="596"/>
        <v/>
      </c>
      <c r="O4260" t="str">
        <f t="shared" si="597"/>
        <v/>
      </c>
      <c r="P4260" t="str">
        <f t="shared" si="598"/>
        <v/>
      </c>
      <c r="Q4260">
        <v>1</v>
      </c>
      <c r="R4260" t="str">
        <f t="shared" si="599"/>
        <v/>
      </c>
      <c r="S4260" t="str">
        <f t="shared" si="600"/>
        <v/>
      </c>
      <c r="T4260" t="str">
        <f t="shared" si="601"/>
        <v/>
      </c>
      <c r="U4260" t="str">
        <f t="shared" si="602"/>
        <v/>
      </c>
    </row>
    <row r="4261" spans="1:21" x14ac:dyDescent="0.25">
      <c r="A4261" s="6" t="str">
        <f>IF(EXPORTACIONES!A4261="","",EXPORTACIONES!A4261)</f>
        <v/>
      </c>
      <c r="B4261" t="str">
        <f>IF(EXPORTACIONES!B4261="","",VLOOKUP(EXPORTACIONES!B4261,PERSONAS!$A$1:$B$59,2,FALSE))</f>
        <v/>
      </c>
      <c r="C4261" t="str">
        <f>IF(EXPORTACIONES!C4261="","",VLOOKUP(EXPORTACIONES!C4261,ACTIVIDADES!$A$1:$B$37,2,FALSE))</f>
        <v/>
      </c>
      <c r="D4261" t="str">
        <f>IF(EXPORTACIONES!D4261="","",EXPORTACIONES!D4261&amp;" -- "&amp;IF(EXPORTACIONES!E4261="","Actividad de "&amp;EXPORTACIONES!C4261,EXPORTACIONES!E4261))</f>
        <v/>
      </c>
      <c r="E4261" t="str">
        <f>IF(EXPORTACIONES!D4261="","",EXPORTACIONES!D4261)</f>
        <v/>
      </c>
      <c r="F4261">
        <f>EXPORTACIONES!F4261</f>
        <v>0</v>
      </c>
      <c r="K4261" t="str">
        <f t="shared" si="594"/>
        <v/>
      </c>
      <c r="M4261">
        <f t="shared" si="595"/>
        <v>0</v>
      </c>
      <c r="N4261" t="str">
        <f t="shared" si="596"/>
        <v/>
      </c>
      <c r="O4261" t="str">
        <f t="shared" si="597"/>
        <v/>
      </c>
      <c r="P4261" t="str">
        <f t="shared" si="598"/>
        <v/>
      </c>
      <c r="Q4261">
        <v>1</v>
      </c>
      <c r="R4261" t="str">
        <f t="shared" si="599"/>
        <v/>
      </c>
      <c r="S4261" t="str">
        <f t="shared" si="600"/>
        <v/>
      </c>
      <c r="T4261" t="str">
        <f t="shared" si="601"/>
        <v/>
      </c>
      <c r="U4261" t="str">
        <f t="shared" si="602"/>
        <v/>
      </c>
    </row>
    <row r="4262" spans="1:21" x14ac:dyDescent="0.25">
      <c r="A4262" s="6" t="str">
        <f>IF(EXPORTACIONES!A4262="","",EXPORTACIONES!A4262)</f>
        <v/>
      </c>
      <c r="B4262" t="str">
        <f>IF(EXPORTACIONES!B4262="","",VLOOKUP(EXPORTACIONES!B4262,PERSONAS!$A$1:$B$59,2,FALSE))</f>
        <v/>
      </c>
      <c r="C4262" t="str">
        <f>IF(EXPORTACIONES!C4262="","",VLOOKUP(EXPORTACIONES!C4262,ACTIVIDADES!$A$1:$B$37,2,FALSE))</f>
        <v/>
      </c>
      <c r="D4262" t="str">
        <f>IF(EXPORTACIONES!D4262="","",EXPORTACIONES!D4262&amp;" -- "&amp;IF(EXPORTACIONES!E4262="","Actividad de "&amp;EXPORTACIONES!C4262,EXPORTACIONES!E4262))</f>
        <v/>
      </c>
      <c r="E4262" t="str">
        <f>IF(EXPORTACIONES!D4262="","",EXPORTACIONES!D4262)</f>
        <v/>
      </c>
      <c r="F4262">
        <f>EXPORTACIONES!F4262</f>
        <v>0</v>
      </c>
      <c r="K4262" t="str">
        <f t="shared" si="594"/>
        <v/>
      </c>
      <c r="M4262">
        <f t="shared" si="595"/>
        <v>0</v>
      </c>
      <c r="N4262" t="str">
        <f t="shared" si="596"/>
        <v/>
      </c>
      <c r="O4262" t="str">
        <f t="shared" si="597"/>
        <v/>
      </c>
      <c r="P4262" t="str">
        <f t="shared" si="598"/>
        <v/>
      </c>
      <c r="Q4262">
        <v>1</v>
      </c>
      <c r="R4262" t="str">
        <f t="shared" si="599"/>
        <v/>
      </c>
      <c r="S4262" t="str">
        <f t="shared" si="600"/>
        <v/>
      </c>
      <c r="T4262" t="str">
        <f t="shared" si="601"/>
        <v/>
      </c>
      <c r="U4262" t="str">
        <f t="shared" si="602"/>
        <v/>
      </c>
    </row>
    <row r="4263" spans="1:21" x14ac:dyDescent="0.25">
      <c r="A4263" s="6" t="str">
        <f>IF(EXPORTACIONES!A4263="","",EXPORTACIONES!A4263)</f>
        <v/>
      </c>
      <c r="B4263" t="str">
        <f>IF(EXPORTACIONES!B4263="","",VLOOKUP(EXPORTACIONES!B4263,PERSONAS!$A$1:$B$59,2,FALSE))</f>
        <v/>
      </c>
      <c r="C4263" t="str">
        <f>IF(EXPORTACIONES!C4263="","",VLOOKUP(EXPORTACIONES!C4263,ACTIVIDADES!$A$1:$B$37,2,FALSE))</f>
        <v/>
      </c>
      <c r="D4263" t="str">
        <f>IF(EXPORTACIONES!D4263="","",EXPORTACIONES!D4263&amp;" -- "&amp;IF(EXPORTACIONES!E4263="","Actividad de "&amp;EXPORTACIONES!C4263,EXPORTACIONES!E4263))</f>
        <v/>
      </c>
      <c r="E4263" t="str">
        <f>IF(EXPORTACIONES!D4263="","",EXPORTACIONES!D4263)</f>
        <v/>
      </c>
      <c r="F4263">
        <f>EXPORTACIONES!F4263</f>
        <v>0</v>
      </c>
      <c r="K4263" t="str">
        <f t="shared" si="594"/>
        <v/>
      </c>
      <c r="M4263">
        <f t="shared" si="595"/>
        <v>0</v>
      </c>
      <c r="N4263" t="str">
        <f t="shared" si="596"/>
        <v/>
      </c>
      <c r="O4263" t="str">
        <f t="shared" si="597"/>
        <v/>
      </c>
      <c r="P4263" t="str">
        <f t="shared" si="598"/>
        <v/>
      </c>
      <c r="Q4263">
        <v>1</v>
      </c>
      <c r="R4263" t="str">
        <f t="shared" si="599"/>
        <v/>
      </c>
      <c r="S4263" t="str">
        <f t="shared" si="600"/>
        <v/>
      </c>
      <c r="T4263" t="str">
        <f t="shared" si="601"/>
        <v/>
      </c>
      <c r="U4263" t="str">
        <f t="shared" si="602"/>
        <v/>
      </c>
    </row>
    <row r="4264" spans="1:21" x14ac:dyDescent="0.25">
      <c r="A4264" s="6" t="str">
        <f>IF(EXPORTACIONES!A4264="","",EXPORTACIONES!A4264)</f>
        <v/>
      </c>
      <c r="B4264" t="str">
        <f>IF(EXPORTACIONES!B4264="","",VLOOKUP(EXPORTACIONES!B4264,PERSONAS!$A$1:$B$59,2,FALSE))</f>
        <v/>
      </c>
      <c r="C4264" t="str">
        <f>IF(EXPORTACIONES!C4264="","",VLOOKUP(EXPORTACIONES!C4264,ACTIVIDADES!$A$1:$B$37,2,FALSE))</f>
        <v/>
      </c>
      <c r="D4264" t="str">
        <f>IF(EXPORTACIONES!D4264="","",EXPORTACIONES!D4264&amp;" -- "&amp;IF(EXPORTACIONES!E4264="","Actividad de "&amp;EXPORTACIONES!C4264,EXPORTACIONES!E4264))</f>
        <v/>
      </c>
      <c r="E4264" t="str">
        <f>IF(EXPORTACIONES!D4264="","",EXPORTACIONES!D4264)</f>
        <v/>
      </c>
      <c r="F4264">
        <f>EXPORTACIONES!F4264</f>
        <v>0</v>
      </c>
      <c r="K4264" t="str">
        <f t="shared" si="594"/>
        <v/>
      </c>
      <c r="M4264">
        <f t="shared" si="595"/>
        <v>0</v>
      </c>
      <c r="N4264" t="str">
        <f t="shared" si="596"/>
        <v/>
      </c>
      <c r="O4264" t="str">
        <f t="shared" si="597"/>
        <v/>
      </c>
      <c r="P4264" t="str">
        <f t="shared" si="598"/>
        <v/>
      </c>
      <c r="Q4264">
        <v>1</v>
      </c>
      <c r="R4264" t="str">
        <f t="shared" si="599"/>
        <v/>
      </c>
      <c r="S4264" t="str">
        <f t="shared" si="600"/>
        <v/>
      </c>
      <c r="T4264" t="str">
        <f t="shared" si="601"/>
        <v/>
      </c>
      <c r="U4264" t="str">
        <f t="shared" si="602"/>
        <v/>
      </c>
    </row>
    <row r="4265" spans="1:21" x14ac:dyDescent="0.25">
      <c r="A4265" s="6" t="str">
        <f>IF(EXPORTACIONES!A4265="","",EXPORTACIONES!A4265)</f>
        <v/>
      </c>
      <c r="B4265" t="str">
        <f>IF(EXPORTACIONES!B4265="","",VLOOKUP(EXPORTACIONES!B4265,PERSONAS!$A$1:$B$59,2,FALSE))</f>
        <v/>
      </c>
      <c r="C4265" t="str">
        <f>IF(EXPORTACIONES!C4265="","",VLOOKUP(EXPORTACIONES!C4265,ACTIVIDADES!$A$1:$B$37,2,FALSE))</f>
        <v/>
      </c>
      <c r="D4265" t="str">
        <f>IF(EXPORTACIONES!D4265="","",EXPORTACIONES!D4265&amp;" -- "&amp;IF(EXPORTACIONES!E4265="","Actividad de "&amp;EXPORTACIONES!C4265,EXPORTACIONES!E4265))</f>
        <v/>
      </c>
      <c r="E4265" t="str">
        <f>IF(EXPORTACIONES!D4265="","",EXPORTACIONES!D4265)</f>
        <v/>
      </c>
      <c r="F4265">
        <f>EXPORTACIONES!F4265</f>
        <v>0</v>
      </c>
      <c r="K4265" t="str">
        <f t="shared" si="594"/>
        <v/>
      </c>
      <c r="M4265">
        <f t="shared" si="595"/>
        <v>0</v>
      </c>
      <c r="N4265" t="str">
        <f t="shared" si="596"/>
        <v/>
      </c>
      <c r="O4265" t="str">
        <f t="shared" si="597"/>
        <v/>
      </c>
      <c r="P4265" t="str">
        <f t="shared" si="598"/>
        <v/>
      </c>
      <c r="Q4265">
        <v>1</v>
      </c>
      <c r="R4265" t="str">
        <f t="shared" si="599"/>
        <v/>
      </c>
      <c r="S4265" t="str">
        <f t="shared" si="600"/>
        <v/>
      </c>
      <c r="T4265" t="str">
        <f t="shared" si="601"/>
        <v/>
      </c>
      <c r="U4265" t="str">
        <f t="shared" si="602"/>
        <v/>
      </c>
    </row>
    <row r="4266" spans="1:21" x14ac:dyDescent="0.25">
      <c r="A4266" s="6" t="str">
        <f>IF(EXPORTACIONES!A4266="","",EXPORTACIONES!A4266)</f>
        <v/>
      </c>
      <c r="B4266" t="str">
        <f>IF(EXPORTACIONES!B4266="","",VLOOKUP(EXPORTACIONES!B4266,PERSONAS!$A$1:$B$59,2,FALSE))</f>
        <v/>
      </c>
      <c r="C4266" t="str">
        <f>IF(EXPORTACIONES!C4266="","",VLOOKUP(EXPORTACIONES!C4266,ACTIVIDADES!$A$1:$B$37,2,FALSE))</f>
        <v/>
      </c>
      <c r="D4266" t="str">
        <f>IF(EXPORTACIONES!D4266="","",EXPORTACIONES!D4266&amp;" -- "&amp;IF(EXPORTACIONES!E4266="","Actividad de "&amp;EXPORTACIONES!C4266,EXPORTACIONES!E4266))</f>
        <v/>
      </c>
      <c r="E4266" t="str">
        <f>IF(EXPORTACIONES!D4266="","",EXPORTACIONES!D4266)</f>
        <v/>
      </c>
      <c r="F4266">
        <f>EXPORTACIONES!F4266</f>
        <v>0</v>
      </c>
      <c r="K4266" t="str">
        <f t="shared" si="594"/>
        <v/>
      </c>
      <c r="M4266">
        <f t="shared" si="595"/>
        <v>0</v>
      </c>
      <c r="N4266" t="str">
        <f t="shared" si="596"/>
        <v/>
      </c>
      <c r="O4266" t="str">
        <f t="shared" si="597"/>
        <v/>
      </c>
      <c r="P4266" t="str">
        <f t="shared" si="598"/>
        <v/>
      </c>
      <c r="Q4266">
        <v>1</v>
      </c>
      <c r="R4266" t="str">
        <f t="shared" si="599"/>
        <v/>
      </c>
      <c r="S4266" t="str">
        <f t="shared" si="600"/>
        <v/>
      </c>
      <c r="T4266" t="str">
        <f t="shared" si="601"/>
        <v/>
      </c>
      <c r="U4266" t="str">
        <f t="shared" si="602"/>
        <v/>
      </c>
    </row>
    <row r="4267" spans="1:21" x14ac:dyDescent="0.25">
      <c r="A4267" s="6" t="str">
        <f>IF(EXPORTACIONES!A4267="","",EXPORTACIONES!A4267)</f>
        <v/>
      </c>
      <c r="B4267" t="str">
        <f>IF(EXPORTACIONES!B4267="","",VLOOKUP(EXPORTACIONES!B4267,PERSONAS!$A$1:$B$59,2,FALSE))</f>
        <v/>
      </c>
      <c r="C4267" t="str">
        <f>IF(EXPORTACIONES!C4267="","",VLOOKUP(EXPORTACIONES!C4267,ACTIVIDADES!$A$1:$B$37,2,FALSE))</f>
        <v/>
      </c>
      <c r="D4267" t="str">
        <f>IF(EXPORTACIONES!D4267="","",EXPORTACIONES!D4267&amp;" -- "&amp;IF(EXPORTACIONES!E4267="","Actividad de "&amp;EXPORTACIONES!C4267,EXPORTACIONES!E4267))</f>
        <v/>
      </c>
      <c r="E4267" t="str">
        <f>IF(EXPORTACIONES!D4267="","",EXPORTACIONES!D4267)</f>
        <v/>
      </c>
      <c r="F4267">
        <f>EXPORTACIONES!F4267</f>
        <v>0</v>
      </c>
      <c r="K4267" t="str">
        <f t="shared" si="594"/>
        <v/>
      </c>
      <c r="M4267">
        <f t="shared" si="595"/>
        <v>0</v>
      </c>
      <c r="N4267" t="str">
        <f t="shared" si="596"/>
        <v/>
      </c>
      <c r="O4267" t="str">
        <f t="shared" si="597"/>
        <v/>
      </c>
      <c r="P4267" t="str">
        <f t="shared" si="598"/>
        <v/>
      </c>
      <c r="Q4267">
        <v>1</v>
      </c>
      <c r="R4267" t="str">
        <f t="shared" si="599"/>
        <v/>
      </c>
      <c r="S4267" t="str">
        <f t="shared" si="600"/>
        <v/>
      </c>
      <c r="T4267" t="str">
        <f t="shared" si="601"/>
        <v/>
      </c>
      <c r="U4267" t="str">
        <f t="shared" si="602"/>
        <v/>
      </c>
    </row>
    <row r="4268" spans="1:21" x14ac:dyDescent="0.25">
      <c r="A4268" s="6" t="str">
        <f>IF(EXPORTACIONES!A4268="","",EXPORTACIONES!A4268)</f>
        <v/>
      </c>
      <c r="B4268" t="str">
        <f>IF(EXPORTACIONES!B4268="","",VLOOKUP(EXPORTACIONES!B4268,PERSONAS!$A$1:$B$59,2,FALSE))</f>
        <v/>
      </c>
      <c r="C4268" t="str">
        <f>IF(EXPORTACIONES!C4268="","",VLOOKUP(EXPORTACIONES!C4268,ACTIVIDADES!$A$1:$B$37,2,FALSE))</f>
        <v/>
      </c>
      <c r="D4268" t="str">
        <f>IF(EXPORTACIONES!D4268="","",EXPORTACIONES!D4268&amp;" -- "&amp;IF(EXPORTACIONES!E4268="","Actividad de "&amp;EXPORTACIONES!C4268,EXPORTACIONES!E4268))</f>
        <v/>
      </c>
      <c r="E4268" t="str">
        <f>IF(EXPORTACIONES!D4268="","",EXPORTACIONES!D4268)</f>
        <v/>
      </c>
      <c r="F4268">
        <f>EXPORTACIONES!F4268</f>
        <v>0</v>
      </c>
      <c r="K4268" t="str">
        <f t="shared" si="594"/>
        <v/>
      </c>
      <c r="M4268">
        <f t="shared" si="595"/>
        <v>0</v>
      </c>
      <c r="N4268" t="str">
        <f t="shared" si="596"/>
        <v/>
      </c>
      <c r="O4268" t="str">
        <f t="shared" si="597"/>
        <v/>
      </c>
      <c r="P4268" t="str">
        <f t="shared" si="598"/>
        <v/>
      </c>
      <c r="Q4268">
        <v>1</v>
      </c>
      <c r="R4268" t="str">
        <f t="shared" si="599"/>
        <v/>
      </c>
      <c r="S4268" t="str">
        <f t="shared" si="600"/>
        <v/>
      </c>
      <c r="T4268" t="str">
        <f t="shared" si="601"/>
        <v/>
      </c>
      <c r="U4268" t="str">
        <f t="shared" si="602"/>
        <v/>
      </c>
    </row>
    <row r="4269" spans="1:21" x14ac:dyDescent="0.25">
      <c r="A4269" s="6" t="str">
        <f>IF(EXPORTACIONES!A4269="","",EXPORTACIONES!A4269)</f>
        <v/>
      </c>
      <c r="B4269" t="str">
        <f>IF(EXPORTACIONES!B4269="","",VLOOKUP(EXPORTACIONES!B4269,PERSONAS!$A$1:$B$59,2,FALSE))</f>
        <v/>
      </c>
      <c r="C4269" t="str">
        <f>IF(EXPORTACIONES!C4269="","",VLOOKUP(EXPORTACIONES!C4269,ACTIVIDADES!$A$1:$B$37,2,FALSE))</f>
        <v/>
      </c>
      <c r="D4269" t="str">
        <f>IF(EXPORTACIONES!D4269="","",EXPORTACIONES!D4269&amp;" -- "&amp;IF(EXPORTACIONES!E4269="","Actividad de "&amp;EXPORTACIONES!C4269,EXPORTACIONES!E4269))</f>
        <v/>
      </c>
      <c r="E4269" t="str">
        <f>IF(EXPORTACIONES!D4269="","",EXPORTACIONES!D4269)</f>
        <v/>
      </c>
      <c r="F4269">
        <f>EXPORTACIONES!F4269</f>
        <v>0</v>
      </c>
      <c r="K4269" t="str">
        <f t="shared" si="594"/>
        <v/>
      </c>
      <c r="M4269">
        <f t="shared" si="595"/>
        <v>0</v>
      </c>
      <c r="N4269" t="str">
        <f t="shared" si="596"/>
        <v/>
      </c>
      <c r="O4269" t="str">
        <f t="shared" si="597"/>
        <v/>
      </c>
      <c r="P4269" t="str">
        <f t="shared" si="598"/>
        <v/>
      </c>
      <c r="Q4269">
        <v>1</v>
      </c>
      <c r="R4269" t="str">
        <f t="shared" si="599"/>
        <v/>
      </c>
      <c r="S4269" t="str">
        <f t="shared" si="600"/>
        <v/>
      </c>
      <c r="T4269" t="str">
        <f t="shared" si="601"/>
        <v/>
      </c>
      <c r="U4269" t="str">
        <f t="shared" si="602"/>
        <v/>
      </c>
    </row>
    <row r="4270" spans="1:21" x14ac:dyDescent="0.25">
      <c r="A4270" s="6" t="str">
        <f>IF(EXPORTACIONES!A4270="","",EXPORTACIONES!A4270)</f>
        <v/>
      </c>
      <c r="B4270" t="str">
        <f>IF(EXPORTACIONES!B4270="","",VLOOKUP(EXPORTACIONES!B4270,PERSONAS!$A$1:$B$59,2,FALSE))</f>
        <v/>
      </c>
      <c r="C4270" t="str">
        <f>IF(EXPORTACIONES!C4270="","",VLOOKUP(EXPORTACIONES!C4270,ACTIVIDADES!$A$1:$B$37,2,FALSE))</f>
        <v/>
      </c>
      <c r="D4270" t="str">
        <f>IF(EXPORTACIONES!D4270="","",EXPORTACIONES!D4270&amp;" -- "&amp;IF(EXPORTACIONES!E4270="","Actividad de "&amp;EXPORTACIONES!C4270,EXPORTACIONES!E4270))</f>
        <v/>
      </c>
      <c r="E4270" t="str">
        <f>IF(EXPORTACIONES!D4270="","",EXPORTACIONES!D4270)</f>
        <v/>
      </c>
      <c r="F4270">
        <f>EXPORTACIONES!F4270</f>
        <v>0</v>
      </c>
      <c r="K4270" t="str">
        <f t="shared" si="594"/>
        <v/>
      </c>
      <c r="M4270">
        <f t="shared" si="595"/>
        <v>0</v>
      </c>
      <c r="N4270" t="str">
        <f t="shared" si="596"/>
        <v/>
      </c>
      <c r="O4270" t="str">
        <f t="shared" si="597"/>
        <v/>
      </c>
      <c r="P4270" t="str">
        <f t="shared" si="598"/>
        <v/>
      </c>
      <c r="Q4270">
        <v>1</v>
      </c>
      <c r="R4270" t="str">
        <f t="shared" si="599"/>
        <v/>
      </c>
      <c r="S4270" t="str">
        <f t="shared" si="600"/>
        <v/>
      </c>
      <c r="T4270" t="str">
        <f t="shared" si="601"/>
        <v/>
      </c>
      <c r="U4270" t="str">
        <f t="shared" si="602"/>
        <v/>
      </c>
    </row>
    <row r="4271" spans="1:21" x14ac:dyDescent="0.25">
      <c r="A4271" s="6" t="str">
        <f>IF(EXPORTACIONES!A4271="","",EXPORTACIONES!A4271)</f>
        <v/>
      </c>
      <c r="B4271" t="str">
        <f>IF(EXPORTACIONES!B4271="","",VLOOKUP(EXPORTACIONES!B4271,PERSONAS!$A$1:$B$59,2,FALSE))</f>
        <v/>
      </c>
      <c r="C4271" t="str">
        <f>IF(EXPORTACIONES!C4271="","",VLOOKUP(EXPORTACIONES!C4271,ACTIVIDADES!$A$1:$B$37,2,FALSE))</f>
        <v/>
      </c>
      <c r="D4271" t="str">
        <f>IF(EXPORTACIONES!D4271="","",EXPORTACIONES!D4271&amp;" -- "&amp;IF(EXPORTACIONES!E4271="","Actividad de "&amp;EXPORTACIONES!C4271,EXPORTACIONES!E4271))</f>
        <v/>
      </c>
      <c r="E4271" t="str">
        <f>IF(EXPORTACIONES!D4271="","",EXPORTACIONES!D4271)</f>
        <v/>
      </c>
      <c r="F4271">
        <f>EXPORTACIONES!F4271</f>
        <v>0</v>
      </c>
      <c r="K4271" t="str">
        <f t="shared" si="594"/>
        <v/>
      </c>
      <c r="M4271">
        <f t="shared" si="595"/>
        <v>0</v>
      </c>
      <c r="N4271" t="str">
        <f t="shared" si="596"/>
        <v/>
      </c>
      <c r="O4271" t="str">
        <f t="shared" si="597"/>
        <v/>
      </c>
      <c r="P4271" t="str">
        <f t="shared" si="598"/>
        <v/>
      </c>
      <c r="Q4271">
        <v>1</v>
      </c>
      <c r="R4271" t="str">
        <f t="shared" si="599"/>
        <v/>
      </c>
      <c r="S4271" t="str">
        <f t="shared" si="600"/>
        <v/>
      </c>
      <c r="T4271" t="str">
        <f t="shared" si="601"/>
        <v/>
      </c>
      <c r="U4271" t="str">
        <f t="shared" si="602"/>
        <v/>
      </c>
    </row>
    <row r="4272" spans="1:21" x14ac:dyDescent="0.25">
      <c r="A4272" s="6" t="str">
        <f>IF(EXPORTACIONES!A4272="","",EXPORTACIONES!A4272)</f>
        <v/>
      </c>
      <c r="B4272" t="str">
        <f>IF(EXPORTACIONES!B4272="","",VLOOKUP(EXPORTACIONES!B4272,PERSONAS!$A$1:$B$59,2,FALSE))</f>
        <v/>
      </c>
      <c r="C4272" t="str">
        <f>IF(EXPORTACIONES!C4272="","",VLOOKUP(EXPORTACIONES!C4272,ACTIVIDADES!$A$1:$B$37,2,FALSE))</f>
        <v/>
      </c>
      <c r="D4272" t="str">
        <f>IF(EXPORTACIONES!D4272="","",EXPORTACIONES!D4272&amp;" -- "&amp;IF(EXPORTACIONES!E4272="","Actividad de "&amp;EXPORTACIONES!C4272,EXPORTACIONES!E4272))</f>
        <v/>
      </c>
      <c r="E4272" t="str">
        <f>IF(EXPORTACIONES!D4272="","",EXPORTACIONES!D4272)</f>
        <v/>
      </c>
      <c r="F4272">
        <f>EXPORTACIONES!F4272</f>
        <v>0</v>
      </c>
      <c r="K4272" t="str">
        <f t="shared" si="594"/>
        <v/>
      </c>
      <c r="M4272">
        <f t="shared" si="595"/>
        <v>0</v>
      </c>
      <c r="N4272" t="str">
        <f t="shared" si="596"/>
        <v/>
      </c>
      <c r="O4272" t="str">
        <f t="shared" si="597"/>
        <v/>
      </c>
      <c r="P4272" t="str">
        <f t="shared" si="598"/>
        <v/>
      </c>
      <c r="Q4272">
        <v>1</v>
      </c>
      <c r="R4272" t="str">
        <f t="shared" si="599"/>
        <v/>
      </c>
      <c r="S4272" t="str">
        <f t="shared" si="600"/>
        <v/>
      </c>
      <c r="T4272" t="str">
        <f t="shared" si="601"/>
        <v/>
      </c>
      <c r="U4272" t="str">
        <f t="shared" si="602"/>
        <v/>
      </c>
    </row>
    <row r="4273" spans="1:21" x14ac:dyDescent="0.25">
      <c r="A4273" s="6" t="str">
        <f>IF(EXPORTACIONES!A4273="","",EXPORTACIONES!A4273)</f>
        <v/>
      </c>
      <c r="B4273" t="str">
        <f>IF(EXPORTACIONES!B4273="","",VLOOKUP(EXPORTACIONES!B4273,PERSONAS!$A$1:$B$59,2,FALSE))</f>
        <v/>
      </c>
      <c r="C4273" t="str">
        <f>IF(EXPORTACIONES!C4273="","",VLOOKUP(EXPORTACIONES!C4273,ACTIVIDADES!$A$1:$B$37,2,FALSE))</f>
        <v/>
      </c>
      <c r="D4273" t="str">
        <f>IF(EXPORTACIONES!D4273="","",EXPORTACIONES!D4273&amp;" -- "&amp;IF(EXPORTACIONES!E4273="","Actividad de "&amp;EXPORTACIONES!C4273,EXPORTACIONES!E4273))</f>
        <v/>
      </c>
      <c r="E4273" t="str">
        <f>IF(EXPORTACIONES!D4273="","",EXPORTACIONES!D4273)</f>
        <v/>
      </c>
      <c r="F4273">
        <f>EXPORTACIONES!F4273</f>
        <v>0</v>
      </c>
      <c r="K4273" t="str">
        <f t="shared" si="594"/>
        <v/>
      </c>
      <c r="M4273">
        <f t="shared" si="595"/>
        <v>0</v>
      </c>
      <c r="N4273" t="str">
        <f t="shared" si="596"/>
        <v/>
      </c>
      <c r="O4273" t="str">
        <f t="shared" si="597"/>
        <v/>
      </c>
      <c r="P4273" t="str">
        <f t="shared" si="598"/>
        <v/>
      </c>
      <c r="Q4273">
        <v>1</v>
      </c>
      <c r="R4273" t="str">
        <f t="shared" si="599"/>
        <v/>
      </c>
      <c r="S4273" t="str">
        <f t="shared" si="600"/>
        <v/>
      </c>
      <c r="T4273" t="str">
        <f t="shared" si="601"/>
        <v/>
      </c>
      <c r="U4273" t="str">
        <f t="shared" si="602"/>
        <v/>
      </c>
    </row>
    <row r="4274" spans="1:21" x14ac:dyDescent="0.25">
      <c r="A4274" s="6" t="str">
        <f>IF(EXPORTACIONES!A4274="","",EXPORTACIONES!A4274)</f>
        <v/>
      </c>
      <c r="B4274" t="str">
        <f>IF(EXPORTACIONES!B4274="","",VLOOKUP(EXPORTACIONES!B4274,PERSONAS!$A$1:$B$59,2,FALSE))</f>
        <v/>
      </c>
      <c r="C4274" t="str">
        <f>IF(EXPORTACIONES!C4274="","",VLOOKUP(EXPORTACIONES!C4274,ACTIVIDADES!$A$1:$B$37,2,FALSE))</f>
        <v/>
      </c>
      <c r="D4274" t="str">
        <f>IF(EXPORTACIONES!D4274="","",EXPORTACIONES!D4274&amp;" -- "&amp;IF(EXPORTACIONES!E4274="","Actividad de "&amp;EXPORTACIONES!C4274,EXPORTACIONES!E4274))</f>
        <v/>
      </c>
      <c r="E4274" t="str">
        <f>IF(EXPORTACIONES!D4274="","",EXPORTACIONES!D4274)</f>
        <v/>
      </c>
      <c r="F4274">
        <f>EXPORTACIONES!F4274</f>
        <v>0</v>
      </c>
      <c r="K4274" t="str">
        <f t="shared" si="594"/>
        <v/>
      </c>
      <c r="M4274">
        <f t="shared" si="595"/>
        <v>0</v>
      </c>
      <c r="N4274" t="str">
        <f t="shared" si="596"/>
        <v/>
      </c>
      <c r="O4274" t="str">
        <f t="shared" si="597"/>
        <v/>
      </c>
      <c r="P4274" t="str">
        <f t="shared" si="598"/>
        <v/>
      </c>
      <c r="Q4274">
        <v>1</v>
      </c>
      <c r="R4274" t="str">
        <f t="shared" si="599"/>
        <v/>
      </c>
      <c r="S4274" t="str">
        <f t="shared" si="600"/>
        <v/>
      </c>
      <c r="T4274" t="str">
        <f t="shared" si="601"/>
        <v/>
      </c>
      <c r="U4274" t="str">
        <f t="shared" si="602"/>
        <v/>
      </c>
    </row>
    <row r="4275" spans="1:21" x14ac:dyDescent="0.25">
      <c r="A4275" s="6" t="str">
        <f>IF(EXPORTACIONES!A4275="","",EXPORTACIONES!A4275)</f>
        <v/>
      </c>
      <c r="B4275" t="str">
        <f>IF(EXPORTACIONES!B4275="","",VLOOKUP(EXPORTACIONES!B4275,PERSONAS!$A$1:$B$59,2,FALSE))</f>
        <v/>
      </c>
      <c r="C4275" t="str">
        <f>IF(EXPORTACIONES!C4275="","",VLOOKUP(EXPORTACIONES!C4275,ACTIVIDADES!$A$1:$B$37,2,FALSE))</f>
        <v/>
      </c>
      <c r="D4275" t="str">
        <f>IF(EXPORTACIONES!D4275="","",EXPORTACIONES!D4275&amp;" -- "&amp;IF(EXPORTACIONES!E4275="","Actividad de "&amp;EXPORTACIONES!C4275,EXPORTACIONES!E4275))</f>
        <v/>
      </c>
      <c r="E4275" t="str">
        <f>IF(EXPORTACIONES!D4275="","",EXPORTACIONES!D4275)</f>
        <v/>
      </c>
      <c r="F4275">
        <f>EXPORTACIONES!F4275</f>
        <v>0</v>
      </c>
      <c r="K4275" t="str">
        <f t="shared" si="594"/>
        <v/>
      </c>
      <c r="M4275">
        <f t="shared" si="595"/>
        <v>0</v>
      </c>
      <c r="N4275" t="str">
        <f t="shared" si="596"/>
        <v/>
      </c>
      <c r="O4275" t="str">
        <f t="shared" si="597"/>
        <v/>
      </c>
      <c r="P4275" t="str">
        <f t="shared" si="598"/>
        <v/>
      </c>
      <c r="Q4275">
        <v>1</v>
      </c>
      <c r="R4275" t="str">
        <f t="shared" si="599"/>
        <v/>
      </c>
      <c r="S4275" t="str">
        <f t="shared" si="600"/>
        <v/>
      </c>
      <c r="T4275" t="str">
        <f t="shared" si="601"/>
        <v/>
      </c>
      <c r="U4275" t="str">
        <f t="shared" si="602"/>
        <v/>
      </c>
    </row>
    <row r="4276" spans="1:21" x14ac:dyDescent="0.25">
      <c r="A4276" s="6" t="str">
        <f>IF(EXPORTACIONES!A4276="","",EXPORTACIONES!A4276)</f>
        <v/>
      </c>
      <c r="B4276" t="str">
        <f>IF(EXPORTACIONES!B4276="","",VLOOKUP(EXPORTACIONES!B4276,PERSONAS!$A$1:$B$59,2,FALSE))</f>
        <v/>
      </c>
      <c r="C4276" t="str">
        <f>IF(EXPORTACIONES!C4276="","",VLOOKUP(EXPORTACIONES!C4276,ACTIVIDADES!$A$1:$B$37,2,FALSE))</f>
        <v/>
      </c>
      <c r="D4276" t="str">
        <f>IF(EXPORTACIONES!D4276="","",EXPORTACIONES!D4276&amp;" -- "&amp;IF(EXPORTACIONES!E4276="","Actividad de "&amp;EXPORTACIONES!C4276,EXPORTACIONES!E4276))</f>
        <v/>
      </c>
      <c r="E4276" t="str">
        <f>IF(EXPORTACIONES!D4276="","",EXPORTACIONES!D4276)</f>
        <v/>
      </c>
      <c r="F4276">
        <f>EXPORTACIONES!F4276</f>
        <v>0</v>
      </c>
      <c r="K4276" t="str">
        <f t="shared" si="594"/>
        <v/>
      </c>
      <c r="M4276">
        <f t="shared" si="595"/>
        <v>0</v>
      </c>
      <c r="N4276" t="str">
        <f t="shared" si="596"/>
        <v/>
      </c>
      <c r="O4276" t="str">
        <f t="shared" si="597"/>
        <v/>
      </c>
      <c r="P4276" t="str">
        <f t="shared" si="598"/>
        <v/>
      </c>
      <c r="Q4276">
        <v>1</v>
      </c>
      <c r="R4276" t="str">
        <f t="shared" si="599"/>
        <v/>
      </c>
      <c r="S4276" t="str">
        <f t="shared" si="600"/>
        <v/>
      </c>
      <c r="T4276" t="str">
        <f t="shared" si="601"/>
        <v/>
      </c>
      <c r="U4276" t="str">
        <f t="shared" si="602"/>
        <v/>
      </c>
    </row>
    <row r="4277" spans="1:21" x14ac:dyDescent="0.25">
      <c r="A4277" s="6" t="str">
        <f>IF(EXPORTACIONES!A4277="","",EXPORTACIONES!A4277)</f>
        <v/>
      </c>
      <c r="B4277" t="str">
        <f>IF(EXPORTACIONES!B4277="","",VLOOKUP(EXPORTACIONES!B4277,PERSONAS!$A$1:$B$59,2,FALSE))</f>
        <v/>
      </c>
      <c r="C4277" t="str">
        <f>IF(EXPORTACIONES!C4277="","",VLOOKUP(EXPORTACIONES!C4277,ACTIVIDADES!$A$1:$B$37,2,FALSE))</f>
        <v/>
      </c>
      <c r="D4277" t="str">
        <f>IF(EXPORTACIONES!D4277="","",EXPORTACIONES!D4277&amp;" -- "&amp;IF(EXPORTACIONES!E4277="","Actividad de "&amp;EXPORTACIONES!C4277,EXPORTACIONES!E4277))</f>
        <v/>
      </c>
      <c r="E4277" t="str">
        <f>IF(EXPORTACIONES!D4277="","",EXPORTACIONES!D4277)</f>
        <v/>
      </c>
      <c r="F4277">
        <f>EXPORTACIONES!F4277</f>
        <v>0</v>
      </c>
      <c r="K4277" t="str">
        <f t="shared" si="594"/>
        <v/>
      </c>
      <c r="M4277">
        <f t="shared" si="595"/>
        <v>0</v>
      </c>
      <c r="N4277" t="str">
        <f t="shared" si="596"/>
        <v/>
      </c>
      <c r="O4277" t="str">
        <f t="shared" si="597"/>
        <v/>
      </c>
      <c r="P4277" t="str">
        <f t="shared" si="598"/>
        <v/>
      </c>
      <c r="Q4277">
        <v>1</v>
      </c>
      <c r="R4277" t="str">
        <f t="shared" si="599"/>
        <v/>
      </c>
      <c r="S4277" t="str">
        <f t="shared" si="600"/>
        <v/>
      </c>
      <c r="T4277" t="str">
        <f t="shared" si="601"/>
        <v/>
      </c>
      <c r="U4277" t="str">
        <f t="shared" si="602"/>
        <v/>
      </c>
    </row>
    <row r="4278" spans="1:21" x14ac:dyDescent="0.25">
      <c r="A4278" s="6" t="str">
        <f>IF(EXPORTACIONES!A4278="","",EXPORTACIONES!A4278)</f>
        <v/>
      </c>
      <c r="B4278" t="str">
        <f>IF(EXPORTACIONES!B4278="","",VLOOKUP(EXPORTACIONES!B4278,PERSONAS!$A$1:$B$59,2,FALSE))</f>
        <v/>
      </c>
      <c r="C4278" t="str">
        <f>IF(EXPORTACIONES!C4278="","",VLOOKUP(EXPORTACIONES!C4278,ACTIVIDADES!$A$1:$B$37,2,FALSE))</f>
        <v/>
      </c>
      <c r="D4278" t="str">
        <f>IF(EXPORTACIONES!D4278="","",EXPORTACIONES!D4278&amp;" -- "&amp;IF(EXPORTACIONES!E4278="","Actividad de "&amp;EXPORTACIONES!C4278,EXPORTACIONES!E4278))</f>
        <v/>
      </c>
      <c r="E4278" t="str">
        <f>IF(EXPORTACIONES!D4278="","",EXPORTACIONES!D4278)</f>
        <v/>
      </c>
      <c r="F4278">
        <f>EXPORTACIONES!F4278</f>
        <v>0</v>
      </c>
      <c r="K4278" t="str">
        <f t="shared" si="594"/>
        <v/>
      </c>
      <c r="M4278">
        <f t="shared" si="595"/>
        <v>0</v>
      </c>
      <c r="N4278" t="str">
        <f t="shared" si="596"/>
        <v/>
      </c>
      <c r="O4278" t="str">
        <f t="shared" si="597"/>
        <v/>
      </c>
      <c r="P4278" t="str">
        <f t="shared" si="598"/>
        <v/>
      </c>
      <c r="Q4278">
        <v>1</v>
      </c>
      <c r="R4278" t="str">
        <f t="shared" si="599"/>
        <v/>
      </c>
      <c r="S4278" t="str">
        <f t="shared" si="600"/>
        <v/>
      </c>
      <c r="T4278" t="str">
        <f t="shared" si="601"/>
        <v/>
      </c>
      <c r="U4278" t="str">
        <f t="shared" si="602"/>
        <v/>
      </c>
    </row>
    <row r="4279" spans="1:21" x14ac:dyDescent="0.25">
      <c r="A4279" s="6" t="str">
        <f>IF(EXPORTACIONES!A4279="","",EXPORTACIONES!A4279)</f>
        <v/>
      </c>
      <c r="B4279" t="str">
        <f>IF(EXPORTACIONES!B4279="","",VLOOKUP(EXPORTACIONES!B4279,PERSONAS!$A$1:$B$59,2,FALSE))</f>
        <v/>
      </c>
      <c r="C4279" t="str">
        <f>IF(EXPORTACIONES!C4279="","",VLOOKUP(EXPORTACIONES!C4279,ACTIVIDADES!$A$1:$B$37,2,FALSE))</f>
        <v/>
      </c>
      <c r="D4279" t="str">
        <f>IF(EXPORTACIONES!D4279="","",EXPORTACIONES!D4279&amp;" -- "&amp;IF(EXPORTACIONES!E4279="","Actividad de "&amp;EXPORTACIONES!C4279,EXPORTACIONES!E4279))</f>
        <v/>
      </c>
      <c r="E4279" t="str">
        <f>IF(EXPORTACIONES!D4279="","",EXPORTACIONES!D4279)</f>
        <v/>
      </c>
      <c r="F4279">
        <f>EXPORTACIONES!F4279</f>
        <v>0</v>
      </c>
      <c r="K4279" t="str">
        <f t="shared" si="594"/>
        <v/>
      </c>
      <c r="M4279">
        <f t="shared" si="595"/>
        <v>0</v>
      </c>
      <c r="N4279" t="str">
        <f t="shared" si="596"/>
        <v/>
      </c>
      <c r="O4279" t="str">
        <f t="shared" si="597"/>
        <v/>
      </c>
      <c r="P4279" t="str">
        <f t="shared" si="598"/>
        <v/>
      </c>
      <c r="Q4279">
        <v>1</v>
      </c>
      <c r="R4279" t="str">
        <f t="shared" si="599"/>
        <v/>
      </c>
      <c r="S4279" t="str">
        <f t="shared" si="600"/>
        <v/>
      </c>
      <c r="T4279" t="str">
        <f t="shared" si="601"/>
        <v/>
      </c>
      <c r="U4279" t="str">
        <f t="shared" si="602"/>
        <v/>
      </c>
    </row>
    <row r="4280" spans="1:21" x14ac:dyDescent="0.25">
      <c r="A4280" s="6" t="str">
        <f>IF(EXPORTACIONES!A4280="","",EXPORTACIONES!A4280)</f>
        <v/>
      </c>
      <c r="B4280" t="str">
        <f>IF(EXPORTACIONES!B4280="","",VLOOKUP(EXPORTACIONES!B4280,PERSONAS!$A$1:$B$59,2,FALSE))</f>
        <v/>
      </c>
      <c r="C4280" t="str">
        <f>IF(EXPORTACIONES!C4280="","",VLOOKUP(EXPORTACIONES!C4280,ACTIVIDADES!$A$1:$B$37,2,FALSE))</f>
        <v/>
      </c>
      <c r="D4280" t="str">
        <f>IF(EXPORTACIONES!D4280="","",EXPORTACIONES!D4280&amp;" -- "&amp;IF(EXPORTACIONES!E4280="","Actividad de "&amp;EXPORTACIONES!C4280,EXPORTACIONES!E4280))</f>
        <v/>
      </c>
      <c r="E4280" t="str">
        <f>IF(EXPORTACIONES!D4280="","",EXPORTACIONES!D4280)</f>
        <v/>
      </c>
      <c r="F4280">
        <f>EXPORTACIONES!F4280</f>
        <v>0</v>
      </c>
      <c r="K4280" t="str">
        <f t="shared" si="594"/>
        <v/>
      </c>
      <c r="M4280">
        <f t="shared" si="595"/>
        <v>0</v>
      </c>
      <c r="N4280" t="str">
        <f t="shared" si="596"/>
        <v/>
      </c>
      <c r="O4280" t="str">
        <f t="shared" si="597"/>
        <v/>
      </c>
      <c r="P4280" t="str">
        <f t="shared" si="598"/>
        <v/>
      </c>
      <c r="Q4280">
        <v>1</v>
      </c>
      <c r="R4280" t="str">
        <f t="shared" si="599"/>
        <v/>
      </c>
      <c r="S4280" t="str">
        <f t="shared" si="600"/>
        <v/>
      </c>
      <c r="T4280" t="str">
        <f t="shared" si="601"/>
        <v/>
      </c>
      <c r="U4280" t="str">
        <f t="shared" si="602"/>
        <v/>
      </c>
    </row>
    <row r="4281" spans="1:21" x14ac:dyDescent="0.25">
      <c r="A4281" s="6" t="str">
        <f>IF(EXPORTACIONES!A4281="","",EXPORTACIONES!A4281)</f>
        <v/>
      </c>
      <c r="B4281" t="str">
        <f>IF(EXPORTACIONES!B4281="","",VLOOKUP(EXPORTACIONES!B4281,PERSONAS!$A$1:$B$59,2,FALSE))</f>
        <v/>
      </c>
      <c r="C4281" t="str">
        <f>IF(EXPORTACIONES!C4281="","",VLOOKUP(EXPORTACIONES!C4281,ACTIVIDADES!$A$1:$B$37,2,FALSE))</f>
        <v/>
      </c>
      <c r="D4281" t="str">
        <f>IF(EXPORTACIONES!D4281="","",EXPORTACIONES!D4281&amp;" -- "&amp;IF(EXPORTACIONES!E4281="","Actividad de "&amp;EXPORTACIONES!C4281,EXPORTACIONES!E4281))</f>
        <v/>
      </c>
      <c r="E4281" t="str">
        <f>IF(EXPORTACIONES!D4281="","",EXPORTACIONES!D4281)</f>
        <v/>
      </c>
      <c r="F4281">
        <f>EXPORTACIONES!F4281</f>
        <v>0</v>
      </c>
      <c r="K4281" t="str">
        <f t="shared" si="594"/>
        <v/>
      </c>
      <c r="M4281">
        <f t="shared" si="595"/>
        <v>0</v>
      </c>
      <c r="N4281" t="str">
        <f t="shared" si="596"/>
        <v/>
      </c>
      <c r="O4281" t="str">
        <f t="shared" si="597"/>
        <v/>
      </c>
      <c r="P4281" t="str">
        <f t="shared" si="598"/>
        <v/>
      </c>
      <c r="Q4281">
        <v>1</v>
      </c>
      <c r="R4281" t="str">
        <f t="shared" si="599"/>
        <v/>
      </c>
      <c r="S4281" t="str">
        <f t="shared" si="600"/>
        <v/>
      </c>
      <c r="T4281" t="str">
        <f t="shared" si="601"/>
        <v/>
      </c>
      <c r="U4281" t="str">
        <f t="shared" si="602"/>
        <v/>
      </c>
    </row>
    <row r="4282" spans="1:21" x14ac:dyDescent="0.25">
      <c r="A4282" s="6" t="str">
        <f>IF(EXPORTACIONES!A4282="","",EXPORTACIONES!A4282)</f>
        <v/>
      </c>
      <c r="B4282" t="str">
        <f>IF(EXPORTACIONES!B4282="","",VLOOKUP(EXPORTACIONES!B4282,PERSONAS!$A$1:$B$59,2,FALSE))</f>
        <v/>
      </c>
      <c r="C4282" t="str">
        <f>IF(EXPORTACIONES!C4282="","",VLOOKUP(EXPORTACIONES!C4282,ACTIVIDADES!$A$1:$B$37,2,FALSE))</f>
        <v/>
      </c>
      <c r="D4282" t="str">
        <f>IF(EXPORTACIONES!D4282="","",EXPORTACIONES!D4282&amp;" -- "&amp;IF(EXPORTACIONES!E4282="","Actividad de "&amp;EXPORTACIONES!C4282,EXPORTACIONES!E4282))</f>
        <v/>
      </c>
      <c r="E4282" t="str">
        <f>IF(EXPORTACIONES!D4282="","",EXPORTACIONES!D4282)</f>
        <v/>
      </c>
      <c r="F4282">
        <f>EXPORTACIONES!F4282</f>
        <v>0</v>
      </c>
      <c r="K4282" t="str">
        <f t="shared" si="594"/>
        <v/>
      </c>
      <c r="M4282">
        <f t="shared" si="595"/>
        <v>0</v>
      </c>
      <c r="N4282" t="str">
        <f t="shared" si="596"/>
        <v/>
      </c>
      <c r="O4282" t="str">
        <f t="shared" si="597"/>
        <v/>
      </c>
      <c r="P4282" t="str">
        <f t="shared" si="598"/>
        <v/>
      </c>
      <c r="Q4282">
        <v>1</v>
      </c>
      <c r="R4282" t="str">
        <f t="shared" si="599"/>
        <v/>
      </c>
      <c r="S4282" t="str">
        <f t="shared" si="600"/>
        <v/>
      </c>
      <c r="T4282" t="str">
        <f t="shared" si="601"/>
        <v/>
      </c>
      <c r="U4282" t="str">
        <f t="shared" si="602"/>
        <v/>
      </c>
    </row>
    <row r="4283" spans="1:21" x14ac:dyDescent="0.25">
      <c r="A4283" s="6" t="str">
        <f>IF(EXPORTACIONES!A4283="","",EXPORTACIONES!A4283)</f>
        <v/>
      </c>
      <c r="B4283" t="str">
        <f>IF(EXPORTACIONES!B4283="","",VLOOKUP(EXPORTACIONES!B4283,PERSONAS!$A$1:$B$59,2,FALSE))</f>
        <v/>
      </c>
      <c r="C4283" t="str">
        <f>IF(EXPORTACIONES!C4283="","",VLOOKUP(EXPORTACIONES!C4283,ACTIVIDADES!$A$1:$B$37,2,FALSE))</f>
        <v/>
      </c>
      <c r="D4283" t="str">
        <f>IF(EXPORTACIONES!D4283="","",EXPORTACIONES!D4283&amp;" -- "&amp;IF(EXPORTACIONES!E4283="","Actividad de "&amp;EXPORTACIONES!C4283,EXPORTACIONES!E4283))</f>
        <v/>
      </c>
      <c r="E4283" t="str">
        <f>IF(EXPORTACIONES!D4283="","",EXPORTACIONES!D4283)</f>
        <v/>
      </c>
      <c r="F4283">
        <f>EXPORTACIONES!F4283</f>
        <v>0</v>
      </c>
      <c r="K4283" t="str">
        <f t="shared" si="594"/>
        <v/>
      </c>
      <c r="M4283">
        <f t="shared" si="595"/>
        <v>0</v>
      </c>
      <c r="N4283" t="str">
        <f t="shared" si="596"/>
        <v/>
      </c>
      <c r="O4283" t="str">
        <f t="shared" si="597"/>
        <v/>
      </c>
      <c r="P4283" t="str">
        <f t="shared" si="598"/>
        <v/>
      </c>
      <c r="Q4283">
        <v>1</v>
      </c>
      <c r="R4283" t="str">
        <f t="shared" si="599"/>
        <v/>
      </c>
      <c r="S4283" t="str">
        <f t="shared" si="600"/>
        <v/>
      </c>
      <c r="T4283" t="str">
        <f t="shared" si="601"/>
        <v/>
      </c>
      <c r="U4283" t="str">
        <f t="shared" si="602"/>
        <v/>
      </c>
    </row>
    <row r="4284" spans="1:21" x14ac:dyDescent="0.25">
      <c r="A4284" s="6" t="str">
        <f>IF(EXPORTACIONES!A4284="","",EXPORTACIONES!A4284)</f>
        <v/>
      </c>
      <c r="B4284" t="str">
        <f>IF(EXPORTACIONES!B4284="","",VLOOKUP(EXPORTACIONES!B4284,PERSONAS!$A$1:$B$59,2,FALSE))</f>
        <v/>
      </c>
      <c r="C4284" t="str">
        <f>IF(EXPORTACIONES!C4284="","",VLOOKUP(EXPORTACIONES!C4284,ACTIVIDADES!$A$1:$B$37,2,FALSE))</f>
        <v/>
      </c>
      <c r="D4284" t="str">
        <f>IF(EXPORTACIONES!D4284="","",EXPORTACIONES!D4284&amp;" -- "&amp;IF(EXPORTACIONES!E4284="","Actividad de "&amp;EXPORTACIONES!C4284,EXPORTACIONES!E4284))</f>
        <v/>
      </c>
      <c r="E4284" t="str">
        <f>IF(EXPORTACIONES!D4284="","",EXPORTACIONES!D4284)</f>
        <v/>
      </c>
      <c r="F4284">
        <f>EXPORTACIONES!F4284</f>
        <v>0</v>
      </c>
      <c r="K4284" t="str">
        <f t="shared" si="594"/>
        <v/>
      </c>
      <c r="M4284">
        <f t="shared" si="595"/>
        <v>0</v>
      </c>
      <c r="N4284" t="str">
        <f t="shared" si="596"/>
        <v/>
      </c>
      <c r="O4284" t="str">
        <f t="shared" si="597"/>
        <v/>
      </c>
      <c r="P4284" t="str">
        <f t="shared" si="598"/>
        <v/>
      </c>
      <c r="Q4284">
        <v>1</v>
      </c>
      <c r="R4284" t="str">
        <f t="shared" si="599"/>
        <v/>
      </c>
      <c r="S4284" t="str">
        <f t="shared" si="600"/>
        <v/>
      </c>
      <c r="T4284" t="str">
        <f t="shared" si="601"/>
        <v/>
      </c>
      <c r="U4284" t="str">
        <f t="shared" si="602"/>
        <v/>
      </c>
    </row>
    <row r="4285" spans="1:21" x14ac:dyDescent="0.25">
      <c r="A4285" s="6" t="str">
        <f>IF(EXPORTACIONES!A4285="","",EXPORTACIONES!A4285)</f>
        <v/>
      </c>
      <c r="B4285" t="str">
        <f>IF(EXPORTACIONES!B4285="","",VLOOKUP(EXPORTACIONES!B4285,PERSONAS!$A$1:$B$59,2,FALSE))</f>
        <v/>
      </c>
      <c r="C4285" t="str">
        <f>IF(EXPORTACIONES!C4285="","",VLOOKUP(EXPORTACIONES!C4285,ACTIVIDADES!$A$1:$B$37,2,FALSE))</f>
        <v/>
      </c>
      <c r="D4285" t="str">
        <f>IF(EXPORTACIONES!D4285="","",EXPORTACIONES!D4285&amp;" -- "&amp;IF(EXPORTACIONES!E4285="","Actividad de "&amp;EXPORTACIONES!C4285,EXPORTACIONES!E4285))</f>
        <v/>
      </c>
      <c r="E4285" t="str">
        <f>IF(EXPORTACIONES!D4285="","",EXPORTACIONES!D4285)</f>
        <v/>
      </c>
      <c r="F4285">
        <f>EXPORTACIONES!F4285</f>
        <v>0</v>
      </c>
      <c r="K4285" t="str">
        <f t="shared" si="594"/>
        <v/>
      </c>
      <c r="M4285">
        <f t="shared" si="595"/>
        <v>0</v>
      </c>
      <c r="N4285" t="str">
        <f t="shared" si="596"/>
        <v/>
      </c>
      <c r="O4285" t="str">
        <f t="shared" si="597"/>
        <v/>
      </c>
      <c r="P4285" t="str">
        <f t="shared" si="598"/>
        <v/>
      </c>
      <c r="Q4285">
        <v>1</v>
      </c>
      <c r="R4285" t="str">
        <f t="shared" si="599"/>
        <v/>
      </c>
      <c r="S4285" t="str">
        <f t="shared" si="600"/>
        <v/>
      </c>
      <c r="T4285" t="str">
        <f t="shared" si="601"/>
        <v/>
      </c>
      <c r="U4285" t="str">
        <f t="shared" si="602"/>
        <v/>
      </c>
    </row>
    <row r="4286" spans="1:21" x14ac:dyDescent="0.25">
      <c r="A4286" s="6" t="str">
        <f>IF(EXPORTACIONES!A4286="","",EXPORTACIONES!A4286)</f>
        <v/>
      </c>
      <c r="B4286" t="str">
        <f>IF(EXPORTACIONES!B4286="","",VLOOKUP(EXPORTACIONES!B4286,PERSONAS!$A$1:$B$59,2,FALSE))</f>
        <v/>
      </c>
      <c r="C4286" t="str">
        <f>IF(EXPORTACIONES!C4286="","",VLOOKUP(EXPORTACIONES!C4286,ACTIVIDADES!$A$1:$B$37,2,FALSE))</f>
        <v/>
      </c>
      <c r="D4286" t="str">
        <f>IF(EXPORTACIONES!D4286="","",EXPORTACIONES!D4286&amp;" -- "&amp;IF(EXPORTACIONES!E4286="","Actividad de "&amp;EXPORTACIONES!C4286,EXPORTACIONES!E4286))</f>
        <v/>
      </c>
      <c r="E4286" t="str">
        <f>IF(EXPORTACIONES!D4286="","",EXPORTACIONES!D4286)</f>
        <v/>
      </c>
      <c r="F4286">
        <f>EXPORTACIONES!F4286</f>
        <v>0</v>
      </c>
      <c r="K4286" t="str">
        <f t="shared" si="594"/>
        <v/>
      </c>
      <c r="M4286">
        <f t="shared" si="595"/>
        <v>0</v>
      </c>
      <c r="N4286" t="str">
        <f t="shared" si="596"/>
        <v/>
      </c>
      <c r="O4286" t="str">
        <f t="shared" si="597"/>
        <v/>
      </c>
      <c r="P4286" t="str">
        <f t="shared" si="598"/>
        <v/>
      </c>
      <c r="Q4286">
        <v>1</v>
      </c>
      <c r="R4286" t="str">
        <f t="shared" si="599"/>
        <v/>
      </c>
      <c r="S4286" t="str">
        <f t="shared" si="600"/>
        <v/>
      </c>
      <c r="T4286" t="str">
        <f t="shared" si="601"/>
        <v/>
      </c>
      <c r="U4286" t="str">
        <f t="shared" si="602"/>
        <v/>
      </c>
    </row>
    <row r="4287" spans="1:21" x14ac:dyDescent="0.25">
      <c r="A4287" s="6" t="str">
        <f>IF(EXPORTACIONES!A4287="","",EXPORTACIONES!A4287)</f>
        <v/>
      </c>
      <c r="B4287" t="str">
        <f>IF(EXPORTACIONES!B4287="","",VLOOKUP(EXPORTACIONES!B4287,PERSONAS!$A$1:$B$59,2,FALSE))</f>
        <v/>
      </c>
      <c r="C4287" t="str">
        <f>IF(EXPORTACIONES!C4287="","",VLOOKUP(EXPORTACIONES!C4287,ACTIVIDADES!$A$1:$B$37,2,FALSE))</f>
        <v/>
      </c>
      <c r="D4287" t="str">
        <f>IF(EXPORTACIONES!D4287="","",EXPORTACIONES!D4287&amp;" -- "&amp;IF(EXPORTACIONES!E4287="","Actividad de "&amp;EXPORTACIONES!C4287,EXPORTACIONES!E4287))</f>
        <v/>
      </c>
      <c r="E4287" t="str">
        <f>IF(EXPORTACIONES!D4287="","",EXPORTACIONES!D4287)</f>
        <v/>
      </c>
      <c r="F4287">
        <f>EXPORTACIONES!F4287</f>
        <v>0</v>
      </c>
      <c r="K4287" t="str">
        <f t="shared" si="594"/>
        <v/>
      </c>
      <c r="M4287">
        <f t="shared" si="595"/>
        <v>0</v>
      </c>
      <c r="N4287" t="str">
        <f t="shared" si="596"/>
        <v/>
      </c>
      <c r="O4287" t="str">
        <f t="shared" si="597"/>
        <v/>
      </c>
      <c r="P4287" t="str">
        <f t="shared" si="598"/>
        <v/>
      </c>
      <c r="Q4287">
        <v>1</v>
      </c>
      <c r="R4287" t="str">
        <f t="shared" si="599"/>
        <v/>
      </c>
      <c r="S4287" t="str">
        <f t="shared" si="600"/>
        <v/>
      </c>
      <c r="T4287" t="str">
        <f t="shared" si="601"/>
        <v/>
      </c>
      <c r="U4287" t="str">
        <f t="shared" si="602"/>
        <v/>
      </c>
    </row>
    <row r="4288" spans="1:21" x14ac:dyDescent="0.25">
      <c r="A4288" s="6" t="str">
        <f>IF(EXPORTACIONES!A4288="","",EXPORTACIONES!A4288)</f>
        <v/>
      </c>
      <c r="B4288" t="str">
        <f>IF(EXPORTACIONES!B4288="","",VLOOKUP(EXPORTACIONES!B4288,PERSONAS!$A$1:$B$59,2,FALSE))</f>
        <v/>
      </c>
      <c r="C4288" t="str">
        <f>IF(EXPORTACIONES!C4288="","",VLOOKUP(EXPORTACIONES!C4288,ACTIVIDADES!$A$1:$B$37,2,FALSE))</f>
        <v/>
      </c>
      <c r="D4288" t="str">
        <f>IF(EXPORTACIONES!D4288="","",EXPORTACIONES!D4288&amp;" -- "&amp;IF(EXPORTACIONES!E4288="","Actividad de "&amp;EXPORTACIONES!C4288,EXPORTACIONES!E4288))</f>
        <v/>
      </c>
      <c r="E4288" t="str">
        <f>IF(EXPORTACIONES!D4288="","",EXPORTACIONES!D4288)</f>
        <v/>
      </c>
      <c r="F4288">
        <f>EXPORTACIONES!F4288</f>
        <v>0</v>
      </c>
      <c r="K4288" t="str">
        <f t="shared" si="594"/>
        <v/>
      </c>
      <c r="M4288">
        <f t="shared" si="595"/>
        <v>0</v>
      </c>
      <c r="N4288" t="str">
        <f t="shared" si="596"/>
        <v/>
      </c>
      <c r="O4288" t="str">
        <f t="shared" si="597"/>
        <v/>
      </c>
      <c r="P4288" t="str">
        <f t="shared" si="598"/>
        <v/>
      </c>
      <c r="Q4288">
        <v>1</v>
      </c>
      <c r="R4288" t="str">
        <f t="shared" si="599"/>
        <v/>
      </c>
      <c r="S4288" t="str">
        <f t="shared" si="600"/>
        <v/>
      </c>
      <c r="T4288" t="str">
        <f t="shared" si="601"/>
        <v/>
      </c>
      <c r="U4288" t="str">
        <f t="shared" si="602"/>
        <v/>
      </c>
    </row>
    <row r="4289" spans="1:21" x14ac:dyDescent="0.25">
      <c r="A4289" s="6" t="str">
        <f>IF(EXPORTACIONES!A4289="","",EXPORTACIONES!A4289)</f>
        <v/>
      </c>
      <c r="B4289" t="str">
        <f>IF(EXPORTACIONES!B4289="","",VLOOKUP(EXPORTACIONES!B4289,PERSONAS!$A$1:$B$59,2,FALSE))</f>
        <v/>
      </c>
      <c r="C4289" t="str">
        <f>IF(EXPORTACIONES!C4289="","",VLOOKUP(EXPORTACIONES!C4289,ACTIVIDADES!$A$1:$B$37,2,FALSE))</f>
        <v/>
      </c>
      <c r="D4289" t="str">
        <f>IF(EXPORTACIONES!D4289="","",EXPORTACIONES!D4289&amp;" -- "&amp;IF(EXPORTACIONES!E4289="","Actividad de "&amp;EXPORTACIONES!C4289,EXPORTACIONES!E4289))</f>
        <v/>
      </c>
      <c r="E4289" t="str">
        <f>IF(EXPORTACIONES!D4289="","",EXPORTACIONES!D4289)</f>
        <v/>
      </c>
      <c r="F4289">
        <f>EXPORTACIONES!F4289</f>
        <v>0</v>
      </c>
      <c r="K4289" t="str">
        <f t="shared" si="594"/>
        <v/>
      </c>
      <c r="M4289">
        <f t="shared" si="595"/>
        <v>0</v>
      </c>
      <c r="N4289" t="str">
        <f t="shared" si="596"/>
        <v/>
      </c>
      <c r="O4289" t="str">
        <f t="shared" si="597"/>
        <v/>
      </c>
      <c r="P4289" t="str">
        <f t="shared" si="598"/>
        <v/>
      </c>
      <c r="Q4289">
        <v>1</v>
      </c>
      <c r="R4289" t="str">
        <f t="shared" si="599"/>
        <v/>
      </c>
      <c r="S4289" t="str">
        <f t="shared" si="600"/>
        <v/>
      </c>
      <c r="T4289" t="str">
        <f t="shared" si="601"/>
        <v/>
      </c>
      <c r="U4289" t="str">
        <f t="shared" si="602"/>
        <v/>
      </c>
    </row>
    <row r="4290" spans="1:21" x14ac:dyDescent="0.25">
      <c r="A4290" s="6" t="str">
        <f>IF(EXPORTACIONES!A4290="","",EXPORTACIONES!A4290)</f>
        <v/>
      </c>
      <c r="B4290" t="str">
        <f>IF(EXPORTACIONES!B4290="","",VLOOKUP(EXPORTACIONES!B4290,PERSONAS!$A$1:$B$59,2,FALSE))</f>
        <v/>
      </c>
      <c r="C4290" t="str">
        <f>IF(EXPORTACIONES!C4290="","",VLOOKUP(EXPORTACIONES!C4290,ACTIVIDADES!$A$1:$B$37,2,FALSE))</f>
        <v/>
      </c>
      <c r="D4290" t="str">
        <f>IF(EXPORTACIONES!D4290="","",EXPORTACIONES!D4290&amp;" -- "&amp;IF(EXPORTACIONES!E4290="","Actividad de "&amp;EXPORTACIONES!C4290,EXPORTACIONES!E4290))</f>
        <v/>
      </c>
      <c r="E4290" t="str">
        <f>IF(EXPORTACIONES!D4290="","",EXPORTACIONES!D4290)</f>
        <v/>
      </c>
      <c r="F4290">
        <f>EXPORTACIONES!F4290</f>
        <v>0</v>
      </c>
      <c r="K4290" t="str">
        <f t="shared" si="594"/>
        <v/>
      </c>
      <c r="M4290">
        <f t="shared" si="595"/>
        <v>0</v>
      </c>
      <c r="N4290" t="str">
        <f t="shared" si="596"/>
        <v/>
      </c>
      <c r="O4290" t="str">
        <f t="shared" si="597"/>
        <v/>
      </c>
      <c r="P4290" t="str">
        <f t="shared" si="598"/>
        <v/>
      </c>
      <c r="Q4290">
        <v>1</v>
      </c>
      <c r="R4290" t="str">
        <f t="shared" si="599"/>
        <v/>
      </c>
      <c r="S4290" t="str">
        <f t="shared" si="600"/>
        <v/>
      </c>
      <c r="T4290" t="str">
        <f t="shared" si="601"/>
        <v/>
      </c>
      <c r="U4290" t="str">
        <f t="shared" si="602"/>
        <v/>
      </c>
    </row>
    <row r="4291" spans="1:21" x14ac:dyDescent="0.25">
      <c r="A4291" s="6" t="str">
        <f>IF(EXPORTACIONES!A4291="","",EXPORTACIONES!A4291)</f>
        <v/>
      </c>
      <c r="B4291" t="str">
        <f>IF(EXPORTACIONES!B4291="","",VLOOKUP(EXPORTACIONES!B4291,PERSONAS!$A$1:$B$59,2,FALSE))</f>
        <v/>
      </c>
      <c r="C4291" t="str">
        <f>IF(EXPORTACIONES!C4291="","",VLOOKUP(EXPORTACIONES!C4291,ACTIVIDADES!$A$1:$B$37,2,FALSE))</f>
        <v/>
      </c>
      <c r="D4291" t="str">
        <f>IF(EXPORTACIONES!D4291="","",EXPORTACIONES!D4291&amp;" -- "&amp;IF(EXPORTACIONES!E4291="","Actividad de "&amp;EXPORTACIONES!C4291,EXPORTACIONES!E4291))</f>
        <v/>
      </c>
      <c r="E4291" t="str">
        <f>IF(EXPORTACIONES!D4291="","",EXPORTACIONES!D4291)</f>
        <v/>
      </c>
      <c r="F4291">
        <f>EXPORTACIONES!F4291</f>
        <v>0</v>
      </c>
      <c r="K4291" t="str">
        <f t="shared" ref="K4291:K4354" si="603">T4291</f>
        <v/>
      </c>
      <c r="M4291">
        <f t="shared" ref="M4291:M4354" si="604">(LEN(E4291)-LEN(SUBSTITUTE(E4291,"#","")))/LEN("#")</f>
        <v>0</v>
      </c>
      <c r="N4291" t="str">
        <f t="shared" ref="N4291:N4354" si="605">IFERROR(SUBSTITUTE(E4291,"#","@",M4291),"")</f>
        <v/>
      </c>
      <c r="O4291" t="str">
        <f t="shared" ref="O4291:O4354" si="606">IFERROR(LEN(N4291)-FIND("@",N4291),"")</f>
        <v/>
      </c>
      <c r="P4291" t="str">
        <f t="shared" ref="P4291:P4354" si="607">IFERROR(RIGHT(N4291,O4291),"")</f>
        <v/>
      </c>
      <c r="Q4291">
        <v>1</v>
      </c>
      <c r="R4291" t="str">
        <f t="shared" ref="R4291:R4354" si="608">IFERROR(SUBSTITUTE(P4291,":","@",Q4291),"")</f>
        <v/>
      </c>
      <c r="S4291" t="str">
        <f t="shared" ref="S4291:S4354" si="609">IFERROR(FIND("@",R4291),"")</f>
        <v/>
      </c>
      <c r="T4291" t="str">
        <f t="shared" ref="T4291:T4354" si="610">IFERROR(LEFT(R4291,S4291-1),"")</f>
        <v/>
      </c>
      <c r="U4291" t="str">
        <f t="shared" ref="U4291:U4354" si="611">IFERROR(RIGHT(R4291,LEN(R4291)-(S4291)),"")</f>
        <v/>
      </c>
    </row>
    <row r="4292" spans="1:21" x14ac:dyDescent="0.25">
      <c r="A4292" s="6" t="str">
        <f>IF(EXPORTACIONES!A4292="","",EXPORTACIONES!A4292)</f>
        <v/>
      </c>
      <c r="B4292" t="str">
        <f>IF(EXPORTACIONES!B4292="","",VLOOKUP(EXPORTACIONES!B4292,PERSONAS!$A$1:$B$59,2,FALSE))</f>
        <v/>
      </c>
      <c r="C4292" t="str">
        <f>IF(EXPORTACIONES!C4292="","",VLOOKUP(EXPORTACIONES!C4292,ACTIVIDADES!$A$1:$B$37,2,FALSE))</f>
        <v/>
      </c>
      <c r="D4292" t="str">
        <f>IF(EXPORTACIONES!D4292="","",EXPORTACIONES!D4292&amp;" -- "&amp;IF(EXPORTACIONES!E4292="","Actividad de "&amp;EXPORTACIONES!C4292,EXPORTACIONES!E4292))</f>
        <v/>
      </c>
      <c r="E4292" t="str">
        <f>IF(EXPORTACIONES!D4292="","",EXPORTACIONES!D4292)</f>
        <v/>
      </c>
      <c r="F4292">
        <f>EXPORTACIONES!F4292</f>
        <v>0</v>
      </c>
      <c r="K4292" t="str">
        <f t="shared" si="603"/>
        <v/>
      </c>
      <c r="M4292">
        <f t="shared" si="604"/>
        <v>0</v>
      </c>
      <c r="N4292" t="str">
        <f t="shared" si="605"/>
        <v/>
      </c>
      <c r="O4292" t="str">
        <f t="shared" si="606"/>
        <v/>
      </c>
      <c r="P4292" t="str">
        <f t="shared" si="607"/>
        <v/>
      </c>
      <c r="Q4292">
        <v>1</v>
      </c>
      <c r="R4292" t="str">
        <f t="shared" si="608"/>
        <v/>
      </c>
      <c r="S4292" t="str">
        <f t="shared" si="609"/>
        <v/>
      </c>
      <c r="T4292" t="str">
        <f t="shared" si="610"/>
        <v/>
      </c>
      <c r="U4292" t="str">
        <f t="shared" si="611"/>
        <v/>
      </c>
    </row>
    <row r="4293" spans="1:21" x14ac:dyDescent="0.25">
      <c r="A4293" s="6" t="str">
        <f>IF(EXPORTACIONES!A4293="","",EXPORTACIONES!A4293)</f>
        <v/>
      </c>
      <c r="B4293" t="str">
        <f>IF(EXPORTACIONES!B4293="","",VLOOKUP(EXPORTACIONES!B4293,PERSONAS!$A$1:$B$59,2,FALSE))</f>
        <v/>
      </c>
      <c r="C4293" t="str">
        <f>IF(EXPORTACIONES!C4293="","",VLOOKUP(EXPORTACIONES!C4293,ACTIVIDADES!$A$1:$B$37,2,FALSE))</f>
        <v/>
      </c>
      <c r="D4293" t="str">
        <f>IF(EXPORTACIONES!D4293="","",EXPORTACIONES!D4293&amp;" -- "&amp;IF(EXPORTACIONES!E4293="","Actividad de "&amp;EXPORTACIONES!C4293,EXPORTACIONES!E4293))</f>
        <v/>
      </c>
      <c r="E4293" t="str">
        <f>IF(EXPORTACIONES!D4293="","",EXPORTACIONES!D4293)</f>
        <v/>
      </c>
      <c r="F4293">
        <f>EXPORTACIONES!F4293</f>
        <v>0</v>
      </c>
      <c r="K4293" t="str">
        <f t="shared" si="603"/>
        <v/>
      </c>
      <c r="M4293">
        <f t="shared" si="604"/>
        <v>0</v>
      </c>
      <c r="N4293" t="str">
        <f t="shared" si="605"/>
        <v/>
      </c>
      <c r="O4293" t="str">
        <f t="shared" si="606"/>
        <v/>
      </c>
      <c r="P4293" t="str">
        <f t="shared" si="607"/>
        <v/>
      </c>
      <c r="Q4293">
        <v>1</v>
      </c>
      <c r="R4293" t="str">
        <f t="shared" si="608"/>
        <v/>
      </c>
      <c r="S4293" t="str">
        <f t="shared" si="609"/>
        <v/>
      </c>
      <c r="T4293" t="str">
        <f t="shared" si="610"/>
        <v/>
      </c>
      <c r="U4293" t="str">
        <f t="shared" si="611"/>
        <v/>
      </c>
    </row>
    <row r="4294" spans="1:21" x14ac:dyDescent="0.25">
      <c r="A4294" s="6" t="str">
        <f>IF(EXPORTACIONES!A4294="","",EXPORTACIONES!A4294)</f>
        <v/>
      </c>
      <c r="B4294" t="str">
        <f>IF(EXPORTACIONES!B4294="","",VLOOKUP(EXPORTACIONES!B4294,PERSONAS!$A$1:$B$59,2,FALSE))</f>
        <v/>
      </c>
      <c r="C4294" t="str">
        <f>IF(EXPORTACIONES!C4294="","",VLOOKUP(EXPORTACIONES!C4294,ACTIVIDADES!$A$1:$B$37,2,FALSE))</f>
        <v/>
      </c>
      <c r="D4294" t="str">
        <f>IF(EXPORTACIONES!D4294="","",EXPORTACIONES!D4294&amp;" -- "&amp;IF(EXPORTACIONES!E4294="","Actividad de "&amp;EXPORTACIONES!C4294,EXPORTACIONES!E4294))</f>
        <v/>
      </c>
      <c r="E4294" t="str">
        <f>IF(EXPORTACIONES!D4294="","",EXPORTACIONES!D4294)</f>
        <v/>
      </c>
      <c r="F4294">
        <f>EXPORTACIONES!F4294</f>
        <v>0</v>
      </c>
      <c r="K4294" t="str">
        <f t="shared" si="603"/>
        <v/>
      </c>
      <c r="M4294">
        <f t="shared" si="604"/>
        <v>0</v>
      </c>
      <c r="N4294" t="str">
        <f t="shared" si="605"/>
        <v/>
      </c>
      <c r="O4294" t="str">
        <f t="shared" si="606"/>
        <v/>
      </c>
      <c r="P4294" t="str">
        <f t="shared" si="607"/>
        <v/>
      </c>
      <c r="Q4294">
        <v>1</v>
      </c>
      <c r="R4294" t="str">
        <f t="shared" si="608"/>
        <v/>
      </c>
      <c r="S4294" t="str">
        <f t="shared" si="609"/>
        <v/>
      </c>
      <c r="T4294" t="str">
        <f t="shared" si="610"/>
        <v/>
      </c>
      <c r="U4294" t="str">
        <f t="shared" si="611"/>
        <v/>
      </c>
    </row>
    <row r="4295" spans="1:21" x14ac:dyDescent="0.25">
      <c r="A4295" s="6" t="str">
        <f>IF(EXPORTACIONES!A4295="","",EXPORTACIONES!A4295)</f>
        <v/>
      </c>
      <c r="B4295" t="str">
        <f>IF(EXPORTACIONES!B4295="","",VLOOKUP(EXPORTACIONES!B4295,PERSONAS!$A$1:$B$59,2,FALSE))</f>
        <v/>
      </c>
      <c r="C4295" t="str">
        <f>IF(EXPORTACIONES!C4295="","",VLOOKUP(EXPORTACIONES!C4295,ACTIVIDADES!$A$1:$B$37,2,FALSE))</f>
        <v/>
      </c>
      <c r="D4295" t="str">
        <f>IF(EXPORTACIONES!D4295="","",EXPORTACIONES!D4295&amp;" -- "&amp;IF(EXPORTACIONES!E4295="","Actividad de "&amp;EXPORTACIONES!C4295,EXPORTACIONES!E4295))</f>
        <v/>
      </c>
      <c r="E4295" t="str">
        <f>IF(EXPORTACIONES!D4295="","",EXPORTACIONES!D4295)</f>
        <v/>
      </c>
      <c r="F4295">
        <f>EXPORTACIONES!F4295</f>
        <v>0</v>
      </c>
      <c r="K4295" t="str">
        <f t="shared" si="603"/>
        <v/>
      </c>
      <c r="M4295">
        <f t="shared" si="604"/>
        <v>0</v>
      </c>
      <c r="N4295" t="str">
        <f t="shared" si="605"/>
        <v/>
      </c>
      <c r="O4295" t="str">
        <f t="shared" si="606"/>
        <v/>
      </c>
      <c r="P4295" t="str">
        <f t="shared" si="607"/>
        <v/>
      </c>
      <c r="Q4295">
        <v>1</v>
      </c>
      <c r="R4295" t="str">
        <f t="shared" si="608"/>
        <v/>
      </c>
      <c r="S4295" t="str">
        <f t="shared" si="609"/>
        <v/>
      </c>
      <c r="T4295" t="str">
        <f t="shared" si="610"/>
        <v/>
      </c>
      <c r="U4295" t="str">
        <f t="shared" si="611"/>
        <v/>
      </c>
    </row>
    <row r="4296" spans="1:21" x14ac:dyDescent="0.25">
      <c r="A4296" s="6" t="str">
        <f>IF(EXPORTACIONES!A4296="","",EXPORTACIONES!A4296)</f>
        <v/>
      </c>
      <c r="B4296" t="str">
        <f>IF(EXPORTACIONES!B4296="","",VLOOKUP(EXPORTACIONES!B4296,PERSONAS!$A$1:$B$59,2,FALSE))</f>
        <v/>
      </c>
      <c r="C4296" t="str">
        <f>IF(EXPORTACIONES!C4296="","",VLOOKUP(EXPORTACIONES!C4296,ACTIVIDADES!$A$1:$B$37,2,FALSE))</f>
        <v/>
      </c>
      <c r="D4296" t="str">
        <f>IF(EXPORTACIONES!D4296="","",EXPORTACIONES!D4296&amp;" -- "&amp;IF(EXPORTACIONES!E4296="","Actividad de "&amp;EXPORTACIONES!C4296,EXPORTACIONES!E4296))</f>
        <v/>
      </c>
      <c r="E4296" t="str">
        <f>IF(EXPORTACIONES!D4296="","",EXPORTACIONES!D4296)</f>
        <v/>
      </c>
      <c r="F4296">
        <f>EXPORTACIONES!F4296</f>
        <v>0</v>
      </c>
      <c r="K4296" t="str">
        <f t="shared" si="603"/>
        <v/>
      </c>
      <c r="M4296">
        <f t="shared" si="604"/>
        <v>0</v>
      </c>
      <c r="N4296" t="str">
        <f t="shared" si="605"/>
        <v/>
      </c>
      <c r="O4296" t="str">
        <f t="shared" si="606"/>
        <v/>
      </c>
      <c r="P4296" t="str">
        <f t="shared" si="607"/>
        <v/>
      </c>
      <c r="Q4296">
        <v>1</v>
      </c>
      <c r="R4296" t="str">
        <f t="shared" si="608"/>
        <v/>
      </c>
      <c r="S4296" t="str">
        <f t="shared" si="609"/>
        <v/>
      </c>
      <c r="T4296" t="str">
        <f t="shared" si="610"/>
        <v/>
      </c>
      <c r="U4296" t="str">
        <f t="shared" si="611"/>
        <v/>
      </c>
    </row>
    <row r="4297" spans="1:21" x14ac:dyDescent="0.25">
      <c r="A4297" s="6" t="str">
        <f>IF(EXPORTACIONES!A4297="","",EXPORTACIONES!A4297)</f>
        <v/>
      </c>
      <c r="B4297" t="str">
        <f>IF(EXPORTACIONES!B4297="","",VLOOKUP(EXPORTACIONES!B4297,PERSONAS!$A$1:$B$59,2,FALSE))</f>
        <v/>
      </c>
      <c r="C4297" t="str">
        <f>IF(EXPORTACIONES!C4297="","",VLOOKUP(EXPORTACIONES!C4297,ACTIVIDADES!$A$1:$B$37,2,FALSE))</f>
        <v/>
      </c>
      <c r="D4297" t="str">
        <f>IF(EXPORTACIONES!D4297="","",EXPORTACIONES!D4297&amp;" -- "&amp;IF(EXPORTACIONES!E4297="","Actividad de "&amp;EXPORTACIONES!C4297,EXPORTACIONES!E4297))</f>
        <v/>
      </c>
      <c r="E4297" t="str">
        <f>IF(EXPORTACIONES!D4297="","",EXPORTACIONES!D4297)</f>
        <v/>
      </c>
      <c r="F4297">
        <f>EXPORTACIONES!F4297</f>
        <v>0</v>
      </c>
      <c r="K4297" t="str">
        <f t="shared" si="603"/>
        <v/>
      </c>
      <c r="M4297">
        <f t="shared" si="604"/>
        <v>0</v>
      </c>
      <c r="N4297" t="str">
        <f t="shared" si="605"/>
        <v/>
      </c>
      <c r="O4297" t="str">
        <f t="shared" si="606"/>
        <v/>
      </c>
      <c r="P4297" t="str">
        <f t="shared" si="607"/>
        <v/>
      </c>
      <c r="Q4297">
        <v>1</v>
      </c>
      <c r="R4297" t="str">
        <f t="shared" si="608"/>
        <v/>
      </c>
      <c r="S4297" t="str">
        <f t="shared" si="609"/>
        <v/>
      </c>
      <c r="T4297" t="str">
        <f t="shared" si="610"/>
        <v/>
      </c>
      <c r="U4297" t="str">
        <f t="shared" si="611"/>
        <v/>
      </c>
    </row>
    <row r="4298" spans="1:21" x14ac:dyDescent="0.25">
      <c r="A4298" s="6" t="str">
        <f>IF(EXPORTACIONES!A4298="","",EXPORTACIONES!A4298)</f>
        <v/>
      </c>
      <c r="B4298" t="str">
        <f>IF(EXPORTACIONES!B4298="","",VLOOKUP(EXPORTACIONES!B4298,PERSONAS!$A$1:$B$59,2,FALSE))</f>
        <v/>
      </c>
      <c r="C4298" t="str">
        <f>IF(EXPORTACIONES!C4298="","",VLOOKUP(EXPORTACIONES!C4298,ACTIVIDADES!$A$1:$B$37,2,FALSE))</f>
        <v/>
      </c>
      <c r="D4298" t="str">
        <f>IF(EXPORTACIONES!D4298="","",EXPORTACIONES!D4298&amp;" -- "&amp;IF(EXPORTACIONES!E4298="","Actividad de "&amp;EXPORTACIONES!C4298,EXPORTACIONES!E4298))</f>
        <v/>
      </c>
      <c r="E4298" t="str">
        <f>IF(EXPORTACIONES!D4298="","",EXPORTACIONES!D4298)</f>
        <v/>
      </c>
      <c r="F4298">
        <f>EXPORTACIONES!F4298</f>
        <v>0</v>
      </c>
      <c r="K4298" t="str">
        <f t="shared" si="603"/>
        <v/>
      </c>
      <c r="M4298">
        <f t="shared" si="604"/>
        <v>0</v>
      </c>
      <c r="N4298" t="str">
        <f t="shared" si="605"/>
        <v/>
      </c>
      <c r="O4298" t="str">
        <f t="shared" si="606"/>
        <v/>
      </c>
      <c r="P4298" t="str">
        <f t="shared" si="607"/>
        <v/>
      </c>
      <c r="Q4298">
        <v>1</v>
      </c>
      <c r="R4298" t="str">
        <f t="shared" si="608"/>
        <v/>
      </c>
      <c r="S4298" t="str">
        <f t="shared" si="609"/>
        <v/>
      </c>
      <c r="T4298" t="str">
        <f t="shared" si="610"/>
        <v/>
      </c>
      <c r="U4298" t="str">
        <f t="shared" si="611"/>
        <v/>
      </c>
    </row>
    <row r="4299" spans="1:21" x14ac:dyDescent="0.25">
      <c r="A4299" s="6" t="str">
        <f>IF(EXPORTACIONES!A4299="","",EXPORTACIONES!A4299)</f>
        <v/>
      </c>
      <c r="B4299" t="str">
        <f>IF(EXPORTACIONES!B4299="","",VLOOKUP(EXPORTACIONES!B4299,PERSONAS!$A$1:$B$59,2,FALSE))</f>
        <v/>
      </c>
      <c r="C4299" t="str">
        <f>IF(EXPORTACIONES!C4299="","",VLOOKUP(EXPORTACIONES!C4299,ACTIVIDADES!$A$1:$B$37,2,FALSE))</f>
        <v/>
      </c>
      <c r="D4299" t="str">
        <f>IF(EXPORTACIONES!D4299="","",EXPORTACIONES!D4299&amp;" -- "&amp;IF(EXPORTACIONES!E4299="","Actividad de "&amp;EXPORTACIONES!C4299,EXPORTACIONES!E4299))</f>
        <v/>
      </c>
      <c r="E4299" t="str">
        <f>IF(EXPORTACIONES!D4299="","",EXPORTACIONES!D4299)</f>
        <v/>
      </c>
      <c r="F4299">
        <f>EXPORTACIONES!F4299</f>
        <v>0</v>
      </c>
      <c r="K4299" t="str">
        <f t="shared" si="603"/>
        <v/>
      </c>
      <c r="M4299">
        <f t="shared" si="604"/>
        <v>0</v>
      </c>
      <c r="N4299" t="str">
        <f t="shared" si="605"/>
        <v/>
      </c>
      <c r="O4299" t="str">
        <f t="shared" si="606"/>
        <v/>
      </c>
      <c r="P4299" t="str">
        <f t="shared" si="607"/>
        <v/>
      </c>
      <c r="Q4299">
        <v>1</v>
      </c>
      <c r="R4299" t="str">
        <f t="shared" si="608"/>
        <v/>
      </c>
      <c r="S4299" t="str">
        <f t="shared" si="609"/>
        <v/>
      </c>
      <c r="T4299" t="str">
        <f t="shared" si="610"/>
        <v/>
      </c>
      <c r="U4299" t="str">
        <f t="shared" si="611"/>
        <v/>
      </c>
    </row>
    <row r="4300" spans="1:21" x14ac:dyDescent="0.25">
      <c r="A4300" s="6" t="str">
        <f>IF(EXPORTACIONES!A4300="","",EXPORTACIONES!A4300)</f>
        <v/>
      </c>
      <c r="B4300" t="str">
        <f>IF(EXPORTACIONES!B4300="","",VLOOKUP(EXPORTACIONES!B4300,PERSONAS!$A$1:$B$59,2,FALSE))</f>
        <v/>
      </c>
      <c r="C4300" t="str">
        <f>IF(EXPORTACIONES!C4300="","",VLOOKUP(EXPORTACIONES!C4300,ACTIVIDADES!$A$1:$B$37,2,FALSE))</f>
        <v/>
      </c>
      <c r="D4300" t="str">
        <f>IF(EXPORTACIONES!D4300="","",EXPORTACIONES!D4300&amp;" -- "&amp;IF(EXPORTACIONES!E4300="","Actividad de "&amp;EXPORTACIONES!C4300,EXPORTACIONES!E4300))</f>
        <v/>
      </c>
      <c r="E4300" t="str">
        <f>IF(EXPORTACIONES!D4300="","",EXPORTACIONES!D4300)</f>
        <v/>
      </c>
      <c r="F4300">
        <f>EXPORTACIONES!F4300</f>
        <v>0</v>
      </c>
      <c r="K4300" t="str">
        <f t="shared" si="603"/>
        <v/>
      </c>
      <c r="M4300">
        <f t="shared" si="604"/>
        <v>0</v>
      </c>
      <c r="N4300" t="str">
        <f t="shared" si="605"/>
        <v/>
      </c>
      <c r="O4300" t="str">
        <f t="shared" si="606"/>
        <v/>
      </c>
      <c r="P4300" t="str">
        <f t="shared" si="607"/>
        <v/>
      </c>
      <c r="Q4300">
        <v>1</v>
      </c>
      <c r="R4300" t="str">
        <f t="shared" si="608"/>
        <v/>
      </c>
      <c r="S4300" t="str">
        <f t="shared" si="609"/>
        <v/>
      </c>
      <c r="T4300" t="str">
        <f t="shared" si="610"/>
        <v/>
      </c>
      <c r="U4300" t="str">
        <f t="shared" si="611"/>
        <v/>
      </c>
    </row>
    <row r="4301" spans="1:21" x14ac:dyDescent="0.25">
      <c r="A4301" s="6" t="str">
        <f>IF(EXPORTACIONES!A4301="","",EXPORTACIONES!A4301)</f>
        <v/>
      </c>
      <c r="B4301" t="str">
        <f>IF(EXPORTACIONES!B4301="","",VLOOKUP(EXPORTACIONES!B4301,PERSONAS!$A$1:$B$59,2,FALSE))</f>
        <v/>
      </c>
      <c r="C4301" t="str">
        <f>IF(EXPORTACIONES!C4301="","",VLOOKUP(EXPORTACIONES!C4301,ACTIVIDADES!$A$1:$B$37,2,FALSE))</f>
        <v/>
      </c>
      <c r="D4301" t="str">
        <f>IF(EXPORTACIONES!D4301="","",EXPORTACIONES!D4301&amp;" -- "&amp;IF(EXPORTACIONES!E4301="","Actividad de "&amp;EXPORTACIONES!C4301,EXPORTACIONES!E4301))</f>
        <v/>
      </c>
      <c r="E4301" t="str">
        <f>IF(EXPORTACIONES!D4301="","",EXPORTACIONES!D4301)</f>
        <v/>
      </c>
      <c r="F4301">
        <f>EXPORTACIONES!F4301</f>
        <v>0</v>
      </c>
      <c r="K4301" t="str">
        <f t="shared" si="603"/>
        <v/>
      </c>
      <c r="M4301">
        <f t="shared" si="604"/>
        <v>0</v>
      </c>
      <c r="N4301" t="str">
        <f t="shared" si="605"/>
        <v/>
      </c>
      <c r="O4301" t="str">
        <f t="shared" si="606"/>
        <v/>
      </c>
      <c r="P4301" t="str">
        <f t="shared" si="607"/>
        <v/>
      </c>
      <c r="Q4301">
        <v>1</v>
      </c>
      <c r="R4301" t="str">
        <f t="shared" si="608"/>
        <v/>
      </c>
      <c r="S4301" t="str">
        <f t="shared" si="609"/>
        <v/>
      </c>
      <c r="T4301" t="str">
        <f t="shared" si="610"/>
        <v/>
      </c>
      <c r="U4301" t="str">
        <f t="shared" si="611"/>
        <v/>
      </c>
    </row>
    <row r="4302" spans="1:21" x14ac:dyDescent="0.25">
      <c r="A4302" s="6" t="str">
        <f>IF(EXPORTACIONES!A4302="","",EXPORTACIONES!A4302)</f>
        <v/>
      </c>
      <c r="B4302" t="str">
        <f>IF(EXPORTACIONES!B4302="","",VLOOKUP(EXPORTACIONES!B4302,PERSONAS!$A$1:$B$59,2,FALSE))</f>
        <v/>
      </c>
      <c r="C4302" t="str">
        <f>IF(EXPORTACIONES!C4302="","",VLOOKUP(EXPORTACIONES!C4302,ACTIVIDADES!$A$1:$B$37,2,FALSE))</f>
        <v/>
      </c>
      <c r="D4302" t="str">
        <f>IF(EXPORTACIONES!D4302="","",EXPORTACIONES!D4302&amp;" -- "&amp;IF(EXPORTACIONES!E4302="","Actividad de "&amp;EXPORTACIONES!C4302,EXPORTACIONES!E4302))</f>
        <v/>
      </c>
      <c r="E4302" t="str">
        <f>IF(EXPORTACIONES!D4302="","",EXPORTACIONES!D4302)</f>
        <v/>
      </c>
      <c r="F4302">
        <f>EXPORTACIONES!F4302</f>
        <v>0</v>
      </c>
      <c r="K4302" t="str">
        <f t="shared" si="603"/>
        <v/>
      </c>
      <c r="M4302">
        <f t="shared" si="604"/>
        <v>0</v>
      </c>
      <c r="N4302" t="str">
        <f t="shared" si="605"/>
        <v/>
      </c>
      <c r="O4302" t="str">
        <f t="shared" si="606"/>
        <v/>
      </c>
      <c r="P4302" t="str">
        <f t="shared" si="607"/>
        <v/>
      </c>
      <c r="Q4302">
        <v>1</v>
      </c>
      <c r="R4302" t="str">
        <f t="shared" si="608"/>
        <v/>
      </c>
      <c r="S4302" t="str">
        <f t="shared" si="609"/>
        <v/>
      </c>
      <c r="T4302" t="str">
        <f t="shared" si="610"/>
        <v/>
      </c>
      <c r="U4302" t="str">
        <f t="shared" si="611"/>
        <v/>
      </c>
    </row>
    <row r="4303" spans="1:21" x14ac:dyDescent="0.25">
      <c r="A4303" s="6" t="str">
        <f>IF(EXPORTACIONES!A4303="","",EXPORTACIONES!A4303)</f>
        <v/>
      </c>
      <c r="B4303" t="str">
        <f>IF(EXPORTACIONES!B4303="","",VLOOKUP(EXPORTACIONES!B4303,PERSONAS!$A$1:$B$59,2,FALSE))</f>
        <v/>
      </c>
      <c r="C4303" t="str">
        <f>IF(EXPORTACIONES!C4303="","",VLOOKUP(EXPORTACIONES!C4303,ACTIVIDADES!$A$1:$B$37,2,FALSE))</f>
        <v/>
      </c>
      <c r="D4303" t="str">
        <f>IF(EXPORTACIONES!D4303="","",EXPORTACIONES!D4303&amp;" -- "&amp;IF(EXPORTACIONES!E4303="","Actividad de "&amp;EXPORTACIONES!C4303,EXPORTACIONES!E4303))</f>
        <v/>
      </c>
      <c r="E4303" t="str">
        <f>IF(EXPORTACIONES!D4303="","",EXPORTACIONES!D4303)</f>
        <v/>
      </c>
      <c r="F4303">
        <f>EXPORTACIONES!F4303</f>
        <v>0</v>
      </c>
      <c r="K4303" t="str">
        <f t="shared" si="603"/>
        <v/>
      </c>
      <c r="M4303">
        <f t="shared" si="604"/>
        <v>0</v>
      </c>
      <c r="N4303" t="str">
        <f t="shared" si="605"/>
        <v/>
      </c>
      <c r="O4303" t="str">
        <f t="shared" si="606"/>
        <v/>
      </c>
      <c r="P4303" t="str">
        <f t="shared" si="607"/>
        <v/>
      </c>
      <c r="Q4303">
        <v>1</v>
      </c>
      <c r="R4303" t="str">
        <f t="shared" si="608"/>
        <v/>
      </c>
      <c r="S4303" t="str">
        <f t="shared" si="609"/>
        <v/>
      </c>
      <c r="T4303" t="str">
        <f t="shared" si="610"/>
        <v/>
      </c>
      <c r="U4303" t="str">
        <f t="shared" si="611"/>
        <v/>
      </c>
    </row>
    <row r="4304" spans="1:21" x14ac:dyDescent="0.25">
      <c r="A4304" s="6" t="str">
        <f>IF(EXPORTACIONES!A4304="","",EXPORTACIONES!A4304)</f>
        <v/>
      </c>
      <c r="B4304" t="str">
        <f>IF(EXPORTACIONES!B4304="","",VLOOKUP(EXPORTACIONES!B4304,PERSONAS!$A$1:$B$59,2,FALSE))</f>
        <v/>
      </c>
      <c r="C4304" t="str">
        <f>IF(EXPORTACIONES!C4304="","",VLOOKUP(EXPORTACIONES!C4304,ACTIVIDADES!$A$1:$B$37,2,FALSE))</f>
        <v/>
      </c>
      <c r="D4304" t="str">
        <f>IF(EXPORTACIONES!D4304="","",EXPORTACIONES!D4304&amp;" -- "&amp;IF(EXPORTACIONES!E4304="","Actividad de "&amp;EXPORTACIONES!C4304,EXPORTACIONES!E4304))</f>
        <v/>
      </c>
      <c r="E4304" t="str">
        <f>IF(EXPORTACIONES!D4304="","",EXPORTACIONES!D4304)</f>
        <v/>
      </c>
      <c r="F4304">
        <f>EXPORTACIONES!F4304</f>
        <v>0</v>
      </c>
      <c r="K4304" t="str">
        <f t="shared" si="603"/>
        <v/>
      </c>
      <c r="M4304">
        <f t="shared" si="604"/>
        <v>0</v>
      </c>
      <c r="N4304" t="str">
        <f t="shared" si="605"/>
        <v/>
      </c>
      <c r="O4304" t="str">
        <f t="shared" si="606"/>
        <v/>
      </c>
      <c r="P4304" t="str">
        <f t="shared" si="607"/>
        <v/>
      </c>
      <c r="Q4304">
        <v>1</v>
      </c>
      <c r="R4304" t="str">
        <f t="shared" si="608"/>
        <v/>
      </c>
      <c r="S4304" t="str">
        <f t="shared" si="609"/>
        <v/>
      </c>
      <c r="T4304" t="str">
        <f t="shared" si="610"/>
        <v/>
      </c>
      <c r="U4304" t="str">
        <f t="shared" si="611"/>
        <v/>
      </c>
    </row>
    <row r="4305" spans="1:21" x14ac:dyDescent="0.25">
      <c r="A4305" s="6" t="str">
        <f>IF(EXPORTACIONES!A4305="","",EXPORTACIONES!A4305)</f>
        <v/>
      </c>
      <c r="B4305" t="str">
        <f>IF(EXPORTACIONES!B4305="","",VLOOKUP(EXPORTACIONES!B4305,PERSONAS!$A$1:$B$59,2,FALSE))</f>
        <v/>
      </c>
      <c r="C4305" t="str">
        <f>IF(EXPORTACIONES!C4305="","",VLOOKUP(EXPORTACIONES!C4305,ACTIVIDADES!$A$1:$B$37,2,FALSE))</f>
        <v/>
      </c>
      <c r="D4305" t="str">
        <f>IF(EXPORTACIONES!D4305="","",EXPORTACIONES!D4305&amp;" -- "&amp;IF(EXPORTACIONES!E4305="","Actividad de "&amp;EXPORTACIONES!C4305,EXPORTACIONES!E4305))</f>
        <v/>
      </c>
      <c r="E4305" t="str">
        <f>IF(EXPORTACIONES!D4305="","",EXPORTACIONES!D4305)</f>
        <v/>
      </c>
      <c r="F4305">
        <f>EXPORTACIONES!F4305</f>
        <v>0</v>
      </c>
      <c r="K4305" t="str">
        <f t="shared" si="603"/>
        <v/>
      </c>
      <c r="M4305">
        <f t="shared" si="604"/>
        <v>0</v>
      </c>
      <c r="N4305" t="str">
        <f t="shared" si="605"/>
        <v/>
      </c>
      <c r="O4305" t="str">
        <f t="shared" si="606"/>
        <v/>
      </c>
      <c r="P4305" t="str">
        <f t="shared" si="607"/>
        <v/>
      </c>
      <c r="Q4305">
        <v>1</v>
      </c>
      <c r="R4305" t="str">
        <f t="shared" si="608"/>
        <v/>
      </c>
      <c r="S4305" t="str">
        <f t="shared" si="609"/>
        <v/>
      </c>
      <c r="T4305" t="str">
        <f t="shared" si="610"/>
        <v/>
      </c>
      <c r="U4305" t="str">
        <f t="shared" si="611"/>
        <v/>
      </c>
    </row>
    <row r="4306" spans="1:21" x14ac:dyDescent="0.25">
      <c r="A4306" s="6" t="str">
        <f>IF(EXPORTACIONES!A4306="","",EXPORTACIONES!A4306)</f>
        <v/>
      </c>
      <c r="B4306" t="str">
        <f>IF(EXPORTACIONES!B4306="","",VLOOKUP(EXPORTACIONES!B4306,PERSONAS!$A$1:$B$59,2,FALSE))</f>
        <v/>
      </c>
      <c r="C4306" t="str">
        <f>IF(EXPORTACIONES!C4306="","",VLOOKUP(EXPORTACIONES!C4306,ACTIVIDADES!$A$1:$B$37,2,FALSE))</f>
        <v/>
      </c>
      <c r="D4306" t="str">
        <f>IF(EXPORTACIONES!D4306="","",EXPORTACIONES!D4306&amp;" -- "&amp;IF(EXPORTACIONES!E4306="","Actividad de "&amp;EXPORTACIONES!C4306,EXPORTACIONES!E4306))</f>
        <v/>
      </c>
      <c r="E4306" t="str">
        <f>IF(EXPORTACIONES!D4306="","",EXPORTACIONES!D4306)</f>
        <v/>
      </c>
      <c r="F4306">
        <f>EXPORTACIONES!F4306</f>
        <v>0</v>
      </c>
      <c r="K4306" t="str">
        <f t="shared" si="603"/>
        <v/>
      </c>
      <c r="M4306">
        <f t="shared" si="604"/>
        <v>0</v>
      </c>
      <c r="N4306" t="str">
        <f t="shared" si="605"/>
        <v/>
      </c>
      <c r="O4306" t="str">
        <f t="shared" si="606"/>
        <v/>
      </c>
      <c r="P4306" t="str">
        <f t="shared" si="607"/>
        <v/>
      </c>
      <c r="Q4306">
        <v>1</v>
      </c>
      <c r="R4306" t="str">
        <f t="shared" si="608"/>
        <v/>
      </c>
      <c r="S4306" t="str">
        <f t="shared" si="609"/>
        <v/>
      </c>
      <c r="T4306" t="str">
        <f t="shared" si="610"/>
        <v/>
      </c>
      <c r="U4306" t="str">
        <f t="shared" si="611"/>
        <v/>
      </c>
    </row>
    <row r="4307" spans="1:21" x14ac:dyDescent="0.25">
      <c r="A4307" s="6" t="str">
        <f>IF(EXPORTACIONES!A4307="","",EXPORTACIONES!A4307)</f>
        <v/>
      </c>
      <c r="B4307" t="str">
        <f>IF(EXPORTACIONES!B4307="","",VLOOKUP(EXPORTACIONES!B4307,PERSONAS!$A$1:$B$59,2,FALSE))</f>
        <v/>
      </c>
      <c r="C4307" t="str">
        <f>IF(EXPORTACIONES!C4307="","",VLOOKUP(EXPORTACIONES!C4307,ACTIVIDADES!$A$1:$B$37,2,FALSE))</f>
        <v/>
      </c>
      <c r="D4307" t="str">
        <f>IF(EXPORTACIONES!D4307="","",EXPORTACIONES!D4307&amp;" -- "&amp;IF(EXPORTACIONES!E4307="","Actividad de "&amp;EXPORTACIONES!C4307,EXPORTACIONES!E4307))</f>
        <v/>
      </c>
      <c r="E4307" t="str">
        <f>IF(EXPORTACIONES!D4307="","",EXPORTACIONES!D4307)</f>
        <v/>
      </c>
      <c r="F4307">
        <f>EXPORTACIONES!F4307</f>
        <v>0</v>
      </c>
      <c r="K4307" t="str">
        <f t="shared" si="603"/>
        <v/>
      </c>
      <c r="M4307">
        <f t="shared" si="604"/>
        <v>0</v>
      </c>
      <c r="N4307" t="str">
        <f t="shared" si="605"/>
        <v/>
      </c>
      <c r="O4307" t="str">
        <f t="shared" si="606"/>
        <v/>
      </c>
      <c r="P4307" t="str">
        <f t="shared" si="607"/>
        <v/>
      </c>
      <c r="Q4307">
        <v>1</v>
      </c>
      <c r="R4307" t="str">
        <f t="shared" si="608"/>
        <v/>
      </c>
      <c r="S4307" t="str">
        <f t="shared" si="609"/>
        <v/>
      </c>
      <c r="T4307" t="str">
        <f t="shared" si="610"/>
        <v/>
      </c>
      <c r="U4307" t="str">
        <f t="shared" si="611"/>
        <v/>
      </c>
    </row>
    <row r="4308" spans="1:21" x14ac:dyDescent="0.25">
      <c r="A4308" s="6" t="str">
        <f>IF(EXPORTACIONES!A4308="","",EXPORTACIONES!A4308)</f>
        <v/>
      </c>
      <c r="B4308" t="str">
        <f>IF(EXPORTACIONES!B4308="","",VLOOKUP(EXPORTACIONES!B4308,PERSONAS!$A$1:$B$59,2,FALSE))</f>
        <v/>
      </c>
      <c r="C4308" t="str">
        <f>IF(EXPORTACIONES!C4308="","",VLOOKUP(EXPORTACIONES!C4308,ACTIVIDADES!$A$1:$B$37,2,FALSE))</f>
        <v/>
      </c>
      <c r="D4308" t="str">
        <f>IF(EXPORTACIONES!D4308="","",EXPORTACIONES!D4308&amp;" -- "&amp;IF(EXPORTACIONES!E4308="","Actividad de "&amp;EXPORTACIONES!C4308,EXPORTACIONES!E4308))</f>
        <v/>
      </c>
      <c r="E4308" t="str">
        <f>IF(EXPORTACIONES!D4308="","",EXPORTACIONES!D4308)</f>
        <v/>
      </c>
      <c r="F4308">
        <f>EXPORTACIONES!F4308</f>
        <v>0</v>
      </c>
      <c r="K4308" t="str">
        <f t="shared" si="603"/>
        <v/>
      </c>
      <c r="M4308">
        <f t="shared" si="604"/>
        <v>0</v>
      </c>
      <c r="N4308" t="str">
        <f t="shared" si="605"/>
        <v/>
      </c>
      <c r="O4308" t="str">
        <f t="shared" si="606"/>
        <v/>
      </c>
      <c r="P4308" t="str">
        <f t="shared" si="607"/>
        <v/>
      </c>
      <c r="Q4308">
        <v>1</v>
      </c>
      <c r="R4308" t="str">
        <f t="shared" si="608"/>
        <v/>
      </c>
      <c r="S4308" t="str">
        <f t="shared" si="609"/>
        <v/>
      </c>
      <c r="T4308" t="str">
        <f t="shared" si="610"/>
        <v/>
      </c>
      <c r="U4308" t="str">
        <f t="shared" si="611"/>
        <v/>
      </c>
    </row>
    <row r="4309" spans="1:21" x14ac:dyDescent="0.25">
      <c r="A4309" s="6" t="str">
        <f>IF(EXPORTACIONES!A4309="","",EXPORTACIONES!A4309)</f>
        <v/>
      </c>
      <c r="B4309" t="str">
        <f>IF(EXPORTACIONES!B4309="","",VLOOKUP(EXPORTACIONES!B4309,PERSONAS!$A$1:$B$59,2,FALSE))</f>
        <v/>
      </c>
      <c r="C4309" t="str">
        <f>IF(EXPORTACIONES!C4309="","",VLOOKUP(EXPORTACIONES!C4309,ACTIVIDADES!$A$1:$B$37,2,FALSE))</f>
        <v/>
      </c>
      <c r="D4309" t="str">
        <f>IF(EXPORTACIONES!D4309="","",EXPORTACIONES!D4309&amp;" -- "&amp;IF(EXPORTACIONES!E4309="","Actividad de "&amp;EXPORTACIONES!C4309,EXPORTACIONES!E4309))</f>
        <v/>
      </c>
      <c r="E4309" t="str">
        <f>IF(EXPORTACIONES!D4309="","",EXPORTACIONES!D4309)</f>
        <v/>
      </c>
      <c r="F4309">
        <f>EXPORTACIONES!F4309</f>
        <v>0</v>
      </c>
      <c r="K4309" t="str">
        <f t="shared" si="603"/>
        <v/>
      </c>
      <c r="M4309">
        <f t="shared" si="604"/>
        <v>0</v>
      </c>
      <c r="N4309" t="str">
        <f t="shared" si="605"/>
        <v/>
      </c>
      <c r="O4309" t="str">
        <f t="shared" si="606"/>
        <v/>
      </c>
      <c r="P4309" t="str">
        <f t="shared" si="607"/>
        <v/>
      </c>
      <c r="Q4309">
        <v>1</v>
      </c>
      <c r="R4309" t="str">
        <f t="shared" si="608"/>
        <v/>
      </c>
      <c r="S4309" t="str">
        <f t="shared" si="609"/>
        <v/>
      </c>
      <c r="T4309" t="str">
        <f t="shared" si="610"/>
        <v/>
      </c>
      <c r="U4309" t="str">
        <f t="shared" si="611"/>
        <v/>
      </c>
    </row>
    <row r="4310" spans="1:21" x14ac:dyDescent="0.25">
      <c r="A4310" s="6" t="str">
        <f>IF(EXPORTACIONES!A4310="","",EXPORTACIONES!A4310)</f>
        <v/>
      </c>
      <c r="B4310" t="str">
        <f>IF(EXPORTACIONES!B4310="","",VLOOKUP(EXPORTACIONES!B4310,PERSONAS!$A$1:$B$59,2,FALSE))</f>
        <v/>
      </c>
      <c r="C4310" t="str">
        <f>IF(EXPORTACIONES!C4310="","",VLOOKUP(EXPORTACIONES!C4310,ACTIVIDADES!$A$1:$B$37,2,FALSE))</f>
        <v/>
      </c>
      <c r="D4310" t="str">
        <f>IF(EXPORTACIONES!D4310="","",EXPORTACIONES!D4310&amp;" -- "&amp;IF(EXPORTACIONES!E4310="","Actividad de "&amp;EXPORTACIONES!C4310,EXPORTACIONES!E4310))</f>
        <v/>
      </c>
      <c r="E4310" t="str">
        <f>IF(EXPORTACIONES!D4310="","",EXPORTACIONES!D4310)</f>
        <v/>
      </c>
      <c r="F4310">
        <f>EXPORTACIONES!F4310</f>
        <v>0</v>
      </c>
      <c r="K4310" t="str">
        <f t="shared" si="603"/>
        <v/>
      </c>
      <c r="M4310">
        <f t="shared" si="604"/>
        <v>0</v>
      </c>
      <c r="N4310" t="str">
        <f t="shared" si="605"/>
        <v/>
      </c>
      <c r="O4310" t="str">
        <f t="shared" si="606"/>
        <v/>
      </c>
      <c r="P4310" t="str">
        <f t="shared" si="607"/>
        <v/>
      </c>
      <c r="Q4310">
        <v>1</v>
      </c>
      <c r="R4310" t="str">
        <f t="shared" si="608"/>
        <v/>
      </c>
      <c r="S4310" t="str">
        <f t="shared" si="609"/>
        <v/>
      </c>
      <c r="T4310" t="str">
        <f t="shared" si="610"/>
        <v/>
      </c>
      <c r="U4310" t="str">
        <f t="shared" si="611"/>
        <v/>
      </c>
    </row>
    <row r="4311" spans="1:21" x14ac:dyDescent="0.25">
      <c r="A4311" s="6" t="str">
        <f>IF(EXPORTACIONES!A4311="","",EXPORTACIONES!A4311)</f>
        <v/>
      </c>
      <c r="B4311" t="str">
        <f>IF(EXPORTACIONES!B4311="","",VLOOKUP(EXPORTACIONES!B4311,PERSONAS!$A$1:$B$59,2,FALSE))</f>
        <v/>
      </c>
      <c r="C4311" t="str">
        <f>IF(EXPORTACIONES!C4311="","",VLOOKUP(EXPORTACIONES!C4311,ACTIVIDADES!$A$1:$B$37,2,FALSE))</f>
        <v/>
      </c>
      <c r="D4311" t="str">
        <f>IF(EXPORTACIONES!D4311="","",EXPORTACIONES!D4311&amp;" -- "&amp;IF(EXPORTACIONES!E4311="","Actividad de "&amp;EXPORTACIONES!C4311,EXPORTACIONES!E4311))</f>
        <v/>
      </c>
      <c r="E4311" t="str">
        <f>IF(EXPORTACIONES!D4311="","",EXPORTACIONES!D4311)</f>
        <v/>
      </c>
      <c r="F4311">
        <f>EXPORTACIONES!F4311</f>
        <v>0</v>
      </c>
      <c r="K4311" t="str">
        <f t="shared" si="603"/>
        <v/>
      </c>
      <c r="M4311">
        <f t="shared" si="604"/>
        <v>0</v>
      </c>
      <c r="N4311" t="str">
        <f t="shared" si="605"/>
        <v/>
      </c>
      <c r="O4311" t="str">
        <f t="shared" si="606"/>
        <v/>
      </c>
      <c r="P4311" t="str">
        <f t="shared" si="607"/>
        <v/>
      </c>
      <c r="Q4311">
        <v>1</v>
      </c>
      <c r="R4311" t="str">
        <f t="shared" si="608"/>
        <v/>
      </c>
      <c r="S4311" t="str">
        <f t="shared" si="609"/>
        <v/>
      </c>
      <c r="T4311" t="str">
        <f t="shared" si="610"/>
        <v/>
      </c>
      <c r="U4311" t="str">
        <f t="shared" si="611"/>
        <v/>
      </c>
    </row>
    <row r="4312" spans="1:21" x14ac:dyDescent="0.25">
      <c r="A4312" s="6" t="str">
        <f>IF(EXPORTACIONES!A4312="","",EXPORTACIONES!A4312)</f>
        <v/>
      </c>
      <c r="B4312" t="str">
        <f>IF(EXPORTACIONES!B4312="","",VLOOKUP(EXPORTACIONES!B4312,PERSONAS!$A$1:$B$59,2,FALSE))</f>
        <v/>
      </c>
      <c r="C4312" t="str">
        <f>IF(EXPORTACIONES!C4312="","",VLOOKUP(EXPORTACIONES!C4312,ACTIVIDADES!$A$1:$B$37,2,FALSE))</f>
        <v/>
      </c>
      <c r="D4312" t="str">
        <f>IF(EXPORTACIONES!D4312="","",EXPORTACIONES!D4312&amp;" -- "&amp;IF(EXPORTACIONES!E4312="","Actividad de "&amp;EXPORTACIONES!C4312,EXPORTACIONES!E4312))</f>
        <v/>
      </c>
      <c r="E4312" t="str">
        <f>IF(EXPORTACIONES!D4312="","",EXPORTACIONES!D4312)</f>
        <v/>
      </c>
      <c r="F4312">
        <f>EXPORTACIONES!F4312</f>
        <v>0</v>
      </c>
      <c r="K4312" t="str">
        <f t="shared" si="603"/>
        <v/>
      </c>
      <c r="M4312">
        <f t="shared" si="604"/>
        <v>0</v>
      </c>
      <c r="N4312" t="str">
        <f t="shared" si="605"/>
        <v/>
      </c>
      <c r="O4312" t="str">
        <f t="shared" si="606"/>
        <v/>
      </c>
      <c r="P4312" t="str">
        <f t="shared" si="607"/>
        <v/>
      </c>
      <c r="Q4312">
        <v>1</v>
      </c>
      <c r="R4312" t="str">
        <f t="shared" si="608"/>
        <v/>
      </c>
      <c r="S4312" t="str">
        <f t="shared" si="609"/>
        <v/>
      </c>
      <c r="T4312" t="str">
        <f t="shared" si="610"/>
        <v/>
      </c>
      <c r="U4312" t="str">
        <f t="shared" si="611"/>
        <v/>
      </c>
    </row>
    <row r="4313" spans="1:21" x14ac:dyDescent="0.25">
      <c r="A4313" s="6" t="str">
        <f>IF(EXPORTACIONES!A4313="","",EXPORTACIONES!A4313)</f>
        <v/>
      </c>
      <c r="B4313" t="str">
        <f>IF(EXPORTACIONES!B4313="","",VLOOKUP(EXPORTACIONES!B4313,PERSONAS!$A$1:$B$59,2,FALSE))</f>
        <v/>
      </c>
      <c r="C4313" t="str">
        <f>IF(EXPORTACIONES!C4313="","",VLOOKUP(EXPORTACIONES!C4313,ACTIVIDADES!$A$1:$B$37,2,FALSE))</f>
        <v/>
      </c>
      <c r="D4313" t="str">
        <f>IF(EXPORTACIONES!D4313="","",EXPORTACIONES!D4313&amp;" -- "&amp;IF(EXPORTACIONES!E4313="","Actividad de "&amp;EXPORTACIONES!C4313,EXPORTACIONES!E4313))</f>
        <v/>
      </c>
      <c r="E4313" t="str">
        <f>IF(EXPORTACIONES!D4313="","",EXPORTACIONES!D4313)</f>
        <v/>
      </c>
      <c r="F4313">
        <f>EXPORTACIONES!F4313</f>
        <v>0</v>
      </c>
      <c r="K4313" t="str">
        <f t="shared" si="603"/>
        <v/>
      </c>
      <c r="M4313">
        <f t="shared" si="604"/>
        <v>0</v>
      </c>
      <c r="N4313" t="str">
        <f t="shared" si="605"/>
        <v/>
      </c>
      <c r="O4313" t="str">
        <f t="shared" si="606"/>
        <v/>
      </c>
      <c r="P4313" t="str">
        <f t="shared" si="607"/>
        <v/>
      </c>
      <c r="Q4313">
        <v>1</v>
      </c>
      <c r="R4313" t="str">
        <f t="shared" si="608"/>
        <v/>
      </c>
      <c r="S4313" t="str">
        <f t="shared" si="609"/>
        <v/>
      </c>
      <c r="T4313" t="str">
        <f t="shared" si="610"/>
        <v/>
      </c>
      <c r="U4313" t="str">
        <f t="shared" si="611"/>
        <v/>
      </c>
    </row>
    <row r="4314" spans="1:21" x14ac:dyDescent="0.25">
      <c r="A4314" s="6" t="str">
        <f>IF(EXPORTACIONES!A4314="","",EXPORTACIONES!A4314)</f>
        <v/>
      </c>
      <c r="B4314" t="str">
        <f>IF(EXPORTACIONES!B4314="","",VLOOKUP(EXPORTACIONES!B4314,PERSONAS!$A$1:$B$59,2,FALSE))</f>
        <v/>
      </c>
      <c r="C4314" t="str">
        <f>IF(EXPORTACIONES!C4314="","",VLOOKUP(EXPORTACIONES!C4314,ACTIVIDADES!$A$1:$B$37,2,FALSE))</f>
        <v/>
      </c>
      <c r="D4314" t="str">
        <f>IF(EXPORTACIONES!D4314="","",EXPORTACIONES!D4314&amp;" -- "&amp;IF(EXPORTACIONES!E4314="","Actividad de "&amp;EXPORTACIONES!C4314,EXPORTACIONES!E4314))</f>
        <v/>
      </c>
      <c r="E4314" t="str">
        <f>IF(EXPORTACIONES!D4314="","",EXPORTACIONES!D4314)</f>
        <v/>
      </c>
      <c r="F4314">
        <f>EXPORTACIONES!F4314</f>
        <v>0</v>
      </c>
      <c r="K4314" t="str">
        <f t="shared" si="603"/>
        <v/>
      </c>
      <c r="M4314">
        <f t="shared" si="604"/>
        <v>0</v>
      </c>
      <c r="N4314" t="str">
        <f t="shared" si="605"/>
        <v/>
      </c>
      <c r="O4314" t="str">
        <f t="shared" si="606"/>
        <v/>
      </c>
      <c r="P4314" t="str">
        <f t="shared" si="607"/>
        <v/>
      </c>
      <c r="Q4314">
        <v>1</v>
      </c>
      <c r="R4314" t="str">
        <f t="shared" si="608"/>
        <v/>
      </c>
      <c r="S4314" t="str">
        <f t="shared" si="609"/>
        <v/>
      </c>
      <c r="T4314" t="str">
        <f t="shared" si="610"/>
        <v/>
      </c>
      <c r="U4314" t="str">
        <f t="shared" si="611"/>
        <v/>
      </c>
    </row>
    <row r="4315" spans="1:21" x14ac:dyDescent="0.25">
      <c r="A4315" s="6" t="str">
        <f>IF(EXPORTACIONES!A4315="","",EXPORTACIONES!A4315)</f>
        <v/>
      </c>
      <c r="B4315" t="str">
        <f>IF(EXPORTACIONES!B4315="","",VLOOKUP(EXPORTACIONES!B4315,PERSONAS!$A$1:$B$59,2,FALSE))</f>
        <v/>
      </c>
      <c r="C4315" t="str">
        <f>IF(EXPORTACIONES!C4315="","",VLOOKUP(EXPORTACIONES!C4315,ACTIVIDADES!$A$1:$B$37,2,FALSE))</f>
        <v/>
      </c>
      <c r="D4315" t="str">
        <f>IF(EXPORTACIONES!D4315="","",EXPORTACIONES!D4315&amp;" -- "&amp;IF(EXPORTACIONES!E4315="","Actividad de "&amp;EXPORTACIONES!C4315,EXPORTACIONES!E4315))</f>
        <v/>
      </c>
      <c r="E4315" t="str">
        <f>IF(EXPORTACIONES!D4315="","",EXPORTACIONES!D4315)</f>
        <v/>
      </c>
      <c r="F4315">
        <f>EXPORTACIONES!F4315</f>
        <v>0</v>
      </c>
      <c r="K4315" t="str">
        <f t="shared" si="603"/>
        <v/>
      </c>
      <c r="M4315">
        <f t="shared" si="604"/>
        <v>0</v>
      </c>
      <c r="N4315" t="str">
        <f t="shared" si="605"/>
        <v/>
      </c>
      <c r="O4315" t="str">
        <f t="shared" si="606"/>
        <v/>
      </c>
      <c r="P4315" t="str">
        <f t="shared" si="607"/>
        <v/>
      </c>
      <c r="Q4315">
        <v>1</v>
      </c>
      <c r="R4315" t="str">
        <f t="shared" si="608"/>
        <v/>
      </c>
      <c r="S4315" t="str">
        <f t="shared" si="609"/>
        <v/>
      </c>
      <c r="T4315" t="str">
        <f t="shared" si="610"/>
        <v/>
      </c>
      <c r="U4315" t="str">
        <f t="shared" si="611"/>
        <v/>
      </c>
    </row>
    <row r="4316" spans="1:21" x14ac:dyDescent="0.25">
      <c r="A4316" s="6" t="str">
        <f>IF(EXPORTACIONES!A4316="","",EXPORTACIONES!A4316)</f>
        <v/>
      </c>
      <c r="B4316" t="str">
        <f>IF(EXPORTACIONES!B4316="","",VLOOKUP(EXPORTACIONES!B4316,PERSONAS!$A$1:$B$59,2,FALSE))</f>
        <v/>
      </c>
      <c r="C4316" t="str">
        <f>IF(EXPORTACIONES!C4316="","",VLOOKUP(EXPORTACIONES!C4316,ACTIVIDADES!$A$1:$B$37,2,FALSE))</f>
        <v/>
      </c>
      <c r="D4316" t="str">
        <f>IF(EXPORTACIONES!D4316="","",EXPORTACIONES!D4316&amp;" -- "&amp;IF(EXPORTACIONES!E4316="","Actividad de "&amp;EXPORTACIONES!C4316,EXPORTACIONES!E4316))</f>
        <v/>
      </c>
      <c r="E4316" t="str">
        <f>IF(EXPORTACIONES!D4316="","",EXPORTACIONES!D4316)</f>
        <v/>
      </c>
      <c r="F4316">
        <f>EXPORTACIONES!F4316</f>
        <v>0</v>
      </c>
      <c r="K4316" t="str">
        <f t="shared" si="603"/>
        <v/>
      </c>
      <c r="M4316">
        <f t="shared" si="604"/>
        <v>0</v>
      </c>
      <c r="N4316" t="str">
        <f t="shared" si="605"/>
        <v/>
      </c>
      <c r="O4316" t="str">
        <f t="shared" si="606"/>
        <v/>
      </c>
      <c r="P4316" t="str">
        <f t="shared" si="607"/>
        <v/>
      </c>
      <c r="Q4316">
        <v>1</v>
      </c>
      <c r="R4316" t="str">
        <f t="shared" si="608"/>
        <v/>
      </c>
      <c r="S4316" t="str">
        <f t="shared" si="609"/>
        <v/>
      </c>
      <c r="T4316" t="str">
        <f t="shared" si="610"/>
        <v/>
      </c>
      <c r="U4316" t="str">
        <f t="shared" si="611"/>
        <v/>
      </c>
    </row>
    <row r="4317" spans="1:21" x14ac:dyDescent="0.25">
      <c r="A4317" s="6" t="str">
        <f>IF(EXPORTACIONES!A4317="","",EXPORTACIONES!A4317)</f>
        <v/>
      </c>
      <c r="B4317" t="str">
        <f>IF(EXPORTACIONES!B4317="","",VLOOKUP(EXPORTACIONES!B4317,PERSONAS!$A$1:$B$59,2,FALSE))</f>
        <v/>
      </c>
      <c r="C4317" t="str">
        <f>IF(EXPORTACIONES!C4317="","",VLOOKUP(EXPORTACIONES!C4317,ACTIVIDADES!$A$1:$B$37,2,FALSE))</f>
        <v/>
      </c>
      <c r="D4317" t="str">
        <f>IF(EXPORTACIONES!D4317="","",EXPORTACIONES!D4317&amp;" -- "&amp;IF(EXPORTACIONES!E4317="","Actividad de "&amp;EXPORTACIONES!C4317,EXPORTACIONES!E4317))</f>
        <v/>
      </c>
      <c r="E4317" t="str">
        <f>IF(EXPORTACIONES!D4317="","",EXPORTACIONES!D4317)</f>
        <v/>
      </c>
      <c r="F4317">
        <f>EXPORTACIONES!F4317</f>
        <v>0</v>
      </c>
      <c r="K4317" t="str">
        <f t="shared" si="603"/>
        <v/>
      </c>
      <c r="M4317">
        <f t="shared" si="604"/>
        <v>0</v>
      </c>
      <c r="N4317" t="str">
        <f t="shared" si="605"/>
        <v/>
      </c>
      <c r="O4317" t="str">
        <f t="shared" si="606"/>
        <v/>
      </c>
      <c r="P4317" t="str">
        <f t="shared" si="607"/>
        <v/>
      </c>
      <c r="Q4317">
        <v>1</v>
      </c>
      <c r="R4317" t="str">
        <f t="shared" si="608"/>
        <v/>
      </c>
      <c r="S4317" t="str">
        <f t="shared" si="609"/>
        <v/>
      </c>
      <c r="T4317" t="str">
        <f t="shared" si="610"/>
        <v/>
      </c>
      <c r="U4317" t="str">
        <f t="shared" si="611"/>
        <v/>
      </c>
    </row>
    <row r="4318" spans="1:21" x14ac:dyDescent="0.25">
      <c r="A4318" s="6" t="str">
        <f>IF(EXPORTACIONES!A4318="","",EXPORTACIONES!A4318)</f>
        <v/>
      </c>
      <c r="B4318" t="str">
        <f>IF(EXPORTACIONES!B4318="","",VLOOKUP(EXPORTACIONES!B4318,PERSONAS!$A$1:$B$59,2,FALSE))</f>
        <v/>
      </c>
      <c r="C4318" t="str">
        <f>IF(EXPORTACIONES!C4318="","",VLOOKUP(EXPORTACIONES!C4318,ACTIVIDADES!$A$1:$B$37,2,FALSE))</f>
        <v/>
      </c>
      <c r="D4318" t="str">
        <f>IF(EXPORTACIONES!D4318="","",EXPORTACIONES!D4318&amp;" -- "&amp;IF(EXPORTACIONES!E4318="","Actividad de "&amp;EXPORTACIONES!C4318,EXPORTACIONES!E4318))</f>
        <v/>
      </c>
      <c r="E4318" t="str">
        <f>IF(EXPORTACIONES!D4318="","",EXPORTACIONES!D4318)</f>
        <v/>
      </c>
      <c r="F4318">
        <f>EXPORTACIONES!F4318</f>
        <v>0</v>
      </c>
      <c r="K4318" t="str">
        <f t="shared" si="603"/>
        <v/>
      </c>
      <c r="M4318">
        <f t="shared" si="604"/>
        <v>0</v>
      </c>
      <c r="N4318" t="str">
        <f t="shared" si="605"/>
        <v/>
      </c>
      <c r="O4318" t="str">
        <f t="shared" si="606"/>
        <v/>
      </c>
      <c r="P4318" t="str">
        <f t="shared" si="607"/>
        <v/>
      </c>
      <c r="Q4318">
        <v>1</v>
      </c>
      <c r="R4318" t="str">
        <f t="shared" si="608"/>
        <v/>
      </c>
      <c r="S4318" t="str">
        <f t="shared" si="609"/>
        <v/>
      </c>
      <c r="T4318" t="str">
        <f t="shared" si="610"/>
        <v/>
      </c>
      <c r="U4318" t="str">
        <f t="shared" si="611"/>
        <v/>
      </c>
    </row>
    <row r="4319" spans="1:21" x14ac:dyDescent="0.25">
      <c r="A4319" s="6" t="str">
        <f>IF(EXPORTACIONES!A4319="","",EXPORTACIONES!A4319)</f>
        <v/>
      </c>
      <c r="B4319" t="str">
        <f>IF(EXPORTACIONES!B4319="","",VLOOKUP(EXPORTACIONES!B4319,PERSONAS!$A$1:$B$59,2,FALSE))</f>
        <v/>
      </c>
      <c r="C4319" t="str">
        <f>IF(EXPORTACIONES!C4319="","",VLOOKUP(EXPORTACIONES!C4319,ACTIVIDADES!$A$1:$B$37,2,FALSE))</f>
        <v/>
      </c>
      <c r="D4319" t="str">
        <f>IF(EXPORTACIONES!D4319="","",EXPORTACIONES!D4319&amp;" -- "&amp;IF(EXPORTACIONES!E4319="","Actividad de "&amp;EXPORTACIONES!C4319,EXPORTACIONES!E4319))</f>
        <v/>
      </c>
      <c r="E4319" t="str">
        <f>IF(EXPORTACIONES!D4319="","",EXPORTACIONES!D4319)</f>
        <v/>
      </c>
      <c r="F4319">
        <f>EXPORTACIONES!F4319</f>
        <v>0</v>
      </c>
      <c r="K4319" t="str">
        <f t="shared" si="603"/>
        <v/>
      </c>
      <c r="M4319">
        <f t="shared" si="604"/>
        <v>0</v>
      </c>
      <c r="N4319" t="str">
        <f t="shared" si="605"/>
        <v/>
      </c>
      <c r="O4319" t="str">
        <f t="shared" si="606"/>
        <v/>
      </c>
      <c r="P4319" t="str">
        <f t="shared" si="607"/>
        <v/>
      </c>
      <c r="Q4319">
        <v>1</v>
      </c>
      <c r="R4319" t="str">
        <f t="shared" si="608"/>
        <v/>
      </c>
      <c r="S4319" t="str">
        <f t="shared" si="609"/>
        <v/>
      </c>
      <c r="T4319" t="str">
        <f t="shared" si="610"/>
        <v/>
      </c>
      <c r="U4319" t="str">
        <f t="shared" si="611"/>
        <v/>
      </c>
    </row>
    <row r="4320" spans="1:21" x14ac:dyDescent="0.25">
      <c r="A4320" s="6" t="str">
        <f>IF(EXPORTACIONES!A4320="","",EXPORTACIONES!A4320)</f>
        <v/>
      </c>
      <c r="B4320" t="str">
        <f>IF(EXPORTACIONES!B4320="","",VLOOKUP(EXPORTACIONES!B4320,PERSONAS!$A$1:$B$59,2,FALSE))</f>
        <v/>
      </c>
      <c r="C4320" t="str">
        <f>IF(EXPORTACIONES!C4320="","",VLOOKUP(EXPORTACIONES!C4320,ACTIVIDADES!$A$1:$B$37,2,FALSE))</f>
        <v/>
      </c>
      <c r="D4320" t="str">
        <f>IF(EXPORTACIONES!D4320="","",EXPORTACIONES!D4320&amp;" -- "&amp;IF(EXPORTACIONES!E4320="","Actividad de "&amp;EXPORTACIONES!C4320,EXPORTACIONES!E4320))</f>
        <v/>
      </c>
      <c r="E4320" t="str">
        <f>IF(EXPORTACIONES!D4320="","",EXPORTACIONES!D4320)</f>
        <v/>
      </c>
      <c r="F4320">
        <f>EXPORTACIONES!F4320</f>
        <v>0</v>
      </c>
      <c r="K4320" t="str">
        <f t="shared" si="603"/>
        <v/>
      </c>
      <c r="M4320">
        <f t="shared" si="604"/>
        <v>0</v>
      </c>
      <c r="N4320" t="str">
        <f t="shared" si="605"/>
        <v/>
      </c>
      <c r="O4320" t="str">
        <f t="shared" si="606"/>
        <v/>
      </c>
      <c r="P4320" t="str">
        <f t="shared" si="607"/>
        <v/>
      </c>
      <c r="Q4320">
        <v>1</v>
      </c>
      <c r="R4320" t="str">
        <f t="shared" si="608"/>
        <v/>
      </c>
      <c r="S4320" t="str">
        <f t="shared" si="609"/>
        <v/>
      </c>
      <c r="T4320" t="str">
        <f t="shared" si="610"/>
        <v/>
      </c>
      <c r="U4320" t="str">
        <f t="shared" si="611"/>
        <v/>
      </c>
    </row>
    <row r="4321" spans="1:21" x14ac:dyDescent="0.25">
      <c r="A4321" s="6" t="str">
        <f>IF(EXPORTACIONES!A4321="","",EXPORTACIONES!A4321)</f>
        <v/>
      </c>
      <c r="B4321" t="str">
        <f>IF(EXPORTACIONES!B4321="","",VLOOKUP(EXPORTACIONES!B4321,PERSONAS!$A$1:$B$59,2,FALSE))</f>
        <v/>
      </c>
      <c r="C4321" t="str">
        <f>IF(EXPORTACIONES!C4321="","",VLOOKUP(EXPORTACIONES!C4321,ACTIVIDADES!$A$1:$B$37,2,FALSE))</f>
        <v/>
      </c>
      <c r="D4321" t="str">
        <f>IF(EXPORTACIONES!D4321="","",EXPORTACIONES!D4321&amp;" -- "&amp;IF(EXPORTACIONES!E4321="","Actividad de "&amp;EXPORTACIONES!C4321,EXPORTACIONES!E4321))</f>
        <v/>
      </c>
      <c r="E4321" t="str">
        <f>IF(EXPORTACIONES!D4321="","",EXPORTACIONES!D4321)</f>
        <v/>
      </c>
      <c r="F4321">
        <f>EXPORTACIONES!F4321</f>
        <v>0</v>
      </c>
      <c r="K4321" t="str">
        <f t="shared" si="603"/>
        <v/>
      </c>
      <c r="M4321">
        <f t="shared" si="604"/>
        <v>0</v>
      </c>
      <c r="N4321" t="str">
        <f t="shared" si="605"/>
        <v/>
      </c>
      <c r="O4321" t="str">
        <f t="shared" si="606"/>
        <v/>
      </c>
      <c r="P4321" t="str">
        <f t="shared" si="607"/>
        <v/>
      </c>
      <c r="Q4321">
        <v>1</v>
      </c>
      <c r="R4321" t="str">
        <f t="shared" si="608"/>
        <v/>
      </c>
      <c r="S4321" t="str">
        <f t="shared" si="609"/>
        <v/>
      </c>
      <c r="T4321" t="str">
        <f t="shared" si="610"/>
        <v/>
      </c>
      <c r="U4321" t="str">
        <f t="shared" si="611"/>
        <v/>
      </c>
    </row>
    <row r="4322" spans="1:21" x14ac:dyDescent="0.25">
      <c r="A4322" s="6" t="str">
        <f>IF(EXPORTACIONES!A4322="","",EXPORTACIONES!A4322)</f>
        <v/>
      </c>
      <c r="B4322" t="str">
        <f>IF(EXPORTACIONES!B4322="","",VLOOKUP(EXPORTACIONES!B4322,PERSONAS!$A$1:$B$59,2,FALSE))</f>
        <v/>
      </c>
      <c r="C4322" t="str">
        <f>IF(EXPORTACIONES!C4322="","",VLOOKUP(EXPORTACIONES!C4322,ACTIVIDADES!$A$1:$B$37,2,FALSE))</f>
        <v/>
      </c>
      <c r="D4322" t="str">
        <f>IF(EXPORTACIONES!D4322="","",EXPORTACIONES!D4322&amp;" -- "&amp;IF(EXPORTACIONES!E4322="","Actividad de "&amp;EXPORTACIONES!C4322,EXPORTACIONES!E4322))</f>
        <v/>
      </c>
      <c r="E4322" t="str">
        <f>IF(EXPORTACIONES!D4322="","",EXPORTACIONES!D4322)</f>
        <v/>
      </c>
      <c r="F4322">
        <f>EXPORTACIONES!F4322</f>
        <v>0</v>
      </c>
      <c r="K4322" t="str">
        <f t="shared" si="603"/>
        <v/>
      </c>
      <c r="M4322">
        <f t="shared" si="604"/>
        <v>0</v>
      </c>
      <c r="N4322" t="str">
        <f t="shared" si="605"/>
        <v/>
      </c>
      <c r="O4322" t="str">
        <f t="shared" si="606"/>
        <v/>
      </c>
      <c r="P4322" t="str">
        <f t="shared" si="607"/>
        <v/>
      </c>
      <c r="Q4322">
        <v>1</v>
      </c>
      <c r="R4322" t="str">
        <f t="shared" si="608"/>
        <v/>
      </c>
      <c r="S4322" t="str">
        <f t="shared" si="609"/>
        <v/>
      </c>
      <c r="T4322" t="str">
        <f t="shared" si="610"/>
        <v/>
      </c>
      <c r="U4322" t="str">
        <f t="shared" si="611"/>
        <v/>
      </c>
    </row>
    <row r="4323" spans="1:21" x14ac:dyDescent="0.25">
      <c r="A4323" s="6" t="str">
        <f>IF(EXPORTACIONES!A4323="","",EXPORTACIONES!A4323)</f>
        <v/>
      </c>
      <c r="B4323" t="str">
        <f>IF(EXPORTACIONES!B4323="","",VLOOKUP(EXPORTACIONES!B4323,PERSONAS!$A$1:$B$59,2,FALSE))</f>
        <v/>
      </c>
      <c r="C4323" t="str">
        <f>IF(EXPORTACIONES!C4323="","",VLOOKUP(EXPORTACIONES!C4323,ACTIVIDADES!$A$1:$B$37,2,FALSE))</f>
        <v/>
      </c>
      <c r="D4323" t="str">
        <f>IF(EXPORTACIONES!D4323="","",EXPORTACIONES!D4323&amp;" -- "&amp;IF(EXPORTACIONES!E4323="","Actividad de "&amp;EXPORTACIONES!C4323,EXPORTACIONES!E4323))</f>
        <v/>
      </c>
      <c r="E4323" t="str">
        <f>IF(EXPORTACIONES!D4323="","",EXPORTACIONES!D4323)</f>
        <v/>
      </c>
      <c r="F4323">
        <f>EXPORTACIONES!F4323</f>
        <v>0</v>
      </c>
      <c r="K4323" t="str">
        <f t="shared" si="603"/>
        <v/>
      </c>
      <c r="M4323">
        <f t="shared" si="604"/>
        <v>0</v>
      </c>
      <c r="N4323" t="str">
        <f t="shared" si="605"/>
        <v/>
      </c>
      <c r="O4323" t="str">
        <f t="shared" si="606"/>
        <v/>
      </c>
      <c r="P4323" t="str">
        <f t="shared" si="607"/>
        <v/>
      </c>
      <c r="Q4323">
        <v>1</v>
      </c>
      <c r="R4323" t="str">
        <f t="shared" si="608"/>
        <v/>
      </c>
      <c r="S4323" t="str">
        <f t="shared" si="609"/>
        <v/>
      </c>
      <c r="T4323" t="str">
        <f t="shared" si="610"/>
        <v/>
      </c>
      <c r="U4323" t="str">
        <f t="shared" si="611"/>
        <v/>
      </c>
    </row>
    <row r="4324" spans="1:21" x14ac:dyDescent="0.25">
      <c r="A4324" s="6" t="str">
        <f>IF(EXPORTACIONES!A4324="","",EXPORTACIONES!A4324)</f>
        <v/>
      </c>
      <c r="B4324" t="str">
        <f>IF(EXPORTACIONES!B4324="","",VLOOKUP(EXPORTACIONES!B4324,PERSONAS!$A$1:$B$59,2,FALSE))</f>
        <v/>
      </c>
      <c r="C4324" t="str">
        <f>IF(EXPORTACIONES!C4324="","",VLOOKUP(EXPORTACIONES!C4324,ACTIVIDADES!$A$1:$B$37,2,FALSE))</f>
        <v/>
      </c>
      <c r="D4324" t="str">
        <f>IF(EXPORTACIONES!D4324="","",EXPORTACIONES!D4324&amp;" -- "&amp;IF(EXPORTACIONES!E4324="","Actividad de "&amp;EXPORTACIONES!C4324,EXPORTACIONES!E4324))</f>
        <v/>
      </c>
      <c r="E4324" t="str">
        <f>IF(EXPORTACIONES!D4324="","",EXPORTACIONES!D4324)</f>
        <v/>
      </c>
      <c r="F4324">
        <f>EXPORTACIONES!F4324</f>
        <v>0</v>
      </c>
      <c r="K4324" t="str">
        <f t="shared" si="603"/>
        <v/>
      </c>
      <c r="M4324">
        <f t="shared" si="604"/>
        <v>0</v>
      </c>
      <c r="N4324" t="str">
        <f t="shared" si="605"/>
        <v/>
      </c>
      <c r="O4324" t="str">
        <f t="shared" si="606"/>
        <v/>
      </c>
      <c r="P4324" t="str">
        <f t="shared" si="607"/>
        <v/>
      </c>
      <c r="Q4324">
        <v>1</v>
      </c>
      <c r="R4324" t="str">
        <f t="shared" si="608"/>
        <v/>
      </c>
      <c r="S4324" t="str">
        <f t="shared" si="609"/>
        <v/>
      </c>
      <c r="T4324" t="str">
        <f t="shared" si="610"/>
        <v/>
      </c>
      <c r="U4324" t="str">
        <f t="shared" si="611"/>
        <v/>
      </c>
    </row>
    <row r="4325" spans="1:21" x14ac:dyDescent="0.25">
      <c r="A4325" s="6" t="str">
        <f>IF(EXPORTACIONES!A4325="","",EXPORTACIONES!A4325)</f>
        <v/>
      </c>
      <c r="B4325" t="str">
        <f>IF(EXPORTACIONES!B4325="","",VLOOKUP(EXPORTACIONES!B4325,PERSONAS!$A$1:$B$59,2,FALSE))</f>
        <v/>
      </c>
      <c r="C4325" t="str">
        <f>IF(EXPORTACIONES!C4325="","",VLOOKUP(EXPORTACIONES!C4325,ACTIVIDADES!$A$1:$B$37,2,FALSE))</f>
        <v/>
      </c>
      <c r="D4325" t="str">
        <f>IF(EXPORTACIONES!D4325="","",EXPORTACIONES!D4325&amp;" -- "&amp;IF(EXPORTACIONES!E4325="","Actividad de "&amp;EXPORTACIONES!C4325,EXPORTACIONES!E4325))</f>
        <v/>
      </c>
      <c r="E4325" t="str">
        <f>IF(EXPORTACIONES!D4325="","",EXPORTACIONES!D4325)</f>
        <v/>
      </c>
      <c r="F4325">
        <f>EXPORTACIONES!F4325</f>
        <v>0</v>
      </c>
      <c r="K4325" t="str">
        <f t="shared" si="603"/>
        <v/>
      </c>
      <c r="M4325">
        <f t="shared" si="604"/>
        <v>0</v>
      </c>
      <c r="N4325" t="str">
        <f t="shared" si="605"/>
        <v/>
      </c>
      <c r="O4325" t="str">
        <f t="shared" si="606"/>
        <v/>
      </c>
      <c r="P4325" t="str">
        <f t="shared" si="607"/>
        <v/>
      </c>
      <c r="Q4325">
        <v>1</v>
      </c>
      <c r="R4325" t="str">
        <f t="shared" si="608"/>
        <v/>
      </c>
      <c r="S4325" t="str">
        <f t="shared" si="609"/>
        <v/>
      </c>
      <c r="T4325" t="str">
        <f t="shared" si="610"/>
        <v/>
      </c>
      <c r="U4325" t="str">
        <f t="shared" si="611"/>
        <v/>
      </c>
    </row>
    <row r="4326" spans="1:21" x14ac:dyDescent="0.25">
      <c r="A4326" s="6" t="str">
        <f>IF(EXPORTACIONES!A4326="","",EXPORTACIONES!A4326)</f>
        <v/>
      </c>
      <c r="B4326" t="str">
        <f>IF(EXPORTACIONES!B4326="","",VLOOKUP(EXPORTACIONES!B4326,PERSONAS!$A$1:$B$59,2,FALSE))</f>
        <v/>
      </c>
      <c r="C4326" t="str">
        <f>IF(EXPORTACIONES!C4326="","",VLOOKUP(EXPORTACIONES!C4326,ACTIVIDADES!$A$1:$B$37,2,FALSE))</f>
        <v/>
      </c>
      <c r="D4326" t="str">
        <f>IF(EXPORTACIONES!D4326="","",EXPORTACIONES!D4326&amp;" -- "&amp;IF(EXPORTACIONES!E4326="","Actividad de "&amp;EXPORTACIONES!C4326,EXPORTACIONES!E4326))</f>
        <v/>
      </c>
      <c r="E4326" t="str">
        <f>IF(EXPORTACIONES!D4326="","",EXPORTACIONES!D4326)</f>
        <v/>
      </c>
      <c r="F4326">
        <f>EXPORTACIONES!F4326</f>
        <v>0</v>
      </c>
      <c r="K4326" t="str">
        <f t="shared" si="603"/>
        <v/>
      </c>
      <c r="M4326">
        <f t="shared" si="604"/>
        <v>0</v>
      </c>
      <c r="N4326" t="str">
        <f t="shared" si="605"/>
        <v/>
      </c>
      <c r="O4326" t="str">
        <f t="shared" si="606"/>
        <v/>
      </c>
      <c r="P4326" t="str">
        <f t="shared" si="607"/>
        <v/>
      </c>
      <c r="Q4326">
        <v>1</v>
      </c>
      <c r="R4326" t="str">
        <f t="shared" si="608"/>
        <v/>
      </c>
      <c r="S4326" t="str">
        <f t="shared" si="609"/>
        <v/>
      </c>
      <c r="T4326" t="str">
        <f t="shared" si="610"/>
        <v/>
      </c>
      <c r="U4326" t="str">
        <f t="shared" si="611"/>
        <v/>
      </c>
    </row>
    <row r="4327" spans="1:21" x14ac:dyDescent="0.25">
      <c r="A4327" s="6" t="str">
        <f>IF(EXPORTACIONES!A4327="","",EXPORTACIONES!A4327)</f>
        <v/>
      </c>
      <c r="B4327" t="str">
        <f>IF(EXPORTACIONES!B4327="","",VLOOKUP(EXPORTACIONES!B4327,PERSONAS!$A$1:$B$59,2,FALSE))</f>
        <v/>
      </c>
      <c r="C4327" t="str">
        <f>IF(EXPORTACIONES!C4327="","",VLOOKUP(EXPORTACIONES!C4327,ACTIVIDADES!$A$1:$B$37,2,FALSE))</f>
        <v/>
      </c>
      <c r="D4327" t="str">
        <f>IF(EXPORTACIONES!D4327="","",EXPORTACIONES!D4327&amp;" -- "&amp;IF(EXPORTACIONES!E4327="","Actividad de "&amp;EXPORTACIONES!C4327,EXPORTACIONES!E4327))</f>
        <v/>
      </c>
      <c r="E4327" t="str">
        <f>IF(EXPORTACIONES!D4327="","",EXPORTACIONES!D4327)</f>
        <v/>
      </c>
      <c r="F4327">
        <f>EXPORTACIONES!F4327</f>
        <v>0</v>
      </c>
      <c r="K4327" t="str">
        <f t="shared" si="603"/>
        <v/>
      </c>
      <c r="M4327">
        <f t="shared" si="604"/>
        <v>0</v>
      </c>
      <c r="N4327" t="str">
        <f t="shared" si="605"/>
        <v/>
      </c>
      <c r="O4327" t="str">
        <f t="shared" si="606"/>
        <v/>
      </c>
      <c r="P4327" t="str">
        <f t="shared" si="607"/>
        <v/>
      </c>
      <c r="Q4327">
        <v>1</v>
      </c>
      <c r="R4327" t="str">
        <f t="shared" si="608"/>
        <v/>
      </c>
      <c r="S4327" t="str">
        <f t="shared" si="609"/>
        <v/>
      </c>
      <c r="T4327" t="str">
        <f t="shared" si="610"/>
        <v/>
      </c>
      <c r="U4327" t="str">
        <f t="shared" si="611"/>
        <v/>
      </c>
    </row>
    <row r="4328" spans="1:21" x14ac:dyDescent="0.25">
      <c r="A4328" s="6" t="str">
        <f>IF(EXPORTACIONES!A4328="","",EXPORTACIONES!A4328)</f>
        <v/>
      </c>
      <c r="B4328" t="str">
        <f>IF(EXPORTACIONES!B4328="","",VLOOKUP(EXPORTACIONES!B4328,PERSONAS!$A$1:$B$59,2,FALSE))</f>
        <v/>
      </c>
      <c r="C4328" t="str">
        <f>IF(EXPORTACIONES!C4328="","",VLOOKUP(EXPORTACIONES!C4328,ACTIVIDADES!$A$1:$B$37,2,FALSE))</f>
        <v/>
      </c>
      <c r="D4328" t="str">
        <f>IF(EXPORTACIONES!D4328="","",EXPORTACIONES!D4328&amp;" -- "&amp;IF(EXPORTACIONES!E4328="","Actividad de "&amp;EXPORTACIONES!C4328,EXPORTACIONES!E4328))</f>
        <v/>
      </c>
      <c r="E4328" t="str">
        <f>IF(EXPORTACIONES!D4328="","",EXPORTACIONES!D4328)</f>
        <v/>
      </c>
      <c r="F4328">
        <f>EXPORTACIONES!F4328</f>
        <v>0</v>
      </c>
      <c r="K4328" t="str">
        <f t="shared" si="603"/>
        <v/>
      </c>
      <c r="M4328">
        <f t="shared" si="604"/>
        <v>0</v>
      </c>
      <c r="N4328" t="str">
        <f t="shared" si="605"/>
        <v/>
      </c>
      <c r="O4328" t="str">
        <f t="shared" si="606"/>
        <v/>
      </c>
      <c r="P4328" t="str">
        <f t="shared" si="607"/>
        <v/>
      </c>
      <c r="Q4328">
        <v>1</v>
      </c>
      <c r="R4328" t="str">
        <f t="shared" si="608"/>
        <v/>
      </c>
      <c r="S4328" t="str">
        <f t="shared" si="609"/>
        <v/>
      </c>
      <c r="T4328" t="str">
        <f t="shared" si="610"/>
        <v/>
      </c>
      <c r="U4328" t="str">
        <f t="shared" si="611"/>
        <v/>
      </c>
    </row>
    <row r="4329" spans="1:21" x14ac:dyDescent="0.25">
      <c r="A4329" s="6" t="str">
        <f>IF(EXPORTACIONES!A4329="","",EXPORTACIONES!A4329)</f>
        <v/>
      </c>
      <c r="B4329" t="str">
        <f>IF(EXPORTACIONES!B4329="","",VLOOKUP(EXPORTACIONES!B4329,PERSONAS!$A$1:$B$59,2,FALSE))</f>
        <v/>
      </c>
      <c r="C4329" t="str">
        <f>IF(EXPORTACIONES!C4329="","",VLOOKUP(EXPORTACIONES!C4329,ACTIVIDADES!$A$1:$B$37,2,FALSE))</f>
        <v/>
      </c>
      <c r="D4329" t="str">
        <f>IF(EXPORTACIONES!D4329="","",EXPORTACIONES!D4329&amp;" -- "&amp;IF(EXPORTACIONES!E4329="","Actividad de "&amp;EXPORTACIONES!C4329,EXPORTACIONES!E4329))</f>
        <v/>
      </c>
      <c r="E4329" t="str">
        <f>IF(EXPORTACIONES!D4329="","",EXPORTACIONES!D4329)</f>
        <v/>
      </c>
      <c r="F4329">
        <f>EXPORTACIONES!F4329</f>
        <v>0</v>
      </c>
      <c r="K4329" t="str">
        <f t="shared" si="603"/>
        <v/>
      </c>
      <c r="M4329">
        <f t="shared" si="604"/>
        <v>0</v>
      </c>
      <c r="N4329" t="str">
        <f t="shared" si="605"/>
        <v/>
      </c>
      <c r="O4329" t="str">
        <f t="shared" si="606"/>
        <v/>
      </c>
      <c r="P4329" t="str">
        <f t="shared" si="607"/>
        <v/>
      </c>
      <c r="Q4329">
        <v>1</v>
      </c>
      <c r="R4329" t="str">
        <f t="shared" si="608"/>
        <v/>
      </c>
      <c r="S4329" t="str">
        <f t="shared" si="609"/>
        <v/>
      </c>
      <c r="T4329" t="str">
        <f t="shared" si="610"/>
        <v/>
      </c>
      <c r="U4329" t="str">
        <f t="shared" si="611"/>
        <v/>
      </c>
    </row>
    <row r="4330" spans="1:21" x14ac:dyDescent="0.25">
      <c r="A4330" s="6" t="str">
        <f>IF(EXPORTACIONES!A4330="","",EXPORTACIONES!A4330)</f>
        <v/>
      </c>
      <c r="B4330" t="str">
        <f>IF(EXPORTACIONES!B4330="","",VLOOKUP(EXPORTACIONES!B4330,PERSONAS!$A$1:$B$59,2,FALSE))</f>
        <v/>
      </c>
      <c r="C4330" t="str">
        <f>IF(EXPORTACIONES!C4330="","",VLOOKUP(EXPORTACIONES!C4330,ACTIVIDADES!$A$1:$B$37,2,FALSE))</f>
        <v/>
      </c>
      <c r="D4330" t="str">
        <f>IF(EXPORTACIONES!D4330="","",EXPORTACIONES!D4330&amp;" -- "&amp;IF(EXPORTACIONES!E4330="","Actividad de "&amp;EXPORTACIONES!C4330,EXPORTACIONES!E4330))</f>
        <v/>
      </c>
      <c r="E4330" t="str">
        <f>IF(EXPORTACIONES!D4330="","",EXPORTACIONES!D4330)</f>
        <v/>
      </c>
      <c r="F4330">
        <f>EXPORTACIONES!F4330</f>
        <v>0</v>
      </c>
      <c r="K4330" t="str">
        <f t="shared" si="603"/>
        <v/>
      </c>
      <c r="M4330">
        <f t="shared" si="604"/>
        <v>0</v>
      </c>
      <c r="N4330" t="str">
        <f t="shared" si="605"/>
        <v/>
      </c>
      <c r="O4330" t="str">
        <f t="shared" si="606"/>
        <v/>
      </c>
      <c r="P4330" t="str">
        <f t="shared" si="607"/>
        <v/>
      </c>
      <c r="Q4330">
        <v>1</v>
      </c>
      <c r="R4330" t="str">
        <f t="shared" si="608"/>
        <v/>
      </c>
      <c r="S4330" t="str">
        <f t="shared" si="609"/>
        <v/>
      </c>
      <c r="T4330" t="str">
        <f t="shared" si="610"/>
        <v/>
      </c>
      <c r="U4330" t="str">
        <f t="shared" si="611"/>
        <v/>
      </c>
    </row>
    <row r="4331" spans="1:21" x14ac:dyDescent="0.25">
      <c r="A4331" s="6" t="str">
        <f>IF(EXPORTACIONES!A4331="","",EXPORTACIONES!A4331)</f>
        <v/>
      </c>
      <c r="B4331" t="str">
        <f>IF(EXPORTACIONES!B4331="","",VLOOKUP(EXPORTACIONES!B4331,PERSONAS!$A$1:$B$59,2,FALSE))</f>
        <v/>
      </c>
      <c r="C4331" t="str">
        <f>IF(EXPORTACIONES!C4331="","",VLOOKUP(EXPORTACIONES!C4331,ACTIVIDADES!$A$1:$B$37,2,FALSE))</f>
        <v/>
      </c>
      <c r="D4331" t="str">
        <f>IF(EXPORTACIONES!D4331="","",EXPORTACIONES!D4331&amp;" -- "&amp;IF(EXPORTACIONES!E4331="","Actividad de "&amp;EXPORTACIONES!C4331,EXPORTACIONES!E4331))</f>
        <v/>
      </c>
      <c r="E4331" t="str">
        <f>IF(EXPORTACIONES!D4331="","",EXPORTACIONES!D4331)</f>
        <v/>
      </c>
      <c r="F4331">
        <f>EXPORTACIONES!F4331</f>
        <v>0</v>
      </c>
      <c r="K4331" t="str">
        <f t="shared" si="603"/>
        <v/>
      </c>
      <c r="M4331">
        <f t="shared" si="604"/>
        <v>0</v>
      </c>
      <c r="N4331" t="str">
        <f t="shared" si="605"/>
        <v/>
      </c>
      <c r="O4331" t="str">
        <f t="shared" si="606"/>
        <v/>
      </c>
      <c r="P4331" t="str">
        <f t="shared" si="607"/>
        <v/>
      </c>
      <c r="Q4331">
        <v>1</v>
      </c>
      <c r="R4331" t="str">
        <f t="shared" si="608"/>
        <v/>
      </c>
      <c r="S4331" t="str">
        <f t="shared" si="609"/>
        <v/>
      </c>
      <c r="T4331" t="str">
        <f t="shared" si="610"/>
        <v/>
      </c>
      <c r="U4331" t="str">
        <f t="shared" si="611"/>
        <v/>
      </c>
    </row>
    <row r="4332" spans="1:21" x14ac:dyDescent="0.25">
      <c r="A4332" s="6" t="str">
        <f>IF(EXPORTACIONES!A4332="","",EXPORTACIONES!A4332)</f>
        <v/>
      </c>
      <c r="B4332" t="str">
        <f>IF(EXPORTACIONES!B4332="","",VLOOKUP(EXPORTACIONES!B4332,PERSONAS!$A$1:$B$59,2,FALSE))</f>
        <v/>
      </c>
      <c r="C4332" t="str">
        <f>IF(EXPORTACIONES!C4332="","",VLOOKUP(EXPORTACIONES!C4332,ACTIVIDADES!$A$1:$B$37,2,FALSE))</f>
        <v/>
      </c>
      <c r="D4332" t="str">
        <f>IF(EXPORTACIONES!D4332="","",EXPORTACIONES!D4332&amp;" -- "&amp;IF(EXPORTACIONES!E4332="","Actividad de "&amp;EXPORTACIONES!C4332,EXPORTACIONES!E4332))</f>
        <v/>
      </c>
      <c r="E4332" t="str">
        <f>IF(EXPORTACIONES!D4332="","",EXPORTACIONES!D4332)</f>
        <v/>
      </c>
      <c r="F4332">
        <f>EXPORTACIONES!F4332</f>
        <v>0</v>
      </c>
      <c r="K4332" t="str">
        <f t="shared" si="603"/>
        <v/>
      </c>
      <c r="M4332">
        <f t="shared" si="604"/>
        <v>0</v>
      </c>
      <c r="N4332" t="str">
        <f t="shared" si="605"/>
        <v/>
      </c>
      <c r="O4332" t="str">
        <f t="shared" si="606"/>
        <v/>
      </c>
      <c r="P4332" t="str">
        <f t="shared" si="607"/>
        <v/>
      </c>
      <c r="Q4332">
        <v>1</v>
      </c>
      <c r="R4332" t="str">
        <f t="shared" si="608"/>
        <v/>
      </c>
      <c r="S4332" t="str">
        <f t="shared" si="609"/>
        <v/>
      </c>
      <c r="T4332" t="str">
        <f t="shared" si="610"/>
        <v/>
      </c>
      <c r="U4332" t="str">
        <f t="shared" si="611"/>
        <v/>
      </c>
    </row>
    <row r="4333" spans="1:21" x14ac:dyDescent="0.25">
      <c r="A4333" s="6" t="str">
        <f>IF(EXPORTACIONES!A4333="","",EXPORTACIONES!A4333)</f>
        <v/>
      </c>
      <c r="B4333" t="str">
        <f>IF(EXPORTACIONES!B4333="","",VLOOKUP(EXPORTACIONES!B4333,PERSONAS!$A$1:$B$59,2,FALSE))</f>
        <v/>
      </c>
      <c r="C4333" t="str">
        <f>IF(EXPORTACIONES!C4333="","",VLOOKUP(EXPORTACIONES!C4333,ACTIVIDADES!$A$1:$B$37,2,FALSE))</f>
        <v/>
      </c>
      <c r="D4333" t="str">
        <f>IF(EXPORTACIONES!D4333="","",EXPORTACIONES!D4333&amp;" -- "&amp;IF(EXPORTACIONES!E4333="","Actividad de "&amp;EXPORTACIONES!C4333,EXPORTACIONES!E4333))</f>
        <v/>
      </c>
      <c r="E4333" t="str">
        <f>IF(EXPORTACIONES!D4333="","",EXPORTACIONES!D4333)</f>
        <v/>
      </c>
      <c r="F4333">
        <f>EXPORTACIONES!F4333</f>
        <v>0</v>
      </c>
      <c r="K4333" t="str">
        <f t="shared" si="603"/>
        <v/>
      </c>
      <c r="M4333">
        <f t="shared" si="604"/>
        <v>0</v>
      </c>
      <c r="N4333" t="str">
        <f t="shared" si="605"/>
        <v/>
      </c>
      <c r="O4333" t="str">
        <f t="shared" si="606"/>
        <v/>
      </c>
      <c r="P4333" t="str">
        <f t="shared" si="607"/>
        <v/>
      </c>
      <c r="Q4333">
        <v>1</v>
      </c>
      <c r="R4333" t="str">
        <f t="shared" si="608"/>
        <v/>
      </c>
      <c r="S4333" t="str">
        <f t="shared" si="609"/>
        <v/>
      </c>
      <c r="T4333" t="str">
        <f t="shared" si="610"/>
        <v/>
      </c>
      <c r="U4333" t="str">
        <f t="shared" si="611"/>
        <v/>
      </c>
    </row>
    <row r="4334" spans="1:21" x14ac:dyDescent="0.25">
      <c r="A4334" s="6" t="str">
        <f>IF(EXPORTACIONES!A4334="","",EXPORTACIONES!A4334)</f>
        <v/>
      </c>
      <c r="B4334" t="str">
        <f>IF(EXPORTACIONES!B4334="","",VLOOKUP(EXPORTACIONES!B4334,PERSONAS!$A$1:$B$59,2,FALSE))</f>
        <v/>
      </c>
      <c r="C4334" t="str">
        <f>IF(EXPORTACIONES!C4334="","",VLOOKUP(EXPORTACIONES!C4334,ACTIVIDADES!$A$1:$B$37,2,FALSE))</f>
        <v/>
      </c>
      <c r="D4334" t="str">
        <f>IF(EXPORTACIONES!D4334="","",EXPORTACIONES!D4334&amp;" -- "&amp;IF(EXPORTACIONES!E4334="","Actividad de "&amp;EXPORTACIONES!C4334,EXPORTACIONES!E4334))</f>
        <v/>
      </c>
      <c r="E4334" t="str">
        <f>IF(EXPORTACIONES!D4334="","",EXPORTACIONES!D4334)</f>
        <v/>
      </c>
      <c r="F4334">
        <f>EXPORTACIONES!F4334</f>
        <v>0</v>
      </c>
      <c r="K4334" t="str">
        <f t="shared" si="603"/>
        <v/>
      </c>
      <c r="M4334">
        <f t="shared" si="604"/>
        <v>0</v>
      </c>
      <c r="N4334" t="str">
        <f t="shared" si="605"/>
        <v/>
      </c>
      <c r="O4334" t="str">
        <f t="shared" si="606"/>
        <v/>
      </c>
      <c r="P4334" t="str">
        <f t="shared" si="607"/>
        <v/>
      </c>
      <c r="Q4334">
        <v>1</v>
      </c>
      <c r="R4334" t="str">
        <f t="shared" si="608"/>
        <v/>
      </c>
      <c r="S4334" t="str">
        <f t="shared" si="609"/>
        <v/>
      </c>
      <c r="T4334" t="str">
        <f t="shared" si="610"/>
        <v/>
      </c>
      <c r="U4334" t="str">
        <f t="shared" si="611"/>
        <v/>
      </c>
    </row>
    <row r="4335" spans="1:21" x14ac:dyDescent="0.25">
      <c r="A4335" s="6" t="str">
        <f>IF(EXPORTACIONES!A4335="","",EXPORTACIONES!A4335)</f>
        <v/>
      </c>
      <c r="B4335" t="str">
        <f>IF(EXPORTACIONES!B4335="","",VLOOKUP(EXPORTACIONES!B4335,PERSONAS!$A$1:$B$59,2,FALSE))</f>
        <v/>
      </c>
      <c r="C4335" t="str">
        <f>IF(EXPORTACIONES!C4335="","",VLOOKUP(EXPORTACIONES!C4335,ACTIVIDADES!$A$1:$B$37,2,FALSE))</f>
        <v/>
      </c>
      <c r="D4335" t="str">
        <f>IF(EXPORTACIONES!D4335="","",EXPORTACIONES!D4335&amp;" -- "&amp;IF(EXPORTACIONES!E4335="","Actividad de "&amp;EXPORTACIONES!C4335,EXPORTACIONES!E4335))</f>
        <v/>
      </c>
      <c r="E4335" t="str">
        <f>IF(EXPORTACIONES!D4335="","",EXPORTACIONES!D4335)</f>
        <v/>
      </c>
      <c r="F4335">
        <f>EXPORTACIONES!F4335</f>
        <v>0</v>
      </c>
      <c r="K4335" t="str">
        <f t="shared" si="603"/>
        <v/>
      </c>
      <c r="M4335">
        <f t="shared" si="604"/>
        <v>0</v>
      </c>
      <c r="N4335" t="str">
        <f t="shared" si="605"/>
        <v/>
      </c>
      <c r="O4335" t="str">
        <f t="shared" si="606"/>
        <v/>
      </c>
      <c r="P4335" t="str">
        <f t="shared" si="607"/>
        <v/>
      </c>
      <c r="Q4335">
        <v>1</v>
      </c>
      <c r="R4335" t="str">
        <f t="shared" si="608"/>
        <v/>
      </c>
      <c r="S4335" t="str">
        <f t="shared" si="609"/>
        <v/>
      </c>
      <c r="T4335" t="str">
        <f t="shared" si="610"/>
        <v/>
      </c>
      <c r="U4335" t="str">
        <f t="shared" si="611"/>
        <v/>
      </c>
    </row>
    <row r="4336" spans="1:21" x14ac:dyDescent="0.25">
      <c r="A4336" s="6" t="str">
        <f>IF(EXPORTACIONES!A4336="","",EXPORTACIONES!A4336)</f>
        <v/>
      </c>
      <c r="B4336" t="str">
        <f>IF(EXPORTACIONES!B4336="","",VLOOKUP(EXPORTACIONES!B4336,PERSONAS!$A$1:$B$59,2,FALSE))</f>
        <v/>
      </c>
      <c r="C4336" t="str">
        <f>IF(EXPORTACIONES!C4336="","",VLOOKUP(EXPORTACIONES!C4336,ACTIVIDADES!$A$1:$B$37,2,FALSE))</f>
        <v/>
      </c>
      <c r="D4336" t="str">
        <f>IF(EXPORTACIONES!D4336="","",EXPORTACIONES!D4336&amp;" -- "&amp;IF(EXPORTACIONES!E4336="","Actividad de "&amp;EXPORTACIONES!C4336,EXPORTACIONES!E4336))</f>
        <v/>
      </c>
      <c r="E4336" t="str">
        <f>IF(EXPORTACIONES!D4336="","",EXPORTACIONES!D4336)</f>
        <v/>
      </c>
      <c r="F4336">
        <f>EXPORTACIONES!F4336</f>
        <v>0</v>
      </c>
      <c r="K4336" t="str">
        <f t="shared" si="603"/>
        <v/>
      </c>
      <c r="M4336">
        <f t="shared" si="604"/>
        <v>0</v>
      </c>
      <c r="N4336" t="str">
        <f t="shared" si="605"/>
        <v/>
      </c>
      <c r="O4336" t="str">
        <f t="shared" si="606"/>
        <v/>
      </c>
      <c r="P4336" t="str">
        <f t="shared" si="607"/>
        <v/>
      </c>
      <c r="Q4336">
        <v>1</v>
      </c>
      <c r="R4336" t="str">
        <f t="shared" si="608"/>
        <v/>
      </c>
      <c r="S4336" t="str">
        <f t="shared" si="609"/>
        <v/>
      </c>
      <c r="T4336" t="str">
        <f t="shared" si="610"/>
        <v/>
      </c>
      <c r="U4336" t="str">
        <f t="shared" si="611"/>
        <v/>
      </c>
    </row>
    <row r="4337" spans="1:21" x14ac:dyDescent="0.25">
      <c r="A4337" s="6" t="str">
        <f>IF(EXPORTACIONES!A4337="","",EXPORTACIONES!A4337)</f>
        <v/>
      </c>
      <c r="B4337" t="str">
        <f>IF(EXPORTACIONES!B4337="","",VLOOKUP(EXPORTACIONES!B4337,PERSONAS!$A$1:$B$59,2,FALSE))</f>
        <v/>
      </c>
      <c r="C4337" t="str">
        <f>IF(EXPORTACIONES!C4337="","",VLOOKUP(EXPORTACIONES!C4337,ACTIVIDADES!$A$1:$B$37,2,FALSE))</f>
        <v/>
      </c>
      <c r="D4337" t="str">
        <f>IF(EXPORTACIONES!D4337="","",EXPORTACIONES!D4337&amp;" -- "&amp;IF(EXPORTACIONES!E4337="","Actividad de "&amp;EXPORTACIONES!C4337,EXPORTACIONES!E4337))</f>
        <v/>
      </c>
      <c r="E4337" t="str">
        <f>IF(EXPORTACIONES!D4337="","",EXPORTACIONES!D4337)</f>
        <v/>
      </c>
      <c r="F4337">
        <f>EXPORTACIONES!F4337</f>
        <v>0</v>
      </c>
      <c r="K4337" t="str">
        <f t="shared" si="603"/>
        <v/>
      </c>
      <c r="M4337">
        <f t="shared" si="604"/>
        <v>0</v>
      </c>
      <c r="N4337" t="str">
        <f t="shared" si="605"/>
        <v/>
      </c>
      <c r="O4337" t="str">
        <f t="shared" si="606"/>
        <v/>
      </c>
      <c r="P4337" t="str">
        <f t="shared" si="607"/>
        <v/>
      </c>
      <c r="Q4337">
        <v>1</v>
      </c>
      <c r="R4337" t="str">
        <f t="shared" si="608"/>
        <v/>
      </c>
      <c r="S4337" t="str">
        <f t="shared" si="609"/>
        <v/>
      </c>
      <c r="T4337" t="str">
        <f t="shared" si="610"/>
        <v/>
      </c>
      <c r="U4337" t="str">
        <f t="shared" si="611"/>
        <v/>
      </c>
    </row>
    <row r="4338" spans="1:21" x14ac:dyDescent="0.25">
      <c r="A4338" s="6" t="str">
        <f>IF(EXPORTACIONES!A4338="","",EXPORTACIONES!A4338)</f>
        <v/>
      </c>
      <c r="B4338" t="str">
        <f>IF(EXPORTACIONES!B4338="","",VLOOKUP(EXPORTACIONES!B4338,PERSONAS!$A$1:$B$59,2,FALSE))</f>
        <v/>
      </c>
      <c r="C4338" t="str">
        <f>IF(EXPORTACIONES!C4338="","",VLOOKUP(EXPORTACIONES!C4338,ACTIVIDADES!$A$1:$B$37,2,FALSE))</f>
        <v/>
      </c>
      <c r="D4338" t="str">
        <f>IF(EXPORTACIONES!D4338="","",EXPORTACIONES!D4338&amp;" -- "&amp;IF(EXPORTACIONES!E4338="","Actividad de "&amp;EXPORTACIONES!C4338,EXPORTACIONES!E4338))</f>
        <v/>
      </c>
      <c r="E4338" t="str">
        <f>IF(EXPORTACIONES!D4338="","",EXPORTACIONES!D4338)</f>
        <v/>
      </c>
      <c r="F4338">
        <f>EXPORTACIONES!F4338</f>
        <v>0</v>
      </c>
      <c r="K4338" t="str">
        <f t="shared" si="603"/>
        <v/>
      </c>
      <c r="M4338">
        <f t="shared" si="604"/>
        <v>0</v>
      </c>
      <c r="N4338" t="str">
        <f t="shared" si="605"/>
        <v/>
      </c>
      <c r="O4338" t="str">
        <f t="shared" si="606"/>
        <v/>
      </c>
      <c r="P4338" t="str">
        <f t="shared" si="607"/>
        <v/>
      </c>
      <c r="Q4338">
        <v>1</v>
      </c>
      <c r="R4338" t="str">
        <f t="shared" si="608"/>
        <v/>
      </c>
      <c r="S4338" t="str">
        <f t="shared" si="609"/>
        <v/>
      </c>
      <c r="T4338" t="str">
        <f t="shared" si="610"/>
        <v/>
      </c>
      <c r="U4338" t="str">
        <f t="shared" si="611"/>
        <v/>
      </c>
    </row>
    <row r="4339" spans="1:21" x14ac:dyDescent="0.25">
      <c r="A4339" s="6" t="str">
        <f>IF(EXPORTACIONES!A4339="","",EXPORTACIONES!A4339)</f>
        <v/>
      </c>
      <c r="B4339" t="str">
        <f>IF(EXPORTACIONES!B4339="","",VLOOKUP(EXPORTACIONES!B4339,PERSONAS!$A$1:$B$59,2,FALSE))</f>
        <v/>
      </c>
      <c r="C4339" t="str">
        <f>IF(EXPORTACIONES!C4339="","",VLOOKUP(EXPORTACIONES!C4339,ACTIVIDADES!$A$1:$B$37,2,FALSE))</f>
        <v/>
      </c>
      <c r="D4339" t="str">
        <f>IF(EXPORTACIONES!D4339="","",EXPORTACIONES!D4339&amp;" -- "&amp;IF(EXPORTACIONES!E4339="","Actividad de "&amp;EXPORTACIONES!C4339,EXPORTACIONES!E4339))</f>
        <v/>
      </c>
      <c r="E4339" t="str">
        <f>IF(EXPORTACIONES!D4339="","",EXPORTACIONES!D4339)</f>
        <v/>
      </c>
      <c r="F4339">
        <f>EXPORTACIONES!F4339</f>
        <v>0</v>
      </c>
      <c r="K4339" t="str">
        <f t="shared" si="603"/>
        <v/>
      </c>
      <c r="M4339">
        <f t="shared" si="604"/>
        <v>0</v>
      </c>
      <c r="N4339" t="str">
        <f t="shared" si="605"/>
        <v/>
      </c>
      <c r="O4339" t="str">
        <f t="shared" si="606"/>
        <v/>
      </c>
      <c r="P4339" t="str">
        <f t="shared" si="607"/>
        <v/>
      </c>
      <c r="Q4339">
        <v>1</v>
      </c>
      <c r="R4339" t="str">
        <f t="shared" si="608"/>
        <v/>
      </c>
      <c r="S4339" t="str">
        <f t="shared" si="609"/>
        <v/>
      </c>
      <c r="T4339" t="str">
        <f t="shared" si="610"/>
        <v/>
      </c>
      <c r="U4339" t="str">
        <f t="shared" si="611"/>
        <v/>
      </c>
    </row>
    <row r="4340" spans="1:21" x14ac:dyDescent="0.25">
      <c r="A4340" s="6" t="str">
        <f>IF(EXPORTACIONES!A4340="","",EXPORTACIONES!A4340)</f>
        <v/>
      </c>
      <c r="B4340" t="str">
        <f>IF(EXPORTACIONES!B4340="","",VLOOKUP(EXPORTACIONES!B4340,PERSONAS!$A$1:$B$59,2,FALSE))</f>
        <v/>
      </c>
      <c r="C4340" t="str">
        <f>IF(EXPORTACIONES!C4340="","",VLOOKUP(EXPORTACIONES!C4340,ACTIVIDADES!$A$1:$B$37,2,FALSE))</f>
        <v/>
      </c>
      <c r="D4340" t="str">
        <f>IF(EXPORTACIONES!D4340="","",EXPORTACIONES!D4340&amp;" -- "&amp;IF(EXPORTACIONES!E4340="","Actividad de "&amp;EXPORTACIONES!C4340,EXPORTACIONES!E4340))</f>
        <v/>
      </c>
      <c r="E4340" t="str">
        <f>IF(EXPORTACIONES!D4340="","",EXPORTACIONES!D4340)</f>
        <v/>
      </c>
      <c r="F4340">
        <f>EXPORTACIONES!F4340</f>
        <v>0</v>
      </c>
      <c r="K4340" t="str">
        <f t="shared" si="603"/>
        <v/>
      </c>
      <c r="M4340">
        <f t="shared" si="604"/>
        <v>0</v>
      </c>
      <c r="N4340" t="str">
        <f t="shared" si="605"/>
        <v/>
      </c>
      <c r="O4340" t="str">
        <f t="shared" si="606"/>
        <v/>
      </c>
      <c r="P4340" t="str">
        <f t="shared" si="607"/>
        <v/>
      </c>
      <c r="Q4340">
        <v>1</v>
      </c>
      <c r="R4340" t="str">
        <f t="shared" si="608"/>
        <v/>
      </c>
      <c r="S4340" t="str">
        <f t="shared" si="609"/>
        <v/>
      </c>
      <c r="T4340" t="str">
        <f t="shared" si="610"/>
        <v/>
      </c>
      <c r="U4340" t="str">
        <f t="shared" si="611"/>
        <v/>
      </c>
    </row>
    <row r="4341" spans="1:21" x14ac:dyDescent="0.25">
      <c r="A4341" s="6" t="str">
        <f>IF(EXPORTACIONES!A4341="","",EXPORTACIONES!A4341)</f>
        <v/>
      </c>
      <c r="B4341" t="str">
        <f>IF(EXPORTACIONES!B4341="","",VLOOKUP(EXPORTACIONES!B4341,PERSONAS!$A$1:$B$59,2,FALSE))</f>
        <v/>
      </c>
      <c r="C4341" t="str">
        <f>IF(EXPORTACIONES!C4341="","",VLOOKUP(EXPORTACIONES!C4341,ACTIVIDADES!$A$1:$B$37,2,FALSE))</f>
        <v/>
      </c>
      <c r="D4341" t="str">
        <f>IF(EXPORTACIONES!D4341="","",EXPORTACIONES!D4341&amp;" -- "&amp;IF(EXPORTACIONES!E4341="","Actividad de "&amp;EXPORTACIONES!C4341,EXPORTACIONES!E4341))</f>
        <v/>
      </c>
      <c r="E4341" t="str">
        <f>IF(EXPORTACIONES!D4341="","",EXPORTACIONES!D4341)</f>
        <v/>
      </c>
      <c r="F4341">
        <f>EXPORTACIONES!F4341</f>
        <v>0</v>
      </c>
      <c r="K4341" t="str">
        <f t="shared" si="603"/>
        <v/>
      </c>
      <c r="M4341">
        <f t="shared" si="604"/>
        <v>0</v>
      </c>
      <c r="N4341" t="str">
        <f t="shared" si="605"/>
        <v/>
      </c>
      <c r="O4341" t="str">
        <f t="shared" si="606"/>
        <v/>
      </c>
      <c r="P4341" t="str">
        <f t="shared" si="607"/>
        <v/>
      </c>
      <c r="Q4341">
        <v>1</v>
      </c>
      <c r="R4341" t="str">
        <f t="shared" si="608"/>
        <v/>
      </c>
      <c r="S4341" t="str">
        <f t="shared" si="609"/>
        <v/>
      </c>
      <c r="T4341" t="str">
        <f t="shared" si="610"/>
        <v/>
      </c>
      <c r="U4341" t="str">
        <f t="shared" si="611"/>
        <v/>
      </c>
    </row>
    <row r="4342" spans="1:21" x14ac:dyDescent="0.25">
      <c r="A4342" s="6" t="str">
        <f>IF(EXPORTACIONES!A4342="","",EXPORTACIONES!A4342)</f>
        <v/>
      </c>
      <c r="B4342" t="str">
        <f>IF(EXPORTACIONES!B4342="","",VLOOKUP(EXPORTACIONES!B4342,PERSONAS!$A$1:$B$59,2,FALSE))</f>
        <v/>
      </c>
      <c r="C4342" t="str">
        <f>IF(EXPORTACIONES!C4342="","",VLOOKUP(EXPORTACIONES!C4342,ACTIVIDADES!$A$1:$B$37,2,FALSE))</f>
        <v/>
      </c>
      <c r="D4342" t="str">
        <f>IF(EXPORTACIONES!D4342="","",EXPORTACIONES!D4342&amp;" -- "&amp;IF(EXPORTACIONES!E4342="","Actividad de "&amp;EXPORTACIONES!C4342,EXPORTACIONES!E4342))</f>
        <v/>
      </c>
      <c r="E4342" t="str">
        <f>IF(EXPORTACIONES!D4342="","",EXPORTACIONES!D4342)</f>
        <v/>
      </c>
      <c r="F4342">
        <f>EXPORTACIONES!F4342</f>
        <v>0</v>
      </c>
      <c r="K4342" t="str">
        <f t="shared" si="603"/>
        <v/>
      </c>
      <c r="M4342">
        <f t="shared" si="604"/>
        <v>0</v>
      </c>
      <c r="N4342" t="str">
        <f t="shared" si="605"/>
        <v/>
      </c>
      <c r="O4342" t="str">
        <f t="shared" si="606"/>
        <v/>
      </c>
      <c r="P4342" t="str">
        <f t="shared" si="607"/>
        <v/>
      </c>
      <c r="Q4342">
        <v>1</v>
      </c>
      <c r="R4342" t="str">
        <f t="shared" si="608"/>
        <v/>
      </c>
      <c r="S4342" t="str">
        <f t="shared" si="609"/>
        <v/>
      </c>
      <c r="T4342" t="str">
        <f t="shared" si="610"/>
        <v/>
      </c>
      <c r="U4342" t="str">
        <f t="shared" si="611"/>
        <v/>
      </c>
    </row>
    <row r="4343" spans="1:21" x14ac:dyDescent="0.25">
      <c r="A4343" s="6" t="str">
        <f>IF(EXPORTACIONES!A4343="","",EXPORTACIONES!A4343)</f>
        <v/>
      </c>
      <c r="B4343" t="str">
        <f>IF(EXPORTACIONES!B4343="","",VLOOKUP(EXPORTACIONES!B4343,PERSONAS!$A$1:$B$59,2,FALSE))</f>
        <v/>
      </c>
      <c r="C4343" t="str">
        <f>IF(EXPORTACIONES!C4343="","",VLOOKUP(EXPORTACIONES!C4343,ACTIVIDADES!$A$1:$B$37,2,FALSE))</f>
        <v/>
      </c>
      <c r="D4343" t="str">
        <f>IF(EXPORTACIONES!D4343="","",EXPORTACIONES!D4343&amp;" -- "&amp;IF(EXPORTACIONES!E4343="","Actividad de "&amp;EXPORTACIONES!C4343,EXPORTACIONES!E4343))</f>
        <v/>
      </c>
      <c r="E4343" t="str">
        <f>IF(EXPORTACIONES!D4343="","",EXPORTACIONES!D4343)</f>
        <v/>
      </c>
      <c r="F4343">
        <f>EXPORTACIONES!F4343</f>
        <v>0</v>
      </c>
      <c r="K4343" t="str">
        <f t="shared" si="603"/>
        <v/>
      </c>
      <c r="M4343">
        <f t="shared" si="604"/>
        <v>0</v>
      </c>
      <c r="N4343" t="str">
        <f t="shared" si="605"/>
        <v/>
      </c>
      <c r="O4343" t="str">
        <f t="shared" si="606"/>
        <v/>
      </c>
      <c r="P4343" t="str">
        <f t="shared" si="607"/>
        <v/>
      </c>
      <c r="Q4343">
        <v>1</v>
      </c>
      <c r="R4343" t="str">
        <f t="shared" si="608"/>
        <v/>
      </c>
      <c r="S4343" t="str">
        <f t="shared" si="609"/>
        <v/>
      </c>
      <c r="T4343" t="str">
        <f t="shared" si="610"/>
        <v/>
      </c>
      <c r="U4343" t="str">
        <f t="shared" si="611"/>
        <v/>
      </c>
    </row>
    <row r="4344" spans="1:21" x14ac:dyDescent="0.25">
      <c r="A4344" s="6" t="str">
        <f>IF(EXPORTACIONES!A4344="","",EXPORTACIONES!A4344)</f>
        <v/>
      </c>
      <c r="B4344" t="str">
        <f>IF(EXPORTACIONES!B4344="","",VLOOKUP(EXPORTACIONES!B4344,PERSONAS!$A$1:$B$59,2,FALSE))</f>
        <v/>
      </c>
      <c r="C4344" t="str">
        <f>IF(EXPORTACIONES!C4344="","",VLOOKUP(EXPORTACIONES!C4344,ACTIVIDADES!$A$1:$B$37,2,FALSE))</f>
        <v/>
      </c>
      <c r="D4344" t="str">
        <f>IF(EXPORTACIONES!D4344="","",EXPORTACIONES!D4344&amp;" -- "&amp;IF(EXPORTACIONES!E4344="","Actividad de "&amp;EXPORTACIONES!C4344,EXPORTACIONES!E4344))</f>
        <v/>
      </c>
      <c r="E4344" t="str">
        <f>IF(EXPORTACIONES!D4344="","",EXPORTACIONES!D4344)</f>
        <v/>
      </c>
      <c r="F4344">
        <f>EXPORTACIONES!F4344</f>
        <v>0</v>
      </c>
      <c r="K4344" t="str">
        <f t="shared" si="603"/>
        <v/>
      </c>
      <c r="M4344">
        <f t="shared" si="604"/>
        <v>0</v>
      </c>
      <c r="N4344" t="str">
        <f t="shared" si="605"/>
        <v/>
      </c>
      <c r="O4344" t="str">
        <f t="shared" si="606"/>
        <v/>
      </c>
      <c r="P4344" t="str">
        <f t="shared" si="607"/>
        <v/>
      </c>
      <c r="Q4344">
        <v>1</v>
      </c>
      <c r="R4344" t="str">
        <f t="shared" si="608"/>
        <v/>
      </c>
      <c r="S4344" t="str">
        <f t="shared" si="609"/>
        <v/>
      </c>
      <c r="T4344" t="str">
        <f t="shared" si="610"/>
        <v/>
      </c>
      <c r="U4344" t="str">
        <f t="shared" si="611"/>
        <v/>
      </c>
    </row>
    <row r="4345" spans="1:21" x14ac:dyDescent="0.25">
      <c r="A4345" s="6" t="str">
        <f>IF(EXPORTACIONES!A4345="","",EXPORTACIONES!A4345)</f>
        <v/>
      </c>
      <c r="B4345" t="str">
        <f>IF(EXPORTACIONES!B4345="","",VLOOKUP(EXPORTACIONES!B4345,PERSONAS!$A$1:$B$59,2,FALSE))</f>
        <v/>
      </c>
      <c r="C4345" t="str">
        <f>IF(EXPORTACIONES!C4345="","",VLOOKUP(EXPORTACIONES!C4345,ACTIVIDADES!$A$1:$B$37,2,FALSE))</f>
        <v/>
      </c>
      <c r="D4345" t="str">
        <f>IF(EXPORTACIONES!D4345="","",EXPORTACIONES!D4345&amp;" -- "&amp;IF(EXPORTACIONES!E4345="","Actividad de "&amp;EXPORTACIONES!C4345,EXPORTACIONES!E4345))</f>
        <v/>
      </c>
      <c r="E4345" t="str">
        <f>IF(EXPORTACIONES!D4345="","",EXPORTACIONES!D4345)</f>
        <v/>
      </c>
      <c r="F4345">
        <f>EXPORTACIONES!F4345</f>
        <v>0</v>
      </c>
      <c r="K4345" t="str">
        <f t="shared" si="603"/>
        <v/>
      </c>
      <c r="M4345">
        <f t="shared" si="604"/>
        <v>0</v>
      </c>
      <c r="N4345" t="str">
        <f t="shared" si="605"/>
        <v/>
      </c>
      <c r="O4345" t="str">
        <f t="shared" si="606"/>
        <v/>
      </c>
      <c r="P4345" t="str">
        <f t="shared" si="607"/>
        <v/>
      </c>
      <c r="Q4345">
        <v>1</v>
      </c>
      <c r="R4345" t="str">
        <f t="shared" si="608"/>
        <v/>
      </c>
      <c r="S4345" t="str">
        <f t="shared" si="609"/>
        <v/>
      </c>
      <c r="T4345" t="str">
        <f t="shared" si="610"/>
        <v/>
      </c>
      <c r="U4345" t="str">
        <f t="shared" si="611"/>
        <v/>
      </c>
    </row>
    <row r="4346" spans="1:21" x14ac:dyDescent="0.25">
      <c r="A4346" s="6" t="str">
        <f>IF(EXPORTACIONES!A4346="","",EXPORTACIONES!A4346)</f>
        <v/>
      </c>
      <c r="B4346" t="str">
        <f>IF(EXPORTACIONES!B4346="","",VLOOKUP(EXPORTACIONES!B4346,PERSONAS!$A$1:$B$59,2,FALSE))</f>
        <v/>
      </c>
      <c r="C4346" t="str">
        <f>IF(EXPORTACIONES!C4346="","",VLOOKUP(EXPORTACIONES!C4346,ACTIVIDADES!$A$1:$B$37,2,FALSE))</f>
        <v/>
      </c>
      <c r="D4346" t="str">
        <f>IF(EXPORTACIONES!D4346="","",EXPORTACIONES!D4346&amp;" -- "&amp;IF(EXPORTACIONES!E4346="","Actividad de "&amp;EXPORTACIONES!C4346,EXPORTACIONES!E4346))</f>
        <v/>
      </c>
      <c r="E4346" t="str">
        <f>IF(EXPORTACIONES!D4346="","",EXPORTACIONES!D4346)</f>
        <v/>
      </c>
      <c r="F4346">
        <f>EXPORTACIONES!F4346</f>
        <v>0</v>
      </c>
      <c r="K4346" t="str">
        <f t="shared" si="603"/>
        <v/>
      </c>
      <c r="M4346">
        <f t="shared" si="604"/>
        <v>0</v>
      </c>
      <c r="N4346" t="str">
        <f t="shared" si="605"/>
        <v/>
      </c>
      <c r="O4346" t="str">
        <f t="shared" si="606"/>
        <v/>
      </c>
      <c r="P4346" t="str">
        <f t="shared" si="607"/>
        <v/>
      </c>
      <c r="Q4346">
        <v>1</v>
      </c>
      <c r="R4346" t="str">
        <f t="shared" si="608"/>
        <v/>
      </c>
      <c r="S4346" t="str">
        <f t="shared" si="609"/>
        <v/>
      </c>
      <c r="T4346" t="str">
        <f t="shared" si="610"/>
        <v/>
      </c>
      <c r="U4346" t="str">
        <f t="shared" si="611"/>
        <v/>
      </c>
    </row>
    <row r="4347" spans="1:21" x14ac:dyDescent="0.25">
      <c r="A4347" s="6" t="str">
        <f>IF(EXPORTACIONES!A4347="","",EXPORTACIONES!A4347)</f>
        <v/>
      </c>
      <c r="B4347" t="str">
        <f>IF(EXPORTACIONES!B4347="","",VLOOKUP(EXPORTACIONES!B4347,PERSONAS!$A$1:$B$59,2,FALSE))</f>
        <v/>
      </c>
      <c r="C4347" t="str">
        <f>IF(EXPORTACIONES!C4347="","",VLOOKUP(EXPORTACIONES!C4347,ACTIVIDADES!$A$1:$B$37,2,FALSE))</f>
        <v/>
      </c>
      <c r="D4347" t="str">
        <f>IF(EXPORTACIONES!D4347="","",EXPORTACIONES!D4347&amp;" -- "&amp;IF(EXPORTACIONES!E4347="","Actividad de "&amp;EXPORTACIONES!C4347,EXPORTACIONES!E4347))</f>
        <v/>
      </c>
      <c r="E4347" t="str">
        <f>IF(EXPORTACIONES!D4347="","",EXPORTACIONES!D4347)</f>
        <v/>
      </c>
      <c r="F4347">
        <f>EXPORTACIONES!F4347</f>
        <v>0</v>
      </c>
      <c r="K4347" t="str">
        <f t="shared" si="603"/>
        <v/>
      </c>
      <c r="M4347">
        <f t="shared" si="604"/>
        <v>0</v>
      </c>
      <c r="N4347" t="str">
        <f t="shared" si="605"/>
        <v/>
      </c>
      <c r="O4347" t="str">
        <f t="shared" si="606"/>
        <v/>
      </c>
      <c r="P4347" t="str">
        <f t="shared" si="607"/>
        <v/>
      </c>
      <c r="Q4347">
        <v>1</v>
      </c>
      <c r="R4347" t="str">
        <f t="shared" si="608"/>
        <v/>
      </c>
      <c r="S4347" t="str">
        <f t="shared" si="609"/>
        <v/>
      </c>
      <c r="T4347" t="str">
        <f t="shared" si="610"/>
        <v/>
      </c>
      <c r="U4347" t="str">
        <f t="shared" si="611"/>
        <v/>
      </c>
    </row>
    <row r="4348" spans="1:21" x14ac:dyDescent="0.25">
      <c r="A4348" s="6" t="str">
        <f>IF(EXPORTACIONES!A4348="","",EXPORTACIONES!A4348)</f>
        <v/>
      </c>
      <c r="B4348" t="str">
        <f>IF(EXPORTACIONES!B4348="","",VLOOKUP(EXPORTACIONES!B4348,PERSONAS!$A$1:$B$59,2,FALSE))</f>
        <v/>
      </c>
      <c r="C4348" t="str">
        <f>IF(EXPORTACIONES!C4348="","",VLOOKUP(EXPORTACIONES!C4348,ACTIVIDADES!$A$1:$B$37,2,FALSE))</f>
        <v/>
      </c>
      <c r="D4348" t="str">
        <f>IF(EXPORTACIONES!D4348="","",EXPORTACIONES!D4348&amp;" -- "&amp;IF(EXPORTACIONES!E4348="","Actividad de "&amp;EXPORTACIONES!C4348,EXPORTACIONES!E4348))</f>
        <v/>
      </c>
      <c r="E4348" t="str">
        <f>IF(EXPORTACIONES!D4348="","",EXPORTACIONES!D4348)</f>
        <v/>
      </c>
      <c r="F4348">
        <f>EXPORTACIONES!F4348</f>
        <v>0</v>
      </c>
      <c r="K4348" t="str">
        <f t="shared" si="603"/>
        <v/>
      </c>
      <c r="M4348">
        <f t="shared" si="604"/>
        <v>0</v>
      </c>
      <c r="N4348" t="str">
        <f t="shared" si="605"/>
        <v/>
      </c>
      <c r="O4348" t="str">
        <f t="shared" si="606"/>
        <v/>
      </c>
      <c r="P4348" t="str">
        <f t="shared" si="607"/>
        <v/>
      </c>
      <c r="Q4348">
        <v>1</v>
      </c>
      <c r="R4348" t="str">
        <f t="shared" si="608"/>
        <v/>
      </c>
      <c r="S4348" t="str">
        <f t="shared" si="609"/>
        <v/>
      </c>
      <c r="T4348" t="str">
        <f t="shared" si="610"/>
        <v/>
      </c>
      <c r="U4348" t="str">
        <f t="shared" si="611"/>
        <v/>
      </c>
    </row>
    <row r="4349" spans="1:21" x14ac:dyDescent="0.25">
      <c r="A4349" s="6" t="str">
        <f>IF(EXPORTACIONES!A4349="","",EXPORTACIONES!A4349)</f>
        <v/>
      </c>
      <c r="B4349" t="str">
        <f>IF(EXPORTACIONES!B4349="","",VLOOKUP(EXPORTACIONES!B4349,PERSONAS!$A$1:$B$59,2,FALSE))</f>
        <v/>
      </c>
      <c r="C4349" t="str">
        <f>IF(EXPORTACIONES!C4349="","",VLOOKUP(EXPORTACIONES!C4349,ACTIVIDADES!$A$1:$B$37,2,FALSE))</f>
        <v/>
      </c>
      <c r="D4349" t="str">
        <f>IF(EXPORTACIONES!D4349="","",EXPORTACIONES!D4349&amp;" -- "&amp;IF(EXPORTACIONES!E4349="","Actividad de "&amp;EXPORTACIONES!C4349,EXPORTACIONES!E4349))</f>
        <v/>
      </c>
      <c r="E4349" t="str">
        <f>IF(EXPORTACIONES!D4349="","",EXPORTACIONES!D4349)</f>
        <v/>
      </c>
      <c r="F4349">
        <f>EXPORTACIONES!F4349</f>
        <v>0</v>
      </c>
      <c r="K4349" t="str">
        <f t="shared" si="603"/>
        <v/>
      </c>
      <c r="M4349">
        <f t="shared" si="604"/>
        <v>0</v>
      </c>
      <c r="N4349" t="str">
        <f t="shared" si="605"/>
        <v/>
      </c>
      <c r="O4349" t="str">
        <f t="shared" si="606"/>
        <v/>
      </c>
      <c r="P4349" t="str">
        <f t="shared" si="607"/>
        <v/>
      </c>
      <c r="Q4349">
        <v>1</v>
      </c>
      <c r="R4349" t="str">
        <f t="shared" si="608"/>
        <v/>
      </c>
      <c r="S4349" t="str">
        <f t="shared" si="609"/>
        <v/>
      </c>
      <c r="T4349" t="str">
        <f t="shared" si="610"/>
        <v/>
      </c>
      <c r="U4349" t="str">
        <f t="shared" si="611"/>
        <v/>
      </c>
    </row>
    <row r="4350" spans="1:21" x14ac:dyDescent="0.25">
      <c r="A4350" s="6" t="str">
        <f>IF(EXPORTACIONES!A4350="","",EXPORTACIONES!A4350)</f>
        <v/>
      </c>
      <c r="B4350" t="str">
        <f>IF(EXPORTACIONES!B4350="","",VLOOKUP(EXPORTACIONES!B4350,PERSONAS!$A$1:$B$59,2,FALSE))</f>
        <v/>
      </c>
      <c r="C4350" t="str">
        <f>IF(EXPORTACIONES!C4350="","",VLOOKUP(EXPORTACIONES!C4350,ACTIVIDADES!$A$1:$B$37,2,FALSE))</f>
        <v/>
      </c>
      <c r="D4350" t="str">
        <f>IF(EXPORTACIONES!D4350="","",EXPORTACIONES!D4350&amp;" -- "&amp;IF(EXPORTACIONES!E4350="","Actividad de "&amp;EXPORTACIONES!C4350,EXPORTACIONES!E4350))</f>
        <v/>
      </c>
      <c r="E4350" t="str">
        <f>IF(EXPORTACIONES!D4350="","",EXPORTACIONES!D4350)</f>
        <v/>
      </c>
      <c r="F4350">
        <f>EXPORTACIONES!F4350</f>
        <v>0</v>
      </c>
      <c r="K4350" t="str">
        <f t="shared" si="603"/>
        <v/>
      </c>
      <c r="M4350">
        <f t="shared" si="604"/>
        <v>0</v>
      </c>
      <c r="N4350" t="str">
        <f t="shared" si="605"/>
        <v/>
      </c>
      <c r="O4350" t="str">
        <f t="shared" si="606"/>
        <v/>
      </c>
      <c r="P4350" t="str">
        <f t="shared" si="607"/>
        <v/>
      </c>
      <c r="Q4350">
        <v>1</v>
      </c>
      <c r="R4350" t="str">
        <f t="shared" si="608"/>
        <v/>
      </c>
      <c r="S4350" t="str">
        <f t="shared" si="609"/>
        <v/>
      </c>
      <c r="T4350" t="str">
        <f t="shared" si="610"/>
        <v/>
      </c>
      <c r="U4350" t="str">
        <f t="shared" si="611"/>
        <v/>
      </c>
    </row>
    <row r="4351" spans="1:21" x14ac:dyDescent="0.25">
      <c r="A4351" s="6" t="str">
        <f>IF(EXPORTACIONES!A4351="","",EXPORTACIONES!A4351)</f>
        <v/>
      </c>
      <c r="B4351" t="str">
        <f>IF(EXPORTACIONES!B4351="","",VLOOKUP(EXPORTACIONES!B4351,PERSONAS!$A$1:$B$59,2,FALSE))</f>
        <v/>
      </c>
      <c r="C4351" t="str">
        <f>IF(EXPORTACIONES!C4351="","",VLOOKUP(EXPORTACIONES!C4351,ACTIVIDADES!$A$1:$B$37,2,FALSE))</f>
        <v/>
      </c>
      <c r="D4351" t="str">
        <f>IF(EXPORTACIONES!D4351="","",EXPORTACIONES!D4351&amp;" -- "&amp;IF(EXPORTACIONES!E4351="","Actividad de "&amp;EXPORTACIONES!C4351,EXPORTACIONES!E4351))</f>
        <v/>
      </c>
      <c r="E4351" t="str">
        <f>IF(EXPORTACIONES!D4351="","",EXPORTACIONES!D4351)</f>
        <v/>
      </c>
      <c r="F4351">
        <f>EXPORTACIONES!F4351</f>
        <v>0</v>
      </c>
      <c r="K4351" t="str">
        <f t="shared" si="603"/>
        <v/>
      </c>
      <c r="M4351">
        <f t="shared" si="604"/>
        <v>0</v>
      </c>
      <c r="N4351" t="str">
        <f t="shared" si="605"/>
        <v/>
      </c>
      <c r="O4351" t="str">
        <f t="shared" si="606"/>
        <v/>
      </c>
      <c r="P4351" t="str">
        <f t="shared" si="607"/>
        <v/>
      </c>
      <c r="Q4351">
        <v>1</v>
      </c>
      <c r="R4351" t="str">
        <f t="shared" si="608"/>
        <v/>
      </c>
      <c r="S4351" t="str">
        <f t="shared" si="609"/>
        <v/>
      </c>
      <c r="T4351" t="str">
        <f t="shared" si="610"/>
        <v/>
      </c>
      <c r="U4351" t="str">
        <f t="shared" si="611"/>
        <v/>
      </c>
    </row>
    <row r="4352" spans="1:21" x14ac:dyDescent="0.25">
      <c r="A4352" s="6" t="str">
        <f>IF(EXPORTACIONES!A4352="","",EXPORTACIONES!A4352)</f>
        <v/>
      </c>
      <c r="B4352" t="str">
        <f>IF(EXPORTACIONES!B4352="","",VLOOKUP(EXPORTACIONES!B4352,PERSONAS!$A$1:$B$59,2,FALSE))</f>
        <v/>
      </c>
      <c r="C4352" t="str">
        <f>IF(EXPORTACIONES!C4352="","",VLOOKUP(EXPORTACIONES!C4352,ACTIVIDADES!$A$1:$B$37,2,FALSE))</f>
        <v/>
      </c>
      <c r="D4352" t="str">
        <f>IF(EXPORTACIONES!D4352="","",EXPORTACIONES!D4352&amp;" -- "&amp;IF(EXPORTACIONES!E4352="","Actividad de "&amp;EXPORTACIONES!C4352,EXPORTACIONES!E4352))</f>
        <v/>
      </c>
      <c r="E4352" t="str">
        <f>IF(EXPORTACIONES!D4352="","",EXPORTACIONES!D4352)</f>
        <v/>
      </c>
      <c r="F4352">
        <f>EXPORTACIONES!F4352</f>
        <v>0</v>
      </c>
      <c r="K4352" t="str">
        <f t="shared" si="603"/>
        <v/>
      </c>
      <c r="M4352">
        <f t="shared" si="604"/>
        <v>0</v>
      </c>
      <c r="N4352" t="str">
        <f t="shared" si="605"/>
        <v/>
      </c>
      <c r="O4352" t="str">
        <f t="shared" si="606"/>
        <v/>
      </c>
      <c r="P4352" t="str">
        <f t="shared" si="607"/>
        <v/>
      </c>
      <c r="Q4352">
        <v>1</v>
      </c>
      <c r="R4352" t="str">
        <f t="shared" si="608"/>
        <v/>
      </c>
      <c r="S4352" t="str">
        <f t="shared" si="609"/>
        <v/>
      </c>
      <c r="T4352" t="str">
        <f t="shared" si="610"/>
        <v/>
      </c>
      <c r="U4352" t="str">
        <f t="shared" si="611"/>
        <v/>
      </c>
    </row>
    <row r="4353" spans="1:21" x14ac:dyDescent="0.25">
      <c r="A4353" s="6" t="str">
        <f>IF(EXPORTACIONES!A4353="","",EXPORTACIONES!A4353)</f>
        <v/>
      </c>
      <c r="B4353" t="str">
        <f>IF(EXPORTACIONES!B4353="","",VLOOKUP(EXPORTACIONES!B4353,PERSONAS!$A$1:$B$59,2,FALSE))</f>
        <v/>
      </c>
      <c r="C4353" t="str">
        <f>IF(EXPORTACIONES!C4353="","",VLOOKUP(EXPORTACIONES!C4353,ACTIVIDADES!$A$1:$B$37,2,FALSE))</f>
        <v/>
      </c>
      <c r="D4353" t="str">
        <f>IF(EXPORTACIONES!D4353="","",EXPORTACIONES!D4353&amp;" -- "&amp;IF(EXPORTACIONES!E4353="","Actividad de "&amp;EXPORTACIONES!C4353,EXPORTACIONES!E4353))</f>
        <v/>
      </c>
      <c r="E4353" t="str">
        <f>IF(EXPORTACIONES!D4353="","",EXPORTACIONES!D4353)</f>
        <v/>
      </c>
      <c r="F4353">
        <f>EXPORTACIONES!F4353</f>
        <v>0</v>
      </c>
      <c r="K4353" t="str">
        <f t="shared" si="603"/>
        <v/>
      </c>
      <c r="M4353">
        <f t="shared" si="604"/>
        <v>0</v>
      </c>
      <c r="N4353" t="str">
        <f t="shared" si="605"/>
        <v/>
      </c>
      <c r="O4353" t="str">
        <f t="shared" si="606"/>
        <v/>
      </c>
      <c r="P4353" t="str">
        <f t="shared" si="607"/>
        <v/>
      </c>
      <c r="Q4353">
        <v>1</v>
      </c>
      <c r="R4353" t="str">
        <f t="shared" si="608"/>
        <v/>
      </c>
      <c r="S4353" t="str">
        <f t="shared" si="609"/>
        <v/>
      </c>
      <c r="T4353" t="str">
        <f t="shared" si="610"/>
        <v/>
      </c>
      <c r="U4353" t="str">
        <f t="shared" si="611"/>
        <v/>
      </c>
    </row>
    <row r="4354" spans="1:21" x14ac:dyDescent="0.25">
      <c r="A4354" s="6" t="str">
        <f>IF(EXPORTACIONES!A4354="","",EXPORTACIONES!A4354)</f>
        <v/>
      </c>
      <c r="B4354" t="str">
        <f>IF(EXPORTACIONES!B4354="","",VLOOKUP(EXPORTACIONES!B4354,PERSONAS!$A$1:$B$59,2,FALSE))</f>
        <v/>
      </c>
      <c r="C4354" t="str">
        <f>IF(EXPORTACIONES!C4354="","",VLOOKUP(EXPORTACIONES!C4354,ACTIVIDADES!$A$1:$B$37,2,FALSE))</f>
        <v/>
      </c>
      <c r="D4354" t="str">
        <f>IF(EXPORTACIONES!D4354="","",EXPORTACIONES!D4354&amp;" -- "&amp;IF(EXPORTACIONES!E4354="","Actividad de "&amp;EXPORTACIONES!C4354,EXPORTACIONES!E4354))</f>
        <v/>
      </c>
      <c r="E4354" t="str">
        <f>IF(EXPORTACIONES!D4354="","",EXPORTACIONES!D4354)</f>
        <v/>
      </c>
      <c r="F4354">
        <f>EXPORTACIONES!F4354</f>
        <v>0</v>
      </c>
      <c r="K4354" t="str">
        <f t="shared" si="603"/>
        <v/>
      </c>
      <c r="M4354">
        <f t="shared" si="604"/>
        <v>0</v>
      </c>
      <c r="N4354" t="str">
        <f t="shared" si="605"/>
        <v/>
      </c>
      <c r="O4354" t="str">
        <f t="shared" si="606"/>
        <v/>
      </c>
      <c r="P4354" t="str">
        <f t="shared" si="607"/>
        <v/>
      </c>
      <c r="Q4354">
        <v>1</v>
      </c>
      <c r="R4354" t="str">
        <f t="shared" si="608"/>
        <v/>
      </c>
      <c r="S4354" t="str">
        <f t="shared" si="609"/>
        <v/>
      </c>
      <c r="T4354" t="str">
        <f t="shared" si="610"/>
        <v/>
      </c>
      <c r="U4354" t="str">
        <f t="shared" si="611"/>
        <v/>
      </c>
    </row>
    <row r="4355" spans="1:21" x14ac:dyDescent="0.25">
      <c r="A4355" s="6" t="str">
        <f>IF(EXPORTACIONES!A4355="","",EXPORTACIONES!A4355)</f>
        <v/>
      </c>
      <c r="B4355" t="str">
        <f>IF(EXPORTACIONES!B4355="","",VLOOKUP(EXPORTACIONES!B4355,PERSONAS!$A$1:$B$59,2,FALSE))</f>
        <v/>
      </c>
      <c r="C4355" t="str">
        <f>IF(EXPORTACIONES!C4355="","",VLOOKUP(EXPORTACIONES!C4355,ACTIVIDADES!$A$1:$B$37,2,FALSE))</f>
        <v/>
      </c>
      <c r="D4355" t="str">
        <f>IF(EXPORTACIONES!D4355="","",EXPORTACIONES!D4355&amp;" -- "&amp;IF(EXPORTACIONES!E4355="","Actividad de "&amp;EXPORTACIONES!C4355,EXPORTACIONES!E4355))</f>
        <v/>
      </c>
      <c r="E4355" t="str">
        <f>IF(EXPORTACIONES!D4355="","",EXPORTACIONES!D4355)</f>
        <v/>
      </c>
      <c r="F4355">
        <f>EXPORTACIONES!F4355</f>
        <v>0</v>
      </c>
      <c r="K4355" t="str">
        <f t="shared" ref="K4355:K4418" si="612">T4355</f>
        <v/>
      </c>
      <c r="M4355">
        <f t="shared" ref="M4355:M4418" si="613">(LEN(E4355)-LEN(SUBSTITUTE(E4355,"#","")))/LEN("#")</f>
        <v>0</v>
      </c>
      <c r="N4355" t="str">
        <f t="shared" ref="N4355:N4418" si="614">IFERROR(SUBSTITUTE(E4355,"#","@",M4355),"")</f>
        <v/>
      </c>
      <c r="O4355" t="str">
        <f t="shared" ref="O4355:O4418" si="615">IFERROR(LEN(N4355)-FIND("@",N4355),"")</f>
        <v/>
      </c>
      <c r="P4355" t="str">
        <f t="shared" ref="P4355:P4418" si="616">IFERROR(RIGHT(N4355,O4355),"")</f>
        <v/>
      </c>
      <c r="Q4355">
        <v>1</v>
      </c>
      <c r="R4355" t="str">
        <f t="shared" ref="R4355:R4418" si="617">IFERROR(SUBSTITUTE(P4355,":","@",Q4355),"")</f>
        <v/>
      </c>
      <c r="S4355" t="str">
        <f t="shared" ref="S4355:S4418" si="618">IFERROR(FIND("@",R4355),"")</f>
        <v/>
      </c>
      <c r="T4355" t="str">
        <f t="shared" ref="T4355:T4418" si="619">IFERROR(LEFT(R4355,S4355-1),"")</f>
        <v/>
      </c>
      <c r="U4355" t="str">
        <f t="shared" ref="U4355:U4418" si="620">IFERROR(RIGHT(R4355,LEN(R4355)-(S4355)),"")</f>
        <v/>
      </c>
    </row>
    <row r="4356" spans="1:21" x14ac:dyDescent="0.25">
      <c r="A4356" s="6" t="str">
        <f>IF(EXPORTACIONES!A4356="","",EXPORTACIONES!A4356)</f>
        <v/>
      </c>
      <c r="B4356" t="str">
        <f>IF(EXPORTACIONES!B4356="","",VLOOKUP(EXPORTACIONES!B4356,PERSONAS!$A$1:$B$59,2,FALSE))</f>
        <v/>
      </c>
      <c r="C4356" t="str">
        <f>IF(EXPORTACIONES!C4356="","",VLOOKUP(EXPORTACIONES!C4356,ACTIVIDADES!$A$1:$B$37,2,FALSE))</f>
        <v/>
      </c>
      <c r="D4356" t="str">
        <f>IF(EXPORTACIONES!D4356="","",EXPORTACIONES!D4356&amp;" -- "&amp;IF(EXPORTACIONES!E4356="","Actividad de "&amp;EXPORTACIONES!C4356,EXPORTACIONES!E4356))</f>
        <v/>
      </c>
      <c r="E4356" t="str">
        <f>IF(EXPORTACIONES!D4356="","",EXPORTACIONES!D4356)</f>
        <v/>
      </c>
      <c r="F4356">
        <f>EXPORTACIONES!F4356</f>
        <v>0</v>
      </c>
      <c r="K4356" t="str">
        <f t="shared" si="612"/>
        <v/>
      </c>
      <c r="M4356">
        <f t="shared" si="613"/>
        <v>0</v>
      </c>
      <c r="N4356" t="str">
        <f t="shared" si="614"/>
        <v/>
      </c>
      <c r="O4356" t="str">
        <f t="shared" si="615"/>
        <v/>
      </c>
      <c r="P4356" t="str">
        <f t="shared" si="616"/>
        <v/>
      </c>
      <c r="Q4356">
        <v>1</v>
      </c>
      <c r="R4356" t="str">
        <f t="shared" si="617"/>
        <v/>
      </c>
      <c r="S4356" t="str">
        <f t="shared" si="618"/>
        <v/>
      </c>
      <c r="T4356" t="str">
        <f t="shared" si="619"/>
        <v/>
      </c>
      <c r="U4356" t="str">
        <f t="shared" si="620"/>
        <v/>
      </c>
    </row>
    <row r="4357" spans="1:21" x14ac:dyDescent="0.25">
      <c r="A4357" s="6" t="str">
        <f>IF(EXPORTACIONES!A4357="","",EXPORTACIONES!A4357)</f>
        <v/>
      </c>
      <c r="B4357" t="str">
        <f>IF(EXPORTACIONES!B4357="","",VLOOKUP(EXPORTACIONES!B4357,PERSONAS!$A$1:$B$59,2,FALSE))</f>
        <v/>
      </c>
      <c r="C4357" t="str">
        <f>IF(EXPORTACIONES!C4357="","",VLOOKUP(EXPORTACIONES!C4357,ACTIVIDADES!$A$1:$B$37,2,FALSE))</f>
        <v/>
      </c>
      <c r="D4357" t="str">
        <f>IF(EXPORTACIONES!D4357="","",EXPORTACIONES!D4357&amp;" -- "&amp;IF(EXPORTACIONES!E4357="","Actividad de "&amp;EXPORTACIONES!C4357,EXPORTACIONES!E4357))</f>
        <v/>
      </c>
      <c r="E4357" t="str">
        <f>IF(EXPORTACIONES!D4357="","",EXPORTACIONES!D4357)</f>
        <v/>
      </c>
      <c r="F4357">
        <f>EXPORTACIONES!F4357</f>
        <v>0</v>
      </c>
      <c r="K4357" t="str">
        <f t="shared" si="612"/>
        <v/>
      </c>
      <c r="M4357">
        <f t="shared" si="613"/>
        <v>0</v>
      </c>
      <c r="N4357" t="str">
        <f t="shared" si="614"/>
        <v/>
      </c>
      <c r="O4357" t="str">
        <f t="shared" si="615"/>
        <v/>
      </c>
      <c r="P4357" t="str">
        <f t="shared" si="616"/>
        <v/>
      </c>
      <c r="Q4357">
        <v>1</v>
      </c>
      <c r="R4357" t="str">
        <f t="shared" si="617"/>
        <v/>
      </c>
      <c r="S4357" t="str">
        <f t="shared" si="618"/>
        <v/>
      </c>
      <c r="T4357" t="str">
        <f t="shared" si="619"/>
        <v/>
      </c>
      <c r="U4357" t="str">
        <f t="shared" si="620"/>
        <v/>
      </c>
    </row>
    <row r="4358" spans="1:21" x14ac:dyDescent="0.25">
      <c r="A4358" s="6" t="str">
        <f>IF(EXPORTACIONES!A4358="","",EXPORTACIONES!A4358)</f>
        <v/>
      </c>
      <c r="B4358" t="str">
        <f>IF(EXPORTACIONES!B4358="","",VLOOKUP(EXPORTACIONES!B4358,PERSONAS!$A$1:$B$59,2,FALSE))</f>
        <v/>
      </c>
      <c r="C4358" t="str">
        <f>IF(EXPORTACIONES!C4358="","",VLOOKUP(EXPORTACIONES!C4358,ACTIVIDADES!$A$1:$B$37,2,FALSE))</f>
        <v/>
      </c>
      <c r="D4358" t="str">
        <f>IF(EXPORTACIONES!D4358="","",EXPORTACIONES!D4358&amp;" -- "&amp;IF(EXPORTACIONES!E4358="","Actividad de "&amp;EXPORTACIONES!C4358,EXPORTACIONES!E4358))</f>
        <v/>
      </c>
      <c r="E4358" t="str">
        <f>IF(EXPORTACIONES!D4358="","",EXPORTACIONES!D4358)</f>
        <v/>
      </c>
      <c r="F4358">
        <f>EXPORTACIONES!F4358</f>
        <v>0</v>
      </c>
      <c r="K4358" t="str">
        <f t="shared" si="612"/>
        <v/>
      </c>
      <c r="M4358">
        <f t="shared" si="613"/>
        <v>0</v>
      </c>
      <c r="N4358" t="str">
        <f t="shared" si="614"/>
        <v/>
      </c>
      <c r="O4358" t="str">
        <f t="shared" si="615"/>
        <v/>
      </c>
      <c r="P4358" t="str">
        <f t="shared" si="616"/>
        <v/>
      </c>
      <c r="Q4358">
        <v>1</v>
      </c>
      <c r="R4358" t="str">
        <f t="shared" si="617"/>
        <v/>
      </c>
      <c r="S4358" t="str">
        <f t="shared" si="618"/>
        <v/>
      </c>
      <c r="T4358" t="str">
        <f t="shared" si="619"/>
        <v/>
      </c>
      <c r="U4358" t="str">
        <f t="shared" si="620"/>
        <v/>
      </c>
    </row>
    <row r="4359" spans="1:21" x14ac:dyDescent="0.25">
      <c r="A4359" s="6" t="str">
        <f>IF(EXPORTACIONES!A4359="","",EXPORTACIONES!A4359)</f>
        <v/>
      </c>
      <c r="B4359" t="str">
        <f>IF(EXPORTACIONES!B4359="","",VLOOKUP(EXPORTACIONES!B4359,PERSONAS!$A$1:$B$59,2,FALSE))</f>
        <v/>
      </c>
      <c r="C4359" t="str">
        <f>IF(EXPORTACIONES!C4359="","",VLOOKUP(EXPORTACIONES!C4359,ACTIVIDADES!$A$1:$B$37,2,FALSE))</f>
        <v/>
      </c>
      <c r="D4359" t="str">
        <f>IF(EXPORTACIONES!D4359="","",EXPORTACIONES!D4359&amp;" -- "&amp;IF(EXPORTACIONES!E4359="","Actividad de "&amp;EXPORTACIONES!C4359,EXPORTACIONES!E4359))</f>
        <v/>
      </c>
      <c r="E4359" t="str">
        <f>IF(EXPORTACIONES!D4359="","",EXPORTACIONES!D4359)</f>
        <v/>
      </c>
      <c r="F4359">
        <f>EXPORTACIONES!F4359</f>
        <v>0</v>
      </c>
      <c r="K4359" t="str">
        <f t="shared" si="612"/>
        <v/>
      </c>
      <c r="M4359">
        <f t="shared" si="613"/>
        <v>0</v>
      </c>
      <c r="N4359" t="str">
        <f t="shared" si="614"/>
        <v/>
      </c>
      <c r="O4359" t="str">
        <f t="shared" si="615"/>
        <v/>
      </c>
      <c r="P4359" t="str">
        <f t="shared" si="616"/>
        <v/>
      </c>
      <c r="Q4359">
        <v>1</v>
      </c>
      <c r="R4359" t="str">
        <f t="shared" si="617"/>
        <v/>
      </c>
      <c r="S4359" t="str">
        <f t="shared" si="618"/>
        <v/>
      </c>
      <c r="T4359" t="str">
        <f t="shared" si="619"/>
        <v/>
      </c>
      <c r="U4359" t="str">
        <f t="shared" si="620"/>
        <v/>
      </c>
    </row>
    <row r="4360" spans="1:21" x14ac:dyDescent="0.25">
      <c r="A4360" s="6" t="str">
        <f>IF(EXPORTACIONES!A4360="","",EXPORTACIONES!A4360)</f>
        <v/>
      </c>
      <c r="B4360" t="str">
        <f>IF(EXPORTACIONES!B4360="","",VLOOKUP(EXPORTACIONES!B4360,PERSONAS!$A$1:$B$59,2,FALSE))</f>
        <v/>
      </c>
      <c r="C4360" t="str">
        <f>IF(EXPORTACIONES!C4360="","",VLOOKUP(EXPORTACIONES!C4360,ACTIVIDADES!$A$1:$B$37,2,FALSE))</f>
        <v/>
      </c>
      <c r="D4360" t="str">
        <f>IF(EXPORTACIONES!D4360="","",EXPORTACIONES!D4360&amp;" -- "&amp;IF(EXPORTACIONES!E4360="","Actividad de "&amp;EXPORTACIONES!C4360,EXPORTACIONES!E4360))</f>
        <v/>
      </c>
      <c r="E4360" t="str">
        <f>IF(EXPORTACIONES!D4360="","",EXPORTACIONES!D4360)</f>
        <v/>
      </c>
      <c r="F4360">
        <f>EXPORTACIONES!F4360</f>
        <v>0</v>
      </c>
      <c r="K4360" t="str">
        <f t="shared" si="612"/>
        <v/>
      </c>
      <c r="M4360">
        <f t="shared" si="613"/>
        <v>0</v>
      </c>
      <c r="N4360" t="str">
        <f t="shared" si="614"/>
        <v/>
      </c>
      <c r="O4360" t="str">
        <f t="shared" si="615"/>
        <v/>
      </c>
      <c r="P4360" t="str">
        <f t="shared" si="616"/>
        <v/>
      </c>
      <c r="Q4360">
        <v>1</v>
      </c>
      <c r="R4360" t="str">
        <f t="shared" si="617"/>
        <v/>
      </c>
      <c r="S4360" t="str">
        <f t="shared" si="618"/>
        <v/>
      </c>
      <c r="T4360" t="str">
        <f t="shared" si="619"/>
        <v/>
      </c>
      <c r="U4360" t="str">
        <f t="shared" si="620"/>
        <v/>
      </c>
    </row>
    <row r="4361" spans="1:21" x14ac:dyDescent="0.25">
      <c r="A4361" s="6" t="str">
        <f>IF(EXPORTACIONES!A4361="","",EXPORTACIONES!A4361)</f>
        <v/>
      </c>
      <c r="B4361" t="str">
        <f>IF(EXPORTACIONES!B4361="","",VLOOKUP(EXPORTACIONES!B4361,PERSONAS!$A$1:$B$59,2,FALSE))</f>
        <v/>
      </c>
      <c r="C4361" t="str">
        <f>IF(EXPORTACIONES!C4361="","",VLOOKUP(EXPORTACIONES!C4361,ACTIVIDADES!$A$1:$B$37,2,FALSE))</f>
        <v/>
      </c>
      <c r="D4361" t="str">
        <f>IF(EXPORTACIONES!D4361="","",EXPORTACIONES!D4361&amp;" -- "&amp;IF(EXPORTACIONES!E4361="","Actividad de "&amp;EXPORTACIONES!C4361,EXPORTACIONES!E4361))</f>
        <v/>
      </c>
      <c r="E4361" t="str">
        <f>IF(EXPORTACIONES!D4361="","",EXPORTACIONES!D4361)</f>
        <v/>
      </c>
      <c r="F4361">
        <f>EXPORTACIONES!F4361</f>
        <v>0</v>
      </c>
      <c r="K4361" t="str">
        <f t="shared" si="612"/>
        <v/>
      </c>
      <c r="M4361">
        <f t="shared" si="613"/>
        <v>0</v>
      </c>
      <c r="N4361" t="str">
        <f t="shared" si="614"/>
        <v/>
      </c>
      <c r="O4361" t="str">
        <f t="shared" si="615"/>
        <v/>
      </c>
      <c r="P4361" t="str">
        <f t="shared" si="616"/>
        <v/>
      </c>
      <c r="Q4361">
        <v>1</v>
      </c>
      <c r="R4361" t="str">
        <f t="shared" si="617"/>
        <v/>
      </c>
      <c r="S4361" t="str">
        <f t="shared" si="618"/>
        <v/>
      </c>
      <c r="T4361" t="str">
        <f t="shared" si="619"/>
        <v/>
      </c>
      <c r="U4361" t="str">
        <f t="shared" si="620"/>
        <v/>
      </c>
    </row>
    <row r="4362" spans="1:21" x14ac:dyDescent="0.25">
      <c r="A4362" s="6" t="str">
        <f>IF(EXPORTACIONES!A4362="","",EXPORTACIONES!A4362)</f>
        <v/>
      </c>
      <c r="B4362" t="str">
        <f>IF(EXPORTACIONES!B4362="","",VLOOKUP(EXPORTACIONES!B4362,PERSONAS!$A$1:$B$59,2,FALSE))</f>
        <v/>
      </c>
      <c r="C4362" t="str">
        <f>IF(EXPORTACIONES!C4362="","",VLOOKUP(EXPORTACIONES!C4362,ACTIVIDADES!$A$1:$B$37,2,FALSE))</f>
        <v/>
      </c>
      <c r="D4362" t="str">
        <f>IF(EXPORTACIONES!D4362="","",EXPORTACIONES!D4362&amp;" -- "&amp;IF(EXPORTACIONES!E4362="","Actividad de "&amp;EXPORTACIONES!C4362,EXPORTACIONES!E4362))</f>
        <v/>
      </c>
      <c r="E4362" t="str">
        <f>IF(EXPORTACIONES!D4362="","",EXPORTACIONES!D4362)</f>
        <v/>
      </c>
      <c r="F4362">
        <f>EXPORTACIONES!F4362</f>
        <v>0</v>
      </c>
      <c r="K4362" t="str">
        <f t="shared" si="612"/>
        <v/>
      </c>
      <c r="M4362">
        <f t="shared" si="613"/>
        <v>0</v>
      </c>
      <c r="N4362" t="str">
        <f t="shared" si="614"/>
        <v/>
      </c>
      <c r="O4362" t="str">
        <f t="shared" si="615"/>
        <v/>
      </c>
      <c r="P4362" t="str">
        <f t="shared" si="616"/>
        <v/>
      </c>
      <c r="Q4362">
        <v>1</v>
      </c>
      <c r="R4362" t="str">
        <f t="shared" si="617"/>
        <v/>
      </c>
      <c r="S4362" t="str">
        <f t="shared" si="618"/>
        <v/>
      </c>
      <c r="T4362" t="str">
        <f t="shared" si="619"/>
        <v/>
      </c>
      <c r="U4362" t="str">
        <f t="shared" si="620"/>
        <v/>
      </c>
    </row>
    <row r="4363" spans="1:21" x14ac:dyDescent="0.25">
      <c r="A4363" s="6" t="str">
        <f>IF(EXPORTACIONES!A4363="","",EXPORTACIONES!A4363)</f>
        <v/>
      </c>
      <c r="B4363" t="str">
        <f>IF(EXPORTACIONES!B4363="","",VLOOKUP(EXPORTACIONES!B4363,PERSONAS!$A$1:$B$59,2,FALSE))</f>
        <v/>
      </c>
      <c r="C4363" t="str">
        <f>IF(EXPORTACIONES!C4363="","",VLOOKUP(EXPORTACIONES!C4363,ACTIVIDADES!$A$1:$B$37,2,FALSE))</f>
        <v/>
      </c>
      <c r="D4363" t="str">
        <f>IF(EXPORTACIONES!D4363="","",EXPORTACIONES!D4363&amp;" -- "&amp;IF(EXPORTACIONES!E4363="","Actividad de "&amp;EXPORTACIONES!C4363,EXPORTACIONES!E4363))</f>
        <v/>
      </c>
      <c r="E4363" t="str">
        <f>IF(EXPORTACIONES!D4363="","",EXPORTACIONES!D4363)</f>
        <v/>
      </c>
      <c r="F4363">
        <f>EXPORTACIONES!F4363</f>
        <v>0</v>
      </c>
      <c r="K4363" t="str">
        <f t="shared" si="612"/>
        <v/>
      </c>
      <c r="M4363">
        <f t="shared" si="613"/>
        <v>0</v>
      </c>
      <c r="N4363" t="str">
        <f t="shared" si="614"/>
        <v/>
      </c>
      <c r="O4363" t="str">
        <f t="shared" si="615"/>
        <v/>
      </c>
      <c r="P4363" t="str">
        <f t="shared" si="616"/>
        <v/>
      </c>
      <c r="Q4363">
        <v>1</v>
      </c>
      <c r="R4363" t="str">
        <f t="shared" si="617"/>
        <v/>
      </c>
      <c r="S4363" t="str">
        <f t="shared" si="618"/>
        <v/>
      </c>
      <c r="T4363" t="str">
        <f t="shared" si="619"/>
        <v/>
      </c>
      <c r="U4363" t="str">
        <f t="shared" si="620"/>
        <v/>
      </c>
    </row>
    <row r="4364" spans="1:21" x14ac:dyDescent="0.25">
      <c r="A4364" s="6" t="str">
        <f>IF(EXPORTACIONES!A4364="","",EXPORTACIONES!A4364)</f>
        <v/>
      </c>
      <c r="B4364" t="str">
        <f>IF(EXPORTACIONES!B4364="","",VLOOKUP(EXPORTACIONES!B4364,PERSONAS!$A$1:$B$59,2,FALSE))</f>
        <v/>
      </c>
      <c r="C4364" t="str">
        <f>IF(EXPORTACIONES!C4364="","",VLOOKUP(EXPORTACIONES!C4364,ACTIVIDADES!$A$1:$B$37,2,FALSE))</f>
        <v/>
      </c>
      <c r="D4364" t="str">
        <f>IF(EXPORTACIONES!D4364="","",EXPORTACIONES!D4364&amp;" -- "&amp;IF(EXPORTACIONES!E4364="","Actividad de "&amp;EXPORTACIONES!C4364,EXPORTACIONES!E4364))</f>
        <v/>
      </c>
      <c r="E4364" t="str">
        <f>IF(EXPORTACIONES!D4364="","",EXPORTACIONES!D4364)</f>
        <v/>
      </c>
      <c r="F4364">
        <f>EXPORTACIONES!F4364</f>
        <v>0</v>
      </c>
      <c r="K4364" t="str">
        <f t="shared" si="612"/>
        <v/>
      </c>
      <c r="M4364">
        <f t="shared" si="613"/>
        <v>0</v>
      </c>
      <c r="N4364" t="str">
        <f t="shared" si="614"/>
        <v/>
      </c>
      <c r="O4364" t="str">
        <f t="shared" si="615"/>
        <v/>
      </c>
      <c r="P4364" t="str">
        <f t="shared" si="616"/>
        <v/>
      </c>
      <c r="Q4364">
        <v>1</v>
      </c>
      <c r="R4364" t="str">
        <f t="shared" si="617"/>
        <v/>
      </c>
      <c r="S4364" t="str">
        <f t="shared" si="618"/>
        <v/>
      </c>
      <c r="T4364" t="str">
        <f t="shared" si="619"/>
        <v/>
      </c>
      <c r="U4364" t="str">
        <f t="shared" si="620"/>
        <v/>
      </c>
    </row>
    <row r="4365" spans="1:21" x14ac:dyDescent="0.25">
      <c r="A4365" s="6" t="str">
        <f>IF(EXPORTACIONES!A4365="","",EXPORTACIONES!A4365)</f>
        <v/>
      </c>
      <c r="B4365" t="str">
        <f>IF(EXPORTACIONES!B4365="","",VLOOKUP(EXPORTACIONES!B4365,PERSONAS!$A$1:$B$59,2,FALSE))</f>
        <v/>
      </c>
      <c r="C4365" t="str">
        <f>IF(EXPORTACIONES!C4365="","",VLOOKUP(EXPORTACIONES!C4365,ACTIVIDADES!$A$1:$B$37,2,FALSE))</f>
        <v/>
      </c>
      <c r="D4365" t="str">
        <f>IF(EXPORTACIONES!D4365="","",EXPORTACIONES!D4365&amp;" -- "&amp;IF(EXPORTACIONES!E4365="","Actividad de "&amp;EXPORTACIONES!C4365,EXPORTACIONES!E4365))</f>
        <v/>
      </c>
      <c r="E4365" t="str">
        <f>IF(EXPORTACIONES!D4365="","",EXPORTACIONES!D4365)</f>
        <v/>
      </c>
      <c r="F4365">
        <f>EXPORTACIONES!F4365</f>
        <v>0</v>
      </c>
      <c r="K4365" t="str">
        <f t="shared" si="612"/>
        <v/>
      </c>
      <c r="M4365">
        <f t="shared" si="613"/>
        <v>0</v>
      </c>
      <c r="N4365" t="str">
        <f t="shared" si="614"/>
        <v/>
      </c>
      <c r="O4365" t="str">
        <f t="shared" si="615"/>
        <v/>
      </c>
      <c r="P4365" t="str">
        <f t="shared" si="616"/>
        <v/>
      </c>
      <c r="Q4365">
        <v>1</v>
      </c>
      <c r="R4365" t="str">
        <f t="shared" si="617"/>
        <v/>
      </c>
      <c r="S4365" t="str">
        <f t="shared" si="618"/>
        <v/>
      </c>
      <c r="T4365" t="str">
        <f t="shared" si="619"/>
        <v/>
      </c>
      <c r="U4365" t="str">
        <f t="shared" si="620"/>
        <v/>
      </c>
    </row>
    <row r="4366" spans="1:21" x14ac:dyDescent="0.25">
      <c r="A4366" s="6" t="str">
        <f>IF(EXPORTACIONES!A4366="","",EXPORTACIONES!A4366)</f>
        <v/>
      </c>
      <c r="B4366" t="str">
        <f>IF(EXPORTACIONES!B4366="","",VLOOKUP(EXPORTACIONES!B4366,PERSONAS!$A$1:$B$59,2,FALSE))</f>
        <v/>
      </c>
      <c r="C4366" t="str">
        <f>IF(EXPORTACIONES!C4366="","",VLOOKUP(EXPORTACIONES!C4366,ACTIVIDADES!$A$1:$B$37,2,FALSE))</f>
        <v/>
      </c>
      <c r="D4366" t="str">
        <f>IF(EXPORTACIONES!D4366="","",EXPORTACIONES!D4366&amp;" -- "&amp;IF(EXPORTACIONES!E4366="","Actividad de "&amp;EXPORTACIONES!C4366,EXPORTACIONES!E4366))</f>
        <v/>
      </c>
      <c r="E4366" t="str">
        <f>IF(EXPORTACIONES!D4366="","",EXPORTACIONES!D4366)</f>
        <v/>
      </c>
      <c r="F4366">
        <f>EXPORTACIONES!F4366</f>
        <v>0</v>
      </c>
      <c r="K4366" t="str">
        <f t="shared" si="612"/>
        <v/>
      </c>
      <c r="M4366">
        <f t="shared" si="613"/>
        <v>0</v>
      </c>
      <c r="N4366" t="str">
        <f t="shared" si="614"/>
        <v/>
      </c>
      <c r="O4366" t="str">
        <f t="shared" si="615"/>
        <v/>
      </c>
      <c r="P4366" t="str">
        <f t="shared" si="616"/>
        <v/>
      </c>
      <c r="Q4366">
        <v>1</v>
      </c>
      <c r="R4366" t="str">
        <f t="shared" si="617"/>
        <v/>
      </c>
      <c r="S4366" t="str">
        <f t="shared" si="618"/>
        <v/>
      </c>
      <c r="T4366" t="str">
        <f t="shared" si="619"/>
        <v/>
      </c>
      <c r="U4366" t="str">
        <f t="shared" si="620"/>
        <v/>
      </c>
    </row>
    <row r="4367" spans="1:21" x14ac:dyDescent="0.25">
      <c r="A4367" s="6" t="str">
        <f>IF(EXPORTACIONES!A4367="","",EXPORTACIONES!A4367)</f>
        <v/>
      </c>
      <c r="B4367" t="str">
        <f>IF(EXPORTACIONES!B4367="","",VLOOKUP(EXPORTACIONES!B4367,PERSONAS!$A$1:$B$59,2,FALSE))</f>
        <v/>
      </c>
      <c r="C4367" t="str">
        <f>IF(EXPORTACIONES!C4367="","",VLOOKUP(EXPORTACIONES!C4367,ACTIVIDADES!$A$1:$B$37,2,FALSE))</f>
        <v/>
      </c>
      <c r="D4367" t="str">
        <f>IF(EXPORTACIONES!D4367="","",EXPORTACIONES!D4367&amp;" -- "&amp;IF(EXPORTACIONES!E4367="","Actividad de "&amp;EXPORTACIONES!C4367,EXPORTACIONES!E4367))</f>
        <v/>
      </c>
      <c r="E4367" t="str">
        <f>IF(EXPORTACIONES!D4367="","",EXPORTACIONES!D4367)</f>
        <v/>
      </c>
      <c r="F4367">
        <f>EXPORTACIONES!F4367</f>
        <v>0</v>
      </c>
      <c r="K4367" t="str">
        <f t="shared" si="612"/>
        <v/>
      </c>
      <c r="M4367">
        <f t="shared" si="613"/>
        <v>0</v>
      </c>
      <c r="N4367" t="str">
        <f t="shared" si="614"/>
        <v/>
      </c>
      <c r="O4367" t="str">
        <f t="shared" si="615"/>
        <v/>
      </c>
      <c r="P4367" t="str">
        <f t="shared" si="616"/>
        <v/>
      </c>
      <c r="Q4367">
        <v>1</v>
      </c>
      <c r="R4367" t="str">
        <f t="shared" si="617"/>
        <v/>
      </c>
      <c r="S4367" t="str">
        <f t="shared" si="618"/>
        <v/>
      </c>
      <c r="T4367" t="str">
        <f t="shared" si="619"/>
        <v/>
      </c>
      <c r="U4367" t="str">
        <f t="shared" si="620"/>
        <v/>
      </c>
    </row>
    <row r="4368" spans="1:21" x14ac:dyDescent="0.25">
      <c r="A4368" s="6" t="str">
        <f>IF(EXPORTACIONES!A4368="","",EXPORTACIONES!A4368)</f>
        <v/>
      </c>
      <c r="B4368" t="str">
        <f>IF(EXPORTACIONES!B4368="","",VLOOKUP(EXPORTACIONES!B4368,PERSONAS!$A$1:$B$59,2,FALSE))</f>
        <v/>
      </c>
      <c r="C4368" t="str">
        <f>IF(EXPORTACIONES!C4368="","",VLOOKUP(EXPORTACIONES!C4368,ACTIVIDADES!$A$1:$B$37,2,FALSE))</f>
        <v/>
      </c>
      <c r="D4368" t="str">
        <f>IF(EXPORTACIONES!D4368="","",EXPORTACIONES!D4368&amp;" -- "&amp;IF(EXPORTACIONES!E4368="","Actividad de "&amp;EXPORTACIONES!C4368,EXPORTACIONES!E4368))</f>
        <v/>
      </c>
      <c r="E4368" t="str">
        <f>IF(EXPORTACIONES!D4368="","",EXPORTACIONES!D4368)</f>
        <v/>
      </c>
      <c r="F4368">
        <f>EXPORTACIONES!F4368</f>
        <v>0</v>
      </c>
      <c r="K4368" t="str">
        <f t="shared" si="612"/>
        <v/>
      </c>
      <c r="M4368">
        <f t="shared" si="613"/>
        <v>0</v>
      </c>
      <c r="N4368" t="str">
        <f t="shared" si="614"/>
        <v/>
      </c>
      <c r="O4368" t="str">
        <f t="shared" si="615"/>
        <v/>
      </c>
      <c r="P4368" t="str">
        <f t="shared" si="616"/>
        <v/>
      </c>
      <c r="Q4368">
        <v>1</v>
      </c>
      <c r="R4368" t="str">
        <f t="shared" si="617"/>
        <v/>
      </c>
      <c r="S4368" t="str">
        <f t="shared" si="618"/>
        <v/>
      </c>
      <c r="T4368" t="str">
        <f t="shared" si="619"/>
        <v/>
      </c>
      <c r="U4368" t="str">
        <f t="shared" si="620"/>
        <v/>
      </c>
    </row>
    <row r="4369" spans="1:21" x14ac:dyDescent="0.25">
      <c r="A4369" s="6" t="str">
        <f>IF(EXPORTACIONES!A4369="","",EXPORTACIONES!A4369)</f>
        <v/>
      </c>
      <c r="B4369" t="str">
        <f>IF(EXPORTACIONES!B4369="","",VLOOKUP(EXPORTACIONES!B4369,PERSONAS!$A$1:$B$59,2,FALSE))</f>
        <v/>
      </c>
      <c r="C4369" t="str">
        <f>IF(EXPORTACIONES!C4369="","",VLOOKUP(EXPORTACIONES!C4369,ACTIVIDADES!$A$1:$B$37,2,FALSE))</f>
        <v/>
      </c>
      <c r="D4369" t="str">
        <f>IF(EXPORTACIONES!D4369="","",EXPORTACIONES!D4369&amp;" -- "&amp;IF(EXPORTACIONES!E4369="","Actividad de "&amp;EXPORTACIONES!C4369,EXPORTACIONES!E4369))</f>
        <v/>
      </c>
      <c r="E4369" t="str">
        <f>IF(EXPORTACIONES!D4369="","",EXPORTACIONES!D4369)</f>
        <v/>
      </c>
      <c r="F4369">
        <f>EXPORTACIONES!F4369</f>
        <v>0</v>
      </c>
      <c r="K4369" t="str">
        <f t="shared" si="612"/>
        <v/>
      </c>
      <c r="M4369">
        <f t="shared" si="613"/>
        <v>0</v>
      </c>
      <c r="N4369" t="str">
        <f t="shared" si="614"/>
        <v/>
      </c>
      <c r="O4369" t="str">
        <f t="shared" si="615"/>
        <v/>
      </c>
      <c r="P4369" t="str">
        <f t="shared" si="616"/>
        <v/>
      </c>
      <c r="Q4369">
        <v>1</v>
      </c>
      <c r="R4369" t="str">
        <f t="shared" si="617"/>
        <v/>
      </c>
      <c r="S4369" t="str">
        <f t="shared" si="618"/>
        <v/>
      </c>
      <c r="T4369" t="str">
        <f t="shared" si="619"/>
        <v/>
      </c>
      <c r="U4369" t="str">
        <f t="shared" si="620"/>
        <v/>
      </c>
    </row>
    <row r="4370" spans="1:21" x14ac:dyDescent="0.25">
      <c r="A4370" s="6" t="str">
        <f>IF(EXPORTACIONES!A4370="","",EXPORTACIONES!A4370)</f>
        <v/>
      </c>
      <c r="B4370" t="str">
        <f>IF(EXPORTACIONES!B4370="","",VLOOKUP(EXPORTACIONES!B4370,PERSONAS!$A$1:$B$59,2,FALSE))</f>
        <v/>
      </c>
      <c r="C4370" t="str">
        <f>IF(EXPORTACIONES!C4370="","",VLOOKUP(EXPORTACIONES!C4370,ACTIVIDADES!$A$1:$B$37,2,FALSE))</f>
        <v/>
      </c>
      <c r="D4370" t="str">
        <f>IF(EXPORTACIONES!D4370="","",EXPORTACIONES!D4370&amp;" -- "&amp;IF(EXPORTACIONES!E4370="","Actividad de "&amp;EXPORTACIONES!C4370,EXPORTACIONES!E4370))</f>
        <v/>
      </c>
      <c r="E4370" t="str">
        <f>IF(EXPORTACIONES!D4370="","",EXPORTACIONES!D4370)</f>
        <v/>
      </c>
      <c r="F4370">
        <f>EXPORTACIONES!F4370</f>
        <v>0</v>
      </c>
      <c r="K4370" t="str">
        <f t="shared" si="612"/>
        <v/>
      </c>
      <c r="M4370">
        <f t="shared" si="613"/>
        <v>0</v>
      </c>
      <c r="N4370" t="str">
        <f t="shared" si="614"/>
        <v/>
      </c>
      <c r="O4370" t="str">
        <f t="shared" si="615"/>
        <v/>
      </c>
      <c r="P4370" t="str">
        <f t="shared" si="616"/>
        <v/>
      </c>
      <c r="Q4370">
        <v>1</v>
      </c>
      <c r="R4370" t="str">
        <f t="shared" si="617"/>
        <v/>
      </c>
      <c r="S4370" t="str">
        <f t="shared" si="618"/>
        <v/>
      </c>
      <c r="T4370" t="str">
        <f t="shared" si="619"/>
        <v/>
      </c>
      <c r="U4370" t="str">
        <f t="shared" si="620"/>
        <v/>
      </c>
    </row>
    <row r="4371" spans="1:21" x14ac:dyDescent="0.25">
      <c r="A4371" s="6" t="str">
        <f>IF(EXPORTACIONES!A4371="","",EXPORTACIONES!A4371)</f>
        <v/>
      </c>
      <c r="B4371" t="str">
        <f>IF(EXPORTACIONES!B4371="","",VLOOKUP(EXPORTACIONES!B4371,PERSONAS!$A$1:$B$59,2,FALSE))</f>
        <v/>
      </c>
      <c r="C4371" t="str">
        <f>IF(EXPORTACIONES!C4371="","",VLOOKUP(EXPORTACIONES!C4371,ACTIVIDADES!$A$1:$B$37,2,FALSE))</f>
        <v/>
      </c>
      <c r="D4371" t="str">
        <f>IF(EXPORTACIONES!D4371="","",EXPORTACIONES!D4371&amp;" -- "&amp;IF(EXPORTACIONES!E4371="","Actividad de "&amp;EXPORTACIONES!C4371,EXPORTACIONES!E4371))</f>
        <v/>
      </c>
      <c r="E4371" t="str">
        <f>IF(EXPORTACIONES!D4371="","",EXPORTACIONES!D4371)</f>
        <v/>
      </c>
      <c r="F4371">
        <f>EXPORTACIONES!F4371</f>
        <v>0</v>
      </c>
      <c r="K4371" t="str">
        <f t="shared" si="612"/>
        <v/>
      </c>
      <c r="M4371">
        <f t="shared" si="613"/>
        <v>0</v>
      </c>
      <c r="N4371" t="str">
        <f t="shared" si="614"/>
        <v/>
      </c>
      <c r="O4371" t="str">
        <f t="shared" si="615"/>
        <v/>
      </c>
      <c r="P4371" t="str">
        <f t="shared" si="616"/>
        <v/>
      </c>
      <c r="Q4371">
        <v>1</v>
      </c>
      <c r="R4371" t="str">
        <f t="shared" si="617"/>
        <v/>
      </c>
      <c r="S4371" t="str">
        <f t="shared" si="618"/>
        <v/>
      </c>
      <c r="T4371" t="str">
        <f t="shared" si="619"/>
        <v/>
      </c>
      <c r="U4371" t="str">
        <f t="shared" si="620"/>
        <v/>
      </c>
    </row>
    <row r="4372" spans="1:21" x14ac:dyDescent="0.25">
      <c r="A4372" s="6" t="str">
        <f>IF(EXPORTACIONES!A4372="","",EXPORTACIONES!A4372)</f>
        <v/>
      </c>
      <c r="B4372" t="str">
        <f>IF(EXPORTACIONES!B4372="","",VLOOKUP(EXPORTACIONES!B4372,PERSONAS!$A$1:$B$59,2,FALSE))</f>
        <v/>
      </c>
      <c r="C4372" t="str">
        <f>IF(EXPORTACIONES!C4372="","",VLOOKUP(EXPORTACIONES!C4372,ACTIVIDADES!$A$1:$B$37,2,FALSE))</f>
        <v/>
      </c>
      <c r="D4372" t="str">
        <f>IF(EXPORTACIONES!D4372="","",EXPORTACIONES!D4372&amp;" -- "&amp;IF(EXPORTACIONES!E4372="","Actividad de "&amp;EXPORTACIONES!C4372,EXPORTACIONES!E4372))</f>
        <v/>
      </c>
      <c r="E4372" t="str">
        <f>IF(EXPORTACIONES!D4372="","",EXPORTACIONES!D4372)</f>
        <v/>
      </c>
      <c r="F4372">
        <f>EXPORTACIONES!F4372</f>
        <v>0</v>
      </c>
      <c r="K4372" t="str">
        <f t="shared" si="612"/>
        <v/>
      </c>
      <c r="M4372">
        <f t="shared" si="613"/>
        <v>0</v>
      </c>
      <c r="N4372" t="str">
        <f t="shared" si="614"/>
        <v/>
      </c>
      <c r="O4372" t="str">
        <f t="shared" si="615"/>
        <v/>
      </c>
      <c r="P4372" t="str">
        <f t="shared" si="616"/>
        <v/>
      </c>
      <c r="Q4372">
        <v>1</v>
      </c>
      <c r="R4372" t="str">
        <f t="shared" si="617"/>
        <v/>
      </c>
      <c r="S4372" t="str">
        <f t="shared" si="618"/>
        <v/>
      </c>
      <c r="T4372" t="str">
        <f t="shared" si="619"/>
        <v/>
      </c>
      <c r="U4372" t="str">
        <f t="shared" si="620"/>
        <v/>
      </c>
    </row>
    <row r="4373" spans="1:21" x14ac:dyDescent="0.25">
      <c r="A4373" s="6" t="str">
        <f>IF(EXPORTACIONES!A4373="","",EXPORTACIONES!A4373)</f>
        <v/>
      </c>
      <c r="B4373" t="str">
        <f>IF(EXPORTACIONES!B4373="","",VLOOKUP(EXPORTACIONES!B4373,PERSONAS!$A$1:$B$59,2,FALSE))</f>
        <v/>
      </c>
      <c r="C4373" t="str">
        <f>IF(EXPORTACIONES!C4373="","",VLOOKUP(EXPORTACIONES!C4373,ACTIVIDADES!$A$1:$B$37,2,FALSE))</f>
        <v/>
      </c>
      <c r="D4373" t="str">
        <f>IF(EXPORTACIONES!D4373="","",EXPORTACIONES!D4373&amp;" -- "&amp;IF(EXPORTACIONES!E4373="","Actividad de "&amp;EXPORTACIONES!C4373,EXPORTACIONES!E4373))</f>
        <v/>
      </c>
      <c r="E4373" t="str">
        <f>IF(EXPORTACIONES!D4373="","",EXPORTACIONES!D4373)</f>
        <v/>
      </c>
      <c r="F4373">
        <f>EXPORTACIONES!F4373</f>
        <v>0</v>
      </c>
      <c r="K4373" t="str">
        <f t="shared" si="612"/>
        <v/>
      </c>
      <c r="M4373">
        <f t="shared" si="613"/>
        <v>0</v>
      </c>
      <c r="N4373" t="str">
        <f t="shared" si="614"/>
        <v/>
      </c>
      <c r="O4373" t="str">
        <f t="shared" si="615"/>
        <v/>
      </c>
      <c r="P4373" t="str">
        <f t="shared" si="616"/>
        <v/>
      </c>
      <c r="Q4373">
        <v>1</v>
      </c>
      <c r="R4373" t="str">
        <f t="shared" si="617"/>
        <v/>
      </c>
      <c r="S4373" t="str">
        <f t="shared" si="618"/>
        <v/>
      </c>
      <c r="T4373" t="str">
        <f t="shared" si="619"/>
        <v/>
      </c>
      <c r="U4373" t="str">
        <f t="shared" si="620"/>
        <v/>
      </c>
    </row>
    <row r="4374" spans="1:21" x14ac:dyDescent="0.25">
      <c r="A4374" s="6" t="str">
        <f>IF(EXPORTACIONES!A4374="","",EXPORTACIONES!A4374)</f>
        <v/>
      </c>
      <c r="B4374" t="str">
        <f>IF(EXPORTACIONES!B4374="","",VLOOKUP(EXPORTACIONES!B4374,PERSONAS!$A$1:$B$59,2,FALSE))</f>
        <v/>
      </c>
      <c r="C4374" t="str">
        <f>IF(EXPORTACIONES!C4374="","",VLOOKUP(EXPORTACIONES!C4374,ACTIVIDADES!$A$1:$B$37,2,FALSE))</f>
        <v/>
      </c>
      <c r="D4374" t="str">
        <f>IF(EXPORTACIONES!D4374="","",EXPORTACIONES!D4374&amp;" -- "&amp;IF(EXPORTACIONES!E4374="","Actividad de "&amp;EXPORTACIONES!C4374,EXPORTACIONES!E4374))</f>
        <v/>
      </c>
      <c r="E4374" t="str">
        <f>IF(EXPORTACIONES!D4374="","",EXPORTACIONES!D4374)</f>
        <v/>
      </c>
      <c r="F4374">
        <f>EXPORTACIONES!F4374</f>
        <v>0</v>
      </c>
      <c r="K4374" t="str">
        <f t="shared" si="612"/>
        <v/>
      </c>
      <c r="M4374">
        <f t="shared" si="613"/>
        <v>0</v>
      </c>
      <c r="N4374" t="str">
        <f t="shared" si="614"/>
        <v/>
      </c>
      <c r="O4374" t="str">
        <f t="shared" si="615"/>
        <v/>
      </c>
      <c r="P4374" t="str">
        <f t="shared" si="616"/>
        <v/>
      </c>
      <c r="Q4374">
        <v>1</v>
      </c>
      <c r="R4374" t="str">
        <f t="shared" si="617"/>
        <v/>
      </c>
      <c r="S4374" t="str">
        <f t="shared" si="618"/>
        <v/>
      </c>
      <c r="T4374" t="str">
        <f t="shared" si="619"/>
        <v/>
      </c>
      <c r="U4374" t="str">
        <f t="shared" si="620"/>
        <v/>
      </c>
    </row>
    <row r="4375" spans="1:21" x14ac:dyDescent="0.25">
      <c r="A4375" s="6" t="str">
        <f>IF(EXPORTACIONES!A4375="","",EXPORTACIONES!A4375)</f>
        <v/>
      </c>
      <c r="B4375" t="str">
        <f>IF(EXPORTACIONES!B4375="","",VLOOKUP(EXPORTACIONES!B4375,PERSONAS!$A$1:$B$59,2,FALSE))</f>
        <v/>
      </c>
      <c r="C4375" t="str">
        <f>IF(EXPORTACIONES!C4375="","",VLOOKUP(EXPORTACIONES!C4375,ACTIVIDADES!$A$1:$B$37,2,FALSE))</f>
        <v/>
      </c>
      <c r="D4375" t="str">
        <f>IF(EXPORTACIONES!D4375="","",EXPORTACIONES!D4375&amp;" -- "&amp;IF(EXPORTACIONES!E4375="","Actividad de "&amp;EXPORTACIONES!C4375,EXPORTACIONES!E4375))</f>
        <v/>
      </c>
      <c r="E4375" t="str">
        <f>IF(EXPORTACIONES!D4375="","",EXPORTACIONES!D4375)</f>
        <v/>
      </c>
      <c r="F4375">
        <f>EXPORTACIONES!F4375</f>
        <v>0</v>
      </c>
      <c r="K4375" t="str">
        <f t="shared" si="612"/>
        <v/>
      </c>
      <c r="M4375">
        <f t="shared" si="613"/>
        <v>0</v>
      </c>
      <c r="N4375" t="str">
        <f t="shared" si="614"/>
        <v/>
      </c>
      <c r="O4375" t="str">
        <f t="shared" si="615"/>
        <v/>
      </c>
      <c r="P4375" t="str">
        <f t="shared" si="616"/>
        <v/>
      </c>
      <c r="Q4375">
        <v>1</v>
      </c>
      <c r="R4375" t="str">
        <f t="shared" si="617"/>
        <v/>
      </c>
      <c r="S4375" t="str">
        <f t="shared" si="618"/>
        <v/>
      </c>
      <c r="T4375" t="str">
        <f t="shared" si="619"/>
        <v/>
      </c>
      <c r="U4375" t="str">
        <f t="shared" si="620"/>
        <v/>
      </c>
    </row>
    <row r="4376" spans="1:21" x14ac:dyDescent="0.25">
      <c r="A4376" s="6" t="str">
        <f>IF(EXPORTACIONES!A4376="","",EXPORTACIONES!A4376)</f>
        <v/>
      </c>
      <c r="B4376" t="str">
        <f>IF(EXPORTACIONES!B4376="","",VLOOKUP(EXPORTACIONES!B4376,PERSONAS!$A$1:$B$59,2,FALSE))</f>
        <v/>
      </c>
      <c r="C4376" t="str">
        <f>IF(EXPORTACIONES!C4376="","",VLOOKUP(EXPORTACIONES!C4376,ACTIVIDADES!$A$1:$B$37,2,FALSE))</f>
        <v/>
      </c>
      <c r="D4376" t="str">
        <f>IF(EXPORTACIONES!D4376="","",EXPORTACIONES!D4376&amp;" -- "&amp;IF(EXPORTACIONES!E4376="","Actividad de "&amp;EXPORTACIONES!C4376,EXPORTACIONES!E4376))</f>
        <v/>
      </c>
      <c r="E4376" t="str">
        <f>IF(EXPORTACIONES!D4376="","",EXPORTACIONES!D4376)</f>
        <v/>
      </c>
      <c r="F4376">
        <f>EXPORTACIONES!F4376</f>
        <v>0</v>
      </c>
      <c r="K4376" t="str">
        <f t="shared" si="612"/>
        <v/>
      </c>
      <c r="M4376">
        <f t="shared" si="613"/>
        <v>0</v>
      </c>
      <c r="N4376" t="str">
        <f t="shared" si="614"/>
        <v/>
      </c>
      <c r="O4376" t="str">
        <f t="shared" si="615"/>
        <v/>
      </c>
      <c r="P4376" t="str">
        <f t="shared" si="616"/>
        <v/>
      </c>
      <c r="Q4376">
        <v>1</v>
      </c>
      <c r="R4376" t="str">
        <f t="shared" si="617"/>
        <v/>
      </c>
      <c r="S4376" t="str">
        <f t="shared" si="618"/>
        <v/>
      </c>
      <c r="T4376" t="str">
        <f t="shared" si="619"/>
        <v/>
      </c>
      <c r="U4376" t="str">
        <f t="shared" si="620"/>
        <v/>
      </c>
    </row>
    <row r="4377" spans="1:21" x14ac:dyDescent="0.25">
      <c r="A4377" s="6" t="str">
        <f>IF(EXPORTACIONES!A4377="","",EXPORTACIONES!A4377)</f>
        <v/>
      </c>
      <c r="B4377" t="str">
        <f>IF(EXPORTACIONES!B4377="","",VLOOKUP(EXPORTACIONES!B4377,PERSONAS!$A$1:$B$59,2,FALSE))</f>
        <v/>
      </c>
      <c r="C4377" t="str">
        <f>IF(EXPORTACIONES!C4377="","",VLOOKUP(EXPORTACIONES!C4377,ACTIVIDADES!$A$1:$B$37,2,FALSE))</f>
        <v/>
      </c>
      <c r="D4377" t="str">
        <f>IF(EXPORTACIONES!D4377="","",EXPORTACIONES!D4377&amp;" -- "&amp;IF(EXPORTACIONES!E4377="","Actividad de "&amp;EXPORTACIONES!C4377,EXPORTACIONES!E4377))</f>
        <v/>
      </c>
      <c r="E4377" t="str">
        <f>IF(EXPORTACIONES!D4377="","",EXPORTACIONES!D4377)</f>
        <v/>
      </c>
      <c r="F4377">
        <f>EXPORTACIONES!F4377</f>
        <v>0</v>
      </c>
      <c r="K4377" t="str">
        <f t="shared" si="612"/>
        <v/>
      </c>
      <c r="M4377">
        <f t="shared" si="613"/>
        <v>0</v>
      </c>
      <c r="N4377" t="str">
        <f t="shared" si="614"/>
        <v/>
      </c>
      <c r="O4377" t="str">
        <f t="shared" si="615"/>
        <v/>
      </c>
      <c r="P4377" t="str">
        <f t="shared" si="616"/>
        <v/>
      </c>
      <c r="Q4377">
        <v>1</v>
      </c>
      <c r="R4377" t="str">
        <f t="shared" si="617"/>
        <v/>
      </c>
      <c r="S4377" t="str">
        <f t="shared" si="618"/>
        <v/>
      </c>
      <c r="T4377" t="str">
        <f t="shared" si="619"/>
        <v/>
      </c>
      <c r="U4377" t="str">
        <f t="shared" si="620"/>
        <v/>
      </c>
    </row>
    <row r="4378" spans="1:21" x14ac:dyDescent="0.25">
      <c r="A4378" s="6" t="str">
        <f>IF(EXPORTACIONES!A4378="","",EXPORTACIONES!A4378)</f>
        <v/>
      </c>
      <c r="B4378" t="str">
        <f>IF(EXPORTACIONES!B4378="","",VLOOKUP(EXPORTACIONES!B4378,PERSONAS!$A$1:$B$59,2,FALSE))</f>
        <v/>
      </c>
      <c r="C4378" t="str">
        <f>IF(EXPORTACIONES!C4378="","",VLOOKUP(EXPORTACIONES!C4378,ACTIVIDADES!$A$1:$B$37,2,FALSE))</f>
        <v/>
      </c>
      <c r="D4378" t="str">
        <f>IF(EXPORTACIONES!D4378="","",EXPORTACIONES!D4378&amp;" -- "&amp;IF(EXPORTACIONES!E4378="","Actividad de "&amp;EXPORTACIONES!C4378,EXPORTACIONES!E4378))</f>
        <v/>
      </c>
      <c r="E4378" t="str">
        <f>IF(EXPORTACIONES!D4378="","",EXPORTACIONES!D4378)</f>
        <v/>
      </c>
      <c r="F4378">
        <f>EXPORTACIONES!F4378</f>
        <v>0</v>
      </c>
      <c r="K4378" t="str">
        <f t="shared" si="612"/>
        <v/>
      </c>
      <c r="M4378">
        <f t="shared" si="613"/>
        <v>0</v>
      </c>
      <c r="N4378" t="str">
        <f t="shared" si="614"/>
        <v/>
      </c>
      <c r="O4378" t="str">
        <f t="shared" si="615"/>
        <v/>
      </c>
      <c r="P4378" t="str">
        <f t="shared" si="616"/>
        <v/>
      </c>
      <c r="Q4378">
        <v>1</v>
      </c>
      <c r="R4378" t="str">
        <f t="shared" si="617"/>
        <v/>
      </c>
      <c r="S4378" t="str">
        <f t="shared" si="618"/>
        <v/>
      </c>
      <c r="T4378" t="str">
        <f t="shared" si="619"/>
        <v/>
      </c>
      <c r="U4378" t="str">
        <f t="shared" si="620"/>
        <v/>
      </c>
    </row>
    <row r="4379" spans="1:21" x14ac:dyDescent="0.25">
      <c r="A4379" s="6" t="str">
        <f>IF(EXPORTACIONES!A4379="","",EXPORTACIONES!A4379)</f>
        <v/>
      </c>
      <c r="B4379" t="str">
        <f>IF(EXPORTACIONES!B4379="","",VLOOKUP(EXPORTACIONES!B4379,PERSONAS!$A$1:$B$59,2,FALSE))</f>
        <v/>
      </c>
      <c r="C4379" t="str">
        <f>IF(EXPORTACIONES!C4379="","",VLOOKUP(EXPORTACIONES!C4379,ACTIVIDADES!$A$1:$B$37,2,FALSE))</f>
        <v/>
      </c>
      <c r="D4379" t="str">
        <f>IF(EXPORTACIONES!D4379="","",EXPORTACIONES!D4379&amp;" -- "&amp;IF(EXPORTACIONES!E4379="","Actividad de "&amp;EXPORTACIONES!C4379,EXPORTACIONES!E4379))</f>
        <v/>
      </c>
      <c r="E4379" t="str">
        <f>IF(EXPORTACIONES!D4379="","",EXPORTACIONES!D4379)</f>
        <v/>
      </c>
      <c r="F4379">
        <f>EXPORTACIONES!F4379</f>
        <v>0</v>
      </c>
      <c r="K4379" t="str">
        <f t="shared" si="612"/>
        <v/>
      </c>
      <c r="M4379">
        <f t="shared" si="613"/>
        <v>0</v>
      </c>
      <c r="N4379" t="str">
        <f t="shared" si="614"/>
        <v/>
      </c>
      <c r="O4379" t="str">
        <f t="shared" si="615"/>
        <v/>
      </c>
      <c r="P4379" t="str">
        <f t="shared" si="616"/>
        <v/>
      </c>
      <c r="Q4379">
        <v>1</v>
      </c>
      <c r="R4379" t="str">
        <f t="shared" si="617"/>
        <v/>
      </c>
      <c r="S4379" t="str">
        <f t="shared" si="618"/>
        <v/>
      </c>
      <c r="T4379" t="str">
        <f t="shared" si="619"/>
        <v/>
      </c>
      <c r="U4379" t="str">
        <f t="shared" si="620"/>
        <v/>
      </c>
    </row>
    <row r="4380" spans="1:21" x14ac:dyDescent="0.25">
      <c r="A4380" s="6" t="str">
        <f>IF(EXPORTACIONES!A4380="","",EXPORTACIONES!A4380)</f>
        <v/>
      </c>
      <c r="B4380" t="str">
        <f>IF(EXPORTACIONES!B4380="","",VLOOKUP(EXPORTACIONES!B4380,PERSONAS!$A$1:$B$59,2,FALSE))</f>
        <v/>
      </c>
      <c r="C4380" t="str">
        <f>IF(EXPORTACIONES!C4380="","",VLOOKUP(EXPORTACIONES!C4380,ACTIVIDADES!$A$1:$B$37,2,FALSE))</f>
        <v/>
      </c>
      <c r="D4380" t="str">
        <f>IF(EXPORTACIONES!D4380="","",EXPORTACIONES!D4380&amp;" -- "&amp;IF(EXPORTACIONES!E4380="","Actividad de "&amp;EXPORTACIONES!C4380,EXPORTACIONES!E4380))</f>
        <v/>
      </c>
      <c r="E4380" t="str">
        <f>IF(EXPORTACIONES!D4380="","",EXPORTACIONES!D4380)</f>
        <v/>
      </c>
      <c r="F4380">
        <f>EXPORTACIONES!F4380</f>
        <v>0</v>
      </c>
      <c r="K4380" t="str">
        <f t="shared" si="612"/>
        <v/>
      </c>
      <c r="M4380">
        <f t="shared" si="613"/>
        <v>0</v>
      </c>
      <c r="N4380" t="str">
        <f t="shared" si="614"/>
        <v/>
      </c>
      <c r="O4380" t="str">
        <f t="shared" si="615"/>
        <v/>
      </c>
      <c r="P4380" t="str">
        <f t="shared" si="616"/>
        <v/>
      </c>
      <c r="Q4380">
        <v>1</v>
      </c>
      <c r="R4380" t="str">
        <f t="shared" si="617"/>
        <v/>
      </c>
      <c r="S4380" t="str">
        <f t="shared" si="618"/>
        <v/>
      </c>
      <c r="T4380" t="str">
        <f t="shared" si="619"/>
        <v/>
      </c>
      <c r="U4380" t="str">
        <f t="shared" si="620"/>
        <v/>
      </c>
    </row>
    <row r="4381" spans="1:21" x14ac:dyDescent="0.25">
      <c r="A4381" s="6" t="str">
        <f>IF(EXPORTACIONES!A4381="","",EXPORTACIONES!A4381)</f>
        <v/>
      </c>
      <c r="B4381" t="str">
        <f>IF(EXPORTACIONES!B4381="","",VLOOKUP(EXPORTACIONES!B4381,PERSONAS!$A$1:$B$59,2,FALSE))</f>
        <v/>
      </c>
      <c r="C4381" t="str">
        <f>IF(EXPORTACIONES!C4381="","",VLOOKUP(EXPORTACIONES!C4381,ACTIVIDADES!$A$1:$B$37,2,FALSE))</f>
        <v/>
      </c>
      <c r="D4381" t="str">
        <f>IF(EXPORTACIONES!D4381="","",EXPORTACIONES!D4381&amp;" -- "&amp;IF(EXPORTACIONES!E4381="","Actividad de "&amp;EXPORTACIONES!C4381,EXPORTACIONES!E4381))</f>
        <v/>
      </c>
      <c r="E4381" t="str">
        <f>IF(EXPORTACIONES!D4381="","",EXPORTACIONES!D4381)</f>
        <v/>
      </c>
      <c r="F4381">
        <f>EXPORTACIONES!F4381</f>
        <v>0</v>
      </c>
      <c r="K4381" t="str">
        <f t="shared" si="612"/>
        <v/>
      </c>
      <c r="M4381">
        <f t="shared" si="613"/>
        <v>0</v>
      </c>
      <c r="N4381" t="str">
        <f t="shared" si="614"/>
        <v/>
      </c>
      <c r="O4381" t="str">
        <f t="shared" si="615"/>
        <v/>
      </c>
      <c r="P4381" t="str">
        <f t="shared" si="616"/>
        <v/>
      </c>
      <c r="Q4381">
        <v>1</v>
      </c>
      <c r="R4381" t="str">
        <f t="shared" si="617"/>
        <v/>
      </c>
      <c r="S4381" t="str">
        <f t="shared" si="618"/>
        <v/>
      </c>
      <c r="T4381" t="str">
        <f t="shared" si="619"/>
        <v/>
      </c>
      <c r="U4381" t="str">
        <f t="shared" si="620"/>
        <v/>
      </c>
    </row>
    <row r="4382" spans="1:21" x14ac:dyDescent="0.25">
      <c r="A4382" s="6" t="str">
        <f>IF(EXPORTACIONES!A4382="","",EXPORTACIONES!A4382)</f>
        <v/>
      </c>
      <c r="B4382" t="str">
        <f>IF(EXPORTACIONES!B4382="","",VLOOKUP(EXPORTACIONES!B4382,PERSONAS!$A$1:$B$59,2,FALSE))</f>
        <v/>
      </c>
      <c r="C4382" t="str">
        <f>IF(EXPORTACIONES!C4382="","",VLOOKUP(EXPORTACIONES!C4382,ACTIVIDADES!$A$1:$B$37,2,FALSE))</f>
        <v/>
      </c>
      <c r="D4382" t="str">
        <f>IF(EXPORTACIONES!D4382="","",EXPORTACIONES!D4382&amp;" -- "&amp;IF(EXPORTACIONES!E4382="","Actividad de "&amp;EXPORTACIONES!C4382,EXPORTACIONES!E4382))</f>
        <v/>
      </c>
      <c r="E4382" t="str">
        <f>IF(EXPORTACIONES!D4382="","",EXPORTACIONES!D4382)</f>
        <v/>
      </c>
      <c r="F4382">
        <f>EXPORTACIONES!F4382</f>
        <v>0</v>
      </c>
      <c r="K4382" t="str">
        <f t="shared" si="612"/>
        <v/>
      </c>
      <c r="M4382">
        <f t="shared" si="613"/>
        <v>0</v>
      </c>
      <c r="N4382" t="str">
        <f t="shared" si="614"/>
        <v/>
      </c>
      <c r="O4382" t="str">
        <f t="shared" si="615"/>
        <v/>
      </c>
      <c r="P4382" t="str">
        <f t="shared" si="616"/>
        <v/>
      </c>
      <c r="Q4382">
        <v>1</v>
      </c>
      <c r="R4382" t="str">
        <f t="shared" si="617"/>
        <v/>
      </c>
      <c r="S4382" t="str">
        <f t="shared" si="618"/>
        <v/>
      </c>
      <c r="T4382" t="str">
        <f t="shared" si="619"/>
        <v/>
      </c>
      <c r="U4382" t="str">
        <f t="shared" si="620"/>
        <v/>
      </c>
    </row>
    <row r="4383" spans="1:21" x14ac:dyDescent="0.25">
      <c r="A4383" s="6" t="str">
        <f>IF(EXPORTACIONES!A4383="","",EXPORTACIONES!A4383)</f>
        <v/>
      </c>
      <c r="B4383" t="str">
        <f>IF(EXPORTACIONES!B4383="","",VLOOKUP(EXPORTACIONES!B4383,PERSONAS!$A$1:$B$59,2,FALSE))</f>
        <v/>
      </c>
      <c r="C4383" t="str">
        <f>IF(EXPORTACIONES!C4383="","",VLOOKUP(EXPORTACIONES!C4383,ACTIVIDADES!$A$1:$B$37,2,FALSE))</f>
        <v/>
      </c>
      <c r="D4383" t="str">
        <f>IF(EXPORTACIONES!D4383="","",EXPORTACIONES!D4383&amp;" -- "&amp;IF(EXPORTACIONES!E4383="","Actividad de "&amp;EXPORTACIONES!C4383,EXPORTACIONES!E4383))</f>
        <v/>
      </c>
      <c r="E4383" t="str">
        <f>IF(EXPORTACIONES!D4383="","",EXPORTACIONES!D4383)</f>
        <v/>
      </c>
      <c r="F4383">
        <f>EXPORTACIONES!F4383</f>
        <v>0</v>
      </c>
      <c r="K4383" t="str">
        <f t="shared" si="612"/>
        <v/>
      </c>
      <c r="M4383">
        <f t="shared" si="613"/>
        <v>0</v>
      </c>
      <c r="N4383" t="str">
        <f t="shared" si="614"/>
        <v/>
      </c>
      <c r="O4383" t="str">
        <f t="shared" si="615"/>
        <v/>
      </c>
      <c r="P4383" t="str">
        <f t="shared" si="616"/>
        <v/>
      </c>
      <c r="Q4383">
        <v>1</v>
      </c>
      <c r="R4383" t="str">
        <f t="shared" si="617"/>
        <v/>
      </c>
      <c r="S4383" t="str">
        <f t="shared" si="618"/>
        <v/>
      </c>
      <c r="T4383" t="str">
        <f t="shared" si="619"/>
        <v/>
      </c>
      <c r="U4383" t="str">
        <f t="shared" si="620"/>
        <v/>
      </c>
    </row>
    <row r="4384" spans="1:21" x14ac:dyDescent="0.25">
      <c r="A4384" s="6" t="str">
        <f>IF(EXPORTACIONES!A4384="","",EXPORTACIONES!A4384)</f>
        <v/>
      </c>
      <c r="B4384" t="str">
        <f>IF(EXPORTACIONES!B4384="","",VLOOKUP(EXPORTACIONES!B4384,PERSONAS!$A$1:$B$59,2,FALSE))</f>
        <v/>
      </c>
      <c r="C4384" t="str">
        <f>IF(EXPORTACIONES!C4384="","",VLOOKUP(EXPORTACIONES!C4384,ACTIVIDADES!$A$1:$B$37,2,FALSE))</f>
        <v/>
      </c>
      <c r="D4384" t="str">
        <f>IF(EXPORTACIONES!D4384="","",EXPORTACIONES!D4384&amp;" -- "&amp;IF(EXPORTACIONES!E4384="","Actividad de "&amp;EXPORTACIONES!C4384,EXPORTACIONES!E4384))</f>
        <v/>
      </c>
      <c r="E4384" t="str">
        <f>IF(EXPORTACIONES!D4384="","",EXPORTACIONES!D4384)</f>
        <v/>
      </c>
      <c r="F4384">
        <f>EXPORTACIONES!F4384</f>
        <v>0</v>
      </c>
      <c r="K4384" t="str">
        <f t="shared" si="612"/>
        <v/>
      </c>
      <c r="M4384">
        <f t="shared" si="613"/>
        <v>0</v>
      </c>
      <c r="N4384" t="str">
        <f t="shared" si="614"/>
        <v/>
      </c>
      <c r="O4384" t="str">
        <f t="shared" si="615"/>
        <v/>
      </c>
      <c r="P4384" t="str">
        <f t="shared" si="616"/>
        <v/>
      </c>
      <c r="Q4384">
        <v>1</v>
      </c>
      <c r="R4384" t="str">
        <f t="shared" si="617"/>
        <v/>
      </c>
      <c r="S4384" t="str">
        <f t="shared" si="618"/>
        <v/>
      </c>
      <c r="T4384" t="str">
        <f t="shared" si="619"/>
        <v/>
      </c>
      <c r="U4384" t="str">
        <f t="shared" si="620"/>
        <v/>
      </c>
    </row>
    <row r="4385" spans="1:21" x14ac:dyDescent="0.25">
      <c r="A4385" s="6" t="str">
        <f>IF(EXPORTACIONES!A4385="","",EXPORTACIONES!A4385)</f>
        <v/>
      </c>
      <c r="B4385" t="str">
        <f>IF(EXPORTACIONES!B4385="","",VLOOKUP(EXPORTACIONES!B4385,PERSONAS!$A$1:$B$59,2,FALSE))</f>
        <v/>
      </c>
      <c r="C4385" t="str">
        <f>IF(EXPORTACIONES!C4385="","",VLOOKUP(EXPORTACIONES!C4385,ACTIVIDADES!$A$1:$B$37,2,FALSE))</f>
        <v/>
      </c>
      <c r="D4385" t="str">
        <f>IF(EXPORTACIONES!D4385="","",EXPORTACIONES!D4385&amp;" -- "&amp;IF(EXPORTACIONES!E4385="","Actividad de "&amp;EXPORTACIONES!C4385,EXPORTACIONES!E4385))</f>
        <v/>
      </c>
      <c r="E4385" t="str">
        <f>IF(EXPORTACIONES!D4385="","",EXPORTACIONES!D4385)</f>
        <v/>
      </c>
      <c r="F4385">
        <f>EXPORTACIONES!F4385</f>
        <v>0</v>
      </c>
      <c r="K4385" t="str">
        <f t="shared" si="612"/>
        <v/>
      </c>
      <c r="M4385">
        <f t="shared" si="613"/>
        <v>0</v>
      </c>
      <c r="N4385" t="str">
        <f t="shared" si="614"/>
        <v/>
      </c>
      <c r="O4385" t="str">
        <f t="shared" si="615"/>
        <v/>
      </c>
      <c r="P4385" t="str">
        <f t="shared" si="616"/>
        <v/>
      </c>
      <c r="Q4385">
        <v>1</v>
      </c>
      <c r="R4385" t="str">
        <f t="shared" si="617"/>
        <v/>
      </c>
      <c r="S4385" t="str">
        <f t="shared" si="618"/>
        <v/>
      </c>
      <c r="T4385" t="str">
        <f t="shared" si="619"/>
        <v/>
      </c>
      <c r="U4385" t="str">
        <f t="shared" si="620"/>
        <v/>
      </c>
    </row>
    <row r="4386" spans="1:21" x14ac:dyDescent="0.25">
      <c r="A4386" s="6" t="str">
        <f>IF(EXPORTACIONES!A4386="","",EXPORTACIONES!A4386)</f>
        <v/>
      </c>
      <c r="B4386" t="str">
        <f>IF(EXPORTACIONES!B4386="","",VLOOKUP(EXPORTACIONES!B4386,PERSONAS!$A$1:$B$59,2,FALSE))</f>
        <v/>
      </c>
      <c r="C4386" t="str">
        <f>IF(EXPORTACIONES!C4386="","",VLOOKUP(EXPORTACIONES!C4386,ACTIVIDADES!$A$1:$B$37,2,FALSE))</f>
        <v/>
      </c>
      <c r="D4386" t="str">
        <f>IF(EXPORTACIONES!D4386="","",EXPORTACIONES!D4386&amp;" -- "&amp;IF(EXPORTACIONES!E4386="","Actividad de "&amp;EXPORTACIONES!C4386,EXPORTACIONES!E4386))</f>
        <v/>
      </c>
      <c r="E4386" t="str">
        <f>IF(EXPORTACIONES!D4386="","",EXPORTACIONES!D4386)</f>
        <v/>
      </c>
      <c r="F4386">
        <f>EXPORTACIONES!F4386</f>
        <v>0</v>
      </c>
      <c r="K4386" t="str">
        <f t="shared" si="612"/>
        <v/>
      </c>
      <c r="M4386">
        <f t="shared" si="613"/>
        <v>0</v>
      </c>
      <c r="N4386" t="str">
        <f t="shared" si="614"/>
        <v/>
      </c>
      <c r="O4386" t="str">
        <f t="shared" si="615"/>
        <v/>
      </c>
      <c r="P4386" t="str">
        <f t="shared" si="616"/>
        <v/>
      </c>
      <c r="Q4386">
        <v>1</v>
      </c>
      <c r="R4386" t="str">
        <f t="shared" si="617"/>
        <v/>
      </c>
      <c r="S4386" t="str">
        <f t="shared" si="618"/>
        <v/>
      </c>
      <c r="T4386" t="str">
        <f t="shared" si="619"/>
        <v/>
      </c>
      <c r="U4386" t="str">
        <f t="shared" si="620"/>
        <v/>
      </c>
    </row>
    <row r="4387" spans="1:21" x14ac:dyDescent="0.25">
      <c r="A4387" s="6" t="str">
        <f>IF(EXPORTACIONES!A4387="","",EXPORTACIONES!A4387)</f>
        <v/>
      </c>
      <c r="B4387" t="str">
        <f>IF(EXPORTACIONES!B4387="","",VLOOKUP(EXPORTACIONES!B4387,PERSONAS!$A$1:$B$59,2,FALSE))</f>
        <v/>
      </c>
      <c r="C4387" t="str">
        <f>IF(EXPORTACIONES!C4387="","",VLOOKUP(EXPORTACIONES!C4387,ACTIVIDADES!$A$1:$B$37,2,FALSE))</f>
        <v/>
      </c>
      <c r="D4387" t="str">
        <f>IF(EXPORTACIONES!D4387="","",EXPORTACIONES!D4387&amp;" -- "&amp;IF(EXPORTACIONES!E4387="","Actividad de "&amp;EXPORTACIONES!C4387,EXPORTACIONES!E4387))</f>
        <v/>
      </c>
      <c r="E4387" t="str">
        <f>IF(EXPORTACIONES!D4387="","",EXPORTACIONES!D4387)</f>
        <v/>
      </c>
      <c r="F4387">
        <f>EXPORTACIONES!F4387</f>
        <v>0</v>
      </c>
      <c r="K4387" t="str">
        <f t="shared" si="612"/>
        <v/>
      </c>
      <c r="M4387">
        <f t="shared" si="613"/>
        <v>0</v>
      </c>
      <c r="N4387" t="str">
        <f t="shared" si="614"/>
        <v/>
      </c>
      <c r="O4387" t="str">
        <f t="shared" si="615"/>
        <v/>
      </c>
      <c r="P4387" t="str">
        <f t="shared" si="616"/>
        <v/>
      </c>
      <c r="Q4387">
        <v>1</v>
      </c>
      <c r="R4387" t="str">
        <f t="shared" si="617"/>
        <v/>
      </c>
      <c r="S4387" t="str">
        <f t="shared" si="618"/>
        <v/>
      </c>
      <c r="T4387" t="str">
        <f t="shared" si="619"/>
        <v/>
      </c>
      <c r="U4387" t="str">
        <f t="shared" si="620"/>
        <v/>
      </c>
    </row>
    <row r="4388" spans="1:21" x14ac:dyDescent="0.25">
      <c r="A4388" s="6" t="str">
        <f>IF(EXPORTACIONES!A4388="","",EXPORTACIONES!A4388)</f>
        <v/>
      </c>
      <c r="B4388" t="str">
        <f>IF(EXPORTACIONES!B4388="","",VLOOKUP(EXPORTACIONES!B4388,PERSONAS!$A$1:$B$59,2,FALSE))</f>
        <v/>
      </c>
      <c r="C4388" t="str">
        <f>IF(EXPORTACIONES!C4388="","",VLOOKUP(EXPORTACIONES!C4388,ACTIVIDADES!$A$1:$B$37,2,FALSE))</f>
        <v/>
      </c>
      <c r="D4388" t="str">
        <f>IF(EXPORTACIONES!D4388="","",EXPORTACIONES!D4388&amp;" -- "&amp;IF(EXPORTACIONES!E4388="","Actividad de "&amp;EXPORTACIONES!C4388,EXPORTACIONES!E4388))</f>
        <v/>
      </c>
      <c r="E4388" t="str">
        <f>IF(EXPORTACIONES!D4388="","",EXPORTACIONES!D4388)</f>
        <v/>
      </c>
      <c r="F4388">
        <f>EXPORTACIONES!F4388</f>
        <v>0</v>
      </c>
      <c r="K4388" t="str">
        <f t="shared" si="612"/>
        <v/>
      </c>
      <c r="M4388">
        <f t="shared" si="613"/>
        <v>0</v>
      </c>
      <c r="N4388" t="str">
        <f t="shared" si="614"/>
        <v/>
      </c>
      <c r="O4388" t="str">
        <f t="shared" si="615"/>
        <v/>
      </c>
      <c r="P4388" t="str">
        <f t="shared" si="616"/>
        <v/>
      </c>
      <c r="Q4388">
        <v>1</v>
      </c>
      <c r="R4388" t="str">
        <f t="shared" si="617"/>
        <v/>
      </c>
      <c r="S4388" t="str">
        <f t="shared" si="618"/>
        <v/>
      </c>
      <c r="T4388" t="str">
        <f t="shared" si="619"/>
        <v/>
      </c>
      <c r="U4388" t="str">
        <f t="shared" si="620"/>
        <v/>
      </c>
    </row>
    <row r="4389" spans="1:21" x14ac:dyDescent="0.25">
      <c r="A4389" s="6" t="str">
        <f>IF(EXPORTACIONES!A4389="","",EXPORTACIONES!A4389)</f>
        <v/>
      </c>
      <c r="B4389" t="str">
        <f>IF(EXPORTACIONES!B4389="","",VLOOKUP(EXPORTACIONES!B4389,PERSONAS!$A$1:$B$59,2,FALSE))</f>
        <v/>
      </c>
      <c r="C4389" t="str">
        <f>IF(EXPORTACIONES!C4389="","",VLOOKUP(EXPORTACIONES!C4389,ACTIVIDADES!$A$1:$B$37,2,FALSE))</f>
        <v/>
      </c>
      <c r="D4389" t="str">
        <f>IF(EXPORTACIONES!D4389="","",EXPORTACIONES!D4389&amp;" -- "&amp;IF(EXPORTACIONES!E4389="","Actividad de "&amp;EXPORTACIONES!C4389,EXPORTACIONES!E4389))</f>
        <v/>
      </c>
      <c r="E4389" t="str">
        <f>IF(EXPORTACIONES!D4389="","",EXPORTACIONES!D4389)</f>
        <v/>
      </c>
      <c r="F4389">
        <f>EXPORTACIONES!F4389</f>
        <v>0</v>
      </c>
      <c r="K4389" t="str">
        <f t="shared" si="612"/>
        <v/>
      </c>
      <c r="M4389">
        <f t="shared" si="613"/>
        <v>0</v>
      </c>
      <c r="N4389" t="str">
        <f t="shared" si="614"/>
        <v/>
      </c>
      <c r="O4389" t="str">
        <f t="shared" si="615"/>
        <v/>
      </c>
      <c r="P4389" t="str">
        <f t="shared" si="616"/>
        <v/>
      </c>
      <c r="Q4389">
        <v>1</v>
      </c>
      <c r="R4389" t="str">
        <f t="shared" si="617"/>
        <v/>
      </c>
      <c r="S4389" t="str">
        <f t="shared" si="618"/>
        <v/>
      </c>
      <c r="T4389" t="str">
        <f t="shared" si="619"/>
        <v/>
      </c>
      <c r="U4389" t="str">
        <f t="shared" si="620"/>
        <v/>
      </c>
    </row>
    <row r="4390" spans="1:21" x14ac:dyDescent="0.25">
      <c r="A4390" s="6" t="str">
        <f>IF(EXPORTACIONES!A4390="","",EXPORTACIONES!A4390)</f>
        <v/>
      </c>
      <c r="B4390" t="str">
        <f>IF(EXPORTACIONES!B4390="","",VLOOKUP(EXPORTACIONES!B4390,PERSONAS!$A$1:$B$59,2,FALSE))</f>
        <v/>
      </c>
      <c r="C4390" t="str">
        <f>IF(EXPORTACIONES!C4390="","",VLOOKUP(EXPORTACIONES!C4390,ACTIVIDADES!$A$1:$B$37,2,FALSE))</f>
        <v/>
      </c>
      <c r="D4390" t="str">
        <f>IF(EXPORTACIONES!D4390="","",EXPORTACIONES!D4390&amp;" -- "&amp;IF(EXPORTACIONES!E4390="","Actividad de "&amp;EXPORTACIONES!C4390,EXPORTACIONES!E4390))</f>
        <v/>
      </c>
      <c r="E4390" t="str">
        <f>IF(EXPORTACIONES!D4390="","",EXPORTACIONES!D4390)</f>
        <v/>
      </c>
      <c r="F4390">
        <f>EXPORTACIONES!F4390</f>
        <v>0</v>
      </c>
      <c r="K4390" t="str">
        <f t="shared" si="612"/>
        <v/>
      </c>
      <c r="M4390">
        <f t="shared" si="613"/>
        <v>0</v>
      </c>
      <c r="N4390" t="str">
        <f t="shared" si="614"/>
        <v/>
      </c>
      <c r="O4390" t="str">
        <f t="shared" si="615"/>
        <v/>
      </c>
      <c r="P4390" t="str">
        <f t="shared" si="616"/>
        <v/>
      </c>
      <c r="Q4390">
        <v>1</v>
      </c>
      <c r="R4390" t="str">
        <f t="shared" si="617"/>
        <v/>
      </c>
      <c r="S4390" t="str">
        <f t="shared" si="618"/>
        <v/>
      </c>
      <c r="T4390" t="str">
        <f t="shared" si="619"/>
        <v/>
      </c>
      <c r="U4390" t="str">
        <f t="shared" si="620"/>
        <v/>
      </c>
    </row>
    <row r="4391" spans="1:21" x14ac:dyDescent="0.25">
      <c r="A4391" s="6" t="str">
        <f>IF(EXPORTACIONES!A4391="","",EXPORTACIONES!A4391)</f>
        <v/>
      </c>
      <c r="B4391" t="str">
        <f>IF(EXPORTACIONES!B4391="","",VLOOKUP(EXPORTACIONES!B4391,PERSONAS!$A$1:$B$59,2,FALSE))</f>
        <v/>
      </c>
      <c r="C4391" t="str">
        <f>IF(EXPORTACIONES!C4391="","",VLOOKUP(EXPORTACIONES!C4391,ACTIVIDADES!$A$1:$B$37,2,FALSE))</f>
        <v/>
      </c>
      <c r="D4391" t="str">
        <f>IF(EXPORTACIONES!D4391="","",EXPORTACIONES!D4391&amp;" -- "&amp;IF(EXPORTACIONES!E4391="","Actividad de "&amp;EXPORTACIONES!C4391,EXPORTACIONES!E4391))</f>
        <v/>
      </c>
      <c r="E4391" t="str">
        <f>IF(EXPORTACIONES!D4391="","",EXPORTACIONES!D4391)</f>
        <v/>
      </c>
      <c r="F4391">
        <f>EXPORTACIONES!F4391</f>
        <v>0</v>
      </c>
      <c r="K4391" t="str">
        <f t="shared" si="612"/>
        <v/>
      </c>
      <c r="M4391">
        <f t="shared" si="613"/>
        <v>0</v>
      </c>
      <c r="N4391" t="str">
        <f t="shared" si="614"/>
        <v/>
      </c>
      <c r="O4391" t="str">
        <f t="shared" si="615"/>
        <v/>
      </c>
      <c r="P4391" t="str">
        <f t="shared" si="616"/>
        <v/>
      </c>
      <c r="Q4391">
        <v>1</v>
      </c>
      <c r="R4391" t="str">
        <f t="shared" si="617"/>
        <v/>
      </c>
      <c r="S4391" t="str">
        <f t="shared" si="618"/>
        <v/>
      </c>
      <c r="T4391" t="str">
        <f t="shared" si="619"/>
        <v/>
      </c>
      <c r="U4391" t="str">
        <f t="shared" si="620"/>
        <v/>
      </c>
    </row>
    <row r="4392" spans="1:21" x14ac:dyDescent="0.25">
      <c r="A4392" s="6" t="str">
        <f>IF(EXPORTACIONES!A4392="","",EXPORTACIONES!A4392)</f>
        <v/>
      </c>
      <c r="B4392" t="str">
        <f>IF(EXPORTACIONES!B4392="","",VLOOKUP(EXPORTACIONES!B4392,PERSONAS!$A$1:$B$59,2,FALSE))</f>
        <v/>
      </c>
      <c r="C4392" t="str">
        <f>IF(EXPORTACIONES!C4392="","",VLOOKUP(EXPORTACIONES!C4392,ACTIVIDADES!$A$1:$B$37,2,FALSE))</f>
        <v/>
      </c>
      <c r="D4392" t="str">
        <f>IF(EXPORTACIONES!D4392="","",EXPORTACIONES!D4392&amp;" -- "&amp;IF(EXPORTACIONES!E4392="","Actividad de "&amp;EXPORTACIONES!C4392,EXPORTACIONES!E4392))</f>
        <v/>
      </c>
      <c r="E4392" t="str">
        <f>IF(EXPORTACIONES!D4392="","",EXPORTACIONES!D4392)</f>
        <v/>
      </c>
      <c r="F4392">
        <f>EXPORTACIONES!F4392</f>
        <v>0</v>
      </c>
      <c r="K4392" t="str">
        <f t="shared" si="612"/>
        <v/>
      </c>
      <c r="M4392">
        <f t="shared" si="613"/>
        <v>0</v>
      </c>
      <c r="N4392" t="str">
        <f t="shared" si="614"/>
        <v/>
      </c>
      <c r="O4392" t="str">
        <f t="shared" si="615"/>
        <v/>
      </c>
      <c r="P4392" t="str">
        <f t="shared" si="616"/>
        <v/>
      </c>
      <c r="Q4392">
        <v>1</v>
      </c>
      <c r="R4392" t="str">
        <f t="shared" si="617"/>
        <v/>
      </c>
      <c r="S4392" t="str">
        <f t="shared" si="618"/>
        <v/>
      </c>
      <c r="T4392" t="str">
        <f t="shared" si="619"/>
        <v/>
      </c>
      <c r="U4392" t="str">
        <f t="shared" si="620"/>
        <v/>
      </c>
    </row>
    <row r="4393" spans="1:21" x14ac:dyDescent="0.25">
      <c r="A4393" s="6" t="str">
        <f>IF(EXPORTACIONES!A4393="","",EXPORTACIONES!A4393)</f>
        <v/>
      </c>
      <c r="B4393" t="str">
        <f>IF(EXPORTACIONES!B4393="","",VLOOKUP(EXPORTACIONES!B4393,PERSONAS!$A$1:$B$59,2,FALSE))</f>
        <v/>
      </c>
      <c r="C4393" t="str">
        <f>IF(EXPORTACIONES!C4393="","",VLOOKUP(EXPORTACIONES!C4393,ACTIVIDADES!$A$1:$B$37,2,FALSE))</f>
        <v/>
      </c>
      <c r="D4393" t="str">
        <f>IF(EXPORTACIONES!D4393="","",EXPORTACIONES!D4393&amp;" -- "&amp;IF(EXPORTACIONES!E4393="","Actividad de "&amp;EXPORTACIONES!C4393,EXPORTACIONES!E4393))</f>
        <v/>
      </c>
      <c r="E4393" t="str">
        <f>IF(EXPORTACIONES!D4393="","",EXPORTACIONES!D4393)</f>
        <v/>
      </c>
      <c r="F4393">
        <f>EXPORTACIONES!F4393</f>
        <v>0</v>
      </c>
      <c r="K4393" t="str">
        <f t="shared" si="612"/>
        <v/>
      </c>
      <c r="M4393">
        <f t="shared" si="613"/>
        <v>0</v>
      </c>
      <c r="N4393" t="str">
        <f t="shared" si="614"/>
        <v/>
      </c>
      <c r="O4393" t="str">
        <f t="shared" si="615"/>
        <v/>
      </c>
      <c r="P4393" t="str">
        <f t="shared" si="616"/>
        <v/>
      </c>
      <c r="Q4393">
        <v>1</v>
      </c>
      <c r="R4393" t="str">
        <f t="shared" si="617"/>
        <v/>
      </c>
      <c r="S4393" t="str">
        <f t="shared" si="618"/>
        <v/>
      </c>
      <c r="T4393" t="str">
        <f t="shared" si="619"/>
        <v/>
      </c>
      <c r="U4393" t="str">
        <f t="shared" si="620"/>
        <v/>
      </c>
    </row>
    <row r="4394" spans="1:21" x14ac:dyDescent="0.25">
      <c r="A4394" s="6" t="str">
        <f>IF(EXPORTACIONES!A4394="","",EXPORTACIONES!A4394)</f>
        <v/>
      </c>
      <c r="B4394" t="str">
        <f>IF(EXPORTACIONES!B4394="","",VLOOKUP(EXPORTACIONES!B4394,PERSONAS!$A$1:$B$59,2,FALSE))</f>
        <v/>
      </c>
      <c r="C4394" t="str">
        <f>IF(EXPORTACIONES!C4394="","",VLOOKUP(EXPORTACIONES!C4394,ACTIVIDADES!$A$1:$B$37,2,FALSE))</f>
        <v/>
      </c>
      <c r="D4394" t="str">
        <f>IF(EXPORTACIONES!D4394="","",EXPORTACIONES!D4394&amp;" -- "&amp;IF(EXPORTACIONES!E4394="","Actividad de "&amp;EXPORTACIONES!C4394,EXPORTACIONES!E4394))</f>
        <v/>
      </c>
      <c r="E4394" t="str">
        <f>IF(EXPORTACIONES!D4394="","",EXPORTACIONES!D4394)</f>
        <v/>
      </c>
      <c r="F4394">
        <f>EXPORTACIONES!F4394</f>
        <v>0</v>
      </c>
      <c r="K4394" t="str">
        <f t="shared" si="612"/>
        <v/>
      </c>
      <c r="M4394">
        <f t="shared" si="613"/>
        <v>0</v>
      </c>
      <c r="N4394" t="str">
        <f t="shared" si="614"/>
        <v/>
      </c>
      <c r="O4394" t="str">
        <f t="shared" si="615"/>
        <v/>
      </c>
      <c r="P4394" t="str">
        <f t="shared" si="616"/>
        <v/>
      </c>
      <c r="Q4394">
        <v>1</v>
      </c>
      <c r="R4394" t="str">
        <f t="shared" si="617"/>
        <v/>
      </c>
      <c r="S4394" t="str">
        <f t="shared" si="618"/>
        <v/>
      </c>
      <c r="T4394" t="str">
        <f t="shared" si="619"/>
        <v/>
      </c>
      <c r="U4394" t="str">
        <f t="shared" si="620"/>
        <v/>
      </c>
    </row>
    <row r="4395" spans="1:21" x14ac:dyDescent="0.25">
      <c r="A4395" s="6" t="str">
        <f>IF(EXPORTACIONES!A4395="","",EXPORTACIONES!A4395)</f>
        <v/>
      </c>
      <c r="B4395" t="str">
        <f>IF(EXPORTACIONES!B4395="","",VLOOKUP(EXPORTACIONES!B4395,PERSONAS!$A$1:$B$59,2,FALSE))</f>
        <v/>
      </c>
      <c r="C4395" t="str">
        <f>IF(EXPORTACIONES!C4395="","",VLOOKUP(EXPORTACIONES!C4395,ACTIVIDADES!$A$1:$B$37,2,FALSE))</f>
        <v/>
      </c>
      <c r="D4395" t="str">
        <f>IF(EXPORTACIONES!D4395="","",EXPORTACIONES!D4395&amp;" -- "&amp;IF(EXPORTACIONES!E4395="","Actividad de "&amp;EXPORTACIONES!C4395,EXPORTACIONES!E4395))</f>
        <v/>
      </c>
      <c r="E4395" t="str">
        <f>IF(EXPORTACIONES!D4395="","",EXPORTACIONES!D4395)</f>
        <v/>
      </c>
      <c r="F4395">
        <f>EXPORTACIONES!F4395</f>
        <v>0</v>
      </c>
      <c r="K4395" t="str">
        <f t="shared" si="612"/>
        <v/>
      </c>
      <c r="M4395">
        <f t="shared" si="613"/>
        <v>0</v>
      </c>
      <c r="N4395" t="str">
        <f t="shared" si="614"/>
        <v/>
      </c>
      <c r="O4395" t="str">
        <f t="shared" si="615"/>
        <v/>
      </c>
      <c r="P4395" t="str">
        <f t="shared" si="616"/>
        <v/>
      </c>
      <c r="Q4395">
        <v>1</v>
      </c>
      <c r="R4395" t="str">
        <f t="shared" si="617"/>
        <v/>
      </c>
      <c r="S4395" t="str">
        <f t="shared" si="618"/>
        <v/>
      </c>
      <c r="T4395" t="str">
        <f t="shared" si="619"/>
        <v/>
      </c>
      <c r="U4395" t="str">
        <f t="shared" si="620"/>
        <v/>
      </c>
    </row>
    <row r="4396" spans="1:21" x14ac:dyDescent="0.25">
      <c r="A4396" s="6" t="str">
        <f>IF(EXPORTACIONES!A4396="","",EXPORTACIONES!A4396)</f>
        <v/>
      </c>
      <c r="B4396" t="str">
        <f>IF(EXPORTACIONES!B4396="","",VLOOKUP(EXPORTACIONES!B4396,PERSONAS!$A$1:$B$59,2,FALSE))</f>
        <v/>
      </c>
      <c r="C4396" t="str">
        <f>IF(EXPORTACIONES!C4396="","",VLOOKUP(EXPORTACIONES!C4396,ACTIVIDADES!$A$1:$B$37,2,FALSE))</f>
        <v/>
      </c>
      <c r="D4396" t="str">
        <f>IF(EXPORTACIONES!D4396="","",EXPORTACIONES!D4396&amp;" -- "&amp;IF(EXPORTACIONES!E4396="","Actividad de "&amp;EXPORTACIONES!C4396,EXPORTACIONES!E4396))</f>
        <v/>
      </c>
      <c r="E4396" t="str">
        <f>IF(EXPORTACIONES!D4396="","",EXPORTACIONES!D4396)</f>
        <v/>
      </c>
      <c r="F4396">
        <f>EXPORTACIONES!F4396</f>
        <v>0</v>
      </c>
      <c r="K4396" t="str">
        <f t="shared" si="612"/>
        <v/>
      </c>
      <c r="M4396">
        <f t="shared" si="613"/>
        <v>0</v>
      </c>
      <c r="N4396" t="str">
        <f t="shared" si="614"/>
        <v/>
      </c>
      <c r="O4396" t="str">
        <f t="shared" si="615"/>
        <v/>
      </c>
      <c r="P4396" t="str">
        <f t="shared" si="616"/>
        <v/>
      </c>
      <c r="Q4396">
        <v>1</v>
      </c>
      <c r="R4396" t="str">
        <f t="shared" si="617"/>
        <v/>
      </c>
      <c r="S4396" t="str">
        <f t="shared" si="618"/>
        <v/>
      </c>
      <c r="T4396" t="str">
        <f t="shared" si="619"/>
        <v/>
      </c>
      <c r="U4396" t="str">
        <f t="shared" si="620"/>
        <v/>
      </c>
    </row>
    <row r="4397" spans="1:21" x14ac:dyDescent="0.25">
      <c r="A4397" s="6" t="str">
        <f>IF(EXPORTACIONES!A4397="","",EXPORTACIONES!A4397)</f>
        <v/>
      </c>
      <c r="B4397" t="str">
        <f>IF(EXPORTACIONES!B4397="","",VLOOKUP(EXPORTACIONES!B4397,PERSONAS!$A$1:$B$59,2,FALSE))</f>
        <v/>
      </c>
      <c r="C4397" t="str">
        <f>IF(EXPORTACIONES!C4397="","",VLOOKUP(EXPORTACIONES!C4397,ACTIVIDADES!$A$1:$B$37,2,FALSE))</f>
        <v/>
      </c>
      <c r="D4397" t="str">
        <f>IF(EXPORTACIONES!D4397="","",EXPORTACIONES!D4397&amp;" -- "&amp;IF(EXPORTACIONES!E4397="","Actividad de "&amp;EXPORTACIONES!C4397,EXPORTACIONES!E4397))</f>
        <v/>
      </c>
      <c r="E4397" t="str">
        <f>IF(EXPORTACIONES!D4397="","",EXPORTACIONES!D4397)</f>
        <v/>
      </c>
      <c r="F4397">
        <f>EXPORTACIONES!F4397</f>
        <v>0</v>
      </c>
      <c r="K4397" t="str">
        <f t="shared" si="612"/>
        <v/>
      </c>
      <c r="M4397">
        <f t="shared" si="613"/>
        <v>0</v>
      </c>
      <c r="N4397" t="str">
        <f t="shared" si="614"/>
        <v/>
      </c>
      <c r="O4397" t="str">
        <f t="shared" si="615"/>
        <v/>
      </c>
      <c r="P4397" t="str">
        <f t="shared" si="616"/>
        <v/>
      </c>
      <c r="Q4397">
        <v>1</v>
      </c>
      <c r="R4397" t="str">
        <f t="shared" si="617"/>
        <v/>
      </c>
      <c r="S4397" t="str">
        <f t="shared" si="618"/>
        <v/>
      </c>
      <c r="T4397" t="str">
        <f t="shared" si="619"/>
        <v/>
      </c>
      <c r="U4397" t="str">
        <f t="shared" si="620"/>
        <v/>
      </c>
    </row>
    <row r="4398" spans="1:21" x14ac:dyDescent="0.25">
      <c r="A4398" s="6" t="str">
        <f>IF(EXPORTACIONES!A4398="","",EXPORTACIONES!A4398)</f>
        <v/>
      </c>
      <c r="B4398" t="str">
        <f>IF(EXPORTACIONES!B4398="","",VLOOKUP(EXPORTACIONES!B4398,PERSONAS!$A$1:$B$59,2,FALSE))</f>
        <v/>
      </c>
      <c r="C4398" t="str">
        <f>IF(EXPORTACIONES!C4398="","",VLOOKUP(EXPORTACIONES!C4398,ACTIVIDADES!$A$1:$B$37,2,FALSE))</f>
        <v/>
      </c>
      <c r="D4398" t="str">
        <f>IF(EXPORTACIONES!D4398="","",EXPORTACIONES!D4398&amp;" -- "&amp;IF(EXPORTACIONES!E4398="","Actividad de "&amp;EXPORTACIONES!C4398,EXPORTACIONES!E4398))</f>
        <v/>
      </c>
      <c r="E4398" t="str">
        <f>IF(EXPORTACIONES!D4398="","",EXPORTACIONES!D4398)</f>
        <v/>
      </c>
      <c r="F4398">
        <f>EXPORTACIONES!F4398</f>
        <v>0</v>
      </c>
      <c r="K4398" t="str">
        <f t="shared" si="612"/>
        <v/>
      </c>
      <c r="M4398">
        <f t="shared" si="613"/>
        <v>0</v>
      </c>
      <c r="N4398" t="str">
        <f t="shared" si="614"/>
        <v/>
      </c>
      <c r="O4398" t="str">
        <f t="shared" si="615"/>
        <v/>
      </c>
      <c r="P4398" t="str">
        <f t="shared" si="616"/>
        <v/>
      </c>
      <c r="Q4398">
        <v>1</v>
      </c>
      <c r="R4398" t="str">
        <f t="shared" si="617"/>
        <v/>
      </c>
      <c r="S4398" t="str">
        <f t="shared" si="618"/>
        <v/>
      </c>
      <c r="T4398" t="str">
        <f t="shared" si="619"/>
        <v/>
      </c>
      <c r="U4398" t="str">
        <f t="shared" si="620"/>
        <v/>
      </c>
    </row>
    <row r="4399" spans="1:21" x14ac:dyDescent="0.25">
      <c r="A4399" s="6" t="str">
        <f>IF(EXPORTACIONES!A4399="","",EXPORTACIONES!A4399)</f>
        <v/>
      </c>
      <c r="B4399" t="str">
        <f>IF(EXPORTACIONES!B4399="","",VLOOKUP(EXPORTACIONES!B4399,PERSONAS!$A$1:$B$59,2,FALSE))</f>
        <v/>
      </c>
      <c r="C4399" t="str">
        <f>IF(EXPORTACIONES!C4399="","",VLOOKUP(EXPORTACIONES!C4399,ACTIVIDADES!$A$1:$B$37,2,FALSE))</f>
        <v/>
      </c>
      <c r="D4399" t="str">
        <f>IF(EXPORTACIONES!D4399="","",EXPORTACIONES!D4399&amp;" -- "&amp;IF(EXPORTACIONES!E4399="","Actividad de "&amp;EXPORTACIONES!C4399,EXPORTACIONES!E4399))</f>
        <v/>
      </c>
      <c r="E4399" t="str">
        <f>IF(EXPORTACIONES!D4399="","",EXPORTACIONES!D4399)</f>
        <v/>
      </c>
      <c r="F4399">
        <f>EXPORTACIONES!F4399</f>
        <v>0</v>
      </c>
      <c r="K4399" t="str">
        <f t="shared" si="612"/>
        <v/>
      </c>
      <c r="M4399">
        <f t="shared" si="613"/>
        <v>0</v>
      </c>
      <c r="N4399" t="str">
        <f t="shared" si="614"/>
        <v/>
      </c>
      <c r="O4399" t="str">
        <f t="shared" si="615"/>
        <v/>
      </c>
      <c r="P4399" t="str">
        <f t="shared" si="616"/>
        <v/>
      </c>
      <c r="Q4399">
        <v>1</v>
      </c>
      <c r="R4399" t="str">
        <f t="shared" si="617"/>
        <v/>
      </c>
      <c r="S4399" t="str">
        <f t="shared" si="618"/>
        <v/>
      </c>
      <c r="T4399" t="str">
        <f t="shared" si="619"/>
        <v/>
      </c>
      <c r="U4399" t="str">
        <f t="shared" si="620"/>
        <v/>
      </c>
    </row>
    <row r="4400" spans="1:21" x14ac:dyDescent="0.25">
      <c r="A4400" s="6" t="str">
        <f>IF(EXPORTACIONES!A4400="","",EXPORTACIONES!A4400)</f>
        <v/>
      </c>
      <c r="B4400" t="str">
        <f>IF(EXPORTACIONES!B4400="","",VLOOKUP(EXPORTACIONES!B4400,PERSONAS!$A$1:$B$59,2,FALSE))</f>
        <v/>
      </c>
      <c r="C4400" t="str">
        <f>IF(EXPORTACIONES!C4400="","",VLOOKUP(EXPORTACIONES!C4400,ACTIVIDADES!$A$1:$B$37,2,FALSE))</f>
        <v/>
      </c>
      <c r="D4400" t="str">
        <f>IF(EXPORTACIONES!D4400="","",EXPORTACIONES!D4400&amp;" -- "&amp;IF(EXPORTACIONES!E4400="","Actividad de "&amp;EXPORTACIONES!C4400,EXPORTACIONES!E4400))</f>
        <v/>
      </c>
      <c r="E4400" t="str">
        <f>IF(EXPORTACIONES!D4400="","",EXPORTACIONES!D4400)</f>
        <v/>
      </c>
      <c r="F4400">
        <f>EXPORTACIONES!F4400</f>
        <v>0</v>
      </c>
      <c r="K4400" t="str">
        <f t="shared" si="612"/>
        <v/>
      </c>
      <c r="M4400">
        <f t="shared" si="613"/>
        <v>0</v>
      </c>
      <c r="N4400" t="str">
        <f t="shared" si="614"/>
        <v/>
      </c>
      <c r="O4400" t="str">
        <f t="shared" si="615"/>
        <v/>
      </c>
      <c r="P4400" t="str">
        <f t="shared" si="616"/>
        <v/>
      </c>
      <c r="Q4400">
        <v>1</v>
      </c>
      <c r="R4400" t="str">
        <f t="shared" si="617"/>
        <v/>
      </c>
      <c r="S4400" t="str">
        <f t="shared" si="618"/>
        <v/>
      </c>
      <c r="T4400" t="str">
        <f t="shared" si="619"/>
        <v/>
      </c>
      <c r="U4400" t="str">
        <f t="shared" si="620"/>
        <v/>
      </c>
    </row>
    <row r="4401" spans="1:21" x14ac:dyDescent="0.25">
      <c r="A4401" s="6" t="str">
        <f>IF(EXPORTACIONES!A4401="","",EXPORTACIONES!A4401)</f>
        <v/>
      </c>
      <c r="B4401" t="str">
        <f>IF(EXPORTACIONES!B4401="","",VLOOKUP(EXPORTACIONES!B4401,PERSONAS!$A$1:$B$59,2,FALSE))</f>
        <v/>
      </c>
      <c r="C4401" t="str">
        <f>IF(EXPORTACIONES!C4401="","",VLOOKUP(EXPORTACIONES!C4401,ACTIVIDADES!$A$1:$B$37,2,FALSE))</f>
        <v/>
      </c>
      <c r="D4401" t="str">
        <f>IF(EXPORTACIONES!D4401="","",EXPORTACIONES!D4401&amp;" -- "&amp;IF(EXPORTACIONES!E4401="","Actividad de "&amp;EXPORTACIONES!C4401,EXPORTACIONES!E4401))</f>
        <v/>
      </c>
      <c r="E4401" t="str">
        <f>IF(EXPORTACIONES!D4401="","",EXPORTACIONES!D4401)</f>
        <v/>
      </c>
      <c r="F4401">
        <f>EXPORTACIONES!F4401</f>
        <v>0</v>
      </c>
      <c r="K4401" t="str">
        <f t="shared" si="612"/>
        <v/>
      </c>
      <c r="M4401">
        <f t="shared" si="613"/>
        <v>0</v>
      </c>
      <c r="N4401" t="str">
        <f t="shared" si="614"/>
        <v/>
      </c>
      <c r="O4401" t="str">
        <f t="shared" si="615"/>
        <v/>
      </c>
      <c r="P4401" t="str">
        <f t="shared" si="616"/>
        <v/>
      </c>
      <c r="Q4401">
        <v>1</v>
      </c>
      <c r="R4401" t="str">
        <f t="shared" si="617"/>
        <v/>
      </c>
      <c r="S4401" t="str">
        <f t="shared" si="618"/>
        <v/>
      </c>
      <c r="T4401" t="str">
        <f t="shared" si="619"/>
        <v/>
      </c>
      <c r="U4401" t="str">
        <f t="shared" si="620"/>
        <v/>
      </c>
    </row>
    <row r="4402" spans="1:21" x14ac:dyDescent="0.25">
      <c r="A4402" s="6" t="str">
        <f>IF(EXPORTACIONES!A4402="","",EXPORTACIONES!A4402)</f>
        <v/>
      </c>
      <c r="B4402" t="str">
        <f>IF(EXPORTACIONES!B4402="","",VLOOKUP(EXPORTACIONES!B4402,PERSONAS!$A$1:$B$59,2,FALSE))</f>
        <v/>
      </c>
      <c r="C4402" t="str">
        <f>IF(EXPORTACIONES!C4402="","",VLOOKUP(EXPORTACIONES!C4402,ACTIVIDADES!$A$1:$B$37,2,FALSE))</f>
        <v/>
      </c>
      <c r="D4402" t="str">
        <f>IF(EXPORTACIONES!D4402="","",EXPORTACIONES!D4402&amp;" -- "&amp;IF(EXPORTACIONES!E4402="","Actividad de "&amp;EXPORTACIONES!C4402,EXPORTACIONES!E4402))</f>
        <v/>
      </c>
      <c r="E4402" t="str">
        <f>IF(EXPORTACIONES!D4402="","",EXPORTACIONES!D4402)</f>
        <v/>
      </c>
      <c r="F4402">
        <f>EXPORTACIONES!F4402</f>
        <v>0</v>
      </c>
      <c r="K4402" t="str">
        <f t="shared" si="612"/>
        <v/>
      </c>
      <c r="M4402">
        <f t="shared" si="613"/>
        <v>0</v>
      </c>
      <c r="N4402" t="str">
        <f t="shared" si="614"/>
        <v/>
      </c>
      <c r="O4402" t="str">
        <f t="shared" si="615"/>
        <v/>
      </c>
      <c r="P4402" t="str">
        <f t="shared" si="616"/>
        <v/>
      </c>
      <c r="Q4402">
        <v>1</v>
      </c>
      <c r="R4402" t="str">
        <f t="shared" si="617"/>
        <v/>
      </c>
      <c r="S4402" t="str">
        <f t="shared" si="618"/>
        <v/>
      </c>
      <c r="T4402" t="str">
        <f t="shared" si="619"/>
        <v/>
      </c>
      <c r="U4402" t="str">
        <f t="shared" si="620"/>
        <v/>
      </c>
    </row>
    <row r="4403" spans="1:21" x14ac:dyDescent="0.25">
      <c r="A4403" s="6" t="str">
        <f>IF(EXPORTACIONES!A4403="","",EXPORTACIONES!A4403)</f>
        <v/>
      </c>
      <c r="B4403" t="str">
        <f>IF(EXPORTACIONES!B4403="","",VLOOKUP(EXPORTACIONES!B4403,PERSONAS!$A$1:$B$59,2,FALSE))</f>
        <v/>
      </c>
      <c r="C4403" t="str">
        <f>IF(EXPORTACIONES!C4403="","",VLOOKUP(EXPORTACIONES!C4403,ACTIVIDADES!$A$1:$B$37,2,FALSE))</f>
        <v/>
      </c>
      <c r="D4403" t="str">
        <f>IF(EXPORTACIONES!D4403="","",EXPORTACIONES!D4403&amp;" -- "&amp;IF(EXPORTACIONES!E4403="","Actividad de "&amp;EXPORTACIONES!C4403,EXPORTACIONES!E4403))</f>
        <v/>
      </c>
      <c r="E4403" t="str">
        <f>IF(EXPORTACIONES!D4403="","",EXPORTACIONES!D4403)</f>
        <v/>
      </c>
      <c r="F4403">
        <f>EXPORTACIONES!F4403</f>
        <v>0</v>
      </c>
      <c r="K4403" t="str">
        <f t="shared" si="612"/>
        <v/>
      </c>
      <c r="M4403">
        <f t="shared" si="613"/>
        <v>0</v>
      </c>
      <c r="N4403" t="str">
        <f t="shared" si="614"/>
        <v/>
      </c>
      <c r="O4403" t="str">
        <f t="shared" si="615"/>
        <v/>
      </c>
      <c r="P4403" t="str">
        <f t="shared" si="616"/>
        <v/>
      </c>
      <c r="Q4403">
        <v>1</v>
      </c>
      <c r="R4403" t="str">
        <f t="shared" si="617"/>
        <v/>
      </c>
      <c r="S4403" t="str">
        <f t="shared" si="618"/>
        <v/>
      </c>
      <c r="T4403" t="str">
        <f t="shared" si="619"/>
        <v/>
      </c>
      <c r="U4403" t="str">
        <f t="shared" si="620"/>
        <v/>
      </c>
    </row>
    <row r="4404" spans="1:21" x14ac:dyDescent="0.25">
      <c r="A4404" s="6" t="str">
        <f>IF(EXPORTACIONES!A4404="","",EXPORTACIONES!A4404)</f>
        <v/>
      </c>
      <c r="B4404" t="str">
        <f>IF(EXPORTACIONES!B4404="","",VLOOKUP(EXPORTACIONES!B4404,PERSONAS!$A$1:$B$59,2,FALSE))</f>
        <v/>
      </c>
      <c r="C4404" t="str">
        <f>IF(EXPORTACIONES!C4404="","",VLOOKUP(EXPORTACIONES!C4404,ACTIVIDADES!$A$1:$B$37,2,FALSE))</f>
        <v/>
      </c>
      <c r="D4404" t="str">
        <f>IF(EXPORTACIONES!D4404="","",EXPORTACIONES!D4404&amp;" -- "&amp;IF(EXPORTACIONES!E4404="","Actividad de "&amp;EXPORTACIONES!C4404,EXPORTACIONES!E4404))</f>
        <v/>
      </c>
      <c r="E4404" t="str">
        <f>IF(EXPORTACIONES!D4404="","",EXPORTACIONES!D4404)</f>
        <v/>
      </c>
      <c r="F4404">
        <f>EXPORTACIONES!F4404</f>
        <v>0</v>
      </c>
      <c r="K4404" t="str">
        <f t="shared" si="612"/>
        <v/>
      </c>
      <c r="M4404">
        <f t="shared" si="613"/>
        <v>0</v>
      </c>
      <c r="N4404" t="str">
        <f t="shared" si="614"/>
        <v/>
      </c>
      <c r="O4404" t="str">
        <f t="shared" si="615"/>
        <v/>
      </c>
      <c r="P4404" t="str">
        <f t="shared" si="616"/>
        <v/>
      </c>
      <c r="Q4404">
        <v>1</v>
      </c>
      <c r="R4404" t="str">
        <f t="shared" si="617"/>
        <v/>
      </c>
      <c r="S4404" t="str">
        <f t="shared" si="618"/>
        <v/>
      </c>
      <c r="T4404" t="str">
        <f t="shared" si="619"/>
        <v/>
      </c>
      <c r="U4404" t="str">
        <f t="shared" si="620"/>
        <v/>
      </c>
    </row>
    <row r="4405" spans="1:21" x14ac:dyDescent="0.25">
      <c r="A4405" s="6" t="str">
        <f>IF(EXPORTACIONES!A4405="","",EXPORTACIONES!A4405)</f>
        <v/>
      </c>
      <c r="B4405" t="str">
        <f>IF(EXPORTACIONES!B4405="","",VLOOKUP(EXPORTACIONES!B4405,PERSONAS!$A$1:$B$59,2,FALSE))</f>
        <v/>
      </c>
      <c r="C4405" t="str">
        <f>IF(EXPORTACIONES!C4405="","",VLOOKUP(EXPORTACIONES!C4405,ACTIVIDADES!$A$1:$B$37,2,FALSE))</f>
        <v/>
      </c>
      <c r="D4405" t="str">
        <f>IF(EXPORTACIONES!D4405="","",EXPORTACIONES!D4405&amp;" -- "&amp;IF(EXPORTACIONES!E4405="","Actividad de "&amp;EXPORTACIONES!C4405,EXPORTACIONES!E4405))</f>
        <v/>
      </c>
      <c r="E4405" t="str">
        <f>IF(EXPORTACIONES!D4405="","",EXPORTACIONES!D4405)</f>
        <v/>
      </c>
      <c r="F4405">
        <f>EXPORTACIONES!F4405</f>
        <v>0</v>
      </c>
      <c r="K4405" t="str">
        <f t="shared" si="612"/>
        <v/>
      </c>
      <c r="M4405">
        <f t="shared" si="613"/>
        <v>0</v>
      </c>
      <c r="N4405" t="str">
        <f t="shared" si="614"/>
        <v/>
      </c>
      <c r="O4405" t="str">
        <f t="shared" si="615"/>
        <v/>
      </c>
      <c r="P4405" t="str">
        <f t="shared" si="616"/>
        <v/>
      </c>
      <c r="Q4405">
        <v>1</v>
      </c>
      <c r="R4405" t="str">
        <f t="shared" si="617"/>
        <v/>
      </c>
      <c r="S4405" t="str">
        <f t="shared" si="618"/>
        <v/>
      </c>
      <c r="T4405" t="str">
        <f t="shared" si="619"/>
        <v/>
      </c>
      <c r="U4405" t="str">
        <f t="shared" si="620"/>
        <v/>
      </c>
    </row>
    <row r="4406" spans="1:21" x14ac:dyDescent="0.25">
      <c r="A4406" s="6" t="str">
        <f>IF(EXPORTACIONES!A4406="","",EXPORTACIONES!A4406)</f>
        <v/>
      </c>
      <c r="B4406" t="str">
        <f>IF(EXPORTACIONES!B4406="","",VLOOKUP(EXPORTACIONES!B4406,PERSONAS!$A$1:$B$59,2,FALSE))</f>
        <v/>
      </c>
      <c r="C4406" t="str">
        <f>IF(EXPORTACIONES!C4406="","",VLOOKUP(EXPORTACIONES!C4406,ACTIVIDADES!$A$1:$B$37,2,FALSE))</f>
        <v/>
      </c>
      <c r="D4406" t="str">
        <f>IF(EXPORTACIONES!D4406="","",EXPORTACIONES!D4406&amp;" -- "&amp;IF(EXPORTACIONES!E4406="","Actividad de "&amp;EXPORTACIONES!C4406,EXPORTACIONES!E4406))</f>
        <v/>
      </c>
      <c r="E4406" t="str">
        <f>IF(EXPORTACIONES!D4406="","",EXPORTACIONES!D4406)</f>
        <v/>
      </c>
      <c r="F4406">
        <f>EXPORTACIONES!F4406</f>
        <v>0</v>
      </c>
      <c r="K4406" t="str">
        <f t="shared" si="612"/>
        <v/>
      </c>
      <c r="M4406">
        <f t="shared" si="613"/>
        <v>0</v>
      </c>
      <c r="N4406" t="str">
        <f t="shared" si="614"/>
        <v/>
      </c>
      <c r="O4406" t="str">
        <f t="shared" si="615"/>
        <v/>
      </c>
      <c r="P4406" t="str">
        <f t="shared" si="616"/>
        <v/>
      </c>
      <c r="Q4406">
        <v>1</v>
      </c>
      <c r="R4406" t="str">
        <f t="shared" si="617"/>
        <v/>
      </c>
      <c r="S4406" t="str">
        <f t="shared" si="618"/>
        <v/>
      </c>
      <c r="T4406" t="str">
        <f t="shared" si="619"/>
        <v/>
      </c>
      <c r="U4406" t="str">
        <f t="shared" si="620"/>
        <v/>
      </c>
    </row>
    <row r="4407" spans="1:21" x14ac:dyDescent="0.25">
      <c r="A4407" s="6" t="str">
        <f>IF(EXPORTACIONES!A4407="","",EXPORTACIONES!A4407)</f>
        <v/>
      </c>
      <c r="B4407" t="str">
        <f>IF(EXPORTACIONES!B4407="","",VLOOKUP(EXPORTACIONES!B4407,PERSONAS!$A$1:$B$59,2,FALSE))</f>
        <v/>
      </c>
      <c r="C4407" t="str">
        <f>IF(EXPORTACIONES!C4407="","",VLOOKUP(EXPORTACIONES!C4407,ACTIVIDADES!$A$1:$B$37,2,FALSE))</f>
        <v/>
      </c>
      <c r="D4407" t="str">
        <f>IF(EXPORTACIONES!D4407="","",EXPORTACIONES!D4407&amp;" -- "&amp;IF(EXPORTACIONES!E4407="","Actividad de "&amp;EXPORTACIONES!C4407,EXPORTACIONES!E4407))</f>
        <v/>
      </c>
      <c r="E4407" t="str">
        <f>IF(EXPORTACIONES!D4407="","",EXPORTACIONES!D4407)</f>
        <v/>
      </c>
      <c r="F4407">
        <f>EXPORTACIONES!F4407</f>
        <v>0</v>
      </c>
      <c r="K4407" t="str">
        <f t="shared" si="612"/>
        <v/>
      </c>
      <c r="M4407">
        <f t="shared" si="613"/>
        <v>0</v>
      </c>
      <c r="N4407" t="str">
        <f t="shared" si="614"/>
        <v/>
      </c>
      <c r="O4407" t="str">
        <f t="shared" si="615"/>
        <v/>
      </c>
      <c r="P4407" t="str">
        <f t="shared" si="616"/>
        <v/>
      </c>
      <c r="Q4407">
        <v>1</v>
      </c>
      <c r="R4407" t="str">
        <f t="shared" si="617"/>
        <v/>
      </c>
      <c r="S4407" t="str">
        <f t="shared" si="618"/>
        <v/>
      </c>
      <c r="T4407" t="str">
        <f t="shared" si="619"/>
        <v/>
      </c>
      <c r="U4407" t="str">
        <f t="shared" si="620"/>
        <v/>
      </c>
    </row>
    <row r="4408" spans="1:21" x14ac:dyDescent="0.25">
      <c r="A4408" s="6" t="str">
        <f>IF(EXPORTACIONES!A4408="","",EXPORTACIONES!A4408)</f>
        <v/>
      </c>
      <c r="B4408" t="str">
        <f>IF(EXPORTACIONES!B4408="","",VLOOKUP(EXPORTACIONES!B4408,PERSONAS!$A$1:$B$59,2,FALSE))</f>
        <v/>
      </c>
      <c r="C4408" t="str">
        <f>IF(EXPORTACIONES!C4408="","",VLOOKUP(EXPORTACIONES!C4408,ACTIVIDADES!$A$1:$B$37,2,FALSE))</f>
        <v/>
      </c>
      <c r="D4408" t="str">
        <f>IF(EXPORTACIONES!D4408="","",EXPORTACIONES!D4408&amp;" -- "&amp;IF(EXPORTACIONES!E4408="","Actividad de "&amp;EXPORTACIONES!C4408,EXPORTACIONES!E4408))</f>
        <v/>
      </c>
      <c r="E4408" t="str">
        <f>IF(EXPORTACIONES!D4408="","",EXPORTACIONES!D4408)</f>
        <v/>
      </c>
      <c r="F4408">
        <f>EXPORTACIONES!F4408</f>
        <v>0</v>
      </c>
      <c r="K4408" t="str">
        <f t="shared" si="612"/>
        <v/>
      </c>
      <c r="M4408">
        <f t="shared" si="613"/>
        <v>0</v>
      </c>
      <c r="N4408" t="str">
        <f t="shared" si="614"/>
        <v/>
      </c>
      <c r="O4408" t="str">
        <f t="shared" si="615"/>
        <v/>
      </c>
      <c r="P4408" t="str">
        <f t="shared" si="616"/>
        <v/>
      </c>
      <c r="Q4408">
        <v>1</v>
      </c>
      <c r="R4408" t="str">
        <f t="shared" si="617"/>
        <v/>
      </c>
      <c r="S4408" t="str">
        <f t="shared" si="618"/>
        <v/>
      </c>
      <c r="T4408" t="str">
        <f t="shared" si="619"/>
        <v/>
      </c>
      <c r="U4408" t="str">
        <f t="shared" si="620"/>
        <v/>
      </c>
    </row>
    <row r="4409" spans="1:21" x14ac:dyDescent="0.25">
      <c r="A4409" s="6" t="str">
        <f>IF(EXPORTACIONES!A4409="","",EXPORTACIONES!A4409)</f>
        <v/>
      </c>
      <c r="B4409" t="str">
        <f>IF(EXPORTACIONES!B4409="","",VLOOKUP(EXPORTACIONES!B4409,PERSONAS!$A$1:$B$59,2,FALSE))</f>
        <v/>
      </c>
      <c r="C4409" t="str">
        <f>IF(EXPORTACIONES!C4409="","",VLOOKUP(EXPORTACIONES!C4409,ACTIVIDADES!$A$1:$B$37,2,FALSE))</f>
        <v/>
      </c>
      <c r="D4409" t="str">
        <f>IF(EXPORTACIONES!D4409="","",EXPORTACIONES!D4409&amp;" -- "&amp;IF(EXPORTACIONES!E4409="","Actividad de "&amp;EXPORTACIONES!C4409,EXPORTACIONES!E4409))</f>
        <v/>
      </c>
      <c r="E4409" t="str">
        <f>IF(EXPORTACIONES!D4409="","",EXPORTACIONES!D4409)</f>
        <v/>
      </c>
      <c r="F4409">
        <f>EXPORTACIONES!F4409</f>
        <v>0</v>
      </c>
      <c r="K4409" t="str">
        <f t="shared" si="612"/>
        <v/>
      </c>
      <c r="M4409">
        <f t="shared" si="613"/>
        <v>0</v>
      </c>
      <c r="N4409" t="str">
        <f t="shared" si="614"/>
        <v/>
      </c>
      <c r="O4409" t="str">
        <f t="shared" si="615"/>
        <v/>
      </c>
      <c r="P4409" t="str">
        <f t="shared" si="616"/>
        <v/>
      </c>
      <c r="Q4409">
        <v>1</v>
      </c>
      <c r="R4409" t="str">
        <f t="shared" si="617"/>
        <v/>
      </c>
      <c r="S4409" t="str">
        <f t="shared" si="618"/>
        <v/>
      </c>
      <c r="T4409" t="str">
        <f t="shared" si="619"/>
        <v/>
      </c>
      <c r="U4409" t="str">
        <f t="shared" si="620"/>
        <v/>
      </c>
    </row>
    <row r="4410" spans="1:21" x14ac:dyDescent="0.25">
      <c r="A4410" s="6" t="str">
        <f>IF(EXPORTACIONES!A4410="","",EXPORTACIONES!A4410)</f>
        <v/>
      </c>
      <c r="B4410" t="str">
        <f>IF(EXPORTACIONES!B4410="","",VLOOKUP(EXPORTACIONES!B4410,PERSONAS!$A$1:$B$59,2,FALSE))</f>
        <v/>
      </c>
      <c r="C4410" t="str">
        <f>IF(EXPORTACIONES!C4410="","",VLOOKUP(EXPORTACIONES!C4410,ACTIVIDADES!$A$1:$B$37,2,FALSE))</f>
        <v/>
      </c>
      <c r="D4410" t="str">
        <f>IF(EXPORTACIONES!D4410="","",EXPORTACIONES!D4410&amp;" -- "&amp;IF(EXPORTACIONES!E4410="","Actividad de "&amp;EXPORTACIONES!C4410,EXPORTACIONES!E4410))</f>
        <v/>
      </c>
      <c r="E4410" t="str">
        <f>IF(EXPORTACIONES!D4410="","",EXPORTACIONES!D4410)</f>
        <v/>
      </c>
      <c r="F4410">
        <f>EXPORTACIONES!F4410</f>
        <v>0</v>
      </c>
      <c r="K4410" t="str">
        <f t="shared" si="612"/>
        <v/>
      </c>
      <c r="M4410">
        <f t="shared" si="613"/>
        <v>0</v>
      </c>
      <c r="N4410" t="str">
        <f t="shared" si="614"/>
        <v/>
      </c>
      <c r="O4410" t="str">
        <f t="shared" si="615"/>
        <v/>
      </c>
      <c r="P4410" t="str">
        <f t="shared" si="616"/>
        <v/>
      </c>
      <c r="Q4410">
        <v>1</v>
      </c>
      <c r="R4410" t="str">
        <f t="shared" si="617"/>
        <v/>
      </c>
      <c r="S4410" t="str">
        <f t="shared" si="618"/>
        <v/>
      </c>
      <c r="T4410" t="str">
        <f t="shared" si="619"/>
        <v/>
      </c>
      <c r="U4410" t="str">
        <f t="shared" si="620"/>
        <v/>
      </c>
    </row>
    <row r="4411" spans="1:21" x14ac:dyDescent="0.25">
      <c r="A4411" s="6" t="str">
        <f>IF(EXPORTACIONES!A4411="","",EXPORTACIONES!A4411)</f>
        <v/>
      </c>
      <c r="B4411" t="str">
        <f>IF(EXPORTACIONES!B4411="","",VLOOKUP(EXPORTACIONES!B4411,PERSONAS!$A$1:$B$59,2,FALSE))</f>
        <v/>
      </c>
      <c r="C4411" t="str">
        <f>IF(EXPORTACIONES!C4411="","",VLOOKUP(EXPORTACIONES!C4411,ACTIVIDADES!$A$1:$B$37,2,FALSE))</f>
        <v/>
      </c>
      <c r="D4411" t="str">
        <f>IF(EXPORTACIONES!D4411="","",EXPORTACIONES!D4411&amp;" -- "&amp;IF(EXPORTACIONES!E4411="","Actividad de "&amp;EXPORTACIONES!C4411,EXPORTACIONES!E4411))</f>
        <v/>
      </c>
      <c r="E4411" t="str">
        <f>IF(EXPORTACIONES!D4411="","",EXPORTACIONES!D4411)</f>
        <v/>
      </c>
      <c r="F4411">
        <f>EXPORTACIONES!F4411</f>
        <v>0</v>
      </c>
      <c r="K4411" t="str">
        <f t="shared" si="612"/>
        <v/>
      </c>
      <c r="M4411">
        <f t="shared" si="613"/>
        <v>0</v>
      </c>
      <c r="N4411" t="str">
        <f t="shared" si="614"/>
        <v/>
      </c>
      <c r="O4411" t="str">
        <f t="shared" si="615"/>
        <v/>
      </c>
      <c r="P4411" t="str">
        <f t="shared" si="616"/>
        <v/>
      </c>
      <c r="Q4411">
        <v>1</v>
      </c>
      <c r="R4411" t="str">
        <f t="shared" si="617"/>
        <v/>
      </c>
      <c r="S4411" t="str">
        <f t="shared" si="618"/>
        <v/>
      </c>
      <c r="T4411" t="str">
        <f t="shared" si="619"/>
        <v/>
      </c>
      <c r="U4411" t="str">
        <f t="shared" si="620"/>
        <v/>
      </c>
    </row>
    <row r="4412" spans="1:21" x14ac:dyDescent="0.25">
      <c r="A4412" s="6" t="str">
        <f>IF(EXPORTACIONES!A4412="","",EXPORTACIONES!A4412)</f>
        <v/>
      </c>
      <c r="B4412" t="str">
        <f>IF(EXPORTACIONES!B4412="","",VLOOKUP(EXPORTACIONES!B4412,PERSONAS!$A$1:$B$59,2,FALSE))</f>
        <v/>
      </c>
      <c r="C4412" t="str">
        <f>IF(EXPORTACIONES!C4412="","",VLOOKUP(EXPORTACIONES!C4412,ACTIVIDADES!$A$1:$B$37,2,FALSE))</f>
        <v/>
      </c>
      <c r="D4412" t="str">
        <f>IF(EXPORTACIONES!D4412="","",EXPORTACIONES!D4412&amp;" -- "&amp;IF(EXPORTACIONES!E4412="","Actividad de "&amp;EXPORTACIONES!C4412,EXPORTACIONES!E4412))</f>
        <v/>
      </c>
      <c r="E4412" t="str">
        <f>IF(EXPORTACIONES!D4412="","",EXPORTACIONES!D4412)</f>
        <v/>
      </c>
      <c r="F4412">
        <f>EXPORTACIONES!F4412</f>
        <v>0</v>
      </c>
      <c r="K4412" t="str">
        <f t="shared" si="612"/>
        <v/>
      </c>
      <c r="M4412">
        <f t="shared" si="613"/>
        <v>0</v>
      </c>
      <c r="N4412" t="str">
        <f t="shared" si="614"/>
        <v/>
      </c>
      <c r="O4412" t="str">
        <f t="shared" si="615"/>
        <v/>
      </c>
      <c r="P4412" t="str">
        <f t="shared" si="616"/>
        <v/>
      </c>
      <c r="Q4412">
        <v>1</v>
      </c>
      <c r="R4412" t="str">
        <f t="shared" si="617"/>
        <v/>
      </c>
      <c r="S4412" t="str">
        <f t="shared" si="618"/>
        <v/>
      </c>
      <c r="T4412" t="str">
        <f t="shared" si="619"/>
        <v/>
      </c>
      <c r="U4412" t="str">
        <f t="shared" si="620"/>
        <v/>
      </c>
    </row>
    <row r="4413" spans="1:21" x14ac:dyDescent="0.25">
      <c r="A4413" s="6" t="str">
        <f>IF(EXPORTACIONES!A4413="","",EXPORTACIONES!A4413)</f>
        <v/>
      </c>
      <c r="B4413" t="str">
        <f>IF(EXPORTACIONES!B4413="","",VLOOKUP(EXPORTACIONES!B4413,PERSONAS!$A$1:$B$59,2,FALSE))</f>
        <v/>
      </c>
      <c r="C4413" t="str">
        <f>IF(EXPORTACIONES!C4413="","",VLOOKUP(EXPORTACIONES!C4413,ACTIVIDADES!$A$1:$B$37,2,FALSE))</f>
        <v/>
      </c>
      <c r="D4413" t="str">
        <f>IF(EXPORTACIONES!D4413="","",EXPORTACIONES!D4413&amp;" -- "&amp;IF(EXPORTACIONES!E4413="","Actividad de "&amp;EXPORTACIONES!C4413,EXPORTACIONES!E4413))</f>
        <v/>
      </c>
      <c r="E4413" t="str">
        <f>IF(EXPORTACIONES!D4413="","",EXPORTACIONES!D4413)</f>
        <v/>
      </c>
      <c r="F4413">
        <f>EXPORTACIONES!F4413</f>
        <v>0</v>
      </c>
      <c r="K4413" t="str">
        <f t="shared" si="612"/>
        <v/>
      </c>
      <c r="M4413">
        <f t="shared" si="613"/>
        <v>0</v>
      </c>
      <c r="N4413" t="str">
        <f t="shared" si="614"/>
        <v/>
      </c>
      <c r="O4413" t="str">
        <f t="shared" si="615"/>
        <v/>
      </c>
      <c r="P4413" t="str">
        <f t="shared" si="616"/>
        <v/>
      </c>
      <c r="Q4413">
        <v>1</v>
      </c>
      <c r="R4413" t="str">
        <f t="shared" si="617"/>
        <v/>
      </c>
      <c r="S4413" t="str">
        <f t="shared" si="618"/>
        <v/>
      </c>
      <c r="T4413" t="str">
        <f t="shared" si="619"/>
        <v/>
      </c>
      <c r="U4413" t="str">
        <f t="shared" si="620"/>
        <v/>
      </c>
    </row>
    <row r="4414" spans="1:21" x14ac:dyDescent="0.25">
      <c r="A4414" s="6" t="str">
        <f>IF(EXPORTACIONES!A4414="","",EXPORTACIONES!A4414)</f>
        <v/>
      </c>
      <c r="B4414" t="str">
        <f>IF(EXPORTACIONES!B4414="","",VLOOKUP(EXPORTACIONES!B4414,PERSONAS!$A$1:$B$59,2,FALSE))</f>
        <v/>
      </c>
      <c r="C4414" t="str">
        <f>IF(EXPORTACIONES!C4414="","",VLOOKUP(EXPORTACIONES!C4414,ACTIVIDADES!$A$1:$B$37,2,FALSE))</f>
        <v/>
      </c>
      <c r="D4414" t="str">
        <f>IF(EXPORTACIONES!D4414="","",EXPORTACIONES!D4414&amp;" -- "&amp;IF(EXPORTACIONES!E4414="","Actividad de "&amp;EXPORTACIONES!C4414,EXPORTACIONES!E4414))</f>
        <v/>
      </c>
      <c r="E4414" t="str">
        <f>IF(EXPORTACIONES!D4414="","",EXPORTACIONES!D4414)</f>
        <v/>
      </c>
      <c r="F4414">
        <f>EXPORTACIONES!F4414</f>
        <v>0</v>
      </c>
      <c r="K4414" t="str">
        <f t="shared" si="612"/>
        <v/>
      </c>
      <c r="M4414">
        <f t="shared" si="613"/>
        <v>0</v>
      </c>
      <c r="N4414" t="str">
        <f t="shared" si="614"/>
        <v/>
      </c>
      <c r="O4414" t="str">
        <f t="shared" si="615"/>
        <v/>
      </c>
      <c r="P4414" t="str">
        <f t="shared" si="616"/>
        <v/>
      </c>
      <c r="Q4414">
        <v>1</v>
      </c>
      <c r="R4414" t="str">
        <f t="shared" si="617"/>
        <v/>
      </c>
      <c r="S4414" t="str">
        <f t="shared" si="618"/>
        <v/>
      </c>
      <c r="T4414" t="str">
        <f t="shared" si="619"/>
        <v/>
      </c>
      <c r="U4414" t="str">
        <f t="shared" si="620"/>
        <v/>
      </c>
    </row>
    <row r="4415" spans="1:21" x14ac:dyDescent="0.25">
      <c r="A4415" s="6" t="str">
        <f>IF(EXPORTACIONES!A4415="","",EXPORTACIONES!A4415)</f>
        <v/>
      </c>
      <c r="B4415" t="str">
        <f>IF(EXPORTACIONES!B4415="","",VLOOKUP(EXPORTACIONES!B4415,PERSONAS!$A$1:$B$59,2,FALSE))</f>
        <v/>
      </c>
      <c r="C4415" t="str">
        <f>IF(EXPORTACIONES!C4415="","",VLOOKUP(EXPORTACIONES!C4415,ACTIVIDADES!$A$1:$B$37,2,FALSE))</f>
        <v/>
      </c>
      <c r="D4415" t="str">
        <f>IF(EXPORTACIONES!D4415="","",EXPORTACIONES!D4415&amp;" -- "&amp;IF(EXPORTACIONES!E4415="","Actividad de "&amp;EXPORTACIONES!C4415,EXPORTACIONES!E4415))</f>
        <v/>
      </c>
      <c r="E4415" t="str">
        <f>IF(EXPORTACIONES!D4415="","",EXPORTACIONES!D4415)</f>
        <v/>
      </c>
      <c r="F4415">
        <f>EXPORTACIONES!F4415</f>
        <v>0</v>
      </c>
      <c r="K4415" t="str">
        <f t="shared" si="612"/>
        <v/>
      </c>
      <c r="M4415">
        <f t="shared" si="613"/>
        <v>0</v>
      </c>
      <c r="N4415" t="str">
        <f t="shared" si="614"/>
        <v/>
      </c>
      <c r="O4415" t="str">
        <f t="shared" si="615"/>
        <v/>
      </c>
      <c r="P4415" t="str">
        <f t="shared" si="616"/>
        <v/>
      </c>
      <c r="Q4415">
        <v>1</v>
      </c>
      <c r="R4415" t="str">
        <f t="shared" si="617"/>
        <v/>
      </c>
      <c r="S4415" t="str">
        <f t="shared" si="618"/>
        <v/>
      </c>
      <c r="T4415" t="str">
        <f t="shared" si="619"/>
        <v/>
      </c>
      <c r="U4415" t="str">
        <f t="shared" si="620"/>
        <v/>
      </c>
    </row>
    <row r="4416" spans="1:21" x14ac:dyDescent="0.25">
      <c r="A4416" s="6" t="str">
        <f>IF(EXPORTACIONES!A4416="","",EXPORTACIONES!A4416)</f>
        <v/>
      </c>
      <c r="B4416" t="str">
        <f>IF(EXPORTACIONES!B4416="","",VLOOKUP(EXPORTACIONES!B4416,PERSONAS!$A$1:$B$59,2,FALSE))</f>
        <v/>
      </c>
      <c r="C4416" t="str">
        <f>IF(EXPORTACIONES!C4416="","",VLOOKUP(EXPORTACIONES!C4416,ACTIVIDADES!$A$1:$B$37,2,FALSE))</f>
        <v/>
      </c>
      <c r="D4416" t="str">
        <f>IF(EXPORTACIONES!D4416="","",EXPORTACIONES!D4416&amp;" -- "&amp;IF(EXPORTACIONES!E4416="","Actividad de "&amp;EXPORTACIONES!C4416,EXPORTACIONES!E4416))</f>
        <v/>
      </c>
      <c r="E4416" t="str">
        <f>IF(EXPORTACIONES!D4416="","",EXPORTACIONES!D4416)</f>
        <v/>
      </c>
      <c r="F4416">
        <f>EXPORTACIONES!F4416</f>
        <v>0</v>
      </c>
      <c r="K4416" t="str">
        <f t="shared" si="612"/>
        <v/>
      </c>
      <c r="M4416">
        <f t="shared" si="613"/>
        <v>0</v>
      </c>
      <c r="N4416" t="str">
        <f t="shared" si="614"/>
        <v/>
      </c>
      <c r="O4416" t="str">
        <f t="shared" si="615"/>
        <v/>
      </c>
      <c r="P4416" t="str">
        <f t="shared" si="616"/>
        <v/>
      </c>
      <c r="Q4416">
        <v>1</v>
      </c>
      <c r="R4416" t="str">
        <f t="shared" si="617"/>
        <v/>
      </c>
      <c r="S4416" t="str">
        <f t="shared" si="618"/>
        <v/>
      </c>
      <c r="T4416" t="str">
        <f t="shared" si="619"/>
        <v/>
      </c>
      <c r="U4416" t="str">
        <f t="shared" si="620"/>
        <v/>
      </c>
    </row>
    <row r="4417" spans="1:21" x14ac:dyDescent="0.25">
      <c r="A4417" s="6" t="str">
        <f>IF(EXPORTACIONES!A4417="","",EXPORTACIONES!A4417)</f>
        <v/>
      </c>
      <c r="B4417" t="str">
        <f>IF(EXPORTACIONES!B4417="","",VLOOKUP(EXPORTACIONES!B4417,PERSONAS!$A$1:$B$59,2,FALSE))</f>
        <v/>
      </c>
      <c r="C4417" t="str">
        <f>IF(EXPORTACIONES!C4417="","",VLOOKUP(EXPORTACIONES!C4417,ACTIVIDADES!$A$1:$B$37,2,FALSE))</f>
        <v/>
      </c>
      <c r="D4417" t="str">
        <f>IF(EXPORTACIONES!D4417="","",EXPORTACIONES!D4417&amp;" -- "&amp;IF(EXPORTACIONES!E4417="","Actividad de "&amp;EXPORTACIONES!C4417,EXPORTACIONES!E4417))</f>
        <v/>
      </c>
      <c r="E4417" t="str">
        <f>IF(EXPORTACIONES!D4417="","",EXPORTACIONES!D4417)</f>
        <v/>
      </c>
      <c r="F4417">
        <f>EXPORTACIONES!F4417</f>
        <v>0</v>
      </c>
      <c r="K4417" t="str">
        <f t="shared" si="612"/>
        <v/>
      </c>
      <c r="M4417">
        <f t="shared" si="613"/>
        <v>0</v>
      </c>
      <c r="N4417" t="str">
        <f t="shared" si="614"/>
        <v/>
      </c>
      <c r="O4417" t="str">
        <f t="shared" si="615"/>
        <v/>
      </c>
      <c r="P4417" t="str">
        <f t="shared" si="616"/>
        <v/>
      </c>
      <c r="Q4417">
        <v>1</v>
      </c>
      <c r="R4417" t="str">
        <f t="shared" si="617"/>
        <v/>
      </c>
      <c r="S4417" t="str">
        <f t="shared" si="618"/>
        <v/>
      </c>
      <c r="T4417" t="str">
        <f t="shared" si="619"/>
        <v/>
      </c>
      <c r="U4417" t="str">
        <f t="shared" si="620"/>
        <v/>
      </c>
    </row>
    <row r="4418" spans="1:21" x14ac:dyDescent="0.25">
      <c r="A4418" s="6" t="str">
        <f>IF(EXPORTACIONES!A4418="","",EXPORTACIONES!A4418)</f>
        <v/>
      </c>
      <c r="B4418" t="str">
        <f>IF(EXPORTACIONES!B4418="","",VLOOKUP(EXPORTACIONES!B4418,PERSONAS!$A$1:$B$59,2,FALSE))</f>
        <v/>
      </c>
      <c r="C4418" t="str">
        <f>IF(EXPORTACIONES!C4418="","",VLOOKUP(EXPORTACIONES!C4418,ACTIVIDADES!$A$1:$B$37,2,FALSE))</f>
        <v/>
      </c>
      <c r="D4418" t="str">
        <f>IF(EXPORTACIONES!D4418="","",EXPORTACIONES!D4418&amp;" -- "&amp;IF(EXPORTACIONES!E4418="","Actividad de "&amp;EXPORTACIONES!C4418,EXPORTACIONES!E4418))</f>
        <v/>
      </c>
      <c r="E4418" t="str">
        <f>IF(EXPORTACIONES!D4418="","",EXPORTACIONES!D4418)</f>
        <v/>
      </c>
      <c r="F4418">
        <f>EXPORTACIONES!F4418</f>
        <v>0</v>
      </c>
      <c r="K4418" t="str">
        <f t="shared" si="612"/>
        <v/>
      </c>
      <c r="M4418">
        <f t="shared" si="613"/>
        <v>0</v>
      </c>
      <c r="N4418" t="str">
        <f t="shared" si="614"/>
        <v/>
      </c>
      <c r="O4418" t="str">
        <f t="shared" si="615"/>
        <v/>
      </c>
      <c r="P4418" t="str">
        <f t="shared" si="616"/>
        <v/>
      </c>
      <c r="Q4418">
        <v>1</v>
      </c>
      <c r="R4418" t="str">
        <f t="shared" si="617"/>
        <v/>
      </c>
      <c r="S4418" t="str">
        <f t="shared" si="618"/>
        <v/>
      </c>
      <c r="T4418" t="str">
        <f t="shared" si="619"/>
        <v/>
      </c>
      <c r="U4418" t="str">
        <f t="shared" si="620"/>
        <v/>
      </c>
    </row>
    <row r="4419" spans="1:21" x14ac:dyDescent="0.25">
      <c r="A4419" s="6" t="str">
        <f>IF(EXPORTACIONES!A4419="","",EXPORTACIONES!A4419)</f>
        <v/>
      </c>
      <c r="B4419" t="str">
        <f>IF(EXPORTACIONES!B4419="","",VLOOKUP(EXPORTACIONES!B4419,PERSONAS!$A$1:$B$59,2,FALSE))</f>
        <v/>
      </c>
      <c r="C4419" t="str">
        <f>IF(EXPORTACIONES!C4419="","",VLOOKUP(EXPORTACIONES!C4419,ACTIVIDADES!$A$1:$B$37,2,FALSE))</f>
        <v/>
      </c>
      <c r="D4419" t="str">
        <f>IF(EXPORTACIONES!D4419="","",EXPORTACIONES!D4419&amp;" -- "&amp;IF(EXPORTACIONES!E4419="","Actividad de "&amp;EXPORTACIONES!C4419,EXPORTACIONES!E4419))</f>
        <v/>
      </c>
      <c r="E4419" t="str">
        <f>IF(EXPORTACIONES!D4419="","",EXPORTACIONES!D4419)</f>
        <v/>
      </c>
      <c r="F4419">
        <f>EXPORTACIONES!F4419</f>
        <v>0</v>
      </c>
      <c r="K4419" t="str">
        <f t="shared" ref="K4419:K4482" si="621">T4419</f>
        <v/>
      </c>
      <c r="M4419">
        <f t="shared" ref="M4419:M4482" si="622">(LEN(E4419)-LEN(SUBSTITUTE(E4419,"#","")))/LEN("#")</f>
        <v>0</v>
      </c>
      <c r="N4419" t="str">
        <f t="shared" ref="N4419:N4482" si="623">IFERROR(SUBSTITUTE(E4419,"#","@",M4419),"")</f>
        <v/>
      </c>
      <c r="O4419" t="str">
        <f t="shared" ref="O4419:O4482" si="624">IFERROR(LEN(N4419)-FIND("@",N4419),"")</f>
        <v/>
      </c>
      <c r="P4419" t="str">
        <f t="shared" ref="P4419:P4482" si="625">IFERROR(RIGHT(N4419,O4419),"")</f>
        <v/>
      </c>
      <c r="Q4419">
        <v>1</v>
      </c>
      <c r="R4419" t="str">
        <f t="shared" ref="R4419:R4482" si="626">IFERROR(SUBSTITUTE(P4419,":","@",Q4419),"")</f>
        <v/>
      </c>
      <c r="S4419" t="str">
        <f t="shared" ref="S4419:S4482" si="627">IFERROR(FIND("@",R4419),"")</f>
        <v/>
      </c>
      <c r="T4419" t="str">
        <f t="shared" ref="T4419:T4482" si="628">IFERROR(LEFT(R4419,S4419-1),"")</f>
        <v/>
      </c>
      <c r="U4419" t="str">
        <f t="shared" ref="U4419:U4482" si="629">IFERROR(RIGHT(R4419,LEN(R4419)-(S4419)),"")</f>
        <v/>
      </c>
    </row>
    <row r="4420" spans="1:21" x14ac:dyDescent="0.25">
      <c r="A4420" s="6" t="str">
        <f>IF(EXPORTACIONES!A4420="","",EXPORTACIONES!A4420)</f>
        <v/>
      </c>
      <c r="B4420" t="str">
        <f>IF(EXPORTACIONES!B4420="","",VLOOKUP(EXPORTACIONES!B4420,PERSONAS!$A$1:$B$59,2,FALSE))</f>
        <v/>
      </c>
      <c r="C4420" t="str">
        <f>IF(EXPORTACIONES!C4420="","",VLOOKUP(EXPORTACIONES!C4420,ACTIVIDADES!$A$1:$B$37,2,FALSE))</f>
        <v/>
      </c>
      <c r="D4420" t="str">
        <f>IF(EXPORTACIONES!D4420="","",EXPORTACIONES!D4420&amp;" -- "&amp;IF(EXPORTACIONES!E4420="","Actividad de "&amp;EXPORTACIONES!C4420,EXPORTACIONES!E4420))</f>
        <v/>
      </c>
      <c r="E4420" t="str">
        <f>IF(EXPORTACIONES!D4420="","",EXPORTACIONES!D4420)</f>
        <v/>
      </c>
      <c r="F4420">
        <f>EXPORTACIONES!F4420</f>
        <v>0</v>
      </c>
      <c r="K4420" t="str">
        <f t="shared" si="621"/>
        <v/>
      </c>
      <c r="M4420">
        <f t="shared" si="622"/>
        <v>0</v>
      </c>
      <c r="N4420" t="str">
        <f t="shared" si="623"/>
        <v/>
      </c>
      <c r="O4420" t="str">
        <f t="shared" si="624"/>
        <v/>
      </c>
      <c r="P4420" t="str">
        <f t="shared" si="625"/>
        <v/>
      </c>
      <c r="Q4420">
        <v>1</v>
      </c>
      <c r="R4420" t="str">
        <f t="shared" si="626"/>
        <v/>
      </c>
      <c r="S4420" t="str">
        <f t="shared" si="627"/>
        <v/>
      </c>
      <c r="T4420" t="str">
        <f t="shared" si="628"/>
        <v/>
      </c>
      <c r="U4420" t="str">
        <f t="shared" si="629"/>
        <v/>
      </c>
    </row>
    <row r="4421" spans="1:21" x14ac:dyDescent="0.25">
      <c r="A4421" s="6" t="str">
        <f>IF(EXPORTACIONES!A4421="","",EXPORTACIONES!A4421)</f>
        <v/>
      </c>
      <c r="B4421" t="str">
        <f>IF(EXPORTACIONES!B4421="","",VLOOKUP(EXPORTACIONES!B4421,PERSONAS!$A$1:$B$59,2,FALSE))</f>
        <v/>
      </c>
      <c r="C4421" t="str">
        <f>IF(EXPORTACIONES!C4421="","",VLOOKUP(EXPORTACIONES!C4421,ACTIVIDADES!$A$1:$B$37,2,FALSE))</f>
        <v/>
      </c>
      <c r="D4421" t="str">
        <f>IF(EXPORTACIONES!D4421="","",EXPORTACIONES!D4421&amp;" -- "&amp;IF(EXPORTACIONES!E4421="","Actividad de "&amp;EXPORTACIONES!C4421,EXPORTACIONES!E4421))</f>
        <v/>
      </c>
      <c r="E4421" t="str">
        <f>IF(EXPORTACIONES!D4421="","",EXPORTACIONES!D4421)</f>
        <v/>
      </c>
      <c r="F4421">
        <f>EXPORTACIONES!F4421</f>
        <v>0</v>
      </c>
      <c r="K4421" t="str">
        <f t="shared" si="621"/>
        <v/>
      </c>
      <c r="M4421">
        <f t="shared" si="622"/>
        <v>0</v>
      </c>
      <c r="N4421" t="str">
        <f t="shared" si="623"/>
        <v/>
      </c>
      <c r="O4421" t="str">
        <f t="shared" si="624"/>
        <v/>
      </c>
      <c r="P4421" t="str">
        <f t="shared" si="625"/>
        <v/>
      </c>
      <c r="Q4421">
        <v>1</v>
      </c>
      <c r="R4421" t="str">
        <f t="shared" si="626"/>
        <v/>
      </c>
      <c r="S4421" t="str">
        <f t="shared" si="627"/>
        <v/>
      </c>
      <c r="T4421" t="str">
        <f t="shared" si="628"/>
        <v/>
      </c>
      <c r="U4421" t="str">
        <f t="shared" si="629"/>
        <v/>
      </c>
    </row>
    <row r="4422" spans="1:21" x14ac:dyDescent="0.25">
      <c r="A4422" s="6" t="str">
        <f>IF(EXPORTACIONES!A4422="","",EXPORTACIONES!A4422)</f>
        <v/>
      </c>
      <c r="B4422" t="str">
        <f>IF(EXPORTACIONES!B4422="","",VLOOKUP(EXPORTACIONES!B4422,PERSONAS!$A$1:$B$59,2,FALSE))</f>
        <v/>
      </c>
      <c r="C4422" t="str">
        <f>IF(EXPORTACIONES!C4422="","",VLOOKUP(EXPORTACIONES!C4422,ACTIVIDADES!$A$1:$B$37,2,FALSE))</f>
        <v/>
      </c>
      <c r="D4422" t="str">
        <f>IF(EXPORTACIONES!D4422="","",EXPORTACIONES!D4422&amp;" -- "&amp;IF(EXPORTACIONES!E4422="","Actividad de "&amp;EXPORTACIONES!C4422,EXPORTACIONES!E4422))</f>
        <v/>
      </c>
      <c r="E4422" t="str">
        <f>IF(EXPORTACIONES!D4422="","",EXPORTACIONES!D4422)</f>
        <v/>
      </c>
      <c r="F4422">
        <f>EXPORTACIONES!F4422</f>
        <v>0</v>
      </c>
      <c r="K4422" t="str">
        <f t="shared" si="621"/>
        <v/>
      </c>
      <c r="M4422">
        <f t="shared" si="622"/>
        <v>0</v>
      </c>
      <c r="N4422" t="str">
        <f t="shared" si="623"/>
        <v/>
      </c>
      <c r="O4422" t="str">
        <f t="shared" si="624"/>
        <v/>
      </c>
      <c r="P4422" t="str">
        <f t="shared" si="625"/>
        <v/>
      </c>
      <c r="Q4422">
        <v>1</v>
      </c>
      <c r="R4422" t="str">
        <f t="shared" si="626"/>
        <v/>
      </c>
      <c r="S4422" t="str">
        <f t="shared" si="627"/>
        <v/>
      </c>
      <c r="T4422" t="str">
        <f t="shared" si="628"/>
        <v/>
      </c>
      <c r="U4422" t="str">
        <f t="shared" si="629"/>
        <v/>
      </c>
    </row>
    <row r="4423" spans="1:21" x14ac:dyDescent="0.25">
      <c r="A4423" s="6" t="str">
        <f>IF(EXPORTACIONES!A4423="","",EXPORTACIONES!A4423)</f>
        <v/>
      </c>
      <c r="B4423" t="str">
        <f>IF(EXPORTACIONES!B4423="","",VLOOKUP(EXPORTACIONES!B4423,PERSONAS!$A$1:$B$59,2,FALSE))</f>
        <v/>
      </c>
      <c r="C4423" t="str">
        <f>IF(EXPORTACIONES!C4423="","",VLOOKUP(EXPORTACIONES!C4423,ACTIVIDADES!$A$1:$B$37,2,FALSE))</f>
        <v/>
      </c>
      <c r="D4423" t="str">
        <f>IF(EXPORTACIONES!D4423="","",EXPORTACIONES!D4423&amp;" -- "&amp;IF(EXPORTACIONES!E4423="","Actividad de "&amp;EXPORTACIONES!C4423,EXPORTACIONES!E4423))</f>
        <v/>
      </c>
      <c r="E4423" t="str">
        <f>IF(EXPORTACIONES!D4423="","",EXPORTACIONES!D4423)</f>
        <v/>
      </c>
      <c r="F4423">
        <f>EXPORTACIONES!F4423</f>
        <v>0</v>
      </c>
      <c r="K4423" t="str">
        <f t="shared" si="621"/>
        <v/>
      </c>
      <c r="M4423">
        <f t="shared" si="622"/>
        <v>0</v>
      </c>
      <c r="N4423" t="str">
        <f t="shared" si="623"/>
        <v/>
      </c>
      <c r="O4423" t="str">
        <f t="shared" si="624"/>
        <v/>
      </c>
      <c r="P4423" t="str">
        <f t="shared" si="625"/>
        <v/>
      </c>
      <c r="Q4423">
        <v>1</v>
      </c>
      <c r="R4423" t="str">
        <f t="shared" si="626"/>
        <v/>
      </c>
      <c r="S4423" t="str">
        <f t="shared" si="627"/>
        <v/>
      </c>
      <c r="T4423" t="str">
        <f t="shared" si="628"/>
        <v/>
      </c>
      <c r="U4423" t="str">
        <f t="shared" si="629"/>
        <v/>
      </c>
    </row>
    <row r="4424" spans="1:21" x14ac:dyDescent="0.25">
      <c r="A4424" s="6" t="str">
        <f>IF(EXPORTACIONES!A4424="","",EXPORTACIONES!A4424)</f>
        <v/>
      </c>
      <c r="B4424" t="str">
        <f>IF(EXPORTACIONES!B4424="","",VLOOKUP(EXPORTACIONES!B4424,PERSONAS!$A$1:$B$59,2,FALSE))</f>
        <v/>
      </c>
      <c r="C4424" t="str">
        <f>IF(EXPORTACIONES!C4424="","",VLOOKUP(EXPORTACIONES!C4424,ACTIVIDADES!$A$1:$B$37,2,FALSE))</f>
        <v/>
      </c>
      <c r="D4424" t="str">
        <f>IF(EXPORTACIONES!D4424="","",EXPORTACIONES!D4424&amp;" -- "&amp;IF(EXPORTACIONES!E4424="","Actividad de "&amp;EXPORTACIONES!C4424,EXPORTACIONES!E4424))</f>
        <v/>
      </c>
      <c r="E4424" t="str">
        <f>IF(EXPORTACIONES!D4424="","",EXPORTACIONES!D4424)</f>
        <v/>
      </c>
      <c r="F4424">
        <f>EXPORTACIONES!F4424</f>
        <v>0</v>
      </c>
      <c r="K4424" t="str">
        <f t="shared" si="621"/>
        <v/>
      </c>
      <c r="M4424">
        <f t="shared" si="622"/>
        <v>0</v>
      </c>
      <c r="N4424" t="str">
        <f t="shared" si="623"/>
        <v/>
      </c>
      <c r="O4424" t="str">
        <f t="shared" si="624"/>
        <v/>
      </c>
      <c r="P4424" t="str">
        <f t="shared" si="625"/>
        <v/>
      </c>
      <c r="Q4424">
        <v>1</v>
      </c>
      <c r="R4424" t="str">
        <f t="shared" si="626"/>
        <v/>
      </c>
      <c r="S4424" t="str">
        <f t="shared" si="627"/>
        <v/>
      </c>
      <c r="T4424" t="str">
        <f t="shared" si="628"/>
        <v/>
      </c>
      <c r="U4424" t="str">
        <f t="shared" si="629"/>
        <v/>
      </c>
    </row>
    <row r="4425" spans="1:21" x14ac:dyDescent="0.25">
      <c r="A4425" s="6" t="str">
        <f>IF(EXPORTACIONES!A4425="","",EXPORTACIONES!A4425)</f>
        <v/>
      </c>
      <c r="B4425" t="str">
        <f>IF(EXPORTACIONES!B4425="","",VLOOKUP(EXPORTACIONES!B4425,PERSONAS!$A$1:$B$59,2,FALSE))</f>
        <v/>
      </c>
      <c r="C4425" t="str">
        <f>IF(EXPORTACIONES!C4425="","",VLOOKUP(EXPORTACIONES!C4425,ACTIVIDADES!$A$1:$B$37,2,FALSE))</f>
        <v/>
      </c>
      <c r="D4425" t="str">
        <f>IF(EXPORTACIONES!D4425="","",EXPORTACIONES!D4425&amp;" -- "&amp;IF(EXPORTACIONES!E4425="","Actividad de "&amp;EXPORTACIONES!C4425,EXPORTACIONES!E4425))</f>
        <v/>
      </c>
      <c r="E4425" t="str">
        <f>IF(EXPORTACIONES!D4425="","",EXPORTACIONES!D4425)</f>
        <v/>
      </c>
      <c r="F4425">
        <f>EXPORTACIONES!F4425</f>
        <v>0</v>
      </c>
      <c r="K4425" t="str">
        <f t="shared" si="621"/>
        <v/>
      </c>
      <c r="M4425">
        <f t="shared" si="622"/>
        <v>0</v>
      </c>
      <c r="N4425" t="str">
        <f t="shared" si="623"/>
        <v/>
      </c>
      <c r="O4425" t="str">
        <f t="shared" si="624"/>
        <v/>
      </c>
      <c r="P4425" t="str">
        <f t="shared" si="625"/>
        <v/>
      </c>
      <c r="Q4425">
        <v>1</v>
      </c>
      <c r="R4425" t="str">
        <f t="shared" si="626"/>
        <v/>
      </c>
      <c r="S4425" t="str">
        <f t="shared" si="627"/>
        <v/>
      </c>
      <c r="T4425" t="str">
        <f t="shared" si="628"/>
        <v/>
      </c>
      <c r="U4425" t="str">
        <f t="shared" si="629"/>
        <v/>
      </c>
    </row>
    <row r="4426" spans="1:21" x14ac:dyDescent="0.25">
      <c r="A4426" s="6" t="str">
        <f>IF(EXPORTACIONES!A4426="","",EXPORTACIONES!A4426)</f>
        <v/>
      </c>
      <c r="B4426" t="str">
        <f>IF(EXPORTACIONES!B4426="","",VLOOKUP(EXPORTACIONES!B4426,PERSONAS!$A$1:$B$59,2,FALSE))</f>
        <v/>
      </c>
      <c r="C4426" t="str">
        <f>IF(EXPORTACIONES!C4426="","",VLOOKUP(EXPORTACIONES!C4426,ACTIVIDADES!$A$1:$B$37,2,FALSE))</f>
        <v/>
      </c>
      <c r="D4426" t="str">
        <f>IF(EXPORTACIONES!D4426="","",EXPORTACIONES!D4426&amp;" -- "&amp;IF(EXPORTACIONES!E4426="","Actividad de "&amp;EXPORTACIONES!C4426,EXPORTACIONES!E4426))</f>
        <v/>
      </c>
      <c r="E4426" t="str">
        <f>IF(EXPORTACIONES!D4426="","",EXPORTACIONES!D4426)</f>
        <v/>
      </c>
      <c r="F4426">
        <f>EXPORTACIONES!F4426</f>
        <v>0</v>
      </c>
      <c r="K4426" t="str">
        <f t="shared" si="621"/>
        <v/>
      </c>
      <c r="M4426">
        <f t="shared" si="622"/>
        <v>0</v>
      </c>
      <c r="N4426" t="str">
        <f t="shared" si="623"/>
        <v/>
      </c>
      <c r="O4426" t="str">
        <f t="shared" si="624"/>
        <v/>
      </c>
      <c r="P4426" t="str">
        <f t="shared" si="625"/>
        <v/>
      </c>
      <c r="Q4426">
        <v>1</v>
      </c>
      <c r="R4426" t="str">
        <f t="shared" si="626"/>
        <v/>
      </c>
      <c r="S4426" t="str">
        <f t="shared" si="627"/>
        <v/>
      </c>
      <c r="T4426" t="str">
        <f t="shared" si="628"/>
        <v/>
      </c>
      <c r="U4426" t="str">
        <f t="shared" si="629"/>
        <v/>
      </c>
    </row>
    <row r="4427" spans="1:21" x14ac:dyDescent="0.25">
      <c r="A4427" s="6" t="str">
        <f>IF(EXPORTACIONES!A4427="","",EXPORTACIONES!A4427)</f>
        <v/>
      </c>
      <c r="B4427" t="str">
        <f>IF(EXPORTACIONES!B4427="","",VLOOKUP(EXPORTACIONES!B4427,PERSONAS!$A$1:$B$59,2,FALSE))</f>
        <v/>
      </c>
      <c r="C4427" t="str">
        <f>IF(EXPORTACIONES!C4427="","",VLOOKUP(EXPORTACIONES!C4427,ACTIVIDADES!$A$1:$B$37,2,FALSE))</f>
        <v/>
      </c>
      <c r="D4427" t="str">
        <f>IF(EXPORTACIONES!D4427="","",EXPORTACIONES!D4427&amp;" -- "&amp;IF(EXPORTACIONES!E4427="","Actividad de "&amp;EXPORTACIONES!C4427,EXPORTACIONES!E4427))</f>
        <v/>
      </c>
      <c r="E4427" t="str">
        <f>IF(EXPORTACIONES!D4427="","",EXPORTACIONES!D4427)</f>
        <v/>
      </c>
      <c r="F4427">
        <f>EXPORTACIONES!F4427</f>
        <v>0</v>
      </c>
      <c r="K4427" t="str">
        <f t="shared" si="621"/>
        <v/>
      </c>
      <c r="M4427">
        <f t="shared" si="622"/>
        <v>0</v>
      </c>
      <c r="N4427" t="str">
        <f t="shared" si="623"/>
        <v/>
      </c>
      <c r="O4427" t="str">
        <f t="shared" si="624"/>
        <v/>
      </c>
      <c r="P4427" t="str">
        <f t="shared" si="625"/>
        <v/>
      </c>
      <c r="Q4427">
        <v>1</v>
      </c>
      <c r="R4427" t="str">
        <f t="shared" si="626"/>
        <v/>
      </c>
      <c r="S4427" t="str">
        <f t="shared" si="627"/>
        <v/>
      </c>
      <c r="T4427" t="str">
        <f t="shared" si="628"/>
        <v/>
      </c>
      <c r="U4427" t="str">
        <f t="shared" si="629"/>
        <v/>
      </c>
    </row>
    <row r="4428" spans="1:21" x14ac:dyDescent="0.25">
      <c r="A4428" s="6" t="str">
        <f>IF(EXPORTACIONES!A4428="","",EXPORTACIONES!A4428)</f>
        <v/>
      </c>
      <c r="B4428" t="str">
        <f>IF(EXPORTACIONES!B4428="","",VLOOKUP(EXPORTACIONES!B4428,PERSONAS!$A$1:$B$59,2,FALSE))</f>
        <v/>
      </c>
      <c r="C4428" t="str">
        <f>IF(EXPORTACIONES!C4428="","",VLOOKUP(EXPORTACIONES!C4428,ACTIVIDADES!$A$1:$B$37,2,FALSE))</f>
        <v/>
      </c>
      <c r="D4428" t="str">
        <f>IF(EXPORTACIONES!D4428="","",EXPORTACIONES!D4428&amp;" -- "&amp;IF(EXPORTACIONES!E4428="","Actividad de "&amp;EXPORTACIONES!C4428,EXPORTACIONES!E4428))</f>
        <v/>
      </c>
      <c r="E4428" t="str">
        <f>IF(EXPORTACIONES!D4428="","",EXPORTACIONES!D4428)</f>
        <v/>
      </c>
      <c r="F4428">
        <f>EXPORTACIONES!F4428</f>
        <v>0</v>
      </c>
      <c r="K4428" t="str">
        <f t="shared" si="621"/>
        <v/>
      </c>
      <c r="M4428">
        <f t="shared" si="622"/>
        <v>0</v>
      </c>
      <c r="N4428" t="str">
        <f t="shared" si="623"/>
        <v/>
      </c>
      <c r="O4428" t="str">
        <f t="shared" si="624"/>
        <v/>
      </c>
      <c r="P4428" t="str">
        <f t="shared" si="625"/>
        <v/>
      </c>
      <c r="Q4428">
        <v>1</v>
      </c>
      <c r="R4428" t="str">
        <f t="shared" si="626"/>
        <v/>
      </c>
      <c r="S4428" t="str">
        <f t="shared" si="627"/>
        <v/>
      </c>
      <c r="T4428" t="str">
        <f t="shared" si="628"/>
        <v/>
      </c>
      <c r="U4428" t="str">
        <f t="shared" si="629"/>
        <v/>
      </c>
    </row>
    <row r="4429" spans="1:21" x14ac:dyDescent="0.25">
      <c r="A4429" s="6" t="str">
        <f>IF(EXPORTACIONES!A4429="","",EXPORTACIONES!A4429)</f>
        <v/>
      </c>
      <c r="B4429" t="str">
        <f>IF(EXPORTACIONES!B4429="","",VLOOKUP(EXPORTACIONES!B4429,PERSONAS!$A$1:$B$59,2,FALSE))</f>
        <v/>
      </c>
      <c r="C4429" t="str">
        <f>IF(EXPORTACIONES!C4429="","",VLOOKUP(EXPORTACIONES!C4429,ACTIVIDADES!$A$1:$B$37,2,FALSE))</f>
        <v/>
      </c>
      <c r="D4429" t="str">
        <f>IF(EXPORTACIONES!D4429="","",EXPORTACIONES!D4429&amp;" -- "&amp;IF(EXPORTACIONES!E4429="","Actividad de "&amp;EXPORTACIONES!C4429,EXPORTACIONES!E4429))</f>
        <v/>
      </c>
      <c r="E4429" t="str">
        <f>IF(EXPORTACIONES!D4429="","",EXPORTACIONES!D4429)</f>
        <v/>
      </c>
      <c r="F4429">
        <f>EXPORTACIONES!F4429</f>
        <v>0</v>
      </c>
      <c r="K4429" t="str">
        <f t="shared" si="621"/>
        <v/>
      </c>
      <c r="M4429">
        <f t="shared" si="622"/>
        <v>0</v>
      </c>
      <c r="N4429" t="str">
        <f t="shared" si="623"/>
        <v/>
      </c>
      <c r="O4429" t="str">
        <f t="shared" si="624"/>
        <v/>
      </c>
      <c r="P4429" t="str">
        <f t="shared" si="625"/>
        <v/>
      </c>
      <c r="Q4429">
        <v>1</v>
      </c>
      <c r="R4429" t="str">
        <f t="shared" si="626"/>
        <v/>
      </c>
      <c r="S4429" t="str">
        <f t="shared" si="627"/>
        <v/>
      </c>
      <c r="T4429" t="str">
        <f t="shared" si="628"/>
        <v/>
      </c>
      <c r="U4429" t="str">
        <f t="shared" si="629"/>
        <v/>
      </c>
    </row>
    <row r="4430" spans="1:21" x14ac:dyDescent="0.25">
      <c r="A4430" s="6" t="str">
        <f>IF(EXPORTACIONES!A4430="","",EXPORTACIONES!A4430)</f>
        <v/>
      </c>
      <c r="B4430" t="str">
        <f>IF(EXPORTACIONES!B4430="","",VLOOKUP(EXPORTACIONES!B4430,PERSONAS!$A$1:$B$59,2,FALSE))</f>
        <v/>
      </c>
      <c r="C4430" t="str">
        <f>IF(EXPORTACIONES!C4430="","",VLOOKUP(EXPORTACIONES!C4430,ACTIVIDADES!$A$1:$B$37,2,FALSE))</f>
        <v/>
      </c>
      <c r="D4430" t="str">
        <f>IF(EXPORTACIONES!D4430="","",EXPORTACIONES!D4430&amp;" -- "&amp;IF(EXPORTACIONES!E4430="","Actividad de "&amp;EXPORTACIONES!C4430,EXPORTACIONES!E4430))</f>
        <v/>
      </c>
      <c r="E4430" t="str">
        <f>IF(EXPORTACIONES!D4430="","",EXPORTACIONES!D4430)</f>
        <v/>
      </c>
      <c r="F4430">
        <f>EXPORTACIONES!F4430</f>
        <v>0</v>
      </c>
      <c r="K4430" t="str">
        <f t="shared" si="621"/>
        <v/>
      </c>
      <c r="M4430">
        <f t="shared" si="622"/>
        <v>0</v>
      </c>
      <c r="N4430" t="str">
        <f t="shared" si="623"/>
        <v/>
      </c>
      <c r="O4430" t="str">
        <f t="shared" si="624"/>
        <v/>
      </c>
      <c r="P4430" t="str">
        <f t="shared" si="625"/>
        <v/>
      </c>
      <c r="Q4430">
        <v>1</v>
      </c>
      <c r="R4430" t="str">
        <f t="shared" si="626"/>
        <v/>
      </c>
      <c r="S4430" t="str">
        <f t="shared" si="627"/>
        <v/>
      </c>
      <c r="T4430" t="str">
        <f t="shared" si="628"/>
        <v/>
      </c>
      <c r="U4430" t="str">
        <f t="shared" si="629"/>
        <v/>
      </c>
    </row>
    <row r="4431" spans="1:21" x14ac:dyDescent="0.25">
      <c r="A4431" s="6" t="str">
        <f>IF(EXPORTACIONES!A4431="","",EXPORTACIONES!A4431)</f>
        <v/>
      </c>
      <c r="B4431" t="str">
        <f>IF(EXPORTACIONES!B4431="","",VLOOKUP(EXPORTACIONES!B4431,PERSONAS!$A$1:$B$59,2,FALSE))</f>
        <v/>
      </c>
      <c r="C4431" t="str">
        <f>IF(EXPORTACIONES!C4431="","",VLOOKUP(EXPORTACIONES!C4431,ACTIVIDADES!$A$1:$B$37,2,FALSE))</f>
        <v/>
      </c>
      <c r="D4431" t="str">
        <f>IF(EXPORTACIONES!D4431="","",EXPORTACIONES!D4431&amp;" -- "&amp;IF(EXPORTACIONES!E4431="","Actividad de "&amp;EXPORTACIONES!C4431,EXPORTACIONES!E4431))</f>
        <v/>
      </c>
      <c r="E4431" t="str">
        <f>IF(EXPORTACIONES!D4431="","",EXPORTACIONES!D4431)</f>
        <v/>
      </c>
      <c r="F4431">
        <f>EXPORTACIONES!F4431</f>
        <v>0</v>
      </c>
      <c r="K4431" t="str">
        <f t="shared" si="621"/>
        <v/>
      </c>
      <c r="M4431">
        <f t="shared" si="622"/>
        <v>0</v>
      </c>
      <c r="N4431" t="str">
        <f t="shared" si="623"/>
        <v/>
      </c>
      <c r="O4431" t="str">
        <f t="shared" si="624"/>
        <v/>
      </c>
      <c r="P4431" t="str">
        <f t="shared" si="625"/>
        <v/>
      </c>
      <c r="Q4431">
        <v>1</v>
      </c>
      <c r="R4431" t="str">
        <f t="shared" si="626"/>
        <v/>
      </c>
      <c r="S4431" t="str">
        <f t="shared" si="627"/>
        <v/>
      </c>
      <c r="T4431" t="str">
        <f t="shared" si="628"/>
        <v/>
      </c>
      <c r="U4431" t="str">
        <f t="shared" si="629"/>
        <v/>
      </c>
    </row>
    <row r="4432" spans="1:21" x14ac:dyDescent="0.25">
      <c r="A4432" s="6" t="str">
        <f>IF(EXPORTACIONES!A4432="","",EXPORTACIONES!A4432)</f>
        <v/>
      </c>
      <c r="B4432" t="str">
        <f>IF(EXPORTACIONES!B4432="","",VLOOKUP(EXPORTACIONES!B4432,PERSONAS!$A$1:$B$59,2,FALSE))</f>
        <v/>
      </c>
      <c r="C4432" t="str">
        <f>IF(EXPORTACIONES!C4432="","",VLOOKUP(EXPORTACIONES!C4432,ACTIVIDADES!$A$1:$B$37,2,FALSE))</f>
        <v/>
      </c>
      <c r="D4432" t="str">
        <f>IF(EXPORTACIONES!D4432="","",EXPORTACIONES!D4432&amp;" -- "&amp;IF(EXPORTACIONES!E4432="","Actividad de "&amp;EXPORTACIONES!C4432,EXPORTACIONES!E4432))</f>
        <v/>
      </c>
      <c r="E4432" t="str">
        <f>IF(EXPORTACIONES!D4432="","",EXPORTACIONES!D4432)</f>
        <v/>
      </c>
      <c r="F4432">
        <f>EXPORTACIONES!F4432</f>
        <v>0</v>
      </c>
      <c r="K4432" t="str">
        <f t="shared" si="621"/>
        <v/>
      </c>
      <c r="M4432">
        <f t="shared" si="622"/>
        <v>0</v>
      </c>
      <c r="N4432" t="str">
        <f t="shared" si="623"/>
        <v/>
      </c>
      <c r="O4432" t="str">
        <f t="shared" si="624"/>
        <v/>
      </c>
      <c r="P4432" t="str">
        <f t="shared" si="625"/>
        <v/>
      </c>
      <c r="Q4432">
        <v>1</v>
      </c>
      <c r="R4432" t="str">
        <f t="shared" si="626"/>
        <v/>
      </c>
      <c r="S4432" t="str">
        <f t="shared" si="627"/>
        <v/>
      </c>
      <c r="T4432" t="str">
        <f t="shared" si="628"/>
        <v/>
      </c>
      <c r="U4432" t="str">
        <f t="shared" si="629"/>
        <v/>
      </c>
    </row>
    <row r="4433" spans="1:21" x14ac:dyDescent="0.25">
      <c r="A4433" s="6" t="str">
        <f>IF(EXPORTACIONES!A4433="","",EXPORTACIONES!A4433)</f>
        <v/>
      </c>
      <c r="B4433" t="str">
        <f>IF(EXPORTACIONES!B4433="","",VLOOKUP(EXPORTACIONES!B4433,PERSONAS!$A$1:$B$59,2,FALSE))</f>
        <v/>
      </c>
      <c r="C4433" t="str">
        <f>IF(EXPORTACIONES!C4433="","",VLOOKUP(EXPORTACIONES!C4433,ACTIVIDADES!$A$1:$B$37,2,FALSE))</f>
        <v/>
      </c>
      <c r="D4433" t="str">
        <f>IF(EXPORTACIONES!D4433="","",EXPORTACIONES!D4433&amp;" -- "&amp;IF(EXPORTACIONES!E4433="","Actividad de "&amp;EXPORTACIONES!C4433,EXPORTACIONES!E4433))</f>
        <v/>
      </c>
      <c r="E4433" t="str">
        <f>IF(EXPORTACIONES!D4433="","",EXPORTACIONES!D4433)</f>
        <v/>
      </c>
      <c r="F4433">
        <f>EXPORTACIONES!F4433</f>
        <v>0</v>
      </c>
      <c r="K4433" t="str">
        <f t="shared" si="621"/>
        <v/>
      </c>
      <c r="M4433">
        <f t="shared" si="622"/>
        <v>0</v>
      </c>
      <c r="N4433" t="str">
        <f t="shared" si="623"/>
        <v/>
      </c>
      <c r="O4433" t="str">
        <f t="shared" si="624"/>
        <v/>
      </c>
      <c r="P4433" t="str">
        <f t="shared" si="625"/>
        <v/>
      </c>
      <c r="Q4433">
        <v>1</v>
      </c>
      <c r="R4433" t="str">
        <f t="shared" si="626"/>
        <v/>
      </c>
      <c r="S4433" t="str">
        <f t="shared" si="627"/>
        <v/>
      </c>
      <c r="T4433" t="str">
        <f t="shared" si="628"/>
        <v/>
      </c>
      <c r="U4433" t="str">
        <f t="shared" si="629"/>
        <v/>
      </c>
    </row>
    <row r="4434" spans="1:21" x14ac:dyDescent="0.25">
      <c r="A4434" s="6" t="str">
        <f>IF(EXPORTACIONES!A4434="","",EXPORTACIONES!A4434)</f>
        <v/>
      </c>
      <c r="B4434" t="str">
        <f>IF(EXPORTACIONES!B4434="","",VLOOKUP(EXPORTACIONES!B4434,PERSONAS!$A$1:$B$59,2,FALSE))</f>
        <v/>
      </c>
      <c r="C4434" t="str">
        <f>IF(EXPORTACIONES!C4434="","",VLOOKUP(EXPORTACIONES!C4434,ACTIVIDADES!$A$1:$B$37,2,FALSE))</f>
        <v/>
      </c>
      <c r="D4434" t="str">
        <f>IF(EXPORTACIONES!D4434="","",EXPORTACIONES!D4434&amp;" -- "&amp;IF(EXPORTACIONES!E4434="","Actividad de "&amp;EXPORTACIONES!C4434,EXPORTACIONES!E4434))</f>
        <v/>
      </c>
      <c r="E4434" t="str">
        <f>IF(EXPORTACIONES!D4434="","",EXPORTACIONES!D4434)</f>
        <v/>
      </c>
      <c r="F4434">
        <f>EXPORTACIONES!F4434</f>
        <v>0</v>
      </c>
      <c r="K4434" t="str">
        <f t="shared" si="621"/>
        <v/>
      </c>
      <c r="M4434">
        <f t="shared" si="622"/>
        <v>0</v>
      </c>
      <c r="N4434" t="str">
        <f t="shared" si="623"/>
        <v/>
      </c>
      <c r="O4434" t="str">
        <f t="shared" si="624"/>
        <v/>
      </c>
      <c r="P4434" t="str">
        <f t="shared" si="625"/>
        <v/>
      </c>
      <c r="Q4434">
        <v>1</v>
      </c>
      <c r="R4434" t="str">
        <f t="shared" si="626"/>
        <v/>
      </c>
      <c r="S4434" t="str">
        <f t="shared" si="627"/>
        <v/>
      </c>
      <c r="T4434" t="str">
        <f t="shared" si="628"/>
        <v/>
      </c>
      <c r="U4434" t="str">
        <f t="shared" si="629"/>
        <v/>
      </c>
    </row>
    <row r="4435" spans="1:21" x14ac:dyDescent="0.25">
      <c r="A4435" s="6" t="str">
        <f>IF(EXPORTACIONES!A4435="","",EXPORTACIONES!A4435)</f>
        <v/>
      </c>
      <c r="B4435" t="str">
        <f>IF(EXPORTACIONES!B4435="","",VLOOKUP(EXPORTACIONES!B4435,PERSONAS!$A$1:$B$59,2,FALSE))</f>
        <v/>
      </c>
      <c r="C4435" t="str">
        <f>IF(EXPORTACIONES!C4435="","",VLOOKUP(EXPORTACIONES!C4435,ACTIVIDADES!$A$1:$B$37,2,FALSE))</f>
        <v/>
      </c>
      <c r="D4435" t="str">
        <f>IF(EXPORTACIONES!D4435="","",EXPORTACIONES!D4435&amp;" -- "&amp;IF(EXPORTACIONES!E4435="","Actividad de "&amp;EXPORTACIONES!C4435,EXPORTACIONES!E4435))</f>
        <v/>
      </c>
      <c r="E4435" t="str">
        <f>IF(EXPORTACIONES!D4435="","",EXPORTACIONES!D4435)</f>
        <v/>
      </c>
      <c r="F4435">
        <f>EXPORTACIONES!F4435</f>
        <v>0</v>
      </c>
      <c r="K4435" t="str">
        <f t="shared" si="621"/>
        <v/>
      </c>
      <c r="M4435">
        <f t="shared" si="622"/>
        <v>0</v>
      </c>
      <c r="N4435" t="str">
        <f t="shared" si="623"/>
        <v/>
      </c>
      <c r="O4435" t="str">
        <f t="shared" si="624"/>
        <v/>
      </c>
      <c r="P4435" t="str">
        <f t="shared" si="625"/>
        <v/>
      </c>
      <c r="Q4435">
        <v>1</v>
      </c>
      <c r="R4435" t="str">
        <f t="shared" si="626"/>
        <v/>
      </c>
      <c r="S4435" t="str">
        <f t="shared" si="627"/>
        <v/>
      </c>
      <c r="T4435" t="str">
        <f t="shared" si="628"/>
        <v/>
      </c>
      <c r="U4435" t="str">
        <f t="shared" si="629"/>
        <v/>
      </c>
    </row>
    <row r="4436" spans="1:21" x14ac:dyDescent="0.25">
      <c r="A4436" s="6" t="str">
        <f>IF(EXPORTACIONES!A4436="","",EXPORTACIONES!A4436)</f>
        <v/>
      </c>
      <c r="B4436" t="str">
        <f>IF(EXPORTACIONES!B4436="","",VLOOKUP(EXPORTACIONES!B4436,PERSONAS!$A$1:$B$59,2,FALSE))</f>
        <v/>
      </c>
      <c r="C4436" t="str">
        <f>IF(EXPORTACIONES!C4436="","",VLOOKUP(EXPORTACIONES!C4436,ACTIVIDADES!$A$1:$B$37,2,FALSE))</f>
        <v/>
      </c>
      <c r="D4436" t="str">
        <f>IF(EXPORTACIONES!D4436="","",EXPORTACIONES!D4436&amp;" -- "&amp;IF(EXPORTACIONES!E4436="","Actividad de "&amp;EXPORTACIONES!C4436,EXPORTACIONES!E4436))</f>
        <v/>
      </c>
      <c r="E4436" t="str">
        <f>IF(EXPORTACIONES!D4436="","",EXPORTACIONES!D4436)</f>
        <v/>
      </c>
      <c r="F4436">
        <f>EXPORTACIONES!F4436</f>
        <v>0</v>
      </c>
      <c r="K4436" t="str">
        <f t="shared" si="621"/>
        <v/>
      </c>
      <c r="M4436">
        <f t="shared" si="622"/>
        <v>0</v>
      </c>
      <c r="N4436" t="str">
        <f t="shared" si="623"/>
        <v/>
      </c>
      <c r="O4436" t="str">
        <f t="shared" si="624"/>
        <v/>
      </c>
      <c r="P4436" t="str">
        <f t="shared" si="625"/>
        <v/>
      </c>
      <c r="Q4436">
        <v>1</v>
      </c>
      <c r="R4436" t="str">
        <f t="shared" si="626"/>
        <v/>
      </c>
      <c r="S4436" t="str">
        <f t="shared" si="627"/>
        <v/>
      </c>
      <c r="T4436" t="str">
        <f t="shared" si="628"/>
        <v/>
      </c>
      <c r="U4436" t="str">
        <f t="shared" si="629"/>
        <v/>
      </c>
    </row>
    <row r="4437" spans="1:21" x14ac:dyDescent="0.25">
      <c r="A4437" s="6" t="str">
        <f>IF(EXPORTACIONES!A4437="","",EXPORTACIONES!A4437)</f>
        <v/>
      </c>
      <c r="B4437" t="str">
        <f>IF(EXPORTACIONES!B4437="","",VLOOKUP(EXPORTACIONES!B4437,PERSONAS!$A$1:$B$59,2,FALSE))</f>
        <v/>
      </c>
      <c r="C4437" t="str">
        <f>IF(EXPORTACIONES!C4437="","",VLOOKUP(EXPORTACIONES!C4437,ACTIVIDADES!$A$1:$B$37,2,FALSE))</f>
        <v/>
      </c>
      <c r="D4437" t="str">
        <f>IF(EXPORTACIONES!D4437="","",EXPORTACIONES!D4437&amp;" -- "&amp;IF(EXPORTACIONES!E4437="","Actividad de "&amp;EXPORTACIONES!C4437,EXPORTACIONES!E4437))</f>
        <v/>
      </c>
      <c r="E4437" t="str">
        <f>IF(EXPORTACIONES!D4437="","",EXPORTACIONES!D4437)</f>
        <v/>
      </c>
      <c r="F4437">
        <f>EXPORTACIONES!F4437</f>
        <v>0</v>
      </c>
      <c r="K4437" t="str">
        <f t="shared" si="621"/>
        <v/>
      </c>
      <c r="M4437">
        <f t="shared" si="622"/>
        <v>0</v>
      </c>
      <c r="N4437" t="str">
        <f t="shared" si="623"/>
        <v/>
      </c>
      <c r="O4437" t="str">
        <f t="shared" si="624"/>
        <v/>
      </c>
      <c r="P4437" t="str">
        <f t="shared" si="625"/>
        <v/>
      </c>
      <c r="Q4437">
        <v>1</v>
      </c>
      <c r="R4437" t="str">
        <f t="shared" si="626"/>
        <v/>
      </c>
      <c r="S4437" t="str">
        <f t="shared" si="627"/>
        <v/>
      </c>
      <c r="T4437" t="str">
        <f t="shared" si="628"/>
        <v/>
      </c>
      <c r="U4437" t="str">
        <f t="shared" si="629"/>
        <v/>
      </c>
    </row>
    <row r="4438" spans="1:21" x14ac:dyDescent="0.25">
      <c r="A4438" s="6" t="str">
        <f>IF(EXPORTACIONES!A4438="","",EXPORTACIONES!A4438)</f>
        <v/>
      </c>
      <c r="B4438" t="str">
        <f>IF(EXPORTACIONES!B4438="","",VLOOKUP(EXPORTACIONES!B4438,PERSONAS!$A$1:$B$59,2,FALSE))</f>
        <v/>
      </c>
      <c r="C4438" t="str">
        <f>IF(EXPORTACIONES!C4438="","",VLOOKUP(EXPORTACIONES!C4438,ACTIVIDADES!$A$1:$B$37,2,FALSE))</f>
        <v/>
      </c>
      <c r="D4438" t="str">
        <f>IF(EXPORTACIONES!D4438="","",EXPORTACIONES!D4438&amp;" -- "&amp;IF(EXPORTACIONES!E4438="","Actividad de "&amp;EXPORTACIONES!C4438,EXPORTACIONES!E4438))</f>
        <v/>
      </c>
      <c r="E4438" t="str">
        <f>IF(EXPORTACIONES!D4438="","",EXPORTACIONES!D4438)</f>
        <v/>
      </c>
      <c r="F4438">
        <f>EXPORTACIONES!F4438</f>
        <v>0</v>
      </c>
      <c r="K4438" t="str">
        <f t="shared" si="621"/>
        <v/>
      </c>
      <c r="M4438">
        <f t="shared" si="622"/>
        <v>0</v>
      </c>
      <c r="N4438" t="str">
        <f t="shared" si="623"/>
        <v/>
      </c>
      <c r="O4438" t="str">
        <f t="shared" si="624"/>
        <v/>
      </c>
      <c r="P4438" t="str">
        <f t="shared" si="625"/>
        <v/>
      </c>
      <c r="Q4438">
        <v>1</v>
      </c>
      <c r="R4438" t="str">
        <f t="shared" si="626"/>
        <v/>
      </c>
      <c r="S4438" t="str">
        <f t="shared" si="627"/>
        <v/>
      </c>
      <c r="T4438" t="str">
        <f t="shared" si="628"/>
        <v/>
      </c>
      <c r="U4438" t="str">
        <f t="shared" si="629"/>
        <v/>
      </c>
    </row>
    <row r="4439" spans="1:21" x14ac:dyDescent="0.25">
      <c r="A4439" s="6" t="str">
        <f>IF(EXPORTACIONES!A4439="","",EXPORTACIONES!A4439)</f>
        <v/>
      </c>
      <c r="B4439" t="str">
        <f>IF(EXPORTACIONES!B4439="","",VLOOKUP(EXPORTACIONES!B4439,PERSONAS!$A$1:$B$59,2,FALSE))</f>
        <v/>
      </c>
      <c r="C4439" t="str">
        <f>IF(EXPORTACIONES!C4439="","",VLOOKUP(EXPORTACIONES!C4439,ACTIVIDADES!$A$1:$B$37,2,FALSE))</f>
        <v/>
      </c>
      <c r="D4439" t="str">
        <f>IF(EXPORTACIONES!D4439="","",EXPORTACIONES!D4439&amp;" -- "&amp;IF(EXPORTACIONES!E4439="","Actividad de "&amp;EXPORTACIONES!C4439,EXPORTACIONES!E4439))</f>
        <v/>
      </c>
      <c r="E4439" t="str">
        <f>IF(EXPORTACIONES!D4439="","",EXPORTACIONES!D4439)</f>
        <v/>
      </c>
      <c r="F4439">
        <f>EXPORTACIONES!F4439</f>
        <v>0</v>
      </c>
      <c r="K4439" t="str">
        <f t="shared" si="621"/>
        <v/>
      </c>
      <c r="M4439">
        <f t="shared" si="622"/>
        <v>0</v>
      </c>
      <c r="N4439" t="str">
        <f t="shared" si="623"/>
        <v/>
      </c>
      <c r="O4439" t="str">
        <f t="shared" si="624"/>
        <v/>
      </c>
      <c r="P4439" t="str">
        <f t="shared" si="625"/>
        <v/>
      </c>
      <c r="Q4439">
        <v>1</v>
      </c>
      <c r="R4439" t="str">
        <f t="shared" si="626"/>
        <v/>
      </c>
      <c r="S4439" t="str">
        <f t="shared" si="627"/>
        <v/>
      </c>
      <c r="T4439" t="str">
        <f t="shared" si="628"/>
        <v/>
      </c>
      <c r="U4439" t="str">
        <f t="shared" si="629"/>
        <v/>
      </c>
    </row>
    <row r="4440" spans="1:21" x14ac:dyDescent="0.25">
      <c r="A4440" s="6" t="str">
        <f>IF(EXPORTACIONES!A4440="","",EXPORTACIONES!A4440)</f>
        <v/>
      </c>
      <c r="B4440" t="str">
        <f>IF(EXPORTACIONES!B4440="","",VLOOKUP(EXPORTACIONES!B4440,PERSONAS!$A$1:$B$59,2,FALSE))</f>
        <v/>
      </c>
      <c r="C4440" t="str">
        <f>IF(EXPORTACIONES!C4440="","",VLOOKUP(EXPORTACIONES!C4440,ACTIVIDADES!$A$1:$B$37,2,FALSE))</f>
        <v/>
      </c>
      <c r="D4440" t="str">
        <f>IF(EXPORTACIONES!D4440="","",EXPORTACIONES!D4440&amp;" -- "&amp;IF(EXPORTACIONES!E4440="","Actividad de "&amp;EXPORTACIONES!C4440,EXPORTACIONES!E4440))</f>
        <v/>
      </c>
      <c r="E4440" t="str">
        <f>IF(EXPORTACIONES!D4440="","",EXPORTACIONES!D4440)</f>
        <v/>
      </c>
      <c r="F4440">
        <f>EXPORTACIONES!F4440</f>
        <v>0</v>
      </c>
      <c r="K4440" t="str">
        <f t="shared" si="621"/>
        <v/>
      </c>
      <c r="M4440">
        <f t="shared" si="622"/>
        <v>0</v>
      </c>
      <c r="N4440" t="str">
        <f t="shared" si="623"/>
        <v/>
      </c>
      <c r="O4440" t="str">
        <f t="shared" si="624"/>
        <v/>
      </c>
      <c r="P4440" t="str">
        <f t="shared" si="625"/>
        <v/>
      </c>
      <c r="Q4440">
        <v>1</v>
      </c>
      <c r="R4440" t="str">
        <f t="shared" si="626"/>
        <v/>
      </c>
      <c r="S4440" t="str">
        <f t="shared" si="627"/>
        <v/>
      </c>
      <c r="T4440" t="str">
        <f t="shared" si="628"/>
        <v/>
      </c>
      <c r="U4440" t="str">
        <f t="shared" si="629"/>
        <v/>
      </c>
    </row>
    <row r="4441" spans="1:21" x14ac:dyDescent="0.25">
      <c r="A4441" s="6" t="str">
        <f>IF(EXPORTACIONES!A4441="","",EXPORTACIONES!A4441)</f>
        <v/>
      </c>
      <c r="B4441" t="str">
        <f>IF(EXPORTACIONES!B4441="","",VLOOKUP(EXPORTACIONES!B4441,PERSONAS!$A$1:$B$59,2,FALSE))</f>
        <v/>
      </c>
      <c r="C4441" t="str">
        <f>IF(EXPORTACIONES!C4441="","",VLOOKUP(EXPORTACIONES!C4441,ACTIVIDADES!$A$1:$B$37,2,FALSE))</f>
        <v/>
      </c>
      <c r="D4441" t="str">
        <f>IF(EXPORTACIONES!D4441="","",EXPORTACIONES!D4441&amp;" -- "&amp;IF(EXPORTACIONES!E4441="","Actividad de "&amp;EXPORTACIONES!C4441,EXPORTACIONES!E4441))</f>
        <v/>
      </c>
      <c r="E4441" t="str">
        <f>IF(EXPORTACIONES!D4441="","",EXPORTACIONES!D4441)</f>
        <v/>
      </c>
      <c r="F4441">
        <f>EXPORTACIONES!F4441</f>
        <v>0</v>
      </c>
      <c r="K4441" t="str">
        <f t="shared" si="621"/>
        <v/>
      </c>
      <c r="M4441">
        <f t="shared" si="622"/>
        <v>0</v>
      </c>
      <c r="N4441" t="str">
        <f t="shared" si="623"/>
        <v/>
      </c>
      <c r="O4441" t="str">
        <f t="shared" si="624"/>
        <v/>
      </c>
      <c r="P4441" t="str">
        <f t="shared" si="625"/>
        <v/>
      </c>
      <c r="Q4441">
        <v>1</v>
      </c>
      <c r="R4441" t="str">
        <f t="shared" si="626"/>
        <v/>
      </c>
      <c r="S4441" t="str">
        <f t="shared" si="627"/>
        <v/>
      </c>
      <c r="T4441" t="str">
        <f t="shared" si="628"/>
        <v/>
      </c>
      <c r="U4441" t="str">
        <f t="shared" si="629"/>
        <v/>
      </c>
    </row>
    <row r="4442" spans="1:21" x14ac:dyDescent="0.25">
      <c r="A4442" s="6" t="str">
        <f>IF(EXPORTACIONES!A4442="","",EXPORTACIONES!A4442)</f>
        <v/>
      </c>
      <c r="B4442" t="str">
        <f>IF(EXPORTACIONES!B4442="","",VLOOKUP(EXPORTACIONES!B4442,PERSONAS!$A$1:$B$59,2,FALSE))</f>
        <v/>
      </c>
      <c r="C4442" t="str">
        <f>IF(EXPORTACIONES!C4442="","",VLOOKUP(EXPORTACIONES!C4442,ACTIVIDADES!$A$1:$B$37,2,FALSE))</f>
        <v/>
      </c>
      <c r="D4442" t="str">
        <f>IF(EXPORTACIONES!D4442="","",EXPORTACIONES!D4442&amp;" -- "&amp;IF(EXPORTACIONES!E4442="","Actividad de "&amp;EXPORTACIONES!C4442,EXPORTACIONES!E4442))</f>
        <v/>
      </c>
      <c r="E4442" t="str">
        <f>IF(EXPORTACIONES!D4442="","",EXPORTACIONES!D4442)</f>
        <v/>
      </c>
      <c r="F4442">
        <f>EXPORTACIONES!F4442</f>
        <v>0</v>
      </c>
      <c r="K4442" t="str">
        <f t="shared" si="621"/>
        <v/>
      </c>
      <c r="M4442">
        <f t="shared" si="622"/>
        <v>0</v>
      </c>
      <c r="N4442" t="str">
        <f t="shared" si="623"/>
        <v/>
      </c>
      <c r="O4442" t="str">
        <f t="shared" si="624"/>
        <v/>
      </c>
      <c r="P4442" t="str">
        <f t="shared" si="625"/>
        <v/>
      </c>
      <c r="Q4442">
        <v>1</v>
      </c>
      <c r="R4442" t="str">
        <f t="shared" si="626"/>
        <v/>
      </c>
      <c r="S4442" t="str">
        <f t="shared" si="627"/>
        <v/>
      </c>
      <c r="T4442" t="str">
        <f t="shared" si="628"/>
        <v/>
      </c>
      <c r="U4442" t="str">
        <f t="shared" si="629"/>
        <v/>
      </c>
    </row>
    <row r="4443" spans="1:21" x14ac:dyDescent="0.25">
      <c r="A4443" s="6" t="str">
        <f>IF(EXPORTACIONES!A4443="","",EXPORTACIONES!A4443)</f>
        <v/>
      </c>
      <c r="B4443" t="str">
        <f>IF(EXPORTACIONES!B4443="","",VLOOKUP(EXPORTACIONES!B4443,PERSONAS!$A$1:$B$59,2,FALSE))</f>
        <v/>
      </c>
      <c r="C4443" t="str">
        <f>IF(EXPORTACIONES!C4443="","",VLOOKUP(EXPORTACIONES!C4443,ACTIVIDADES!$A$1:$B$37,2,FALSE))</f>
        <v/>
      </c>
      <c r="D4443" t="str">
        <f>IF(EXPORTACIONES!D4443="","",EXPORTACIONES!D4443&amp;" -- "&amp;IF(EXPORTACIONES!E4443="","Actividad de "&amp;EXPORTACIONES!C4443,EXPORTACIONES!E4443))</f>
        <v/>
      </c>
      <c r="E4443" t="str">
        <f>IF(EXPORTACIONES!D4443="","",EXPORTACIONES!D4443)</f>
        <v/>
      </c>
      <c r="F4443">
        <f>EXPORTACIONES!F4443</f>
        <v>0</v>
      </c>
      <c r="K4443" t="str">
        <f t="shared" si="621"/>
        <v/>
      </c>
      <c r="M4443">
        <f t="shared" si="622"/>
        <v>0</v>
      </c>
      <c r="N4443" t="str">
        <f t="shared" si="623"/>
        <v/>
      </c>
      <c r="O4443" t="str">
        <f t="shared" si="624"/>
        <v/>
      </c>
      <c r="P4443" t="str">
        <f t="shared" si="625"/>
        <v/>
      </c>
      <c r="Q4443">
        <v>1</v>
      </c>
      <c r="R4443" t="str">
        <f t="shared" si="626"/>
        <v/>
      </c>
      <c r="S4443" t="str">
        <f t="shared" si="627"/>
        <v/>
      </c>
      <c r="T4443" t="str">
        <f t="shared" si="628"/>
        <v/>
      </c>
      <c r="U4443" t="str">
        <f t="shared" si="629"/>
        <v/>
      </c>
    </row>
    <row r="4444" spans="1:21" x14ac:dyDescent="0.25">
      <c r="A4444" s="6" t="str">
        <f>IF(EXPORTACIONES!A4444="","",EXPORTACIONES!A4444)</f>
        <v/>
      </c>
      <c r="B4444" t="str">
        <f>IF(EXPORTACIONES!B4444="","",VLOOKUP(EXPORTACIONES!B4444,PERSONAS!$A$1:$B$59,2,FALSE))</f>
        <v/>
      </c>
      <c r="C4444" t="str">
        <f>IF(EXPORTACIONES!C4444="","",VLOOKUP(EXPORTACIONES!C4444,ACTIVIDADES!$A$1:$B$37,2,FALSE))</f>
        <v/>
      </c>
      <c r="D4444" t="str">
        <f>IF(EXPORTACIONES!D4444="","",EXPORTACIONES!D4444&amp;" -- "&amp;IF(EXPORTACIONES!E4444="","Actividad de "&amp;EXPORTACIONES!C4444,EXPORTACIONES!E4444))</f>
        <v/>
      </c>
      <c r="E4444" t="str">
        <f>IF(EXPORTACIONES!D4444="","",EXPORTACIONES!D4444)</f>
        <v/>
      </c>
      <c r="F4444">
        <f>EXPORTACIONES!F4444</f>
        <v>0</v>
      </c>
      <c r="K4444" t="str">
        <f t="shared" si="621"/>
        <v/>
      </c>
      <c r="M4444">
        <f t="shared" si="622"/>
        <v>0</v>
      </c>
      <c r="N4444" t="str">
        <f t="shared" si="623"/>
        <v/>
      </c>
      <c r="O4444" t="str">
        <f t="shared" si="624"/>
        <v/>
      </c>
      <c r="P4444" t="str">
        <f t="shared" si="625"/>
        <v/>
      </c>
      <c r="Q4444">
        <v>1</v>
      </c>
      <c r="R4444" t="str">
        <f t="shared" si="626"/>
        <v/>
      </c>
      <c r="S4444" t="str">
        <f t="shared" si="627"/>
        <v/>
      </c>
      <c r="T4444" t="str">
        <f t="shared" si="628"/>
        <v/>
      </c>
      <c r="U4444" t="str">
        <f t="shared" si="629"/>
        <v/>
      </c>
    </row>
    <row r="4445" spans="1:21" x14ac:dyDescent="0.25">
      <c r="A4445" s="6" t="str">
        <f>IF(EXPORTACIONES!A4445="","",EXPORTACIONES!A4445)</f>
        <v/>
      </c>
      <c r="B4445" t="str">
        <f>IF(EXPORTACIONES!B4445="","",VLOOKUP(EXPORTACIONES!B4445,PERSONAS!$A$1:$B$59,2,FALSE))</f>
        <v/>
      </c>
      <c r="C4445" t="str">
        <f>IF(EXPORTACIONES!C4445="","",VLOOKUP(EXPORTACIONES!C4445,ACTIVIDADES!$A$1:$B$37,2,FALSE))</f>
        <v/>
      </c>
      <c r="D4445" t="str">
        <f>IF(EXPORTACIONES!D4445="","",EXPORTACIONES!D4445&amp;" -- "&amp;IF(EXPORTACIONES!E4445="","Actividad de "&amp;EXPORTACIONES!C4445,EXPORTACIONES!E4445))</f>
        <v/>
      </c>
      <c r="E4445" t="str">
        <f>IF(EXPORTACIONES!D4445="","",EXPORTACIONES!D4445)</f>
        <v/>
      </c>
      <c r="F4445">
        <f>EXPORTACIONES!F4445</f>
        <v>0</v>
      </c>
      <c r="K4445" t="str">
        <f t="shared" si="621"/>
        <v/>
      </c>
      <c r="M4445">
        <f t="shared" si="622"/>
        <v>0</v>
      </c>
      <c r="N4445" t="str">
        <f t="shared" si="623"/>
        <v/>
      </c>
      <c r="O4445" t="str">
        <f t="shared" si="624"/>
        <v/>
      </c>
      <c r="P4445" t="str">
        <f t="shared" si="625"/>
        <v/>
      </c>
      <c r="Q4445">
        <v>1</v>
      </c>
      <c r="R4445" t="str">
        <f t="shared" si="626"/>
        <v/>
      </c>
      <c r="S4445" t="str">
        <f t="shared" si="627"/>
        <v/>
      </c>
      <c r="T4445" t="str">
        <f t="shared" si="628"/>
        <v/>
      </c>
      <c r="U4445" t="str">
        <f t="shared" si="629"/>
        <v/>
      </c>
    </row>
    <row r="4446" spans="1:21" x14ac:dyDescent="0.25">
      <c r="A4446" s="6" t="str">
        <f>IF(EXPORTACIONES!A4446="","",EXPORTACIONES!A4446)</f>
        <v/>
      </c>
      <c r="B4446" t="str">
        <f>IF(EXPORTACIONES!B4446="","",VLOOKUP(EXPORTACIONES!B4446,PERSONAS!$A$1:$B$59,2,FALSE))</f>
        <v/>
      </c>
      <c r="C4446" t="str">
        <f>IF(EXPORTACIONES!C4446="","",VLOOKUP(EXPORTACIONES!C4446,ACTIVIDADES!$A$1:$B$37,2,FALSE))</f>
        <v/>
      </c>
      <c r="D4446" t="str">
        <f>IF(EXPORTACIONES!D4446="","",EXPORTACIONES!D4446&amp;" -- "&amp;IF(EXPORTACIONES!E4446="","Actividad de "&amp;EXPORTACIONES!C4446,EXPORTACIONES!E4446))</f>
        <v/>
      </c>
      <c r="E4446" t="str">
        <f>IF(EXPORTACIONES!D4446="","",EXPORTACIONES!D4446)</f>
        <v/>
      </c>
      <c r="F4446">
        <f>EXPORTACIONES!F4446</f>
        <v>0</v>
      </c>
      <c r="K4446" t="str">
        <f t="shared" si="621"/>
        <v/>
      </c>
      <c r="M4446">
        <f t="shared" si="622"/>
        <v>0</v>
      </c>
      <c r="N4446" t="str">
        <f t="shared" si="623"/>
        <v/>
      </c>
      <c r="O4446" t="str">
        <f t="shared" si="624"/>
        <v/>
      </c>
      <c r="P4446" t="str">
        <f t="shared" si="625"/>
        <v/>
      </c>
      <c r="Q4446">
        <v>1</v>
      </c>
      <c r="R4446" t="str">
        <f t="shared" si="626"/>
        <v/>
      </c>
      <c r="S4446" t="str">
        <f t="shared" si="627"/>
        <v/>
      </c>
      <c r="T4446" t="str">
        <f t="shared" si="628"/>
        <v/>
      </c>
      <c r="U4446" t="str">
        <f t="shared" si="629"/>
        <v/>
      </c>
    </row>
    <row r="4447" spans="1:21" x14ac:dyDescent="0.25">
      <c r="A4447" s="6" t="str">
        <f>IF(EXPORTACIONES!A4447="","",EXPORTACIONES!A4447)</f>
        <v/>
      </c>
      <c r="B4447" t="str">
        <f>IF(EXPORTACIONES!B4447="","",VLOOKUP(EXPORTACIONES!B4447,PERSONAS!$A$1:$B$59,2,FALSE))</f>
        <v/>
      </c>
      <c r="C4447" t="str">
        <f>IF(EXPORTACIONES!C4447="","",VLOOKUP(EXPORTACIONES!C4447,ACTIVIDADES!$A$1:$B$37,2,FALSE))</f>
        <v/>
      </c>
      <c r="D4447" t="str">
        <f>IF(EXPORTACIONES!D4447="","",EXPORTACIONES!D4447&amp;" -- "&amp;IF(EXPORTACIONES!E4447="","Actividad de "&amp;EXPORTACIONES!C4447,EXPORTACIONES!E4447))</f>
        <v/>
      </c>
      <c r="E4447" t="str">
        <f>IF(EXPORTACIONES!D4447="","",EXPORTACIONES!D4447)</f>
        <v/>
      </c>
      <c r="F4447">
        <f>EXPORTACIONES!F4447</f>
        <v>0</v>
      </c>
      <c r="K4447" t="str">
        <f t="shared" si="621"/>
        <v/>
      </c>
      <c r="M4447">
        <f t="shared" si="622"/>
        <v>0</v>
      </c>
      <c r="N4447" t="str">
        <f t="shared" si="623"/>
        <v/>
      </c>
      <c r="O4447" t="str">
        <f t="shared" si="624"/>
        <v/>
      </c>
      <c r="P4447" t="str">
        <f t="shared" si="625"/>
        <v/>
      </c>
      <c r="Q4447">
        <v>1</v>
      </c>
      <c r="R4447" t="str">
        <f t="shared" si="626"/>
        <v/>
      </c>
      <c r="S4447" t="str">
        <f t="shared" si="627"/>
        <v/>
      </c>
      <c r="T4447" t="str">
        <f t="shared" si="628"/>
        <v/>
      </c>
      <c r="U4447" t="str">
        <f t="shared" si="629"/>
        <v/>
      </c>
    </row>
    <row r="4448" spans="1:21" x14ac:dyDescent="0.25">
      <c r="A4448" s="6" t="str">
        <f>IF(EXPORTACIONES!A4448="","",EXPORTACIONES!A4448)</f>
        <v/>
      </c>
      <c r="B4448" t="str">
        <f>IF(EXPORTACIONES!B4448="","",VLOOKUP(EXPORTACIONES!B4448,PERSONAS!$A$1:$B$59,2,FALSE))</f>
        <v/>
      </c>
      <c r="C4448" t="str">
        <f>IF(EXPORTACIONES!C4448="","",VLOOKUP(EXPORTACIONES!C4448,ACTIVIDADES!$A$1:$B$37,2,FALSE))</f>
        <v/>
      </c>
      <c r="D4448" t="str">
        <f>IF(EXPORTACIONES!D4448="","",EXPORTACIONES!D4448&amp;" -- "&amp;IF(EXPORTACIONES!E4448="","Actividad de "&amp;EXPORTACIONES!C4448,EXPORTACIONES!E4448))</f>
        <v/>
      </c>
      <c r="E4448" t="str">
        <f>IF(EXPORTACIONES!D4448="","",EXPORTACIONES!D4448)</f>
        <v/>
      </c>
      <c r="F4448">
        <f>EXPORTACIONES!F4448</f>
        <v>0</v>
      </c>
      <c r="K4448" t="str">
        <f t="shared" si="621"/>
        <v/>
      </c>
      <c r="M4448">
        <f t="shared" si="622"/>
        <v>0</v>
      </c>
      <c r="N4448" t="str">
        <f t="shared" si="623"/>
        <v/>
      </c>
      <c r="O4448" t="str">
        <f t="shared" si="624"/>
        <v/>
      </c>
      <c r="P4448" t="str">
        <f t="shared" si="625"/>
        <v/>
      </c>
      <c r="Q4448">
        <v>1</v>
      </c>
      <c r="R4448" t="str">
        <f t="shared" si="626"/>
        <v/>
      </c>
      <c r="S4448" t="str">
        <f t="shared" si="627"/>
        <v/>
      </c>
      <c r="T4448" t="str">
        <f t="shared" si="628"/>
        <v/>
      </c>
      <c r="U4448" t="str">
        <f t="shared" si="629"/>
        <v/>
      </c>
    </row>
    <row r="4449" spans="1:21" x14ac:dyDescent="0.25">
      <c r="A4449" s="6" t="str">
        <f>IF(EXPORTACIONES!A4449="","",EXPORTACIONES!A4449)</f>
        <v/>
      </c>
      <c r="B4449" t="str">
        <f>IF(EXPORTACIONES!B4449="","",VLOOKUP(EXPORTACIONES!B4449,PERSONAS!$A$1:$B$59,2,FALSE))</f>
        <v/>
      </c>
      <c r="C4449" t="str">
        <f>IF(EXPORTACIONES!C4449="","",VLOOKUP(EXPORTACIONES!C4449,ACTIVIDADES!$A$1:$B$37,2,FALSE))</f>
        <v/>
      </c>
      <c r="D4449" t="str">
        <f>IF(EXPORTACIONES!D4449="","",EXPORTACIONES!D4449&amp;" -- "&amp;IF(EXPORTACIONES!E4449="","Actividad de "&amp;EXPORTACIONES!C4449,EXPORTACIONES!E4449))</f>
        <v/>
      </c>
      <c r="E4449" t="str">
        <f>IF(EXPORTACIONES!D4449="","",EXPORTACIONES!D4449)</f>
        <v/>
      </c>
      <c r="F4449">
        <f>EXPORTACIONES!F4449</f>
        <v>0</v>
      </c>
      <c r="K4449" t="str">
        <f t="shared" si="621"/>
        <v/>
      </c>
      <c r="M4449">
        <f t="shared" si="622"/>
        <v>0</v>
      </c>
      <c r="N4449" t="str">
        <f t="shared" si="623"/>
        <v/>
      </c>
      <c r="O4449" t="str">
        <f t="shared" si="624"/>
        <v/>
      </c>
      <c r="P4449" t="str">
        <f t="shared" si="625"/>
        <v/>
      </c>
      <c r="Q4449">
        <v>1</v>
      </c>
      <c r="R4449" t="str">
        <f t="shared" si="626"/>
        <v/>
      </c>
      <c r="S4449" t="str">
        <f t="shared" si="627"/>
        <v/>
      </c>
      <c r="T4449" t="str">
        <f t="shared" si="628"/>
        <v/>
      </c>
      <c r="U4449" t="str">
        <f t="shared" si="629"/>
        <v/>
      </c>
    </row>
    <row r="4450" spans="1:21" x14ac:dyDescent="0.25">
      <c r="A4450" s="6" t="str">
        <f>IF(EXPORTACIONES!A4450="","",EXPORTACIONES!A4450)</f>
        <v/>
      </c>
      <c r="B4450" t="str">
        <f>IF(EXPORTACIONES!B4450="","",VLOOKUP(EXPORTACIONES!B4450,PERSONAS!$A$1:$B$59,2,FALSE))</f>
        <v/>
      </c>
      <c r="C4450" t="str">
        <f>IF(EXPORTACIONES!C4450="","",VLOOKUP(EXPORTACIONES!C4450,ACTIVIDADES!$A$1:$B$37,2,FALSE))</f>
        <v/>
      </c>
      <c r="D4450" t="str">
        <f>IF(EXPORTACIONES!D4450="","",EXPORTACIONES!D4450&amp;" -- "&amp;IF(EXPORTACIONES!E4450="","Actividad de "&amp;EXPORTACIONES!C4450,EXPORTACIONES!E4450))</f>
        <v/>
      </c>
      <c r="E4450" t="str">
        <f>IF(EXPORTACIONES!D4450="","",EXPORTACIONES!D4450)</f>
        <v/>
      </c>
      <c r="F4450">
        <f>EXPORTACIONES!F4450</f>
        <v>0</v>
      </c>
      <c r="K4450" t="str">
        <f t="shared" si="621"/>
        <v/>
      </c>
      <c r="M4450">
        <f t="shared" si="622"/>
        <v>0</v>
      </c>
      <c r="N4450" t="str">
        <f t="shared" si="623"/>
        <v/>
      </c>
      <c r="O4450" t="str">
        <f t="shared" si="624"/>
        <v/>
      </c>
      <c r="P4450" t="str">
        <f t="shared" si="625"/>
        <v/>
      </c>
      <c r="Q4450">
        <v>1</v>
      </c>
      <c r="R4450" t="str">
        <f t="shared" si="626"/>
        <v/>
      </c>
      <c r="S4450" t="str">
        <f t="shared" si="627"/>
        <v/>
      </c>
      <c r="T4450" t="str">
        <f t="shared" si="628"/>
        <v/>
      </c>
      <c r="U4450" t="str">
        <f t="shared" si="629"/>
        <v/>
      </c>
    </row>
    <row r="4451" spans="1:21" x14ac:dyDescent="0.25">
      <c r="A4451" s="6" t="str">
        <f>IF(EXPORTACIONES!A4451="","",EXPORTACIONES!A4451)</f>
        <v/>
      </c>
      <c r="B4451" t="str">
        <f>IF(EXPORTACIONES!B4451="","",VLOOKUP(EXPORTACIONES!B4451,PERSONAS!$A$1:$B$59,2,FALSE))</f>
        <v/>
      </c>
      <c r="C4451" t="str">
        <f>IF(EXPORTACIONES!C4451="","",VLOOKUP(EXPORTACIONES!C4451,ACTIVIDADES!$A$1:$B$37,2,FALSE))</f>
        <v/>
      </c>
      <c r="D4451" t="str">
        <f>IF(EXPORTACIONES!D4451="","",EXPORTACIONES!D4451&amp;" -- "&amp;IF(EXPORTACIONES!E4451="","Actividad de "&amp;EXPORTACIONES!C4451,EXPORTACIONES!E4451))</f>
        <v/>
      </c>
      <c r="E4451" t="str">
        <f>IF(EXPORTACIONES!D4451="","",EXPORTACIONES!D4451)</f>
        <v/>
      </c>
      <c r="F4451">
        <f>EXPORTACIONES!F4451</f>
        <v>0</v>
      </c>
      <c r="K4451" t="str">
        <f t="shared" si="621"/>
        <v/>
      </c>
      <c r="M4451">
        <f t="shared" si="622"/>
        <v>0</v>
      </c>
      <c r="N4451" t="str">
        <f t="shared" si="623"/>
        <v/>
      </c>
      <c r="O4451" t="str">
        <f t="shared" si="624"/>
        <v/>
      </c>
      <c r="P4451" t="str">
        <f t="shared" si="625"/>
        <v/>
      </c>
      <c r="Q4451">
        <v>1</v>
      </c>
      <c r="R4451" t="str">
        <f t="shared" si="626"/>
        <v/>
      </c>
      <c r="S4451" t="str">
        <f t="shared" si="627"/>
        <v/>
      </c>
      <c r="T4451" t="str">
        <f t="shared" si="628"/>
        <v/>
      </c>
      <c r="U4451" t="str">
        <f t="shared" si="629"/>
        <v/>
      </c>
    </row>
    <row r="4452" spans="1:21" x14ac:dyDescent="0.25">
      <c r="A4452" s="6" t="str">
        <f>IF(EXPORTACIONES!A4452="","",EXPORTACIONES!A4452)</f>
        <v/>
      </c>
      <c r="B4452" t="str">
        <f>IF(EXPORTACIONES!B4452="","",VLOOKUP(EXPORTACIONES!B4452,PERSONAS!$A$1:$B$59,2,FALSE))</f>
        <v/>
      </c>
      <c r="C4452" t="str">
        <f>IF(EXPORTACIONES!C4452="","",VLOOKUP(EXPORTACIONES!C4452,ACTIVIDADES!$A$1:$B$37,2,FALSE))</f>
        <v/>
      </c>
      <c r="D4452" t="str">
        <f>IF(EXPORTACIONES!D4452="","",EXPORTACIONES!D4452&amp;" -- "&amp;IF(EXPORTACIONES!E4452="","Actividad de "&amp;EXPORTACIONES!C4452,EXPORTACIONES!E4452))</f>
        <v/>
      </c>
      <c r="E4452" t="str">
        <f>IF(EXPORTACIONES!D4452="","",EXPORTACIONES!D4452)</f>
        <v/>
      </c>
      <c r="F4452">
        <f>EXPORTACIONES!F4452</f>
        <v>0</v>
      </c>
      <c r="K4452" t="str">
        <f t="shared" si="621"/>
        <v/>
      </c>
      <c r="M4452">
        <f t="shared" si="622"/>
        <v>0</v>
      </c>
      <c r="N4452" t="str">
        <f t="shared" si="623"/>
        <v/>
      </c>
      <c r="O4452" t="str">
        <f t="shared" si="624"/>
        <v/>
      </c>
      <c r="P4452" t="str">
        <f t="shared" si="625"/>
        <v/>
      </c>
      <c r="Q4452">
        <v>1</v>
      </c>
      <c r="R4452" t="str">
        <f t="shared" si="626"/>
        <v/>
      </c>
      <c r="S4452" t="str">
        <f t="shared" si="627"/>
        <v/>
      </c>
      <c r="T4452" t="str">
        <f t="shared" si="628"/>
        <v/>
      </c>
      <c r="U4452" t="str">
        <f t="shared" si="629"/>
        <v/>
      </c>
    </row>
    <row r="4453" spans="1:21" x14ac:dyDescent="0.25">
      <c r="A4453" s="6" t="str">
        <f>IF(EXPORTACIONES!A4453="","",EXPORTACIONES!A4453)</f>
        <v/>
      </c>
      <c r="B4453" t="str">
        <f>IF(EXPORTACIONES!B4453="","",VLOOKUP(EXPORTACIONES!B4453,PERSONAS!$A$1:$B$59,2,FALSE))</f>
        <v/>
      </c>
      <c r="C4453" t="str">
        <f>IF(EXPORTACIONES!C4453="","",VLOOKUP(EXPORTACIONES!C4453,ACTIVIDADES!$A$1:$B$37,2,FALSE))</f>
        <v/>
      </c>
      <c r="D4453" t="str">
        <f>IF(EXPORTACIONES!D4453="","",EXPORTACIONES!D4453&amp;" -- "&amp;IF(EXPORTACIONES!E4453="","Actividad de "&amp;EXPORTACIONES!C4453,EXPORTACIONES!E4453))</f>
        <v/>
      </c>
      <c r="E4453" t="str">
        <f>IF(EXPORTACIONES!D4453="","",EXPORTACIONES!D4453)</f>
        <v/>
      </c>
      <c r="F4453">
        <f>EXPORTACIONES!F4453</f>
        <v>0</v>
      </c>
      <c r="K4453" t="str">
        <f t="shared" si="621"/>
        <v/>
      </c>
      <c r="M4453">
        <f t="shared" si="622"/>
        <v>0</v>
      </c>
      <c r="N4453" t="str">
        <f t="shared" si="623"/>
        <v/>
      </c>
      <c r="O4453" t="str">
        <f t="shared" si="624"/>
        <v/>
      </c>
      <c r="P4453" t="str">
        <f t="shared" si="625"/>
        <v/>
      </c>
      <c r="Q4453">
        <v>1</v>
      </c>
      <c r="R4453" t="str">
        <f t="shared" si="626"/>
        <v/>
      </c>
      <c r="S4453" t="str">
        <f t="shared" si="627"/>
        <v/>
      </c>
      <c r="T4453" t="str">
        <f t="shared" si="628"/>
        <v/>
      </c>
      <c r="U4453" t="str">
        <f t="shared" si="629"/>
        <v/>
      </c>
    </row>
    <row r="4454" spans="1:21" x14ac:dyDescent="0.25">
      <c r="A4454" s="6" t="str">
        <f>IF(EXPORTACIONES!A4454="","",EXPORTACIONES!A4454)</f>
        <v/>
      </c>
      <c r="B4454" t="str">
        <f>IF(EXPORTACIONES!B4454="","",VLOOKUP(EXPORTACIONES!B4454,PERSONAS!$A$1:$B$59,2,FALSE))</f>
        <v/>
      </c>
      <c r="C4454" t="str">
        <f>IF(EXPORTACIONES!C4454="","",VLOOKUP(EXPORTACIONES!C4454,ACTIVIDADES!$A$1:$B$37,2,FALSE))</f>
        <v/>
      </c>
      <c r="D4454" t="str">
        <f>IF(EXPORTACIONES!D4454="","",EXPORTACIONES!D4454&amp;" -- "&amp;IF(EXPORTACIONES!E4454="","Actividad de "&amp;EXPORTACIONES!C4454,EXPORTACIONES!E4454))</f>
        <v/>
      </c>
      <c r="E4454" t="str">
        <f>IF(EXPORTACIONES!D4454="","",EXPORTACIONES!D4454)</f>
        <v/>
      </c>
      <c r="F4454">
        <f>EXPORTACIONES!F4454</f>
        <v>0</v>
      </c>
      <c r="K4454" t="str">
        <f t="shared" si="621"/>
        <v/>
      </c>
      <c r="M4454">
        <f t="shared" si="622"/>
        <v>0</v>
      </c>
      <c r="N4454" t="str">
        <f t="shared" si="623"/>
        <v/>
      </c>
      <c r="O4454" t="str">
        <f t="shared" si="624"/>
        <v/>
      </c>
      <c r="P4454" t="str">
        <f t="shared" si="625"/>
        <v/>
      </c>
      <c r="Q4454">
        <v>1</v>
      </c>
      <c r="R4454" t="str">
        <f t="shared" si="626"/>
        <v/>
      </c>
      <c r="S4454" t="str">
        <f t="shared" si="627"/>
        <v/>
      </c>
      <c r="T4454" t="str">
        <f t="shared" si="628"/>
        <v/>
      </c>
      <c r="U4454" t="str">
        <f t="shared" si="629"/>
        <v/>
      </c>
    </row>
    <row r="4455" spans="1:21" x14ac:dyDescent="0.25">
      <c r="A4455" s="6" t="str">
        <f>IF(EXPORTACIONES!A4455="","",EXPORTACIONES!A4455)</f>
        <v/>
      </c>
      <c r="B4455" t="str">
        <f>IF(EXPORTACIONES!B4455="","",VLOOKUP(EXPORTACIONES!B4455,PERSONAS!$A$1:$B$59,2,FALSE))</f>
        <v/>
      </c>
      <c r="C4455" t="str">
        <f>IF(EXPORTACIONES!C4455="","",VLOOKUP(EXPORTACIONES!C4455,ACTIVIDADES!$A$1:$B$37,2,FALSE))</f>
        <v/>
      </c>
      <c r="D4455" t="str">
        <f>IF(EXPORTACIONES!D4455="","",EXPORTACIONES!D4455&amp;" -- "&amp;IF(EXPORTACIONES!E4455="","Actividad de "&amp;EXPORTACIONES!C4455,EXPORTACIONES!E4455))</f>
        <v/>
      </c>
      <c r="E4455" t="str">
        <f>IF(EXPORTACIONES!D4455="","",EXPORTACIONES!D4455)</f>
        <v/>
      </c>
      <c r="F4455">
        <f>EXPORTACIONES!F4455</f>
        <v>0</v>
      </c>
      <c r="K4455" t="str">
        <f t="shared" si="621"/>
        <v/>
      </c>
      <c r="M4455">
        <f t="shared" si="622"/>
        <v>0</v>
      </c>
      <c r="N4455" t="str">
        <f t="shared" si="623"/>
        <v/>
      </c>
      <c r="O4455" t="str">
        <f t="shared" si="624"/>
        <v/>
      </c>
      <c r="P4455" t="str">
        <f t="shared" si="625"/>
        <v/>
      </c>
      <c r="Q4455">
        <v>1</v>
      </c>
      <c r="R4455" t="str">
        <f t="shared" si="626"/>
        <v/>
      </c>
      <c r="S4455" t="str">
        <f t="shared" si="627"/>
        <v/>
      </c>
      <c r="T4455" t="str">
        <f t="shared" si="628"/>
        <v/>
      </c>
      <c r="U4455" t="str">
        <f t="shared" si="629"/>
        <v/>
      </c>
    </row>
    <row r="4456" spans="1:21" x14ac:dyDescent="0.25">
      <c r="A4456" s="6" t="str">
        <f>IF(EXPORTACIONES!A4456="","",EXPORTACIONES!A4456)</f>
        <v/>
      </c>
      <c r="B4456" t="str">
        <f>IF(EXPORTACIONES!B4456="","",VLOOKUP(EXPORTACIONES!B4456,PERSONAS!$A$1:$B$59,2,FALSE))</f>
        <v/>
      </c>
      <c r="C4456" t="str">
        <f>IF(EXPORTACIONES!C4456="","",VLOOKUP(EXPORTACIONES!C4456,ACTIVIDADES!$A$1:$B$37,2,FALSE))</f>
        <v/>
      </c>
      <c r="D4456" t="str">
        <f>IF(EXPORTACIONES!D4456="","",EXPORTACIONES!D4456&amp;" -- "&amp;IF(EXPORTACIONES!E4456="","Actividad de "&amp;EXPORTACIONES!C4456,EXPORTACIONES!E4456))</f>
        <v/>
      </c>
      <c r="E4456" t="str">
        <f>IF(EXPORTACIONES!D4456="","",EXPORTACIONES!D4456)</f>
        <v/>
      </c>
      <c r="F4456">
        <f>EXPORTACIONES!F4456</f>
        <v>0</v>
      </c>
      <c r="K4456" t="str">
        <f t="shared" si="621"/>
        <v/>
      </c>
      <c r="M4456">
        <f t="shared" si="622"/>
        <v>0</v>
      </c>
      <c r="N4456" t="str">
        <f t="shared" si="623"/>
        <v/>
      </c>
      <c r="O4456" t="str">
        <f t="shared" si="624"/>
        <v/>
      </c>
      <c r="P4456" t="str">
        <f t="shared" si="625"/>
        <v/>
      </c>
      <c r="Q4456">
        <v>1</v>
      </c>
      <c r="R4456" t="str">
        <f t="shared" si="626"/>
        <v/>
      </c>
      <c r="S4456" t="str">
        <f t="shared" si="627"/>
        <v/>
      </c>
      <c r="T4456" t="str">
        <f t="shared" si="628"/>
        <v/>
      </c>
      <c r="U4456" t="str">
        <f t="shared" si="629"/>
        <v/>
      </c>
    </row>
    <row r="4457" spans="1:21" x14ac:dyDescent="0.25">
      <c r="A4457" s="6" t="str">
        <f>IF(EXPORTACIONES!A4457="","",EXPORTACIONES!A4457)</f>
        <v/>
      </c>
      <c r="B4457" t="str">
        <f>IF(EXPORTACIONES!B4457="","",VLOOKUP(EXPORTACIONES!B4457,PERSONAS!$A$1:$B$59,2,FALSE))</f>
        <v/>
      </c>
      <c r="C4457" t="str">
        <f>IF(EXPORTACIONES!C4457="","",VLOOKUP(EXPORTACIONES!C4457,ACTIVIDADES!$A$1:$B$37,2,FALSE))</f>
        <v/>
      </c>
      <c r="D4457" t="str">
        <f>IF(EXPORTACIONES!D4457="","",EXPORTACIONES!D4457&amp;" -- "&amp;IF(EXPORTACIONES!E4457="","Actividad de "&amp;EXPORTACIONES!C4457,EXPORTACIONES!E4457))</f>
        <v/>
      </c>
      <c r="E4457" t="str">
        <f>IF(EXPORTACIONES!D4457="","",EXPORTACIONES!D4457)</f>
        <v/>
      </c>
      <c r="F4457">
        <f>EXPORTACIONES!F4457</f>
        <v>0</v>
      </c>
      <c r="K4457" t="str">
        <f t="shared" si="621"/>
        <v/>
      </c>
      <c r="M4457">
        <f t="shared" si="622"/>
        <v>0</v>
      </c>
      <c r="N4457" t="str">
        <f t="shared" si="623"/>
        <v/>
      </c>
      <c r="O4457" t="str">
        <f t="shared" si="624"/>
        <v/>
      </c>
      <c r="P4457" t="str">
        <f t="shared" si="625"/>
        <v/>
      </c>
      <c r="Q4457">
        <v>1</v>
      </c>
      <c r="R4457" t="str">
        <f t="shared" si="626"/>
        <v/>
      </c>
      <c r="S4457" t="str">
        <f t="shared" si="627"/>
        <v/>
      </c>
      <c r="T4457" t="str">
        <f t="shared" si="628"/>
        <v/>
      </c>
      <c r="U4457" t="str">
        <f t="shared" si="629"/>
        <v/>
      </c>
    </row>
    <row r="4458" spans="1:21" x14ac:dyDescent="0.25">
      <c r="A4458" s="6" t="str">
        <f>IF(EXPORTACIONES!A4458="","",EXPORTACIONES!A4458)</f>
        <v/>
      </c>
      <c r="B4458" t="str">
        <f>IF(EXPORTACIONES!B4458="","",VLOOKUP(EXPORTACIONES!B4458,PERSONAS!$A$1:$B$59,2,FALSE))</f>
        <v/>
      </c>
      <c r="C4458" t="str">
        <f>IF(EXPORTACIONES!C4458="","",VLOOKUP(EXPORTACIONES!C4458,ACTIVIDADES!$A$1:$B$37,2,FALSE))</f>
        <v/>
      </c>
      <c r="D4458" t="str">
        <f>IF(EXPORTACIONES!D4458="","",EXPORTACIONES!D4458&amp;" -- "&amp;IF(EXPORTACIONES!E4458="","Actividad de "&amp;EXPORTACIONES!C4458,EXPORTACIONES!E4458))</f>
        <v/>
      </c>
      <c r="E4458" t="str">
        <f>IF(EXPORTACIONES!D4458="","",EXPORTACIONES!D4458)</f>
        <v/>
      </c>
      <c r="F4458">
        <f>EXPORTACIONES!F4458</f>
        <v>0</v>
      </c>
      <c r="K4458" t="str">
        <f t="shared" si="621"/>
        <v/>
      </c>
      <c r="M4458">
        <f t="shared" si="622"/>
        <v>0</v>
      </c>
      <c r="N4458" t="str">
        <f t="shared" si="623"/>
        <v/>
      </c>
      <c r="O4458" t="str">
        <f t="shared" si="624"/>
        <v/>
      </c>
      <c r="P4458" t="str">
        <f t="shared" si="625"/>
        <v/>
      </c>
      <c r="Q4458">
        <v>1</v>
      </c>
      <c r="R4458" t="str">
        <f t="shared" si="626"/>
        <v/>
      </c>
      <c r="S4458" t="str">
        <f t="shared" si="627"/>
        <v/>
      </c>
      <c r="T4458" t="str">
        <f t="shared" si="628"/>
        <v/>
      </c>
      <c r="U4458" t="str">
        <f t="shared" si="629"/>
        <v/>
      </c>
    </row>
    <row r="4459" spans="1:21" x14ac:dyDescent="0.25">
      <c r="A4459" s="6" t="str">
        <f>IF(EXPORTACIONES!A4459="","",EXPORTACIONES!A4459)</f>
        <v/>
      </c>
      <c r="B4459" t="str">
        <f>IF(EXPORTACIONES!B4459="","",VLOOKUP(EXPORTACIONES!B4459,PERSONAS!$A$1:$B$59,2,FALSE))</f>
        <v/>
      </c>
      <c r="C4459" t="str">
        <f>IF(EXPORTACIONES!C4459="","",VLOOKUP(EXPORTACIONES!C4459,ACTIVIDADES!$A$1:$B$37,2,FALSE))</f>
        <v/>
      </c>
      <c r="D4459" t="str">
        <f>IF(EXPORTACIONES!D4459="","",EXPORTACIONES!D4459&amp;" -- "&amp;IF(EXPORTACIONES!E4459="","Actividad de "&amp;EXPORTACIONES!C4459,EXPORTACIONES!E4459))</f>
        <v/>
      </c>
      <c r="E4459" t="str">
        <f>IF(EXPORTACIONES!D4459="","",EXPORTACIONES!D4459)</f>
        <v/>
      </c>
      <c r="F4459">
        <f>EXPORTACIONES!F4459</f>
        <v>0</v>
      </c>
      <c r="K4459" t="str">
        <f t="shared" si="621"/>
        <v/>
      </c>
      <c r="M4459">
        <f t="shared" si="622"/>
        <v>0</v>
      </c>
      <c r="N4459" t="str">
        <f t="shared" si="623"/>
        <v/>
      </c>
      <c r="O4459" t="str">
        <f t="shared" si="624"/>
        <v/>
      </c>
      <c r="P4459" t="str">
        <f t="shared" si="625"/>
        <v/>
      </c>
      <c r="Q4459">
        <v>1</v>
      </c>
      <c r="R4459" t="str">
        <f t="shared" si="626"/>
        <v/>
      </c>
      <c r="S4459" t="str">
        <f t="shared" si="627"/>
        <v/>
      </c>
      <c r="T4459" t="str">
        <f t="shared" si="628"/>
        <v/>
      </c>
      <c r="U4459" t="str">
        <f t="shared" si="629"/>
        <v/>
      </c>
    </row>
    <row r="4460" spans="1:21" x14ac:dyDescent="0.25">
      <c r="A4460" s="6" t="str">
        <f>IF(EXPORTACIONES!A4460="","",EXPORTACIONES!A4460)</f>
        <v/>
      </c>
      <c r="B4460" t="str">
        <f>IF(EXPORTACIONES!B4460="","",VLOOKUP(EXPORTACIONES!B4460,PERSONAS!$A$1:$B$59,2,FALSE))</f>
        <v/>
      </c>
      <c r="C4460" t="str">
        <f>IF(EXPORTACIONES!C4460="","",VLOOKUP(EXPORTACIONES!C4460,ACTIVIDADES!$A$1:$B$37,2,FALSE))</f>
        <v/>
      </c>
      <c r="D4460" t="str">
        <f>IF(EXPORTACIONES!D4460="","",EXPORTACIONES!D4460&amp;" -- "&amp;IF(EXPORTACIONES!E4460="","Actividad de "&amp;EXPORTACIONES!C4460,EXPORTACIONES!E4460))</f>
        <v/>
      </c>
      <c r="E4460" t="str">
        <f>IF(EXPORTACIONES!D4460="","",EXPORTACIONES!D4460)</f>
        <v/>
      </c>
      <c r="F4460">
        <f>EXPORTACIONES!F4460</f>
        <v>0</v>
      </c>
      <c r="K4460" t="str">
        <f t="shared" si="621"/>
        <v/>
      </c>
      <c r="M4460">
        <f t="shared" si="622"/>
        <v>0</v>
      </c>
      <c r="N4460" t="str">
        <f t="shared" si="623"/>
        <v/>
      </c>
      <c r="O4460" t="str">
        <f t="shared" si="624"/>
        <v/>
      </c>
      <c r="P4460" t="str">
        <f t="shared" si="625"/>
        <v/>
      </c>
      <c r="Q4460">
        <v>1</v>
      </c>
      <c r="R4460" t="str">
        <f t="shared" si="626"/>
        <v/>
      </c>
      <c r="S4460" t="str">
        <f t="shared" si="627"/>
        <v/>
      </c>
      <c r="T4460" t="str">
        <f t="shared" si="628"/>
        <v/>
      </c>
      <c r="U4460" t="str">
        <f t="shared" si="629"/>
        <v/>
      </c>
    </row>
    <row r="4461" spans="1:21" x14ac:dyDescent="0.25">
      <c r="A4461" s="6" t="str">
        <f>IF(EXPORTACIONES!A4461="","",EXPORTACIONES!A4461)</f>
        <v/>
      </c>
      <c r="B4461" t="str">
        <f>IF(EXPORTACIONES!B4461="","",VLOOKUP(EXPORTACIONES!B4461,PERSONAS!$A$1:$B$59,2,FALSE))</f>
        <v/>
      </c>
      <c r="C4461" t="str">
        <f>IF(EXPORTACIONES!C4461="","",VLOOKUP(EXPORTACIONES!C4461,ACTIVIDADES!$A$1:$B$37,2,FALSE))</f>
        <v/>
      </c>
      <c r="D4461" t="str">
        <f>IF(EXPORTACIONES!D4461="","",EXPORTACIONES!D4461&amp;" -- "&amp;IF(EXPORTACIONES!E4461="","Actividad de "&amp;EXPORTACIONES!C4461,EXPORTACIONES!E4461))</f>
        <v/>
      </c>
      <c r="E4461" t="str">
        <f>IF(EXPORTACIONES!D4461="","",EXPORTACIONES!D4461)</f>
        <v/>
      </c>
      <c r="F4461">
        <f>EXPORTACIONES!F4461</f>
        <v>0</v>
      </c>
      <c r="K4461" t="str">
        <f t="shared" si="621"/>
        <v/>
      </c>
      <c r="M4461">
        <f t="shared" si="622"/>
        <v>0</v>
      </c>
      <c r="N4461" t="str">
        <f t="shared" si="623"/>
        <v/>
      </c>
      <c r="O4461" t="str">
        <f t="shared" si="624"/>
        <v/>
      </c>
      <c r="P4461" t="str">
        <f t="shared" si="625"/>
        <v/>
      </c>
      <c r="Q4461">
        <v>1</v>
      </c>
      <c r="R4461" t="str">
        <f t="shared" si="626"/>
        <v/>
      </c>
      <c r="S4461" t="str">
        <f t="shared" si="627"/>
        <v/>
      </c>
      <c r="T4461" t="str">
        <f t="shared" si="628"/>
        <v/>
      </c>
      <c r="U4461" t="str">
        <f t="shared" si="629"/>
        <v/>
      </c>
    </row>
    <row r="4462" spans="1:21" x14ac:dyDescent="0.25">
      <c r="A4462" s="6" t="str">
        <f>IF(EXPORTACIONES!A4462="","",EXPORTACIONES!A4462)</f>
        <v/>
      </c>
      <c r="B4462" t="str">
        <f>IF(EXPORTACIONES!B4462="","",VLOOKUP(EXPORTACIONES!B4462,PERSONAS!$A$1:$B$59,2,FALSE))</f>
        <v/>
      </c>
      <c r="C4462" t="str">
        <f>IF(EXPORTACIONES!C4462="","",VLOOKUP(EXPORTACIONES!C4462,ACTIVIDADES!$A$1:$B$37,2,FALSE))</f>
        <v/>
      </c>
      <c r="D4462" t="str">
        <f>IF(EXPORTACIONES!D4462="","",EXPORTACIONES!D4462&amp;" -- "&amp;IF(EXPORTACIONES!E4462="","Actividad de "&amp;EXPORTACIONES!C4462,EXPORTACIONES!E4462))</f>
        <v/>
      </c>
      <c r="E4462" t="str">
        <f>IF(EXPORTACIONES!D4462="","",EXPORTACIONES!D4462)</f>
        <v/>
      </c>
      <c r="F4462">
        <f>EXPORTACIONES!F4462</f>
        <v>0</v>
      </c>
      <c r="K4462" t="str">
        <f t="shared" si="621"/>
        <v/>
      </c>
      <c r="M4462">
        <f t="shared" si="622"/>
        <v>0</v>
      </c>
      <c r="N4462" t="str">
        <f t="shared" si="623"/>
        <v/>
      </c>
      <c r="O4462" t="str">
        <f t="shared" si="624"/>
        <v/>
      </c>
      <c r="P4462" t="str">
        <f t="shared" si="625"/>
        <v/>
      </c>
      <c r="Q4462">
        <v>1</v>
      </c>
      <c r="R4462" t="str">
        <f t="shared" si="626"/>
        <v/>
      </c>
      <c r="S4462" t="str">
        <f t="shared" si="627"/>
        <v/>
      </c>
      <c r="T4462" t="str">
        <f t="shared" si="628"/>
        <v/>
      </c>
      <c r="U4462" t="str">
        <f t="shared" si="629"/>
        <v/>
      </c>
    </row>
    <row r="4463" spans="1:21" x14ac:dyDescent="0.25">
      <c r="A4463" s="6" t="str">
        <f>IF(EXPORTACIONES!A4463="","",EXPORTACIONES!A4463)</f>
        <v/>
      </c>
      <c r="B4463" t="str">
        <f>IF(EXPORTACIONES!B4463="","",VLOOKUP(EXPORTACIONES!B4463,PERSONAS!$A$1:$B$59,2,FALSE))</f>
        <v/>
      </c>
      <c r="C4463" t="str">
        <f>IF(EXPORTACIONES!C4463="","",VLOOKUP(EXPORTACIONES!C4463,ACTIVIDADES!$A$1:$B$37,2,FALSE))</f>
        <v/>
      </c>
      <c r="D4463" t="str">
        <f>IF(EXPORTACIONES!D4463="","",EXPORTACIONES!D4463&amp;" -- "&amp;IF(EXPORTACIONES!E4463="","Actividad de "&amp;EXPORTACIONES!C4463,EXPORTACIONES!E4463))</f>
        <v/>
      </c>
      <c r="E4463" t="str">
        <f>IF(EXPORTACIONES!D4463="","",EXPORTACIONES!D4463)</f>
        <v/>
      </c>
      <c r="F4463">
        <f>EXPORTACIONES!F4463</f>
        <v>0</v>
      </c>
      <c r="K4463" t="str">
        <f t="shared" si="621"/>
        <v/>
      </c>
      <c r="M4463">
        <f t="shared" si="622"/>
        <v>0</v>
      </c>
      <c r="N4463" t="str">
        <f t="shared" si="623"/>
        <v/>
      </c>
      <c r="O4463" t="str">
        <f t="shared" si="624"/>
        <v/>
      </c>
      <c r="P4463" t="str">
        <f t="shared" si="625"/>
        <v/>
      </c>
      <c r="Q4463">
        <v>1</v>
      </c>
      <c r="R4463" t="str">
        <f t="shared" si="626"/>
        <v/>
      </c>
      <c r="S4463" t="str">
        <f t="shared" si="627"/>
        <v/>
      </c>
      <c r="T4463" t="str">
        <f t="shared" si="628"/>
        <v/>
      </c>
      <c r="U4463" t="str">
        <f t="shared" si="629"/>
        <v/>
      </c>
    </row>
    <row r="4464" spans="1:21" x14ac:dyDescent="0.25">
      <c r="A4464" s="6" t="str">
        <f>IF(EXPORTACIONES!A4464="","",EXPORTACIONES!A4464)</f>
        <v/>
      </c>
      <c r="B4464" t="str">
        <f>IF(EXPORTACIONES!B4464="","",VLOOKUP(EXPORTACIONES!B4464,PERSONAS!$A$1:$B$59,2,FALSE))</f>
        <v/>
      </c>
      <c r="C4464" t="str">
        <f>IF(EXPORTACIONES!C4464="","",VLOOKUP(EXPORTACIONES!C4464,ACTIVIDADES!$A$1:$B$37,2,FALSE))</f>
        <v/>
      </c>
      <c r="D4464" t="str">
        <f>IF(EXPORTACIONES!D4464="","",EXPORTACIONES!D4464&amp;" -- "&amp;IF(EXPORTACIONES!E4464="","Actividad de "&amp;EXPORTACIONES!C4464,EXPORTACIONES!E4464))</f>
        <v/>
      </c>
      <c r="E4464" t="str">
        <f>IF(EXPORTACIONES!D4464="","",EXPORTACIONES!D4464)</f>
        <v/>
      </c>
      <c r="F4464">
        <f>EXPORTACIONES!F4464</f>
        <v>0</v>
      </c>
      <c r="K4464" t="str">
        <f t="shared" si="621"/>
        <v/>
      </c>
      <c r="M4464">
        <f t="shared" si="622"/>
        <v>0</v>
      </c>
      <c r="N4464" t="str">
        <f t="shared" si="623"/>
        <v/>
      </c>
      <c r="O4464" t="str">
        <f t="shared" si="624"/>
        <v/>
      </c>
      <c r="P4464" t="str">
        <f t="shared" si="625"/>
        <v/>
      </c>
      <c r="Q4464">
        <v>1</v>
      </c>
      <c r="R4464" t="str">
        <f t="shared" si="626"/>
        <v/>
      </c>
      <c r="S4464" t="str">
        <f t="shared" si="627"/>
        <v/>
      </c>
      <c r="T4464" t="str">
        <f t="shared" si="628"/>
        <v/>
      </c>
      <c r="U4464" t="str">
        <f t="shared" si="629"/>
        <v/>
      </c>
    </row>
    <row r="4465" spans="1:21" x14ac:dyDescent="0.25">
      <c r="A4465" s="6" t="str">
        <f>IF(EXPORTACIONES!A4465="","",EXPORTACIONES!A4465)</f>
        <v/>
      </c>
      <c r="B4465" t="str">
        <f>IF(EXPORTACIONES!B4465="","",VLOOKUP(EXPORTACIONES!B4465,PERSONAS!$A$1:$B$59,2,FALSE))</f>
        <v/>
      </c>
      <c r="C4465" t="str">
        <f>IF(EXPORTACIONES!C4465="","",VLOOKUP(EXPORTACIONES!C4465,ACTIVIDADES!$A$1:$B$37,2,FALSE))</f>
        <v/>
      </c>
      <c r="D4465" t="str">
        <f>IF(EXPORTACIONES!D4465="","",EXPORTACIONES!D4465&amp;" -- "&amp;IF(EXPORTACIONES!E4465="","Actividad de "&amp;EXPORTACIONES!C4465,EXPORTACIONES!E4465))</f>
        <v/>
      </c>
      <c r="E4465" t="str">
        <f>IF(EXPORTACIONES!D4465="","",EXPORTACIONES!D4465)</f>
        <v/>
      </c>
      <c r="F4465">
        <f>EXPORTACIONES!F4465</f>
        <v>0</v>
      </c>
      <c r="K4465" t="str">
        <f t="shared" si="621"/>
        <v/>
      </c>
      <c r="M4465">
        <f t="shared" si="622"/>
        <v>0</v>
      </c>
      <c r="N4465" t="str">
        <f t="shared" si="623"/>
        <v/>
      </c>
      <c r="O4465" t="str">
        <f t="shared" si="624"/>
        <v/>
      </c>
      <c r="P4465" t="str">
        <f t="shared" si="625"/>
        <v/>
      </c>
      <c r="Q4465">
        <v>1</v>
      </c>
      <c r="R4465" t="str">
        <f t="shared" si="626"/>
        <v/>
      </c>
      <c r="S4465" t="str">
        <f t="shared" si="627"/>
        <v/>
      </c>
      <c r="T4465" t="str">
        <f t="shared" si="628"/>
        <v/>
      </c>
      <c r="U4465" t="str">
        <f t="shared" si="629"/>
        <v/>
      </c>
    </row>
    <row r="4466" spans="1:21" x14ac:dyDescent="0.25">
      <c r="A4466" s="6" t="str">
        <f>IF(EXPORTACIONES!A4466="","",EXPORTACIONES!A4466)</f>
        <v/>
      </c>
      <c r="B4466" t="str">
        <f>IF(EXPORTACIONES!B4466="","",VLOOKUP(EXPORTACIONES!B4466,PERSONAS!$A$1:$B$59,2,FALSE))</f>
        <v/>
      </c>
      <c r="C4466" t="str">
        <f>IF(EXPORTACIONES!C4466="","",VLOOKUP(EXPORTACIONES!C4466,ACTIVIDADES!$A$1:$B$37,2,FALSE))</f>
        <v/>
      </c>
      <c r="D4466" t="str">
        <f>IF(EXPORTACIONES!D4466="","",EXPORTACIONES!D4466&amp;" -- "&amp;IF(EXPORTACIONES!E4466="","Actividad de "&amp;EXPORTACIONES!C4466,EXPORTACIONES!E4466))</f>
        <v/>
      </c>
      <c r="E4466" t="str">
        <f>IF(EXPORTACIONES!D4466="","",EXPORTACIONES!D4466)</f>
        <v/>
      </c>
      <c r="F4466">
        <f>EXPORTACIONES!F4466</f>
        <v>0</v>
      </c>
      <c r="K4466" t="str">
        <f t="shared" si="621"/>
        <v/>
      </c>
      <c r="M4466">
        <f t="shared" si="622"/>
        <v>0</v>
      </c>
      <c r="N4466" t="str">
        <f t="shared" si="623"/>
        <v/>
      </c>
      <c r="O4466" t="str">
        <f t="shared" si="624"/>
        <v/>
      </c>
      <c r="P4466" t="str">
        <f t="shared" si="625"/>
        <v/>
      </c>
      <c r="Q4466">
        <v>1</v>
      </c>
      <c r="R4466" t="str">
        <f t="shared" si="626"/>
        <v/>
      </c>
      <c r="S4466" t="str">
        <f t="shared" si="627"/>
        <v/>
      </c>
      <c r="T4466" t="str">
        <f t="shared" si="628"/>
        <v/>
      </c>
      <c r="U4466" t="str">
        <f t="shared" si="629"/>
        <v/>
      </c>
    </row>
    <row r="4467" spans="1:21" x14ac:dyDescent="0.25">
      <c r="A4467" s="6" t="str">
        <f>IF(EXPORTACIONES!A4467="","",EXPORTACIONES!A4467)</f>
        <v/>
      </c>
      <c r="B4467" t="str">
        <f>IF(EXPORTACIONES!B4467="","",VLOOKUP(EXPORTACIONES!B4467,PERSONAS!$A$1:$B$59,2,FALSE))</f>
        <v/>
      </c>
      <c r="C4467" t="str">
        <f>IF(EXPORTACIONES!C4467="","",VLOOKUP(EXPORTACIONES!C4467,ACTIVIDADES!$A$1:$B$37,2,FALSE))</f>
        <v/>
      </c>
      <c r="D4467" t="str">
        <f>IF(EXPORTACIONES!D4467="","",EXPORTACIONES!D4467&amp;" -- "&amp;IF(EXPORTACIONES!E4467="","Actividad de "&amp;EXPORTACIONES!C4467,EXPORTACIONES!E4467))</f>
        <v/>
      </c>
      <c r="E4467" t="str">
        <f>IF(EXPORTACIONES!D4467="","",EXPORTACIONES!D4467)</f>
        <v/>
      </c>
      <c r="F4467">
        <f>EXPORTACIONES!F4467</f>
        <v>0</v>
      </c>
      <c r="K4467" t="str">
        <f t="shared" si="621"/>
        <v/>
      </c>
      <c r="M4467">
        <f t="shared" si="622"/>
        <v>0</v>
      </c>
      <c r="N4467" t="str">
        <f t="shared" si="623"/>
        <v/>
      </c>
      <c r="O4467" t="str">
        <f t="shared" si="624"/>
        <v/>
      </c>
      <c r="P4467" t="str">
        <f t="shared" si="625"/>
        <v/>
      </c>
      <c r="Q4467">
        <v>1</v>
      </c>
      <c r="R4467" t="str">
        <f t="shared" si="626"/>
        <v/>
      </c>
      <c r="S4467" t="str">
        <f t="shared" si="627"/>
        <v/>
      </c>
      <c r="T4467" t="str">
        <f t="shared" si="628"/>
        <v/>
      </c>
      <c r="U4467" t="str">
        <f t="shared" si="629"/>
        <v/>
      </c>
    </row>
    <row r="4468" spans="1:21" x14ac:dyDescent="0.25">
      <c r="A4468" s="6" t="str">
        <f>IF(EXPORTACIONES!A4468="","",EXPORTACIONES!A4468)</f>
        <v/>
      </c>
      <c r="B4468" t="str">
        <f>IF(EXPORTACIONES!B4468="","",VLOOKUP(EXPORTACIONES!B4468,PERSONAS!$A$1:$B$59,2,FALSE))</f>
        <v/>
      </c>
      <c r="C4468" t="str">
        <f>IF(EXPORTACIONES!C4468="","",VLOOKUP(EXPORTACIONES!C4468,ACTIVIDADES!$A$1:$B$37,2,FALSE))</f>
        <v/>
      </c>
      <c r="D4468" t="str">
        <f>IF(EXPORTACIONES!D4468="","",EXPORTACIONES!D4468&amp;" -- "&amp;IF(EXPORTACIONES!E4468="","Actividad de "&amp;EXPORTACIONES!C4468,EXPORTACIONES!E4468))</f>
        <v/>
      </c>
      <c r="E4468" t="str">
        <f>IF(EXPORTACIONES!D4468="","",EXPORTACIONES!D4468)</f>
        <v/>
      </c>
      <c r="F4468">
        <f>EXPORTACIONES!F4468</f>
        <v>0</v>
      </c>
      <c r="K4468" t="str">
        <f t="shared" si="621"/>
        <v/>
      </c>
      <c r="M4468">
        <f t="shared" si="622"/>
        <v>0</v>
      </c>
      <c r="N4468" t="str">
        <f t="shared" si="623"/>
        <v/>
      </c>
      <c r="O4468" t="str">
        <f t="shared" si="624"/>
        <v/>
      </c>
      <c r="P4468" t="str">
        <f t="shared" si="625"/>
        <v/>
      </c>
      <c r="Q4468">
        <v>1</v>
      </c>
      <c r="R4468" t="str">
        <f t="shared" si="626"/>
        <v/>
      </c>
      <c r="S4468" t="str">
        <f t="shared" si="627"/>
        <v/>
      </c>
      <c r="T4468" t="str">
        <f t="shared" si="628"/>
        <v/>
      </c>
      <c r="U4468" t="str">
        <f t="shared" si="629"/>
        <v/>
      </c>
    </row>
    <row r="4469" spans="1:21" x14ac:dyDescent="0.25">
      <c r="A4469" s="6" t="str">
        <f>IF(EXPORTACIONES!A4469="","",EXPORTACIONES!A4469)</f>
        <v/>
      </c>
      <c r="B4469" t="str">
        <f>IF(EXPORTACIONES!B4469="","",VLOOKUP(EXPORTACIONES!B4469,PERSONAS!$A$1:$B$59,2,FALSE))</f>
        <v/>
      </c>
      <c r="C4469" t="str">
        <f>IF(EXPORTACIONES!C4469="","",VLOOKUP(EXPORTACIONES!C4469,ACTIVIDADES!$A$1:$B$37,2,FALSE))</f>
        <v/>
      </c>
      <c r="D4469" t="str">
        <f>IF(EXPORTACIONES!D4469="","",EXPORTACIONES!D4469&amp;" -- "&amp;IF(EXPORTACIONES!E4469="","Actividad de "&amp;EXPORTACIONES!C4469,EXPORTACIONES!E4469))</f>
        <v/>
      </c>
      <c r="E4469" t="str">
        <f>IF(EXPORTACIONES!D4469="","",EXPORTACIONES!D4469)</f>
        <v/>
      </c>
      <c r="F4469">
        <f>EXPORTACIONES!F4469</f>
        <v>0</v>
      </c>
      <c r="K4469" t="str">
        <f t="shared" si="621"/>
        <v/>
      </c>
      <c r="M4469">
        <f t="shared" si="622"/>
        <v>0</v>
      </c>
      <c r="N4469" t="str">
        <f t="shared" si="623"/>
        <v/>
      </c>
      <c r="O4469" t="str">
        <f t="shared" si="624"/>
        <v/>
      </c>
      <c r="P4469" t="str">
        <f t="shared" si="625"/>
        <v/>
      </c>
      <c r="Q4469">
        <v>1</v>
      </c>
      <c r="R4469" t="str">
        <f t="shared" si="626"/>
        <v/>
      </c>
      <c r="S4469" t="str">
        <f t="shared" si="627"/>
        <v/>
      </c>
      <c r="T4469" t="str">
        <f t="shared" si="628"/>
        <v/>
      </c>
      <c r="U4469" t="str">
        <f t="shared" si="629"/>
        <v/>
      </c>
    </row>
    <row r="4470" spans="1:21" x14ac:dyDescent="0.25">
      <c r="A4470" s="6" t="str">
        <f>IF(EXPORTACIONES!A4470="","",EXPORTACIONES!A4470)</f>
        <v/>
      </c>
      <c r="B4470" t="str">
        <f>IF(EXPORTACIONES!B4470="","",VLOOKUP(EXPORTACIONES!B4470,PERSONAS!$A$1:$B$59,2,FALSE))</f>
        <v/>
      </c>
      <c r="C4470" t="str">
        <f>IF(EXPORTACIONES!C4470="","",VLOOKUP(EXPORTACIONES!C4470,ACTIVIDADES!$A$1:$B$37,2,FALSE))</f>
        <v/>
      </c>
      <c r="D4470" t="str">
        <f>IF(EXPORTACIONES!D4470="","",EXPORTACIONES!D4470&amp;" -- "&amp;IF(EXPORTACIONES!E4470="","Actividad de "&amp;EXPORTACIONES!C4470,EXPORTACIONES!E4470))</f>
        <v/>
      </c>
      <c r="E4470" t="str">
        <f>IF(EXPORTACIONES!D4470="","",EXPORTACIONES!D4470)</f>
        <v/>
      </c>
      <c r="F4470">
        <f>EXPORTACIONES!F4470</f>
        <v>0</v>
      </c>
      <c r="K4470" t="str">
        <f t="shared" si="621"/>
        <v/>
      </c>
      <c r="M4470">
        <f t="shared" si="622"/>
        <v>0</v>
      </c>
      <c r="N4470" t="str">
        <f t="shared" si="623"/>
        <v/>
      </c>
      <c r="O4470" t="str">
        <f t="shared" si="624"/>
        <v/>
      </c>
      <c r="P4470" t="str">
        <f t="shared" si="625"/>
        <v/>
      </c>
      <c r="Q4470">
        <v>1</v>
      </c>
      <c r="R4470" t="str">
        <f t="shared" si="626"/>
        <v/>
      </c>
      <c r="S4470" t="str">
        <f t="shared" si="627"/>
        <v/>
      </c>
      <c r="T4470" t="str">
        <f t="shared" si="628"/>
        <v/>
      </c>
      <c r="U4470" t="str">
        <f t="shared" si="629"/>
        <v/>
      </c>
    </row>
    <row r="4471" spans="1:21" x14ac:dyDescent="0.25">
      <c r="A4471" s="6" t="str">
        <f>IF(EXPORTACIONES!A4471="","",EXPORTACIONES!A4471)</f>
        <v/>
      </c>
      <c r="B4471" t="str">
        <f>IF(EXPORTACIONES!B4471="","",VLOOKUP(EXPORTACIONES!B4471,PERSONAS!$A$1:$B$59,2,FALSE))</f>
        <v/>
      </c>
      <c r="C4471" t="str">
        <f>IF(EXPORTACIONES!C4471="","",VLOOKUP(EXPORTACIONES!C4471,ACTIVIDADES!$A$1:$B$37,2,FALSE))</f>
        <v/>
      </c>
      <c r="D4471" t="str">
        <f>IF(EXPORTACIONES!D4471="","",EXPORTACIONES!D4471&amp;" -- "&amp;IF(EXPORTACIONES!E4471="","Actividad de "&amp;EXPORTACIONES!C4471,EXPORTACIONES!E4471))</f>
        <v/>
      </c>
      <c r="E4471" t="str">
        <f>IF(EXPORTACIONES!D4471="","",EXPORTACIONES!D4471)</f>
        <v/>
      </c>
      <c r="F4471">
        <f>EXPORTACIONES!F4471</f>
        <v>0</v>
      </c>
      <c r="K4471" t="str">
        <f t="shared" si="621"/>
        <v/>
      </c>
      <c r="M4471">
        <f t="shared" si="622"/>
        <v>0</v>
      </c>
      <c r="N4471" t="str">
        <f t="shared" si="623"/>
        <v/>
      </c>
      <c r="O4471" t="str">
        <f t="shared" si="624"/>
        <v/>
      </c>
      <c r="P4471" t="str">
        <f t="shared" si="625"/>
        <v/>
      </c>
      <c r="Q4471">
        <v>1</v>
      </c>
      <c r="R4471" t="str">
        <f t="shared" si="626"/>
        <v/>
      </c>
      <c r="S4471" t="str">
        <f t="shared" si="627"/>
        <v/>
      </c>
      <c r="T4471" t="str">
        <f t="shared" si="628"/>
        <v/>
      </c>
      <c r="U4471" t="str">
        <f t="shared" si="629"/>
        <v/>
      </c>
    </row>
    <row r="4472" spans="1:21" x14ac:dyDescent="0.25">
      <c r="A4472" s="6" t="str">
        <f>IF(EXPORTACIONES!A4472="","",EXPORTACIONES!A4472)</f>
        <v/>
      </c>
      <c r="B4472" t="str">
        <f>IF(EXPORTACIONES!B4472="","",VLOOKUP(EXPORTACIONES!B4472,PERSONAS!$A$1:$B$59,2,FALSE))</f>
        <v/>
      </c>
      <c r="C4472" t="str">
        <f>IF(EXPORTACIONES!C4472="","",VLOOKUP(EXPORTACIONES!C4472,ACTIVIDADES!$A$1:$B$37,2,FALSE))</f>
        <v/>
      </c>
      <c r="D4472" t="str">
        <f>IF(EXPORTACIONES!D4472="","",EXPORTACIONES!D4472&amp;" -- "&amp;IF(EXPORTACIONES!E4472="","Actividad de "&amp;EXPORTACIONES!C4472,EXPORTACIONES!E4472))</f>
        <v/>
      </c>
      <c r="E4472" t="str">
        <f>IF(EXPORTACIONES!D4472="","",EXPORTACIONES!D4472)</f>
        <v/>
      </c>
      <c r="F4472">
        <f>EXPORTACIONES!F4472</f>
        <v>0</v>
      </c>
      <c r="K4472" t="str">
        <f t="shared" si="621"/>
        <v/>
      </c>
      <c r="M4472">
        <f t="shared" si="622"/>
        <v>0</v>
      </c>
      <c r="N4472" t="str">
        <f t="shared" si="623"/>
        <v/>
      </c>
      <c r="O4472" t="str">
        <f t="shared" si="624"/>
        <v/>
      </c>
      <c r="P4472" t="str">
        <f t="shared" si="625"/>
        <v/>
      </c>
      <c r="Q4472">
        <v>1</v>
      </c>
      <c r="R4472" t="str">
        <f t="shared" si="626"/>
        <v/>
      </c>
      <c r="S4472" t="str">
        <f t="shared" si="627"/>
        <v/>
      </c>
      <c r="T4472" t="str">
        <f t="shared" si="628"/>
        <v/>
      </c>
      <c r="U4472" t="str">
        <f t="shared" si="629"/>
        <v/>
      </c>
    </row>
    <row r="4473" spans="1:21" x14ac:dyDescent="0.25">
      <c r="A4473" s="6" t="str">
        <f>IF(EXPORTACIONES!A4473="","",EXPORTACIONES!A4473)</f>
        <v/>
      </c>
      <c r="B4473" t="str">
        <f>IF(EXPORTACIONES!B4473="","",VLOOKUP(EXPORTACIONES!B4473,PERSONAS!$A$1:$B$59,2,FALSE))</f>
        <v/>
      </c>
      <c r="C4473" t="str">
        <f>IF(EXPORTACIONES!C4473="","",VLOOKUP(EXPORTACIONES!C4473,ACTIVIDADES!$A$1:$B$37,2,FALSE))</f>
        <v/>
      </c>
      <c r="D4473" t="str">
        <f>IF(EXPORTACIONES!D4473="","",EXPORTACIONES!D4473&amp;" -- "&amp;IF(EXPORTACIONES!E4473="","Actividad de "&amp;EXPORTACIONES!C4473,EXPORTACIONES!E4473))</f>
        <v/>
      </c>
      <c r="E4473" t="str">
        <f>IF(EXPORTACIONES!D4473="","",EXPORTACIONES!D4473)</f>
        <v/>
      </c>
      <c r="F4473">
        <f>EXPORTACIONES!F4473</f>
        <v>0</v>
      </c>
      <c r="K4473" t="str">
        <f t="shared" si="621"/>
        <v/>
      </c>
      <c r="M4473">
        <f t="shared" si="622"/>
        <v>0</v>
      </c>
      <c r="N4473" t="str">
        <f t="shared" si="623"/>
        <v/>
      </c>
      <c r="O4473" t="str">
        <f t="shared" si="624"/>
        <v/>
      </c>
      <c r="P4473" t="str">
        <f t="shared" si="625"/>
        <v/>
      </c>
      <c r="Q4473">
        <v>1</v>
      </c>
      <c r="R4473" t="str">
        <f t="shared" si="626"/>
        <v/>
      </c>
      <c r="S4473" t="str">
        <f t="shared" si="627"/>
        <v/>
      </c>
      <c r="T4473" t="str">
        <f t="shared" si="628"/>
        <v/>
      </c>
      <c r="U4473" t="str">
        <f t="shared" si="629"/>
        <v/>
      </c>
    </row>
    <row r="4474" spans="1:21" x14ac:dyDescent="0.25">
      <c r="A4474" s="6" t="str">
        <f>IF(EXPORTACIONES!A4474="","",EXPORTACIONES!A4474)</f>
        <v/>
      </c>
      <c r="B4474" t="str">
        <f>IF(EXPORTACIONES!B4474="","",VLOOKUP(EXPORTACIONES!B4474,PERSONAS!$A$1:$B$59,2,FALSE))</f>
        <v/>
      </c>
      <c r="C4474" t="str">
        <f>IF(EXPORTACIONES!C4474="","",VLOOKUP(EXPORTACIONES!C4474,ACTIVIDADES!$A$1:$B$37,2,FALSE))</f>
        <v/>
      </c>
      <c r="D4474" t="str">
        <f>IF(EXPORTACIONES!D4474="","",EXPORTACIONES!D4474&amp;" -- "&amp;IF(EXPORTACIONES!E4474="","Actividad de "&amp;EXPORTACIONES!C4474,EXPORTACIONES!E4474))</f>
        <v/>
      </c>
      <c r="E4474" t="str">
        <f>IF(EXPORTACIONES!D4474="","",EXPORTACIONES!D4474)</f>
        <v/>
      </c>
      <c r="F4474">
        <f>EXPORTACIONES!F4474</f>
        <v>0</v>
      </c>
      <c r="K4474" t="str">
        <f t="shared" si="621"/>
        <v/>
      </c>
      <c r="M4474">
        <f t="shared" si="622"/>
        <v>0</v>
      </c>
      <c r="N4474" t="str">
        <f t="shared" si="623"/>
        <v/>
      </c>
      <c r="O4474" t="str">
        <f t="shared" si="624"/>
        <v/>
      </c>
      <c r="P4474" t="str">
        <f t="shared" si="625"/>
        <v/>
      </c>
      <c r="Q4474">
        <v>1</v>
      </c>
      <c r="R4474" t="str">
        <f t="shared" si="626"/>
        <v/>
      </c>
      <c r="S4474" t="str">
        <f t="shared" si="627"/>
        <v/>
      </c>
      <c r="T4474" t="str">
        <f t="shared" si="628"/>
        <v/>
      </c>
      <c r="U4474" t="str">
        <f t="shared" si="629"/>
        <v/>
      </c>
    </row>
    <row r="4475" spans="1:21" x14ac:dyDescent="0.25">
      <c r="A4475" s="6" t="str">
        <f>IF(EXPORTACIONES!A4475="","",EXPORTACIONES!A4475)</f>
        <v/>
      </c>
      <c r="B4475" t="str">
        <f>IF(EXPORTACIONES!B4475="","",VLOOKUP(EXPORTACIONES!B4475,PERSONAS!$A$1:$B$59,2,FALSE))</f>
        <v/>
      </c>
      <c r="C4475" t="str">
        <f>IF(EXPORTACIONES!C4475="","",VLOOKUP(EXPORTACIONES!C4475,ACTIVIDADES!$A$1:$B$37,2,FALSE))</f>
        <v/>
      </c>
      <c r="D4475" t="str">
        <f>IF(EXPORTACIONES!D4475="","",EXPORTACIONES!D4475&amp;" -- "&amp;IF(EXPORTACIONES!E4475="","Actividad de "&amp;EXPORTACIONES!C4475,EXPORTACIONES!E4475))</f>
        <v/>
      </c>
      <c r="E4475" t="str">
        <f>IF(EXPORTACIONES!D4475="","",EXPORTACIONES!D4475)</f>
        <v/>
      </c>
      <c r="F4475">
        <f>EXPORTACIONES!F4475</f>
        <v>0</v>
      </c>
      <c r="K4475" t="str">
        <f t="shared" si="621"/>
        <v/>
      </c>
      <c r="M4475">
        <f t="shared" si="622"/>
        <v>0</v>
      </c>
      <c r="N4475" t="str">
        <f t="shared" si="623"/>
        <v/>
      </c>
      <c r="O4475" t="str">
        <f t="shared" si="624"/>
        <v/>
      </c>
      <c r="P4475" t="str">
        <f t="shared" si="625"/>
        <v/>
      </c>
      <c r="Q4475">
        <v>1</v>
      </c>
      <c r="R4475" t="str">
        <f t="shared" si="626"/>
        <v/>
      </c>
      <c r="S4475" t="str">
        <f t="shared" si="627"/>
        <v/>
      </c>
      <c r="T4475" t="str">
        <f t="shared" si="628"/>
        <v/>
      </c>
      <c r="U4475" t="str">
        <f t="shared" si="629"/>
        <v/>
      </c>
    </row>
    <row r="4476" spans="1:21" x14ac:dyDescent="0.25">
      <c r="A4476" s="6" t="str">
        <f>IF(EXPORTACIONES!A4476="","",EXPORTACIONES!A4476)</f>
        <v/>
      </c>
      <c r="B4476" t="str">
        <f>IF(EXPORTACIONES!B4476="","",VLOOKUP(EXPORTACIONES!B4476,PERSONAS!$A$1:$B$59,2,FALSE))</f>
        <v/>
      </c>
      <c r="C4476" t="str">
        <f>IF(EXPORTACIONES!C4476="","",VLOOKUP(EXPORTACIONES!C4476,ACTIVIDADES!$A$1:$B$37,2,FALSE))</f>
        <v/>
      </c>
      <c r="D4476" t="str">
        <f>IF(EXPORTACIONES!D4476="","",EXPORTACIONES!D4476&amp;" -- "&amp;IF(EXPORTACIONES!E4476="","Actividad de "&amp;EXPORTACIONES!C4476,EXPORTACIONES!E4476))</f>
        <v/>
      </c>
      <c r="E4476" t="str">
        <f>IF(EXPORTACIONES!D4476="","",EXPORTACIONES!D4476)</f>
        <v/>
      </c>
      <c r="F4476">
        <f>EXPORTACIONES!F4476</f>
        <v>0</v>
      </c>
      <c r="K4476" t="str">
        <f t="shared" si="621"/>
        <v/>
      </c>
      <c r="M4476">
        <f t="shared" si="622"/>
        <v>0</v>
      </c>
      <c r="N4476" t="str">
        <f t="shared" si="623"/>
        <v/>
      </c>
      <c r="O4476" t="str">
        <f t="shared" si="624"/>
        <v/>
      </c>
      <c r="P4476" t="str">
        <f t="shared" si="625"/>
        <v/>
      </c>
      <c r="Q4476">
        <v>1</v>
      </c>
      <c r="R4476" t="str">
        <f t="shared" si="626"/>
        <v/>
      </c>
      <c r="S4476" t="str">
        <f t="shared" si="627"/>
        <v/>
      </c>
      <c r="T4476" t="str">
        <f t="shared" si="628"/>
        <v/>
      </c>
      <c r="U4476" t="str">
        <f t="shared" si="629"/>
        <v/>
      </c>
    </row>
    <row r="4477" spans="1:21" x14ac:dyDescent="0.25">
      <c r="A4477" s="6" t="str">
        <f>IF(EXPORTACIONES!A4477="","",EXPORTACIONES!A4477)</f>
        <v/>
      </c>
      <c r="B4477" t="str">
        <f>IF(EXPORTACIONES!B4477="","",VLOOKUP(EXPORTACIONES!B4477,PERSONAS!$A$1:$B$59,2,FALSE))</f>
        <v/>
      </c>
      <c r="C4477" t="str">
        <f>IF(EXPORTACIONES!C4477="","",VLOOKUP(EXPORTACIONES!C4477,ACTIVIDADES!$A$1:$B$37,2,FALSE))</f>
        <v/>
      </c>
      <c r="D4477" t="str">
        <f>IF(EXPORTACIONES!D4477="","",EXPORTACIONES!D4477&amp;" -- "&amp;IF(EXPORTACIONES!E4477="","Actividad de "&amp;EXPORTACIONES!C4477,EXPORTACIONES!E4477))</f>
        <v/>
      </c>
      <c r="E4477" t="str">
        <f>IF(EXPORTACIONES!D4477="","",EXPORTACIONES!D4477)</f>
        <v/>
      </c>
      <c r="F4477">
        <f>EXPORTACIONES!F4477</f>
        <v>0</v>
      </c>
      <c r="K4477" t="str">
        <f t="shared" si="621"/>
        <v/>
      </c>
      <c r="M4477">
        <f t="shared" si="622"/>
        <v>0</v>
      </c>
      <c r="N4477" t="str">
        <f t="shared" si="623"/>
        <v/>
      </c>
      <c r="O4477" t="str">
        <f t="shared" si="624"/>
        <v/>
      </c>
      <c r="P4477" t="str">
        <f t="shared" si="625"/>
        <v/>
      </c>
      <c r="Q4477">
        <v>1</v>
      </c>
      <c r="R4477" t="str">
        <f t="shared" si="626"/>
        <v/>
      </c>
      <c r="S4477" t="str">
        <f t="shared" si="627"/>
        <v/>
      </c>
      <c r="T4477" t="str">
        <f t="shared" si="628"/>
        <v/>
      </c>
      <c r="U4477" t="str">
        <f t="shared" si="629"/>
        <v/>
      </c>
    </row>
    <row r="4478" spans="1:21" x14ac:dyDescent="0.25">
      <c r="A4478" s="6" t="str">
        <f>IF(EXPORTACIONES!A4478="","",EXPORTACIONES!A4478)</f>
        <v/>
      </c>
      <c r="B4478" t="str">
        <f>IF(EXPORTACIONES!B4478="","",VLOOKUP(EXPORTACIONES!B4478,PERSONAS!$A$1:$B$59,2,FALSE))</f>
        <v/>
      </c>
      <c r="C4478" t="str">
        <f>IF(EXPORTACIONES!C4478="","",VLOOKUP(EXPORTACIONES!C4478,ACTIVIDADES!$A$1:$B$37,2,FALSE))</f>
        <v/>
      </c>
      <c r="D4478" t="str">
        <f>IF(EXPORTACIONES!D4478="","",EXPORTACIONES!D4478&amp;" -- "&amp;IF(EXPORTACIONES!E4478="","Actividad de "&amp;EXPORTACIONES!C4478,EXPORTACIONES!E4478))</f>
        <v/>
      </c>
      <c r="E4478" t="str">
        <f>IF(EXPORTACIONES!D4478="","",EXPORTACIONES!D4478)</f>
        <v/>
      </c>
      <c r="F4478">
        <f>EXPORTACIONES!F4478</f>
        <v>0</v>
      </c>
      <c r="K4478" t="str">
        <f t="shared" si="621"/>
        <v/>
      </c>
      <c r="M4478">
        <f t="shared" si="622"/>
        <v>0</v>
      </c>
      <c r="N4478" t="str">
        <f t="shared" si="623"/>
        <v/>
      </c>
      <c r="O4478" t="str">
        <f t="shared" si="624"/>
        <v/>
      </c>
      <c r="P4478" t="str">
        <f t="shared" si="625"/>
        <v/>
      </c>
      <c r="Q4478">
        <v>1</v>
      </c>
      <c r="R4478" t="str">
        <f t="shared" si="626"/>
        <v/>
      </c>
      <c r="S4478" t="str">
        <f t="shared" si="627"/>
        <v/>
      </c>
      <c r="T4478" t="str">
        <f t="shared" si="628"/>
        <v/>
      </c>
      <c r="U4478" t="str">
        <f t="shared" si="629"/>
        <v/>
      </c>
    </row>
    <row r="4479" spans="1:21" x14ac:dyDescent="0.25">
      <c r="A4479" s="6" t="str">
        <f>IF(EXPORTACIONES!A4479="","",EXPORTACIONES!A4479)</f>
        <v/>
      </c>
      <c r="B4479" t="str">
        <f>IF(EXPORTACIONES!B4479="","",VLOOKUP(EXPORTACIONES!B4479,PERSONAS!$A$1:$B$59,2,FALSE))</f>
        <v/>
      </c>
      <c r="C4479" t="str">
        <f>IF(EXPORTACIONES!C4479="","",VLOOKUP(EXPORTACIONES!C4479,ACTIVIDADES!$A$1:$B$37,2,FALSE))</f>
        <v/>
      </c>
      <c r="D4479" t="str">
        <f>IF(EXPORTACIONES!D4479="","",EXPORTACIONES!D4479&amp;" -- "&amp;IF(EXPORTACIONES!E4479="","Actividad de "&amp;EXPORTACIONES!C4479,EXPORTACIONES!E4479))</f>
        <v/>
      </c>
      <c r="E4479" t="str">
        <f>IF(EXPORTACIONES!D4479="","",EXPORTACIONES!D4479)</f>
        <v/>
      </c>
      <c r="F4479">
        <f>EXPORTACIONES!F4479</f>
        <v>0</v>
      </c>
      <c r="K4479" t="str">
        <f t="shared" si="621"/>
        <v/>
      </c>
      <c r="M4479">
        <f t="shared" si="622"/>
        <v>0</v>
      </c>
      <c r="N4479" t="str">
        <f t="shared" si="623"/>
        <v/>
      </c>
      <c r="O4479" t="str">
        <f t="shared" si="624"/>
        <v/>
      </c>
      <c r="P4479" t="str">
        <f t="shared" si="625"/>
        <v/>
      </c>
      <c r="Q4479">
        <v>1</v>
      </c>
      <c r="R4479" t="str">
        <f t="shared" si="626"/>
        <v/>
      </c>
      <c r="S4479" t="str">
        <f t="shared" si="627"/>
        <v/>
      </c>
      <c r="T4479" t="str">
        <f t="shared" si="628"/>
        <v/>
      </c>
      <c r="U4479" t="str">
        <f t="shared" si="629"/>
        <v/>
      </c>
    </row>
    <row r="4480" spans="1:21" x14ac:dyDescent="0.25">
      <c r="A4480" s="6" t="str">
        <f>IF(EXPORTACIONES!A4480="","",EXPORTACIONES!A4480)</f>
        <v/>
      </c>
      <c r="B4480" t="str">
        <f>IF(EXPORTACIONES!B4480="","",VLOOKUP(EXPORTACIONES!B4480,PERSONAS!$A$1:$B$59,2,FALSE))</f>
        <v/>
      </c>
      <c r="C4480" t="str">
        <f>IF(EXPORTACIONES!C4480="","",VLOOKUP(EXPORTACIONES!C4480,ACTIVIDADES!$A$1:$B$37,2,FALSE))</f>
        <v/>
      </c>
      <c r="D4480" t="str">
        <f>IF(EXPORTACIONES!D4480="","",EXPORTACIONES!D4480&amp;" -- "&amp;IF(EXPORTACIONES!E4480="","Actividad de "&amp;EXPORTACIONES!C4480,EXPORTACIONES!E4480))</f>
        <v/>
      </c>
      <c r="E4480" t="str">
        <f>IF(EXPORTACIONES!D4480="","",EXPORTACIONES!D4480)</f>
        <v/>
      </c>
      <c r="F4480">
        <f>EXPORTACIONES!F4480</f>
        <v>0</v>
      </c>
      <c r="K4480" t="str">
        <f t="shared" si="621"/>
        <v/>
      </c>
      <c r="M4480">
        <f t="shared" si="622"/>
        <v>0</v>
      </c>
      <c r="N4480" t="str">
        <f t="shared" si="623"/>
        <v/>
      </c>
      <c r="O4480" t="str">
        <f t="shared" si="624"/>
        <v/>
      </c>
      <c r="P4480" t="str">
        <f t="shared" si="625"/>
        <v/>
      </c>
      <c r="Q4480">
        <v>1</v>
      </c>
      <c r="R4480" t="str">
        <f t="shared" si="626"/>
        <v/>
      </c>
      <c r="S4480" t="str">
        <f t="shared" si="627"/>
        <v/>
      </c>
      <c r="T4480" t="str">
        <f t="shared" si="628"/>
        <v/>
      </c>
      <c r="U4480" t="str">
        <f t="shared" si="629"/>
        <v/>
      </c>
    </row>
    <row r="4481" spans="1:21" x14ac:dyDescent="0.25">
      <c r="A4481" s="6" t="str">
        <f>IF(EXPORTACIONES!A4481="","",EXPORTACIONES!A4481)</f>
        <v/>
      </c>
      <c r="B4481" t="str">
        <f>IF(EXPORTACIONES!B4481="","",VLOOKUP(EXPORTACIONES!B4481,PERSONAS!$A$1:$B$59,2,FALSE))</f>
        <v/>
      </c>
      <c r="C4481" t="str">
        <f>IF(EXPORTACIONES!C4481="","",VLOOKUP(EXPORTACIONES!C4481,ACTIVIDADES!$A$1:$B$37,2,FALSE))</f>
        <v/>
      </c>
      <c r="D4481" t="str">
        <f>IF(EXPORTACIONES!D4481="","",EXPORTACIONES!D4481&amp;" -- "&amp;IF(EXPORTACIONES!E4481="","Actividad de "&amp;EXPORTACIONES!C4481,EXPORTACIONES!E4481))</f>
        <v/>
      </c>
      <c r="E4481" t="str">
        <f>IF(EXPORTACIONES!D4481="","",EXPORTACIONES!D4481)</f>
        <v/>
      </c>
      <c r="F4481">
        <f>EXPORTACIONES!F4481</f>
        <v>0</v>
      </c>
      <c r="K4481" t="str">
        <f t="shared" si="621"/>
        <v/>
      </c>
      <c r="M4481">
        <f t="shared" si="622"/>
        <v>0</v>
      </c>
      <c r="N4481" t="str">
        <f t="shared" si="623"/>
        <v/>
      </c>
      <c r="O4481" t="str">
        <f t="shared" si="624"/>
        <v/>
      </c>
      <c r="P4481" t="str">
        <f t="shared" si="625"/>
        <v/>
      </c>
      <c r="Q4481">
        <v>1</v>
      </c>
      <c r="R4481" t="str">
        <f t="shared" si="626"/>
        <v/>
      </c>
      <c r="S4481" t="str">
        <f t="shared" si="627"/>
        <v/>
      </c>
      <c r="T4481" t="str">
        <f t="shared" si="628"/>
        <v/>
      </c>
      <c r="U4481" t="str">
        <f t="shared" si="629"/>
        <v/>
      </c>
    </row>
    <row r="4482" spans="1:21" x14ac:dyDescent="0.25">
      <c r="A4482" s="6" t="str">
        <f>IF(EXPORTACIONES!A4482="","",EXPORTACIONES!A4482)</f>
        <v/>
      </c>
      <c r="B4482" t="str">
        <f>IF(EXPORTACIONES!B4482="","",VLOOKUP(EXPORTACIONES!B4482,PERSONAS!$A$1:$B$59,2,FALSE))</f>
        <v/>
      </c>
      <c r="C4482" t="str">
        <f>IF(EXPORTACIONES!C4482="","",VLOOKUP(EXPORTACIONES!C4482,ACTIVIDADES!$A$1:$B$37,2,FALSE))</f>
        <v/>
      </c>
      <c r="D4482" t="str">
        <f>IF(EXPORTACIONES!D4482="","",EXPORTACIONES!D4482&amp;" -- "&amp;IF(EXPORTACIONES!E4482="","Actividad de "&amp;EXPORTACIONES!C4482,EXPORTACIONES!E4482))</f>
        <v/>
      </c>
      <c r="E4482" t="str">
        <f>IF(EXPORTACIONES!D4482="","",EXPORTACIONES!D4482)</f>
        <v/>
      </c>
      <c r="F4482">
        <f>EXPORTACIONES!F4482</f>
        <v>0</v>
      </c>
      <c r="K4482" t="str">
        <f t="shared" si="621"/>
        <v/>
      </c>
      <c r="M4482">
        <f t="shared" si="622"/>
        <v>0</v>
      </c>
      <c r="N4482" t="str">
        <f t="shared" si="623"/>
        <v/>
      </c>
      <c r="O4482" t="str">
        <f t="shared" si="624"/>
        <v/>
      </c>
      <c r="P4482" t="str">
        <f t="shared" si="625"/>
        <v/>
      </c>
      <c r="Q4482">
        <v>1</v>
      </c>
      <c r="R4482" t="str">
        <f t="shared" si="626"/>
        <v/>
      </c>
      <c r="S4482" t="str">
        <f t="shared" si="627"/>
        <v/>
      </c>
      <c r="T4482" t="str">
        <f t="shared" si="628"/>
        <v/>
      </c>
      <c r="U4482" t="str">
        <f t="shared" si="629"/>
        <v/>
      </c>
    </row>
    <row r="4483" spans="1:21" x14ac:dyDescent="0.25">
      <c r="A4483" s="6" t="str">
        <f>IF(EXPORTACIONES!A4483="","",EXPORTACIONES!A4483)</f>
        <v/>
      </c>
      <c r="B4483" t="str">
        <f>IF(EXPORTACIONES!B4483="","",VLOOKUP(EXPORTACIONES!B4483,PERSONAS!$A$1:$B$59,2,FALSE))</f>
        <v/>
      </c>
      <c r="C4483" t="str">
        <f>IF(EXPORTACIONES!C4483="","",VLOOKUP(EXPORTACIONES!C4483,ACTIVIDADES!$A$1:$B$37,2,FALSE))</f>
        <v/>
      </c>
      <c r="D4483" t="str">
        <f>IF(EXPORTACIONES!D4483="","",EXPORTACIONES!D4483&amp;" -- "&amp;IF(EXPORTACIONES!E4483="","Actividad de "&amp;EXPORTACIONES!C4483,EXPORTACIONES!E4483))</f>
        <v/>
      </c>
      <c r="E4483" t="str">
        <f>IF(EXPORTACIONES!D4483="","",EXPORTACIONES!D4483)</f>
        <v/>
      </c>
      <c r="F4483">
        <f>EXPORTACIONES!F4483</f>
        <v>0</v>
      </c>
      <c r="K4483" t="str">
        <f t="shared" ref="K4483:K4546" si="630">T4483</f>
        <v/>
      </c>
      <c r="M4483">
        <f t="shared" ref="M4483:M4546" si="631">(LEN(E4483)-LEN(SUBSTITUTE(E4483,"#","")))/LEN("#")</f>
        <v>0</v>
      </c>
      <c r="N4483" t="str">
        <f t="shared" ref="N4483:N4546" si="632">IFERROR(SUBSTITUTE(E4483,"#","@",M4483),"")</f>
        <v/>
      </c>
      <c r="O4483" t="str">
        <f t="shared" ref="O4483:O4546" si="633">IFERROR(LEN(N4483)-FIND("@",N4483),"")</f>
        <v/>
      </c>
      <c r="P4483" t="str">
        <f t="shared" ref="P4483:P4546" si="634">IFERROR(RIGHT(N4483,O4483),"")</f>
        <v/>
      </c>
      <c r="Q4483">
        <v>1</v>
      </c>
      <c r="R4483" t="str">
        <f t="shared" ref="R4483:R4546" si="635">IFERROR(SUBSTITUTE(P4483,":","@",Q4483),"")</f>
        <v/>
      </c>
      <c r="S4483" t="str">
        <f t="shared" ref="S4483:S4546" si="636">IFERROR(FIND("@",R4483),"")</f>
        <v/>
      </c>
      <c r="T4483" t="str">
        <f t="shared" ref="T4483:T4546" si="637">IFERROR(LEFT(R4483,S4483-1),"")</f>
        <v/>
      </c>
      <c r="U4483" t="str">
        <f t="shared" ref="U4483:U4546" si="638">IFERROR(RIGHT(R4483,LEN(R4483)-(S4483)),"")</f>
        <v/>
      </c>
    </row>
    <row r="4484" spans="1:21" x14ac:dyDescent="0.25">
      <c r="A4484" s="6" t="str">
        <f>IF(EXPORTACIONES!A4484="","",EXPORTACIONES!A4484)</f>
        <v/>
      </c>
      <c r="B4484" t="str">
        <f>IF(EXPORTACIONES!B4484="","",VLOOKUP(EXPORTACIONES!B4484,PERSONAS!$A$1:$B$59,2,FALSE))</f>
        <v/>
      </c>
      <c r="C4484" t="str">
        <f>IF(EXPORTACIONES!C4484="","",VLOOKUP(EXPORTACIONES!C4484,ACTIVIDADES!$A$1:$B$37,2,FALSE))</f>
        <v/>
      </c>
      <c r="D4484" t="str">
        <f>IF(EXPORTACIONES!D4484="","",EXPORTACIONES!D4484&amp;" -- "&amp;IF(EXPORTACIONES!E4484="","Actividad de "&amp;EXPORTACIONES!C4484,EXPORTACIONES!E4484))</f>
        <v/>
      </c>
      <c r="E4484" t="str">
        <f>IF(EXPORTACIONES!D4484="","",EXPORTACIONES!D4484)</f>
        <v/>
      </c>
      <c r="F4484">
        <f>EXPORTACIONES!F4484</f>
        <v>0</v>
      </c>
      <c r="K4484" t="str">
        <f t="shared" si="630"/>
        <v/>
      </c>
      <c r="M4484">
        <f t="shared" si="631"/>
        <v>0</v>
      </c>
      <c r="N4484" t="str">
        <f t="shared" si="632"/>
        <v/>
      </c>
      <c r="O4484" t="str">
        <f t="shared" si="633"/>
        <v/>
      </c>
      <c r="P4484" t="str">
        <f t="shared" si="634"/>
        <v/>
      </c>
      <c r="Q4484">
        <v>1</v>
      </c>
      <c r="R4484" t="str">
        <f t="shared" si="635"/>
        <v/>
      </c>
      <c r="S4484" t="str">
        <f t="shared" si="636"/>
        <v/>
      </c>
      <c r="T4484" t="str">
        <f t="shared" si="637"/>
        <v/>
      </c>
      <c r="U4484" t="str">
        <f t="shared" si="638"/>
        <v/>
      </c>
    </row>
    <row r="4485" spans="1:21" x14ac:dyDescent="0.25">
      <c r="A4485" s="6" t="str">
        <f>IF(EXPORTACIONES!A4485="","",EXPORTACIONES!A4485)</f>
        <v/>
      </c>
      <c r="B4485" t="str">
        <f>IF(EXPORTACIONES!B4485="","",VLOOKUP(EXPORTACIONES!B4485,PERSONAS!$A$1:$B$59,2,FALSE))</f>
        <v/>
      </c>
      <c r="C4485" t="str">
        <f>IF(EXPORTACIONES!C4485="","",VLOOKUP(EXPORTACIONES!C4485,ACTIVIDADES!$A$1:$B$37,2,FALSE))</f>
        <v/>
      </c>
      <c r="D4485" t="str">
        <f>IF(EXPORTACIONES!D4485="","",EXPORTACIONES!D4485&amp;" -- "&amp;IF(EXPORTACIONES!E4485="","Actividad de "&amp;EXPORTACIONES!C4485,EXPORTACIONES!E4485))</f>
        <v/>
      </c>
      <c r="E4485" t="str">
        <f>IF(EXPORTACIONES!D4485="","",EXPORTACIONES!D4485)</f>
        <v/>
      </c>
      <c r="F4485">
        <f>EXPORTACIONES!F4485</f>
        <v>0</v>
      </c>
      <c r="K4485" t="str">
        <f t="shared" si="630"/>
        <v/>
      </c>
      <c r="M4485">
        <f t="shared" si="631"/>
        <v>0</v>
      </c>
      <c r="N4485" t="str">
        <f t="shared" si="632"/>
        <v/>
      </c>
      <c r="O4485" t="str">
        <f t="shared" si="633"/>
        <v/>
      </c>
      <c r="P4485" t="str">
        <f t="shared" si="634"/>
        <v/>
      </c>
      <c r="Q4485">
        <v>1</v>
      </c>
      <c r="R4485" t="str">
        <f t="shared" si="635"/>
        <v/>
      </c>
      <c r="S4485" t="str">
        <f t="shared" si="636"/>
        <v/>
      </c>
      <c r="T4485" t="str">
        <f t="shared" si="637"/>
        <v/>
      </c>
      <c r="U4485" t="str">
        <f t="shared" si="638"/>
        <v/>
      </c>
    </row>
    <row r="4486" spans="1:21" x14ac:dyDescent="0.25">
      <c r="A4486" s="6" t="str">
        <f>IF(EXPORTACIONES!A4486="","",EXPORTACIONES!A4486)</f>
        <v/>
      </c>
      <c r="B4486" t="str">
        <f>IF(EXPORTACIONES!B4486="","",VLOOKUP(EXPORTACIONES!B4486,PERSONAS!$A$1:$B$59,2,FALSE))</f>
        <v/>
      </c>
      <c r="C4486" t="str">
        <f>IF(EXPORTACIONES!C4486="","",VLOOKUP(EXPORTACIONES!C4486,ACTIVIDADES!$A$1:$B$37,2,FALSE))</f>
        <v/>
      </c>
      <c r="D4486" t="str">
        <f>IF(EXPORTACIONES!D4486="","",EXPORTACIONES!D4486&amp;" -- "&amp;IF(EXPORTACIONES!E4486="","Actividad de "&amp;EXPORTACIONES!C4486,EXPORTACIONES!E4486))</f>
        <v/>
      </c>
      <c r="E4486" t="str">
        <f>IF(EXPORTACIONES!D4486="","",EXPORTACIONES!D4486)</f>
        <v/>
      </c>
      <c r="F4486">
        <f>EXPORTACIONES!F4486</f>
        <v>0</v>
      </c>
      <c r="K4486" t="str">
        <f t="shared" si="630"/>
        <v/>
      </c>
      <c r="M4486">
        <f t="shared" si="631"/>
        <v>0</v>
      </c>
      <c r="N4486" t="str">
        <f t="shared" si="632"/>
        <v/>
      </c>
      <c r="O4486" t="str">
        <f t="shared" si="633"/>
        <v/>
      </c>
      <c r="P4486" t="str">
        <f t="shared" si="634"/>
        <v/>
      </c>
      <c r="Q4486">
        <v>1</v>
      </c>
      <c r="R4486" t="str">
        <f t="shared" si="635"/>
        <v/>
      </c>
      <c r="S4486" t="str">
        <f t="shared" si="636"/>
        <v/>
      </c>
      <c r="T4486" t="str">
        <f t="shared" si="637"/>
        <v/>
      </c>
      <c r="U4486" t="str">
        <f t="shared" si="638"/>
        <v/>
      </c>
    </row>
    <row r="4487" spans="1:21" x14ac:dyDescent="0.25">
      <c r="A4487" s="6" t="str">
        <f>IF(EXPORTACIONES!A4487="","",EXPORTACIONES!A4487)</f>
        <v/>
      </c>
      <c r="B4487" t="str">
        <f>IF(EXPORTACIONES!B4487="","",VLOOKUP(EXPORTACIONES!B4487,PERSONAS!$A$1:$B$59,2,FALSE))</f>
        <v/>
      </c>
      <c r="C4487" t="str">
        <f>IF(EXPORTACIONES!C4487="","",VLOOKUP(EXPORTACIONES!C4487,ACTIVIDADES!$A$1:$B$37,2,FALSE))</f>
        <v/>
      </c>
      <c r="D4487" t="str">
        <f>IF(EXPORTACIONES!D4487="","",EXPORTACIONES!D4487&amp;" -- "&amp;IF(EXPORTACIONES!E4487="","Actividad de "&amp;EXPORTACIONES!C4487,EXPORTACIONES!E4487))</f>
        <v/>
      </c>
      <c r="E4487" t="str">
        <f>IF(EXPORTACIONES!D4487="","",EXPORTACIONES!D4487)</f>
        <v/>
      </c>
      <c r="F4487">
        <f>EXPORTACIONES!F4487</f>
        <v>0</v>
      </c>
      <c r="K4487" t="str">
        <f t="shared" si="630"/>
        <v/>
      </c>
      <c r="M4487">
        <f t="shared" si="631"/>
        <v>0</v>
      </c>
      <c r="N4487" t="str">
        <f t="shared" si="632"/>
        <v/>
      </c>
      <c r="O4487" t="str">
        <f t="shared" si="633"/>
        <v/>
      </c>
      <c r="P4487" t="str">
        <f t="shared" si="634"/>
        <v/>
      </c>
      <c r="Q4487">
        <v>1</v>
      </c>
      <c r="R4487" t="str">
        <f t="shared" si="635"/>
        <v/>
      </c>
      <c r="S4487" t="str">
        <f t="shared" si="636"/>
        <v/>
      </c>
      <c r="T4487" t="str">
        <f t="shared" si="637"/>
        <v/>
      </c>
      <c r="U4487" t="str">
        <f t="shared" si="638"/>
        <v/>
      </c>
    </row>
    <row r="4488" spans="1:21" x14ac:dyDescent="0.25">
      <c r="A4488" s="6" t="str">
        <f>IF(EXPORTACIONES!A4488="","",EXPORTACIONES!A4488)</f>
        <v/>
      </c>
      <c r="B4488" t="str">
        <f>IF(EXPORTACIONES!B4488="","",VLOOKUP(EXPORTACIONES!B4488,PERSONAS!$A$1:$B$59,2,FALSE))</f>
        <v/>
      </c>
      <c r="C4488" t="str">
        <f>IF(EXPORTACIONES!C4488="","",VLOOKUP(EXPORTACIONES!C4488,ACTIVIDADES!$A$1:$B$37,2,FALSE))</f>
        <v/>
      </c>
      <c r="D4488" t="str">
        <f>IF(EXPORTACIONES!D4488="","",EXPORTACIONES!D4488&amp;" -- "&amp;IF(EXPORTACIONES!E4488="","Actividad de "&amp;EXPORTACIONES!C4488,EXPORTACIONES!E4488))</f>
        <v/>
      </c>
      <c r="E4488" t="str">
        <f>IF(EXPORTACIONES!D4488="","",EXPORTACIONES!D4488)</f>
        <v/>
      </c>
      <c r="F4488">
        <f>EXPORTACIONES!F4488</f>
        <v>0</v>
      </c>
      <c r="K4488" t="str">
        <f t="shared" si="630"/>
        <v/>
      </c>
      <c r="M4488">
        <f t="shared" si="631"/>
        <v>0</v>
      </c>
      <c r="N4488" t="str">
        <f t="shared" si="632"/>
        <v/>
      </c>
      <c r="O4488" t="str">
        <f t="shared" si="633"/>
        <v/>
      </c>
      <c r="P4488" t="str">
        <f t="shared" si="634"/>
        <v/>
      </c>
      <c r="Q4488">
        <v>1</v>
      </c>
      <c r="R4488" t="str">
        <f t="shared" si="635"/>
        <v/>
      </c>
      <c r="S4488" t="str">
        <f t="shared" si="636"/>
        <v/>
      </c>
      <c r="T4488" t="str">
        <f t="shared" si="637"/>
        <v/>
      </c>
      <c r="U4488" t="str">
        <f t="shared" si="638"/>
        <v/>
      </c>
    </row>
    <row r="4489" spans="1:21" x14ac:dyDescent="0.25">
      <c r="A4489" s="6" t="str">
        <f>IF(EXPORTACIONES!A4489="","",EXPORTACIONES!A4489)</f>
        <v/>
      </c>
      <c r="B4489" t="str">
        <f>IF(EXPORTACIONES!B4489="","",VLOOKUP(EXPORTACIONES!B4489,PERSONAS!$A$1:$B$59,2,FALSE))</f>
        <v/>
      </c>
      <c r="C4489" t="str">
        <f>IF(EXPORTACIONES!C4489="","",VLOOKUP(EXPORTACIONES!C4489,ACTIVIDADES!$A$1:$B$37,2,FALSE))</f>
        <v/>
      </c>
      <c r="D4489" t="str">
        <f>IF(EXPORTACIONES!D4489="","",EXPORTACIONES!D4489&amp;" -- "&amp;IF(EXPORTACIONES!E4489="","Actividad de "&amp;EXPORTACIONES!C4489,EXPORTACIONES!E4489))</f>
        <v/>
      </c>
      <c r="E4489" t="str">
        <f>IF(EXPORTACIONES!D4489="","",EXPORTACIONES!D4489)</f>
        <v/>
      </c>
      <c r="F4489">
        <f>EXPORTACIONES!F4489</f>
        <v>0</v>
      </c>
      <c r="K4489" t="str">
        <f t="shared" si="630"/>
        <v/>
      </c>
      <c r="M4489">
        <f t="shared" si="631"/>
        <v>0</v>
      </c>
      <c r="N4489" t="str">
        <f t="shared" si="632"/>
        <v/>
      </c>
      <c r="O4489" t="str">
        <f t="shared" si="633"/>
        <v/>
      </c>
      <c r="P4489" t="str">
        <f t="shared" si="634"/>
        <v/>
      </c>
      <c r="Q4489">
        <v>1</v>
      </c>
      <c r="R4489" t="str">
        <f t="shared" si="635"/>
        <v/>
      </c>
      <c r="S4489" t="str">
        <f t="shared" si="636"/>
        <v/>
      </c>
      <c r="T4489" t="str">
        <f t="shared" si="637"/>
        <v/>
      </c>
      <c r="U4489" t="str">
        <f t="shared" si="638"/>
        <v/>
      </c>
    </row>
    <row r="4490" spans="1:21" x14ac:dyDescent="0.25">
      <c r="A4490" s="6" t="str">
        <f>IF(EXPORTACIONES!A4490="","",EXPORTACIONES!A4490)</f>
        <v/>
      </c>
      <c r="B4490" t="str">
        <f>IF(EXPORTACIONES!B4490="","",VLOOKUP(EXPORTACIONES!B4490,PERSONAS!$A$1:$B$59,2,FALSE))</f>
        <v/>
      </c>
      <c r="C4490" t="str">
        <f>IF(EXPORTACIONES!C4490="","",VLOOKUP(EXPORTACIONES!C4490,ACTIVIDADES!$A$1:$B$37,2,FALSE))</f>
        <v/>
      </c>
      <c r="D4490" t="str">
        <f>IF(EXPORTACIONES!D4490="","",EXPORTACIONES!D4490&amp;" -- "&amp;IF(EXPORTACIONES!E4490="","Actividad de "&amp;EXPORTACIONES!C4490,EXPORTACIONES!E4490))</f>
        <v/>
      </c>
      <c r="E4490" t="str">
        <f>IF(EXPORTACIONES!D4490="","",EXPORTACIONES!D4490)</f>
        <v/>
      </c>
      <c r="F4490">
        <f>EXPORTACIONES!F4490</f>
        <v>0</v>
      </c>
      <c r="K4490" t="str">
        <f t="shared" si="630"/>
        <v/>
      </c>
      <c r="M4490">
        <f t="shared" si="631"/>
        <v>0</v>
      </c>
      <c r="N4490" t="str">
        <f t="shared" si="632"/>
        <v/>
      </c>
      <c r="O4490" t="str">
        <f t="shared" si="633"/>
        <v/>
      </c>
      <c r="P4490" t="str">
        <f t="shared" si="634"/>
        <v/>
      </c>
      <c r="Q4490">
        <v>1</v>
      </c>
      <c r="R4490" t="str">
        <f t="shared" si="635"/>
        <v/>
      </c>
      <c r="S4490" t="str">
        <f t="shared" si="636"/>
        <v/>
      </c>
      <c r="T4490" t="str">
        <f t="shared" si="637"/>
        <v/>
      </c>
      <c r="U4490" t="str">
        <f t="shared" si="638"/>
        <v/>
      </c>
    </row>
    <row r="4491" spans="1:21" x14ac:dyDescent="0.25">
      <c r="A4491" s="6" t="str">
        <f>IF(EXPORTACIONES!A4491="","",EXPORTACIONES!A4491)</f>
        <v/>
      </c>
      <c r="B4491" t="str">
        <f>IF(EXPORTACIONES!B4491="","",VLOOKUP(EXPORTACIONES!B4491,PERSONAS!$A$1:$B$59,2,FALSE))</f>
        <v/>
      </c>
      <c r="C4491" t="str">
        <f>IF(EXPORTACIONES!C4491="","",VLOOKUP(EXPORTACIONES!C4491,ACTIVIDADES!$A$1:$B$37,2,FALSE))</f>
        <v/>
      </c>
      <c r="D4491" t="str">
        <f>IF(EXPORTACIONES!D4491="","",EXPORTACIONES!D4491&amp;" -- "&amp;IF(EXPORTACIONES!E4491="","Actividad de "&amp;EXPORTACIONES!C4491,EXPORTACIONES!E4491))</f>
        <v/>
      </c>
      <c r="E4491" t="str">
        <f>IF(EXPORTACIONES!D4491="","",EXPORTACIONES!D4491)</f>
        <v/>
      </c>
      <c r="F4491">
        <f>EXPORTACIONES!F4491</f>
        <v>0</v>
      </c>
      <c r="K4491" t="str">
        <f t="shared" si="630"/>
        <v/>
      </c>
      <c r="M4491">
        <f t="shared" si="631"/>
        <v>0</v>
      </c>
      <c r="N4491" t="str">
        <f t="shared" si="632"/>
        <v/>
      </c>
      <c r="O4491" t="str">
        <f t="shared" si="633"/>
        <v/>
      </c>
      <c r="P4491" t="str">
        <f t="shared" si="634"/>
        <v/>
      </c>
      <c r="Q4491">
        <v>1</v>
      </c>
      <c r="R4491" t="str">
        <f t="shared" si="635"/>
        <v/>
      </c>
      <c r="S4491" t="str">
        <f t="shared" si="636"/>
        <v/>
      </c>
      <c r="T4491" t="str">
        <f t="shared" si="637"/>
        <v/>
      </c>
      <c r="U4491" t="str">
        <f t="shared" si="638"/>
        <v/>
      </c>
    </row>
    <row r="4492" spans="1:21" x14ac:dyDescent="0.25">
      <c r="A4492" s="6" t="str">
        <f>IF(EXPORTACIONES!A4492="","",EXPORTACIONES!A4492)</f>
        <v/>
      </c>
      <c r="B4492" t="str">
        <f>IF(EXPORTACIONES!B4492="","",VLOOKUP(EXPORTACIONES!B4492,PERSONAS!$A$1:$B$59,2,FALSE))</f>
        <v/>
      </c>
      <c r="C4492" t="str">
        <f>IF(EXPORTACIONES!C4492="","",VLOOKUP(EXPORTACIONES!C4492,ACTIVIDADES!$A$1:$B$37,2,FALSE))</f>
        <v/>
      </c>
      <c r="D4492" t="str">
        <f>IF(EXPORTACIONES!D4492="","",EXPORTACIONES!D4492&amp;" -- "&amp;IF(EXPORTACIONES!E4492="","Actividad de "&amp;EXPORTACIONES!C4492,EXPORTACIONES!E4492))</f>
        <v/>
      </c>
      <c r="E4492" t="str">
        <f>IF(EXPORTACIONES!D4492="","",EXPORTACIONES!D4492)</f>
        <v/>
      </c>
      <c r="F4492">
        <f>EXPORTACIONES!F4492</f>
        <v>0</v>
      </c>
      <c r="K4492" t="str">
        <f t="shared" si="630"/>
        <v/>
      </c>
      <c r="M4492">
        <f t="shared" si="631"/>
        <v>0</v>
      </c>
      <c r="N4492" t="str">
        <f t="shared" si="632"/>
        <v/>
      </c>
      <c r="O4492" t="str">
        <f t="shared" si="633"/>
        <v/>
      </c>
      <c r="P4492" t="str">
        <f t="shared" si="634"/>
        <v/>
      </c>
      <c r="Q4492">
        <v>1</v>
      </c>
      <c r="R4492" t="str">
        <f t="shared" si="635"/>
        <v/>
      </c>
      <c r="S4492" t="str">
        <f t="shared" si="636"/>
        <v/>
      </c>
      <c r="T4492" t="str">
        <f t="shared" si="637"/>
        <v/>
      </c>
      <c r="U4492" t="str">
        <f t="shared" si="638"/>
        <v/>
      </c>
    </row>
    <row r="4493" spans="1:21" x14ac:dyDescent="0.25">
      <c r="A4493" s="6" t="str">
        <f>IF(EXPORTACIONES!A4493="","",EXPORTACIONES!A4493)</f>
        <v/>
      </c>
      <c r="B4493" t="str">
        <f>IF(EXPORTACIONES!B4493="","",VLOOKUP(EXPORTACIONES!B4493,PERSONAS!$A$1:$B$59,2,FALSE))</f>
        <v/>
      </c>
      <c r="C4493" t="str">
        <f>IF(EXPORTACIONES!C4493="","",VLOOKUP(EXPORTACIONES!C4493,ACTIVIDADES!$A$1:$B$37,2,FALSE))</f>
        <v/>
      </c>
      <c r="D4493" t="str">
        <f>IF(EXPORTACIONES!D4493="","",EXPORTACIONES!D4493&amp;" -- "&amp;IF(EXPORTACIONES!E4493="","Actividad de "&amp;EXPORTACIONES!C4493,EXPORTACIONES!E4493))</f>
        <v/>
      </c>
      <c r="E4493" t="str">
        <f>IF(EXPORTACIONES!D4493="","",EXPORTACIONES!D4493)</f>
        <v/>
      </c>
      <c r="F4493">
        <f>EXPORTACIONES!F4493</f>
        <v>0</v>
      </c>
      <c r="K4493" t="str">
        <f t="shared" si="630"/>
        <v/>
      </c>
      <c r="M4493">
        <f t="shared" si="631"/>
        <v>0</v>
      </c>
      <c r="N4493" t="str">
        <f t="shared" si="632"/>
        <v/>
      </c>
      <c r="O4493" t="str">
        <f t="shared" si="633"/>
        <v/>
      </c>
      <c r="P4493" t="str">
        <f t="shared" si="634"/>
        <v/>
      </c>
      <c r="Q4493">
        <v>1</v>
      </c>
      <c r="R4493" t="str">
        <f t="shared" si="635"/>
        <v/>
      </c>
      <c r="S4493" t="str">
        <f t="shared" si="636"/>
        <v/>
      </c>
      <c r="T4493" t="str">
        <f t="shared" si="637"/>
        <v/>
      </c>
      <c r="U4493" t="str">
        <f t="shared" si="638"/>
        <v/>
      </c>
    </row>
    <row r="4494" spans="1:21" x14ac:dyDescent="0.25">
      <c r="A4494" s="6" t="str">
        <f>IF(EXPORTACIONES!A4494="","",EXPORTACIONES!A4494)</f>
        <v/>
      </c>
      <c r="B4494" t="str">
        <f>IF(EXPORTACIONES!B4494="","",VLOOKUP(EXPORTACIONES!B4494,PERSONAS!$A$1:$B$59,2,FALSE))</f>
        <v/>
      </c>
      <c r="C4494" t="str">
        <f>IF(EXPORTACIONES!C4494="","",VLOOKUP(EXPORTACIONES!C4494,ACTIVIDADES!$A$1:$B$37,2,FALSE))</f>
        <v/>
      </c>
      <c r="D4494" t="str">
        <f>IF(EXPORTACIONES!D4494="","",EXPORTACIONES!D4494&amp;" -- "&amp;IF(EXPORTACIONES!E4494="","Actividad de "&amp;EXPORTACIONES!C4494,EXPORTACIONES!E4494))</f>
        <v/>
      </c>
      <c r="E4494" t="str">
        <f>IF(EXPORTACIONES!D4494="","",EXPORTACIONES!D4494)</f>
        <v/>
      </c>
      <c r="F4494">
        <f>EXPORTACIONES!F4494</f>
        <v>0</v>
      </c>
      <c r="K4494" t="str">
        <f t="shared" si="630"/>
        <v/>
      </c>
      <c r="M4494">
        <f t="shared" si="631"/>
        <v>0</v>
      </c>
      <c r="N4494" t="str">
        <f t="shared" si="632"/>
        <v/>
      </c>
      <c r="O4494" t="str">
        <f t="shared" si="633"/>
        <v/>
      </c>
      <c r="P4494" t="str">
        <f t="shared" si="634"/>
        <v/>
      </c>
      <c r="Q4494">
        <v>1</v>
      </c>
      <c r="R4494" t="str">
        <f t="shared" si="635"/>
        <v/>
      </c>
      <c r="S4494" t="str">
        <f t="shared" si="636"/>
        <v/>
      </c>
      <c r="T4494" t="str">
        <f t="shared" si="637"/>
        <v/>
      </c>
      <c r="U4494" t="str">
        <f t="shared" si="638"/>
        <v/>
      </c>
    </row>
    <row r="4495" spans="1:21" x14ac:dyDescent="0.25">
      <c r="A4495" s="6" t="str">
        <f>IF(EXPORTACIONES!A4495="","",EXPORTACIONES!A4495)</f>
        <v/>
      </c>
      <c r="B4495" t="str">
        <f>IF(EXPORTACIONES!B4495="","",VLOOKUP(EXPORTACIONES!B4495,PERSONAS!$A$1:$B$59,2,FALSE))</f>
        <v/>
      </c>
      <c r="C4495" t="str">
        <f>IF(EXPORTACIONES!C4495="","",VLOOKUP(EXPORTACIONES!C4495,ACTIVIDADES!$A$1:$B$37,2,FALSE))</f>
        <v/>
      </c>
      <c r="D4495" t="str">
        <f>IF(EXPORTACIONES!D4495="","",EXPORTACIONES!D4495&amp;" -- "&amp;IF(EXPORTACIONES!E4495="","Actividad de "&amp;EXPORTACIONES!C4495,EXPORTACIONES!E4495))</f>
        <v/>
      </c>
      <c r="E4495" t="str">
        <f>IF(EXPORTACIONES!D4495="","",EXPORTACIONES!D4495)</f>
        <v/>
      </c>
      <c r="F4495">
        <f>EXPORTACIONES!F4495</f>
        <v>0</v>
      </c>
      <c r="K4495" t="str">
        <f t="shared" si="630"/>
        <v/>
      </c>
      <c r="M4495">
        <f t="shared" si="631"/>
        <v>0</v>
      </c>
      <c r="N4495" t="str">
        <f t="shared" si="632"/>
        <v/>
      </c>
      <c r="O4495" t="str">
        <f t="shared" si="633"/>
        <v/>
      </c>
      <c r="P4495" t="str">
        <f t="shared" si="634"/>
        <v/>
      </c>
      <c r="Q4495">
        <v>1</v>
      </c>
      <c r="R4495" t="str">
        <f t="shared" si="635"/>
        <v/>
      </c>
      <c r="S4495" t="str">
        <f t="shared" si="636"/>
        <v/>
      </c>
      <c r="T4495" t="str">
        <f t="shared" si="637"/>
        <v/>
      </c>
      <c r="U4495" t="str">
        <f t="shared" si="638"/>
        <v/>
      </c>
    </row>
    <row r="4496" spans="1:21" x14ac:dyDescent="0.25">
      <c r="A4496" s="6" t="str">
        <f>IF(EXPORTACIONES!A4496="","",EXPORTACIONES!A4496)</f>
        <v/>
      </c>
      <c r="B4496" t="str">
        <f>IF(EXPORTACIONES!B4496="","",VLOOKUP(EXPORTACIONES!B4496,PERSONAS!$A$1:$B$59,2,FALSE))</f>
        <v/>
      </c>
      <c r="C4496" t="str">
        <f>IF(EXPORTACIONES!C4496="","",VLOOKUP(EXPORTACIONES!C4496,ACTIVIDADES!$A$1:$B$37,2,FALSE))</f>
        <v/>
      </c>
      <c r="D4496" t="str">
        <f>IF(EXPORTACIONES!D4496="","",EXPORTACIONES!D4496&amp;" -- "&amp;IF(EXPORTACIONES!E4496="","Actividad de "&amp;EXPORTACIONES!C4496,EXPORTACIONES!E4496))</f>
        <v/>
      </c>
      <c r="E4496" t="str">
        <f>IF(EXPORTACIONES!D4496="","",EXPORTACIONES!D4496)</f>
        <v/>
      </c>
      <c r="F4496">
        <f>EXPORTACIONES!F4496</f>
        <v>0</v>
      </c>
      <c r="K4496" t="str">
        <f t="shared" si="630"/>
        <v/>
      </c>
      <c r="M4496">
        <f t="shared" si="631"/>
        <v>0</v>
      </c>
      <c r="N4496" t="str">
        <f t="shared" si="632"/>
        <v/>
      </c>
      <c r="O4496" t="str">
        <f t="shared" si="633"/>
        <v/>
      </c>
      <c r="P4496" t="str">
        <f t="shared" si="634"/>
        <v/>
      </c>
      <c r="Q4496">
        <v>1</v>
      </c>
      <c r="R4496" t="str">
        <f t="shared" si="635"/>
        <v/>
      </c>
      <c r="S4496" t="str">
        <f t="shared" si="636"/>
        <v/>
      </c>
      <c r="T4496" t="str">
        <f t="shared" si="637"/>
        <v/>
      </c>
      <c r="U4496" t="str">
        <f t="shared" si="638"/>
        <v/>
      </c>
    </row>
    <row r="4497" spans="1:21" x14ac:dyDescent="0.25">
      <c r="A4497" s="6" t="str">
        <f>IF(EXPORTACIONES!A4497="","",EXPORTACIONES!A4497)</f>
        <v/>
      </c>
      <c r="B4497" t="str">
        <f>IF(EXPORTACIONES!B4497="","",VLOOKUP(EXPORTACIONES!B4497,PERSONAS!$A$1:$B$59,2,FALSE))</f>
        <v/>
      </c>
      <c r="C4497" t="str">
        <f>IF(EXPORTACIONES!C4497="","",VLOOKUP(EXPORTACIONES!C4497,ACTIVIDADES!$A$1:$B$37,2,FALSE))</f>
        <v/>
      </c>
      <c r="D4497" t="str">
        <f>IF(EXPORTACIONES!D4497="","",EXPORTACIONES!D4497&amp;" -- "&amp;IF(EXPORTACIONES!E4497="","Actividad de "&amp;EXPORTACIONES!C4497,EXPORTACIONES!E4497))</f>
        <v/>
      </c>
      <c r="E4497" t="str">
        <f>IF(EXPORTACIONES!D4497="","",EXPORTACIONES!D4497)</f>
        <v/>
      </c>
      <c r="F4497">
        <f>EXPORTACIONES!F4497</f>
        <v>0</v>
      </c>
      <c r="K4497" t="str">
        <f t="shared" si="630"/>
        <v/>
      </c>
      <c r="M4497">
        <f t="shared" si="631"/>
        <v>0</v>
      </c>
      <c r="N4497" t="str">
        <f t="shared" si="632"/>
        <v/>
      </c>
      <c r="O4497" t="str">
        <f t="shared" si="633"/>
        <v/>
      </c>
      <c r="P4497" t="str">
        <f t="shared" si="634"/>
        <v/>
      </c>
      <c r="Q4497">
        <v>1</v>
      </c>
      <c r="R4497" t="str">
        <f t="shared" si="635"/>
        <v/>
      </c>
      <c r="S4497" t="str">
        <f t="shared" si="636"/>
        <v/>
      </c>
      <c r="T4497" t="str">
        <f t="shared" si="637"/>
        <v/>
      </c>
      <c r="U4497" t="str">
        <f t="shared" si="638"/>
        <v/>
      </c>
    </row>
    <row r="4498" spans="1:21" x14ac:dyDescent="0.25">
      <c r="A4498" s="6" t="str">
        <f>IF(EXPORTACIONES!A4498="","",EXPORTACIONES!A4498)</f>
        <v/>
      </c>
      <c r="B4498" t="str">
        <f>IF(EXPORTACIONES!B4498="","",VLOOKUP(EXPORTACIONES!B4498,PERSONAS!$A$1:$B$59,2,FALSE))</f>
        <v/>
      </c>
      <c r="C4498" t="str">
        <f>IF(EXPORTACIONES!C4498="","",VLOOKUP(EXPORTACIONES!C4498,ACTIVIDADES!$A$1:$B$37,2,FALSE))</f>
        <v/>
      </c>
      <c r="D4498" t="str">
        <f>IF(EXPORTACIONES!D4498="","",EXPORTACIONES!D4498&amp;" -- "&amp;IF(EXPORTACIONES!E4498="","Actividad de "&amp;EXPORTACIONES!C4498,EXPORTACIONES!E4498))</f>
        <v/>
      </c>
      <c r="E4498" t="str">
        <f>IF(EXPORTACIONES!D4498="","",EXPORTACIONES!D4498)</f>
        <v/>
      </c>
      <c r="F4498">
        <f>EXPORTACIONES!F4498</f>
        <v>0</v>
      </c>
      <c r="K4498" t="str">
        <f t="shared" si="630"/>
        <v/>
      </c>
      <c r="M4498">
        <f t="shared" si="631"/>
        <v>0</v>
      </c>
      <c r="N4498" t="str">
        <f t="shared" si="632"/>
        <v/>
      </c>
      <c r="O4498" t="str">
        <f t="shared" si="633"/>
        <v/>
      </c>
      <c r="P4498" t="str">
        <f t="shared" si="634"/>
        <v/>
      </c>
      <c r="Q4498">
        <v>1</v>
      </c>
      <c r="R4498" t="str">
        <f t="shared" si="635"/>
        <v/>
      </c>
      <c r="S4498" t="str">
        <f t="shared" si="636"/>
        <v/>
      </c>
      <c r="T4498" t="str">
        <f t="shared" si="637"/>
        <v/>
      </c>
      <c r="U4498" t="str">
        <f t="shared" si="638"/>
        <v/>
      </c>
    </row>
    <row r="4499" spans="1:21" x14ac:dyDescent="0.25">
      <c r="A4499" s="6" t="str">
        <f>IF(EXPORTACIONES!A4499="","",EXPORTACIONES!A4499)</f>
        <v/>
      </c>
      <c r="B4499" t="str">
        <f>IF(EXPORTACIONES!B4499="","",VLOOKUP(EXPORTACIONES!B4499,PERSONAS!$A$1:$B$59,2,FALSE))</f>
        <v/>
      </c>
      <c r="C4499" t="str">
        <f>IF(EXPORTACIONES!C4499="","",VLOOKUP(EXPORTACIONES!C4499,ACTIVIDADES!$A$1:$B$37,2,FALSE))</f>
        <v/>
      </c>
      <c r="D4499" t="str">
        <f>IF(EXPORTACIONES!D4499="","",EXPORTACIONES!D4499&amp;" -- "&amp;IF(EXPORTACIONES!E4499="","Actividad de "&amp;EXPORTACIONES!C4499,EXPORTACIONES!E4499))</f>
        <v/>
      </c>
      <c r="E4499" t="str">
        <f>IF(EXPORTACIONES!D4499="","",EXPORTACIONES!D4499)</f>
        <v/>
      </c>
      <c r="F4499">
        <f>EXPORTACIONES!F4499</f>
        <v>0</v>
      </c>
      <c r="K4499" t="str">
        <f t="shared" si="630"/>
        <v/>
      </c>
      <c r="M4499">
        <f t="shared" si="631"/>
        <v>0</v>
      </c>
      <c r="N4499" t="str">
        <f t="shared" si="632"/>
        <v/>
      </c>
      <c r="O4499" t="str">
        <f t="shared" si="633"/>
        <v/>
      </c>
      <c r="P4499" t="str">
        <f t="shared" si="634"/>
        <v/>
      </c>
      <c r="Q4499">
        <v>1</v>
      </c>
      <c r="R4499" t="str">
        <f t="shared" si="635"/>
        <v/>
      </c>
      <c r="S4499" t="str">
        <f t="shared" si="636"/>
        <v/>
      </c>
      <c r="T4499" t="str">
        <f t="shared" si="637"/>
        <v/>
      </c>
      <c r="U4499" t="str">
        <f t="shared" si="638"/>
        <v/>
      </c>
    </row>
    <row r="4500" spans="1:21" x14ac:dyDescent="0.25">
      <c r="A4500" s="6" t="str">
        <f>IF(EXPORTACIONES!A4500="","",EXPORTACIONES!A4500)</f>
        <v/>
      </c>
      <c r="B4500" t="str">
        <f>IF(EXPORTACIONES!B4500="","",VLOOKUP(EXPORTACIONES!B4500,PERSONAS!$A$1:$B$59,2,FALSE))</f>
        <v/>
      </c>
      <c r="C4500" t="str">
        <f>IF(EXPORTACIONES!C4500="","",VLOOKUP(EXPORTACIONES!C4500,ACTIVIDADES!$A$1:$B$37,2,FALSE))</f>
        <v/>
      </c>
      <c r="D4500" t="str">
        <f>IF(EXPORTACIONES!D4500="","",EXPORTACIONES!D4500&amp;" -- "&amp;IF(EXPORTACIONES!E4500="","Actividad de "&amp;EXPORTACIONES!C4500,EXPORTACIONES!E4500))</f>
        <v/>
      </c>
      <c r="E4500" t="str">
        <f>IF(EXPORTACIONES!D4500="","",EXPORTACIONES!D4500)</f>
        <v/>
      </c>
      <c r="F4500">
        <f>EXPORTACIONES!F4500</f>
        <v>0</v>
      </c>
      <c r="K4500" t="str">
        <f t="shared" si="630"/>
        <v/>
      </c>
      <c r="M4500">
        <f t="shared" si="631"/>
        <v>0</v>
      </c>
      <c r="N4500" t="str">
        <f t="shared" si="632"/>
        <v/>
      </c>
      <c r="O4500" t="str">
        <f t="shared" si="633"/>
        <v/>
      </c>
      <c r="P4500" t="str">
        <f t="shared" si="634"/>
        <v/>
      </c>
      <c r="Q4500">
        <v>1</v>
      </c>
      <c r="R4500" t="str">
        <f t="shared" si="635"/>
        <v/>
      </c>
      <c r="S4500" t="str">
        <f t="shared" si="636"/>
        <v/>
      </c>
      <c r="T4500" t="str">
        <f t="shared" si="637"/>
        <v/>
      </c>
      <c r="U4500" t="str">
        <f t="shared" si="638"/>
        <v/>
      </c>
    </row>
    <row r="4501" spans="1:21" x14ac:dyDescent="0.25">
      <c r="A4501" s="6" t="str">
        <f>IF(EXPORTACIONES!A4501="","",EXPORTACIONES!A4501)</f>
        <v/>
      </c>
      <c r="B4501" t="str">
        <f>IF(EXPORTACIONES!B4501="","",VLOOKUP(EXPORTACIONES!B4501,PERSONAS!$A$1:$B$59,2,FALSE))</f>
        <v/>
      </c>
      <c r="C4501" t="str">
        <f>IF(EXPORTACIONES!C4501="","",VLOOKUP(EXPORTACIONES!C4501,ACTIVIDADES!$A$1:$B$37,2,FALSE))</f>
        <v/>
      </c>
      <c r="D4501" t="str">
        <f>IF(EXPORTACIONES!D4501="","",EXPORTACIONES!D4501&amp;" -- "&amp;IF(EXPORTACIONES!E4501="","Actividad de "&amp;EXPORTACIONES!C4501,EXPORTACIONES!E4501))</f>
        <v/>
      </c>
      <c r="E4501" t="str">
        <f>IF(EXPORTACIONES!D4501="","",EXPORTACIONES!D4501)</f>
        <v/>
      </c>
      <c r="F4501">
        <f>EXPORTACIONES!F4501</f>
        <v>0</v>
      </c>
      <c r="K4501" t="str">
        <f t="shared" si="630"/>
        <v/>
      </c>
      <c r="M4501">
        <f t="shared" si="631"/>
        <v>0</v>
      </c>
      <c r="N4501" t="str">
        <f t="shared" si="632"/>
        <v/>
      </c>
      <c r="O4501" t="str">
        <f t="shared" si="633"/>
        <v/>
      </c>
      <c r="P4501" t="str">
        <f t="shared" si="634"/>
        <v/>
      </c>
      <c r="Q4501">
        <v>1</v>
      </c>
      <c r="R4501" t="str">
        <f t="shared" si="635"/>
        <v/>
      </c>
      <c r="S4501" t="str">
        <f t="shared" si="636"/>
        <v/>
      </c>
      <c r="T4501" t="str">
        <f t="shared" si="637"/>
        <v/>
      </c>
      <c r="U4501" t="str">
        <f t="shared" si="638"/>
        <v/>
      </c>
    </row>
    <row r="4502" spans="1:21" x14ac:dyDescent="0.25">
      <c r="A4502" s="6" t="str">
        <f>IF(EXPORTACIONES!A4502="","",EXPORTACIONES!A4502)</f>
        <v/>
      </c>
      <c r="B4502" t="str">
        <f>IF(EXPORTACIONES!B4502="","",VLOOKUP(EXPORTACIONES!B4502,PERSONAS!$A$1:$B$59,2,FALSE))</f>
        <v/>
      </c>
      <c r="C4502" t="str">
        <f>IF(EXPORTACIONES!C4502="","",VLOOKUP(EXPORTACIONES!C4502,ACTIVIDADES!$A$1:$B$37,2,FALSE))</f>
        <v/>
      </c>
      <c r="D4502" t="str">
        <f>IF(EXPORTACIONES!D4502="","",EXPORTACIONES!D4502&amp;" -- "&amp;IF(EXPORTACIONES!E4502="","Actividad de "&amp;EXPORTACIONES!C4502,EXPORTACIONES!E4502))</f>
        <v/>
      </c>
      <c r="E4502" t="str">
        <f>IF(EXPORTACIONES!D4502="","",EXPORTACIONES!D4502)</f>
        <v/>
      </c>
      <c r="F4502">
        <f>EXPORTACIONES!F4502</f>
        <v>0</v>
      </c>
      <c r="K4502" t="str">
        <f t="shared" si="630"/>
        <v/>
      </c>
      <c r="M4502">
        <f t="shared" si="631"/>
        <v>0</v>
      </c>
      <c r="N4502" t="str">
        <f t="shared" si="632"/>
        <v/>
      </c>
      <c r="O4502" t="str">
        <f t="shared" si="633"/>
        <v/>
      </c>
      <c r="P4502" t="str">
        <f t="shared" si="634"/>
        <v/>
      </c>
      <c r="Q4502">
        <v>1</v>
      </c>
      <c r="R4502" t="str">
        <f t="shared" si="635"/>
        <v/>
      </c>
      <c r="S4502" t="str">
        <f t="shared" si="636"/>
        <v/>
      </c>
      <c r="T4502" t="str">
        <f t="shared" si="637"/>
        <v/>
      </c>
      <c r="U4502" t="str">
        <f t="shared" si="638"/>
        <v/>
      </c>
    </row>
    <row r="4503" spans="1:21" x14ac:dyDescent="0.25">
      <c r="A4503" s="6" t="str">
        <f>IF(EXPORTACIONES!A4503="","",EXPORTACIONES!A4503)</f>
        <v/>
      </c>
      <c r="B4503" t="str">
        <f>IF(EXPORTACIONES!B4503="","",VLOOKUP(EXPORTACIONES!B4503,PERSONAS!$A$1:$B$59,2,FALSE))</f>
        <v/>
      </c>
      <c r="C4503" t="str">
        <f>IF(EXPORTACIONES!C4503="","",VLOOKUP(EXPORTACIONES!C4503,ACTIVIDADES!$A$1:$B$37,2,FALSE))</f>
        <v/>
      </c>
      <c r="D4503" t="str">
        <f>IF(EXPORTACIONES!D4503="","",EXPORTACIONES!D4503&amp;" -- "&amp;IF(EXPORTACIONES!E4503="","Actividad de "&amp;EXPORTACIONES!C4503,EXPORTACIONES!E4503))</f>
        <v/>
      </c>
      <c r="E4503" t="str">
        <f>IF(EXPORTACIONES!D4503="","",EXPORTACIONES!D4503)</f>
        <v/>
      </c>
      <c r="F4503">
        <f>EXPORTACIONES!F4503</f>
        <v>0</v>
      </c>
      <c r="K4503" t="str">
        <f t="shared" si="630"/>
        <v/>
      </c>
      <c r="M4503">
        <f t="shared" si="631"/>
        <v>0</v>
      </c>
      <c r="N4503" t="str">
        <f t="shared" si="632"/>
        <v/>
      </c>
      <c r="O4503" t="str">
        <f t="shared" si="633"/>
        <v/>
      </c>
      <c r="P4503" t="str">
        <f t="shared" si="634"/>
        <v/>
      </c>
      <c r="Q4503">
        <v>1</v>
      </c>
      <c r="R4503" t="str">
        <f t="shared" si="635"/>
        <v/>
      </c>
      <c r="S4503" t="str">
        <f t="shared" si="636"/>
        <v/>
      </c>
      <c r="T4503" t="str">
        <f t="shared" si="637"/>
        <v/>
      </c>
      <c r="U4503" t="str">
        <f t="shared" si="638"/>
        <v/>
      </c>
    </row>
    <row r="4504" spans="1:21" x14ac:dyDescent="0.25">
      <c r="A4504" s="6" t="str">
        <f>IF(EXPORTACIONES!A4504="","",EXPORTACIONES!A4504)</f>
        <v/>
      </c>
      <c r="B4504" t="str">
        <f>IF(EXPORTACIONES!B4504="","",VLOOKUP(EXPORTACIONES!B4504,PERSONAS!$A$1:$B$59,2,FALSE))</f>
        <v/>
      </c>
      <c r="C4504" t="str">
        <f>IF(EXPORTACIONES!C4504="","",VLOOKUP(EXPORTACIONES!C4504,ACTIVIDADES!$A$1:$B$37,2,FALSE))</f>
        <v/>
      </c>
      <c r="D4504" t="str">
        <f>IF(EXPORTACIONES!D4504="","",EXPORTACIONES!D4504&amp;" -- "&amp;IF(EXPORTACIONES!E4504="","Actividad de "&amp;EXPORTACIONES!C4504,EXPORTACIONES!E4504))</f>
        <v/>
      </c>
      <c r="E4504" t="str">
        <f>IF(EXPORTACIONES!D4504="","",EXPORTACIONES!D4504)</f>
        <v/>
      </c>
      <c r="F4504">
        <f>EXPORTACIONES!F4504</f>
        <v>0</v>
      </c>
      <c r="K4504" t="str">
        <f t="shared" si="630"/>
        <v/>
      </c>
      <c r="M4504">
        <f t="shared" si="631"/>
        <v>0</v>
      </c>
      <c r="N4504" t="str">
        <f t="shared" si="632"/>
        <v/>
      </c>
      <c r="O4504" t="str">
        <f t="shared" si="633"/>
        <v/>
      </c>
      <c r="P4504" t="str">
        <f t="shared" si="634"/>
        <v/>
      </c>
      <c r="Q4504">
        <v>1</v>
      </c>
      <c r="R4504" t="str">
        <f t="shared" si="635"/>
        <v/>
      </c>
      <c r="S4504" t="str">
        <f t="shared" si="636"/>
        <v/>
      </c>
      <c r="T4504" t="str">
        <f t="shared" si="637"/>
        <v/>
      </c>
      <c r="U4504" t="str">
        <f t="shared" si="638"/>
        <v/>
      </c>
    </row>
    <row r="4505" spans="1:21" x14ac:dyDescent="0.25">
      <c r="A4505" s="6" t="str">
        <f>IF(EXPORTACIONES!A4505="","",EXPORTACIONES!A4505)</f>
        <v/>
      </c>
      <c r="B4505" t="str">
        <f>IF(EXPORTACIONES!B4505="","",VLOOKUP(EXPORTACIONES!B4505,PERSONAS!$A$1:$B$59,2,FALSE))</f>
        <v/>
      </c>
      <c r="C4505" t="str">
        <f>IF(EXPORTACIONES!C4505="","",VLOOKUP(EXPORTACIONES!C4505,ACTIVIDADES!$A$1:$B$37,2,FALSE))</f>
        <v/>
      </c>
      <c r="D4505" t="str">
        <f>IF(EXPORTACIONES!D4505="","",EXPORTACIONES!D4505&amp;" -- "&amp;IF(EXPORTACIONES!E4505="","Actividad de "&amp;EXPORTACIONES!C4505,EXPORTACIONES!E4505))</f>
        <v/>
      </c>
      <c r="E4505" t="str">
        <f>IF(EXPORTACIONES!D4505="","",EXPORTACIONES!D4505)</f>
        <v/>
      </c>
      <c r="F4505">
        <f>EXPORTACIONES!F4505</f>
        <v>0</v>
      </c>
      <c r="K4505" t="str">
        <f t="shared" si="630"/>
        <v/>
      </c>
      <c r="M4505">
        <f t="shared" si="631"/>
        <v>0</v>
      </c>
      <c r="N4505" t="str">
        <f t="shared" si="632"/>
        <v/>
      </c>
      <c r="O4505" t="str">
        <f t="shared" si="633"/>
        <v/>
      </c>
      <c r="P4505" t="str">
        <f t="shared" si="634"/>
        <v/>
      </c>
      <c r="Q4505">
        <v>1</v>
      </c>
      <c r="R4505" t="str">
        <f t="shared" si="635"/>
        <v/>
      </c>
      <c r="S4505" t="str">
        <f t="shared" si="636"/>
        <v/>
      </c>
      <c r="T4505" t="str">
        <f t="shared" si="637"/>
        <v/>
      </c>
      <c r="U4505" t="str">
        <f t="shared" si="638"/>
        <v/>
      </c>
    </row>
    <row r="4506" spans="1:21" x14ac:dyDescent="0.25">
      <c r="A4506" s="6" t="str">
        <f>IF(EXPORTACIONES!A4506="","",EXPORTACIONES!A4506)</f>
        <v/>
      </c>
      <c r="B4506" t="str">
        <f>IF(EXPORTACIONES!B4506="","",VLOOKUP(EXPORTACIONES!B4506,PERSONAS!$A$1:$B$59,2,FALSE))</f>
        <v/>
      </c>
      <c r="C4506" t="str">
        <f>IF(EXPORTACIONES!C4506="","",VLOOKUP(EXPORTACIONES!C4506,ACTIVIDADES!$A$1:$B$37,2,FALSE))</f>
        <v/>
      </c>
      <c r="D4506" t="str">
        <f>IF(EXPORTACIONES!D4506="","",EXPORTACIONES!D4506&amp;" -- "&amp;IF(EXPORTACIONES!E4506="","Actividad de "&amp;EXPORTACIONES!C4506,EXPORTACIONES!E4506))</f>
        <v/>
      </c>
      <c r="E4506" t="str">
        <f>IF(EXPORTACIONES!D4506="","",EXPORTACIONES!D4506)</f>
        <v/>
      </c>
      <c r="F4506">
        <f>EXPORTACIONES!F4506</f>
        <v>0</v>
      </c>
      <c r="K4506" t="str">
        <f t="shared" si="630"/>
        <v/>
      </c>
      <c r="M4506">
        <f t="shared" si="631"/>
        <v>0</v>
      </c>
      <c r="N4506" t="str">
        <f t="shared" si="632"/>
        <v/>
      </c>
      <c r="O4506" t="str">
        <f t="shared" si="633"/>
        <v/>
      </c>
      <c r="P4506" t="str">
        <f t="shared" si="634"/>
        <v/>
      </c>
      <c r="Q4506">
        <v>1</v>
      </c>
      <c r="R4506" t="str">
        <f t="shared" si="635"/>
        <v/>
      </c>
      <c r="S4506" t="str">
        <f t="shared" si="636"/>
        <v/>
      </c>
      <c r="T4506" t="str">
        <f t="shared" si="637"/>
        <v/>
      </c>
      <c r="U4506" t="str">
        <f t="shared" si="638"/>
        <v/>
      </c>
    </row>
    <row r="4507" spans="1:21" x14ac:dyDescent="0.25">
      <c r="A4507" s="6" t="str">
        <f>IF(EXPORTACIONES!A4507="","",EXPORTACIONES!A4507)</f>
        <v/>
      </c>
      <c r="B4507" t="str">
        <f>IF(EXPORTACIONES!B4507="","",VLOOKUP(EXPORTACIONES!B4507,PERSONAS!$A$1:$B$59,2,FALSE))</f>
        <v/>
      </c>
      <c r="C4507" t="str">
        <f>IF(EXPORTACIONES!C4507="","",VLOOKUP(EXPORTACIONES!C4507,ACTIVIDADES!$A$1:$B$37,2,FALSE))</f>
        <v/>
      </c>
      <c r="D4507" t="str">
        <f>IF(EXPORTACIONES!D4507="","",EXPORTACIONES!D4507&amp;" -- "&amp;IF(EXPORTACIONES!E4507="","Actividad de "&amp;EXPORTACIONES!C4507,EXPORTACIONES!E4507))</f>
        <v/>
      </c>
      <c r="E4507" t="str">
        <f>IF(EXPORTACIONES!D4507="","",EXPORTACIONES!D4507)</f>
        <v/>
      </c>
      <c r="F4507">
        <f>EXPORTACIONES!F4507</f>
        <v>0</v>
      </c>
      <c r="K4507" t="str">
        <f t="shared" si="630"/>
        <v/>
      </c>
      <c r="M4507">
        <f t="shared" si="631"/>
        <v>0</v>
      </c>
      <c r="N4507" t="str">
        <f t="shared" si="632"/>
        <v/>
      </c>
      <c r="O4507" t="str">
        <f t="shared" si="633"/>
        <v/>
      </c>
      <c r="P4507" t="str">
        <f t="shared" si="634"/>
        <v/>
      </c>
      <c r="Q4507">
        <v>1</v>
      </c>
      <c r="R4507" t="str">
        <f t="shared" si="635"/>
        <v/>
      </c>
      <c r="S4507" t="str">
        <f t="shared" si="636"/>
        <v/>
      </c>
      <c r="T4507" t="str">
        <f t="shared" si="637"/>
        <v/>
      </c>
      <c r="U4507" t="str">
        <f t="shared" si="638"/>
        <v/>
      </c>
    </row>
    <row r="4508" spans="1:21" x14ac:dyDescent="0.25">
      <c r="A4508" s="6" t="str">
        <f>IF(EXPORTACIONES!A4508="","",EXPORTACIONES!A4508)</f>
        <v/>
      </c>
      <c r="B4508" t="str">
        <f>IF(EXPORTACIONES!B4508="","",VLOOKUP(EXPORTACIONES!B4508,PERSONAS!$A$1:$B$59,2,FALSE))</f>
        <v/>
      </c>
      <c r="C4508" t="str">
        <f>IF(EXPORTACIONES!C4508="","",VLOOKUP(EXPORTACIONES!C4508,ACTIVIDADES!$A$1:$B$37,2,FALSE))</f>
        <v/>
      </c>
      <c r="D4508" t="str">
        <f>IF(EXPORTACIONES!D4508="","",EXPORTACIONES!D4508&amp;" -- "&amp;IF(EXPORTACIONES!E4508="","Actividad de "&amp;EXPORTACIONES!C4508,EXPORTACIONES!E4508))</f>
        <v/>
      </c>
      <c r="E4508" t="str">
        <f>IF(EXPORTACIONES!D4508="","",EXPORTACIONES!D4508)</f>
        <v/>
      </c>
      <c r="F4508">
        <f>EXPORTACIONES!F4508</f>
        <v>0</v>
      </c>
      <c r="K4508" t="str">
        <f t="shared" si="630"/>
        <v/>
      </c>
      <c r="M4508">
        <f t="shared" si="631"/>
        <v>0</v>
      </c>
      <c r="N4508" t="str">
        <f t="shared" si="632"/>
        <v/>
      </c>
      <c r="O4508" t="str">
        <f t="shared" si="633"/>
        <v/>
      </c>
      <c r="P4508" t="str">
        <f t="shared" si="634"/>
        <v/>
      </c>
      <c r="Q4508">
        <v>1</v>
      </c>
      <c r="R4508" t="str">
        <f t="shared" si="635"/>
        <v/>
      </c>
      <c r="S4508" t="str">
        <f t="shared" si="636"/>
        <v/>
      </c>
      <c r="T4508" t="str">
        <f t="shared" si="637"/>
        <v/>
      </c>
      <c r="U4508" t="str">
        <f t="shared" si="638"/>
        <v/>
      </c>
    </row>
    <row r="4509" spans="1:21" x14ac:dyDescent="0.25">
      <c r="A4509" s="6" t="str">
        <f>IF(EXPORTACIONES!A4509="","",EXPORTACIONES!A4509)</f>
        <v/>
      </c>
      <c r="B4509" t="str">
        <f>IF(EXPORTACIONES!B4509="","",VLOOKUP(EXPORTACIONES!B4509,PERSONAS!$A$1:$B$59,2,FALSE))</f>
        <v/>
      </c>
      <c r="C4509" t="str">
        <f>IF(EXPORTACIONES!C4509="","",VLOOKUP(EXPORTACIONES!C4509,ACTIVIDADES!$A$1:$B$37,2,FALSE))</f>
        <v/>
      </c>
      <c r="D4509" t="str">
        <f>IF(EXPORTACIONES!D4509="","",EXPORTACIONES!D4509&amp;" -- "&amp;IF(EXPORTACIONES!E4509="","Actividad de "&amp;EXPORTACIONES!C4509,EXPORTACIONES!E4509))</f>
        <v/>
      </c>
      <c r="E4509" t="str">
        <f>IF(EXPORTACIONES!D4509="","",EXPORTACIONES!D4509)</f>
        <v/>
      </c>
      <c r="F4509">
        <f>EXPORTACIONES!F4509</f>
        <v>0</v>
      </c>
      <c r="K4509" t="str">
        <f t="shared" si="630"/>
        <v/>
      </c>
      <c r="M4509">
        <f t="shared" si="631"/>
        <v>0</v>
      </c>
      <c r="N4509" t="str">
        <f t="shared" si="632"/>
        <v/>
      </c>
      <c r="O4509" t="str">
        <f t="shared" si="633"/>
        <v/>
      </c>
      <c r="P4509" t="str">
        <f t="shared" si="634"/>
        <v/>
      </c>
      <c r="Q4509">
        <v>1</v>
      </c>
      <c r="R4509" t="str">
        <f t="shared" si="635"/>
        <v/>
      </c>
      <c r="S4509" t="str">
        <f t="shared" si="636"/>
        <v/>
      </c>
      <c r="T4509" t="str">
        <f t="shared" si="637"/>
        <v/>
      </c>
      <c r="U4509" t="str">
        <f t="shared" si="638"/>
        <v/>
      </c>
    </row>
    <row r="4510" spans="1:21" x14ac:dyDescent="0.25">
      <c r="A4510" s="6" t="str">
        <f>IF(EXPORTACIONES!A4510="","",EXPORTACIONES!A4510)</f>
        <v/>
      </c>
      <c r="B4510" t="str">
        <f>IF(EXPORTACIONES!B4510="","",VLOOKUP(EXPORTACIONES!B4510,PERSONAS!$A$1:$B$59,2,FALSE))</f>
        <v/>
      </c>
      <c r="C4510" t="str">
        <f>IF(EXPORTACIONES!C4510="","",VLOOKUP(EXPORTACIONES!C4510,ACTIVIDADES!$A$1:$B$37,2,FALSE))</f>
        <v/>
      </c>
      <c r="D4510" t="str">
        <f>IF(EXPORTACIONES!D4510="","",EXPORTACIONES!D4510&amp;" -- "&amp;IF(EXPORTACIONES!E4510="","Actividad de "&amp;EXPORTACIONES!C4510,EXPORTACIONES!E4510))</f>
        <v/>
      </c>
      <c r="E4510" t="str">
        <f>IF(EXPORTACIONES!D4510="","",EXPORTACIONES!D4510)</f>
        <v/>
      </c>
      <c r="F4510">
        <f>EXPORTACIONES!F4510</f>
        <v>0</v>
      </c>
      <c r="K4510" t="str">
        <f t="shared" si="630"/>
        <v/>
      </c>
      <c r="M4510">
        <f t="shared" si="631"/>
        <v>0</v>
      </c>
      <c r="N4510" t="str">
        <f t="shared" si="632"/>
        <v/>
      </c>
      <c r="O4510" t="str">
        <f t="shared" si="633"/>
        <v/>
      </c>
      <c r="P4510" t="str">
        <f t="shared" si="634"/>
        <v/>
      </c>
      <c r="Q4510">
        <v>1</v>
      </c>
      <c r="R4510" t="str">
        <f t="shared" si="635"/>
        <v/>
      </c>
      <c r="S4510" t="str">
        <f t="shared" si="636"/>
        <v/>
      </c>
      <c r="T4510" t="str">
        <f t="shared" si="637"/>
        <v/>
      </c>
      <c r="U4510" t="str">
        <f t="shared" si="638"/>
        <v/>
      </c>
    </row>
    <row r="4511" spans="1:21" x14ac:dyDescent="0.25">
      <c r="A4511" s="6" t="str">
        <f>IF(EXPORTACIONES!A4511="","",EXPORTACIONES!A4511)</f>
        <v/>
      </c>
      <c r="B4511" t="str">
        <f>IF(EXPORTACIONES!B4511="","",VLOOKUP(EXPORTACIONES!B4511,PERSONAS!$A$1:$B$59,2,FALSE))</f>
        <v/>
      </c>
      <c r="C4511" t="str">
        <f>IF(EXPORTACIONES!C4511="","",VLOOKUP(EXPORTACIONES!C4511,ACTIVIDADES!$A$1:$B$37,2,FALSE))</f>
        <v/>
      </c>
      <c r="D4511" t="str">
        <f>IF(EXPORTACIONES!D4511="","",EXPORTACIONES!D4511&amp;" -- "&amp;IF(EXPORTACIONES!E4511="","Actividad de "&amp;EXPORTACIONES!C4511,EXPORTACIONES!E4511))</f>
        <v/>
      </c>
      <c r="E4511" t="str">
        <f>IF(EXPORTACIONES!D4511="","",EXPORTACIONES!D4511)</f>
        <v/>
      </c>
      <c r="F4511">
        <f>EXPORTACIONES!F4511</f>
        <v>0</v>
      </c>
      <c r="K4511" t="str">
        <f t="shared" si="630"/>
        <v/>
      </c>
      <c r="M4511">
        <f t="shared" si="631"/>
        <v>0</v>
      </c>
      <c r="N4511" t="str">
        <f t="shared" si="632"/>
        <v/>
      </c>
      <c r="O4511" t="str">
        <f t="shared" si="633"/>
        <v/>
      </c>
      <c r="P4511" t="str">
        <f t="shared" si="634"/>
        <v/>
      </c>
      <c r="Q4511">
        <v>1</v>
      </c>
      <c r="R4511" t="str">
        <f t="shared" si="635"/>
        <v/>
      </c>
      <c r="S4511" t="str">
        <f t="shared" si="636"/>
        <v/>
      </c>
      <c r="T4511" t="str">
        <f t="shared" si="637"/>
        <v/>
      </c>
      <c r="U4511" t="str">
        <f t="shared" si="638"/>
        <v/>
      </c>
    </row>
    <row r="4512" spans="1:21" x14ac:dyDescent="0.25">
      <c r="A4512" s="6" t="str">
        <f>IF(EXPORTACIONES!A4512="","",EXPORTACIONES!A4512)</f>
        <v/>
      </c>
      <c r="B4512" t="str">
        <f>IF(EXPORTACIONES!B4512="","",VLOOKUP(EXPORTACIONES!B4512,PERSONAS!$A$1:$B$59,2,FALSE))</f>
        <v/>
      </c>
      <c r="C4512" t="str">
        <f>IF(EXPORTACIONES!C4512="","",VLOOKUP(EXPORTACIONES!C4512,ACTIVIDADES!$A$1:$B$37,2,FALSE))</f>
        <v/>
      </c>
      <c r="D4512" t="str">
        <f>IF(EXPORTACIONES!D4512="","",EXPORTACIONES!D4512&amp;" -- "&amp;IF(EXPORTACIONES!E4512="","Actividad de "&amp;EXPORTACIONES!C4512,EXPORTACIONES!E4512))</f>
        <v/>
      </c>
      <c r="E4512" t="str">
        <f>IF(EXPORTACIONES!D4512="","",EXPORTACIONES!D4512)</f>
        <v/>
      </c>
      <c r="F4512">
        <f>EXPORTACIONES!F4512</f>
        <v>0</v>
      </c>
      <c r="K4512" t="str">
        <f t="shared" si="630"/>
        <v/>
      </c>
      <c r="M4512">
        <f t="shared" si="631"/>
        <v>0</v>
      </c>
      <c r="N4512" t="str">
        <f t="shared" si="632"/>
        <v/>
      </c>
      <c r="O4512" t="str">
        <f t="shared" si="633"/>
        <v/>
      </c>
      <c r="P4512" t="str">
        <f t="shared" si="634"/>
        <v/>
      </c>
      <c r="Q4512">
        <v>1</v>
      </c>
      <c r="R4512" t="str">
        <f t="shared" si="635"/>
        <v/>
      </c>
      <c r="S4512" t="str">
        <f t="shared" si="636"/>
        <v/>
      </c>
      <c r="T4512" t="str">
        <f t="shared" si="637"/>
        <v/>
      </c>
      <c r="U4512" t="str">
        <f t="shared" si="638"/>
        <v/>
      </c>
    </row>
    <row r="4513" spans="1:21" x14ac:dyDescent="0.25">
      <c r="A4513" s="6" t="str">
        <f>IF(EXPORTACIONES!A4513="","",EXPORTACIONES!A4513)</f>
        <v/>
      </c>
      <c r="B4513" t="str">
        <f>IF(EXPORTACIONES!B4513="","",VLOOKUP(EXPORTACIONES!B4513,PERSONAS!$A$1:$B$59,2,FALSE))</f>
        <v/>
      </c>
      <c r="C4513" t="str">
        <f>IF(EXPORTACIONES!C4513="","",VLOOKUP(EXPORTACIONES!C4513,ACTIVIDADES!$A$1:$B$37,2,FALSE))</f>
        <v/>
      </c>
      <c r="D4513" t="str">
        <f>IF(EXPORTACIONES!D4513="","",EXPORTACIONES!D4513&amp;" -- "&amp;IF(EXPORTACIONES!E4513="","Actividad de "&amp;EXPORTACIONES!C4513,EXPORTACIONES!E4513))</f>
        <v/>
      </c>
      <c r="E4513" t="str">
        <f>IF(EXPORTACIONES!D4513="","",EXPORTACIONES!D4513)</f>
        <v/>
      </c>
      <c r="F4513">
        <f>EXPORTACIONES!F4513</f>
        <v>0</v>
      </c>
      <c r="K4513" t="str">
        <f t="shared" si="630"/>
        <v/>
      </c>
      <c r="M4513">
        <f t="shared" si="631"/>
        <v>0</v>
      </c>
      <c r="N4513" t="str">
        <f t="shared" si="632"/>
        <v/>
      </c>
      <c r="O4513" t="str">
        <f t="shared" si="633"/>
        <v/>
      </c>
      <c r="P4513" t="str">
        <f t="shared" si="634"/>
        <v/>
      </c>
      <c r="Q4513">
        <v>1</v>
      </c>
      <c r="R4513" t="str">
        <f t="shared" si="635"/>
        <v/>
      </c>
      <c r="S4513" t="str">
        <f t="shared" si="636"/>
        <v/>
      </c>
      <c r="T4513" t="str">
        <f t="shared" si="637"/>
        <v/>
      </c>
      <c r="U4513" t="str">
        <f t="shared" si="638"/>
        <v/>
      </c>
    </row>
    <row r="4514" spans="1:21" x14ac:dyDescent="0.25">
      <c r="A4514" s="6" t="str">
        <f>IF(EXPORTACIONES!A4514="","",EXPORTACIONES!A4514)</f>
        <v/>
      </c>
      <c r="B4514" t="str">
        <f>IF(EXPORTACIONES!B4514="","",VLOOKUP(EXPORTACIONES!B4514,PERSONAS!$A$1:$B$59,2,FALSE))</f>
        <v/>
      </c>
      <c r="C4514" t="str">
        <f>IF(EXPORTACIONES!C4514="","",VLOOKUP(EXPORTACIONES!C4514,ACTIVIDADES!$A$1:$B$37,2,FALSE))</f>
        <v/>
      </c>
      <c r="D4514" t="str">
        <f>IF(EXPORTACIONES!D4514="","",EXPORTACIONES!D4514&amp;" -- "&amp;IF(EXPORTACIONES!E4514="","Actividad de "&amp;EXPORTACIONES!C4514,EXPORTACIONES!E4514))</f>
        <v/>
      </c>
      <c r="E4514" t="str">
        <f>IF(EXPORTACIONES!D4514="","",EXPORTACIONES!D4514)</f>
        <v/>
      </c>
      <c r="F4514">
        <f>EXPORTACIONES!F4514</f>
        <v>0</v>
      </c>
      <c r="K4514" t="str">
        <f t="shared" si="630"/>
        <v/>
      </c>
      <c r="M4514">
        <f t="shared" si="631"/>
        <v>0</v>
      </c>
      <c r="N4514" t="str">
        <f t="shared" si="632"/>
        <v/>
      </c>
      <c r="O4514" t="str">
        <f t="shared" si="633"/>
        <v/>
      </c>
      <c r="P4514" t="str">
        <f t="shared" si="634"/>
        <v/>
      </c>
      <c r="Q4514">
        <v>1</v>
      </c>
      <c r="R4514" t="str">
        <f t="shared" si="635"/>
        <v/>
      </c>
      <c r="S4514" t="str">
        <f t="shared" si="636"/>
        <v/>
      </c>
      <c r="T4514" t="str">
        <f t="shared" si="637"/>
        <v/>
      </c>
      <c r="U4514" t="str">
        <f t="shared" si="638"/>
        <v/>
      </c>
    </row>
    <row r="4515" spans="1:21" x14ac:dyDescent="0.25">
      <c r="A4515" s="6" t="str">
        <f>IF(EXPORTACIONES!A4515="","",EXPORTACIONES!A4515)</f>
        <v/>
      </c>
      <c r="B4515" t="str">
        <f>IF(EXPORTACIONES!B4515="","",VLOOKUP(EXPORTACIONES!B4515,PERSONAS!$A$1:$B$59,2,FALSE))</f>
        <v/>
      </c>
      <c r="C4515" t="str">
        <f>IF(EXPORTACIONES!C4515="","",VLOOKUP(EXPORTACIONES!C4515,ACTIVIDADES!$A$1:$B$37,2,FALSE))</f>
        <v/>
      </c>
      <c r="D4515" t="str">
        <f>IF(EXPORTACIONES!D4515="","",EXPORTACIONES!D4515&amp;" -- "&amp;IF(EXPORTACIONES!E4515="","Actividad de "&amp;EXPORTACIONES!C4515,EXPORTACIONES!E4515))</f>
        <v/>
      </c>
      <c r="E4515" t="str">
        <f>IF(EXPORTACIONES!D4515="","",EXPORTACIONES!D4515)</f>
        <v/>
      </c>
      <c r="F4515">
        <f>EXPORTACIONES!F4515</f>
        <v>0</v>
      </c>
      <c r="K4515" t="str">
        <f t="shared" si="630"/>
        <v/>
      </c>
      <c r="M4515">
        <f t="shared" si="631"/>
        <v>0</v>
      </c>
      <c r="N4515" t="str">
        <f t="shared" si="632"/>
        <v/>
      </c>
      <c r="O4515" t="str">
        <f t="shared" si="633"/>
        <v/>
      </c>
      <c r="P4515" t="str">
        <f t="shared" si="634"/>
        <v/>
      </c>
      <c r="Q4515">
        <v>1</v>
      </c>
      <c r="R4515" t="str">
        <f t="shared" si="635"/>
        <v/>
      </c>
      <c r="S4515" t="str">
        <f t="shared" si="636"/>
        <v/>
      </c>
      <c r="T4515" t="str">
        <f t="shared" si="637"/>
        <v/>
      </c>
      <c r="U4515" t="str">
        <f t="shared" si="638"/>
        <v/>
      </c>
    </row>
    <row r="4516" spans="1:21" x14ac:dyDescent="0.25">
      <c r="A4516" s="6" t="str">
        <f>IF(EXPORTACIONES!A4516="","",EXPORTACIONES!A4516)</f>
        <v/>
      </c>
      <c r="B4516" t="str">
        <f>IF(EXPORTACIONES!B4516="","",VLOOKUP(EXPORTACIONES!B4516,PERSONAS!$A$1:$B$59,2,FALSE))</f>
        <v/>
      </c>
      <c r="C4516" t="str">
        <f>IF(EXPORTACIONES!C4516="","",VLOOKUP(EXPORTACIONES!C4516,ACTIVIDADES!$A$1:$B$37,2,FALSE))</f>
        <v/>
      </c>
      <c r="D4516" t="str">
        <f>IF(EXPORTACIONES!D4516="","",EXPORTACIONES!D4516&amp;" -- "&amp;IF(EXPORTACIONES!E4516="","Actividad de "&amp;EXPORTACIONES!C4516,EXPORTACIONES!E4516))</f>
        <v/>
      </c>
      <c r="E4516" t="str">
        <f>IF(EXPORTACIONES!D4516="","",EXPORTACIONES!D4516)</f>
        <v/>
      </c>
      <c r="F4516">
        <f>EXPORTACIONES!F4516</f>
        <v>0</v>
      </c>
      <c r="K4516" t="str">
        <f t="shared" si="630"/>
        <v/>
      </c>
      <c r="M4516">
        <f t="shared" si="631"/>
        <v>0</v>
      </c>
      <c r="N4516" t="str">
        <f t="shared" si="632"/>
        <v/>
      </c>
      <c r="O4516" t="str">
        <f t="shared" si="633"/>
        <v/>
      </c>
      <c r="P4516" t="str">
        <f t="shared" si="634"/>
        <v/>
      </c>
      <c r="Q4516">
        <v>1</v>
      </c>
      <c r="R4516" t="str">
        <f t="shared" si="635"/>
        <v/>
      </c>
      <c r="S4516" t="str">
        <f t="shared" si="636"/>
        <v/>
      </c>
      <c r="T4516" t="str">
        <f t="shared" si="637"/>
        <v/>
      </c>
      <c r="U4516" t="str">
        <f t="shared" si="638"/>
        <v/>
      </c>
    </row>
    <row r="4517" spans="1:21" x14ac:dyDescent="0.25">
      <c r="A4517" s="6" t="str">
        <f>IF(EXPORTACIONES!A4517="","",EXPORTACIONES!A4517)</f>
        <v/>
      </c>
      <c r="B4517" t="str">
        <f>IF(EXPORTACIONES!B4517="","",VLOOKUP(EXPORTACIONES!B4517,PERSONAS!$A$1:$B$59,2,FALSE))</f>
        <v/>
      </c>
      <c r="C4517" t="str">
        <f>IF(EXPORTACIONES!C4517="","",VLOOKUP(EXPORTACIONES!C4517,ACTIVIDADES!$A$1:$B$37,2,FALSE))</f>
        <v/>
      </c>
      <c r="D4517" t="str">
        <f>IF(EXPORTACIONES!D4517="","",EXPORTACIONES!D4517&amp;" -- "&amp;IF(EXPORTACIONES!E4517="","Actividad de "&amp;EXPORTACIONES!C4517,EXPORTACIONES!E4517))</f>
        <v/>
      </c>
      <c r="E4517" t="str">
        <f>IF(EXPORTACIONES!D4517="","",EXPORTACIONES!D4517)</f>
        <v/>
      </c>
      <c r="F4517">
        <f>EXPORTACIONES!F4517</f>
        <v>0</v>
      </c>
      <c r="K4517" t="str">
        <f t="shared" si="630"/>
        <v/>
      </c>
      <c r="M4517">
        <f t="shared" si="631"/>
        <v>0</v>
      </c>
      <c r="N4517" t="str">
        <f t="shared" si="632"/>
        <v/>
      </c>
      <c r="O4517" t="str">
        <f t="shared" si="633"/>
        <v/>
      </c>
      <c r="P4517" t="str">
        <f t="shared" si="634"/>
        <v/>
      </c>
      <c r="Q4517">
        <v>1</v>
      </c>
      <c r="R4517" t="str">
        <f t="shared" si="635"/>
        <v/>
      </c>
      <c r="S4517" t="str">
        <f t="shared" si="636"/>
        <v/>
      </c>
      <c r="T4517" t="str">
        <f t="shared" si="637"/>
        <v/>
      </c>
      <c r="U4517" t="str">
        <f t="shared" si="638"/>
        <v/>
      </c>
    </row>
    <row r="4518" spans="1:21" x14ac:dyDescent="0.25">
      <c r="A4518" s="6" t="str">
        <f>IF(EXPORTACIONES!A4518="","",EXPORTACIONES!A4518)</f>
        <v/>
      </c>
      <c r="B4518" t="str">
        <f>IF(EXPORTACIONES!B4518="","",VLOOKUP(EXPORTACIONES!B4518,PERSONAS!$A$1:$B$59,2,FALSE))</f>
        <v/>
      </c>
      <c r="C4518" t="str">
        <f>IF(EXPORTACIONES!C4518="","",VLOOKUP(EXPORTACIONES!C4518,ACTIVIDADES!$A$1:$B$37,2,FALSE))</f>
        <v/>
      </c>
      <c r="D4518" t="str">
        <f>IF(EXPORTACIONES!D4518="","",EXPORTACIONES!D4518&amp;" -- "&amp;IF(EXPORTACIONES!E4518="","Actividad de "&amp;EXPORTACIONES!C4518,EXPORTACIONES!E4518))</f>
        <v/>
      </c>
      <c r="E4518" t="str">
        <f>IF(EXPORTACIONES!D4518="","",EXPORTACIONES!D4518)</f>
        <v/>
      </c>
      <c r="F4518">
        <f>EXPORTACIONES!F4518</f>
        <v>0</v>
      </c>
      <c r="K4518" t="str">
        <f t="shared" si="630"/>
        <v/>
      </c>
      <c r="M4518">
        <f t="shared" si="631"/>
        <v>0</v>
      </c>
      <c r="N4518" t="str">
        <f t="shared" si="632"/>
        <v/>
      </c>
      <c r="O4518" t="str">
        <f t="shared" si="633"/>
        <v/>
      </c>
      <c r="P4518" t="str">
        <f t="shared" si="634"/>
        <v/>
      </c>
      <c r="Q4518">
        <v>1</v>
      </c>
      <c r="R4518" t="str">
        <f t="shared" si="635"/>
        <v/>
      </c>
      <c r="S4518" t="str">
        <f t="shared" si="636"/>
        <v/>
      </c>
      <c r="T4518" t="str">
        <f t="shared" si="637"/>
        <v/>
      </c>
      <c r="U4518" t="str">
        <f t="shared" si="638"/>
        <v/>
      </c>
    </row>
    <row r="4519" spans="1:21" x14ac:dyDescent="0.25">
      <c r="A4519" s="6" t="str">
        <f>IF(EXPORTACIONES!A4519="","",EXPORTACIONES!A4519)</f>
        <v/>
      </c>
      <c r="B4519" t="str">
        <f>IF(EXPORTACIONES!B4519="","",VLOOKUP(EXPORTACIONES!B4519,PERSONAS!$A$1:$B$59,2,FALSE))</f>
        <v/>
      </c>
      <c r="C4519" t="str">
        <f>IF(EXPORTACIONES!C4519="","",VLOOKUP(EXPORTACIONES!C4519,ACTIVIDADES!$A$1:$B$37,2,FALSE))</f>
        <v/>
      </c>
      <c r="D4519" t="str">
        <f>IF(EXPORTACIONES!D4519="","",EXPORTACIONES!D4519&amp;" -- "&amp;IF(EXPORTACIONES!E4519="","Actividad de "&amp;EXPORTACIONES!C4519,EXPORTACIONES!E4519))</f>
        <v/>
      </c>
      <c r="E4519" t="str">
        <f>IF(EXPORTACIONES!D4519="","",EXPORTACIONES!D4519)</f>
        <v/>
      </c>
      <c r="F4519">
        <f>EXPORTACIONES!F4519</f>
        <v>0</v>
      </c>
      <c r="K4519" t="str">
        <f t="shared" si="630"/>
        <v/>
      </c>
      <c r="M4519">
        <f t="shared" si="631"/>
        <v>0</v>
      </c>
      <c r="N4519" t="str">
        <f t="shared" si="632"/>
        <v/>
      </c>
      <c r="O4519" t="str">
        <f t="shared" si="633"/>
        <v/>
      </c>
      <c r="P4519" t="str">
        <f t="shared" si="634"/>
        <v/>
      </c>
      <c r="Q4519">
        <v>1</v>
      </c>
      <c r="R4519" t="str">
        <f t="shared" si="635"/>
        <v/>
      </c>
      <c r="S4519" t="str">
        <f t="shared" si="636"/>
        <v/>
      </c>
      <c r="T4519" t="str">
        <f t="shared" si="637"/>
        <v/>
      </c>
      <c r="U4519" t="str">
        <f t="shared" si="638"/>
        <v/>
      </c>
    </row>
    <row r="4520" spans="1:21" x14ac:dyDescent="0.25">
      <c r="A4520" s="6" t="str">
        <f>IF(EXPORTACIONES!A4520="","",EXPORTACIONES!A4520)</f>
        <v/>
      </c>
      <c r="B4520" t="str">
        <f>IF(EXPORTACIONES!B4520="","",VLOOKUP(EXPORTACIONES!B4520,PERSONAS!$A$1:$B$59,2,FALSE))</f>
        <v/>
      </c>
      <c r="C4520" t="str">
        <f>IF(EXPORTACIONES!C4520="","",VLOOKUP(EXPORTACIONES!C4520,ACTIVIDADES!$A$1:$B$37,2,FALSE))</f>
        <v/>
      </c>
      <c r="D4520" t="str">
        <f>IF(EXPORTACIONES!D4520="","",EXPORTACIONES!D4520&amp;" -- "&amp;IF(EXPORTACIONES!E4520="","Actividad de "&amp;EXPORTACIONES!C4520,EXPORTACIONES!E4520))</f>
        <v/>
      </c>
      <c r="E4520" t="str">
        <f>IF(EXPORTACIONES!D4520="","",EXPORTACIONES!D4520)</f>
        <v/>
      </c>
      <c r="F4520">
        <f>EXPORTACIONES!F4520</f>
        <v>0</v>
      </c>
      <c r="K4520" t="str">
        <f t="shared" si="630"/>
        <v/>
      </c>
      <c r="M4520">
        <f t="shared" si="631"/>
        <v>0</v>
      </c>
      <c r="N4520" t="str">
        <f t="shared" si="632"/>
        <v/>
      </c>
      <c r="O4520" t="str">
        <f t="shared" si="633"/>
        <v/>
      </c>
      <c r="P4520" t="str">
        <f t="shared" si="634"/>
        <v/>
      </c>
      <c r="Q4520">
        <v>1</v>
      </c>
      <c r="R4520" t="str">
        <f t="shared" si="635"/>
        <v/>
      </c>
      <c r="S4520" t="str">
        <f t="shared" si="636"/>
        <v/>
      </c>
      <c r="T4520" t="str">
        <f t="shared" si="637"/>
        <v/>
      </c>
      <c r="U4520" t="str">
        <f t="shared" si="638"/>
        <v/>
      </c>
    </row>
    <row r="4521" spans="1:21" x14ac:dyDescent="0.25">
      <c r="A4521" s="6" t="str">
        <f>IF(EXPORTACIONES!A4521="","",EXPORTACIONES!A4521)</f>
        <v/>
      </c>
      <c r="B4521" t="str">
        <f>IF(EXPORTACIONES!B4521="","",VLOOKUP(EXPORTACIONES!B4521,PERSONAS!$A$1:$B$59,2,FALSE))</f>
        <v/>
      </c>
      <c r="C4521" t="str">
        <f>IF(EXPORTACIONES!C4521="","",VLOOKUP(EXPORTACIONES!C4521,ACTIVIDADES!$A$1:$B$37,2,FALSE))</f>
        <v/>
      </c>
      <c r="D4521" t="str">
        <f>IF(EXPORTACIONES!D4521="","",EXPORTACIONES!D4521&amp;" -- "&amp;IF(EXPORTACIONES!E4521="","Actividad de "&amp;EXPORTACIONES!C4521,EXPORTACIONES!E4521))</f>
        <v/>
      </c>
      <c r="E4521" t="str">
        <f>IF(EXPORTACIONES!D4521="","",EXPORTACIONES!D4521)</f>
        <v/>
      </c>
      <c r="F4521">
        <f>EXPORTACIONES!F4521</f>
        <v>0</v>
      </c>
      <c r="K4521" t="str">
        <f t="shared" si="630"/>
        <v/>
      </c>
      <c r="M4521">
        <f t="shared" si="631"/>
        <v>0</v>
      </c>
      <c r="N4521" t="str">
        <f t="shared" si="632"/>
        <v/>
      </c>
      <c r="O4521" t="str">
        <f t="shared" si="633"/>
        <v/>
      </c>
      <c r="P4521" t="str">
        <f t="shared" si="634"/>
        <v/>
      </c>
      <c r="Q4521">
        <v>1</v>
      </c>
      <c r="R4521" t="str">
        <f t="shared" si="635"/>
        <v/>
      </c>
      <c r="S4521" t="str">
        <f t="shared" si="636"/>
        <v/>
      </c>
      <c r="T4521" t="str">
        <f t="shared" si="637"/>
        <v/>
      </c>
      <c r="U4521" t="str">
        <f t="shared" si="638"/>
        <v/>
      </c>
    </row>
    <row r="4522" spans="1:21" x14ac:dyDescent="0.25">
      <c r="A4522" s="6" t="str">
        <f>IF(EXPORTACIONES!A4522="","",EXPORTACIONES!A4522)</f>
        <v/>
      </c>
      <c r="B4522" t="str">
        <f>IF(EXPORTACIONES!B4522="","",VLOOKUP(EXPORTACIONES!B4522,PERSONAS!$A$1:$B$59,2,FALSE))</f>
        <v/>
      </c>
      <c r="C4522" t="str">
        <f>IF(EXPORTACIONES!C4522="","",VLOOKUP(EXPORTACIONES!C4522,ACTIVIDADES!$A$1:$B$37,2,FALSE))</f>
        <v/>
      </c>
      <c r="D4522" t="str">
        <f>IF(EXPORTACIONES!D4522="","",EXPORTACIONES!D4522&amp;" -- "&amp;IF(EXPORTACIONES!E4522="","Actividad de "&amp;EXPORTACIONES!C4522,EXPORTACIONES!E4522))</f>
        <v/>
      </c>
      <c r="E4522" t="str">
        <f>IF(EXPORTACIONES!D4522="","",EXPORTACIONES!D4522)</f>
        <v/>
      </c>
      <c r="F4522">
        <f>EXPORTACIONES!F4522</f>
        <v>0</v>
      </c>
      <c r="K4522" t="str">
        <f t="shared" si="630"/>
        <v/>
      </c>
      <c r="M4522">
        <f t="shared" si="631"/>
        <v>0</v>
      </c>
      <c r="N4522" t="str">
        <f t="shared" si="632"/>
        <v/>
      </c>
      <c r="O4522" t="str">
        <f t="shared" si="633"/>
        <v/>
      </c>
      <c r="P4522" t="str">
        <f t="shared" si="634"/>
        <v/>
      </c>
      <c r="Q4522">
        <v>1</v>
      </c>
      <c r="R4522" t="str">
        <f t="shared" si="635"/>
        <v/>
      </c>
      <c r="S4522" t="str">
        <f t="shared" si="636"/>
        <v/>
      </c>
      <c r="T4522" t="str">
        <f t="shared" si="637"/>
        <v/>
      </c>
      <c r="U4522" t="str">
        <f t="shared" si="638"/>
        <v/>
      </c>
    </row>
    <row r="4523" spans="1:21" x14ac:dyDescent="0.25">
      <c r="A4523" s="6" t="str">
        <f>IF(EXPORTACIONES!A4523="","",EXPORTACIONES!A4523)</f>
        <v/>
      </c>
      <c r="B4523" t="str">
        <f>IF(EXPORTACIONES!B4523="","",VLOOKUP(EXPORTACIONES!B4523,PERSONAS!$A$1:$B$59,2,FALSE))</f>
        <v/>
      </c>
      <c r="C4523" t="str">
        <f>IF(EXPORTACIONES!C4523="","",VLOOKUP(EXPORTACIONES!C4523,ACTIVIDADES!$A$1:$B$37,2,FALSE))</f>
        <v/>
      </c>
      <c r="D4523" t="str">
        <f>IF(EXPORTACIONES!D4523="","",EXPORTACIONES!D4523&amp;" -- "&amp;IF(EXPORTACIONES!E4523="","Actividad de "&amp;EXPORTACIONES!C4523,EXPORTACIONES!E4523))</f>
        <v/>
      </c>
      <c r="E4523" t="str">
        <f>IF(EXPORTACIONES!D4523="","",EXPORTACIONES!D4523)</f>
        <v/>
      </c>
      <c r="F4523">
        <f>EXPORTACIONES!F4523</f>
        <v>0</v>
      </c>
      <c r="K4523" t="str">
        <f t="shared" si="630"/>
        <v/>
      </c>
      <c r="M4523">
        <f t="shared" si="631"/>
        <v>0</v>
      </c>
      <c r="N4523" t="str">
        <f t="shared" si="632"/>
        <v/>
      </c>
      <c r="O4523" t="str">
        <f t="shared" si="633"/>
        <v/>
      </c>
      <c r="P4523" t="str">
        <f t="shared" si="634"/>
        <v/>
      </c>
      <c r="Q4523">
        <v>1</v>
      </c>
      <c r="R4523" t="str">
        <f t="shared" si="635"/>
        <v/>
      </c>
      <c r="S4523" t="str">
        <f t="shared" si="636"/>
        <v/>
      </c>
      <c r="T4523" t="str">
        <f t="shared" si="637"/>
        <v/>
      </c>
      <c r="U4523" t="str">
        <f t="shared" si="638"/>
        <v/>
      </c>
    </row>
    <row r="4524" spans="1:21" x14ac:dyDescent="0.25">
      <c r="A4524" s="6" t="str">
        <f>IF(EXPORTACIONES!A4524="","",EXPORTACIONES!A4524)</f>
        <v/>
      </c>
      <c r="B4524" t="str">
        <f>IF(EXPORTACIONES!B4524="","",VLOOKUP(EXPORTACIONES!B4524,PERSONAS!$A$1:$B$59,2,FALSE))</f>
        <v/>
      </c>
      <c r="C4524" t="str">
        <f>IF(EXPORTACIONES!C4524="","",VLOOKUP(EXPORTACIONES!C4524,ACTIVIDADES!$A$1:$B$37,2,FALSE))</f>
        <v/>
      </c>
      <c r="D4524" t="str">
        <f>IF(EXPORTACIONES!D4524="","",EXPORTACIONES!D4524&amp;" -- "&amp;IF(EXPORTACIONES!E4524="","Actividad de "&amp;EXPORTACIONES!C4524,EXPORTACIONES!E4524))</f>
        <v/>
      </c>
      <c r="E4524" t="str">
        <f>IF(EXPORTACIONES!D4524="","",EXPORTACIONES!D4524)</f>
        <v/>
      </c>
      <c r="F4524">
        <f>EXPORTACIONES!F4524</f>
        <v>0</v>
      </c>
      <c r="K4524" t="str">
        <f t="shared" si="630"/>
        <v/>
      </c>
      <c r="M4524">
        <f t="shared" si="631"/>
        <v>0</v>
      </c>
      <c r="N4524" t="str">
        <f t="shared" si="632"/>
        <v/>
      </c>
      <c r="O4524" t="str">
        <f t="shared" si="633"/>
        <v/>
      </c>
      <c r="P4524" t="str">
        <f t="shared" si="634"/>
        <v/>
      </c>
      <c r="Q4524">
        <v>1</v>
      </c>
      <c r="R4524" t="str">
        <f t="shared" si="635"/>
        <v/>
      </c>
      <c r="S4524" t="str">
        <f t="shared" si="636"/>
        <v/>
      </c>
      <c r="T4524" t="str">
        <f t="shared" si="637"/>
        <v/>
      </c>
      <c r="U4524" t="str">
        <f t="shared" si="638"/>
        <v/>
      </c>
    </row>
    <row r="4525" spans="1:21" x14ac:dyDescent="0.25">
      <c r="A4525" s="6" t="str">
        <f>IF(EXPORTACIONES!A4525="","",EXPORTACIONES!A4525)</f>
        <v/>
      </c>
      <c r="B4525" t="str">
        <f>IF(EXPORTACIONES!B4525="","",VLOOKUP(EXPORTACIONES!B4525,PERSONAS!$A$1:$B$59,2,FALSE))</f>
        <v/>
      </c>
      <c r="C4525" t="str">
        <f>IF(EXPORTACIONES!C4525="","",VLOOKUP(EXPORTACIONES!C4525,ACTIVIDADES!$A$1:$B$37,2,FALSE))</f>
        <v/>
      </c>
      <c r="D4525" t="str">
        <f>IF(EXPORTACIONES!D4525="","",EXPORTACIONES!D4525&amp;" -- "&amp;IF(EXPORTACIONES!E4525="","Actividad de "&amp;EXPORTACIONES!C4525,EXPORTACIONES!E4525))</f>
        <v/>
      </c>
      <c r="E4525" t="str">
        <f>IF(EXPORTACIONES!D4525="","",EXPORTACIONES!D4525)</f>
        <v/>
      </c>
      <c r="F4525">
        <f>EXPORTACIONES!F4525</f>
        <v>0</v>
      </c>
      <c r="K4525" t="str">
        <f t="shared" si="630"/>
        <v/>
      </c>
      <c r="M4525">
        <f t="shared" si="631"/>
        <v>0</v>
      </c>
      <c r="N4525" t="str">
        <f t="shared" si="632"/>
        <v/>
      </c>
      <c r="O4525" t="str">
        <f t="shared" si="633"/>
        <v/>
      </c>
      <c r="P4525" t="str">
        <f t="shared" si="634"/>
        <v/>
      </c>
      <c r="Q4525">
        <v>1</v>
      </c>
      <c r="R4525" t="str">
        <f t="shared" si="635"/>
        <v/>
      </c>
      <c r="S4525" t="str">
        <f t="shared" si="636"/>
        <v/>
      </c>
      <c r="T4525" t="str">
        <f t="shared" si="637"/>
        <v/>
      </c>
      <c r="U4525" t="str">
        <f t="shared" si="638"/>
        <v/>
      </c>
    </row>
    <row r="4526" spans="1:21" x14ac:dyDescent="0.25">
      <c r="A4526" s="6" t="str">
        <f>IF(EXPORTACIONES!A4526="","",EXPORTACIONES!A4526)</f>
        <v/>
      </c>
      <c r="B4526" t="str">
        <f>IF(EXPORTACIONES!B4526="","",VLOOKUP(EXPORTACIONES!B4526,PERSONAS!$A$1:$B$59,2,FALSE))</f>
        <v/>
      </c>
      <c r="C4526" t="str">
        <f>IF(EXPORTACIONES!C4526="","",VLOOKUP(EXPORTACIONES!C4526,ACTIVIDADES!$A$1:$B$37,2,FALSE))</f>
        <v/>
      </c>
      <c r="D4526" t="str">
        <f>IF(EXPORTACIONES!D4526="","",EXPORTACIONES!D4526&amp;" -- "&amp;IF(EXPORTACIONES!E4526="","Actividad de "&amp;EXPORTACIONES!C4526,EXPORTACIONES!E4526))</f>
        <v/>
      </c>
      <c r="E4526" t="str">
        <f>IF(EXPORTACIONES!D4526="","",EXPORTACIONES!D4526)</f>
        <v/>
      </c>
      <c r="F4526">
        <f>EXPORTACIONES!F4526</f>
        <v>0</v>
      </c>
      <c r="K4526" t="str">
        <f t="shared" si="630"/>
        <v/>
      </c>
      <c r="M4526">
        <f t="shared" si="631"/>
        <v>0</v>
      </c>
      <c r="N4526" t="str">
        <f t="shared" si="632"/>
        <v/>
      </c>
      <c r="O4526" t="str">
        <f t="shared" si="633"/>
        <v/>
      </c>
      <c r="P4526" t="str">
        <f t="shared" si="634"/>
        <v/>
      </c>
      <c r="Q4526">
        <v>1</v>
      </c>
      <c r="R4526" t="str">
        <f t="shared" si="635"/>
        <v/>
      </c>
      <c r="S4526" t="str">
        <f t="shared" si="636"/>
        <v/>
      </c>
      <c r="T4526" t="str">
        <f t="shared" si="637"/>
        <v/>
      </c>
      <c r="U4526" t="str">
        <f t="shared" si="638"/>
        <v/>
      </c>
    </row>
    <row r="4527" spans="1:21" x14ac:dyDescent="0.25">
      <c r="A4527" s="6" t="str">
        <f>IF(EXPORTACIONES!A4527="","",EXPORTACIONES!A4527)</f>
        <v/>
      </c>
      <c r="B4527" t="str">
        <f>IF(EXPORTACIONES!B4527="","",VLOOKUP(EXPORTACIONES!B4527,PERSONAS!$A$1:$B$59,2,FALSE))</f>
        <v/>
      </c>
      <c r="C4527" t="str">
        <f>IF(EXPORTACIONES!C4527="","",VLOOKUP(EXPORTACIONES!C4527,ACTIVIDADES!$A$1:$B$37,2,FALSE))</f>
        <v/>
      </c>
      <c r="D4527" t="str">
        <f>IF(EXPORTACIONES!D4527="","",EXPORTACIONES!D4527&amp;" -- "&amp;IF(EXPORTACIONES!E4527="","Actividad de "&amp;EXPORTACIONES!C4527,EXPORTACIONES!E4527))</f>
        <v/>
      </c>
      <c r="E4527" t="str">
        <f>IF(EXPORTACIONES!D4527="","",EXPORTACIONES!D4527)</f>
        <v/>
      </c>
      <c r="F4527">
        <f>EXPORTACIONES!F4527</f>
        <v>0</v>
      </c>
      <c r="K4527" t="str">
        <f t="shared" si="630"/>
        <v/>
      </c>
      <c r="M4527">
        <f t="shared" si="631"/>
        <v>0</v>
      </c>
      <c r="N4527" t="str">
        <f t="shared" si="632"/>
        <v/>
      </c>
      <c r="O4527" t="str">
        <f t="shared" si="633"/>
        <v/>
      </c>
      <c r="P4527" t="str">
        <f t="shared" si="634"/>
        <v/>
      </c>
      <c r="Q4527">
        <v>1</v>
      </c>
      <c r="R4527" t="str">
        <f t="shared" si="635"/>
        <v/>
      </c>
      <c r="S4527" t="str">
        <f t="shared" si="636"/>
        <v/>
      </c>
      <c r="T4527" t="str">
        <f t="shared" si="637"/>
        <v/>
      </c>
      <c r="U4527" t="str">
        <f t="shared" si="638"/>
        <v/>
      </c>
    </row>
    <row r="4528" spans="1:21" x14ac:dyDescent="0.25">
      <c r="A4528" s="6" t="str">
        <f>IF(EXPORTACIONES!A4528="","",EXPORTACIONES!A4528)</f>
        <v/>
      </c>
      <c r="B4528" t="str">
        <f>IF(EXPORTACIONES!B4528="","",VLOOKUP(EXPORTACIONES!B4528,PERSONAS!$A$1:$B$59,2,FALSE))</f>
        <v/>
      </c>
      <c r="C4528" t="str">
        <f>IF(EXPORTACIONES!C4528="","",VLOOKUP(EXPORTACIONES!C4528,ACTIVIDADES!$A$1:$B$37,2,FALSE))</f>
        <v/>
      </c>
      <c r="D4528" t="str">
        <f>IF(EXPORTACIONES!D4528="","",EXPORTACIONES!D4528&amp;" -- "&amp;IF(EXPORTACIONES!E4528="","Actividad de "&amp;EXPORTACIONES!C4528,EXPORTACIONES!E4528))</f>
        <v/>
      </c>
      <c r="E4528" t="str">
        <f>IF(EXPORTACIONES!D4528="","",EXPORTACIONES!D4528)</f>
        <v/>
      </c>
      <c r="F4528">
        <f>EXPORTACIONES!F4528</f>
        <v>0</v>
      </c>
      <c r="K4528" t="str">
        <f t="shared" si="630"/>
        <v/>
      </c>
      <c r="M4528">
        <f t="shared" si="631"/>
        <v>0</v>
      </c>
      <c r="N4528" t="str">
        <f t="shared" si="632"/>
        <v/>
      </c>
      <c r="O4528" t="str">
        <f t="shared" si="633"/>
        <v/>
      </c>
      <c r="P4528" t="str">
        <f t="shared" si="634"/>
        <v/>
      </c>
      <c r="Q4528">
        <v>1</v>
      </c>
      <c r="R4528" t="str">
        <f t="shared" si="635"/>
        <v/>
      </c>
      <c r="S4528" t="str">
        <f t="shared" si="636"/>
        <v/>
      </c>
      <c r="T4528" t="str">
        <f t="shared" si="637"/>
        <v/>
      </c>
      <c r="U4528" t="str">
        <f t="shared" si="638"/>
        <v/>
      </c>
    </row>
    <row r="4529" spans="1:21" x14ac:dyDescent="0.25">
      <c r="A4529" s="6" t="str">
        <f>IF(EXPORTACIONES!A4529="","",EXPORTACIONES!A4529)</f>
        <v/>
      </c>
      <c r="B4529" t="str">
        <f>IF(EXPORTACIONES!B4529="","",VLOOKUP(EXPORTACIONES!B4529,PERSONAS!$A$1:$B$59,2,FALSE))</f>
        <v/>
      </c>
      <c r="C4529" t="str">
        <f>IF(EXPORTACIONES!C4529="","",VLOOKUP(EXPORTACIONES!C4529,ACTIVIDADES!$A$1:$B$37,2,FALSE))</f>
        <v/>
      </c>
      <c r="D4529" t="str">
        <f>IF(EXPORTACIONES!D4529="","",EXPORTACIONES!D4529&amp;" -- "&amp;IF(EXPORTACIONES!E4529="","Actividad de "&amp;EXPORTACIONES!C4529,EXPORTACIONES!E4529))</f>
        <v/>
      </c>
      <c r="E4529" t="str">
        <f>IF(EXPORTACIONES!D4529="","",EXPORTACIONES!D4529)</f>
        <v/>
      </c>
      <c r="F4529">
        <f>EXPORTACIONES!F4529</f>
        <v>0</v>
      </c>
      <c r="K4529" t="str">
        <f t="shared" si="630"/>
        <v/>
      </c>
      <c r="M4529">
        <f t="shared" si="631"/>
        <v>0</v>
      </c>
      <c r="N4529" t="str">
        <f t="shared" si="632"/>
        <v/>
      </c>
      <c r="O4529" t="str">
        <f t="shared" si="633"/>
        <v/>
      </c>
      <c r="P4529" t="str">
        <f t="shared" si="634"/>
        <v/>
      </c>
      <c r="Q4529">
        <v>1</v>
      </c>
      <c r="R4529" t="str">
        <f t="shared" si="635"/>
        <v/>
      </c>
      <c r="S4529" t="str">
        <f t="shared" si="636"/>
        <v/>
      </c>
      <c r="T4529" t="str">
        <f t="shared" si="637"/>
        <v/>
      </c>
      <c r="U4529" t="str">
        <f t="shared" si="638"/>
        <v/>
      </c>
    </row>
    <row r="4530" spans="1:21" x14ac:dyDescent="0.25">
      <c r="A4530" s="6" t="str">
        <f>IF(EXPORTACIONES!A4530="","",EXPORTACIONES!A4530)</f>
        <v/>
      </c>
      <c r="B4530" t="str">
        <f>IF(EXPORTACIONES!B4530="","",VLOOKUP(EXPORTACIONES!B4530,PERSONAS!$A$1:$B$59,2,FALSE))</f>
        <v/>
      </c>
      <c r="C4530" t="str">
        <f>IF(EXPORTACIONES!C4530="","",VLOOKUP(EXPORTACIONES!C4530,ACTIVIDADES!$A$1:$B$37,2,FALSE))</f>
        <v/>
      </c>
      <c r="D4530" t="str">
        <f>IF(EXPORTACIONES!D4530="","",EXPORTACIONES!D4530&amp;" -- "&amp;IF(EXPORTACIONES!E4530="","Actividad de "&amp;EXPORTACIONES!C4530,EXPORTACIONES!E4530))</f>
        <v/>
      </c>
      <c r="E4530" t="str">
        <f>IF(EXPORTACIONES!D4530="","",EXPORTACIONES!D4530)</f>
        <v/>
      </c>
      <c r="F4530">
        <f>EXPORTACIONES!F4530</f>
        <v>0</v>
      </c>
      <c r="K4530" t="str">
        <f t="shared" si="630"/>
        <v/>
      </c>
      <c r="M4530">
        <f t="shared" si="631"/>
        <v>0</v>
      </c>
      <c r="N4530" t="str">
        <f t="shared" si="632"/>
        <v/>
      </c>
      <c r="O4530" t="str">
        <f t="shared" si="633"/>
        <v/>
      </c>
      <c r="P4530" t="str">
        <f t="shared" si="634"/>
        <v/>
      </c>
      <c r="Q4530">
        <v>1</v>
      </c>
      <c r="R4530" t="str">
        <f t="shared" si="635"/>
        <v/>
      </c>
      <c r="S4530" t="str">
        <f t="shared" si="636"/>
        <v/>
      </c>
      <c r="T4530" t="str">
        <f t="shared" si="637"/>
        <v/>
      </c>
      <c r="U4530" t="str">
        <f t="shared" si="638"/>
        <v/>
      </c>
    </row>
    <row r="4531" spans="1:21" x14ac:dyDescent="0.25">
      <c r="A4531" s="6" t="str">
        <f>IF(EXPORTACIONES!A4531="","",EXPORTACIONES!A4531)</f>
        <v/>
      </c>
      <c r="B4531" t="str">
        <f>IF(EXPORTACIONES!B4531="","",VLOOKUP(EXPORTACIONES!B4531,PERSONAS!$A$1:$B$59,2,FALSE))</f>
        <v/>
      </c>
      <c r="C4531" t="str">
        <f>IF(EXPORTACIONES!C4531="","",VLOOKUP(EXPORTACIONES!C4531,ACTIVIDADES!$A$1:$B$37,2,FALSE))</f>
        <v/>
      </c>
      <c r="D4531" t="str">
        <f>IF(EXPORTACIONES!D4531="","",EXPORTACIONES!D4531&amp;" -- "&amp;IF(EXPORTACIONES!E4531="","Actividad de "&amp;EXPORTACIONES!C4531,EXPORTACIONES!E4531))</f>
        <v/>
      </c>
      <c r="E4531" t="str">
        <f>IF(EXPORTACIONES!D4531="","",EXPORTACIONES!D4531)</f>
        <v/>
      </c>
      <c r="F4531">
        <f>EXPORTACIONES!F4531</f>
        <v>0</v>
      </c>
      <c r="K4531" t="str">
        <f t="shared" si="630"/>
        <v/>
      </c>
      <c r="M4531">
        <f t="shared" si="631"/>
        <v>0</v>
      </c>
      <c r="N4531" t="str">
        <f t="shared" si="632"/>
        <v/>
      </c>
      <c r="O4531" t="str">
        <f t="shared" si="633"/>
        <v/>
      </c>
      <c r="P4531" t="str">
        <f t="shared" si="634"/>
        <v/>
      </c>
      <c r="Q4531">
        <v>1</v>
      </c>
      <c r="R4531" t="str">
        <f t="shared" si="635"/>
        <v/>
      </c>
      <c r="S4531" t="str">
        <f t="shared" si="636"/>
        <v/>
      </c>
      <c r="T4531" t="str">
        <f t="shared" si="637"/>
        <v/>
      </c>
      <c r="U4531" t="str">
        <f t="shared" si="638"/>
        <v/>
      </c>
    </row>
    <row r="4532" spans="1:21" x14ac:dyDescent="0.25">
      <c r="A4532" s="6" t="str">
        <f>IF(EXPORTACIONES!A4532="","",EXPORTACIONES!A4532)</f>
        <v/>
      </c>
      <c r="B4532" t="str">
        <f>IF(EXPORTACIONES!B4532="","",VLOOKUP(EXPORTACIONES!B4532,PERSONAS!$A$1:$B$59,2,FALSE))</f>
        <v/>
      </c>
      <c r="C4532" t="str">
        <f>IF(EXPORTACIONES!C4532="","",VLOOKUP(EXPORTACIONES!C4532,ACTIVIDADES!$A$1:$B$37,2,FALSE))</f>
        <v/>
      </c>
      <c r="D4532" t="str">
        <f>IF(EXPORTACIONES!D4532="","",EXPORTACIONES!D4532&amp;" -- "&amp;IF(EXPORTACIONES!E4532="","Actividad de "&amp;EXPORTACIONES!C4532,EXPORTACIONES!E4532))</f>
        <v/>
      </c>
      <c r="E4532" t="str">
        <f>IF(EXPORTACIONES!D4532="","",EXPORTACIONES!D4532)</f>
        <v/>
      </c>
      <c r="F4532">
        <f>EXPORTACIONES!F4532</f>
        <v>0</v>
      </c>
      <c r="K4532" t="str">
        <f t="shared" si="630"/>
        <v/>
      </c>
      <c r="M4532">
        <f t="shared" si="631"/>
        <v>0</v>
      </c>
      <c r="N4532" t="str">
        <f t="shared" si="632"/>
        <v/>
      </c>
      <c r="O4532" t="str">
        <f t="shared" si="633"/>
        <v/>
      </c>
      <c r="P4532" t="str">
        <f t="shared" si="634"/>
        <v/>
      </c>
      <c r="Q4532">
        <v>1</v>
      </c>
      <c r="R4532" t="str">
        <f t="shared" si="635"/>
        <v/>
      </c>
      <c r="S4532" t="str">
        <f t="shared" si="636"/>
        <v/>
      </c>
      <c r="T4532" t="str">
        <f t="shared" si="637"/>
        <v/>
      </c>
      <c r="U4532" t="str">
        <f t="shared" si="638"/>
        <v/>
      </c>
    </row>
    <row r="4533" spans="1:21" x14ac:dyDescent="0.25">
      <c r="A4533" s="6" t="str">
        <f>IF(EXPORTACIONES!A4533="","",EXPORTACIONES!A4533)</f>
        <v/>
      </c>
      <c r="B4533" t="str">
        <f>IF(EXPORTACIONES!B4533="","",VLOOKUP(EXPORTACIONES!B4533,PERSONAS!$A$1:$B$59,2,FALSE))</f>
        <v/>
      </c>
      <c r="C4533" t="str">
        <f>IF(EXPORTACIONES!C4533="","",VLOOKUP(EXPORTACIONES!C4533,ACTIVIDADES!$A$1:$B$37,2,FALSE))</f>
        <v/>
      </c>
      <c r="D4533" t="str">
        <f>IF(EXPORTACIONES!D4533="","",EXPORTACIONES!D4533&amp;" -- "&amp;IF(EXPORTACIONES!E4533="","Actividad de "&amp;EXPORTACIONES!C4533,EXPORTACIONES!E4533))</f>
        <v/>
      </c>
      <c r="E4533" t="str">
        <f>IF(EXPORTACIONES!D4533="","",EXPORTACIONES!D4533)</f>
        <v/>
      </c>
      <c r="F4533">
        <f>EXPORTACIONES!F4533</f>
        <v>0</v>
      </c>
      <c r="K4533" t="str">
        <f t="shared" si="630"/>
        <v/>
      </c>
      <c r="M4533">
        <f t="shared" si="631"/>
        <v>0</v>
      </c>
      <c r="N4533" t="str">
        <f t="shared" si="632"/>
        <v/>
      </c>
      <c r="O4533" t="str">
        <f t="shared" si="633"/>
        <v/>
      </c>
      <c r="P4533" t="str">
        <f t="shared" si="634"/>
        <v/>
      </c>
      <c r="Q4533">
        <v>1</v>
      </c>
      <c r="R4533" t="str">
        <f t="shared" si="635"/>
        <v/>
      </c>
      <c r="S4533" t="str">
        <f t="shared" si="636"/>
        <v/>
      </c>
      <c r="T4533" t="str">
        <f t="shared" si="637"/>
        <v/>
      </c>
      <c r="U4533" t="str">
        <f t="shared" si="638"/>
        <v/>
      </c>
    </row>
    <row r="4534" spans="1:21" x14ac:dyDescent="0.25">
      <c r="A4534" s="6" t="str">
        <f>IF(EXPORTACIONES!A4534="","",EXPORTACIONES!A4534)</f>
        <v/>
      </c>
      <c r="B4534" t="str">
        <f>IF(EXPORTACIONES!B4534="","",VLOOKUP(EXPORTACIONES!B4534,PERSONAS!$A$1:$B$59,2,FALSE))</f>
        <v/>
      </c>
      <c r="C4534" t="str">
        <f>IF(EXPORTACIONES!C4534="","",VLOOKUP(EXPORTACIONES!C4534,ACTIVIDADES!$A$1:$B$37,2,FALSE))</f>
        <v/>
      </c>
      <c r="D4534" t="str">
        <f>IF(EXPORTACIONES!D4534="","",EXPORTACIONES!D4534&amp;" -- "&amp;IF(EXPORTACIONES!E4534="","Actividad de "&amp;EXPORTACIONES!C4534,EXPORTACIONES!E4534))</f>
        <v/>
      </c>
      <c r="E4534" t="str">
        <f>IF(EXPORTACIONES!D4534="","",EXPORTACIONES!D4534)</f>
        <v/>
      </c>
      <c r="F4534">
        <f>EXPORTACIONES!F4534</f>
        <v>0</v>
      </c>
      <c r="K4534" t="str">
        <f t="shared" si="630"/>
        <v/>
      </c>
      <c r="M4534">
        <f t="shared" si="631"/>
        <v>0</v>
      </c>
      <c r="N4534" t="str">
        <f t="shared" si="632"/>
        <v/>
      </c>
      <c r="O4534" t="str">
        <f t="shared" si="633"/>
        <v/>
      </c>
      <c r="P4534" t="str">
        <f t="shared" si="634"/>
        <v/>
      </c>
      <c r="Q4534">
        <v>1</v>
      </c>
      <c r="R4534" t="str">
        <f t="shared" si="635"/>
        <v/>
      </c>
      <c r="S4534" t="str">
        <f t="shared" si="636"/>
        <v/>
      </c>
      <c r="T4534" t="str">
        <f t="shared" si="637"/>
        <v/>
      </c>
      <c r="U4534" t="str">
        <f t="shared" si="638"/>
        <v/>
      </c>
    </row>
    <row r="4535" spans="1:21" x14ac:dyDescent="0.25">
      <c r="A4535" s="6" t="str">
        <f>IF(EXPORTACIONES!A4535="","",EXPORTACIONES!A4535)</f>
        <v/>
      </c>
      <c r="B4535" t="str">
        <f>IF(EXPORTACIONES!B4535="","",VLOOKUP(EXPORTACIONES!B4535,PERSONAS!$A$1:$B$59,2,FALSE))</f>
        <v/>
      </c>
      <c r="C4535" t="str">
        <f>IF(EXPORTACIONES!C4535="","",VLOOKUP(EXPORTACIONES!C4535,ACTIVIDADES!$A$1:$B$37,2,FALSE))</f>
        <v/>
      </c>
      <c r="D4535" t="str">
        <f>IF(EXPORTACIONES!D4535="","",EXPORTACIONES!D4535&amp;" -- "&amp;IF(EXPORTACIONES!E4535="","Actividad de "&amp;EXPORTACIONES!C4535,EXPORTACIONES!E4535))</f>
        <v/>
      </c>
      <c r="E4535" t="str">
        <f>IF(EXPORTACIONES!D4535="","",EXPORTACIONES!D4535)</f>
        <v/>
      </c>
      <c r="F4535">
        <f>EXPORTACIONES!F4535</f>
        <v>0</v>
      </c>
      <c r="K4535" t="str">
        <f t="shared" si="630"/>
        <v/>
      </c>
      <c r="M4535">
        <f t="shared" si="631"/>
        <v>0</v>
      </c>
      <c r="N4535" t="str">
        <f t="shared" si="632"/>
        <v/>
      </c>
      <c r="O4535" t="str">
        <f t="shared" si="633"/>
        <v/>
      </c>
      <c r="P4535" t="str">
        <f t="shared" si="634"/>
        <v/>
      </c>
      <c r="Q4535">
        <v>1</v>
      </c>
      <c r="R4535" t="str">
        <f t="shared" si="635"/>
        <v/>
      </c>
      <c r="S4535" t="str">
        <f t="shared" si="636"/>
        <v/>
      </c>
      <c r="T4535" t="str">
        <f t="shared" si="637"/>
        <v/>
      </c>
      <c r="U4535" t="str">
        <f t="shared" si="638"/>
        <v/>
      </c>
    </row>
    <row r="4536" spans="1:21" x14ac:dyDescent="0.25">
      <c r="A4536" s="6" t="str">
        <f>IF(EXPORTACIONES!A4536="","",EXPORTACIONES!A4536)</f>
        <v/>
      </c>
      <c r="B4536" t="str">
        <f>IF(EXPORTACIONES!B4536="","",VLOOKUP(EXPORTACIONES!B4536,PERSONAS!$A$1:$B$59,2,FALSE))</f>
        <v/>
      </c>
      <c r="C4536" t="str">
        <f>IF(EXPORTACIONES!C4536="","",VLOOKUP(EXPORTACIONES!C4536,ACTIVIDADES!$A$1:$B$37,2,FALSE))</f>
        <v/>
      </c>
      <c r="D4536" t="str">
        <f>IF(EXPORTACIONES!D4536="","",EXPORTACIONES!D4536&amp;" -- "&amp;IF(EXPORTACIONES!E4536="","Actividad de "&amp;EXPORTACIONES!C4536,EXPORTACIONES!E4536))</f>
        <v/>
      </c>
      <c r="E4536" t="str">
        <f>IF(EXPORTACIONES!D4536="","",EXPORTACIONES!D4536)</f>
        <v/>
      </c>
      <c r="F4536">
        <f>EXPORTACIONES!F4536</f>
        <v>0</v>
      </c>
      <c r="K4536" t="str">
        <f t="shared" si="630"/>
        <v/>
      </c>
      <c r="M4536">
        <f t="shared" si="631"/>
        <v>0</v>
      </c>
      <c r="N4536" t="str">
        <f t="shared" si="632"/>
        <v/>
      </c>
      <c r="O4536" t="str">
        <f t="shared" si="633"/>
        <v/>
      </c>
      <c r="P4536" t="str">
        <f t="shared" si="634"/>
        <v/>
      </c>
      <c r="Q4536">
        <v>1</v>
      </c>
      <c r="R4536" t="str">
        <f t="shared" si="635"/>
        <v/>
      </c>
      <c r="S4536" t="str">
        <f t="shared" si="636"/>
        <v/>
      </c>
      <c r="T4536" t="str">
        <f t="shared" si="637"/>
        <v/>
      </c>
      <c r="U4536" t="str">
        <f t="shared" si="638"/>
        <v/>
      </c>
    </row>
    <row r="4537" spans="1:21" x14ac:dyDescent="0.25">
      <c r="A4537" s="6" t="str">
        <f>IF(EXPORTACIONES!A4537="","",EXPORTACIONES!A4537)</f>
        <v/>
      </c>
      <c r="B4537" t="str">
        <f>IF(EXPORTACIONES!B4537="","",VLOOKUP(EXPORTACIONES!B4537,PERSONAS!$A$1:$B$59,2,FALSE))</f>
        <v/>
      </c>
      <c r="C4537" t="str">
        <f>IF(EXPORTACIONES!C4537="","",VLOOKUP(EXPORTACIONES!C4537,ACTIVIDADES!$A$1:$B$37,2,FALSE))</f>
        <v/>
      </c>
      <c r="D4537" t="str">
        <f>IF(EXPORTACIONES!D4537="","",EXPORTACIONES!D4537&amp;" -- "&amp;IF(EXPORTACIONES!E4537="","Actividad de "&amp;EXPORTACIONES!C4537,EXPORTACIONES!E4537))</f>
        <v/>
      </c>
      <c r="E4537" t="str">
        <f>IF(EXPORTACIONES!D4537="","",EXPORTACIONES!D4537)</f>
        <v/>
      </c>
      <c r="F4537">
        <f>EXPORTACIONES!F4537</f>
        <v>0</v>
      </c>
      <c r="K4537" t="str">
        <f t="shared" si="630"/>
        <v/>
      </c>
      <c r="M4537">
        <f t="shared" si="631"/>
        <v>0</v>
      </c>
      <c r="N4537" t="str">
        <f t="shared" si="632"/>
        <v/>
      </c>
      <c r="O4537" t="str">
        <f t="shared" si="633"/>
        <v/>
      </c>
      <c r="P4537" t="str">
        <f t="shared" si="634"/>
        <v/>
      </c>
      <c r="Q4537">
        <v>1</v>
      </c>
      <c r="R4537" t="str">
        <f t="shared" si="635"/>
        <v/>
      </c>
      <c r="S4537" t="str">
        <f t="shared" si="636"/>
        <v/>
      </c>
      <c r="T4537" t="str">
        <f t="shared" si="637"/>
        <v/>
      </c>
      <c r="U4537" t="str">
        <f t="shared" si="638"/>
        <v/>
      </c>
    </row>
    <row r="4538" spans="1:21" x14ac:dyDescent="0.25">
      <c r="A4538" s="6" t="str">
        <f>IF(EXPORTACIONES!A4538="","",EXPORTACIONES!A4538)</f>
        <v/>
      </c>
      <c r="B4538" t="str">
        <f>IF(EXPORTACIONES!B4538="","",VLOOKUP(EXPORTACIONES!B4538,PERSONAS!$A$1:$B$59,2,FALSE))</f>
        <v/>
      </c>
      <c r="C4538" t="str">
        <f>IF(EXPORTACIONES!C4538="","",VLOOKUP(EXPORTACIONES!C4538,ACTIVIDADES!$A$1:$B$37,2,FALSE))</f>
        <v/>
      </c>
      <c r="D4538" t="str">
        <f>IF(EXPORTACIONES!D4538="","",EXPORTACIONES!D4538&amp;" -- "&amp;IF(EXPORTACIONES!E4538="","Actividad de "&amp;EXPORTACIONES!C4538,EXPORTACIONES!E4538))</f>
        <v/>
      </c>
      <c r="E4538" t="str">
        <f>IF(EXPORTACIONES!D4538="","",EXPORTACIONES!D4538)</f>
        <v/>
      </c>
      <c r="F4538">
        <f>EXPORTACIONES!F4538</f>
        <v>0</v>
      </c>
      <c r="K4538" t="str">
        <f t="shared" si="630"/>
        <v/>
      </c>
      <c r="M4538">
        <f t="shared" si="631"/>
        <v>0</v>
      </c>
      <c r="N4538" t="str">
        <f t="shared" si="632"/>
        <v/>
      </c>
      <c r="O4538" t="str">
        <f t="shared" si="633"/>
        <v/>
      </c>
      <c r="P4538" t="str">
        <f t="shared" si="634"/>
        <v/>
      </c>
      <c r="Q4538">
        <v>1</v>
      </c>
      <c r="R4538" t="str">
        <f t="shared" si="635"/>
        <v/>
      </c>
      <c r="S4538" t="str">
        <f t="shared" si="636"/>
        <v/>
      </c>
      <c r="T4538" t="str">
        <f t="shared" si="637"/>
        <v/>
      </c>
      <c r="U4538" t="str">
        <f t="shared" si="638"/>
        <v/>
      </c>
    </row>
    <row r="4539" spans="1:21" x14ac:dyDescent="0.25">
      <c r="A4539" s="6" t="str">
        <f>IF(EXPORTACIONES!A4539="","",EXPORTACIONES!A4539)</f>
        <v/>
      </c>
      <c r="B4539" t="str">
        <f>IF(EXPORTACIONES!B4539="","",VLOOKUP(EXPORTACIONES!B4539,PERSONAS!$A$1:$B$59,2,FALSE))</f>
        <v/>
      </c>
      <c r="C4539" t="str">
        <f>IF(EXPORTACIONES!C4539="","",VLOOKUP(EXPORTACIONES!C4539,ACTIVIDADES!$A$1:$B$37,2,FALSE))</f>
        <v/>
      </c>
      <c r="D4539" t="str">
        <f>IF(EXPORTACIONES!D4539="","",EXPORTACIONES!D4539&amp;" -- "&amp;IF(EXPORTACIONES!E4539="","Actividad de "&amp;EXPORTACIONES!C4539,EXPORTACIONES!E4539))</f>
        <v/>
      </c>
      <c r="E4539" t="str">
        <f>IF(EXPORTACIONES!D4539="","",EXPORTACIONES!D4539)</f>
        <v/>
      </c>
      <c r="F4539">
        <f>EXPORTACIONES!F4539</f>
        <v>0</v>
      </c>
      <c r="K4539" t="str">
        <f t="shared" si="630"/>
        <v/>
      </c>
      <c r="M4539">
        <f t="shared" si="631"/>
        <v>0</v>
      </c>
      <c r="N4539" t="str">
        <f t="shared" si="632"/>
        <v/>
      </c>
      <c r="O4539" t="str">
        <f t="shared" si="633"/>
        <v/>
      </c>
      <c r="P4539" t="str">
        <f t="shared" si="634"/>
        <v/>
      </c>
      <c r="Q4539">
        <v>1</v>
      </c>
      <c r="R4539" t="str">
        <f t="shared" si="635"/>
        <v/>
      </c>
      <c r="S4539" t="str">
        <f t="shared" si="636"/>
        <v/>
      </c>
      <c r="T4539" t="str">
        <f t="shared" si="637"/>
        <v/>
      </c>
      <c r="U4539" t="str">
        <f t="shared" si="638"/>
        <v/>
      </c>
    </row>
    <row r="4540" spans="1:21" x14ac:dyDescent="0.25">
      <c r="A4540" s="6" t="str">
        <f>IF(EXPORTACIONES!A4540="","",EXPORTACIONES!A4540)</f>
        <v/>
      </c>
      <c r="B4540" t="str">
        <f>IF(EXPORTACIONES!B4540="","",VLOOKUP(EXPORTACIONES!B4540,PERSONAS!$A$1:$B$59,2,FALSE))</f>
        <v/>
      </c>
      <c r="C4540" t="str">
        <f>IF(EXPORTACIONES!C4540="","",VLOOKUP(EXPORTACIONES!C4540,ACTIVIDADES!$A$1:$B$37,2,FALSE))</f>
        <v/>
      </c>
      <c r="D4540" t="str">
        <f>IF(EXPORTACIONES!D4540="","",EXPORTACIONES!D4540&amp;" -- "&amp;IF(EXPORTACIONES!E4540="","Actividad de "&amp;EXPORTACIONES!C4540,EXPORTACIONES!E4540))</f>
        <v/>
      </c>
      <c r="E4540" t="str">
        <f>IF(EXPORTACIONES!D4540="","",EXPORTACIONES!D4540)</f>
        <v/>
      </c>
      <c r="F4540">
        <f>EXPORTACIONES!F4540</f>
        <v>0</v>
      </c>
      <c r="K4540" t="str">
        <f t="shared" si="630"/>
        <v/>
      </c>
      <c r="M4540">
        <f t="shared" si="631"/>
        <v>0</v>
      </c>
      <c r="N4540" t="str">
        <f t="shared" si="632"/>
        <v/>
      </c>
      <c r="O4540" t="str">
        <f t="shared" si="633"/>
        <v/>
      </c>
      <c r="P4540" t="str">
        <f t="shared" si="634"/>
        <v/>
      </c>
      <c r="Q4540">
        <v>1</v>
      </c>
      <c r="R4540" t="str">
        <f t="shared" si="635"/>
        <v/>
      </c>
      <c r="S4540" t="str">
        <f t="shared" si="636"/>
        <v/>
      </c>
      <c r="T4540" t="str">
        <f t="shared" si="637"/>
        <v/>
      </c>
      <c r="U4540" t="str">
        <f t="shared" si="638"/>
        <v/>
      </c>
    </row>
    <row r="4541" spans="1:21" x14ac:dyDescent="0.25">
      <c r="A4541" s="6" t="str">
        <f>IF(EXPORTACIONES!A4541="","",EXPORTACIONES!A4541)</f>
        <v/>
      </c>
      <c r="B4541" t="str">
        <f>IF(EXPORTACIONES!B4541="","",VLOOKUP(EXPORTACIONES!B4541,PERSONAS!$A$1:$B$59,2,FALSE))</f>
        <v/>
      </c>
      <c r="C4541" t="str">
        <f>IF(EXPORTACIONES!C4541="","",VLOOKUP(EXPORTACIONES!C4541,ACTIVIDADES!$A$1:$B$37,2,FALSE))</f>
        <v/>
      </c>
      <c r="D4541" t="str">
        <f>IF(EXPORTACIONES!D4541="","",EXPORTACIONES!D4541&amp;" -- "&amp;IF(EXPORTACIONES!E4541="","Actividad de "&amp;EXPORTACIONES!C4541,EXPORTACIONES!E4541))</f>
        <v/>
      </c>
      <c r="E4541" t="str">
        <f>IF(EXPORTACIONES!D4541="","",EXPORTACIONES!D4541)</f>
        <v/>
      </c>
      <c r="F4541">
        <f>EXPORTACIONES!F4541</f>
        <v>0</v>
      </c>
      <c r="K4541" t="str">
        <f t="shared" si="630"/>
        <v/>
      </c>
      <c r="M4541">
        <f t="shared" si="631"/>
        <v>0</v>
      </c>
      <c r="N4541" t="str">
        <f t="shared" si="632"/>
        <v/>
      </c>
      <c r="O4541" t="str">
        <f t="shared" si="633"/>
        <v/>
      </c>
      <c r="P4541" t="str">
        <f t="shared" si="634"/>
        <v/>
      </c>
      <c r="Q4541">
        <v>1</v>
      </c>
      <c r="R4541" t="str">
        <f t="shared" si="635"/>
        <v/>
      </c>
      <c r="S4541" t="str">
        <f t="shared" si="636"/>
        <v/>
      </c>
      <c r="T4541" t="str">
        <f t="shared" si="637"/>
        <v/>
      </c>
      <c r="U4541" t="str">
        <f t="shared" si="638"/>
        <v/>
      </c>
    </row>
    <row r="4542" spans="1:21" x14ac:dyDescent="0.25">
      <c r="A4542" s="6" t="str">
        <f>IF(EXPORTACIONES!A4542="","",EXPORTACIONES!A4542)</f>
        <v/>
      </c>
      <c r="B4542" t="str">
        <f>IF(EXPORTACIONES!B4542="","",VLOOKUP(EXPORTACIONES!B4542,PERSONAS!$A$1:$B$59,2,FALSE))</f>
        <v/>
      </c>
      <c r="C4542" t="str">
        <f>IF(EXPORTACIONES!C4542="","",VLOOKUP(EXPORTACIONES!C4542,ACTIVIDADES!$A$1:$B$37,2,FALSE))</f>
        <v/>
      </c>
      <c r="D4542" t="str">
        <f>IF(EXPORTACIONES!D4542="","",EXPORTACIONES!D4542&amp;" -- "&amp;IF(EXPORTACIONES!E4542="","Actividad de "&amp;EXPORTACIONES!C4542,EXPORTACIONES!E4542))</f>
        <v/>
      </c>
      <c r="E4542" t="str">
        <f>IF(EXPORTACIONES!D4542="","",EXPORTACIONES!D4542)</f>
        <v/>
      </c>
      <c r="F4542">
        <f>EXPORTACIONES!F4542</f>
        <v>0</v>
      </c>
      <c r="K4542" t="str">
        <f t="shared" si="630"/>
        <v/>
      </c>
      <c r="M4542">
        <f t="shared" si="631"/>
        <v>0</v>
      </c>
      <c r="N4542" t="str">
        <f t="shared" si="632"/>
        <v/>
      </c>
      <c r="O4542" t="str">
        <f t="shared" si="633"/>
        <v/>
      </c>
      <c r="P4542" t="str">
        <f t="shared" si="634"/>
        <v/>
      </c>
      <c r="Q4542">
        <v>1</v>
      </c>
      <c r="R4542" t="str">
        <f t="shared" si="635"/>
        <v/>
      </c>
      <c r="S4542" t="str">
        <f t="shared" si="636"/>
        <v/>
      </c>
      <c r="T4542" t="str">
        <f t="shared" si="637"/>
        <v/>
      </c>
      <c r="U4542" t="str">
        <f t="shared" si="638"/>
        <v/>
      </c>
    </row>
    <row r="4543" spans="1:21" x14ac:dyDescent="0.25">
      <c r="A4543" s="6" t="str">
        <f>IF(EXPORTACIONES!A4543="","",EXPORTACIONES!A4543)</f>
        <v/>
      </c>
      <c r="B4543" t="str">
        <f>IF(EXPORTACIONES!B4543="","",VLOOKUP(EXPORTACIONES!B4543,PERSONAS!$A$1:$B$59,2,FALSE))</f>
        <v/>
      </c>
      <c r="C4543" t="str">
        <f>IF(EXPORTACIONES!C4543="","",VLOOKUP(EXPORTACIONES!C4543,ACTIVIDADES!$A$1:$B$37,2,FALSE))</f>
        <v/>
      </c>
      <c r="D4543" t="str">
        <f>IF(EXPORTACIONES!D4543="","",EXPORTACIONES!D4543&amp;" -- "&amp;IF(EXPORTACIONES!E4543="","Actividad de "&amp;EXPORTACIONES!C4543,EXPORTACIONES!E4543))</f>
        <v/>
      </c>
      <c r="E4543" t="str">
        <f>IF(EXPORTACIONES!D4543="","",EXPORTACIONES!D4543)</f>
        <v/>
      </c>
      <c r="F4543">
        <f>EXPORTACIONES!F4543</f>
        <v>0</v>
      </c>
      <c r="K4543" t="str">
        <f t="shared" si="630"/>
        <v/>
      </c>
      <c r="M4543">
        <f t="shared" si="631"/>
        <v>0</v>
      </c>
      <c r="N4543" t="str">
        <f t="shared" si="632"/>
        <v/>
      </c>
      <c r="O4543" t="str">
        <f t="shared" si="633"/>
        <v/>
      </c>
      <c r="P4543" t="str">
        <f t="shared" si="634"/>
        <v/>
      </c>
      <c r="Q4543">
        <v>1</v>
      </c>
      <c r="R4543" t="str">
        <f t="shared" si="635"/>
        <v/>
      </c>
      <c r="S4543" t="str">
        <f t="shared" si="636"/>
        <v/>
      </c>
      <c r="T4543" t="str">
        <f t="shared" si="637"/>
        <v/>
      </c>
      <c r="U4543" t="str">
        <f t="shared" si="638"/>
        <v/>
      </c>
    </row>
    <row r="4544" spans="1:21" x14ac:dyDescent="0.25">
      <c r="A4544" s="6" t="str">
        <f>IF(EXPORTACIONES!A4544="","",EXPORTACIONES!A4544)</f>
        <v/>
      </c>
      <c r="B4544" t="str">
        <f>IF(EXPORTACIONES!B4544="","",VLOOKUP(EXPORTACIONES!B4544,PERSONAS!$A$1:$B$59,2,FALSE))</f>
        <v/>
      </c>
      <c r="C4544" t="str">
        <f>IF(EXPORTACIONES!C4544="","",VLOOKUP(EXPORTACIONES!C4544,ACTIVIDADES!$A$1:$B$37,2,FALSE))</f>
        <v/>
      </c>
      <c r="D4544" t="str">
        <f>IF(EXPORTACIONES!D4544="","",EXPORTACIONES!D4544&amp;" -- "&amp;IF(EXPORTACIONES!E4544="","Actividad de "&amp;EXPORTACIONES!C4544,EXPORTACIONES!E4544))</f>
        <v/>
      </c>
      <c r="E4544" t="str">
        <f>IF(EXPORTACIONES!D4544="","",EXPORTACIONES!D4544)</f>
        <v/>
      </c>
      <c r="F4544">
        <f>EXPORTACIONES!F4544</f>
        <v>0</v>
      </c>
      <c r="K4544" t="str">
        <f t="shared" si="630"/>
        <v/>
      </c>
      <c r="M4544">
        <f t="shared" si="631"/>
        <v>0</v>
      </c>
      <c r="N4544" t="str">
        <f t="shared" si="632"/>
        <v/>
      </c>
      <c r="O4544" t="str">
        <f t="shared" si="633"/>
        <v/>
      </c>
      <c r="P4544" t="str">
        <f t="shared" si="634"/>
        <v/>
      </c>
      <c r="Q4544">
        <v>1</v>
      </c>
      <c r="R4544" t="str">
        <f t="shared" si="635"/>
        <v/>
      </c>
      <c r="S4544" t="str">
        <f t="shared" si="636"/>
        <v/>
      </c>
      <c r="T4544" t="str">
        <f t="shared" si="637"/>
        <v/>
      </c>
      <c r="U4544" t="str">
        <f t="shared" si="638"/>
        <v/>
      </c>
    </row>
    <row r="4545" spans="1:21" x14ac:dyDescent="0.25">
      <c r="A4545" s="6" t="str">
        <f>IF(EXPORTACIONES!A4545="","",EXPORTACIONES!A4545)</f>
        <v/>
      </c>
      <c r="B4545" t="str">
        <f>IF(EXPORTACIONES!B4545="","",VLOOKUP(EXPORTACIONES!B4545,PERSONAS!$A$1:$B$59,2,FALSE))</f>
        <v/>
      </c>
      <c r="C4545" t="str">
        <f>IF(EXPORTACIONES!C4545="","",VLOOKUP(EXPORTACIONES!C4545,ACTIVIDADES!$A$1:$B$37,2,FALSE))</f>
        <v/>
      </c>
      <c r="D4545" t="str">
        <f>IF(EXPORTACIONES!D4545="","",EXPORTACIONES!D4545&amp;" -- "&amp;IF(EXPORTACIONES!E4545="","Actividad de "&amp;EXPORTACIONES!C4545,EXPORTACIONES!E4545))</f>
        <v/>
      </c>
      <c r="E4545" t="str">
        <f>IF(EXPORTACIONES!D4545="","",EXPORTACIONES!D4545)</f>
        <v/>
      </c>
      <c r="F4545">
        <f>EXPORTACIONES!F4545</f>
        <v>0</v>
      </c>
      <c r="K4545" t="str">
        <f t="shared" si="630"/>
        <v/>
      </c>
      <c r="M4545">
        <f t="shared" si="631"/>
        <v>0</v>
      </c>
      <c r="N4545" t="str">
        <f t="shared" si="632"/>
        <v/>
      </c>
      <c r="O4545" t="str">
        <f t="shared" si="633"/>
        <v/>
      </c>
      <c r="P4545" t="str">
        <f t="shared" si="634"/>
        <v/>
      </c>
      <c r="Q4545">
        <v>1</v>
      </c>
      <c r="R4545" t="str">
        <f t="shared" si="635"/>
        <v/>
      </c>
      <c r="S4545" t="str">
        <f t="shared" si="636"/>
        <v/>
      </c>
      <c r="T4545" t="str">
        <f t="shared" si="637"/>
        <v/>
      </c>
      <c r="U4545" t="str">
        <f t="shared" si="638"/>
        <v/>
      </c>
    </row>
    <row r="4546" spans="1:21" x14ac:dyDescent="0.25">
      <c r="A4546" s="6" t="str">
        <f>IF(EXPORTACIONES!A4546="","",EXPORTACIONES!A4546)</f>
        <v/>
      </c>
      <c r="B4546" t="str">
        <f>IF(EXPORTACIONES!B4546="","",VLOOKUP(EXPORTACIONES!B4546,PERSONAS!$A$1:$B$59,2,FALSE))</f>
        <v/>
      </c>
      <c r="C4546" t="str">
        <f>IF(EXPORTACIONES!C4546="","",VLOOKUP(EXPORTACIONES!C4546,ACTIVIDADES!$A$1:$B$37,2,FALSE))</f>
        <v/>
      </c>
      <c r="D4546" t="str">
        <f>IF(EXPORTACIONES!D4546="","",EXPORTACIONES!D4546&amp;" -- "&amp;IF(EXPORTACIONES!E4546="","Actividad de "&amp;EXPORTACIONES!C4546,EXPORTACIONES!E4546))</f>
        <v/>
      </c>
      <c r="E4546" t="str">
        <f>IF(EXPORTACIONES!D4546="","",EXPORTACIONES!D4546)</f>
        <v/>
      </c>
      <c r="F4546">
        <f>EXPORTACIONES!F4546</f>
        <v>0</v>
      </c>
      <c r="K4546" t="str">
        <f t="shared" si="630"/>
        <v/>
      </c>
      <c r="M4546">
        <f t="shared" si="631"/>
        <v>0</v>
      </c>
      <c r="N4546" t="str">
        <f t="shared" si="632"/>
        <v/>
      </c>
      <c r="O4546" t="str">
        <f t="shared" si="633"/>
        <v/>
      </c>
      <c r="P4546" t="str">
        <f t="shared" si="634"/>
        <v/>
      </c>
      <c r="Q4546">
        <v>1</v>
      </c>
      <c r="R4546" t="str">
        <f t="shared" si="635"/>
        <v/>
      </c>
      <c r="S4546" t="str">
        <f t="shared" si="636"/>
        <v/>
      </c>
      <c r="T4546" t="str">
        <f t="shared" si="637"/>
        <v/>
      </c>
      <c r="U4546" t="str">
        <f t="shared" si="638"/>
        <v/>
      </c>
    </row>
    <row r="4547" spans="1:21" x14ac:dyDescent="0.25">
      <c r="A4547" s="6" t="str">
        <f>IF(EXPORTACIONES!A4547="","",EXPORTACIONES!A4547)</f>
        <v/>
      </c>
      <c r="B4547" t="str">
        <f>IF(EXPORTACIONES!B4547="","",VLOOKUP(EXPORTACIONES!B4547,PERSONAS!$A$1:$B$59,2,FALSE))</f>
        <v/>
      </c>
      <c r="C4547" t="str">
        <f>IF(EXPORTACIONES!C4547="","",VLOOKUP(EXPORTACIONES!C4547,ACTIVIDADES!$A$1:$B$37,2,FALSE))</f>
        <v/>
      </c>
      <c r="D4547" t="str">
        <f>IF(EXPORTACIONES!D4547="","",EXPORTACIONES!D4547&amp;" -- "&amp;IF(EXPORTACIONES!E4547="","Actividad de "&amp;EXPORTACIONES!C4547,EXPORTACIONES!E4547))</f>
        <v/>
      </c>
      <c r="E4547" t="str">
        <f>IF(EXPORTACIONES!D4547="","",EXPORTACIONES!D4547)</f>
        <v/>
      </c>
      <c r="F4547">
        <f>EXPORTACIONES!F4547</f>
        <v>0</v>
      </c>
      <c r="K4547" t="str">
        <f t="shared" ref="K4547:K4610" si="639">T4547</f>
        <v/>
      </c>
      <c r="M4547">
        <f t="shared" ref="M4547:M4610" si="640">(LEN(E4547)-LEN(SUBSTITUTE(E4547,"#","")))/LEN("#")</f>
        <v>0</v>
      </c>
      <c r="N4547" t="str">
        <f t="shared" ref="N4547:N4610" si="641">IFERROR(SUBSTITUTE(E4547,"#","@",M4547),"")</f>
        <v/>
      </c>
      <c r="O4547" t="str">
        <f t="shared" ref="O4547:O4610" si="642">IFERROR(LEN(N4547)-FIND("@",N4547),"")</f>
        <v/>
      </c>
      <c r="P4547" t="str">
        <f t="shared" ref="P4547:P4610" si="643">IFERROR(RIGHT(N4547,O4547),"")</f>
        <v/>
      </c>
      <c r="Q4547">
        <v>1</v>
      </c>
      <c r="R4547" t="str">
        <f t="shared" ref="R4547:R4610" si="644">IFERROR(SUBSTITUTE(P4547,":","@",Q4547),"")</f>
        <v/>
      </c>
      <c r="S4547" t="str">
        <f t="shared" ref="S4547:S4610" si="645">IFERROR(FIND("@",R4547),"")</f>
        <v/>
      </c>
      <c r="T4547" t="str">
        <f t="shared" ref="T4547:T4610" si="646">IFERROR(LEFT(R4547,S4547-1),"")</f>
        <v/>
      </c>
      <c r="U4547" t="str">
        <f t="shared" ref="U4547:U4610" si="647">IFERROR(RIGHT(R4547,LEN(R4547)-(S4547)),"")</f>
        <v/>
      </c>
    </row>
    <row r="4548" spans="1:21" x14ac:dyDescent="0.25">
      <c r="A4548" s="6" t="str">
        <f>IF(EXPORTACIONES!A4548="","",EXPORTACIONES!A4548)</f>
        <v/>
      </c>
      <c r="B4548" t="str">
        <f>IF(EXPORTACIONES!B4548="","",VLOOKUP(EXPORTACIONES!B4548,PERSONAS!$A$1:$B$59,2,FALSE))</f>
        <v/>
      </c>
      <c r="C4548" t="str">
        <f>IF(EXPORTACIONES!C4548="","",VLOOKUP(EXPORTACIONES!C4548,ACTIVIDADES!$A$1:$B$37,2,FALSE))</f>
        <v/>
      </c>
      <c r="D4548" t="str">
        <f>IF(EXPORTACIONES!D4548="","",EXPORTACIONES!D4548&amp;" -- "&amp;IF(EXPORTACIONES!E4548="","Actividad de "&amp;EXPORTACIONES!C4548,EXPORTACIONES!E4548))</f>
        <v/>
      </c>
      <c r="E4548" t="str">
        <f>IF(EXPORTACIONES!D4548="","",EXPORTACIONES!D4548)</f>
        <v/>
      </c>
      <c r="F4548">
        <f>EXPORTACIONES!F4548</f>
        <v>0</v>
      </c>
      <c r="K4548" t="str">
        <f t="shared" si="639"/>
        <v/>
      </c>
      <c r="M4548">
        <f t="shared" si="640"/>
        <v>0</v>
      </c>
      <c r="N4548" t="str">
        <f t="shared" si="641"/>
        <v/>
      </c>
      <c r="O4548" t="str">
        <f t="shared" si="642"/>
        <v/>
      </c>
      <c r="P4548" t="str">
        <f t="shared" si="643"/>
        <v/>
      </c>
      <c r="Q4548">
        <v>1</v>
      </c>
      <c r="R4548" t="str">
        <f t="shared" si="644"/>
        <v/>
      </c>
      <c r="S4548" t="str">
        <f t="shared" si="645"/>
        <v/>
      </c>
      <c r="T4548" t="str">
        <f t="shared" si="646"/>
        <v/>
      </c>
      <c r="U4548" t="str">
        <f t="shared" si="647"/>
        <v/>
      </c>
    </row>
    <row r="4549" spans="1:21" x14ac:dyDescent="0.25">
      <c r="A4549" s="6" t="str">
        <f>IF(EXPORTACIONES!A4549="","",EXPORTACIONES!A4549)</f>
        <v/>
      </c>
      <c r="B4549" t="str">
        <f>IF(EXPORTACIONES!B4549="","",VLOOKUP(EXPORTACIONES!B4549,PERSONAS!$A$1:$B$59,2,FALSE))</f>
        <v/>
      </c>
      <c r="C4549" t="str">
        <f>IF(EXPORTACIONES!C4549="","",VLOOKUP(EXPORTACIONES!C4549,ACTIVIDADES!$A$1:$B$37,2,FALSE))</f>
        <v/>
      </c>
      <c r="D4549" t="str">
        <f>IF(EXPORTACIONES!D4549="","",EXPORTACIONES!D4549&amp;" -- "&amp;IF(EXPORTACIONES!E4549="","Actividad de "&amp;EXPORTACIONES!C4549,EXPORTACIONES!E4549))</f>
        <v/>
      </c>
      <c r="E4549" t="str">
        <f>IF(EXPORTACIONES!D4549="","",EXPORTACIONES!D4549)</f>
        <v/>
      </c>
      <c r="F4549">
        <f>EXPORTACIONES!F4549</f>
        <v>0</v>
      </c>
      <c r="K4549" t="str">
        <f t="shared" si="639"/>
        <v/>
      </c>
      <c r="M4549">
        <f t="shared" si="640"/>
        <v>0</v>
      </c>
      <c r="N4549" t="str">
        <f t="shared" si="641"/>
        <v/>
      </c>
      <c r="O4549" t="str">
        <f t="shared" si="642"/>
        <v/>
      </c>
      <c r="P4549" t="str">
        <f t="shared" si="643"/>
        <v/>
      </c>
      <c r="Q4549">
        <v>1</v>
      </c>
      <c r="R4549" t="str">
        <f t="shared" si="644"/>
        <v/>
      </c>
      <c r="S4549" t="str">
        <f t="shared" si="645"/>
        <v/>
      </c>
      <c r="T4549" t="str">
        <f t="shared" si="646"/>
        <v/>
      </c>
      <c r="U4549" t="str">
        <f t="shared" si="647"/>
        <v/>
      </c>
    </row>
    <row r="4550" spans="1:21" x14ac:dyDescent="0.25">
      <c r="A4550" s="6" t="str">
        <f>IF(EXPORTACIONES!A4550="","",EXPORTACIONES!A4550)</f>
        <v/>
      </c>
      <c r="B4550" t="str">
        <f>IF(EXPORTACIONES!B4550="","",VLOOKUP(EXPORTACIONES!B4550,PERSONAS!$A$1:$B$59,2,FALSE))</f>
        <v/>
      </c>
      <c r="C4550" t="str">
        <f>IF(EXPORTACIONES!C4550="","",VLOOKUP(EXPORTACIONES!C4550,ACTIVIDADES!$A$1:$B$37,2,FALSE))</f>
        <v/>
      </c>
      <c r="D4550" t="str">
        <f>IF(EXPORTACIONES!D4550="","",EXPORTACIONES!D4550&amp;" -- "&amp;IF(EXPORTACIONES!E4550="","Actividad de "&amp;EXPORTACIONES!C4550,EXPORTACIONES!E4550))</f>
        <v/>
      </c>
      <c r="E4550" t="str">
        <f>IF(EXPORTACIONES!D4550="","",EXPORTACIONES!D4550)</f>
        <v/>
      </c>
      <c r="F4550">
        <f>EXPORTACIONES!F4550</f>
        <v>0</v>
      </c>
      <c r="K4550" t="str">
        <f t="shared" si="639"/>
        <v/>
      </c>
      <c r="M4550">
        <f t="shared" si="640"/>
        <v>0</v>
      </c>
      <c r="N4550" t="str">
        <f t="shared" si="641"/>
        <v/>
      </c>
      <c r="O4550" t="str">
        <f t="shared" si="642"/>
        <v/>
      </c>
      <c r="P4550" t="str">
        <f t="shared" si="643"/>
        <v/>
      </c>
      <c r="Q4550">
        <v>1</v>
      </c>
      <c r="R4550" t="str">
        <f t="shared" si="644"/>
        <v/>
      </c>
      <c r="S4550" t="str">
        <f t="shared" si="645"/>
        <v/>
      </c>
      <c r="T4550" t="str">
        <f t="shared" si="646"/>
        <v/>
      </c>
      <c r="U4550" t="str">
        <f t="shared" si="647"/>
        <v/>
      </c>
    </row>
    <row r="4551" spans="1:21" x14ac:dyDescent="0.25">
      <c r="A4551" s="6" t="str">
        <f>IF(EXPORTACIONES!A4551="","",EXPORTACIONES!A4551)</f>
        <v/>
      </c>
      <c r="B4551" t="str">
        <f>IF(EXPORTACIONES!B4551="","",VLOOKUP(EXPORTACIONES!B4551,PERSONAS!$A$1:$B$59,2,FALSE))</f>
        <v/>
      </c>
      <c r="C4551" t="str">
        <f>IF(EXPORTACIONES!C4551="","",VLOOKUP(EXPORTACIONES!C4551,ACTIVIDADES!$A$1:$B$37,2,FALSE))</f>
        <v/>
      </c>
      <c r="D4551" t="str">
        <f>IF(EXPORTACIONES!D4551="","",EXPORTACIONES!D4551&amp;" -- "&amp;IF(EXPORTACIONES!E4551="","Actividad de "&amp;EXPORTACIONES!C4551,EXPORTACIONES!E4551))</f>
        <v/>
      </c>
      <c r="E4551" t="str">
        <f>IF(EXPORTACIONES!D4551="","",EXPORTACIONES!D4551)</f>
        <v/>
      </c>
      <c r="F4551">
        <f>EXPORTACIONES!F4551</f>
        <v>0</v>
      </c>
      <c r="K4551" t="str">
        <f t="shared" si="639"/>
        <v/>
      </c>
      <c r="M4551">
        <f t="shared" si="640"/>
        <v>0</v>
      </c>
      <c r="N4551" t="str">
        <f t="shared" si="641"/>
        <v/>
      </c>
      <c r="O4551" t="str">
        <f t="shared" si="642"/>
        <v/>
      </c>
      <c r="P4551" t="str">
        <f t="shared" si="643"/>
        <v/>
      </c>
      <c r="Q4551">
        <v>1</v>
      </c>
      <c r="R4551" t="str">
        <f t="shared" si="644"/>
        <v/>
      </c>
      <c r="S4551" t="str">
        <f t="shared" si="645"/>
        <v/>
      </c>
      <c r="T4551" t="str">
        <f t="shared" si="646"/>
        <v/>
      </c>
      <c r="U4551" t="str">
        <f t="shared" si="647"/>
        <v/>
      </c>
    </row>
    <row r="4552" spans="1:21" x14ac:dyDescent="0.25">
      <c r="A4552" s="6" t="str">
        <f>IF(EXPORTACIONES!A4552="","",EXPORTACIONES!A4552)</f>
        <v/>
      </c>
      <c r="B4552" t="str">
        <f>IF(EXPORTACIONES!B4552="","",VLOOKUP(EXPORTACIONES!B4552,PERSONAS!$A$1:$B$59,2,FALSE))</f>
        <v/>
      </c>
      <c r="C4552" t="str">
        <f>IF(EXPORTACIONES!C4552="","",VLOOKUP(EXPORTACIONES!C4552,ACTIVIDADES!$A$1:$B$37,2,FALSE))</f>
        <v/>
      </c>
      <c r="D4552" t="str">
        <f>IF(EXPORTACIONES!D4552="","",EXPORTACIONES!D4552&amp;" -- "&amp;IF(EXPORTACIONES!E4552="","Actividad de "&amp;EXPORTACIONES!C4552,EXPORTACIONES!E4552))</f>
        <v/>
      </c>
      <c r="E4552" t="str">
        <f>IF(EXPORTACIONES!D4552="","",EXPORTACIONES!D4552)</f>
        <v/>
      </c>
      <c r="F4552">
        <f>EXPORTACIONES!F4552</f>
        <v>0</v>
      </c>
      <c r="K4552" t="str">
        <f t="shared" si="639"/>
        <v/>
      </c>
      <c r="M4552">
        <f t="shared" si="640"/>
        <v>0</v>
      </c>
      <c r="N4552" t="str">
        <f t="shared" si="641"/>
        <v/>
      </c>
      <c r="O4552" t="str">
        <f t="shared" si="642"/>
        <v/>
      </c>
      <c r="P4552" t="str">
        <f t="shared" si="643"/>
        <v/>
      </c>
      <c r="Q4552">
        <v>1</v>
      </c>
      <c r="R4552" t="str">
        <f t="shared" si="644"/>
        <v/>
      </c>
      <c r="S4552" t="str">
        <f t="shared" si="645"/>
        <v/>
      </c>
      <c r="T4552" t="str">
        <f t="shared" si="646"/>
        <v/>
      </c>
      <c r="U4552" t="str">
        <f t="shared" si="647"/>
        <v/>
      </c>
    </row>
    <row r="4553" spans="1:21" x14ac:dyDescent="0.25">
      <c r="A4553" s="6" t="str">
        <f>IF(EXPORTACIONES!A4553="","",EXPORTACIONES!A4553)</f>
        <v/>
      </c>
      <c r="B4553" t="str">
        <f>IF(EXPORTACIONES!B4553="","",VLOOKUP(EXPORTACIONES!B4553,PERSONAS!$A$1:$B$59,2,FALSE))</f>
        <v/>
      </c>
      <c r="C4553" t="str">
        <f>IF(EXPORTACIONES!C4553="","",VLOOKUP(EXPORTACIONES!C4553,ACTIVIDADES!$A$1:$B$37,2,FALSE))</f>
        <v/>
      </c>
      <c r="D4553" t="str">
        <f>IF(EXPORTACIONES!D4553="","",EXPORTACIONES!D4553&amp;" -- "&amp;IF(EXPORTACIONES!E4553="","Actividad de "&amp;EXPORTACIONES!C4553,EXPORTACIONES!E4553))</f>
        <v/>
      </c>
      <c r="E4553" t="str">
        <f>IF(EXPORTACIONES!D4553="","",EXPORTACIONES!D4553)</f>
        <v/>
      </c>
      <c r="F4553">
        <f>EXPORTACIONES!F4553</f>
        <v>0</v>
      </c>
      <c r="K4553" t="str">
        <f t="shared" si="639"/>
        <v/>
      </c>
      <c r="M4553">
        <f t="shared" si="640"/>
        <v>0</v>
      </c>
      <c r="N4553" t="str">
        <f t="shared" si="641"/>
        <v/>
      </c>
      <c r="O4553" t="str">
        <f t="shared" si="642"/>
        <v/>
      </c>
      <c r="P4553" t="str">
        <f t="shared" si="643"/>
        <v/>
      </c>
      <c r="Q4553">
        <v>1</v>
      </c>
      <c r="R4553" t="str">
        <f t="shared" si="644"/>
        <v/>
      </c>
      <c r="S4553" t="str">
        <f t="shared" si="645"/>
        <v/>
      </c>
      <c r="T4553" t="str">
        <f t="shared" si="646"/>
        <v/>
      </c>
      <c r="U4553" t="str">
        <f t="shared" si="647"/>
        <v/>
      </c>
    </row>
    <row r="4554" spans="1:21" x14ac:dyDescent="0.25">
      <c r="A4554" s="6" t="str">
        <f>IF(EXPORTACIONES!A4554="","",EXPORTACIONES!A4554)</f>
        <v/>
      </c>
      <c r="B4554" t="str">
        <f>IF(EXPORTACIONES!B4554="","",VLOOKUP(EXPORTACIONES!B4554,PERSONAS!$A$1:$B$59,2,FALSE))</f>
        <v/>
      </c>
      <c r="C4554" t="str">
        <f>IF(EXPORTACIONES!C4554="","",VLOOKUP(EXPORTACIONES!C4554,ACTIVIDADES!$A$1:$B$37,2,FALSE))</f>
        <v/>
      </c>
      <c r="D4554" t="str">
        <f>IF(EXPORTACIONES!D4554="","",EXPORTACIONES!D4554&amp;" -- "&amp;IF(EXPORTACIONES!E4554="","Actividad de "&amp;EXPORTACIONES!C4554,EXPORTACIONES!E4554))</f>
        <v/>
      </c>
      <c r="E4554" t="str">
        <f>IF(EXPORTACIONES!D4554="","",EXPORTACIONES!D4554)</f>
        <v/>
      </c>
      <c r="F4554">
        <f>EXPORTACIONES!F4554</f>
        <v>0</v>
      </c>
      <c r="K4554" t="str">
        <f t="shared" si="639"/>
        <v/>
      </c>
      <c r="M4554">
        <f t="shared" si="640"/>
        <v>0</v>
      </c>
      <c r="N4554" t="str">
        <f t="shared" si="641"/>
        <v/>
      </c>
      <c r="O4554" t="str">
        <f t="shared" si="642"/>
        <v/>
      </c>
      <c r="P4554" t="str">
        <f t="shared" si="643"/>
        <v/>
      </c>
      <c r="Q4554">
        <v>1</v>
      </c>
      <c r="R4554" t="str">
        <f t="shared" si="644"/>
        <v/>
      </c>
      <c r="S4554" t="str">
        <f t="shared" si="645"/>
        <v/>
      </c>
      <c r="T4554" t="str">
        <f t="shared" si="646"/>
        <v/>
      </c>
      <c r="U4554" t="str">
        <f t="shared" si="647"/>
        <v/>
      </c>
    </row>
    <row r="4555" spans="1:21" x14ac:dyDescent="0.25">
      <c r="A4555" s="6" t="str">
        <f>IF(EXPORTACIONES!A4555="","",EXPORTACIONES!A4555)</f>
        <v/>
      </c>
      <c r="B4555" t="str">
        <f>IF(EXPORTACIONES!B4555="","",VLOOKUP(EXPORTACIONES!B4555,PERSONAS!$A$1:$B$59,2,FALSE))</f>
        <v/>
      </c>
      <c r="C4555" t="str">
        <f>IF(EXPORTACIONES!C4555="","",VLOOKUP(EXPORTACIONES!C4555,ACTIVIDADES!$A$1:$B$37,2,FALSE))</f>
        <v/>
      </c>
      <c r="D4555" t="str">
        <f>IF(EXPORTACIONES!D4555="","",EXPORTACIONES!D4555&amp;" -- "&amp;IF(EXPORTACIONES!E4555="","Actividad de "&amp;EXPORTACIONES!C4555,EXPORTACIONES!E4555))</f>
        <v/>
      </c>
      <c r="E4555" t="str">
        <f>IF(EXPORTACIONES!D4555="","",EXPORTACIONES!D4555)</f>
        <v/>
      </c>
      <c r="F4555">
        <f>EXPORTACIONES!F4555</f>
        <v>0</v>
      </c>
      <c r="K4555" t="str">
        <f t="shared" si="639"/>
        <v/>
      </c>
      <c r="M4555">
        <f t="shared" si="640"/>
        <v>0</v>
      </c>
      <c r="N4555" t="str">
        <f t="shared" si="641"/>
        <v/>
      </c>
      <c r="O4555" t="str">
        <f t="shared" si="642"/>
        <v/>
      </c>
      <c r="P4555" t="str">
        <f t="shared" si="643"/>
        <v/>
      </c>
      <c r="Q4555">
        <v>1</v>
      </c>
      <c r="R4555" t="str">
        <f t="shared" si="644"/>
        <v/>
      </c>
      <c r="S4555" t="str">
        <f t="shared" si="645"/>
        <v/>
      </c>
      <c r="T4555" t="str">
        <f t="shared" si="646"/>
        <v/>
      </c>
      <c r="U4555" t="str">
        <f t="shared" si="647"/>
        <v/>
      </c>
    </row>
    <row r="4556" spans="1:21" x14ac:dyDescent="0.25">
      <c r="A4556" s="6" t="str">
        <f>IF(EXPORTACIONES!A4556="","",EXPORTACIONES!A4556)</f>
        <v/>
      </c>
      <c r="B4556" t="str">
        <f>IF(EXPORTACIONES!B4556="","",VLOOKUP(EXPORTACIONES!B4556,PERSONAS!$A$1:$B$59,2,FALSE))</f>
        <v/>
      </c>
      <c r="C4556" t="str">
        <f>IF(EXPORTACIONES!C4556="","",VLOOKUP(EXPORTACIONES!C4556,ACTIVIDADES!$A$1:$B$37,2,FALSE))</f>
        <v/>
      </c>
      <c r="D4556" t="str">
        <f>IF(EXPORTACIONES!D4556="","",EXPORTACIONES!D4556&amp;" -- "&amp;IF(EXPORTACIONES!E4556="","Actividad de "&amp;EXPORTACIONES!C4556,EXPORTACIONES!E4556))</f>
        <v/>
      </c>
      <c r="E4556" t="str">
        <f>IF(EXPORTACIONES!D4556="","",EXPORTACIONES!D4556)</f>
        <v/>
      </c>
      <c r="F4556">
        <f>EXPORTACIONES!F4556</f>
        <v>0</v>
      </c>
      <c r="K4556" t="str">
        <f t="shared" si="639"/>
        <v/>
      </c>
      <c r="M4556">
        <f t="shared" si="640"/>
        <v>0</v>
      </c>
      <c r="N4556" t="str">
        <f t="shared" si="641"/>
        <v/>
      </c>
      <c r="O4556" t="str">
        <f t="shared" si="642"/>
        <v/>
      </c>
      <c r="P4556" t="str">
        <f t="shared" si="643"/>
        <v/>
      </c>
      <c r="Q4556">
        <v>1</v>
      </c>
      <c r="R4556" t="str">
        <f t="shared" si="644"/>
        <v/>
      </c>
      <c r="S4556" t="str">
        <f t="shared" si="645"/>
        <v/>
      </c>
      <c r="T4556" t="str">
        <f t="shared" si="646"/>
        <v/>
      </c>
      <c r="U4556" t="str">
        <f t="shared" si="647"/>
        <v/>
      </c>
    </row>
    <row r="4557" spans="1:21" x14ac:dyDescent="0.25">
      <c r="A4557" s="6" t="str">
        <f>IF(EXPORTACIONES!A4557="","",EXPORTACIONES!A4557)</f>
        <v/>
      </c>
      <c r="B4557" t="str">
        <f>IF(EXPORTACIONES!B4557="","",VLOOKUP(EXPORTACIONES!B4557,PERSONAS!$A$1:$B$59,2,FALSE))</f>
        <v/>
      </c>
      <c r="C4557" t="str">
        <f>IF(EXPORTACIONES!C4557="","",VLOOKUP(EXPORTACIONES!C4557,ACTIVIDADES!$A$1:$B$37,2,FALSE))</f>
        <v/>
      </c>
      <c r="D4557" t="str">
        <f>IF(EXPORTACIONES!D4557="","",EXPORTACIONES!D4557&amp;" -- "&amp;IF(EXPORTACIONES!E4557="","Actividad de "&amp;EXPORTACIONES!C4557,EXPORTACIONES!E4557))</f>
        <v/>
      </c>
      <c r="E4557" t="str">
        <f>IF(EXPORTACIONES!D4557="","",EXPORTACIONES!D4557)</f>
        <v/>
      </c>
      <c r="F4557">
        <f>EXPORTACIONES!F4557</f>
        <v>0</v>
      </c>
      <c r="K4557" t="str">
        <f t="shared" si="639"/>
        <v/>
      </c>
      <c r="M4557">
        <f t="shared" si="640"/>
        <v>0</v>
      </c>
      <c r="N4557" t="str">
        <f t="shared" si="641"/>
        <v/>
      </c>
      <c r="O4557" t="str">
        <f t="shared" si="642"/>
        <v/>
      </c>
      <c r="P4557" t="str">
        <f t="shared" si="643"/>
        <v/>
      </c>
      <c r="Q4557">
        <v>1</v>
      </c>
      <c r="R4557" t="str">
        <f t="shared" si="644"/>
        <v/>
      </c>
      <c r="S4557" t="str">
        <f t="shared" si="645"/>
        <v/>
      </c>
      <c r="T4557" t="str">
        <f t="shared" si="646"/>
        <v/>
      </c>
      <c r="U4557" t="str">
        <f t="shared" si="647"/>
        <v/>
      </c>
    </row>
    <row r="4558" spans="1:21" x14ac:dyDescent="0.25">
      <c r="A4558" s="6" t="str">
        <f>IF(EXPORTACIONES!A4558="","",EXPORTACIONES!A4558)</f>
        <v/>
      </c>
      <c r="B4558" t="str">
        <f>IF(EXPORTACIONES!B4558="","",VLOOKUP(EXPORTACIONES!B4558,PERSONAS!$A$1:$B$59,2,FALSE))</f>
        <v/>
      </c>
      <c r="C4558" t="str">
        <f>IF(EXPORTACIONES!C4558="","",VLOOKUP(EXPORTACIONES!C4558,ACTIVIDADES!$A$1:$B$37,2,FALSE))</f>
        <v/>
      </c>
      <c r="D4558" t="str">
        <f>IF(EXPORTACIONES!D4558="","",EXPORTACIONES!D4558&amp;" -- "&amp;IF(EXPORTACIONES!E4558="","Actividad de "&amp;EXPORTACIONES!C4558,EXPORTACIONES!E4558))</f>
        <v/>
      </c>
      <c r="E4558" t="str">
        <f>IF(EXPORTACIONES!D4558="","",EXPORTACIONES!D4558)</f>
        <v/>
      </c>
      <c r="F4558">
        <f>EXPORTACIONES!F4558</f>
        <v>0</v>
      </c>
      <c r="K4558" t="str">
        <f t="shared" si="639"/>
        <v/>
      </c>
      <c r="M4558">
        <f t="shared" si="640"/>
        <v>0</v>
      </c>
      <c r="N4558" t="str">
        <f t="shared" si="641"/>
        <v/>
      </c>
      <c r="O4558" t="str">
        <f t="shared" si="642"/>
        <v/>
      </c>
      <c r="P4558" t="str">
        <f t="shared" si="643"/>
        <v/>
      </c>
      <c r="Q4558">
        <v>1</v>
      </c>
      <c r="R4558" t="str">
        <f t="shared" si="644"/>
        <v/>
      </c>
      <c r="S4558" t="str">
        <f t="shared" si="645"/>
        <v/>
      </c>
      <c r="T4558" t="str">
        <f t="shared" si="646"/>
        <v/>
      </c>
      <c r="U4558" t="str">
        <f t="shared" si="647"/>
        <v/>
      </c>
    </row>
    <row r="4559" spans="1:21" x14ac:dyDescent="0.25">
      <c r="A4559" s="6" t="str">
        <f>IF(EXPORTACIONES!A4559="","",EXPORTACIONES!A4559)</f>
        <v/>
      </c>
      <c r="B4559" t="str">
        <f>IF(EXPORTACIONES!B4559="","",VLOOKUP(EXPORTACIONES!B4559,PERSONAS!$A$1:$B$59,2,FALSE))</f>
        <v/>
      </c>
      <c r="C4559" t="str">
        <f>IF(EXPORTACIONES!C4559="","",VLOOKUP(EXPORTACIONES!C4559,ACTIVIDADES!$A$1:$B$37,2,FALSE))</f>
        <v/>
      </c>
      <c r="D4559" t="str">
        <f>IF(EXPORTACIONES!D4559="","",EXPORTACIONES!D4559&amp;" -- "&amp;IF(EXPORTACIONES!E4559="","Actividad de "&amp;EXPORTACIONES!C4559,EXPORTACIONES!E4559))</f>
        <v/>
      </c>
      <c r="E4559" t="str">
        <f>IF(EXPORTACIONES!D4559="","",EXPORTACIONES!D4559)</f>
        <v/>
      </c>
      <c r="F4559">
        <f>EXPORTACIONES!F4559</f>
        <v>0</v>
      </c>
      <c r="K4559" t="str">
        <f t="shared" si="639"/>
        <v/>
      </c>
      <c r="M4559">
        <f t="shared" si="640"/>
        <v>0</v>
      </c>
      <c r="N4559" t="str">
        <f t="shared" si="641"/>
        <v/>
      </c>
      <c r="O4559" t="str">
        <f t="shared" si="642"/>
        <v/>
      </c>
      <c r="P4559" t="str">
        <f t="shared" si="643"/>
        <v/>
      </c>
      <c r="Q4559">
        <v>1</v>
      </c>
      <c r="R4559" t="str">
        <f t="shared" si="644"/>
        <v/>
      </c>
      <c r="S4559" t="str">
        <f t="shared" si="645"/>
        <v/>
      </c>
      <c r="T4559" t="str">
        <f t="shared" si="646"/>
        <v/>
      </c>
      <c r="U4559" t="str">
        <f t="shared" si="647"/>
        <v/>
      </c>
    </row>
    <row r="4560" spans="1:21" x14ac:dyDescent="0.25">
      <c r="A4560" s="6" t="str">
        <f>IF(EXPORTACIONES!A4560="","",EXPORTACIONES!A4560)</f>
        <v/>
      </c>
      <c r="B4560" t="str">
        <f>IF(EXPORTACIONES!B4560="","",VLOOKUP(EXPORTACIONES!B4560,PERSONAS!$A$1:$B$59,2,FALSE))</f>
        <v/>
      </c>
      <c r="C4560" t="str">
        <f>IF(EXPORTACIONES!C4560="","",VLOOKUP(EXPORTACIONES!C4560,ACTIVIDADES!$A$1:$B$37,2,FALSE))</f>
        <v/>
      </c>
      <c r="D4560" t="str">
        <f>IF(EXPORTACIONES!D4560="","",EXPORTACIONES!D4560&amp;" -- "&amp;IF(EXPORTACIONES!E4560="","Actividad de "&amp;EXPORTACIONES!C4560,EXPORTACIONES!E4560))</f>
        <v/>
      </c>
      <c r="E4560" t="str">
        <f>IF(EXPORTACIONES!D4560="","",EXPORTACIONES!D4560)</f>
        <v/>
      </c>
      <c r="F4560">
        <f>EXPORTACIONES!F4560</f>
        <v>0</v>
      </c>
      <c r="K4560" t="str">
        <f t="shared" si="639"/>
        <v/>
      </c>
      <c r="M4560">
        <f t="shared" si="640"/>
        <v>0</v>
      </c>
      <c r="N4560" t="str">
        <f t="shared" si="641"/>
        <v/>
      </c>
      <c r="O4560" t="str">
        <f t="shared" si="642"/>
        <v/>
      </c>
      <c r="P4560" t="str">
        <f t="shared" si="643"/>
        <v/>
      </c>
      <c r="Q4560">
        <v>1</v>
      </c>
      <c r="R4560" t="str">
        <f t="shared" si="644"/>
        <v/>
      </c>
      <c r="S4560" t="str">
        <f t="shared" si="645"/>
        <v/>
      </c>
      <c r="T4560" t="str">
        <f t="shared" si="646"/>
        <v/>
      </c>
      <c r="U4560" t="str">
        <f t="shared" si="647"/>
        <v/>
      </c>
    </row>
    <row r="4561" spans="1:21" x14ac:dyDescent="0.25">
      <c r="A4561" s="6" t="str">
        <f>IF(EXPORTACIONES!A4561="","",EXPORTACIONES!A4561)</f>
        <v/>
      </c>
      <c r="B4561" t="str">
        <f>IF(EXPORTACIONES!B4561="","",VLOOKUP(EXPORTACIONES!B4561,PERSONAS!$A$1:$B$59,2,FALSE))</f>
        <v/>
      </c>
      <c r="C4561" t="str">
        <f>IF(EXPORTACIONES!C4561="","",VLOOKUP(EXPORTACIONES!C4561,ACTIVIDADES!$A$1:$B$37,2,FALSE))</f>
        <v/>
      </c>
      <c r="D4561" t="str">
        <f>IF(EXPORTACIONES!D4561="","",EXPORTACIONES!D4561&amp;" -- "&amp;IF(EXPORTACIONES!E4561="","Actividad de "&amp;EXPORTACIONES!C4561,EXPORTACIONES!E4561))</f>
        <v/>
      </c>
      <c r="E4561" t="str">
        <f>IF(EXPORTACIONES!D4561="","",EXPORTACIONES!D4561)</f>
        <v/>
      </c>
      <c r="F4561">
        <f>EXPORTACIONES!F4561</f>
        <v>0</v>
      </c>
      <c r="K4561" t="str">
        <f t="shared" si="639"/>
        <v/>
      </c>
      <c r="M4561">
        <f t="shared" si="640"/>
        <v>0</v>
      </c>
      <c r="N4561" t="str">
        <f t="shared" si="641"/>
        <v/>
      </c>
      <c r="O4561" t="str">
        <f t="shared" si="642"/>
        <v/>
      </c>
      <c r="P4561" t="str">
        <f t="shared" si="643"/>
        <v/>
      </c>
      <c r="Q4561">
        <v>1</v>
      </c>
      <c r="R4561" t="str">
        <f t="shared" si="644"/>
        <v/>
      </c>
      <c r="S4561" t="str">
        <f t="shared" si="645"/>
        <v/>
      </c>
      <c r="T4561" t="str">
        <f t="shared" si="646"/>
        <v/>
      </c>
      <c r="U4561" t="str">
        <f t="shared" si="647"/>
        <v/>
      </c>
    </row>
    <row r="4562" spans="1:21" x14ac:dyDescent="0.25">
      <c r="A4562" s="6" t="str">
        <f>IF(EXPORTACIONES!A4562="","",EXPORTACIONES!A4562)</f>
        <v/>
      </c>
      <c r="B4562" t="str">
        <f>IF(EXPORTACIONES!B4562="","",VLOOKUP(EXPORTACIONES!B4562,PERSONAS!$A$1:$B$59,2,FALSE))</f>
        <v/>
      </c>
      <c r="C4562" t="str">
        <f>IF(EXPORTACIONES!C4562="","",VLOOKUP(EXPORTACIONES!C4562,ACTIVIDADES!$A$1:$B$37,2,FALSE))</f>
        <v/>
      </c>
      <c r="D4562" t="str">
        <f>IF(EXPORTACIONES!D4562="","",EXPORTACIONES!D4562&amp;" -- "&amp;IF(EXPORTACIONES!E4562="","Actividad de "&amp;EXPORTACIONES!C4562,EXPORTACIONES!E4562))</f>
        <v/>
      </c>
      <c r="E4562" t="str">
        <f>IF(EXPORTACIONES!D4562="","",EXPORTACIONES!D4562)</f>
        <v/>
      </c>
      <c r="F4562">
        <f>EXPORTACIONES!F4562</f>
        <v>0</v>
      </c>
      <c r="K4562" t="str">
        <f t="shared" si="639"/>
        <v/>
      </c>
      <c r="M4562">
        <f t="shared" si="640"/>
        <v>0</v>
      </c>
      <c r="N4562" t="str">
        <f t="shared" si="641"/>
        <v/>
      </c>
      <c r="O4562" t="str">
        <f t="shared" si="642"/>
        <v/>
      </c>
      <c r="P4562" t="str">
        <f t="shared" si="643"/>
        <v/>
      </c>
      <c r="Q4562">
        <v>1</v>
      </c>
      <c r="R4562" t="str">
        <f t="shared" si="644"/>
        <v/>
      </c>
      <c r="S4562" t="str">
        <f t="shared" si="645"/>
        <v/>
      </c>
      <c r="T4562" t="str">
        <f t="shared" si="646"/>
        <v/>
      </c>
      <c r="U4562" t="str">
        <f t="shared" si="647"/>
        <v/>
      </c>
    </row>
    <row r="4563" spans="1:21" x14ac:dyDescent="0.25">
      <c r="A4563" s="6" t="str">
        <f>IF(EXPORTACIONES!A4563="","",EXPORTACIONES!A4563)</f>
        <v/>
      </c>
      <c r="B4563" t="str">
        <f>IF(EXPORTACIONES!B4563="","",VLOOKUP(EXPORTACIONES!B4563,PERSONAS!$A$1:$B$59,2,FALSE))</f>
        <v/>
      </c>
      <c r="C4563" t="str">
        <f>IF(EXPORTACIONES!C4563="","",VLOOKUP(EXPORTACIONES!C4563,ACTIVIDADES!$A$1:$B$37,2,FALSE))</f>
        <v/>
      </c>
      <c r="D4563" t="str">
        <f>IF(EXPORTACIONES!D4563="","",EXPORTACIONES!D4563&amp;" -- "&amp;IF(EXPORTACIONES!E4563="","Actividad de "&amp;EXPORTACIONES!C4563,EXPORTACIONES!E4563))</f>
        <v/>
      </c>
      <c r="E4563" t="str">
        <f>IF(EXPORTACIONES!D4563="","",EXPORTACIONES!D4563)</f>
        <v/>
      </c>
      <c r="F4563">
        <f>EXPORTACIONES!F4563</f>
        <v>0</v>
      </c>
      <c r="K4563" t="str">
        <f t="shared" si="639"/>
        <v/>
      </c>
      <c r="M4563">
        <f t="shared" si="640"/>
        <v>0</v>
      </c>
      <c r="N4563" t="str">
        <f t="shared" si="641"/>
        <v/>
      </c>
      <c r="O4563" t="str">
        <f t="shared" si="642"/>
        <v/>
      </c>
      <c r="P4563" t="str">
        <f t="shared" si="643"/>
        <v/>
      </c>
      <c r="Q4563">
        <v>1</v>
      </c>
      <c r="R4563" t="str">
        <f t="shared" si="644"/>
        <v/>
      </c>
      <c r="S4563" t="str">
        <f t="shared" si="645"/>
        <v/>
      </c>
      <c r="T4563" t="str">
        <f t="shared" si="646"/>
        <v/>
      </c>
      <c r="U4563" t="str">
        <f t="shared" si="647"/>
        <v/>
      </c>
    </row>
    <row r="4564" spans="1:21" x14ac:dyDescent="0.25">
      <c r="A4564" s="6" t="str">
        <f>IF(EXPORTACIONES!A4564="","",EXPORTACIONES!A4564)</f>
        <v/>
      </c>
      <c r="B4564" t="str">
        <f>IF(EXPORTACIONES!B4564="","",VLOOKUP(EXPORTACIONES!B4564,PERSONAS!$A$1:$B$59,2,FALSE))</f>
        <v/>
      </c>
      <c r="C4564" t="str">
        <f>IF(EXPORTACIONES!C4564="","",VLOOKUP(EXPORTACIONES!C4564,ACTIVIDADES!$A$1:$B$37,2,FALSE))</f>
        <v/>
      </c>
      <c r="D4564" t="str">
        <f>IF(EXPORTACIONES!D4564="","",EXPORTACIONES!D4564&amp;" -- "&amp;IF(EXPORTACIONES!E4564="","Actividad de "&amp;EXPORTACIONES!C4564,EXPORTACIONES!E4564))</f>
        <v/>
      </c>
      <c r="E4564" t="str">
        <f>IF(EXPORTACIONES!D4564="","",EXPORTACIONES!D4564)</f>
        <v/>
      </c>
      <c r="F4564">
        <f>EXPORTACIONES!F4564</f>
        <v>0</v>
      </c>
      <c r="K4564" t="str">
        <f t="shared" si="639"/>
        <v/>
      </c>
      <c r="M4564">
        <f t="shared" si="640"/>
        <v>0</v>
      </c>
      <c r="N4564" t="str">
        <f t="shared" si="641"/>
        <v/>
      </c>
      <c r="O4564" t="str">
        <f t="shared" si="642"/>
        <v/>
      </c>
      <c r="P4564" t="str">
        <f t="shared" si="643"/>
        <v/>
      </c>
      <c r="Q4564">
        <v>1</v>
      </c>
      <c r="R4564" t="str">
        <f t="shared" si="644"/>
        <v/>
      </c>
      <c r="S4564" t="str">
        <f t="shared" si="645"/>
        <v/>
      </c>
      <c r="T4564" t="str">
        <f t="shared" si="646"/>
        <v/>
      </c>
      <c r="U4564" t="str">
        <f t="shared" si="647"/>
        <v/>
      </c>
    </row>
    <row r="4565" spans="1:21" x14ac:dyDescent="0.25">
      <c r="A4565" s="6" t="str">
        <f>IF(EXPORTACIONES!A4565="","",EXPORTACIONES!A4565)</f>
        <v/>
      </c>
      <c r="B4565" t="str">
        <f>IF(EXPORTACIONES!B4565="","",VLOOKUP(EXPORTACIONES!B4565,PERSONAS!$A$1:$B$59,2,FALSE))</f>
        <v/>
      </c>
      <c r="C4565" t="str">
        <f>IF(EXPORTACIONES!C4565="","",VLOOKUP(EXPORTACIONES!C4565,ACTIVIDADES!$A$1:$B$37,2,FALSE))</f>
        <v/>
      </c>
      <c r="D4565" t="str">
        <f>IF(EXPORTACIONES!D4565="","",EXPORTACIONES!D4565&amp;" -- "&amp;IF(EXPORTACIONES!E4565="","Actividad de "&amp;EXPORTACIONES!C4565,EXPORTACIONES!E4565))</f>
        <v/>
      </c>
      <c r="E4565" t="str">
        <f>IF(EXPORTACIONES!D4565="","",EXPORTACIONES!D4565)</f>
        <v/>
      </c>
      <c r="F4565">
        <f>EXPORTACIONES!F4565</f>
        <v>0</v>
      </c>
      <c r="K4565" t="str">
        <f t="shared" si="639"/>
        <v/>
      </c>
      <c r="M4565">
        <f t="shared" si="640"/>
        <v>0</v>
      </c>
      <c r="N4565" t="str">
        <f t="shared" si="641"/>
        <v/>
      </c>
      <c r="O4565" t="str">
        <f t="shared" si="642"/>
        <v/>
      </c>
      <c r="P4565" t="str">
        <f t="shared" si="643"/>
        <v/>
      </c>
      <c r="Q4565">
        <v>1</v>
      </c>
      <c r="R4565" t="str">
        <f t="shared" si="644"/>
        <v/>
      </c>
      <c r="S4565" t="str">
        <f t="shared" si="645"/>
        <v/>
      </c>
      <c r="T4565" t="str">
        <f t="shared" si="646"/>
        <v/>
      </c>
      <c r="U4565" t="str">
        <f t="shared" si="647"/>
        <v/>
      </c>
    </row>
    <row r="4566" spans="1:21" x14ac:dyDescent="0.25">
      <c r="A4566" s="6" t="str">
        <f>IF(EXPORTACIONES!A4566="","",EXPORTACIONES!A4566)</f>
        <v/>
      </c>
      <c r="B4566" t="str">
        <f>IF(EXPORTACIONES!B4566="","",VLOOKUP(EXPORTACIONES!B4566,PERSONAS!$A$1:$B$59,2,FALSE))</f>
        <v/>
      </c>
      <c r="C4566" t="str">
        <f>IF(EXPORTACIONES!C4566="","",VLOOKUP(EXPORTACIONES!C4566,ACTIVIDADES!$A$1:$B$37,2,FALSE))</f>
        <v/>
      </c>
      <c r="D4566" t="str">
        <f>IF(EXPORTACIONES!D4566="","",EXPORTACIONES!D4566&amp;" -- "&amp;IF(EXPORTACIONES!E4566="","Actividad de "&amp;EXPORTACIONES!C4566,EXPORTACIONES!E4566))</f>
        <v/>
      </c>
      <c r="E4566" t="str">
        <f>IF(EXPORTACIONES!D4566="","",EXPORTACIONES!D4566)</f>
        <v/>
      </c>
      <c r="F4566">
        <f>EXPORTACIONES!F4566</f>
        <v>0</v>
      </c>
      <c r="K4566" t="str">
        <f t="shared" si="639"/>
        <v/>
      </c>
      <c r="M4566">
        <f t="shared" si="640"/>
        <v>0</v>
      </c>
      <c r="N4566" t="str">
        <f t="shared" si="641"/>
        <v/>
      </c>
      <c r="O4566" t="str">
        <f t="shared" si="642"/>
        <v/>
      </c>
      <c r="P4566" t="str">
        <f t="shared" si="643"/>
        <v/>
      </c>
      <c r="Q4566">
        <v>1</v>
      </c>
      <c r="R4566" t="str">
        <f t="shared" si="644"/>
        <v/>
      </c>
      <c r="S4566" t="str">
        <f t="shared" si="645"/>
        <v/>
      </c>
      <c r="T4566" t="str">
        <f t="shared" si="646"/>
        <v/>
      </c>
      <c r="U4566" t="str">
        <f t="shared" si="647"/>
        <v/>
      </c>
    </row>
    <row r="4567" spans="1:21" x14ac:dyDescent="0.25">
      <c r="A4567" s="6" t="str">
        <f>IF(EXPORTACIONES!A4567="","",EXPORTACIONES!A4567)</f>
        <v/>
      </c>
      <c r="B4567" t="str">
        <f>IF(EXPORTACIONES!B4567="","",VLOOKUP(EXPORTACIONES!B4567,PERSONAS!$A$1:$B$59,2,FALSE))</f>
        <v/>
      </c>
      <c r="C4567" t="str">
        <f>IF(EXPORTACIONES!C4567="","",VLOOKUP(EXPORTACIONES!C4567,ACTIVIDADES!$A$1:$B$37,2,FALSE))</f>
        <v/>
      </c>
      <c r="D4567" t="str">
        <f>IF(EXPORTACIONES!D4567="","",EXPORTACIONES!D4567&amp;" -- "&amp;IF(EXPORTACIONES!E4567="","Actividad de "&amp;EXPORTACIONES!C4567,EXPORTACIONES!E4567))</f>
        <v/>
      </c>
      <c r="E4567" t="str">
        <f>IF(EXPORTACIONES!D4567="","",EXPORTACIONES!D4567)</f>
        <v/>
      </c>
      <c r="F4567">
        <f>EXPORTACIONES!F4567</f>
        <v>0</v>
      </c>
      <c r="K4567" t="str">
        <f t="shared" si="639"/>
        <v/>
      </c>
      <c r="M4567">
        <f t="shared" si="640"/>
        <v>0</v>
      </c>
      <c r="N4567" t="str">
        <f t="shared" si="641"/>
        <v/>
      </c>
      <c r="O4567" t="str">
        <f t="shared" si="642"/>
        <v/>
      </c>
      <c r="P4567" t="str">
        <f t="shared" si="643"/>
        <v/>
      </c>
      <c r="Q4567">
        <v>1</v>
      </c>
      <c r="R4567" t="str">
        <f t="shared" si="644"/>
        <v/>
      </c>
      <c r="S4567" t="str">
        <f t="shared" si="645"/>
        <v/>
      </c>
      <c r="T4567" t="str">
        <f t="shared" si="646"/>
        <v/>
      </c>
      <c r="U4567" t="str">
        <f t="shared" si="647"/>
        <v/>
      </c>
    </row>
    <row r="4568" spans="1:21" x14ac:dyDescent="0.25">
      <c r="A4568" s="6" t="str">
        <f>IF(EXPORTACIONES!A4568="","",EXPORTACIONES!A4568)</f>
        <v/>
      </c>
      <c r="B4568" t="str">
        <f>IF(EXPORTACIONES!B4568="","",VLOOKUP(EXPORTACIONES!B4568,PERSONAS!$A$1:$B$59,2,FALSE))</f>
        <v/>
      </c>
      <c r="C4568" t="str">
        <f>IF(EXPORTACIONES!C4568="","",VLOOKUP(EXPORTACIONES!C4568,ACTIVIDADES!$A$1:$B$37,2,FALSE))</f>
        <v/>
      </c>
      <c r="D4568" t="str">
        <f>IF(EXPORTACIONES!D4568="","",EXPORTACIONES!D4568&amp;" -- "&amp;IF(EXPORTACIONES!E4568="","Actividad de "&amp;EXPORTACIONES!C4568,EXPORTACIONES!E4568))</f>
        <v/>
      </c>
      <c r="E4568" t="str">
        <f>IF(EXPORTACIONES!D4568="","",EXPORTACIONES!D4568)</f>
        <v/>
      </c>
      <c r="F4568">
        <f>EXPORTACIONES!F4568</f>
        <v>0</v>
      </c>
      <c r="K4568" t="str">
        <f t="shared" si="639"/>
        <v/>
      </c>
      <c r="M4568">
        <f t="shared" si="640"/>
        <v>0</v>
      </c>
      <c r="N4568" t="str">
        <f t="shared" si="641"/>
        <v/>
      </c>
      <c r="O4568" t="str">
        <f t="shared" si="642"/>
        <v/>
      </c>
      <c r="P4568" t="str">
        <f t="shared" si="643"/>
        <v/>
      </c>
      <c r="Q4568">
        <v>1</v>
      </c>
      <c r="R4568" t="str">
        <f t="shared" si="644"/>
        <v/>
      </c>
      <c r="S4568" t="str">
        <f t="shared" si="645"/>
        <v/>
      </c>
      <c r="T4568" t="str">
        <f t="shared" si="646"/>
        <v/>
      </c>
      <c r="U4568" t="str">
        <f t="shared" si="647"/>
        <v/>
      </c>
    </row>
    <row r="4569" spans="1:21" x14ac:dyDescent="0.25">
      <c r="A4569" s="6" t="str">
        <f>IF(EXPORTACIONES!A4569="","",EXPORTACIONES!A4569)</f>
        <v/>
      </c>
      <c r="B4569" t="str">
        <f>IF(EXPORTACIONES!B4569="","",VLOOKUP(EXPORTACIONES!B4569,PERSONAS!$A$1:$B$59,2,FALSE))</f>
        <v/>
      </c>
      <c r="C4569" t="str">
        <f>IF(EXPORTACIONES!C4569="","",VLOOKUP(EXPORTACIONES!C4569,ACTIVIDADES!$A$1:$B$37,2,FALSE))</f>
        <v/>
      </c>
      <c r="D4569" t="str">
        <f>IF(EXPORTACIONES!D4569="","",EXPORTACIONES!D4569&amp;" -- "&amp;IF(EXPORTACIONES!E4569="","Actividad de "&amp;EXPORTACIONES!C4569,EXPORTACIONES!E4569))</f>
        <v/>
      </c>
      <c r="E4569" t="str">
        <f>IF(EXPORTACIONES!D4569="","",EXPORTACIONES!D4569)</f>
        <v/>
      </c>
      <c r="F4569">
        <f>EXPORTACIONES!F4569</f>
        <v>0</v>
      </c>
      <c r="K4569" t="str">
        <f t="shared" si="639"/>
        <v/>
      </c>
      <c r="M4569">
        <f t="shared" si="640"/>
        <v>0</v>
      </c>
      <c r="N4569" t="str">
        <f t="shared" si="641"/>
        <v/>
      </c>
      <c r="O4569" t="str">
        <f t="shared" si="642"/>
        <v/>
      </c>
      <c r="P4569" t="str">
        <f t="shared" si="643"/>
        <v/>
      </c>
      <c r="Q4569">
        <v>1</v>
      </c>
      <c r="R4569" t="str">
        <f t="shared" si="644"/>
        <v/>
      </c>
      <c r="S4569" t="str">
        <f t="shared" si="645"/>
        <v/>
      </c>
      <c r="T4569" t="str">
        <f t="shared" si="646"/>
        <v/>
      </c>
      <c r="U4569" t="str">
        <f t="shared" si="647"/>
        <v/>
      </c>
    </row>
    <row r="4570" spans="1:21" x14ac:dyDescent="0.25">
      <c r="A4570" s="6" t="str">
        <f>IF(EXPORTACIONES!A4570="","",EXPORTACIONES!A4570)</f>
        <v/>
      </c>
      <c r="B4570" t="str">
        <f>IF(EXPORTACIONES!B4570="","",VLOOKUP(EXPORTACIONES!B4570,PERSONAS!$A$1:$B$59,2,FALSE))</f>
        <v/>
      </c>
      <c r="C4570" t="str">
        <f>IF(EXPORTACIONES!C4570="","",VLOOKUP(EXPORTACIONES!C4570,ACTIVIDADES!$A$1:$B$37,2,FALSE))</f>
        <v/>
      </c>
      <c r="D4570" t="str">
        <f>IF(EXPORTACIONES!D4570="","",EXPORTACIONES!D4570&amp;" -- "&amp;IF(EXPORTACIONES!E4570="","Actividad de "&amp;EXPORTACIONES!C4570,EXPORTACIONES!E4570))</f>
        <v/>
      </c>
      <c r="E4570" t="str">
        <f>IF(EXPORTACIONES!D4570="","",EXPORTACIONES!D4570)</f>
        <v/>
      </c>
      <c r="F4570">
        <f>EXPORTACIONES!F4570</f>
        <v>0</v>
      </c>
      <c r="K4570" t="str">
        <f t="shared" si="639"/>
        <v/>
      </c>
      <c r="M4570">
        <f t="shared" si="640"/>
        <v>0</v>
      </c>
      <c r="N4570" t="str">
        <f t="shared" si="641"/>
        <v/>
      </c>
      <c r="O4570" t="str">
        <f t="shared" si="642"/>
        <v/>
      </c>
      <c r="P4570" t="str">
        <f t="shared" si="643"/>
        <v/>
      </c>
      <c r="Q4570">
        <v>1</v>
      </c>
      <c r="R4570" t="str">
        <f t="shared" si="644"/>
        <v/>
      </c>
      <c r="S4570" t="str">
        <f t="shared" si="645"/>
        <v/>
      </c>
      <c r="T4570" t="str">
        <f t="shared" si="646"/>
        <v/>
      </c>
      <c r="U4570" t="str">
        <f t="shared" si="647"/>
        <v/>
      </c>
    </row>
    <row r="4571" spans="1:21" x14ac:dyDescent="0.25">
      <c r="A4571" s="6" t="str">
        <f>IF(EXPORTACIONES!A4571="","",EXPORTACIONES!A4571)</f>
        <v/>
      </c>
      <c r="B4571" t="str">
        <f>IF(EXPORTACIONES!B4571="","",VLOOKUP(EXPORTACIONES!B4571,PERSONAS!$A$1:$B$59,2,FALSE))</f>
        <v/>
      </c>
      <c r="C4571" t="str">
        <f>IF(EXPORTACIONES!C4571="","",VLOOKUP(EXPORTACIONES!C4571,ACTIVIDADES!$A$1:$B$37,2,FALSE))</f>
        <v/>
      </c>
      <c r="D4571" t="str">
        <f>IF(EXPORTACIONES!D4571="","",EXPORTACIONES!D4571&amp;" -- "&amp;IF(EXPORTACIONES!E4571="","Actividad de "&amp;EXPORTACIONES!C4571,EXPORTACIONES!E4571))</f>
        <v/>
      </c>
      <c r="E4571" t="str">
        <f>IF(EXPORTACIONES!D4571="","",EXPORTACIONES!D4571)</f>
        <v/>
      </c>
      <c r="F4571">
        <f>EXPORTACIONES!F4571</f>
        <v>0</v>
      </c>
      <c r="K4571" t="str">
        <f t="shared" si="639"/>
        <v/>
      </c>
      <c r="M4571">
        <f t="shared" si="640"/>
        <v>0</v>
      </c>
      <c r="N4571" t="str">
        <f t="shared" si="641"/>
        <v/>
      </c>
      <c r="O4571" t="str">
        <f t="shared" si="642"/>
        <v/>
      </c>
      <c r="P4571" t="str">
        <f t="shared" si="643"/>
        <v/>
      </c>
      <c r="Q4571">
        <v>1</v>
      </c>
      <c r="R4571" t="str">
        <f t="shared" si="644"/>
        <v/>
      </c>
      <c r="S4571" t="str">
        <f t="shared" si="645"/>
        <v/>
      </c>
      <c r="T4571" t="str">
        <f t="shared" si="646"/>
        <v/>
      </c>
      <c r="U4571" t="str">
        <f t="shared" si="647"/>
        <v/>
      </c>
    </row>
    <row r="4572" spans="1:21" x14ac:dyDescent="0.25">
      <c r="A4572" s="6" t="str">
        <f>IF(EXPORTACIONES!A4572="","",EXPORTACIONES!A4572)</f>
        <v/>
      </c>
      <c r="B4572" t="str">
        <f>IF(EXPORTACIONES!B4572="","",VLOOKUP(EXPORTACIONES!B4572,PERSONAS!$A$1:$B$59,2,FALSE))</f>
        <v/>
      </c>
      <c r="C4572" t="str">
        <f>IF(EXPORTACIONES!C4572="","",VLOOKUP(EXPORTACIONES!C4572,ACTIVIDADES!$A$1:$B$37,2,FALSE))</f>
        <v/>
      </c>
      <c r="D4572" t="str">
        <f>IF(EXPORTACIONES!D4572="","",EXPORTACIONES!D4572&amp;" -- "&amp;IF(EXPORTACIONES!E4572="","Actividad de "&amp;EXPORTACIONES!C4572,EXPORTACIONES!E4572))</f>
        <v/>
      </c>
      <c r="E4572" t="str">
        <f>IF(EXPORTACIONES!D4572="","",EXPORTACIONES!D4572)</f>
        <v/>
      </c>
      <c r="F4572">
        <f>EXPORTACIONES!F4572</f>
        <v>0</v>
      </c>
      <c r="K4572" t="str">
        <f t="shared" si="639"/>
        <v/>
      </c>
      <c r="M4572">
        <f t="shared" si="640"/>
        <v>0</v>
      </c>
      <c r="N4572" t="str">
        <f t="shared" si="641"/>
        <v/>
      </c>
      <c r="O4572" t="str">
        <f t="shared" si="642"/>
        <v/>
      </c>
      <c r="P4572" t="str">
        <f t="shared" si="643"/>
        <v/>
      </c>
      <c r="Q4572">
        <v>1</v>
      </c>
      <c r="R4572" t="str">
        <f t="shared" si="644"/>
        <v/>
      </c>
      <c r="S4572" t="str">
        <f t="shared" si="645"/>
        <v/>
      </c>
      <c r="T4572" t="str">
        <f t="shared" si="646"/>
        <v/>
      </c>
      <c r="U4572" t="str">
        <f t="shared" si="647"/>
        <v/>
      </c>
    </row>
    <row r="4573" spans="1:21" x14ac:dyDescent="0.25">
      <c r="A4573" s="6" t="str">
        <f>IF(EXPORTACIONES!A4573="","",EXPORTACIONES!A4573)</f>
        <v/>
      </c>
      <c r="B4573" t="str">
        <f>IF(EXPORTACIONES!B4573="","",VLOOKUP(EXPORTACIONES!B4573,PERSONAS!$A$1:$B$59,2,FALSE))</f>
        <v/>
      </c>
      <c r="C4573" t="str">
        <f>IF(EXPORTACIONES!C4573="","",VLOOKUP(EXPORTACIONES!C4573,ACTIVIDADES!$A$1:$B$37,2,FALSE))</f>
        <v/>
      </c>
      <c r="D4573" t="str">
        <f>IF(EXPORTACIONES!D4573="","",EXPORTACIONES!D4573&amp;" -- "&amp;IF(EXPORTACIONES!E4573="","Actividad de "&amp;EXPORTACIONES!C4573,EXPORTACIONES!E4573))</f>
        <v/>
      </c>
      <c r="E4573" t="str">
        <f>IF(EXPORTACIONES!D4573="","",EXPORTACIONES!D4573)</f>
        <v/>
      </c>
      <c r="F4573">
        <f>EXPORTACIONES!F4573</f>
        <v>0</v>
      </c>
      <c r="K4573" t="str">
        <f t="shared" si="639"/>
        <v/>
      </c>
      <c r="M4573">
        <f t="shared" si="640"/>
        <v>0</v>
      </c>
      <c r="N4573" t="str">
        <f t="shared" si="641"/>
        <v/>
      </c>
      <c r="O4573" t="str">
        <f t="shared" si="642"/>
        <v/>
      </c>
      <c r="P4573" t="str">
        <f t="shared" si="643"/>
        <v/>
      </c>
      <c r="Q4573">
        <v>1</v>
      </c>
      <c r="R4573" t="str">
        <f t="shared" si="644"/>
        <v/>
      </c>
      <c r="S4573" t="str">
        <f t="shared" si="645"/>
        <v/>
      </c>
      <c r="T4573" t="str">
        <f t="shared" si="646"/>
        <v/>
      </c>
      <c r="U4573" t="str">
        <f t="shared" si="647"/>
        <v/>
      </c>
    </row>
    <row r="4574" spans="1:21" x14ac:dyDescent="0.25">
      <c r="A4574" s="6" t="str">
        <f>IF(EXPORTACIONES!A4574="","",EXPORTACIONES!A4574)</f>
        <v/>
      </c>
      <c r="B4574" t="str">
        <f>IF(EXPORTACIONES!B4574="","",VLOOKUP(EXPORTACIONES!B4574,PERSONAS!$A$1:$B$59,2,FALSE))</f>
        <v/>
      </c>
      <c r="C4574" t="str">
        <f>IF(EXPORTACIONES!C4574="","",VLOOKUP(EXPORTACIONES!C4574,ACTIVIDADES!$A$1:$B$37,2,FALSE))</f>
        <v/>
      </c>
      <c r="D4574" t="str">
        <f>IF(EXPORTACIONES!D4574="","",EXPORTACIONES!D4574&amp;" -- "&amp;IF(EXPORTACIONES!E4574="","Actividad de "&amp;EXPORTACIONES!C4574,EXPORTACIONES!E4574))</f>
        <v/>
      </c>
      <c r="E4574" t="str">
        <f>IF(EXPORTACIONES!D4574="","",EXPORTACIONES!D4574)</f>
        <v/>
      </c>
      <c r="F4574">
        <f>EXPORTACIONES!F4574</f>
        <v>0</v>
      </c>
      <c r="K4574" t="str">
        <f t="shared" si="639"/>
        <v/>
      </c>
      <c r="M4574">
        <f t="shared" si="640"/>
        <v>0</v>
      </c>
      <c r="N4574" t="str">
        <f t="shared" si="641"/>
        <v/>
      </c>
      <c r="O4574" t="str">
        <f t="shared" si="642"/>
        <v/>
      </c>
      <c r="P4574" t="str">
        <f t="shared" si="643"/>
        <v/>
      </c>
      <c r="Q4574">
        <v>1</v>
      </c>
      <c r="R4574" t="str">
        <f t="shared" si="644"/>
        <v/>
      </c>
      <c r="S4574" t="str">
        <f t="shared" si="645"/>
        <v/>
      </c>
      <c r="T4574" t="str">
        <f t="shared" si="646"/>
        <v/>
      </c>
      <c r="U4574" t="str">
        <f t="shared" si="647"/>
        <v/>
      </c>
    </row>
    <row r="4575" spans="1:21" x14ac:dyDescent="0.25">
      <c r="A4575" s="6" t="str">
        <f>IF(EXPORTACIONES!A4575="","",EXPORTACIONES!A4575)</f>
        <v/>
      </c>
      <c r="B4575" t="str">
        <f>IF(EXPORTACIONES!B4575="","",VLOOKUP(EXPORTACIONES!B4575,PERSONAS!$A$1:$B$59,2,FALSE))</f>
        <v/>
      </c>
      <c r="C4575" t="str">
        <f>IF(EXPORTACIONES!C4575="","",VLOOKUP(EXPORTACIONES!C4575,ACTIVIDADES!$A$1:$B$37,2,FALSE))</f>
        <v/>
      </c>
      <c r="D4575" t="str">
        <f>IF(EXPORTACIONES!D4575="","",EXPORTACIONES!D4575&amp;" -- "&amp;IF(EXPORTACIONES!E4575="","Actividad de "&amp;EXPORTACIONES!C4575,EXPORTACIONES!E4575))</f>
        <v/>
      </c>
      <c r="E4575" t="str">
        <f>IF(EXPORTACIONES!D4575="","",EXPORTACIONES!D4575)</f>
        <v/>
      </c>
      <c r="F4575">
        <f>EXPORTACIONES!F4575</f>
        <v>0</v>
      </c>
      <c r="K4575" t="str">
        <f t="shared" si="639"/>
        <v/>
      </c>
      <c r="M4575">
        <f t="shared" si="640"/>
        <v>0</v>
      </c>
      <c r="N4575" t="str">
        <f t="shared" si="641"/>
        <v/>
      </c>
      <c r="O4575" t="str">
        <f t="shared" si="642"/>
        <v/>
      </c>
      <c r="P4575" t="str">
        <f t="shared" si="643"/>
        <v/>
      </c>
      <c r="Q4575">
        <v>1</v>
      </c>
      <c r="R4575" t="str">
        <f t="shared" si="644"/>
        <v/>
      </c>
      <c r="S4575" t="str">
        <f t="shared" si="645"/>
        <v/>
      </c>
      <c r="T4575" t="str">
        <f t="shared" si="646"/>
        <v/>
      </c>
      <c r="U4575" t="str">
        <f t="shared" si="647"/>
        <v/>
      </c>
    </row>
    <row r="4576" spans="1:21" x14ac:dyDescent="0.25">
      <c r="A4576" s="6" t="str">
        <f>IF(EXPORTACIONES!A4576="","",EXPORTACIONES!A4576)</f>
        <v/>
      </c>
      <c r="B4576" t="str">
        <f>IF(EXPORTACIONES!B4576="","",VLOOKUP(EXPORTACIONES!B4576,PERSONAS!$A$1:$B$59,2,FALSE))</f>
        <v/>
      </c>
      <c r="C4576" t="str">
        <f>IF(EXPORTACIONES!C4576="","",VLOOKUP(EXPORTACIONES!C4576,ACTIVIDADES!$A$1:$B$37,2,FALSE))</f>
        <v/>
      </c>
      <c r="D4576" t="str">
        <f>IF(EXPORTACIONES!D4576="","",EXPORTACIONES!D4576&amp;" -- "&amp;IF(EXPORTACIONES!E4576="","Actividad de "&amp;EXPORTACIONES!C4576,EXPORTACIONES!E4576))</f>
        <v/>
      </c>
      <c r="E4576" t="str">
        <f>IF(EXPORTACIONES!D4576="","",EXPORTACIONES!D4576)</f>
        <v/>
      </c>
      <c r="F4576">
        <f>EXPORTACIONES!F4576</f>
        <v>0</v>
      </c>
      <c r="K4576" t="str">
        <f t="shared" si="639"/>
        <v/>
      </c>
      <c r="M4576">
        <f t="shared" si="640"/>
        <v>0</v>
      </c>
      <c r="N4576" t="str">
        <f t="shared" si="641"/>
        <v/>
      </c>
      <c r="O4576" t="str">
        <f t="shared" si="642"/>
        <v/>
      </c>
      <c r="P4576" t="str">
        <f t="shared" si="643"/>
        <v/>
      </c>
      <c r="Q4576">
        <v>1</v>
      </c>
      <c r="R4576" t="str">
        <f t="shared" si="644"/>
        <v/>
      </c>
      <c r="S4576" t="str">
        <f t="shared" si="645"/>
        <v/>
      </c>
      <c r="T4576" t="str">
        <f t="shared" si="646"/>
        <v/>
      </c>
      <c r="U4576" t="str">
        <f t="shared" si="647"/>
        <v/>
      </c>
    </row>
    <row r="4577" spans="1:21" x14ac:dyDescent="0.25">
      <c r="A4577" s="6" t="str">
        <f>IF(EXPORTACIONES!A4577="","",EXPORTACIONES!A4577)</f>
        <v/>
      </c>
      <c r="B4577" t="str">
        <f>IF(EXPORTACIONES!B4577="","",VLOOKUP(EXPORTACIONES!B4577,PERSONAS!$A$1:$B$59,2,FALSE))</f>
        <v/>
      </c>
      <c r="C4577" t="str">
        <f>IF(EXPORTACIONES!C4577="","",VLOOKUP(EXPORTACIONES!C4577,ACTIVIDADES!$A$1:$B$37,2,FALSE))</f>
        <v/>
      </c>
      <c r="D4577" t="str">
        <f>IF(EXPORTACIONES!D4577="","",EXPORTACIONES!D4577&amp;" -- "&amp;IF(EXPORTACIONES!E4577="","Actividad de "&amp;EXPORTACIONES!C4577,EXPORTACIONES!E4577))</f>
        <v/>
      </c>
      <c r="E4577" t="str">
        <f>IF(EXPORTACIONES!D4577="","",EXPORTACIONES!D4577)</f>
        <v/>
      </c>
      <c r="F4577">
        <f>EXPORTACIONES!F4577</f>
        <v>0</v>
      </c>
      <c r="K4577" t="str">
        <f t="shared" si="639"/>
        <v/>
      </c>
      <c r="M4577">
        <f t="shared" si="640"/>
        <v>0</v>
      </c>
      <c r="N4577" t="str">
        <f t="shared" si="641"/>
        <v/>
      </c>
      <c r="O4577" t="str">
        <f t="shared" si="642"/>
        <v/>
      </c>
      <c r="P4577" t="str">
        <f t="shared" si="643"/>
        <v/>
      </c>
      <c r="Q4577">
        <v>1</v>
      </c>
      <c r="R4577" t="str">
        <f t="shared" si="644"/>
        <v/>
      </c>
      <c r="S4577" t="str">
        <f t="shared" si="645"/>
        <v/>
      </c>
      <c r="T4577" t="str">
        <f t="shared" si="646"/>
        <v/>
      </c>
      <c r="U4577" t="str">
        <f t="shared" si="647"/>
        <v/>
      </c>
    </row>
    <row r="4578" spans="1:21" x14ac:dyDescent="0.25">
      <c r="A4578" s="6" t="str">
        <f>IF(EXPORTACIONES!A4578="","",EXPORTACIONES!A4578)</f>
        <v/>
      </c>
      <c r="B4578" t="str">
        <f>IF(EXPORTACIONES!B4578="","",VLOOKUP(EXPORTACIONES!B4578,PERSONAS!$A$1:$B$59,2,FALSE))</f>
        <v/>
      </c>
      <c r="C4578" t="str">
        <f>IF(EXPORTACIONES!C4578="","",VLOOKUP(EXPORTACIONES!C4578,ACTIVIDADES!$A$1:$B$37,2,FALSE))</f>
        <v/>
      </c>
      <c r="D4578" t="str">
        <f>IF(EXPORTACIONES!D4578="","",EXPORTACIONES!D4578&amp;" -- "&amp;IF(EXPORTACIONES!E4578="","Actividad de "&amp;EXPORTACIONES!C4578,EXPORTACIONES!E4578))</f>
        <v/>
      </c>
      <c r="E4578" t="str">
        <f>IF(EXPORTACIONES!D4578="","",EXPORTACIONES!D4578)</f>
        <v/>
      </c>
      <c r="F4578">
        <f>EXPORTACIONES!F4578</f>
        <v>0</v>
      </c>
      <c r="K4578" t="str">
        <f t="shared" si="639"/>
        <v/>
      </c>
      <c r="M4578">
        <f t="shared" si="640"/>
        <v>0</v>
      </c>
      <c r="N4578" t="str">
        <f t="shared" si="641"/>
        <v/>
      </c>
      <c r="O4578" t="str">
        <f t="shared" si="642"/>
        <v/>
      </c>
      <c r="P4578" t="str">
        <f t="shared" si="643"/>
        <v/>
      </c>
      <c r="Q4578">
        <v>1</v>
      </c>
      <c r="R4578" t="str">
        <f t="shared" si="644"/>
        <v/>
      </c>
      <c r="S4578" t="str">
        <f t="shared" si="645"/>
        <v/>
      </c>
      <c r="T4578" t="str">
        <f t="shared" si="646"/>
        <v/>
      </c>
      <c r="U4578" t="str">
        <f t="shared" si="647"/>
        <v/>
      </c>
    </row>
    <row r="4579" spans="1:21" x14ac:dyDescent="0.25">
      <c r="A4579" s="6" t="str">
        <f>IF(EXPORTACIONES!A4579="","",EXPORTACIONES!A4579)</f>
        <v/>
      </c>
      <c r="B4579" t="str">
        <f>IF(EXPORTACIONES!B4579="","",VLOOKUP(EXPORTACIONES!B4579,PERSONAS!$A$1:$B$59,2,FALSE))</f>
        <v/>
      </c>
      <c r="C4579" t="str">
        <f>IF(EXPORTACIONES!C4579="","",VLOOKUP(EXPORTACIONES!C4579,ACTIVIDADES!$A$1:$B$37,2,FALSE))</f>
        <v/>
      </c>
      <c r="D4579" t="str">
        <f>IF(EXPORTACIONES!D4579="","",EXPORTACIONES!D4579&amp;" -- "&amp;IF(EXPORTACIONES!E4579="","Actividad de "&amp;EXPORTACIONES!C4579,EXPORTACIONES!E4579))</f>
        <v/>
      </c>
      <c r="E4579" t="str">
        <f>IF(EXPORTACIONES!D4579="","",EXPORTACIONES!D4579)</f>
        <v/>
      </c>
      <c r="F4579">
        <f>EXPORTACIONES!F4579</f>
        <v>0</v>
      </c>
      <c r="K4579" t="str">
        <f t="shared" si="639"/>
        <v/>
      </c>
      <c r="M4579">
        <f t="shared" si="640"/>
        <v>0</v>
      </c>
      <c r="N4579" t="str">
        <f t="shared" si="641"/>
        <v/>
      </c>
      <c r="O4579" t="str">
        <f t="shared" si="642"/>
        <v/>
      </c>
      <c r="P4579" t="str">
        <f t="shared" si="643"/>
        <v/>
      </c>
      <c r="Q4579">
        <v>1</v>
      </c>
      <c r="R4579" t="str">
        <f t="shared" si="644"/>
        <v/>
      </c>
      <c r="S4579" t="str">
        <f t="shared" si="645"/>
        <v/>
      </c>
      <c r="T4579" t="str">
        <f t="shared" si="646"/>
        <v/>
      </c>
      <c r="U4579" t="str">
        <f t="shared" si="647"/>
        <v/>
      </c>
    </row>
    <row r="4580" spans="1:21" x14ac:dyDescent="0.25">
      <c r="A4580" s="6" t="str">
        <f>IF(EXPORTACIONES!A4580="","",EXPORTACIONES!A4580)</f>
        <v/>
      </c>
      <c r="B4580" t="str">
        <f>IF(EXPORTACIONES!B4580="","",VLOOKUP(EXPORTACIONES!B4580,PERSONAS!$A$1:$B$59,2,FALSE))</f>
        <v/>
      </c>
      <c r="C4580" t="str">
        <f>IF(EXPORTACIONES!C4580="","",VLOOKUP(EXPORTACIONES!C4580,ACTIVIDADES!$A$1:$B$37,2,FALSE))</f>
        <v/>
      </c>
      <c r="D4580" t="str">
        <f>IF(EXPORTACIONES!D4580="","",EXPORTACIONES!D4580&amp;" -- "&amp;IF(EXPORTACIONES!E4580="","Actividad de "&amp;EXPORTACIONES!C4580,EXPORTACIONES!E4580))</f>
        <v/>
      </c>
      <c r="E4580" t="str">
        <f>IF(EXPORTACIONES!D4580="","",EXPORTACIONES!D4580)</f>
        <v/>
      </c>
      <c r="F4580">
        <f>EXPORTACIONES!F4580</f>
        <v>0</v>
      </c>
      <c r="K4580" t="str">
        <f t="shared" si="639"/>
        <v/>
      </c>
      <c r="M4580">
        <f t="shared" si="640"/>
        <v>0</v>
      </c>
      <c r="N4580" t="str">
        <f t="shared" si="641"/>
        <v/>
      </c>
      <c r="O4580" t="str">
        <f t="shared" si="642"/>
        <v/>
      </c>
      <c r="P4580" t="str">
        <f t="shared" si="643"/>
        <v/>
      </c>
      <c r="Q4580">
        <v>1</v>
      </c>
      <c r="R4580" t="str">
        <f t="shared" si="644"/>
        <v/>
      </c>
      <c r="S4580" t="str">
        <f t="shared" si="645"/>
        <v/>
      </c>
      <c r="T4580" t="str">
        <f t="shared" si="646"/>
        <v/>
      </c>
      <c r="U4580" t="str">
        <f t="shared" si="647"/>
        <v/>
      </c>
    </row>
    <row r="4581" spans="1:21" x14ac:dyDescent="0.25">
      <c r="A4581" s="6" t="str">
        <f>IF(EXPORTACIONES!A4581="","",EXPORTACIONES!A4581)</f>
        <v/>
      </c>
      <c r="B4581" t="str">
        <f>IF(EXPORTACIONES!B4581="","",VLOOKUP(EXPORTACIONES!B4581,PERSONAS!$A$1:$B$59,2,FALSE))</f>
        <v/>
      </c>
      <c r="C4581" t="str">
        <f>IF(EXPORTACIONES!C4581="","",VLOOKUP(EXPORTACIONES!C4581,ACTIVIDADES!$A$1:$B$37,2,FALSE))</f>
        <v/>
      </c>
      <c r="D4581" t="str">
        <f>IF(EXPORTACIONES!D4581="","",EXPORTACIONES!D4581&amp;" -- "&amp;IF(EXPORTACIONES!E4581="","Actividad de "&amp;EXPORTACIONES!C4581,EXPORTACIONES!E4581))</f>
        <v/>
      </c>
      <c r="E4581" t="str">
        <f>IF(EXPORTACIONES!D4581="","",EXPORTACIONES!D4581)</f>
        <v/>
      </c>
      <c r="F4581">
        <f>EXPORTACIONES!F4581</f>
        <v>0</v>
      </c>
      <c r="K4581" t="str">
        <f t="shared" si="639"/>
        <v/>
      </c>
      <c r="M4581">
        <f t="shared" si="640"/>
        <v>0</v>
      </c>
      <c r="N4581" t="str">
        <f t="shared" si="641"/>
        <v/>
      </c>
      <c r="O4581" t="str">
        <f t="shared" si="642"/>
        <v/>
      </c>
      <c r="P4581" t="str">
        <f t="shared" si="643"/>
        <v/>
      </c>
      <c r="Q4581">
        <v>1</v>
      </c>
      <c r="R4581" t="str">
        <f t="shared" si="644"/>
        <v/>
      </c>
      <c r="S4581" t="str">
        <f t="shared" si="645"/>
        <v/>
      </c>
      <c r="T4581" t="str">
        <f t="shared" si="646"/>
        <v/>
      </c>
      <c r="U4581" t="str">
        <f t="shared" si="647"/>
        <v/>
      </c>
    </row>
    <row r="4582" spans="1:21" x14ac:dyDescent="0.25">
      <c r="A4582" s="6" t="str">
        <f>IF(EXPORTACIONES!A4582="","",EXPORTACIONES!A4582)</f>
        <v/>
      </c>
      <c r="B4582" t="str">
        <f>IF(EXPORTACIONES!B4582="","",VLOOKUP(EXPORTACIONES!B4582,PERSONAS!$A$1:$B$59,2,FALSE))</f>
        <v/>
      </c>
      <c r="C4582" t="str">
        <f>IF(EXPORTACIONES!C4582="","",VLOOKUP(EXPORTACIONES!C4582,ACTIVIDADES!$A$1:$B$37,2,FALSE))</f>
        <v/>
      </c>
      <c r="D4582" t="str">
        <f>IF(EXPORTACIONES!D4582="","",EXPORTACIONES!D4582&amp;" -- "&amp;IF(EXPORTACIONES!E4582="","Actividad de "&amp;EXPORTACIONES!C4582,EXPORTACIONES!E4582))</f>
        <v/>
      </c>
      <c r="E4582" t="str">
        <f>IF(EXPORTACIONES!D4582="","",EXPORTACIONES!D4582)</f>
        <v/>
      </c>
      <c r="F4582">
        <f>EXPORTACIONES!F4582</f>
        <v>0</v>
      </c>
      <c r="K4582" t="str">
        <f t="shared" si="639"/>
        <v/>
      </c>
      <c r="M4582">
        <f t="shared" si="640"/>
        <v>0</v>
      </c>
      <c r="N4582" t="str">
        <f t="shared" si="641"/>
        <v/>
      </c>
      <c r="O4582" t="str">
        <f t="shared" si="642"/>
        <v/>
      </c>
      <c r="P4582" t="str">
        <f t="shared" si="643"/>
        <v/>
      </c>
      <c r="Q4582">
        <v>1</v>
      </c>
      <c r="R4582" t="str">
        <f t="shared" si="644"/>
        <v/>
      </c>
      <c r="S4582" t="str">
        <f t="shared" si="645"/>
        <v/>
      </c>
      <c r="T4582" t="str">
        <f t="shared" si="646"/>
        <v/>
      </c>
      <c r="U4582" t="str">
        <f t="shared" si="647"/>
        <v/>
      </c>
    </row>
    <row r="4583" spans="1:21" x14ac:dyDescent="0.25">
      <c r="A4583" s="6" t="str">
        <f>IF(EXPORTACIONES!A4583="","",EXPORTACIONES!A4583)</f>
        <v/>
      </c>
      <c r="B4583" t="str">
        <f>IF(EXPORTACIONES!B4583="","",VLOOKUP(EXPORTACIONES!B4583,PERSONAS!$A$1:$B$59,2,FALSE))</f>
        <v/>
      </c>
      <c r="C4583" t="str">
        <f>IF(EXPORTACIONES!C4583="","",VLOOKUP(EXPORTACIONES!C4583,ACTIVIDADES!$A$1:$B$37,2,FALSE))</f>
        <v/>
      </c>
      <c r="D4583" t="str">
        <f>IF(EXPORTACIONES!D4583="","",EXPORTACIONES!D4583&amp;" -- "&amp;IF(EXPORTACIONES!E4583="","Actividad de "&amp;EXPORTACIONES!C4583,EXPORTACIONES!E4583))</f>
        <v/>
      </c>
      <c r="E4583" t="str">
        <f>IF(EXPORTACIONES!D4583="","",EXPORTACIONES!D4583)</f>
        <v/>
      </c>
      <c r="F4583">
        <f>EXPORTACIONES!F4583</f>
        <v>0</v>
      </c>
      <c r="K4583" t="str">
        <f t="shared" si="639"/>
        <v/>
      </c>
      <c r="M4583">
        <f t="shared" si="640"/>
        <v>0</v>
      </c>
      <c r="N4583" t="str">
        <f t="shared" si="641"/>
        <v/>
      </c>
      <c r="O4583" t="str">
        <f t="shared" si="642"/>
        <v/>
      </c>
      <c r="P4583" t="str">
        <f t="shared" si="643"/>
        <v/>
      </c>
      <c r="Q4583">
        <v>1</v>
      </c>
      <c r="R4583" t="str">
        <f t="shared" si="644"/>
        <v/>
      </c>
      <c r="S4583" t="str">
        <f t="shared" si="645"/>
        <v/>
      </c>
      <c r="T4583" t="str">
        <f t="shared" si="646"/>
        <v/>
      </c>
      <c r="U4583" t="str">
        <f t="shared" si="647"/>
        <v/>
      </c>
    </row>
    <row r="4584" spans="1:21" x14ac:dyDescent="0.25">
      <c r="A4584" s="6" t="str">
        <f>IF(EXPORTACIONES!A4584="","",EXPORTACIONES!A4584)</f>
        <v/>
      </c>
      <c r="B4584" t="str">
        <f>IF(EXPORTACIONES!B4584="","",VLOOKUP(EXPORTACIONES!B4584,PERSONAS!$A$1:$B$59,2,FALSE))</f>
        <v/>
      </c>
      <c r="C4584" t="str">
        <f>IF(EXPORTACIONES!C4584="","",VLOOKUP(EXPORTACIONES!C4584,ACTIVIDADES!$A$1:$B$37,2,FALSE))</f>
        <v/>
      </c>
      <c r="D4584" t="str">
        <f>IF(EXPORTACIONES!D4584="","",EXPORTACIONES!D4584&amp;" -- "&amp;IF(EXPORTACIONES!E4584="","Actividad de "&amp;EXPORTACIONES!C4584,EXPORTACIONES!E4584))</f>
        <v/>
      </c>
      <c r="E4584" t="str">
        <f>IF(EXPORTACIONES!D4584="","",EXPORTACIONES!D4584)</f>
        <v/>
      </c>
      <c r="F4584">
        <f>EXPORTACIONES!F4584</f>
        <v>0</v>
      </c>
      <c r="K4584" t="str">
        <f t="shared" si="639"/>
        <v/>
      </c>
      <c r="M4584">
        <f t="shared" si="640"/>
        <v>0</v>
      </c>
      <c r="N4584" t="str">
        <f t="shared" si="641"/>
        <v/>
      </c>
      <c r="O4584" t="str">
        <f t="shared" si="642"/>
        <v/>
      </c>
      <c r="P4584" t="str">
        <f t="shared" si="643"/>
        <v/>
      </c>
      <c r="Q4584">
        <v>1</v>
      </c>
      <c r="R4584" t="str">
        <f t="shared" si="644"/>
        <v/>
      </c>
      <c r="S4584" t="str">
        <f t="shared" si="645"/>
        <v/>
      </c>
      <c r="T4584" t="str">
        <f t="shared" si="646"/>
        <v/>
      </c>
      <c r="U4584" t="str">
        <f t="shared" si="647"/>
        <v/>
      </c>
    </row>
    <row r="4585" spans="1:21" x14ac:dyDescent="0.25">
      <c r="A4585" s="6" t="str">
        <f>IF(EXPORTACIONES!A4585="","",EXPORTACIONES!A4585)</f>
        <v/>
      </c>
      <c r="B4585" t="str">
        <f>IF(EXPORTACIONES!B4585="","",VLOOKUP(EXPORTACIONES!B4585,PERSONAS!$A$1:$B$59,2,FALSE))</f>
        <v/>
      </c>
      <c r="C4585" t="str">
        <f>IF(EXPORTACIONES!C4585="","",VLOOKUP(EXPORTACIONES!C4585,ACTIVIDADES!$A$1:$B$37,2,FALSE))</f>
        <v/>
      </c>
      <c r="D4585" t="str">
        <f>IF(EXPORTACIONES!D4585="","",EXPORTACIONES!D4585&amp;" -- "&amp;IF(EXPORTACIONES!E4585="","Actividad de "&amp;EXPORTACIONES!C4585,EXPORTACIONES!E4585))</f>
        <v/>
      </c>
      <c r="E4585" t="str">
        <f>IF(EXPORTACIONES!D4585="","",EXPORTACIONES!D4585)</f>
        <v/>
      </c>
      <c r="F4585">
        <f>EXPORTACIONES!F4585</f>
        <v>0</v>
      </c>
      <c r="K4585" t="str">
        <f t="shared" si="639"/>
        <v/>
      </c>
      <c r="M4585">
        <f t="shared" si="640"/>
        <v>0</v>
      </c>
      <c r="N4585" t="str">
        <f t="shared" si="641"/>
        <v/>
      </c>
      <c r="O4585" t="str">
        <f t="shared" si="642"/>
        <v/>
      </c>
      <c r="P4585" t="str">
        <f t="shared" si="643"/>
        <v/>
      </c>
      <c r="Q4585">
        <v>1</v>
      </c>
      <c r="R4585" t="str">
        <f t="shared" si="644"/>
        <v/>
      </c>
      <c r="S4585" t="str">
        <f t="shared" si="645"/>
        <v/>
      </c>
      <c r="T4585" t="str">
        <f t="shared" si="646"/>
        <v/>
      </c>
      <c r="U4585" t="str">
        <f t="shared" si="647"/>
        <v/>
      </c>
    </row>
    <row r="4586" spans="1:21" x14ac:dyDescent="0.25">
      <c r="A4586" s="6" t="str">
        <f>IF(EXPORTACIONES!A4586="","",EXPORTACIONES!A4586)</f>
        <v/>
      </c>
      <c r="B4586" t="str">
        <f>IF(EXPORTACIONES!B4586="","",VLOOKUP(EXPORTACIONES!B4586,PERSONAS!$A$1:$B$59,2,FALSE))</f>
        <v/>
      </c>
      <c r="C4586" t="str">
        <f>IF(EXPORTACIONES!C4586="","",VLOOKUP(EXPORTACIONES!C4586,ACTIVIDADES!$A$1:$B$37,2,FALSE))</f>
        <v/>
      </c>
      <c r="D4586" t="str">
        <f>IF(EXPORTACIONES!D4586="","",EXPORTACIONES!D4586&amp;" -- "&amp;IF(EXPORTACIONES!E4586="","Actividad de "&amp;EXPORTACIONES!C4586,EXPORTACIONES!E4586))</f>
        <v/>
      </c>
      <c r="E4586" t="str">
        <f>IF(EXPORTACIONES!D4586="","",EXPORTACIONES!D4586)</f>
        <v/>
      </c>
      <c r="F4586">
        <f>EXPORTACIONES!F4586</f>
        <v>0</v>
      </c>
      <c r="K4586" t="str">
        <f t="shared" si="639"/>
        <v/>
      </c>
      <c r="M4586">
        <f t="shared" si="640"/>
        <v>0</v>
      </c>
      <c r="N4586" t="str">
        <f t="shared" si="641"/>
        <v/>
      </c>
      <c r="O4586" t="str">
        <f t="shared" si="642"/>
        <v/>
      </c>
      <c r="P4586" t="str">
        <f t="shared" si="643"/>
        <v/>
      </c>
      <c r="Q4586">
        <v>1</v>
      </c>
      <c r="R4586" t="str">
        <f t="shared" si="644"/>
        <v/>
      </c>
      <c r="S4586" t="str">
        <f t="shared" si="645"/>
        <v/>
      </c>
      <c r="T4586" t="str">
        <f t="shared" si="646"/>
        <v/>
      </c>
      <c r="U4586" t="str">
        <f t="shared" si="647"/>
        <v/>
      </c>
    </row>
    <row r="4587" spans="1:21" x14ac:dyDescent="0.25">
      <c r="A4587" s="6" t="str">
        <f>IF(EXPORTACIONES!A4587="","",EXPORTACIONES!A4587)</f>
        <v/>
      </c>
      <c r="B4587" t="str">
        <f>IF(EXPORTACIONES!B4587="","",VLOOKUP(EXPORTACIONES!B4587,PERSONAS!$A$1:$B$59,2,FALSE))</f>
        <v/>
      </c>
      <c r="C4587" t="str">
        <f>IF(EXPORTACIONES!C4587="","",VLOOKUP(EXPORTACIONES!C4587,ACTIVIDADES!$A$1:$B$37,2,FALSE))</f>
        <v/>
      </c>
      <c r="D4587" t="str">
        <f>IF(EXPORTACIONES!D4587="","",EXPORTACIONES!D4587&amp;" -- "&amp;IF(EXPORTACIONES!E4587="","Actividad de "&amp;EXPORTACIONES!C4587,EXPORTACIONES!E4587))</f>
        <v/>
      </c>
      <c r="E4587" t="str">
        <f>IF(EXPORTACIONES!D4587="","",EXPORTACIONES!D4587)</f>
        <v/>
      </c>
      <c r="F4587">
        <f>EXPORTACIONES!F4587</f>
        <v>0</v>
      </c>
      <c r="K4587" t="str">
        <f t="shared" si="639"/>
        <v/>
      </c>
      <c r="M4587">
        <f t="shared" si="640"/>
        <v>0</v>
      </c>
      <c r="N4587" t="str">
        <f t="shared" si="641"/>
        <v/>
      </c>
      <c r="O4587" t="str">
        <f t="shared" si="642"/>
        <v/>
      </c>
      <c r="P4587" t="str">
        <f t="shared" si="643"/>
        <v/>
      </c>
      <c r="Q4587">
        <v>1</v>
      </c>
      <c r="R4587" t="str">
        <f t="shared" si="644"/>
        <v/>
      </c>
      <c r="S4587" t="str">
        <f t="shared" si="645"/>
        <v/>
      </c>
      <c r="T4587" t="str">
        <f t="shared" si="646"/>
        <v/>
      </c>
      <c r="U4587" t="str">
        <f t="shared" si="647"/>
        <v/>
      </c>
    </row>
    <row r="4588" spans="1:21" x14ac:dyDescent="0.25">
      <c r="A4588" s="6" t="str">
        <f>IF(EXPORTACIONES!A4588="","",EXPORTACIONES!A4588)</f>
        <v/>
      </c>
      <c r="B4588" t="str">
        <f>IF(EXPORTACIONES!B4588="","",VLOOKUP(EXPORTACIONES!B4588,PERSONAS!$A$1:$B$59,2,FALSE))</f>
        <v/>
      </c>
      <c r="C4588" t="str">
        <f>IF(EXPORTACIONES!C4588="","",VLOOKUP(EXPORTACIONES!C4588,ACTIVIDADES!$A$1:$B$37,2,FALSE))</f>
        <v/>
      </c>
      <c r="D4588" t="str">
        <f>IF(EXPORTACIONES!D4588="","",EXPORTACIONES!D4588&amp;" -- "&amp;IF(EXPORTACIONES!E4588="","Actividad de "&amp;EXPORTACIONES!C4588,EXPORTACIONES!E4588))</f>
        <v/>
      </c>
      <c r="E4588" t="str">
        <f>IF(EXPORTACIONES!D4588="","",EXPORTACIONES!D4588)</f>
        <v/>
      </c>
      <c r="F4588">
        <f>EXPORTACIONES!F4588</f>
        <v>0</v>
      </c>
      <c r="K4588" t="str">
        <f t="shared" si="639"/>
        <v/>
      </c>
      <c r="M4588">
        <f t="shared" si="640"/>
        <v>0</v>
      </c>
      <c r="N4588" t="str">
        <f t="shared" si="641"/>
        <v/>
      </c>
      <c r="O4588" t="str">
        <f t="shared" si="642"/>
        <v/>
      </c>
      <c r="P4588" t="str">
        <f t="shared" si="643"/>
        <v/>
      </c>
      <c r="Q4588">
        <v>1</v>
      </c>
      <c r="R4588" t="str">
        <f t="shared" si="644"/>
        <v/>
      </c>
      <c r="S4588" t="str">
        <f t="shared" si="645"/>
        <v/>
      </c>
      <c r="T4588" t="str">
        <f t="shared" si="646"/>
        <v/>
      </c>
      <c r="U4588" t="str">
        <f t="shared" si="647"/>
        <v/>
      </c>
    </row>
    <row r="4589" spans="1:21" x14ac:dyDescent="0.25">
      <c r="A4589" s="6" t="str">
        <f>IF(EXPORTACIONES!A4589="","",EXPORTACIONES!A4589)</f>
        <v/>
      </c>
      <c r="B4589" t="str">
        <f>IF(EXPORTACIONES!B4589="","",VLOOKUP(EXPORTACIONES!B4589,PERSONAS!$A$1:$B$59,2,FALSE))</f>
        <v/>
      </c>
      <c r="C4589" t="str">
        <f>IF(EXPORTACIONES!C4589="","",VLOOKUP(EXPORTACIONES!C4589,ACTIVIDADES!$A$1:$B$37,2,FALSE))</f>
        <v/>
      </c>
      <c r="D4589" t="str">
        <f>IF(EXPORTACIONES!D4589="","",EXPORTACIONES!D4589&amp;" -- "&amp;IF(EXPORTACIONES!E4589="","Actividad de "&amp;EXPORTACIONES!C4589,EXPORTACIONES!E4589))</f>
        <v/>
      </c>
      <c r="E4589" t="str">
        <f>IF(EXPORTACIONES!D4589="","",EXPORTACIONES!D4589)</f>
        <v/>
      </c>
      <c r="F4589">
        <f>EXPORTACIONES!F4589</f>
        <v>0</v>
      </c>
      <c r="K4589" t="str">
        <f t="shared" si="639"/>
        <v/>
      </c>
      <c r="M4589">
        <f t="shared" si="640"/>
        <v>0</v>
      </c>
      <c r="N4589" t="str">
        <f t="shared" si="641"/>
        <v/>
      </c>
      <c r="O4589" t="str">
        <f t="shared" si="642"/>
        <v/>
      </c>
      <c r="P4589" t="str">
        <f t="shared" si="643"/>
        <v/>
      </c>
      <c r="Q4589">
        <v>1</v>
      </c>
      <c r="R4589" t="str">
        <f t="shared" si="644"/>
        <v/>
      </c>
      <c r="S4589" t="str">
        <f t="shared" si="645"/>
        <v/>
      </c>
      <c r="T4589" t="str">
        <f t="shared" si="646"/>
        <v/>
      </c>
      <c r="U4589" t="str">
        <f t="shared" si="647"/>
        <v/>
      </c>
    </row>
    <row r="4590" spans="1:21" x14ac:dyDescent="0.25">
      <c r="A4590" s="6" t="str">
        <f>IF(EXPORTACIONES!A4590="","",EXPORTACIONES!A4590)</f>
        <v/>
      </c>
      <c r="B4590" t="str">
        <f>IF(EXPORTACIONES!B4590="","",VLOOKUP(EXPORTACIONES!B4590,PERSONAS!$A$1:$B$59,2,FALSE))</f>
        <v/>
      </c>
      <c r="C4590" t="str">
        <f>IF(EXPORTACIONES!C4590="","",VLOOKUP(EXPORTACIONES!C4590,ACTIVIDADES!$A$1:$B$37,2,FALSE))</f>
        <v/>
      </c>
      <c r="D4590" t="str">
        <f>IF(EXPORTACIONES!D4590="","",EXPORTACIONES!D4590&amp;" -- "&amp;IF(EXPORTACIONES!E4590="","Actividad de "&amp;EXPORTACIONES!C4590,EXPORTACIONES!E4590))</f>
        <v/>
      </c>
      <c r="E4590" t="str">
        <f>IF(EXPORTACIONES!D4590="","",EXPORTACIONES!D4590)</f>
        <v/>
      </c>
      <c r="F4590">
        <f>EXPORTACIONES!F4590</f>
        <v>0</v>
      </c>
      <c r="K4590" t="str">
        <f t="shared" si="639"/>
        <v/>
      </c>
      <c r="M4590">
        <f t="shared" si="640"/>
        <v>0</v>
      </c>
      <c r="N4590" t="str">
        <f t="shared" si="641"/>
        <v/>
      </c>
      <c r="O4590" t="str">
        <f t="shared" si="642"/>
        <v/>
      </c>
      <c r="P4590" t="str">
        <f t="shared" si="643"/>
        <v/>
      </c>
      <c r="Q4590">
        <v>1</v>
      </c>
      <c r="R4590" t="str">
        <f t="shared" si="644"/>
        <v/>
      </c>
      <c r="S4590" t="str">
        <f t="shared" si="645"/>
        <v/>
      </c>
      <c r="T4590" t="str">
        <f t="shared" si="646"/>
        <v/>
      </c>
      <c r="U4590" t="str">
        <f t="shared" si="647"/>
        <v/>
      </c>
    </row>
    <row r="4591" spans="1:21" x14ac:dyDescent="0.25">
      <c r="A4591" s="6" t="str">
        <f>IF(EXPORTACIONES!A4591="","",EXPORTACIONES!A4591)</f>
        <v/>
      </c>
      <c r="B4591" t="str">
        <f>IF(EXPORTACIONES!B4591="","",VLOOKUP(EXPORTACIONES!B4591,PERSONAS!$A$1:$B$59,2,FALSE))</f>
        <v/>
      </c>
      <c r="C4591" t="str">
        <f>IF(EXPORTACIONES!C4591="","",VLOOKUP(EXPORTACIONES!C4591,ACTIVIDADES!$A$1:$B$37,2,FALSE))</f>
        <v/>
      </c>
      <c r="D4591" t="str">
        <f>IF(EXPORTACIONES!D4591="","",EXPORTACIONES!D4591&amp;" -- "&amp;IF(EXPORTACIONES!E4591="","Actividad de "&amp;EXPORTACIONES!C4591,EXPORTACIONES!E4591))</f>
        <v/>
      </c>
      <c r="E4591" t="str">
        <f>IF(EXPORTACIONES!D4591="","",EXPORTACIONES!D4591)</f>
        <v/>
      </c>
      <c r="F4591">
        <f>EXPORTACIONES!F4591</f>
        <v>0</v>
      </c>
      <c r="K4591" t="str">
        <f t="shared" si="639"/>
        <v/>
      </c>
      <c r="M4591">
        <f t="shared" si="640"/>
        <v>0</v>
      </c>
      <c r="N4591" t="str">
        <f t="shared" si="641"/>
        <v/>
      </c>
      <c r="O4591" t="str">
        <f t="shared" si="642"/>
        <v/>
      </c>
      <c r="P4591" t="str">
        <f t="shared" si="643"/>
        <v/>
      </c>
      <c r="Q4591">
        <v>1</v>
      </c>
      <c r="R4591" t="str">
        <f t="shared" si="644"/>
        <v/>
      </c>
      <c r="S4591" t="str">
        <f t="shared" si="645"/>
        <v/>
      </c>
      <c r="T4591" t="str">
        <f t="shared" si="646"/>
        <v/>
      </c>
      <c r="U4591" t="str">
        <f t="shared" si="647"/>
        <v/>
      </c>
    </row>
    <row r="4592" spans="1:21" x14ac:dyDescent="0.25">
      <c r="A4592" s="6" t="str">
        <f>IF(EXPORTACIONES!A4592="","",EXPORTACIONES!A4592)</f>
        <v/>
      </c>
      <c r="B4592" t="str">
        <f>IF(EXPORTACIONES!B4592="","",VLOOKUP(EXPORTACIONES!B4592,PERSONAS!$A$1:$B$59,2,FALSE))</f>
        <v/>
      </c>
      <c r="C4592" t="str">
        <f>IF(EXPORTACIONES!C4592="","",VLOOKUP(EXPORTACIONES!C4592,ACTIVIDADES!$A$1:$B$37,2,FALSE))</f>
        <v/>
      </c>
      <c r="D4592" t="str">
        <f>IF(EXPORTACIONES!D4592="","",EXPORTACIONES!D4592&amp;" -- "&amp;IF(EXPORTACIONES!E4592="","Actividad de "&amp;EXPORTACIONES!C4592,EXPORTACIONES!E4592))</f>
        <v/>
      </c>
      <c r="E4592" t="str">
        <f>IF(EXPORTACIONES!D4592="","",EXPORTACIONES!D4592)</f>
        <v/>
      </c>
      <c r="F4592">
        <f>EXPORTACIONES!F4592</f>
        <v>0</v>
      </c>
      <c r="K4592" t="str">
        <f t="shared" si="639"/>
        <v/>
      </c>
      <c r="M4592">
        <f t="shared" si="640"/>
        <v>0</v>
      </c>
      <c r="N4592" t="str">
        <f t="shared" si="641"/>
        <v/>
      </c>
      <c r="O4592" t="str">
        <f t="shared" si="642"/>
        <v/>
      </c>
      <c r="P4592" t="str">
        <f t="shared" si="643"/>
        <v/>
      </c>
      <c r="Q4592">
        <v>1</v>
      </c>
      <c r="R4592" t="str">
        <f t="shared" si="644"/>
        <v/>
      </c>
      <c r="S4592" t="str">
        <f t="shared" si="645"/>
        <v/>
      </c>
      <c r="T4592" t="str">
        <f t="shared" si="646"/>
        <v/>
      </c>
      <c r="U4592" t="str">
        <f t="shared" si="647"/>
        <v/>
      </c>
    </row>
    <row r="4593" spans="1:21" x14ac:dyDescent="0.25">
      <c r="A4593" s="6" t="str">
        <f>IF(EXPORTACIONES!A4593="","",EXPORTACIONES!A4593)</f>
        <v/>
      </c>
      <c r="B4593" t="str">
        <f>IF(EXPORTACIONES!B4593="","",VLOOKUP(EXPORTACIONES!B4593,PERSONAS!$A$1:$B$59,2,FALSE))</f>
        <v/>
      </c>
      <c r="C4593" t="str">
        <f>IF(EXPORTACIONES!C4593="","",VLOOKUP(EXPORTACIONES!C4593,ACTIVIDADES!$A$1:$B$37,2,FALSE))</f>
        <v/>
      </c>
      <c r="D4593" t="str">
        <f>IF(EXPORTACIONES!D4593="","",EXPORTACIONES!D4593&amp;" -- "&amp;IF(EXPORTACIONES!E4593="","Actividad de "&amp;EXPORTACIONES!C4593,EXPORTACIONES!E4593))</f>
        <v/>
      </c>
      <c r="E4593" t="str">
        <f>IF(EXPORTACIONES!D4593="","",EXPORTACIONES!D4593)</f>
        <v/>
      </c>
      <c r="F4593">
        <f>EXPORTACIONES!F4593</f>
        <v>0</v>
      </c>
      <c r="K4593" t="str">
        <f t="shared" si="639"/>
        <v/>
      </c>
      <c r="M4593">
        <f t="shared" si="640"/>
        <v>0</v>
      </c>
      <c r="N4593" t="str">
        <f t="shared" si="641"/>
        <v/>
      </c>
      <c r="O4593" t="str">
        <f t="shared" si="642"/>
        <v/>
      </c>
      <c r="P4593" t="str">
        <f t="shared" si="643"/>
        <v/>
      </c>
      <c r="Q4593">
        <v>1</v>
      </c>
      <c r="R4593" t="str">
        <f t="shared" si="644"/>
        <v/>
      </c>
      <c r="S4593" t="str">
        <f t="shared" si="645"/>
        <v/>
      </c>
      <c r="T4593" t="str">
        <f t="shared" si="646"/>
        <v/>
      </c>
      <c r="U4593" t="str">
        <f t="shared" si="647"/>
        <v/>
      </c>
    </row>
    <row r="4594" spans="1:21" x14ac:dyDescent="0.25">
      <c r="A4594" s="6" t="str">
        <f>IF(EXPORTACIONES!A4594="","",EXPORTACIONES!A4594)</f>
        <v/>
      </c>
      <c r="B4594" t="str">
        <f>IF(EXPORTACIONES!B4594="","",VLOOKUP(EXPORTACIONES!B4594,PERSONAS!$A$1:$B$59,2,FALSE))</f>
        <v/>
      </c>
      <c r="C4594" t="str">
        <f>IF(EXPORTACIONES!C4594="","",VLOOKUP(EXPORTACIONES!C4594,ACTIVIDADES!$A$1:$B$37,2,FALSE))</f>
        <v/>
      </c>
      <c r="D4594" t="str">
        <f>IF(EXPORTACIONES!D4594="","",EXPORTACIONES!D4594&amp;" -- "&amp;IF(EXPORTACIONES!E4594="","Actividad de "&amp;EXPORTACIONES!C4594,EXPORTACIONES!E4594))</f>
        <v/>
      </c>
      <c r="E4594" t="str">
        <f>IF(EXPORTACIONES!D4594="","",EXPORTACIONES!D4594)</f>
        <v/>
      </c>
      <c r="F4594">
        <f>EXPORTACIONES!F4594</f>
        <v>0</v>
      </c>
      <c r="K4594" t="str">
        <f t="shared" si="639"/>
        <v/>
      </c>
      <c r="M4594">
        <f t="shared" si="640"/>
        <v>0</v>
      </c>
      <c r="N4594" t="str">
        <f t="shared" si="641"/>
        <v/>
      </c>
      <c r="O4594" t="str">
        <f t="shared" si="642"/>
        <v/>
      </c>
      <c r="P4594" t="str">
        <f t="shared" si="643"/>
        <v/>
      </c>
      <c r="Q4594">
        <v>1</v>
      </c>
      <c r="R4594" t="str">
        <f t="shared" si="644"/>
        <v/>
      </c>
      <c r="S4594" t="str">
        <f t="shared" si="645"/>
        <v/>
      </c>
      <c r="T4594" t="str">
        <f t="shared" si="646"/>
        <v/>
      </c>
      <c r="U4594" t="str">
        <f t="shared" si="647"/>
        <v/>
      </c>
    </row>
    <row r="4595" spans="1:21" x14ac:dyDescent="0.25">
      <c r="A4595" s="6" t="str">
        <f>IF(EXPORTACIONES!A4595="","",EXPORTACIONES!A4595)</f>
        <v/>
      </c>
      <c r="B4595" t="str">
        <f>IF(EXPORTACIONES!B4595="","",VLOOKUP(EXPORTACIONES!B4595,PERSONAS!$A$1:$B$59,2,FALSE))</f>
        <v/>
      </c>
      <c r="C4595" t="str">
        <f>IF(EXPORTACIONES!C4595="","",VLOOKUP(EXPORTACIONES!C4595,ACTIVIDADES!$A$1:$B$37,2,FALSE))</f>
        <v/>
      </c>
      <c r="D4595" t="str">
        <f>IF(EXPORTACIONES!D4595="","",EXPORTACIONES!D4595&amp;" -- "&amp;IF(EXPORTACIONES!E4595="","Actividad de "&amp;EXPORTACIONES!C4595,EXPORTACIONES!E4595))</f>
        <v/>
      </c>
      <c r="E4595" t="str">
        <f>IF(EXPORTACIONES!D4595="","",EXPORTACIONES!D4595)</f>
        <v/>
      </c>
      <c r="F4595">
        <f>EXPORTACIONES!F4595</f>
        <v>0</v>
      </c>
      <c r="K4595" t="str">
        <f t="shared" si="639"/>
        <v/>
      </c>
      <c r="M4595">
        <f t="shared" si="640"/>
        <v>0</v>
      </c>
      <c r="N4595" t="str">
        <f t="shared" si="641"/>
        <v/>
      </c>
      <c r="O4595" t="str">
        <f t="shared" si="642"/>
        <v/>
      </c>
      <c r="P4595" t="str">
        <f t="shared" si="643"/>
        <v/>
      </c>
      <c r="Q4595">
        <v>1</v>
      </c>
      <c r="R4595" t="str">
        <f t="shared" si="644"/>
        <v/>
      </c>
      <c r="S4595" t="str">
        <f t="shared" si="645"/>
        <v/>
      </c>
      <c r="T4595" t="str">
        <f t="shared" si="646"/>
        <v/>
      </c>
      <c r="U4595" t="str">
        <f t="shared" si="647"/>
        <v/>
      </c>
    </row>
    <row r="4596" spans="1:21" x14ac:dyDescent="0.25">
      <c r="A4596" s="6" t="str">
        <f>IF(EXPORTACIONES!A4596="","",EXPORTACIONES!A4596)</f>
        <v/>
      </c>
      <c r="B4596" t="str">
        <f>IF(EXPORTACIONES!B4596="","",VLOOKUP(EXPORTACIONES!B4596,PERSONAS!$A$1:$B$59,2,FALSE))</f>
        <v/>
      </c>
      <c r="C4596" t="str">
        <f>IF(EXPORTACIONES!C4596="","",VLOOKUP(EXPORTACIONES!C4596,ACTIVIDADES!$A$1:$B$37,2,FALSE))</f>
        <v/>
      </c>
      <c r="D4596" t="str">
        <f>IF(EXPORTACIONES!D4596="","",EXPORTACIONES!D4596&amp;" -- "&amp;IF(EXPORTACIONES!E4596="","Actividad de "&amp;EXPORTACIONES!C4596,EXPORTACIONES!E4596))</f>
        <v/>
      </c>
      <c r="E4596" t="str">
        <f>IF(EXPORTACIONES!D4596="","",EXPORTACIONES!D4596)</f>
        <v/>
      </c>
      <c r="F4596">
        <f>EXPORTACIONES!F4596</f>
        <v>0</v>
      </c>
      <c r="K4596" t="str">
        <f t="shared" si="639"/>
        <v/>
      </c>
      <c r="M4596">
        <f t="shared" si="640"/>
        <v>0</v>
      </c>
      <c r="N4596" t="str">
        <f t="shared" si="641"/>
        <v/>
      </c>
      <c r="O4596" t="str">
        <f t="shared" si="642"/>
        <v/>
      </c>
      <c r="P4596" t="str">
        <f t="shared" si="643"/>
        <v/>
      </c>
      <c r="Q4596">
        <v>1</v>
      </c>
      <c r="R4596" t="str">
        <f t="shared" si="644"/>
        <v/>
      </c>
      <c r="S4596" t="str">
        <f t="shared" si="645"/>
        <v/>
      </c>
      <c r="T4596" t="str">
        <f t="shared" si="646"/>
        <v/>
      </c>
      <c r="U4596" t="str">
        <f t="shared" si="647"/>
        <v/>
      </c>
    </row>
    <row r="4597" spans="1:21" x14ac:dyDescent="0.25">
      <c r="A4597" s="6" t="str">
        <f>IF(EXPORTACIONES!A4597="","",EXPORTACIONES!A4597)</f>
        <v/>
      </c>
      <c r="B4597" t="str">
        <f>IF(EXPORTACIONES!B4597="","",VLOOKUP(EXPORTACIONES!B4597,PERSONAS!$A$1:$B$59,2,FALSE))</f>
        <v/>
      </c>
      <c r="C4597" t="str">
        <f>IF(EXPORTACIONES!C4597="","",VLOOKUP(EXPORTACIONES!C4597,ACTIVIDADES!$A$1:$B$37,2,FALSE))</f>
        <v/>
      </c>
      <c r="D4597" t="str">
        <f>IF(EXPORTACIONES!D4597="","",EXPORTACIONES!D4597&amp;" -- "&amp;IF(EXPORTACIONES!E4597="","Actividad de "&amp;EXPORTACIONES!C4597,EXPORTACIONES!E4597))</f>
        <v/>
      </c>
      <c r="E4597" t="str">
        <f>IF(EXPORTACIONES!D4597="","",EXPORTACIONES!D4597)</f>
        <v/>
      </c>
      <c r="F4597">
        <f>EXPORTACIONES!F4597</f>
        <v>0</v>
      </c>
      <c r="K4597" t="str">
        <f t="shared" si="639"/>
        <v/>
      </c>
      <c r="M4597">
        <f t="shared" si="640"/>
        <v>0</v>
      </c>
      <c r="N4597" t="str">
        <f t="shared" si="641"/>
        <v/>
      </c>
      <c r="O4597" t="str">
        <f t="shared" si="642"/>
        <v/>
      </c>
      <c r="P4597" t="str">
        <f t="shared" si="643"/>
        <v/>
      </c>
      <c r="Q4597">
        <v>1</v>
      </c>
      <c r="R4597" t="str">
        <f t="shared" si="644"/>
        <v/>
      </c>
      <c r="S4597" t="str">
        <f t="shared" si="645"/>
        <v/>
      </c>
      <c r="T4597" t="str">
        <f t="shared" si="646"/>
        <v/>
      </c>
      <c r="U4597" t="str">
        <f t="shared" si="647"/>
        <v/>
      </c>
    </row>
    <row r="4598" spans="1:21" x14ac:dyDescent="0.25">
      <c r="A4598" s="6" t="str">
        <f>IF(EXPORTACIONES!A4598="","",EXPORTACIONES!A4598)</f>
        <v/>
      </c>
      <c r="B4598" t="str">
        <f>IF(EXPORTACIONES!B4598="","",VLOOKUP(EXPORTACIONES!B4598,PERSONAS!$A$1:$B$59,2,FALSE))</f>
        <v/>
      </c>
      <c r="C4598" t="str">
        <f>IF(EXPORTACIONES!C4598="","",VLOOKUP(EXPORTACIONES!C4598,ACTIVIDADES!$A$1:$B$37,2,FALSE))</f>
        <v/>
      </c>
      <c r="D4598" t="str">
        <f>IF(EXPORTACIONES!D4598="","",EXPORTACIONES!D4598&amp;" -- "&amp;IF(EXPORTACIONES!E4598="","Actividad de "&amp;EXPORTACIONES!C4598,EXPORTACIONES!E4598))</f>
        <v/>
      </c>
      <c r="E4598" t="str">
        <f>IF(EXPORTACIONES!D4598="","",EXPORTACIONES!D4598)</f>
        <v/>
      </c>
      <c r="F4598">
        <f>EXPORTACIONES!F4598</f>
        <v>0</v>
      </c>
      <c r="K4598" t="str">
        <f t="shared" si="639"/>
        <v/>
      </c>
      <c r="M4598">
        <f t="shared" si="640"/>
        <v>0</v>
      </c>
      <c r="N4598" t="str">
        <f t="shared" si="641"/>
        <v/>
      </c>
      <c r="O4598" t="str">
        <f t="shared" si="642"/>
        <v/>
      </c>
      <c r="P4598" t="str">
        <f t="shared" si="643"/>
        <v/>
      </c>
      <c r="Q4598">
        <v>1</v>
      </c>
      <c r="R4598" t="str">
        <f t="shared" si="644"/>
        <v/>
      </c>
      <c r="S4598" t="str">
        <f t="shared" si="645"/>
        <v/>
      </c>
      <c r="T4598" t="str">
        <f t="shared" si="646"/>
        <v/>
      </c>
      <c r="U4598" t="str">
        <f t="shared" si="647"/>
        <v/>
      </c>
    </row>
    <row r="4599" spans="1:21" x14ac:dyDescent="0.25">
      <c r="A4599" s="6" t="str">
        <f>IF(EXPORTACIONES!A4599="","",EXPORTACIONES!A4599)</f>
        <v/>
      </c>
      <c r="B4599" t="str">
        <f>IF(EXPORTACIONES!B4599="","",VLOOKUP(EXPORTACIONES!B4599,PERSONAS!$A$1:$B$59,2,FALSE))</f>
        <v/>
      </c>
      <c r="C4599" t="str">
        <f>IF(EXPORTACIONES!C4599="","",VLOOKUP(EXPORTACIONES!C4599,ACTIVIDADES!$A$1:$B$37,2,FALSE))</f>
        <v/>
      </c>
      <c r="D4599" t="str">
        <f>IF(EXPORTACIONES!D4599="","",EXPORTACIONES!D4599&amp;" -- "&amp;IF(EXPORTACIONES!E4599="","Actividad de "&amp;EXPORTACIONES!C4599,EXPORTACIONES!E4599))</f>
        <v/>
      </c>
      <c r="E4599" t="str">
        <f>IF(EXPORTACIONES!D4599="","",EXPORTACIONES!D4599)</f>
        <v/>
      </c>
      <c r="F4599">
        <f>EXPORTACIONES!F4599</f>
        <v>0</v>
      </c>
      <c r="K4599" t="str">
        <f t="shared" si="639"/>
        <v/>
      </c>
      <c r="M4599">
        <f t="shared" si="640"/>
        <v>0</v>
      </c>
      <c r="N4599" t="str">
        <f t="shared" si="641"/>
        <v/>
      </c>
      <c r="O4599" t="str">
        <f t="shared" si="642"/>
        <v/>
      </c>
      <c r="P4599" t="str">
        <f t="shared" si="643"/>
        <v/>
      </c>
      <c r="Q4599">
        <v>1</v>
      </c>
      <c r="R4599" t="str">
        <f t="shared" si="644"/>
        <v/>
      </c>
      <c r="S4599" t="str">
        <f t="shared" si="645"/>
        <v/>
      </c>
      <c r="T4599" t="str">
        <f t="shared" si="646"/>
        <v/>
      </c>
      <c r="U4599" t="str">
        <f t="shared" si="647"/>
        <v/>
      </c>
    </row>
    <row r="4600" spans="1:21" x14ac:dyDescent="0.25">
      <c r="A4600" s="6" t="str">
        <f>IF(EXPORTACIONES!A4600="","",EXPORTACIONES!A4600)</f>
        <v/>
      </c>
      <c r="B4600" t="str">
        <f>IF(EXPORTACIONES!B4600="","",VLOOKUP(EXPORTACIONES!B4600,PERSONAS!$A$1:$B$59,2,FALSE))</f>
        <v/>
      </c>
      <c r="C4600" t="str">
        <f>IF(EXPORTACIONES!C4600="","",VLOOKUP(EXPORTACIONES!C4600,ACTIVIDADES!$A$1:$B$37,2,FALSE))</f>
        <v/>
      </c>
      <c r="D4600" t="str">
        <f>IF(EXPORTACIONES!D4600="","",EXPORTACIONES!D4600&amp;" -- "&amp;IF(EXPORTACIONES!E4600="","Actividad de "&amp;EXPORTACIONES!C4600,EXPORTACIONES!E4600))</f>
        <v/>
      </c>
      <c r="E4600" t="str">
        <f>IF(EXPORTACIONES!D4600="","",EXPORTACIONES!D4600)</f>
        <v/>
      </c>
      <c r="F4600">
        <f>EXPORTACIONES!F4600</f>
        <v>0</v>
      </c>
      <c r="K4600" t="str">
        <f t="shared" si="639"/>
        <v/>
      </c>
      <c r="M4600">
        <f t="shared" si="640"/>
        <v>0</v>
      </c>
      <c r="N4600" t="str">
        <f t="shared" si="641"/>
        <v/>
      </c>
      <c r="O4600" t="str">
        <f t="shared" si="642"/>
        <v/>
      </c>
      <c r="P4600" t="str">
        <f t="shared" si="643"/>
        <v/>
      </c>
      <c r="Q4600">
        <v>1</v>
      </c>
      <c r="R4600" t="str">
        <f t="shared" si="644"/>
        <v/>
      </c>
      <c r="S4600" t="str">
        <f t="shared" si="645"/>
        <v/>
      </c>
      <c r="T4600" t="str">
        <f t="shared" si="646"/>
        <v/>
      </c>
      <c r="U4600" t="str">
        <f t="shared" si="647"/>
        <v/>
      </c>
    </row>
    <row r="4601" spans="1:21" x14ac:dyDescent="0.25">
      <c r="A4601" s="6" t="str">
        <f>IF(EXPORTACIONES!A4601="","",EXPORTACIONES!A4601)</f>
        <v/>
      </c>
      <c r="B4601" t="str">
        <f>IF(EXPORTACIONES!B4601="","",VLOOKUP(EXPORTACIONES!B4601,PERSONAS!$A$1:$B$59,2,FALSE))</f>
        <v/>
      </c>
      <c r="C4601" t="str">
        <f>IF(EXPORTACIONES!C4601="","",VLOOKUP(EXPORTACIONES!C4601,ACTIVIDADES!$A$1:$B$37,2,FALSE))</f>
        <v/>
      </c>
      <c r="D4601" t="str">
        <f>IF(EXPORTACIONES!D4601="","",EXPORTACIONES!D4601&amp;" -- "&amp;IF(EXPORTACIONES!E4601="","Actividad de "&amp;EXPORTACIONES!C4601,EXPORTACIONES!E4601))</f>
        <v/>
      </c>
      <c r="E4601" t="str">
        <f>IF(EXPORTACIONES!D4601="","",EXPORTACIONES!D4601)</f>
        <v/>
      </c>
      <c r="F4601">
        <f>EXPORTACIONES!F4601</f>
        <v>0</v>
      </c>
      <c r="K4601" t="str">
        <f t="shared" si="639"/>
        <v/>
      </c>
      <c r="M4601">
        <f t="shared" si="640"/>
        <v>0</v>
      </c>
      <c r="N4601" t="str">
        <f t="shared" si="641"/>
        <v/>
      </c>
      <c r="O4601" t="str">
        <f t="shared" si="642"/>
        <v/>
      </c>
      <c r="P4601" t="str">
        <f t="shared" si="643"/>
        <v/>
      </c>
      <c r="Q4601">
        <v>1</v>
      </c>
      <c r="R4601" t="str">
        <f t="shared" si="644"/>
        <v/>
      </c>
      <c r="S4601" t="str">
        <f t="shared" si="645"/>
        <v/>
      </c>
      <c r="T4601" t="str">
        <f t="shared" si="646"/>
        <v/>
      </c>
      <c r="U4601" t="str">
        <f t="shared" si="647"/>
        <v/>
      </c>
    </row>
    <row r="4602" spans="1:21" x14ac:dyDescent="0.25">
      <c r="A4602" s="6" t="str">
        <f>IF(EXPORTACIONES!A4602="","",EXPORTACIONES!A4602)</f>
        <v/>
      </c>
      <c r="B4602" t="str">
        <f>IF(EXPORTACIONES!B4602="","",VLOOKUP(EXPORTACIONES!B4602,PERSONAS!$A$1:$B$59,2,FALSE))</f>
        <v/>
      </c>
      <c r="C4602" t="str">
        <f>IF(EXPORTACIONES!C4602="","",VLOOKUP(EXPORTACIONES!C4602,ACTIVIDADES!$A$1:$B$37,2,FALSE))</f>
        <v/>
      </c>
      <c r="D4602" t="str">
        <f>IF(EXPORTACIONES!D4602="","",EXPORTACIONES!D4602&amp;" -- "&amp;IF(EXPORTACIONES!E4602="","Actividad de "&amp;EXPORTACIONES!C4602,EXPORTACIONES!E4602))</f>
        <v/>
      </c>
      <c r="E4602" t="str">
        <f>IF(EXPORTACIONES!D4602="","",EXPORTACIONES!D4602)</f>
        <v/>
      </c>
      <c r="F4602">
        <f>EXPORTACIONES!F4602</f>
        <v>0</v>
      </c>
      <c r="K4602" t="str">
        <f t="shared" si="639"/>
        <v/>
      </c>
      <c r="M4602">
        <f t="shared" si="640"/>
        <v>0</v>
      </c>
      <c r="N4602" t="str">
        <f t="shared" si="641"/>
        <v/>
      </c>
      <c r="O4602" t="str">
        <f t="shared" si="642"/>
        <v/>
      </c>
      <c r="P4602" t="str">
        <f t="shared" si="643"/>
        <v/>
      </c>
      <c r="Q4602">
        <v>1</v>
      </c>
      <c r="R4602" t="str">
        <f t="shared" si="644"/>
        <v/>
      </c>
      <c r="S4602" t="str">
        <f t="shared" si="645"/>
        <v/>
      </c>
      <c r="T4602" t="str">
        <f t="shared" si="646"/>
        <v/>
      </c>
      <c r="U4602" t="str">
        <f t="shared" si="647"/>
        <v/>
      </c>
    </row>
    <row r="4603" spans="1:21" x14ac:dyDescent="0.25">
      <c r="A4603" s="6" t="str">
        <f>IF(EXPORTACIONES!A4603="","",EXPORTACIONES!A4603)</f>
        <v/>
      </c>
      <c r="B4603" t="str">
        <f>IF(EXPORTACIONES!B4603="","",VLOOKUP(EXPORTACIONES!B4603,PERSONAS!$A$1:$B$59,2,FALSE))</f>
        <v/>
      </c>
      <c r="C4603" t="str">
        <f>IF(EXPORTACIONES!C4603="","",VLOOKUP(EXPORTACIONES!C4603,ACTIVIDADES!$A$1:$B$37,2,FALSE))</f>
        <v/>
      </c>
      <c r="D4603" t="str">
        <f>IF(EXPORTACIONES!D4603="","",EXPORTACIONES!D4603&amp;" -- "&amp;IF(EXPORTACIONES!E4603="","Actividad de "&amp;EXPORTACIONES!C4603,EXPORTACIONES!E4603))</f>
        <v/>
      </c>
      <c r="E4603" t="str">
        <f>IF(EXPORTACIONES!D4603="","",EXPORTACIONES!D4603)</f>
        <v/>
      </c>
      <c r="F4603">
        <f>EXPORTACIONES!F4603</f>
        <v>0</v>
      </c>
      <c r="K4603" t="str">
        <f t="shared" si="639"/>
        <v/>
      </c>
      <c r="M4603">
        <f t="shared" si="640"/>
        <v>0</v>
      </c>
      <c r="N4603" t="str">
        <f t="shared" si="641"/>
        <v/>
      </c>
      <c r="O4603" t="str">
        <f t="shared" si="642"/>
        <v/>
      </c>
      <c r="P4603" t="str">
        <f t="shared" si="643"/>
        <v/>
      </c>
      <c r="Q4603">
        <v>1</v>
      </c>
      <c r="R4603" t="str">
        <f t="shared" si="644"/>
        <v/>
      </c>
      <c r="S4603" t="str">
        <f t="shared" si="645"/>
        <v/>
      </c>
      <c r="T4603" t="str">
        <f t="shared" si="646"/>
        <v/>
      </c>
      <c r="U4603" t="str">
        <f t="shared" si="647"/>
        <v/>
      </c>
    </row>
    <row r="4604" spans="1:21" x14ac:dyDescent="0.25">
      <c r="A4604" s="6" t="str">
        <f>IF(EXPORTACIONES!A4604="","",EXPORTACIONES!A4604)</f>
        <v/>
      </c>
      <c r="B4604" t="str">
        <f>IF(EXPORTACIONES!B4604="","",VLOOKUP(EXPORTACIONES!B4604,PERSONAS!$A$1:$B$59,2,FALSE))</f>
        <v/>
      </c>
      <c r="C4604" t="str">
        <f>IF(EXPORTACIONES!C4604="","",VLOOKUP(EXPORTACIONES!C4604,ACTIVIDADES!$A$1:$B$37,2,FALSE))</f>
        <v/>
      </c>
      <c r="D4604" t="str">
        <f>IF(EXPORTACIONES!D4604="","",EXPORTACIONES!D4604&amp;" -- "&amp;IF(EXPORTACIONES!E4604="","Actividad de "&amp;EXPORTACIONES!C4604,EXPORTACIONES!E4604))</f>
        <v/>
      </c>
      <c r="E4604" t="str">
        <f>IF(EXPORTACIONES!D4604="","",EXPORTACIONES!D4604)</f>
        <v/>
      </c>
      <c r="F4604">
        <f>EXPORTACIONES!F4604</f>
        <v>0</v>
      </c>
      <c r="K4604" t="str">
        <f t="shared" si="639"/>
        <v/>
      </c>
      <c r="M4604">
        <f t="shared" si="640"/>
        <v>0</v>
      </c>
      <c r="N4604" t="str">
        <f t="shared" si="641"/>
        <v/>
      </c>
      <c r="O4604" t="str">
        <f t="shared" si="642"/>
        <v/>
      </c>
      <c r="P4604" t="str">
        <f t="shared" si="643"/>
        <v/>
      </c>
      <c r="Q4604">
        <v>1</v>
      </c>
      <c r="R4604" t="str">
        <f t="shared" si="644"/>
        <v/>
      </c>
      <c r="S4604" t="str">
        <f t="shared" si="645"/>
        <v/>
      </c>
      <c r="T4604" t="str">
        <f t="shared" si="646"/>
        <v/>
      </c>
      <c r="U4604" t="str">
        <f t="shared" si="647"/>
        <v/>
      </c>
    </row>
    <row r="4605" spans="1:21" x14ac:dyDescent="0.25">
      <c r="A4605" s="6" t="str">
        <f>IF(EXPORTACIONES!A4605="","",EXPORTACIONES!A4605)</f>
        <v/>
      </c>
      <c r="B4605" t="str">
        <f>IF(EXPORTACIONES!B4605="","",VLOOKUP(EXPORTACIONES!B4605,PERSONAS!$A$1:$B$59,2,FALSE))</f>
        <v/>
      </c>
      <c r="C4605" t="str">
        <f>IF(EXPORTACIONES!C4605="","",VLOOKUP(EXPORTACIONES!C4605,ACTIVIDADES!$A$1:$B$37,2,FALSE))</f>
        <v/>
      </c>
      <c r="D4605" t="str">
        <f>IF(EXPORTACIONES!D4605="","",EXPORTACIONES!D4605&amp;" -- "&amp;IF(EXPORTACIONES!E4605="","Actividad de "&amp;EXPORTACIONES!C4605,EXPORTACIONES!E4605))</f>
        <v/>
      </c>
      <c r="E4605" t="str">
        <f>IF(EXPORTACIONES!D4605="","",EXPORTACIONES!D4605)</f>
        <v/>
      </c>
      <c r="F4605">
        <f>EXPORTACIONES!F4605</f>
        <v>0</v>
      </c>
      <c r="K4605" t="str">
        <f t="shared" si="639"/>
        <v/>
      </c>
      <c r="M4605">
        <f t="shared" si="640"/>
        <v>0</v>
      </c>
      <c r="N4605" t="str">
        <f t="shared" si="641"/>
        <v/>
      </c>
      <c r="O4605" t="str">
        <f t="shared" si="642"/>
        <v/>
      </c>
      <c r="P4605" t="str">
        <f t="shared" si="643"/>
        <v/>
      </c>
      <c r="Q4605">
        <v>1</v>
      </c>
      <c r="R4605" t="str">
        <f t="shared" si="644"/>
        <v/>
      </c>
      <c r="S4605" t="str">
        <f t="shared" si="645"/>
        <v/>
      </c>
      <c r="T4605" t="str">
        <f t="shared" si="646"/>
        <v/>
      </c>
      <c r="U4605" t="str">
        <f t="shared" si="647"/>
        <v/>
      </c>
    </row>
    <row r="4606" spans="1:21" x14ac:dyDescent="0.25">
      <c r="A4606" s="6" t="str">
        <f>IF(EXPORTACIONES!A4606="","",EXPORTACIONES!A4606)</f>
        <v/>
      </c>
      <c r="B4606" t="str">
        <f>IF(EXPORTACIONES!B4606="","",VLOOKUP(EXPORTACIONES!B4606,PERSONAS!$A$1:$B$59,2,FALSE))</f>
        <v/>
      </c>
      <c r="C4606" t="str">
        <f>IF(EXPORTACIONES!C4606="","",VLOOKUP(EXPORTACIONES!C4606,ACTIVIDADES!$A$1:$B$37,2,FALSE))</f>
        <v/>
      </c>
      <c r="D4606" t="str">
        <f>IF(EXPORTACIONES!D4606="","",EXPORTACIONES!D4606&amp;" -- "&amp;IF(EXPORTACIONES!E4606="","Actividad de "&amp;EXPORTACIONES!C4606,EXPORTACIONES!E4606))</f>
        <v/>
      </c>
      <c r="E4606" t="str">
        <f>IF(EXPORTACIONES!D4606="","",EXPORTACIONES!D4606)</f>
        <v/>
      </c>
      <c r="F4606">
        <f>EXPORTACIONES!F4606</f>
        <v>0</v>
      </c>
      <c r="K4606" t="str">
        <f t="shared" si="639"/>
        <v/>
      </c>
      <c r="M4606">
        <f t="shared" si="640"/>
        <v>0</v>
      </c>
      <c r="N4606" t="str">
        <f t="shared" si="641"/>
        <v/>
      </c>
      <c r="O4606" t="str">
        <f t="shared" si="642"/>
        <v/>
      </c>
      <c r="P4606" t="str">
        <f t="shared" si="643"/>
        <v/>
      </c>
      <c r="Q4606">
        <v>1</v>
      </c>
      <c r="R4606" t="str">
        <f t="shared" si="644"/>
        <v/>
      </c>
      <c r="S4606" t="str">
        <f t="shared" si="645"/>
        <v/>
      </c>
      <c r="T4606" t="str">
        <f t="shared" si="646"/>
        <v/>
      </c>
      <c r="U4606" t="str">
        <f t="shared" si="647"/>
        <v/>
      </c>
    </row>
    <row r="4607" spans="1:21" x14ac:dyDescent="0.25">
      <c r="A4607" s="6" t="str">
        <f>IF(EXPORTACIONES!A4607="","",EXPORTACIONES!A4607)</f>
        <v/>
      </c>
      <c r="B4607" t="str">
        <f>IF(EXPORTACIONES!B4607="","",VLOOKUP(EXPORTACIONES!B4607,PERSONAS!$A$1:$B$59,2,FALSE))</f>
        <v/>
      </c>
      <c r="C4607" t="str">
        <f>IF(EXPORTACIONES!C4607="","",VLOOKUP(EXPORTACIONES!C4607,ACTIVIDADES!$A$1:$B$37,2,FALSE))</f>
        <v/>
      </c>
      <c r="D4607" t="str">
        <f>IF(EXPORTACIONES!D4607="","",EXPORTACIONES!D4607&amp;" -- "&amp;IF(EXPORTACIONES!E4607="","Actividad de "&amp;EXPORTACIONES!C4607,EXPORTACIONES!E4607))</f>
        <v/>
      </c>
      <c r="E4607" t="str">
        <f>IF(EXPORTACIONES!D4607="","",EXPORTACIONES!D4607)</f>
        <v/>
      </c>
      <c r="F4607">
        <f>EXPORTACIONES!F4607</f>
        <v>0</v>
      </c>
      <c r="K4607" t="str">
        <f t="shared" si="639"/>
        <v/>
      </c>
      <c r="M4607">
        <f t="shared" si="640"/>
        <v>0</v>
      </c>
      <c r="N4607" t="str">
        <f t="shared" si="641"/>
        <v/>
      </c>
      <c r="O4607" t="str">
        <f t="shared" si="642"/>
        <v/>
      </c>
      <c r="P4607" t="str">
        <f t="shared" si="643"/>
        <v/>
      </c>
      <c r="Q4607">
        <v>1</v>
      </c>
      <c r="R4607" t="str">
        <f t="shared" si="644"/>
        <v/>
      </c>
      <c r="S4607" t="str">
        <f t="shared" si="645"/>
        <v/>
      </c>
      <c r="T4607" t="str">
        <f t="shared" si="646"/>
        <v/>
      </c>
      <c r="U4607" t="str">
        <f t="shared" si="647"/>
        <v/>
      </c>
    </row>
    <row r="4608" spans="1:21" x14ac:dyDescent="0.25">
      <c r="A4608" s="6" t="str">
        <f>IF(EXPORTACIONES!A4608="","",EXPORTACIONES!A4608)</f>
        <v/>
      </c>
      <c r="B4608" t="str">
        <f>IF(EXPORTACIONES!B4608="","",VLOOKUP(EXPORTACIONES!B4608,PERSONAS!$A$1:$B$59,2,FALSE))</f>
        <v/>
      </c>
      <c r="C4608" t="str">
        <f>IF(EXPORTACIONES!C4608="","",VLOOKUP(EXPORTACIONES!C4608,ACTIVIDADES!$A$1:$B$37,2,FALSE))</f>
        <v/>
      </c>
      <c r="D4608" t="str">
        <f>IF(EXPORTACIONES!D4608="","",EXPORTACIONES!D4608&amp;" -- "&amp;IF(EXPORTACIONES!E4608="","Actividad de "&amp;EXPORTACIONES!C4608,EXPORTACIONES!E4608))</f>
        <v/>
      </c>
      <c r="E4608" t="str">
        <f>IF(EXPORTACIONES!D4608="","",EXPORTACIONES!D4608)</f>
        <v/>
      </c>
      <c r="F4608">
        <f>EXPORTACIONES!F4608</f>
        <v>0</v>
      </c>
      <c r="K4608" t="str">
        <f t="shared" si="639"/>
        <v/>
      </c>
      <c r="M4608">
        <f t="shared" si="640"/>
        <v>0</v>
      </c>
      <c r="N4608" t="str">
        <f t="shared" si="641"/>
        <v/>
      </c>
      <c r="O4608" t="str">
        <f t="shared" si="642"/>
        <v/>
      </c>
      <c r="P4608" t="str">
        <f t="shared" si="643"/>
        <v/>
      </c>
      <c r="Q4608">
        <v>1</v>
      </c>
      <c r="R4608" t="str">
        <f t="shared" si="644"/>
        <v/>
      </c>
      <c r="S4608" t="str">
        <f t="shared" si="645"/>
        <v/>
      </c>
      <c r="T4608" t="str">
        <f t="shared" si="646"/>
        <v/>
      </c>
      <c r="U4608" t="str">
        <f t="shared" si="647"/>
        <v/>
      </c>
    </row>
    <row r="4609" spans="1:21" x14ac:dyDescent="0.25">
      <c r="A4609" s="6" t="str">
        <f>IF(EXPORTACIONES!A4609="","",EXPORTACIONES!A4609)</f>
        <v/>
      </c>
      <c r="B4609" t="str">
        <f>IF(EXPORTACIONES!B4609="","",VLOOKUP(EXPORTACIONES!B4609,PERSONAS!$A$1:$B$59,2,FALSE))</f>
        <v/>
      </c>
      <c r="C4609" t="str">
        <f>IF(EXPORTACIONES!C4609="","",VLOOKUP(EXPORTACIONES!C4609,ACTIVIDADES!$A$1:$B$37,2,FALSE))</f>
        <v/>
      </c>
      <c r="D4609" t="str">
        <f>IF(EXPORTACIONES!D4609="","",EXPORTACIONES!D4609&amp;" -- "&amp;IF(EXPORTACIONES!E4609="","Actividad de "&amp;EXPORTACIONES!C4609,EXPORTACIONES!E4609))</f>
        <v/>
      </c>
      <c r="E4609" t="str">
        <f>IF(EXPORTACIONES!D4609="","",EXPORTACIONES!D4609)</f>
        <v/>
      </c>
      <c r="F4609">
        <f>EXPORTACIONES!F4609</f>
        <v>0</v>
      </c>
      <c r="K4609" t="str">
        <f t="shared" si="639"/>
        <v/>
      </c>
      <c r="M4609">
        <f t="shared" si="640"/>
        <v>0</v>
      </c>
      <c r="N4609" t="str">
        <f t="shared" si="641"/>
        <v/>
      </c>
      <c r="O4609" t="str">
        <f t="shared" si="642"/>
        <v/>
      </c>
      <c r="P4609" t="str">
        <f t="shared" si="643"/>
        <v/>
      </c>
      <c r="Q4609">
        <v>1</v>
      </c>
      <c r="R4609" t="str">
        <f t="shared" si="644"/>
        <v/>
      </c>
      <c r="S4609" t="str">
        <f t="shared" si="645"/>
        <v/>
      </c>
      <c r="T4609" t="str">
        <f t="shared" si="646"/>
        <v/>
      </c>
      <c r="U4609" t="str">
        <f t="shared" si="647"/>
        <v/>
      </c>
    </row>
    <row r="4610" spans="1:21" x14ac:dyDescent="0.25">
      <c r="A4610" s="6" t="str">
        <f>IF(EXPORTACIONES!A4610="","",EXPORTACIONES!A4610)</f>
        <v/>
      </c>
      <c r="B4610" t="str">
        <f>IF(EXPORTACIONES!B4610="","",VLOOKUP(EXPORTACIONES!B4610,PERSONAS!$A$1:$B$59,2,FALSE))</f>
        <v/>
      </c>
      <c r="C4610" t="str">
        <f>IF(EXPORTACIONES!C4610="","",VLOOKUP(EXPORTACIONES!C4610,ACTIVIDADES!$A$1:$B$37,2,FALSE))</f>
        <v/>
      </c>
      <c r="D4610" t="str">
        <f>IF(EXPORTACIONES!D4610="","",EXPORTACIONES!D4610&amp;" -- "&amp;IF(EXPORTACIONES!E4610="","Actividad de "&amp;EXPORTACIONES!C4610,EXPORTACIONES!E4610))</f>
        <v/>
      </c>
      <c r="E4610" t="str">
        <f>IF(EXPORTACIONES!D4610="","",EXPORTACIONES!D4610)</f>
        <v/>
      </c>
      <c r="F4610">
        <f>EXPORTACIONES!F4610</f>
        <v>0</v>
      </c>
      <c r="K4610" t="str">
        <f t="shared" si="639"/>
        <v/>
      </c>
      <c r="M4610">
        <f t="shared" si="640"/>
        <v>0</v>
      </c>
      <c r="N4610" t="str">
        <f t="shared" si="641"/>
        <v/>
      </c>
      <c r="O4610" t="str">
        <f t="shared" si="642"/>
        <v/>
      </c>
      <c r="P4610" t="str">
        <f t="shared" si="643"/>
        <v/>
      </c>
      <c r="Q4610">
        <v>1</v>
      </c>
      <c r="R4610" t="str">
        <f t="shared" si="644"/>
        <v/>
      </c>
      <c r="S4610" t="str">
        <f t="shared" si="645"/>
        <v/>
      </c>
      <c r="T4610" t="str">
        <f t="shared" si="646"/>
        <v/>
      </c>
      <c r="U4610" t="str">
        <f t="shared" si="647"/>
        <v/>
      </c>
    </row>
    <row r="4611" spans="1:21" x14ac:dyDescent="0.25">
      <c r="A4611" s="6" t="str">
        <f>IF(EXPORTACIONES!A4611="","",EXPORTACIONES!A4611)</f>
        <v/>
      </c>
      <c r="B4611" t="str">
        <f>IF(EXPORTACIONES!B4611="","",VLOOKUP(EXPORTACIONES!B4611,PERSONAS!$A$1:$B$59,2,FALSE))</f>
        <v/>
      </c>
      <c r="C4611" t="str">
        <f>IF(EXPORTACIONES!C4611="","",VLOOKUP(EXPORTACIONES!C4611,ACTIVIDADES!$A$1:$B$37,2,FALSE))</f>
        <v/>
      </c>
      <c r="D4611" t="str">
        <f>IF(EXPORTACIONES!D4611="","",EXPORTACIONES!D4611&amp;" -- "&amp;IF(EXPORTACIONES!E4611="","Actividad de "&amp;EXPORTACIONES!C4611,EXPORTACIONES!E4611))</f>
        <v/>
      </c>
      <c r="E4611" t="str">
        <f>IF(EXPORTACIONES!D4611="","",EXPORTACIONES!D4611)</f>
        <v/>
      </c>
      <c r="F4611">
        <f>EXPORTACIONES!F4611</f>
        <v>0</v>
      </c>
      <c r="K4611" t="str">
        <f t="shared" ref="K4611:K4674" si="648">T4611</f>
        <v/>
      </c>
      <c r="M4611">
        <f t="shared" ref="M4611:M4674" si="649">(LEN(E4611)-LEN(SUBSTITUTE(E4611,"#","")))/LEN("#")</f>
        <v>0</v>
      </c>
      <c r="N4611" t="str">
        <f t="shared" ref="N4611:N4674" si="650">IFERROR(SUBSTITUTE(E4611,"#","@",M4611),"")</f>
        <v/>
      </c>
      <c r="O4611" t="str">
        <f t="shared" ref="O4611:O4674" si="651">IFERROR(LEN(N4611)-FIND("@",N4611),"")</f>
        <v/>
      </c>
      <c r="P4611" t="str">
        <f t="shared" ref="P4611:P4674" si="652">IFERROR(RIGHT(N4611,O4611),"")</f>
        <v/>
      </c>
      <c r="Q4611">
        <v>1</v>
      </c>
      <c r="R4611" t="str">
        <f t="shared" ref="R4611:R4674" si="653">IFERROR(SUBSTITUTE(P4611,":","@",Q4611),"")</f>
        <v/>
      </c>
      <c r="S4611" t="str">
        <f t="shared" ref="S4611:S4674" si="654">IFERROR(FIND("@",R4611),"")</f>
        <v/>
      </c>
      <c r="T4611" t="str">
        <f t="shared" ref="T4611:T4674" si="655">IFERROR(LEFT(R4611,S4611-1),"")</f>
        <v/>
      </c>
      <c r="U4611" t="str">
        <f t="shared" ref="U4611:U4674" si="656">IFERROR(RIGHT(R4611,LEN(R4611)-(S4611)),"")</f>
        <v/>
      </c>
    </row>
    <row r="4612" spans="1:21" x14ac:dyDescent="0.25">
      <c r="A4612" s="6" t="str">
        <f>IF(EXPORTACIONES!A4612="","",EXPORTACIONES!A4612)</f>
        <v/>
      </c>
      <c r="B4612" t="str">
        <f>IF(EXPORTACIONES!B4612="","",VLOOKUP(EXPORTACIONES!B4612,PERSONAS!$A$1:$B$59,2,FALSE))</f>
        <v/>
      </c>
      <c r="C4612" t="str">
        <f>IF(EXPORTACIONES!C4612="","",VLOOKUP(EXPORTACIONES!C4612,ACTIVIDADES!$A$1:$B$37,2,FALSE))</f>
        <v/>
      </c>
      <c r="D4612" t="str">
        <f>IF(EXPORTACIONES!D4612="","",EXPORTACIONES!D4612&amp;" -- "&amp;IF(EXPORTACIONES!E4612="","Actividad de "&amp;EXPORTACIONES!C4612,EXPORTACIONES!E4612))</f>
        <v/>
      </c>
      <c r="E4612" t="str">
        <f>IF(EXPORTACIONES!D4612="","",EXPORTACIONES!D4612)</f>
        <v/>
      </c>
      <c r="F4612">
        <f>EXPORTACIONES!F4612</f>
        <v>0</v>
      </c>
      <c r="K4612" t="str">
        <f t="shared" si="648"/>
        <v/>
      </c>
      <c r="M4612">
        <f t="shared" si="649"/>
        <v>0</v>
      </c>
      <c r="N4612" t="str">
        <f t="shared" si="650"/>
        <v/>
      </c>
      <c r="O4612" t="str">
        <f t="shared" si="651"/>
        <v/>
      </c>
      <c r="P4612" t="str">
        <f t="shared" si="652"/>
        <v/>
      </c>
      <c r="Q4612">
        <v>1</v>
      </c>
      <c r="R4612" t="str">
        <f t="shared" si="653"/>
        <v/>
      </c>
      <c r="S4612" t="str">
        <f t="shared" si="654"/>
        <v/>
      </c>
      <c r="T4612" t="str">
        <f t="shared" si="655"/>
        <v/>
      </c>
      <c r="U4612" t="str">
        <f t="shared" si="656"/>
        <v/>
      </c>
    </row>
    <row r="4613" spans="1:21" x14ac:dyDescent="0.25">
      <c r="A4613" s="6" t="str">
        <f>IF(EXPORTACIONES!A4613="","",EXPORTACIONES!A4613)</f>
        <v/>
      </c>
      <c r="B4613" t="str">
        <f>IF(EXPORTACIONES!B4613="","",VLOOKUP(EXPORTACIONES!B4613,PERSONAS!$A$1:$B$59,2,FALSE))</f>
        <v/>
      </c>
      <c r="C4613" t="str">
        <f>IF(EXPORTACIONES!C4613="","",VLOOKUP(EXPORTACIONES!C4613,ACTIVIDADES!$A$1:$B$37,2,FALSE))</f>
        <v/>
      </c>
      <c r="D4613" t="str">
        <f>IF(EXPORTACIONES!D4613="","",EXPORTACIONES!D4613&amp;" -- "&amp;IF(EXPORTACIONES!E4613="","Actividad de "&amp;EXPORTACIONES!C4613,EXPORTACIONES!E4613))</f>
        <v/>
      </c>
      <c r="E4613" t="str">
        <f>IF(EXPORTACIONES!D4613="","",EXPORTACIONES!D4613)</f>
        <v/>
      </c>
      <c r="F4613">
        <f>EXPORTACIONES!F4613</f>
        <v>0</v>
      </c>
      <c r="K4613" t="str">
        <f t="shared" si="648"/>
        <v/>
      </c>
      <c r="M4613">
        <f t="shared" si="649"/>
        <v>0</v>
      </c>
      <c r="N4613" t="str">
        <f t="shared" si="650"/>
        <v/>
      </c>
      <c r="O4613" t="str">
        <f t="shared" si="651"/>
        <v/>
      </c>
      <c r="P4613" t="str">
        <f t="shared" si="652"/>
        <v/>
      </c>
      <c r="Q4613">
        <v>1</v>
      </c>
      <c r="R4613" t="str">
        <f t="shared" si="653"/>
        <v/>
      </c>
      <c r="S4613" t="str">
        <f t="shared" si="654"/>
        <v/>
      </c>
      <c r="T4613" t="str">
        <f t="shared" si="655"/>
        <v/>
      </c>
      <c r="U4613" t="str">
        <f t="shared" si="656"/>
        <v/>
      </c>
    </row>
    <row r="4614" spans="1:21" x14ac:dyDescent="0.25">
      <c r="A4614" s="6" t="str">
        <f>IF(EXPORTACIONES!A4614="","",EXPORTACIONES!A4614)</f>
        <v/>
      </c>
      <c r="B4614" t="str">
        <f>IF(EXPORTACIONES!B4614="","",VLOOKUP(EXPORTACIONES!B4614,PERSONAS!$A$1:$B$59,2,FALSE))</f>
        <v/>
      </c>
      <c r="C4614" t="str">
        <f>IF(EXPORTACIONES!C4614="","",VLOOKUP(EXPORTACIONES!C4614,ACTIVIDADES!$A$1:$B$37,2,FALSE))</f>
        <v/>
      </c>
      <c r="D4614" t="str">
        <f>IF(EXPORTACIONES!D4614="","",EXPORTACIONES!D4614&amp;" -- "&amp;IF(EXPORTACIONES!E4614="","Actividad de "&amp;EXPORTACIONES!C4614,EXPORTACIONES!E4614))</f>
        <v/>
      </c>
      <c r="E4614" t="str">
        <f>IF(EXPORTACIONES!D4614="","",EXPORTACIONES!D4614)</f>
        <v/>
      </c>
      <c r="F4614">
        <f>EXPORTACIONES!F4614</f>
        <v>0</v>
      </c>
      <c r="K4614" t="str">
        <f t="shared" si="648"/>
        <v/>
      </c>
      <c r="M4614">
        <f t="shared" si="649"/>
        <v>0</v>
      </c>
      <c r="N4614" t="str">
        <f t="shared" si="650"/>
        <v/>
      </c>
      <c r="O4614" t="str">
        <f t="shared" si="651"/>
        <v/>
      </c>
      <c r="P4614" t="str">
        <f t="shared" si="652"/>
        <v/>
      </c>
      <c r="Q4614">
        <v>1</v>
      </c>
      <c r="R4614" t="str">
        <f t="shared" si="653"/>
        <v/>
      </c>
      <c r="S4614" t="str">
        <f t="shared" si="654"/>
        <v/>
      </c>
      <c r="T4614" t="str">
        <f t="shared" si="655"/>
        <v/>
      </c>
      <c r="U4614" t="str">
        <f t="shared" si="656"/>
        <v/>
      </c>
    </row>
    <row r="4615" spans="1:21" x14ac:dyDescent="0.25">
      <c r="A4615" s="6" t="str">
        <f>IF(EXPORTACIONES!A4615="","",EXPORTACIONES!A4615)</f>
        <v/>
      </c>
      <c r="B4615" t="str">
        <f>IF(EXPORTACIONES!B4615="","",VLOOKUP(EXPORTACIONES!B4615,PERSONAS!$A$1:$B$59,2,FALSE))</f>
        <v/>
      </c>
      <c r="C4615" t="str">
        <f>IF(EXPORTACIONES!C4615="","",VLOOKUP(EXPORTACIONES!C4615,ACTIVIDADES!$A$1:$B$37,2,FALSE))</f>
        <v/>
      </c>
      <c r="D4615" t="str">
        <f>IF(EXPORTACIONES!D4615="","",EXPORTACIONES!D4615&amp;" -- "&amp;IF(EXPORTACIONES!E4615="","Actividad de "&amp;EXPORTACIONES!C4615,EXPORTACIONES!E4615))</f>
        <v/>
      </c>
      <c r="E4615" t="str">
        <f>IF(EXPORTACIONES!D4615="","",EXPORTACIONES!D4615)</f>
        <v/>
      </c>
      <c r="F4615">
        <f>EXPORTACIONES!F4615</f>
        <v>0</v>
      </c>
      <c r="K4615" t="str">
        <f t="shared" si="648"/>
        <v/>
      </c>
      <c r="M4615">
        <f t="shared" si="649"/>
        <v>0</v>
      </c>
      <c r="N4615" t="str">
        <f t="shared" si="650"/>
        <v/>
      </c>
      <c r="O4615" t="str">
        <f t="shared" si="651"/>
        <v/>
      </c>
      <c r="P4615" t="str">
        <f t="shared" si="652"/>
        <v/>
      </c>
      <c r="Q4615">
        <v>1</v>
      </c>
      <c r="R4615" t="str">
        <f t="shared" si="653"/>
        <v/>
      </c>
      <c r="S4615" t="str">
        <f t="shared" si="654"/>
        <v/>
      </c>
      <c r="T4615" t="str">
        <f t="shared" si="655"/>
        <v/>
      </c>
      <c r="U4615" t="str">
        <f t="shared" si="656"/>
        <v/>
      </c>
    </row>
    <row r="4616" spans="1:21" x14ac:dyDescent="0.25">
      <c r="A4616" s="6" t="str">
        <f>IF(EXPORTACIONES!A4616="","",EXPORTACIONES!A4616)</f>
        <v/>
      </c>
      <c r="B4616" t="str">
        <f>IF(EXPORTACIONES!B4616="","",VLOOKUP(EXPORTACIONES!B4616,PERSONAS!$A$1:$B$59,2,FALSE))</f>
        <v/>
      </c>
      <c r="C4616" t="str">
        <f>IF(EXPORTACIONES!C4616="","",VLOOKUP(EXPORTACIONES!C4616,ACTIVIDADES!$A$1:$B$37,2,FALSE))</f>
        <v/>
      </c>
      <c r="D4616" t="str">
        <f>IF(EXPORTACIONES!D4616="","",EXPORTACIONES!D4616&amp;" -- "&amp;IF(EXPORTACIONES!E4616="","Actividad de "&amp;EXPORTACIONES!C4616,EXPORTACIONES!E4616))</f>
        <v/>
      </c>
      <c r="E4616" t="str">
        <f>IF(EXPORTACIONES!D4616="","",EXPORTACIONES!D4616)</f>
        <v/>
      </c>
      <c r="F4616">
        <f>EXPORTACIONES!F4616</f>
        <v>0</v>
      </c>
      <c r="K4616" t="str">
        <f t="shared" si="648"/>
        <v/>
      </c>
      <c r="M4616">
        <f t="shared" si="649"/>
        <v>0</v>
      </c>
      <c r="N4616" t="str">
        <f t="shared" si="650"/>
        <v/>
      </c>
      <c r="O4616" t="str">
        <f t="shared" si="651"/>
        <v/>
      </c>
      <c r="P4616" t="str">
        <f t="shared" si="652"/>
        <v/>
      </c>
      <c r="Q4616">
        <v>1</v>
      </c>
      <c r="R4616" t="str">
        <f t="shared" si="653"/>
        <v/>
      </c>
      <c r="S4616" t="str">
        <f t="shared" si="654"/>
        <v/>
      </c>
      <c r="T4616" t="str">
        <f t="shared" si="655"/>
        <v/>
      </c>
      <c r="U4616" t="str">
        <f t="shared" si="656"/>
        <v/>
      </c>
    </row>
    <row r="4617" spans="1:21" x14ac:dyDescent="0.25">
      <c r="A4617" s="6" t="str">
        <f>IF(EXPORTACIONES!A4617="","",EXPORTACIONES!A4617)</f>
        <v/>
      </c>
      <c r="B4617" t="str">
        <f>IF(EXPORTACIONES!B4617="","",VLOOKUP(EXPORTACIONES!B4617,PERSONAS!$A$1:$B$59,2,FALSE))</f>
        <v/>
      </c>
      <c r="C4617" t="str">
        <f>IF(EXPORTACIONES!C4617="","",VLOOKUP(EXPORTACIONES!C4617,ACTIVIDADES!$A$1:$B$37,2,FALSE))</f>
        <v/>
      </c>
      <c r="D4617" t="str">
        <f>IF(EXPORTACIONES!D4617="","",EXPORTACIONES!D4617&amp;" -- "&amp;IF(EXPORTACIONES!E4617="","Actividad de "&amp;EXPORTACIONES!C4617,EXPORTACIONES!E4617))</f>
        <v/>
      </c>
      <c r="E4617" t="str">
        <f>IF(EXPORTACIONES!D4617="","",EXPORTACIONES!D4617)</f>
        <v/>
      </c>
      <c r="F4617">
        <f>EXPORTACIONES!F4617</f>
        <v>0</v>
      </c>
      <c r="K4617" t="str">
        <f t="shared" si="648"/>
        <v/>
      </c>
      <c r="M4617">
        <f t="shared" si="649"/>
        <v>0</v>
      </c>
      <c r="N4617" t="str">
        <f t="shared" si="650"/>
        <v/>
      </c>
      <c r="O4617" t="str">
        <f t="shared" si="651"/>
        <v/>
      </c>
      <c r="P4617" t="str">
        <f t="shared" si="652"/>
        <v/>
      </c>
      <c r="Q4617">
        <v>1</v>
      </c>
      <c r="R4617" t="str">
        <f t="shared" si="653"/>
        <v/>
      </c>
      <c r="S4617" t="str">
        <f t="shared" si="654"/>
        <v/>
      </c>
      <c r="T4617" t="str">
        <f t="shared" si="655"/>
        <v/>
      </c>
      <c r="U4617" t="str">
        <f t="shared" si="656"/>
        <v/>
      </c>
    </row>
    <row r="4618" spans="1:21" x14ac:dyDescent="0.25">
      <c r="A4618" s="6" t="str">
        <f>IF(EXPORTACIONES!A4618="","",EXPORTACIONES!A4618)</f>
        <v/>
      </c>
      <c r="B4618" t="str">
        <f>IF(EXPORTACIONES!B4618="","",VLOOKUP(EXPORTACIONES!B4618,PERSONAS!$A$1:$B$59,2,FALSE))</f>
        <v/>
      </c>
      <c r="C4618" t="str">
        <f>IF(EXPORTACIONES!C4618="","",VLOOKUP(EXPORTACIONES!C4618,ACTIVIDADES!$A$1:$B$37,2,FALSE))</f>
        <v/>
      </c>
      <c r="D4618" t="str">
        <f>IF(EXPORTACIONES!D4618="","",EXPORTACIONES!D4618&amp;" -- "&amp;IF(EXPORTACIONES!E4618="","Actividad de "&amp;EXPORTACIONES!C4618,EXPORTACIONES!E4618))</f>
        <v/>
      </c>
      <c r="E4618" t="str">
        <f>IF(EXPORTACIONES!D4618="","",EXPORTACIONES!D4618)</f>
        <v/>
      </c>
      <c r="F4618">
        <f>EXPORTACIONES!F4618</f>
        <v>0</v>
      </c>
      <c r="K4618" t="str">
        <f t="shared" si="648"/>
        <v/>
      </c>
      <c r="M4618">
        <f t="shared" si="649"/>
        <v>0</v>
      </c>
      <c r="N4618" t="str">
        <f t="shared" si="650"/>
        <v/>
      </c>
      <c r="O4618" t="str">
        <f t="shared" si="651"/>
        <v/>
      </c>
      <c r="P4618" t="str">
        <f t="shared" si="652"/>
        <v/>
      </c>
      <c r="Q4618">
        <v>1</v>
      </c>
      <c r="R4618" t="str">
        <f t="shared" si="653"/>
        <v/>
      </c>
      <c r="S4618" t="str">
        <f t="shared" si="654"/>
        <v/>
      </c>
      <c r="T4618" t="str">
        <f t="shared" si="655"/>
        <v/>
      </c>
      <c r="U4618" t="str">
        <f t="shared" si="656"/>
        <v/>
      </c>
    </row>
    <row r="4619" spans="1:21" x14ac:dyDescent="0.25">
      <c r="A4619" s="6" t="str">
        <f>IF(EXPORTACIONES!A4619="","",EXPORTACIONES!A4619)</f>
        <v/>
      </c>
      <c r="B4619" t="str">
        <f>IF(EXPORTACIONES!B4619="","",VLOOKUP(EXPORTACIONES!B4619,PERSONAS!$A$1:$B$59,2,FALSE))</f>
        <v/>
      </c>
      <c r="C4619" t="str">
        <f>IF(EXPORTACIONES!C4619="","",VLOOKUP(EXPORTACIONES!C4619,ACTIVIDADES!$A$1:$B$37,2,FALSE))</f>
        <v/>
      </c>
      <c r="D4619" t="str">
        <f>IF(EXPORTACIONES!D4619="","",EXPORTACIONES!D4619&amp;" -- "&amp;IF(EXPORTACIONES!E4619="","Actividad de "&amp;EXPORTACIONES!C4619,EXPORTACIONES!E4619))</f>
        <v/>
      </c>
      <c r="E4619" t="str">
        <f>IF(EXPORTACIONES!D4619="","",EXPORTACIONES!D4619)</f>
        <v/>
      </c>
      <c r="F4619">
        <f>EXPORTACIONES!F4619</f>
        <v>0</v>
      </c>
      <c r="K4619" t="str">
        <f t="shared" si="648"/>
        <v/>
      </c>
      <c r="M4619">
        <f t="shared" si="649"/>
        <v>0</v>
      </c>
      <c r="N4619" t="str">
        <f t="shared" si="650"/>
        <v/>
      </c>
      <c r="O4619" t="str">
        <f t="shared" si="651"/>
        <v/>
      </c>
      <c r="P4619" t="str">
        <f t="shared" si="652"/>
        <v/>
      </c>
      <c r="Q4619">
        <v>1</v>
      </c>
      <c r="R4619" t="str">
        <f t="shared" si="653"/>
        <v/>
      </c>
      <c r="S4619" t="str">
        <f t="shared" si="654"/>
        <v/>
      </c>
      <c r="T4619" t="str">
        <f t="shared" si="655"/>
        <v/>
      </c>
      <c r="U4619" t="str">
        <f t="shared" si="656"/>
        <v/>
      </c>
    </row>
    <row r="4620" spans="1:21" x14ac:dyDescent="0.25">
      <c r="A4620" s="6" t="str">
        <f>IF(EXPORTACIONES!A4620="","",EXPORTACIONES!A4620)</f>
        <v/>
      </c>
      <c r="B4620" t="str">
        <f>IF(EXPORTACIONES!B4620="","",VLOOKUP(EXPORTACIONES!B4620,PERSONAS!$A$1:$B$59,2,FALSE))</f>
        <v/>
      </c>
      <c r="C4620" t="str">
        <f>IF(EXPORTACIONES!C4620="","",VLOOKUP(EXPORTACIONES!C4620,ACTIVIDADES!$A$1:$B$37,2,FALSE))</f>
        <v/>
      </c>
      <c r="D4620" t="str">
        <f>IF(EXPORTACIONES!D4620="","",EXPORTACIONES!D4620&amp;" -- "&amp;IF(EXPORTACIONES!E4620="","Actividad de "&amp;EXPORTACIONES!C4620,EXPORTACIONES!E4620))</f>
        <v/>
      </c>
      <c r="E4620" t="str">
        <f>IF(EXPORTACIONES!D4620="","",EXPORTACIONES!D4620)</f>
        <v/>
      </c>
      <c r="F4620">
        <f>EXPORTACIONES!F4620</f>
        <v>0</v>
      </c>
      <c r="K4620" t="str">
        <f t="shared" si="648"/>
        <v/>
      </c>
      <c r="M4620">
        <f t="shared" si="649"/>
        <v>0</v>
      </c>
      <c r="N4620" t="str">
        <f t="shared" si="650"/>
        <v/>
      </c>
      <c r="O4620" t="str">
        <f t="shared" si="651"/>
        <v/>
      </c>
      <c r="P4620" t="str">
        <f t="shared" si="652"/>
        <v/>
      </c>
      <c r="Q4620">
        <v>1</v>
      </c>
      <c r="R4620" t="str">
        <f t="shared" si="653"/>
        <v/>
      </c>
      <c r="S4620" t="str">
        <f t="shared" si="654"/>
        <v/>
      </c>
      <c r="T4620" t="str">
        <f t="shared" si="655"/>
        <v/>
      </c>
      <c r="U4620" t="str">
        <f t="shared" si="656"/>
        <v/>
      </c>
    </row>
    <row r="4621" spans="1:21" x14ac:dyDescent="0.25">
      <c r="A4621" s="6" t="str">
        <f>IF(EXPORTACIONES!A4621="","",EXPORTACIONES!A4621)</f>
        <v/>
      </c>
      <c r="B4621" t="str">
        <f>IF(EXPORTACIONES!B4621="","",VLOOKUP(EXPORTACIONES!B4621,PERSONAS!$A$1:$B$59,2,FALSE))</f>
        <v/>
      </c>
      <c r="C4621" t="str">
        <f>IF(EXPORTACIONES!C4621="","",VLOOKUP(EXPORTACIONES!C4621,ACTIVIDADES!$A$1:$B$37,2,FALSE))</f>
        <v/>
      </c>
      <c r="D4621" t="str">
        <f>IF(EXPORTACIONES!D4621="","",EXPORTACIONES!D4621&amp;" -- "&amp;IF(EXPORTACIONES!E4621="","Actividad de "&amp;EXPORTACIONES!C4621,EXPORTACIONES!E4621))</f>
        <v/>
      </c>
      <c r="E4621" t="str">
        <f>IF(EXPORTACIONES!D4621="","",EXPORTACIONES!D4621)</f>
        <v/>
      </c>
      <c r="F4621">
        <f>EXPORTACIONES!F4621</f>
        <v>0</v>
      </c>
      <c r="K4621" t="str">
        <f t="shared" si="648"/>
        <v/>
      </c>
      <c r="M4621">
        <f t="shared" si="649"/>
        <v>0</v>
      </c>
      <c r="N4621" t="str">
        <f t="shared" si="650"/>
        <v/>
      </c>
      <c r="O4621" t="str">
        <f t="shared" si="651"/>
        <v/>
      </c>
      <c r="P4621" t="str">
        <f t="shared" si="652"/>
        <v/>
      </c>
      <c r="Q4621">
        <v>1</v>
      </c>
      <c r="R4621" t="str">
        <f t="shared" si="653"/>
        <v/>
      </c>
      <c r="S4621" t="str">
        <f t="shared" si="654"/>
        <v/>
      </c>
      <c r="T4621" t="str">
        <f t="shared" si="655"/>
        <v/>
      </c>
      <c r="U4621" t="str">
        <f t="shared" si="656"/>
        <v/>
      </c>
    </row>
    <row r="4622" spans="1:21" x14ac:dyDescent="0.25">
      <c r="A4622" s="6" t="str">
        <f>IF(EXPORTACIONES!A4622="","",EXPORTACIONES!A4622)</f>
        <v/>
      </c>
      <c r="B4622" t="str">
        <f>IF(EXPORTACIONES!B4622="","",VLOOKUP(EXPORTACIONES!B4622,PERSONAS!$A$1:$B$59,2,FALSE))</f>
        <v/>
      </c>
      <c r="C4622" t="str">
        <f>IF(EXPORTACIONES!C4622="","",VLOOKUP(EXPORTACIONES!C4622,ACTIVIDADES!$A$1:$B$37,2,FALSE))</f>
        <v/>
      </c>
      <c r="D4622" t="str">
        <f>IF(EXPORTACIONES!D4622="","",EXPORTACIONES!D4622&amp;" -- "&amp;IF(EXPORTACIONES!E4622="","Actividad de "&amp;EXPORTACIONES!C4622,EXPORTACIONES!E4622))</f>
        <v/>
      </c>
      <c r="E4622" t="str">
        <f>IF(EXPORTACIONES!D4622="","",EXPORTACIONES!D4622)</f>
        <v/>
      </c>
      <c r="F4622">
        <f>EXPORTACIONES!F4622</f>
        <v>0</v>
      </c>
      <c r="K4622" t="str">
        <f t="shared" si="648"/>
        <v/>
      </c>
      <c r="M4622">
        <f t="shared" si="649"/>
        <v>0</v>
      </c>
      <c r="N4622" t="str">
        <f t="shared" si="650"/>
        <v/>
      </c>
      <c r="O4622" t="str">
        <f t="shared" si="651"/>
        <v/>
      </c>
      <c r="P4622" t="str">
        <f t="shared" si="652"/>
        <v/>
      </c>
      <c r="Q4622">
        <v>1</v>
      </c>
      <c r="R4622" t="str">
        <f t="shared" si="653"/>
        <v/>
      </c>
      <c r="S4622" t="str">
        <f t="shared" si="654"/>
        <v/>
      </c>
      <c r="T4622" t="str">
        <f t="shared" si="655"/>
        <v/>
      </c>
      <c r="U4622" t="str">
        <f t="shared" si="656"/>
        <v/>
      </c>
    </row>
    <row r="4623" spans="1:21" x14ac:dyDescent="0.25">
      <c r="A4623" s="6" t="str">
        <f>IF(EXPORTACIONES!A4623="","",EXPORTACIONES!A4623)</f>
        <v/>
      </c>
      <c r="B4623" t="str">
        <f>IF(EXPORTACIONES!B4623="","",VLOOKUP(EXPORTACIONES!B4623,PERSONAS!$A$1:$B$59,2,FALSE))</f>
        <v/>
      </c>
      <c r="C4623" t="str">
        <f>IF(EXPORTACIONES!C4623="","",VLOOKUP(EXPORTACIONES!C4623,ACTIVIDADES!$A$1:$B$37,2,FALSE))</f>
        <v/>
      </c>
      <c r="D4623" t="str">
        <f>IF(EXPORTACIONES!D4623="","",EXPORTACIONES!D4623&amp;" -- "&amp;IF(EXPORTACIONES!E4623="","Actividad de "&amp;EXPORTACIONES!C4623,EXPORTACIONES!E4623))</f>
        <v/>
      </c>
      <c r="E4623" t="str">
        <f>IF(EXPORTACIONES!D4623="","",EXPORTACIONES!D4623)</f>
        <v/>
      </c>
      <c r="F4623">
        <f>EXPORTACIONES!F4623</f>
        <v>0</v>
      </c>
      <c r="K4623" t="str">
        <f t="shared" si="648"/>
        <v/>
      </c>
      <c r="M4623">
        <f t="shared" si="649"/>
        <v>0</v>
      </c>
      <c r="N4623" t="str">
        <f t="shared" si="650"/>
        <v/>
      </c>
      <c r="O4623" t="str">
        <f t="shared" si="651"/>
        <v/>
      </c>
      <c r="P4623" t="str">
        <f t="shared" si="652"/>
        <v/>
      </c>
      <c r="Q4623">
        <v>1</v>
      </c>
      <c r="R4623" t="str">
        <f t="shared" si="653"/>
        <v/>
      </c>
      <c r="S4623" t="str">
        <f t="shared" si="654"/>
        <v/>
      </c>
      <c r="T4623" t="str">
        <f t="shared" si="655"/>
        <v/>
      </c>
      <c r="U4623" t="str">
        <f t="shared" si="656"/>
        <v/>
      </c>
    </row>
    <row r="4624" spans="1:21" x14ac:dyDescent="0.25">
      <c r="A4624" s="6" t="str">
        <f>IF(EXPORTACIONES!A4624="","",EXPORTACIONES!A4624)</f>
        <v/>
      </c>
      <c r="B4624" t="str">
        <f>IF(EXPORTACIONES!B4624="","",VLOOKUP(EXPORTACIONES!B4624,PERSONAS!$A$1:$B$59,2,FALSE))</f>
        <v/>
      </c>
      <c r="C4624" t="str">
        <f>IF(EXPORTACIONES!C4624="","",VLOOKUP(EXPORTACIONES!C4624,ACTIVIDADES!$A$1:$B$37,2,FALSE))</f>
        <v/>
      </c>
      <c r="D4624" t="str">
        <f>IF(EXPORTACIONES!D4624="","",EXPORTACIONES!D4624&amp;" -- "&amp;IF(EXPORTACIONES!E4624="","Actividad de "&amp;EXPORTACIONES!C4624,EXPORTACIONES!E4624))</f>
        <v/>
      </c>
      <c r="E4624" t="str">
        <f>IF(EXPORTACIONES!D4624="","",EXPORTACIONES!D4624)</f>
        <v/>
      </c>
      <c r="F4624">
        <f>EXPORTACIONES!F4624</f>
        <v>0</v>
      </c>
      <c r="K4624" t="str">
        <f t="shared" si="648"/>
        <v/>
      </c>
      <c r="M4624">
        <f t="shared" si="649"/>
        <v>0</v>
      </c>
      <c r="N4624" t="str">
        <f t="shared" si="650"/>
        <v/>
      </c>
      <c r="O4624" t="str">
        <f t="shared" si="651"/>
        <v/>
      </c>
      <c r="P4624" t="str">
        <f t="shared" si="652"/>
        <v/>
      </c>
      <c r="Q4624">
        <v>1</v>
      </c>
      <c r="R4624" t="str">
        <f t="shared" si="653"/>
        <v/>
      </c>
      <c r="S4624" t="str">
        <f t="shared" si="654"/>
        <v/>
      </c>
      <c r="T4624" t="str">
        <f t="shared" si="655"/>
        <v/>
      </c>
      <c r="U4624" t="str">
        <f t="shared" si="656"/>
        <v/>
      </c>
    </row>
    <row r="4625" spans="1:21" x14ac:dyDescent="0.25">
      <c r="A4625" s="6" t="str">
        <f>IF(EXPORTACIONES!A4625="","",EXPORTACIONES!A4625)</f>
        <v/>
      </c>
      <c r="B4625" t="str">
        <f>IF(EXPORTACIONES!B4625="","",VLOOKUP(EXPORTACIONES!B4625,PERSONAS!$A$1:$B$59,2,FALSE))</f>
        <v/>
      </c>
      <c r="C4625" t="str">
        <f>IF(EXPORTACIONES!C4625="","",VLOOKUP(EXPORTACIONES!C4625,ACTIVIDADES!$A$1:$B$37,2,FALSE))</f>
        <v/>
      </c>
      <c r="D4625" t="str">
        <f>IF(EXPORTACIONES!D4625="","",EXPORTACIONES!D4625&amp;" -- "&amp;IF(EXPORTACIONES!E4625="","Actividad de "&amp;EXPORTACIONES!C4625,EXPORTACIONES!E4625))</f>
        <v/>
      </c>
      <c r="E4625" t="str">
        <f>IF(EXPORTACIONES!D4625="","",EXPORTACIONES!D4625)</f>
        <v/>
      </c>
      <c r="F4625">
        <f>EXPORTACIONES!F4625</f>
        <v>0</v>
      </c>
      <c r="K4625" t="str">
        <f t="shared" si="648"/>
        <v/>
      </c>
      <c r="M4625">
        <f t="shared" si="649"/>
        <v>0</v>
      </c>
      <c r="N4625" t="str">
        <f t="shared" si="650"/>
        <v/>
      </c>
      <c r="O4625" t="str">
        <f t="shared" si="651"/>
        <v/>
      </c>
      <c r="P4625" t="str">
        <f t="shared" si="652"/>
        <v/>
      </c>
      <c r="Q4625">
        <v>1</v>
      </c>
      <c r="R4625" t="str">
        <f t="shared" si="653"/>
        <v/>
      </c>
      <c r="S4625" t="str">
        <f t="shared" si="654"/>
        <v/>
      </c>
      <c r="T4625" t="str">
        <f t="shared" si="655"/>
        <v/>
      </c>
      <c r="U4625" t="str">
        <f t="shared" si="656"/>
        <v/>
      </c>
    </row>
    <row r="4626" spans="1:21" x14ac:dyDescent="0.25">
      <c r="A4626" s="6" t="str">
        <f>IF(EXPORTACIONES!A4626="","",EXPORTACIONES!A4626)</f>
        <v/>
      </c>
      <c r="B4626" t="str">
        <f>IF(EXPORTACIONES!B4626="","",VLOOKUP(EXPORTACIONES!B4626,PERSONAS!$A$1:$B$59,2,FALSE))</f>
        <v/>
      </c>
      <c r="C4626" t="str">
        <f>IF(EXPORTACIONES!C4626="","",VLOOKUP(EXPORTACIONES!C4626,ACTIVIDADES!$A$1:$B$37,2,FALSE))</f>
        <v/>
      </c>
      <c r="D4626" t="str">
        <f>IF(EXPORTACIONES!D4626="","",EXPORTACIONES!D4626&amp;" -- "&amp;IF(EXPORTACIONES!E4626="","Actividad de "&amp;EXPORTACIONES!C4626,EXPORTACIONES!E4626))</f>
        <v/>
      </c>
      <c r="E4626" t="str">
        <f>IF(EXPORTACIONES!D4626="","",EXPORTACIONES!D4626)</f>
        <v/>
      </c>
      <c r="F4626">
        <f>EXPORTACIONES!F4626</f>
        <v>0</v>
      </c>
      <c r="K4626" t="str">
        <f t="shared" si="648"/>
        <v/>
      </c>
      <c r="M4626">
        <f t="shared" si="649"/>
        <v>0</v>
      </c>
      <c r="N4626" t="str">
        <f t="shared" si="650"/>
        <v/>
      </c>
      <c r="O4626" t="str">
        <f t="shared" si="651"/>
        <v/>
      </c>
      <c r="P4626" t="str">
        <f t="shared" si="652"/>
        <v/>
      </c>
      <c r="Q4626">
        <v>1</v>
      </c>
      <c r="R4626" t="str">
        <f t="shared" si="653"/>
        <v/>
      </c>
      <c r="S4626" t="str">
        <f t="shared" si="654"/>
        <v/>
      </c>
      <c r="T4626" t="str">
        <f t="shared" si="655"/>
        <v/>
      </c>
      <c r="U4626" t="str">
        <f t="shared" si="656"/>
        <v/>
      </c>
    </row>
    <row r="4627" spans="1:21" x14ac:dyDescent="0.25">
      <c r="A4627" s="6" t="str">
        <f>IF(EXPORTACIONES!A4627="","",EXPORTACIONES!A4627)</f>
        <v/>
      </c>
      <c r="B4627" t="str">
        <f>IF(EXPORTACIONES!B4627="","",VLOOKUP(EXPORTACIONES!B4627,PERSONAS!$A$1:$B$59,2,FALSE))</f>
        <v/>
      </c>
      <c r="C4627" t="str">
        <f>IF(EXPORTACIONES!C4627="","",VLOOKUP(EXPORTACIONES!C4627,ACTIVIDADES!$A$1:$B$37,2,FALSE))</f>
        <v/>
      </c>
      <c r="D4627" t="str">
        <f>IF(EXPORTACIONES!D4627="","",EXPORTACIONES!D4627&amp;" -- "&amp;IF(EXPORTACIONES!E4627="","Actividad de "&amp;EXPORTACIONES!C4627,EXPORTACIONES!E4627))</f>
        <v/>
      </c>
      <c r="E4627" t="str">
        <f>IF(EXPORTACIONES!D4627="","",EXPORTACIONES!D4627)</f>
        <v/>
      </c>
      <c r="F4627">
        <f>EXPORTACIONES!F4627</f>
        <v>0</v>
      </c>
      <c r="K4627" t="str">
        <f t="shared" si="648"/>
        <v/>
      </c>
      <c r="M4627">
        <f t="shared" si="649"/>
        <v>0</v>
      </c>
      <c r="N4627" t="str">
        <f t="shared" si="650"/>
        <v/>
      </c>
      <c r="O4627" t="str">
        <f t="shared" si="651"/>
        <v/>
      </c>
      <c r="P4627" t="str">
        <f t="shared" si="652"/>
        <v/>
      </c>
      <c r="Q4627">
        <v>1</v>
      </c>
      <c r="R4627" t="str">
        <f t="shared" si="653"/>
        <v/>
      </c>
      <c r="S4627" t="str">
        <f t="shared" si="654"/>
        <v/>
      </c>
      <c r="T4627" t="str">
        <f t="shared" si="655"/>
        <v/>
      </c>
      <c r="U4627" t="str">
        <f t="shared" si="656"/>
        <v/>
      </c>
    </row>
    <row r="4628" spans="1:21" x14ac:dyDescent="0.25">
      <c r="A4628" s="6" t="str">
        <f>IF(EXPORTACIONES!A4628="","",EXPORTACIONES!A4628)</f>
        <v/>
      </c>
      <c r="B4628" t="str">
        <f>IF(EXPORTACIONES!B4628="","",VLOOKUP(EXPORTACIONES!B4628,PERSONAS!$A$1:$B$59,2,FALSE))</f>
        <v/>
      </c>
      <c r="C4628" t="str">
        <f>IF(EXPORTACIONES!C4628="","",VLOOKUP(EXPORTACIONES!C4628,ACTIVIDADES!$A$1:$B$37,2,FALSE))</f>
        <v/>
      </c>
      <c r="D4628" t="str">
        <f>IF(EXPORTACIONES!D4628="","",EXPORTACIONES!D4628&amp;" -- "&amp;IF(EXPORTACIONES!E4628="","Actividad de "&amp;EXPORTACIONES!C4628,EXPORTACIONES!E4628))</f>
        <v/>
      </c>
      <c r="E4628" t="str">
        <f>IF(EXPORTACIONES!D4628="","",EXPORTACIONES!D4628)</f>
        <v/>
      </c>
      <c r="F4628">
        <f>EXPORTACIONES!F4628</f>
        <v>0</v>
      </c>
      <c r="K4628" t="str">
        <f t="shared" si="648"/>
        <v/>
      </c>
      <c r="M4628">
        <f t="shared" si="649"/>
        <v>0</v>
      </c>
      <c r="N4628" t="str">
        <f t="shared" si="650"/>
        <v/>
      </c>
      <c r="O4628" t="str">
        <f t="shared" si="651"/>
        <v/>
      </c>
      <c r="P4628" t="str">
        <f t="shared" si="652"/>
        <v/>
      </c>
      <c r="Q4628">
        <v>1</v>
      </c>
      <c r="R4628" t="str">
        <f t="shared" si="653"/>
        <v/>
      </c>
      <c r="S4628" t="str">
        <f t="shared" si="654"/>
        <v/>
      </c>
      <c r="T4628" t="str">
        <f t="shared" si="655"/>
        <v/>
      </c>
      <c r="U4628" t="str">
        <f t="shared" si="656"/>
        <v/>
      </c>
    </row>
    <row r="4629" spans="1:21" x14ac:dyDescent="0.25">
      <c r="A4629" s="6" t="str">
        <f>IF(EXPORTACIONES!A4629="","",EXPORTACIONES!A4629)</f>
        <v/>
      </c>
      <c r="B4629" t="str">
        <f>IF(EXPORTACIONES!B4629="","",VLOOKUP(EXPORTACIONES!B4629,PERSONAS!$A$1:$B$59,2,FALSE))</f>
        <v/>
      </c>
      <c r="C4629" t="str">
        <f>IF(EXPORTACIONES!C4629="","",VLOOKUP(EXPORTACIONES!C4629,ACTIVIDADES!$A$1:$B$37,2,FALSE))</f>
        <v/>
      </c>
      <c r="D4629" t="str">
        <f>IF(EXPORTACIONES!D4629="","",EXPORTACIONES!D4629&amp;" -- "&amp;IF(EXPORTACIONES!E4629="","Actividad de "&amp;EXPORTACIONES!C4629,EXPORTACIONES!E4629))</f>
        <v/>
      </c>
      <c r="E4629" t="str">
        <f>IF(EXPORTACIONES!D4629="","",EXPORTACIONES!D4629)</f>
        <v/>
      </c>
      <c r="F4629">
        <f>EXPORTACIONES!F4629</f>
        <v>0</v>
      </c>
      <c r="K4629" t="str">
        <f t="shared" si="648"/>
        <v/>
      </c>
      <c r="M4629">
        <f t="shared" si="649"/>
        <v>0</v>
      </c>
      <c r="N4629" t="str">
        <f t="shared" si="650"/>
        <v/>
      </c>
      <c r="O4629" t="str">
        <f t="shared" si="651"/>
        <v/>
      </c>
      <c r="P4629" t="str">
        <f t="shared" si="652"/>
        <v/>
      </c>
      <c r="Q4629">
        <v>1</v>
      </c>
      <c r="R4629" t="str">
        <f t="shared" si="653"/>
        <v/>
      </c>
      <c r="S4629" t="str">
        <f t="shared" si="654"/>
        <v/>
      </c>
      <c r="T4629" t="str">
        <f t="shared" si="655"/>
        <v/>
      </c>
      <c r="U4629" t="str">
        <f t="shared" si="656"/>
        <v/>
      </c>
    </row>
    <row r="4630" spans="1:21" x14ac:dyDescent="0.25">
      <c r="A4630" s="6" t="str">
        <f>IF(EXPORTACIONES!A4630="","",EXPORTACIONES!A4630)</f>
        <v/>
      </c>
      <c r="B4630" t="str">
        <f>IF(EXPORTACIONES!B4630="","",VLOOKUP(EXPORTACIONES!B4630,PERSONAS!$A$1:$B$59,2,FALSE))</f>
        <v/>
      </c>
      <c r="C4630" t="str">
        <f>IF(EXPORTACIONES!C4630="","",VLOOKUP(EXPORTACIONES!C4630,ACTIVIDADES!$A$1:$B$37,2,FALSE))</f>
        <v/>
      </c>
      <c r="D4630" t="str">
        <f>IF(EXPORTACIONES!D4630="","",EXPORTACIONES!D4630&amp;" -- "&amp;IF(EXPORTACIONES!E4630="","Actividad de "&amp;EXPORTACIONES!C4630,EXPORTACIONES!E4630))</f>
        <v/>
      </c>
      <c r="E4630" t="str">
        <f>IF(EXPORTACIONES!D4630="","",EXPORTACIONES!D4630)</f>
        <v/>
      </c>
      <c r="F4630">
        <f>EXPORTACIONES!F4630</f>
        <v>0</v>
      </c>
      <c r="K4630" t="str">
        <f t="shared" si="648"/>
        <v/>
      </c>
      <c r="M4630">
        <f t="shared" si="649"/>
        <v>0</v>
      </c>
      <c r="N4630" t="str">
        <f t="shared" si="650"/>
        <v/>
      </c>
      <c r="O4630" t="str">
        <f t="shared" si="651"/>
        <v/>
      </c>
      <c r="P4630" t="str">
        <f t="shared" si="652"/>
        <v/>
      </c>
      <c r="Q4630">
        <v>1</v>
      </c>
      <c r="R4630" t="str">
        <f t="shared" si="653"/>
        <v/>
      </c>
      <c r="S4630" t="str">
        <f t="shared" si="654"/>
        <v/>
      </c>
      <c r="T4630" t="str">
        <f t="shared" si="655"/>
        <v/>
      </c>
      <c r="U4630" t="str">
        <f t="shared" si="656"/>
        <v/>
      </c>
    </row>
    <row r="4631" spans="1:21" x14ac:dyDescent="0.25">
      <c r="A4631" s="6" t="str">
        <f>IF(EXPORTACIONES!A4631="","",EXPORTACIONES!A4631)</f>
        <v/>
      </c>
      <c r="B4631" t="str">
        <f>IF(EXPORTACIONES!B4631="","",VLOOKUP(EXPORTACIONES!B4631,PERSONAS!$A$1:$B$59,2,FALSE))</f>
        <v/>
      </c>
      <c r="C4631" t="str">
        <f>IF(EXPORTACIONES!C4631="","",VLOOKUP(EXPORTACIONES!C4631,ACTIVIDADES!$A$1:$B$37,2,FALSE))</f>
        <v/>
      </c>
      <c r="D4631" t="str">
        <f>IF(EXPORTACIONES!D4631="","",EXPORTACIONES!D4631&amp;" -- "&amp;IF(EXPORTACIONES!E4631="","Actividad de "&amp;EXPORTACIONES!C4631,EXPORTACIONES!E4631))</f>
        <v/>
      </c>
      <c r="E4631" t="str">
        <f>IF(EXPORTACIONES!D4631="","",EXPORTACIONES!D4631)</f>
        <v/>
      </c>
      <c r="F4631">
        <f>EXPORTACIONES!F4631</f>
        <v>0</v>
      </c>
      <c r="K4631" t="str">
        <f t="shared" si="648"/>
        <v/>
      </c>
      <c r="M4631">
        <f t="shared" si="649"/>
        <v>0</v>
      </c>
      <c r="N4631" t="str">
        <f t="shared" si="650"/>
        <v/>
      </c>
      <c r="O4631" t="str">
        <f t="shared" si="651"/>
        <v/>
      </c>
      <c r="P4631" t="str">
        <f t="shared" si="652"/>
        <v/>
      </c>
      <c r="Q4631">
        <v>1</v>
      </c>
      <c r="R4631" t="str">
        <f t="shared" si="653"/>
        <v/>
      </c>
      <c r="S4631" t="str">
        <f t="shared" si="654"/>
        <v/>
      </c>
      <c r="T4631" t="str">
        <f t="shared" si="655"/>
        <v/>
      </c>
      <c r="U4631" t="str">
        <f t="shared" si="656"/>
        <v/>
      </c>
    </row>
    <row r="4632" spans="1:21" x14ac:dyDescent="0.25">
      <c r="A4632" s="6" t="str">
        <f>IF(EXPORTACIONES!A4632="","",EXPORTACIONES!A4632)</f>
        <v/>
      </c>
      <c r="B4632" t="str">
        <f>IF(EXPORTACIONES!B4632="","",VLOOKUP(EXPORTACIONES!B4632,PERSONAS!$A$1:$B$59,2,FALSE))</f>
        <v/>
      </c>
      <c r="C4632" t="str">
        <f>IF(EXPORTACIONES!C4632="","",VLOOKUP(EXPORTACIONES!C4632,ACTIVIDADES!$A$1:$B$37,2,FALSE))</f>
        <v/>
      </c>
      <c r="D4632" t="str">
        <f>IF(EXPORTACIONES!D4632="","",EXPORTACIONES!D4632&amp;" -- "&amp;IF(EXPORTACIONES!E4632="","Actividad de "&amp;EXPORTACIONES!C4632,EXPORTACIONES!E4632))</f>
        <v/>
      </c>
      <c r="E4632" t="str">
        <f>IF(EXPORTACIONES!D4632="","",EXPORTACIONES!D4632)</f>
        <v/>
      </c>
      <c r="F4632">
        <f>EXPORTACIONES!F4632</f>
        <v>0</v>
      </c>
      <c r="K4632" t="str">
        <f t="shared" si="648"/>
        <v/>
      </c>
      <c r="M4632">
        <f t="shared" si="649"/>
        <v>0</v>
      </c>
      <c r="N4632" t="str">
        <f t="shared" si="650"/>
        <v/>
      </c>
      <c r="O4632" t="str">
        <f t="shared" si="651"/>
        <v/>
      </c>
      <c r="P4632" t="str">
        <f t="shared" si="652"/>
        <v/>
      </c>
      <c r="Q4632">
        <v>1</v>
      </c>
      <c r="R4632" t="str">
        <f t="shared" si="653"/>
        <v/>
      </c>
      <c r="S4632" t="str">
        <f t="shared" si="654"/>
        <v/>
      </c>
      <c r="T4632" t="str">
        <f t="shared" si="655"/>
        <v/>
      </c>
      <c r="U4632" t="str">
        <f t="shared" si="656"/>
        <v/>
      </c>
    </row>
    <row r="4633" spans="1:21" x14ac:dyDescent="0.25">
      <c r="A4633" s="6" t="str">
        <f>IF(EXPORTACIONES!A4633="","",EXPORTACIONES!A4633)</f>
        <v/>
      </c>
      <c r="B4633" t="str">
        <f>IF(EXPORTACIONES!B4633="","",VLOOKUP(EXPORTACIONES!B4633,PERSONAS!$A$1:$B$59,2,FALSE))</f>
        <v/>
      </c>
      <c r="C4633" t="str">
        <f>IF(EXPORTACIONES!C4633="","",VLOOKUP(EXPORTACIONES!C4633,ACTIVIDADES!$A$1:$B$37,2,FALSE))</f>
        <v/>
      </c>
      <c r="D4633" t="str">
        <f>IF(EXPORTACIONES!D4633="","",EXPORTACIONES!D4633&amp;" -- "&amp;IF(EXPORTACIONES!E4633="","Actividad de "&amp;EXPORTACIONES!C4633,EXPORTACIONES!E4633))</f>
        <v/>
      </c>
      <c r="E4633" t="str">
        <f>IF(EXPORTACIONES!D4633="","",EXPORTACIONES!D4633)</f>
        <v/>
      </c>
      <c r="F4633">
        <f>EXPORTACIONES!F4633</f>
        <v>0</v>
      </c>
      <c r="K4633" t="str">
        <f t="shared" si="648"/>
        <v/>
      </c>
      <c r="M4633">
        <f t="shared" si="649"/>
        <v>0</v>
      </c>
      <c r="N4633" t="str">
        <f t="shared" si="650"/>
        <v/>
      </c>
      <c r="O4633" t="str">
        <f t="shared" si="651"/>
        <v/>
      </c>
      <c r="P4633" t="str">
        <f t="shared" si="652"/>
        <v/>
      </c>
      <c r="Q4633">
        <v>1</v>
      </c>
      <c r="R4633" t="str">
        <f t="shared" si="653"/>
        <v/>
      </c>
      <c r="S4633" t="str">
        <f t="shared" si="654"/>
        <v/>
      </c>
      <c r="T4633" t="str">
        <f t="shared" si="655"/>
        <v/>
      </c>
      <c r="U4633" t="str">
        <f t="shared" si="656"/>
        <v/>
      </c>
    </row>
    <row r="4634" spans="1:21" x14ac:dyDescent="0.25">
      <c r="A4634" s="6" t="str">
        <f>IF(EXPORTACIONES!A4634="","",EXPORTACIONES!A4634)</f>
        <v/>
      </c>
      <c r="B4634" t="str">
        <f>IF(EXPORTACIONES!B4634="","",VLOOKUP(EXPORTACIONES!B4634,PERSONAS!$A$1:$B$59,2,FALSE))</f>
        <v/>
      </c>
      <c r="C4634" t="str">
        <f>IF(EXPORTACIONES!C4634="","",VLOOKUP(EXPORTACIONES!C4634,ACTIVIDADES!$A$1:$B$37,2,FALSE))</f>
        <v/>
      </c>
      <c r="D4634" t="str">
        <f>IF(EXPORTACIONES!D4634="","",EXPORTACIONES!D4634&amp;" -- "&amp;IF(EXPORTACIONES!E4634="","Actividad de "&amp;EXPORTACIONES!C4634,EXPORTACIONES!E4634))</f>
        <v/>
      </c>
      <c r="E4634" t="str">
        <f>IF(EXPORTACIONES!D4634="","",EXPORTACIONES!D4634)</f>
        <v/>
      </c>
      <c r="F4634">
        <f>EXPORTACIONES!F4634</f>
        <v>0</v>
      </c>
      <c r="K4634" t="str">
        <f t="shared" si="648"/>
        <v/>
      </c>
      <c r="M4634">
        <f t="shared" si="649"/>
        <v>0</v>
      </c>
      <c r="N4634" t="str">
        <f t="shared" si="650"/>
        <v/>
      </c>
      <c r="O4634" t="str">
        <f t="shared" si="651"/>
        <v/>
      </c>
      <c r="P4634" t="str">
        <f t="shared" si="652"/>
        <v/>
      </c>
      <c r="Q4634">
        <v>1</v>
      </c>
      <c r="R4634" t="str">
        <f t="shared" si="653"/>
        <v/>
      </c>
      <c r="S4634" t="str">
        <f t="shared" si="654"/>
        <v/>
      </c>
      <c r="T4634" t="str">
        <f t="shared" si="655"/>
        <v/>
      </c>
      <c r="U4634" t="str">
        <f t="shared" si="656"/>
        <v/>
      </c>
    </row>
    <row r="4635" spans="1:21" x14ac:dyDescent="0.25">
      <c r="A4635" s="6" t="str">
        <f>IF(EXPORTACIONES!A4635="","",EXPORTACIONES!A4635)</f>
        <v/>
      </c>
      <c r="B4635" t="str">
        <f>IF(EXPORTACIONES!B4635="","",VLOOKUP(EXPORTACIONES!B4635,PERSONAS!$A$1:$B$59,2,FALSE))</f>
        <v/>
      </c>
      <c r="C4635" t="str">
        <f>IF(EXPORTACIONES!C4635="","",VLOOKUP(EXPORTACIONES!C4635,ACTIVIDADES!$A$1:$B$37,2,FALSE))</f>
        <v/>
      </c>
      <c r="D4635" t="str">
        <f>IF(EXPORTACIONES!D4635="","",EXPORTACIONES!D4635&amp;" -- "&amp;IF(EXPORTACIONES!E4635="","Actividad de "&amp;EXPORTACIONES!C4635,EXPORTACIONES!E4635))</f>
        <v/>
      </c>
      <c r="E4635" t="str">
        <f>IF(EXPORTACIONES!D4635="","",EXPORTACIONES!D4635)</f>
        <v/>
      </c>
      <c r="F4635">
        <f>EXPORTACIONES!F4635</f>
        <v>0</v>
      </c>
      <c r="K4635" t="str">
        <f t="shared" si="648"/>
        <v/>
      </c>
      <c r="M4635">
        <f t="shared" si="649"/>
        <v>0</v>
      </c>
      <c r="N4635" t="str">
        <f t="shared" si="650"/>
        <v/>
      </c>
      <c r="O4635" t="str">
        <f t="shared" si="651"/>
        <v/>
      </c>
      <c r="P4635" t="str">
        <f t="shared" si="652"/>
        <v/>
      </c>
      <c r="Q4635">
        <v>1</v>
      </c>
      <c r="R4635" t="str">
        <f t="shared" si="653"/>
        <v/>
      </c>
      <c r="S4635" t="str">
        <f t="shared" si="654"/>
        <v/>
      </c>
      <c r="T4635" t="str">
        <f t="shared" si="655"/>
        <v/>
      </c>
      <c r="U4635" t="str">
        <f t="shared" si="656"/>
        <v/>
      </c>
    </row>
    <row r="4636" spans="1:21" x14ac:dyDescent="0.25">
      <c r="A4636" s="6" t="str">
        <f>IF(EXPORTACIONES!A4636="","",EXPORTACIONES!A4636)</f>
        <v/>
      </c>
      <c r="B4636" t="str">
        <f>IF(EXPORTACIONES!B4636="","",VLOOKUP(EXPORTACIONES!B4636,PERSONAS!$A$1:$B$59,2,FALSE))</f>
        <v/>
      </c>
      <c r="C4636" t="str">
        <f>IF(EXPORTACIONES!C4636="","",VLOOKUP(EXPORTACIONES!C4636,ACTIVIDADES!$A$1:$B$37,2,FALSE))</f>
        <v/>
      </c>
      <c r="D4636" t="str">
        <f>IF(EXPORTACIONES!D4636="","",EXPORTACIONES!D4636&amp;" -- "&amp;IF(EXPORTACIONES!E4636="","Actividad de "&amp;EXPORTACIONES!C4636,EXPORTACIONES!E4636))</f>
        <v/>
      </c>
      <c r="E4636" t="str">
        <f>IF(EXPORTACIONES!D4636="","",EXPORTACIONES!D4636)</f>
        <v/>
      </c>
      <c r="F4636">
        <f>EXPORTACIONES!F4636</f>
        <v>0</v>
      </c>
      <c r="K4636" t="str">
        <f t="shared" si="648"/>
        <v/>
      </c>
      <c r="M4636">
        <f t="shared" si="649"/>
        <v>0</v>
      </c>
      <c r="N4636" t="str">
        <f t="shared" si="650"/>
        <v/>
      </c>
      <c r="O4636" t="str">
        <f t="shared" si="651"/>
        <v/>
      </c>
      <c r="P4636" t="str">
        <f t="shared" si="652"/>
        <v/>
      </c>
      <c r="Q4636">
        <v>1</v>
      </c>
      <c r="R4636" t="str">
        <f t="shared" si="653"/>
        <v/>
      </c>
      <c r="S4636" t="str">
        <f t="shared" si="654"/>
        <v/>
      </c>
      <c r="T4636" t="str">
        <f t="shared" si="655"/>
        <v/>
      </c>
      <c r="U4636" t="str">
        <f t="shared" si="656"/>
        <v/>
      </c>
    </row>
    <row r="4637" spans="1:21" x14ac:dyDescent="0.25">
      <c r="A4637" s="6" t="str">
        <f>IF(EXPORTACIONES!A4637="","",EXPORTACIONES!A4637)</f>
        <v/>
      </c>
      <c r="B4637" t="str">
        <f>IF(EXPORTACIONES!B4637="","",VLOOKUP(EXPORTACIONES!B4637,PERSONAS!$A$1:$B$59,2,FALSE))</f>
        <v/>
      </c>
      <c r="C4637" t="str">
        <f>IF(EXPORTACIONES!C4637="","",VLOOKUP(EXPORTACIONES!C4637,ACTIVIDADES!$A$1:$B$37,2,FALSE))</f>
        <v/>
      </c>
      <c r="D4637" t="str">
        <f>IF(EXPORTACIONES!D4637="","",EXPORTACIONES!D4637&amp;" -- "&amp;IF(EXPORTACIONES!E4637="","Actividad de "&amp;EXPORTACIONES!C4637,EXPORTACIONES!E4637))</f>
        <v/>
      </c>
      <c r="E4637" t="str">
        <f>IF(EXPORTACIONES!D4637="","",EXPORTACIONES!D4637)</f>
        <v/>
      </c>
      <c r="F4637">
        <f>EXPORTACIONES!F4637</f>
        <v>0</v>
      </c>
      <c r="K4637" t="str">
        <f t="shared" si="648"/>
        <v/>
      </c>
      <c r="M4637">
        <f t="shared" si="649"/>
        <v>0</v>
      </c>
      <c r="N4637" t="str">
        <f t="shared" si="650"/>
        <v/>
      </c>
      <c r="O4637" t="str">
        <f t="shared" si="651"/>
        <v/>
      </c>
      <c r="P4637" t="str">
        <f t="shared" si="652"/>
        <v/>
      </c>
      <c r="Q4637">
        <v>1</v>
      </c>
      <c r="R4637" t="str">
        <f t="shared" si="653"/>
        <v/>
      </c>
      <c r="S4637" t="str">
        <f t="shared" si="654"/>
        <v/>
      </c>
      <c r="T4637" t="str">
        <f t="shared" si="655"/>
        <v/>
      </c>
      <c r="U4637" t="str">
        <f t="shared" si="656"/>
        <v/>
      </c>
    </row>
    <row r="4638" spans="1:21" x14ac:dyDescent="0.25">
      <c r="A4638" s="6" t="str">
        <f>IF(EXPORTACIONES!A4638="","",EXPORTACIONES!A4638)</f>
        <v/>
      </c>
      <c r="B4638" t="str">
        <f>IF(EXPORTACIONES!B4638="","",VLOOKUP(EXPORTACIONES!B4638,PERSONAS!$A$1:$B$59,2,FALSE))</f>
        <v/>
      </c>
      <c r="C4638" t="str">
        <f>IF(EXPORTACIONES!C4638="","",VLOOKUP(EXPORTACIONES!C4638,ACTIVIDADES!$A$1:$B$37,2,FALSE))</f>
        <v/>
      </c>
      <c r="D4638" t="str">
        <f>IF(EXPORTACIONES!D4638="","",EXPORTACIONES!D4638&amp;" -- "&amp;IF(EXPORTACIONES!E4638="","Actividad de "&amp;EXPORTACIONES!C4638,EXPORTACIONES!E4638))</f>
        <v/>
      </c>
      <c r="E4638" t="str">
        <f>IF(EXPORTACIONES!D4638="","",EXPORTACIONES!D4638)</f>
        <v/>
      </c>
      <c r="F4638">
        <f>EXPORTACIONES!F4638</f>
        <v>0</v>
      </c>
      <c r="K4638" t="str">
        <f t="shared" si="648"/>
        <v/>
      </c>
      <c r="M4638">
        <f t="shared" si="649"/>
        <v>0</v>
      </c>
      <c r="N4638" t="str">
        <f t="shared" si="650"/>
        <v/>
      </c>
      <c r="O4638" t="str">
        <f t="shared" si="651"/>
        <v/>
      </c>
      <c r="P4638" t="str">
        <f t="shared" si="652"/>
        <v/>
      </c>
      <c r="Q4638">
        <v>1</v>
      </c>
      <c r="R4638" t="str">
        <f t="shared" si="653"/>
        <v/>
      </c>
      <c r="S4638" t="str">
        <f t="shared" si="654"/>
        <v/>
      </c>
      <c r="T4638" t="str">
        <f t="shared" si="655"/>
        <v/>
      </c>
      <c r="U4638" t="str">
        <f t="shared" si="656"/>
        <v/>
      </c>
    </row>
    <row r="4639" spans="1:21" x14ac:dyDescent="0.25">
      <c r="A4639" s="6" t="str">
        <f>IF(EXPORTACIONES!A4639="","",EXPORTACIONES!A4639)</f>
        <v/>
      </c>
      <c r="B4639" t="str">
        <f>IF(EXPORTACIONES!B4639="","",VLOOKUP(EXPORTACIONES!B4639,PERSONAS!$A$1:$B$59,2,FALSE))</f>
        <v/>
      </c>
      <c r="C4639" t="str">
        <f>IF(EXPORTACIONES!C4639="","",VLOOKUP(EXPORTACIONES!C4639,ACTIVIDADES!$A$1:$B$37,2,FALSE))</f>
        <v/>
      </c>
      <c r="D4639" t="str">
        <f>IF(EXPORTACIONES!D4639="","",EXPORTACIONES!D4639&amp;" -- "&amp;IF(EXPORTACIONES!E4639="","Actividad de "&amp;EXPORTACIONES!C4639,EXPORTACIONES!E4639))</f>
        <v/>
      </c>
      <c r="E4639" t="str">
        <f>IF(EXPORTACIONES!D4639="","",EXPORTACIONES!D4639)</f>
        <v/>
      </c>
      <c r="F4639">
        <f>EXPORTACIONES!F4639</f>
        <v>0</v>
      </c>
      <c r="K4639" t="str">
        <f t="shared" si="648"/>
        <v/>
      </c>
      <c r="M4639">
        <f t="shared" si="649"/>
        <v>0</v>
      </c>
      <c r="N4639" t="str">
        <f t="shared" si="650"/>
        <v/>
      </c>
      <c r="O4639" t="str">
        <f t="shared" si="651"/>
        <v/>
      </c>
      <c r="P4639" t="str">
        <f t="shared" si="652"/>
        <v/>
      </c>
      <c r="Q4639">
        <v>1</v>
      </c>
      <c r="R4639" t="str">
        <f t="shared" si="653"/>
        <v/>
      </c>
      <c r="S4639" t="str">
        <f t="shared" si="654"/>
        <v/>
      </c>
      <c r="T4639" t="str">
        <f t="shared" si="655"/>
        <v/>
      </c>
      <c r="U4639" t="str">
        <f t="shared" si="656"/>
        <v/>
      </c>
    </row>
    <row r="4640" spans="1:21" x14ac:dyDescent="0.25">
      <c r="A4640" s="6" t="str">
        <f>IF(EXPORTACIONES!A4640="","",EXPORTACIONES!A4640)</f>
        <v/>
      </c>
      <c r="B4640" t="str">
        <f>IF(EXPORTACIONES!B4640="","",VLOOKUP(EXPORTACIONES!B4640,PERSONAS!$A$1:$B$59,2,FALSE))</f>
        <v/>
      </c>
      <c r="C4640" t="str">
        <f>IF(EXPORTACIONES!C4640="","",VLOOKUP(EXPORTACIONES!C4640,ACTIVIDADES!$A$1:$B$37,2,FALSE))</f>
        <v/>
      </c>
      <c r="D4640" t="str">
        <f>IF(EXPORTACIONES!D4640="","",EXPORTACIONES!D4640&amp;" -- "&amp;IF(EXPORTACIONES!E4640="","Actividad de "&amp;EXPORTACIONES!C4640,EXPORTACIONES!E4640))</f>
        <v/>
      </c>
      <c r="E4640" t="str">
        <f>IF(EXPORTACIONES!D4640="","",EXPORTACIONES!D4640)</f>
        <v/>
      </c>
      <c r="F4640">
        <f>EXPORTACIONES!F4640</f>
        <v>0</v>
      </c>
      <c r="K4640" t="str">
        <f t="shared" si="648"/>
        <v/>
      </c>
      <c r="M4640">
        <f t="shared" si="649"/>
        <v>0</v>
      </c>
      <c r="N4640" t="str">
        <f t="shared" si="650"/>
        <v/>
      </c>
      <c r="O4640" t="str">
        <f t="shared" si="651"/>
        <v/>
      </c>
      <c r="P4640" t="str">
        <f t="shared" si="652"/>
        <v/>
      </c>
      <c r="Q4640">
        <v>1</v>
      </c>
      <c r="R4640" t="str">
        <f t="shared" si="653"/>
        <v/>
      </c>
      <c r="S4640" t="str">
        <f t="shared" si="654"/>
        <v/>
      </c>
      <c r="T4640" t="str">
        <f t="shared" si="655"/>
        <v/>
      </c>
      <c r="U4640" t="str">
        <f t="shared" si="656"/>
        <v/>
      </c>
    </row>
    <row r="4641" spans="1:21" x14ac:dyDescent="0.25">
      <c r="A4641" s="6" t="str">
        <f>IF(EXPORTACIONES!A4641="","",EXPORTACIONES!A4641)</f>
        <v/>
      </c>
      <c r="B4641" t="str">
        <f>IF(EXPORTACIONES!B4641="","",VLOOKUP(EXPORTACIONES!B4641,PERSONAS!$A$1:$B$59,2,FALSE))</f>
        <v/>
      </c>
      <c r="C4641" t="str">
        <f>IF(EXPORTACIONES!C4641="","",VLOOKUP(EXPORTACIONES!C4641,ACTIVIDADES!$A$1:$B$37,2,FALSE))</f>
        <v/>
      </c>
      <c r="D4641" t="str">
        <f>IF(EXPORTACIONES!D4641="","",EXPORTACIONES!D4641&amp;" -- "&amp;IF(EXPORTACIONES!E4641="","Actividad de "&amp;EXPORTACIONES!C4641,EXPORTACIONES!E4641))</f>
        <v/>
      </c>
      <c r="E4641" t="str">
        <f>IF(EXPORTACIONES!D4641="","",EXPORTACIONES!D4641)</f>
        <v/>
      </c>
      <c r="F4641">
        <f>EXPORTACIONES!F4641</f>
        <v>0</v>
      </c>
      <c r="K4641" t="str">
        <f t="shared" si="648"/>
        <v/>
      </c>
      <c r="M4641">
        <f t="shared" si="649"/>
        <v>0</v>
      </c>
      <c r="N4641" t="str">
        <f t="shared" si="650"/>
        <v/>
      </c>
      <c r="O4641" t="str">
        <f t="shared" si="651"/>
        <v/>
      </c>
      <c r="P4641" t="str">
        <f t="shared" si="652"/>
        <v/>
      </c>
      <c r="Q4641">
        <v>1</v>
      </c>
      <c r="R4641" t="str">
        <f t="shared" si="653"/>
        <v/>
      </c>
      <c r="S4641" t="str">
        <f t="shared" si="654"/>
        <v/>
      </c>
      <c r="T4641" t="str">
        <f t="shared" si="655"/>
        <v/>
      </c>
      <c r="U4641" t="str">
        <f t="shared" si="656"/>
        <v/>
      </c>
    </row>
    <row r="4642" spans="1:21" x14ac:dyDescent="0.25">
      <c r="A4642" s="6" t="str">
        <f>IF(EXPORTACIONES!A4642="","",EXPORTACIONES!A4642)</f>
        <v/>
      </c>
      <c r="B4642" t="str">
        <f>IF(EXPORTACIONES!B4642="","",VLOOKUP(EXPORTACIONES!B4642,PERSONAS!$A$1:$B$59,2,FALSE))</f>
        <v/>
      </c>
      <c r="C4642" t="str">
        <f>IF(EXPORTACIONES!C4642="","",VLOOKUP(EXPORTACIONES!C4642,ACTIVIDADES!$A$1:$B$37,2,FALSE))</f>
        <v/>
      </c>
      <c r="D4642" t="str">
        <f>IF(EXPORTACIONES!D4642="","",EXPORTACIONES!D4642&amp;" -- "&amp;IF(EXPORTACIONES!E4642="","Actividad de "&amp;EXPORTACIONES!C4642,EXPORTACIONES!E4642))</f>
        <v/>
      </c>
      <c r="E4642" t="str">
        <f>IF(EXPORTACIONES!D4642="","",EXPORTACIONES!D4642)</f>
        <v/>
      </c>
      <c r="F4642">
        <f>EXPORTACIONES!F4642</f>
        <v>0</v>
      </c>
      <c r="K4642" t="str">
        <f t="shared" si="648"/>
        <v/>
      </c>
      <c r="M4642">
        <f t="shared" si="649"/>
        <v>0</v>
      </c>
      <c r="N4642" t="str">
        <f t="shared" si="650"/>
        <v/>
      </c>
      <c r="O4642" t="str">
        <f t="shared" si="651"/>
        <v/>
      </c>
      <c r="P4642" t="str">
        <f t="shared" si="652"/>
        <v/>
      </c>
      <c r="Q4642">
        <v>1</v>
      </c>
      <c r="R4642" t="str">
        <f t="shared" si="653"/>
        <v/>
      </c>
      <c r="S4642" t="str">
        <f t="shared" si="654"/>
        <v/>
      </c>
      <c r="T4642" t="str">
        <f t="shared" si="655"/>
        <v/>
      </c>
      <c r="U4642" t="str">
        <f t="shared" si="656"/>
        <v/>
      </c>
    </row>
    <row r="4643" spans="1:21" x14ac:dyDescent="0.25">
      <c r="A4643" s="6" t="str">
        <f>IF(EXPORTACIONES!A4643="","",EXPORTACIONES!A4643)</f>
        <v/>
      </c>
      <c r="B4643" t="str">
        <f>IF(EXPORTACIONES!B4643="","",VLOOKUP(EXPORTACIONES!B4643,PERSONAS!$A$1:$B$59,2,FALSE))</f>
        <v/>
      </c>
      <c r="C4643" t="str">
        <f>IF(EXPORTACIONES!C4643="","",VLOOKUP(EXPORTACIONES!C4643,ACTIVIDADES!$A$1:$B$37,2,FALSE))</f>
        <v/>
      </c>
      <c r="D4643" t="str">
        <f>IF(EXPORTACIONES!D4643="","",EXPORTACIONES!D4643&amp;" -- "&amp;IF(EXPORTACIONES!E4643="","Actividad de "&amp;EXPORTACIONES!C4643,EXPORTACIONES!E4643))</f>
        <v/>
      </c>
      <c r="E4643" t="str">
        <f>IF(EXPORTACIONES!D4643="","",EXPORTACIONES!D4643)</f>
        <v/>
      </c>
      <c r="F4643">
        <f>EXPORTACIONES!F4643</f>
        <v>0</v>
      </c>
      <c r="K4643" t="str">
        <f t="shared" si="648"/>
        <v/>
      </c>
      <c r="M4643">
        <f t="shared" si="649"/>
        <v>0</v>
      </c>
      <c r="N4643" t="str">
        <f t="shared" si="650"/>
        <v/>
      </c>
      <c r="O4643" t="str">
        <f t="shared" si="651"/>
        <v/>
      </c>
      <c r="P4643" t="str">
        <f t="shared" si="652"/>
        <v/>
      </c>
      <c r="Q4643">
        <v>1</v>
      </c>
      <c r="R4643" t="str">
        <f t="shared" si="653"/>
        <v/>
      </c>
      <c r="S4643" t="str">
        <f t="shared" si="654"/>
        <v/>
      </c>
      <c r="T4643" t="str">
        <f t="shared" si="655"/>
        <v/>
      </c>
      <c r="U4643" t="str">
        <f t="shared" si="656"/>
        <v/>
      </c>
    </row>
    <row r="4644" spans="1:21" x14ac:dyDescent="0.25">
      <c r="A4644" s="6" t="str">
        <f>IF(EXPORTACIONES!A4644="","",EXPORTACIONES!A4644)</f>
        <v/>
      </c>
      <c r="B4644" t="str">
        <f>IF(EXPORTACIONES!B4644="","",VLOOKUP(EXPORTACIONES!B4644,PERSONAS!$A$1:$B$59,2,FALSE))</f>
        <v/>
      </c>
      <c r="C4644" t="str">
        <f>IF(EXPORTACIONES!C4644="","",VLOOKUP(EXPORTACIONES!C4644,ACTIVIDADES!$A$1:$B$37,2,FALSE))</f>
        <v/>
      </c>
      <c r="D4644" t="str">
        <f>IF(EXPORTACIONES!D4644="","",EXPORTACIONES!D4644&amp;" -- "&amp;IF(EXPORTACIONES!E4644="","Actividad de "&amp;EXPORTACIONES!C4644,EXPORTACIONES!E4644))</f>
        <v/>
      </c>
      <c r="E4644" t="str">
        <f>IF(EXPORTACIONES!D4644="","",EXPORTACIONES!D4644)</f>
        <v/>
      </c>
      <c r="F4644">
        <f>EXPORTACIONES!F4644</f>
        <v>0</v>
      </c>
      <c r="K4644" t="str">
        <f t="shared" si="648"/>
        <v/>
      </c>
      <c r="M4644">
        <f t="shared" si="649"/>
        <v>0</v>
      </c>
      <c r="N4644" t="str">
        <f t="shared" si="650"/>
        <v/>
      </c>
      <c r="O4644" t="str">
        <f t="shared" si="651"/>
        <v/>
      </c>
      <c r="P4644" t="str">
        <f t="shared" si="652"/>
        <v/>
      </c>
      <c r="Q4644">
        <v>1</v>
      </c>
      <c r="R4644" t="str">
        <f t="shared" si="653"/>
        <v/>
      </c>
      <c r="S4644" t="str">
        <f t="shared" si="654"/>
        <v/>
      </c>
      <c r="T4644" t="str">
        <f t="shared" si="655"/>
        <v/>
      </c>
      <c r="U4644" t="str">
        <f t="shared" si="656"/>
        <v/>
      </c>
    </row>
    <row r="4645" spans="1:21" x14ac:dyDescent="0.25">
      <c r="A4645" s="6" t="str">
        <f>IF(EXPORTACIONES!A4645="","",EXPORTACIONES!A4645)</f>
        <v/>
      </c>
      <c r="B4645" t="str">
        <f>IF(EXPORTACIONES!B4645="","",VLOOKUP(EXPORTACIONES!B4645,PERSONAS!$A$1:$B$59,2,FALSE))</f>
        <v/>
      </c>
      <c r="C4645" t="str">
        <f>IF(EXPORTACIONES!C4645="","",VLOOKUP(EXPORTACIONES!C4645,ACTIVIDADES!$A$1:$B$37,2,FALSE))</f>
        <v/>
      </c>
      <c r="D4645" t="str">
        <f>IF(EXPORTACIONES!D4645="","",EXPORTACIONES!D4645&amp;" -- "&amp;IF(EXPORTACIONES!E4645="","Actividad de "&amp;EXPORTACIONES!C4645,EXPORTACIONES!E4645))</f>
        <v/>
      </c>
      <c r="E4645" t="str">
        <f>IF(EXPORTACIONES!D4645="","",EXPORTACIONES!D4645)</f>
        <v/>
      </c>
      <c r="F4645">
        <f>EXPORTACIONES!F4645</f>
        <v>0</v>
      </c>
      <c r="K4645" t="str">
        <f t="shared" si="648"/>
        <v/>
      </c>
      <c r="M4645">
        <f t="shared" si="649"/>
        <v>0</v>
      </c>
      <c r="N4645" t="str">
        <f t="shared" si="650"/>
        <v/>
      </c>
      <c r="O4645" t="str">
        <f t="shared" si="651"/>
        <v/>
      </c>
      <c r="P4645" t="str">
        <f t="shared" si="652"/>
        <v/>
      </c>
      <c r="Q4645">
        <v>1</v>
      </c>
      <c r="R4645" t="str">
        <f t="shared" si="653"/>
        <v/>
      </c>
      <c r="S4645" t="str">
        <f t="shared" si="654"/>
        <v/>
      </c>
      <c r="T4645" t="str">
        <f t="shared" si="655"/>
        <v/>
      </c>
      <c r="U4645" t="str">
        <f t="shared" si="656"/>
        <v/>
      </c>
    </row>
    <row r="4646" spans="1:21" x14ac:dyDescent="0.25">
      <c r="A4646" s="6" t="str">
        <f>IF(EXPORTACIONES!A4646="","",EXPORTACIONES!A4646)</f>
        <v/>
      </c>
      <c r="B4646" t="str">
        <f>IF(EXPORTACIONES!B4646="","",VLOOKUP(EXPORTACIONES!B4646,PERSONAS!$A$1:$B$59,2,FALSE))</f>
        <v/>
      </c>
      <c r="C4646" t="str">
        <f>IF(EXPORTACIONES!C4646="","",VLOOKUP(EXPORTACIONES!C4646,ACTIVIDADES!$A$1:$B$37,2,FALSE))</f>
        <v/>
      </c>
      <c r="D4646" t="str">
        <f>IF(EXPORTACIONES!D4646="","",EXPORTACIONES!D4646&amp;" -- "&amp;IF(EXPORTACIONES!E4646="","Actividad de "&amp;EXPORTACIONES!C4646,EXPORTACIONES!E4646))</f>
        <v/>
      </c>
      <c r="E4646" t="str">
        <f>IF(EXPORTACIONES!D4646="","",EXPORTACIONES!D4646)</f>
        <v/>
      </c>
      <c r="F4646">
        <f>EXPORTACIONES!F4646</f>
        <v>0</v>
      </c>
      <c r="K4646" t="str">
        <f t="shared" si="648"/>
        <v/>
      </c>
      <c r="M4646">
        <f t="shared" si="649"/>
        <v>0</v>
      </c>
      <c r="N4646" t="str">
        <f t="shared" si="650"/>
        <v/>
      </c>
      <c r="O4646" t="str">
        <f t="shared" si="651"/>
        <v/>
      </c>
      <c r="P4646" t="str">
        <f t="shared" si="652"/>
        <v/>
      </c>
      <c r="Q4646">
        <v>1</v>
      </c>
      <c r="R4646" t="str">
        <f t="shared" si="653"/>
        <v/>
      </c>
      <c r="S4646" t="str">
        <f t="shared" si="654"/>
        <v/>
      </c>
      <c r="T4646" t="str">
        <f t="shared" si="655"/>
        <v/>
      </c>
      <c r="U4646" t="str">
        <f t="shared" si="656"/>
        <v/>
      </c>
    </row>
    <row r="4647" spans="1:21" x14ac:dyDescent="0.25">
      <c r="A4647" s="6" t="str">
        <f>IF(EXPORTACIONES!A4647="","",EXPORTACIONES!A4647)</f>
        <v/>
      </c>
      <c r="B4647" t="str">
        <f>IF(EXPORTACIONES!B4647="","",VLOOKUP(EXPORTACIONES!B4647,PERSONAS!$A$1:$B$59,2,FALSE))</f>
        <v/>
      </c>
      <c r="C4647" t="str">
        <f>IF(EXPORTACIONES!C4647="","",VLOOKUP(EXPORTACIONES!C4647,ACTIVIDADES!$A$1:$B$37,2,FALSE))</f>
        <v/>
      </c>
      <c r="D4647" t="str">
        <f>IF(EXPORTACIONES!D4647="","",EXPORTACIONES!D4647&amp;" -- "&amp;IF(EXPORTACIONES!E4647="","Actividad de "&amp;EXPORTACIONES!C4647,EXPORTACIONES!E4647))</f>
        <v/>
      </c>
      <c r="E4647" t="str">
        <f>IF(EXPORTACIONES!D4647="","",EXPORTACIONES!D4647)</f>
        <v/>
      </c>
      <c r="F4647">
        <f>EXPORTACIONES!F4647</f>
        <v>0</v>
      </c>
      <c r="K4647" t="str">
        <f t="shared" si="648"/>
        <v/>
      </c>
      <c r="M4647">
        <f t="shared" si="649"/>
        <v>0</v>
      </c>
      <c r="N4647" t="str">
        <f t="shared" si="650"/>
        <v/>
      </c>
      <c r="O4647" t="str">
        <f t="shared" si="651"/>
        <v/>
      </c>
      <c r="P4647" t="str">
        <f t="shared" si="652"/>
        <v/>
      </c>
      <c r="Q4647">
        <v>1</v>
      </c>
      <c r="R4647" t="str">
        <f t="shared" si="653"/>
        <v/>
      </c>
      <c r="S4647" t="str">
        <f t="shared" si="654"/>
        <v/>
      </c>
      <c r="T4647" t="str">
        <f t="shared" si="655"/>
        <v/>
      </c>
      <c r="U4647" t="str">
        <f t="shared" si="656"/>
        <v/>
      </c>
    </row>
    <row r="4648" spans="1:21" x14ac:dyDescent="0.25">
      <c r="A4648" s="6" t="str">
        <f>IF(EXPORTACIONES!A4648="","",EXPORTACIONES!A4648)</f>
        <v/>
      </c>
      <c r="B4648" t="str">
        <f>IF(EXPORTACIONES!B4648="","",VLOOKUP(EXPORTACIONES!B4648,PERSONAS!$A$1:$B$59,2,FALSE))</f>
        <v/>
      </c>
      <c r="C4648" t="str">
        <f>IF(EXPORTACIONES!C4648="","",VLOOKUP(EXPORTACIONES!C4648,ACTIVIDADES!$A$1:$B$37,2,FALSE))</f>
        <v/>
      </c>
      <c r="D4648" t="str">
        <f>IF(EXPORTACIONES!D4648="","",EXPORTACIONES!D4648&amp;" -- "&amp;IF(EXPORTACIONES!E4648="","Actividad de "&amp;EXPORTACIONES!C4648,EXPORTACIONES!E4648))</f>
        <v/>
      </c>
      <c r="E4648" t="str">
        <f>IF(EXPORTACIONES!D4648="","",EXPORTACIONES!D4648)</f>
        <v/>
      </c>
      <c r="F4648">
        <f>EXPORTACIONES!F4648</f>
        <v>0</v>
      </c>
      <c r="K4648" t="str">
        <f t="shared" si="648"/>
        <v/>
      </c>
      <c r="M4648">
        <f t="shared" si="649"/>
        <v>0</v>
      </c>
      <c r="N4648" t="str">
        <f t="shared" si="650"/>
        <v/>
      </c>
      <c r="O4648" t="str">
        <f t="shared" si="651"/>
        <v/>
      </c>
      <c r="P4648" t="str">
        <f t="shared" si="652"/>
        <v/>
      </c>
      <c r="Q4648">
        <v>1</v>
      </c>
      <c r="R4648" t="str">
        <f t="shared" si="653"/>
        <v/>
      </c>
      <c r="S4648" t="str">
        <f t="shared" si="654"/>
        <v/>
      </c>
      <c r="T4648" t="str">
        <f t="shared" si="655"/>
        <v/>
      </c>
      <c r="U4648" t="str">
        <f t="shared" si="656"/>
        <v/>
      </c>
    </row>
    <row r="4649" spans="1:21" x14ac:dyDescent="0.25">
      <c r="A4649" s="6" t="str">
        <f>IF(EXPORTACIONES!A4649="","",EXPORTACIONES!A4649)</f>
        <v/>
      </c>
      <c r="B4649" t="str">
        <f>IF(EXPORTACIONES!B4649="","",VLOOKUP(EXPORTACIONES!B4649,PERSONAS!$A$1:$B$59,2,FALSE))</f>
        <v/>
      </c>
      <c r="C4649" t="str">
        <f>IF(EXPORTACIONES!C4649="","",VLOOKUP(EXPORTACIONES!C4649,ACTIVIDADES!$A$1:$B$37,2,FALSE))</f>
        <v/>
      </c>
      <c r="D4649" t="str">
        <f>IF(EXPORTACIONES!D4649="","",EXPORTACIONES!D4649&amp;" -- "&amp;IF(EXPORTACIONES!E4649="","Actividad de "&amp;EXPORTACIONES!C4649,EXPORTACIONES!E4649))</f>
        <v/>
      </c>
      <c r="E4649" t="str">
        <f>IF(EXPORTACIONES!D4649="","",EXPORTACIONES!D4649)</f>
        <v/>
      </c>
      <c r="F4649">
        <f>EXPORTACIONES!F4649</f>
        <v>0</v>
      </c>
      <c r="K4649" t="str">
        <f t="shared" si="648"/>
        <v/>
      </c>
      <c r="M4649">
        <f t="shared" si="649"/>
        <v>0</v>
      </c>
      <c r="N4649" t="str">
        <f t="shared" si="650"/>
        <v/>
      </c>
      <c r="O4649" t="str">
        <f t="shared" si="651"/>
        <v/>
      </c>
      <c r="P4649" t="str">
        <f t="shared" si="652"/>
        <v/>
      </c>
      <c r="Q4649">
        <v>1</v>
      </c>
      <c r="R4649" t="str">
        <f t="shared" si="653"/>
        <v/>
      </c>
      <c r="S4649" t="str">
        <f t="shared" si="654"/>
        <v/>
      </c>
      <c r="T4649" t="str">
        <f t="shared" si="655"/>
        <v/>
      </c>
      <c r="U4649" t="str">
        <f t="shared" si="656"/>
        <v/>
      </c>
    </row>
    <row r="4650" spans="1:21" x14ac:dyDescent="0.25">
      <c r="A4650" s="6" t="str">
        <f>IF(EXPORTACIONES!A4650="","",EXPORTACIONES!A4650)</f>
        <v/>
      </c>
      <c r="B4650" t="str">
        <f>IF(EXPORTACIONES!B4650="","",VLOOKUP(EXPORTACIONES!B4650,PERSONAS!$A$1:$B$59,2,FALSE))</f>
        <v/>
      </c>
      <c r="C4650" t="str">
        <f>IF(EXPORTACIONES!C4650="","",VLOOKUP(EXPORTACIONES!C4650,ACTIVIDADES!$A$1:$B$37,2,FALSE))</f>
        <v/>
      </c>
      <c r="D4650" t="str">
        <f>IF(EXPORTACIONES!D4650="","",EXPORTACIONES!D4650&amp;" -- "&amp;IF(EXPORTACIONES!E4650="","Actividad de "&amp;EXPORTACIONES!C4650,EXPORTACIONES!E4650))</f>
        <v/>
      </c>
      <c r="E4650" t="str">
        <f>IF(EXPORTACIONES!D4650="","",EXPORTACIONES!D4650)</f>
        <v/>
      </c>
      <c r="F4650">
        <f>EXPORTACIONES!F4650</f>
        <v>0</v>
      </c>
      <c r="K4650" t="str">
        <f t="shared" si="648"/>
        <v/>
      </c>
      <c r="M4650">
        <f t="shared" si="649"/>
        <v>0</v>
      </c>
      <c r="N4650" t="str">
        <f t="shared" si="650"/>
        <v/>
      </c>
      <c r="O4650" t="str">
        <f t="shared" si="651"/>
        <v/>
      </c>
      <c r="P4650" t="str">
        <f t="shared" si="652"/>
        <v/>
      </c>
      <c r="Q4650">
        <v>1</v>
      </c>
      <c r="R4650" t="str">
        <f t="shared" si="653"/>
        <v/>
      </c>
      <c r="S4650" t="str">
        <f t="shared" si="654"/>
        <v/>
      </c>
      <c r="T4650" t="str">
        <f t="shared" si="655"/>
        <v/>
      </c>
      <c r="U4650" t="str">
        <f t="shared" si="656"/>
        <v/>
      </c>
    </row>
    <row r="4651" spans="1:21" x14ac:dyDescent="0.25">
      <c r="A4651" s="6" t="str">
        <f>IF(EXPORTACIONES!A4651="","",EXPORTACIONES!A4651)</f>
        <v/>
      </c>
      <c r="B4651" t="str">
        <f>IF(EXPORTACIONES!B4651="","",VLOOKUP(EXPORTACIONES!B4651,PERSONAS!$A$1:$B$59,2,FALSE))</f>
        <v/>
      </c>
      <c r="C4651" t="str">
        <f>IF(EXPORTACIONES!C4651="","",VLOOKUP(EXPORTACIONES!C4651,ACTIVIDADES!$A$1:$B$37,2,FALSE))</f>
        <v/>
      </c>
      <c r="D4651" t="str">
        <f>IF(EXPORTACIONES!D4651="","",EXPORTACIONES!D4651&amp;" -- "&amp;IF(EXPORTACIONES!E4651="","Actividad de "&amp;EXPORTACIONES!C4651,EXPORTACIONES!E4651))</f>
        <v/>
      </c>
      <c r="E4651" t="str">
        <f>IF(EXPORTACIONES!D4651="","",EXPORTACIONES!D4651)</f>
        <v/>
      </c>
      <c r="F4651">
        <f>EXPORTACIONES!F4651</f>
        <v>0</v>
      </c>
      <c r="K4651" t="str">
        <f t="shared" si="648"/>
        <v/>
      </c>
      <c r="M4651">
        <f t="shared" si="649"/>
        <v>0</v>
      </c>
      <c r="N4651" t="str">
        <f t="shared" si="650"/>
        <v/>
      </c>
      <c r="O4651" t="str">
        <f t="shared" si="651"/>
        <v/>
      </c>
      <c r="P4651" t="str">
        <f t="shared" si="652"/>
        <v/>
      </c>
      <c r="Q4651">
        <v>1</v>
      </c>
      <c r="R4651" t="str">
        <f t="shared" si="653"/>
        <v/>
      </c>
      <c r="S4651" t="str">
        <f t="shared" si="654"/>
        <v/>
      </c>
      <c r="T4651" t="str">
        <f t="shared" si="655"/>
        <v/>
      </c>
      <c r="U4651" t="str">
        <f t="shared" si="656"/>
        <v/>
      </c>
    </row>
    <row r="4652" spans="1:21" x14ac:dyDescent="0.25">
      <c r="A4652" s="6" t="str">
        <f>IF(EXPORTACIONES!A4652="","",EXPORTACIONES!A4652)</f>
        <v/>
      </c>
      <c r="B4652" t="str">
        <f>IF(EXPORTACIONES!B4652="","",VLOOKUP(EXPORTACIONES!B4652,PERSONAS!$A$1:$B$59,2,FALSE))</f>
        <v/>
      </c>
      <c r="C4652" t="str">
        <f>IF(EXPORTACIONES!C4652="","",VLOOKUP(EXPORTACIONES!C4652,ACTIVIDADES!$A$1:$B$37,2,FALSE))</f>
        <v/>
      </c>
      <c r="D4652" t="str">
        <f>IF(EXPORTACIONES!D4652="","",EXPORTACIONES!D4652&amp;" -- "&amp;IF(EXPORTACIONES!E4652="","Actividad de "&amp;EXPORTACIONES!C4652,EXPORTACIONES!E4652))</f>
        <v/>
      </c>
      <c r="E4652" t="str">
        <f>IF(EXPORTACIONES!D4652="","",EXPORTACIONES!D4652)</f>
        <v/>
      </c>
      <c r="F4652">
        <f>EXPORTACIONES!F4652</f>
        <v>0</v>
      </c>
      <c r="K4652" t="str">
        <f t="shared" si="648"/>
        <v/>
      </c>
      <c r="M4652">
        <f t="shared" si="649"/>
        <v>0</v>
      </c>
      <c r="N4652" t="str">
        <f t="shared" si="650"/>
        <v/>
      </c>
      <c r="O4652" t="str">
        <f t="shared" si="651"/>
        <v/>
      </c>
      <c r="P4652" t="str">
        <f t="shared" si="652"/>
        <v/>
      </c>
      <c r="Q4652">
        <v>1</v>
      </c>
      <c r="R4652" t="str">
        <f t="shared" si="653"/>
        <v/>
      </c>
      <c r="S4652" t="str">
        <f t="shared" si="654"/>
        <v/>
      </c>
      <c r="T4652" t="str">
        <f t="shared" si="655"/>
        <v/>
      </c>
      <c r="U4652" t="str">
        <f t="shared" si="656"/>
        <v/>
      </c>
    </row>
    <row r="4653" spans="1:21" x14ac:dyDescent="0.25">
      <c r="A4653" s="6" t="str">
        <f>IF(EXPORTACIONES!A4653="","",EXPORTACIONES!A4653)</f>
        <v/>
      </c>
      <c r="B4653" t="str">
        <f>IF(EXPORTACIONES!B4653="","",VLOOKUP(EXPORTACIONES!B4653,PERSONAS!$A$1:$B$59,2,FALSE))</f>
        <v/>
      </c>
      <c r="C4653" t="str">
        <f>IF(EXPORTACIONES!C4653="","",VLOOKUP(EXPORTACIONES!C4653,ACTIVIDADES!$A$1:$B$37,2,FALSE))</f>
        <v/>
      </c>
      <c r="D4653" t="str">
        <f>IF(EXPORTACIONES!D4653="","",EXPORTACIONES!D4653&amp;" -- "&amp;IF(EXPORTACIONES!E4653="","Actividad de "&amp;EXPORTACIONES!C4653,EXPORTACIONES!E4653))</f>
        <v/>
      </c>
      <c r="E4653" t="str">
        <f>IF(EXPORTACIONES!D4653="","",EXPORTACIONES!D4653)</f>
        <v/>
      </c>
      <c r="F4653">
        <f>EXPORTACIONES!F4653</f>
        <v>0</v>
      </c>
      <c r="K4653" t="str">
        <f t="shared" si="648"/>
        <v/>
      </c>
      <c r="M4653">
        <f t="shared" si="649"/>
        <v>0</v>
      </c>
      <c r="N4653" t="str">
        <f t="shared" si="650"/>
        <v/>
      </c>
      <c r="O4653" t="str">
        <f t="shared" si="651"/>
        <v/>
      </c>
      <c r="P4653" t="str">
        <f t="shared" si="652"/>
        <v/>
      </c>
      <c r="Q4653">
        <v>1</v>
      </c>
      <c r="R4653" t="str">
        <f t="shared" si="653"/>
        <v/>
      </c>
      <c r="S4653" t="str">
        <f t="shared" si="654"/>
        <v/>
      </c>
      <c r="T4653" t="str">
        <f t="shared" si="655"/>
        <v/>
      </c>
      <c r="U4653" t="str">
        <f t="shared" si="656"/>
        <v/>
      </c>
    </row>
    <row r="4654" spans="1:21" x14ac:dyDescent="0.25">
      <c r="A4654" s="6" t="str">
        <f>IF(EXPORTACIONES!A4654="","",EXPORTACIONES!A4654)</f>
        <v/>
      </c>
      <c r="B4654" t="str">
        <f>IF(EXPORTACIONES!B4654="","",VLOOKUP(EXPORTACIONES!B4654,PERSONAS!$A$1:$B$59,2,FALSE))</f>
        <v/>
      </c>
      <c r="C4654" t="str">
        <f>IF(EXPORTACIONES!C4654="","",VLOOKUP(EXPORTACIONES!C4654,ACTIVIDADES!$A$1:$B$37,2,FALSE))</f>
        <v/>
      </c>
      <c r="D4654" t="str">
        <f>IF(EXPORTACIONES!D4654="","",EXPORTACIONES!D4654&amp;" -- "&amp;IF(EXPORTACIONES!E4654="","Actividad de "&amp;EXPORTACIONES!C4654,EXPORTACIONES!E4654))</f>
        <v/>
      </c>
      <c r="E4654" t="str">
        <f>IF(EXPORTACIONES!D4654="","",EXPORTACIONES!D4654)</f>
        <v/>
      </c>
      <c r="F4654">
        <f>EXPORTACIONES!F4654</f>
        <v>0</v>
      </c>
      <c r="K4654" t="str">
        <f t="shared" si="648"/>
        <v/>
      </c>
      <c r="M4654">
        <f t="shared" si="649"/>
        <v>0</v>
      </c>
      <c r="N4654" t="str">
        <f t="shared" si="650"/>
        <v/>
      </c>
      <c r="O4654" t="str">
        <f t="shared" si="651"/>
        <v/>
      </c>
      <c r="P4654" t="str">
        <f t="shared" si="652"/>
        <v/>
      </c>
      <c r="Q4654">
        <v>1</v>
      </c>
      <c r="R4654" t="str">
        <f t="shared" si="653"/>
        <v/>
      </c>
      <c r="S4654" t="str">
        <f t="shared" si="654"/>
        <v/>
      </c>
      <c r="T4654" t="str">
        <f t="shared" si="655"/>
        <v/>
      </c>
      <c r="U4654" t="str">
        <f t="shared" si="656"/>
        <v/>
      </c>
    </row>
    <row r="4655" spans="1:21" x14ac:dyDescent="0.25">
      <c r="A4655" s="6" t="str">
        <f>IF(EXPORTACIONES!A4655="","",EXPORTACIONES!A4655)</f>
        <v/>
      </c>
      <c r="B4655" t="str">
        <f>IF(EXPORTACIONES!B4655="","",VLOOKUP(EXPORTACIONES!B4655,PERSONAS!$A$1:$B$59,2,FALSE))</f>
        <v/>
      </c>
      <c r="C4655" t="str">
        <f>IF(EXPORTACIONES!C4655="","",VLOOKUP(EXPORTACIONES!C4655,ACTIVIDADES!$A$1:$B$37,2,FALSE))</f>
        <v/>
      </c>
      <c r="D4655" t="str">
        <f>IF(EXPORTACIONES!D4655="","",EXPORTACIONES!D4655&amp;" -- "&amp;IF(EXPORTACIONES!E4655="","Actividad de "&amp;EXPORTACIONES!C4655,EXPORTACIONES!E4655))</f>
        <v/>
      </c>
      <c r="E4655" t="str">
        <f>IF(EXPORTACIONES!D4655="","",EXPORTACIONES!D4655)</f>
        <v/>
      </c>
      <c r="F4655">
        <f>EXPORTACIONES!F4655</f>
        <v>0</v>
      </c>
      <c r="K4655" t="str">
        <f t="shared" si="648"/>
        <v/>
      </c>
      <c r="M4655">
        <f t="shared" si="649"/>
        <v>0</v>
      </c>
      <c r="N4655" t="str">
        <f t="shared" si="650"/>
        <v/>
      </c>
      <c r="O4655" t="str">
        <f t="shared" si="651"/>
        <v/>
      </c>
      <c r="P4655" t="str">
        <f t="shared" si="652"/>
        <v/>
      </c>
      <c r="Q4655">
        <v>1</v>
      </c>
      <c r="R4655" t="str">
        <f t="shared" si="653"/>
        <v/>
      </c>
      <c r="S4655" t="str">
        <f t="shared" si="654"/>
        <v/>
      </c>
      <c r="T4655" t="str">
        <f t="shared" si="655"/>
        <v/>
      </c>
      <c r="U4655" t="str">
        <f t="shared" si="656"/>
        <v/>
      </c>
    </row>
    <row r="4656" spans="1:21" x14ac:dyDescent="0.25">
      <c r="A4656" s="6" t="str">
        <f>IF(EXPORTACIONES!A4656="","",EXPORTACIONES!A4656)</f>
        <v/>
      </c>
      <c r="B4656" t="str">
        <f>IF(EXPORTACIONES!B4656="","",VLOOKUP(EXPORTACIONES!B4656,PERSONAS!$A$1:$B$59,2,FALSE))</f>
        <v/>
      </c>
      <c r="C4656" t="str">
        <f>IF(EXPORTACIONES!C4656="","",VLOOKUP(EXPORTACIONES!C4656,ACTIVIDADES!$A$1:$B$37,2,FALSE))</f>
        <v/>
      </c>
      <c r="D4656" t="str">
        <f>IF(EXPORTACIONES!D4656="","",EXPORTACIONES!D4656&amp;" -- "&amp;IF(EXPORTACIONES!E4656="","Actividad de "&amp;EXPORTACIONES!C4656,EXPORTACIONES!E4656))</f>
        <v/>
      </c>
      <c r="E4656" t="str">
        <f>IF(EXPORTACIONES!D4656="","",EXPORTACIONES!D4656)</f>
        <v/>
      </c>
      <c r="F4656">
        <f>EXPORTACIONES!F4656</f>
        <v>0</v>
      </c>
      <c r="K4656" t="str">
        <f t="shared" si="648"/>
        <v/>
      </c>
      <c r="M4656">
        <f t="shared" si="649"/>
        <v>0</v>
      </c>
      <c r="N4656" t="str">
        <f t="shared" si="650"/>
        <v/>
      </c>
      <c r="O4656" t="str">
        <f t="shared" si="651"/>
        <v/>
      </c>
      <c r="P4656" t="str">
        <f t="shared" si="652"/>
        <v/>
      </c>
      <c r="Q4656">
        <v>1</v>
      </c>
      <c r="R4656" t="str">
        <f t="shared" si="653"/>
        <v/>
      </c>
      <c r="S4656" t="str">
        <f t="shared" si="654"/>
        <v/>
      </c>
      <c r="T4656" t="str">
        <f t="shared" si="655"/>
        <v/>
      </c>
      <c r="U4656" t="str">
        <f t="shared" si="656"/>
        <v/>
      </c>
    </row>
    <row r="4657" spans="1:21" x14ac:dyDescent="0.25">
      <c r="A4657" s="6" t="str">
        <f>IF(EXPORTACIONES!A4657="","",EXPORTACIONES!A4657)</f>
        <v/>
      </c>
      <c r="B4657" t="str">
        <f>IF(EXPORTACIONES!B4657="","",VLOOKUP(EXPORTACIONES!B4657,PERSONAS!$A$1:$B$59,2,FALSE))</f>
        <v/>
      </c>
      <c r="C4657" t="str">
        <f>IF(EXPORTACIONES!C4657="","",VLOOKUP(EXPORTACIONES!C4657,ACTIVIDADES!$A$1:$B$37,2,FALSE))</f>
        <v/>
      </c>
      <c r="D4657" t="str">
        <f>IF(EXPORTACIONES!D4657="","",EXPORTACIONES!D4657&amp;" -- "&amp;IF(EXPORTACIONES!E4657="","Actividad de "&amp;EXPORTACIONES!C4657,EXPORTACIONES!E4657))</f>
        <v/>
      </c>
      <c r="E4657" t="str">
        <f>IF(EXPORTACIONES!D4657="","",EXPORTACIONES!D4657)</f>
        <v/>
      </c>
      <c r="F4657">
        <f>EXPORTACIONES!F4657</f>
        <v>0</v>
      </c>
      <c r="K4657" t="str">
        <f t="shared" si="648"/>
        <v/>
      </c>
      <c r="M4657">
        <f t="shared" si="649"/>
        <v>0</v>
      </c>
      <c r="N4657" t="str">
        <f t="shared" si="650"/>
        <v/>
      </c>
      <c r="O4657" t="str">
        <f t="shared" si="651"/>
        <v/>
      </c>
      <c r="P4657" t="str">
        <f t="shared" si="652"/>
        <v/>
      </c>
      <c r="Q4657">
        <v>1</v>
      </c>
      <c r="R4657" t="str">
        <f t="shared" si="653"/>
        <v/>
      </c>
      <c r="S4657" t="str">
        <f t="shared" si="654"/>
        <v/>
      </c>
      <c r="T4657" t="str">
        <f t="shared" si="655"/>
        <v/>
      </c>
      <c r="U4657" t="str">
        <f t="shared" si="656"/>
        <v/>
      </c>
    </row>
    <row r="4658" spans="1:21" x14ac:dyDescent="0.25">
      <c r="A4658" s="6" t="str">
        <f>IF(EXPORTACIONES!A4658="","",EXPORTACIONES!A4658)</f>
        <v/>
      </c>
      <c r="B4658" t="str">
        <f>IF(EXPORTACIONES!B4658="","",VLOOKUP(EXPORTACIONES!B4658,PERSONAS!$A$1:$B$59,2,FALSE))</f>
        <v/>
      </c>
      <c r="C4658" t="str">
        <f>IF(EXPORTACIONES!C4658="","",VLOOKUP(EXPORTACIONES!C4658,ACTIVIDADES!$A$1:$B$37,2,FALSE))</f>
        <v/>
      </c>
      <c r="D4658" t="str">
        <f>IF(EXPORTACIONES!D4658="","",EXPORTACIONES!D4658&amp;" -- "&amp;IF(EXPORTACIONES!E4658="","Actividad de "&amp;EXPORTACIONES!C4658,EXPORTACIONES!E4658))</f>
        <v/>
      </c>
      <c r="E4658" t="str">
        <f>IF(EXPORTACIONES!D4658="","",EXPORTACIONES!D4658)</f>
        <v/>
      </c>
      <c r="F4658">
        <f>EXPORTACIONES!F4658</f>
        <v>0</v>
      </c>
      <c r="K4658" t="str">
        <f t="shared" si="648"/>
        <v/>
      </c>
      <c r="M4658">
        <f t="shared" si="649"/>
        <v>0</v>
      </c>
      <c r="N4658" t="str">
        <f t="shared" si="650"/>
        <v/>
      </c>
      <c r="O4658" t="str">
        <f t="shared" si="651"/>
        <v/>
      </c>
      <c r="P4658" t="str">
        <f t="shared" si="652"/>
        <v/>
      </c>
      <c r="Q4658">
        <v>1</v>
      </c>
      <c r="R4658" t="str">
        <f t="shared" si="653"/>
        <v/>
      </c>
      <c r="S4658" t="str">
        <f t="shared" si="654"/>
        <v/>
      </c>
      <c r="T4658" t="str">
        <f t="shared" si="655"/>
        <v/>
      </c>
      <c r="U4658" t="str">
        <f t="shared" si="656"/>
        <v/>
      </c>
    </row>
    <row r="4659" spans="1:21" x14ac:dyDescent="0.25">
      <c r="A4659" s="6" t="str">
        <f>IF(EXPORTACIONES!A4659="","",EXPORTACIONES!A4659)</f>
        <v/>
      </c>
      <c r="B4659" t="str">
        <f>IF(EXPORTACIONES!B4659="","",VLOOKUP(EXPORTACIONES!B4659,PERSONAS!$A$1:$B$59,2,FALSE))</f>
        <v/>
      </c>
      <c r="C4659" t="str">
        <f>IF(EXPORTACIONES!C4659="","",VLOOKUP(EXPORTACIONES!C4659,ACTIVIDADES!$A$1:$B$37,2,FALSE))</f>
        <v/>
      </c>
      <c r="D4659" t="str">
        <f>IF(EXPORTACIONES!D4659="","",EXPORTACIONES!D4659&amp;" -- "&amp;IF(EXPORTACIONES!E4659="","Actividad de "&amp;EXPORTACIONES!C4659,EXPORTACIONES!E4659))</f>
        <v/>
      </c>
      <c r="E4659" t="str">
        <f>IF(EXPORTACIONES!D4659="","",EXPORTACIONES!D4659)</f>
        <v/>
      </c>
      <c r="F4659">
        <f>EXPORTACIONES!F4659</f>
        <v>0</v>
      </c>
      <c r="K4659" t="str">
        <f t="shared" si="648"/>
        <v/>
      </c>
      <c r="M4659">
        <f t="shared" si="649"/>
        <v>0</v>
      </c>
      <c r="N4659" t="str">
        <f t="shared" si="650"/>
        <v/>
      </c>
      <c r="O4659" t="str">
        <f t="shared" si="651"/>
        <v/>
      </c>
      <c r="P4659" t="str">
        <f t="shared" si="652"/>
        <v/>
      </c>
      <c r="Q4659">
        <v>1</v>
      </c>
      <c r="R4659" t="str">
        <f t="shared" si="653"/>
        <v/>
      </c>
      <c r="S4659" t="str">
        <f t="shared" si="654"/>
        <v/>
      </c>
      <c r="T4659" t="str">
        <f t="shared" si="655"/>
        <v/>
      </c>
      <c r="U4659" t="str">
        <f t="shared" si="656"/>
        <v/>
      </c>
    </row>
    <row r="4660" spans="1:21" x14ac:dyDescent="0.25">
      <c r="A4660" s="6" t="str">
        <f>IF(EXPORTACIONES!A4660="","",EXPORTACIONES!A4660)</f>
        <v/>
      </c>
      <c r="B4660" t="str">
        <f>IF(EXPORTACIONES!B4660="","",VLOOKUP(EXPORTACIONES!B4660,PERSONAS!$A$1:$B$59,2,FALSE))</f>
        <v/>
      </c>
      <c r="C4660" t="str">
        <f>IF(EXPORTACIONES!C4660="","",VLOOKUP(EXPORTACIONES!C4660,ACTIVIDADES!$A$1:$B$37,2,FALSE))</f>
        <v/>
      </c>
      <c r="D4660" t="str">
        <f>IF(EXPORTACIONES!D4660="","",EXPORTACIONES!D4660&amp;" -- "&amp;IF(EXPORTACIONES!E4660="","Actividad de "&amp;EXPORTACIONES!C4660,EXPORTACIONES!E4660))</f>
        <v/>
      </c>
      <c r="E4660" t="str">
        <f>IF(EXPORTACIONES!D4660="","",EXPORTACIONES!D4660)</f>
        <v/>
      </c>
      <c r="F4660">
        <f>EXPORTACIONES!F4660</f>
        <v>0</v>
      </c>
      <c r="K4660" t="str">
        <f t="shared" si="648"/>
        <v/>
      </c>
      <c r="M4660">
        <f t="shared" si="649"/>
        <v>0</v>
      </c>
      <c r="N4660" t="str">
        <f t="shared" si="650"/>
        <v/>
      </c>
      <c r="O4660" t="str">
        <f t="shared" si="651"/>
        <v/>
      </c>
      <c r="P4660" t="str">
        <f t="shared" si="652"/>
        <v/>
      </c>
      <c r="Q4660">
        <v>1</v>
      </c>
      <c r="R4660" t="str">
        <f t="shared" si="653"/>
        <v/>
      </c>
      <c r="S4660" t="str">
        <f t="shared" si="654"/>
        <v/>
      </c>
      <c r="T4660" t="str">
        <f t="shared" si="655"/>
        <v/>
      </c>
      <c r="U4660" t="str">
        <f t="shared" si="656"/>
        <v/>
      </c>
    </row>
    <row r="4661" spans="1:21" x14ac:dyDescent="0.25">
      <c r="A4661" s="6" t="str">
        <f>IF(EXPORTACIONES!A4661="","",EXPORTACIONES!A4661)</f>
        <v/>
      </c>
      <c r="B4661" t="str">
        <f>IF(EXPORTACIONES!B4661="","",VLOOKUP(EXPORTACIONES!B4661,PERSONAS!$A$1:$B$59,2,FALSE))</f>
        <v/>
      </c>
      <c r="C4661" t="str">
        <f>IF(EXPORTACIONES!C4661="","",VLOOKUP(EXPORTACIONES!C4661,ACTIVIDADES!$A$1:$B$37,2,FALSE))</f>
        <v/>
      </c>
      <c r="D4661" t="str">
        <f>IF(EXPORTACIONES!D4661="","",EXPORTACIONES!D4661&amp;" -- "&amp;IF(EXPORTACIONES!E4661="","Actividad de "&amp;EXPORTACIONES!C4661,EXPORTACIONES!E4661))</f>
        <v/>
      </c>
      <c r="E4661" t="str">
        <f>IF(EXPORTACIONES!D4661="","",EXPORTACIONES!D4661)</f>
        <v/>
      </c>
      <c r="F4661">
        <f>EXPORTACIONES!F4661</f>
        <v>0</v>
      </c>
      <c r="K4661" t="str">
        <f t="shared" si="648"/>
        <v/>
      </c>
      <c r="M4661">
        <f t="shared" si="649"/>
        <v>0</v>
      </c>
      <c r="N4661" t="str">
        <f t="shared" si="650"/>
        <v/>
      </c>
      <c r="O4661" t="str">
        <f t="shared" si="651"/>
        <v/>
      </c>
      <c r="P4661" t="str">
        <f t="shared" si="652"/>
        <v/>
      </c>
      <c r="Q4661">
        <v>1</v>
      </c>
      <c r="R4661" t="str">
        <f t="shared" si="653"/>
        <v/>
      </c>
      <c r="S4661" t="str">
        <f t="shared" si="654"/>
        <v/>
      </c>
      <c r="T4661" t="str">
        <f t="shared" si="655"/>
        <v/>
      </c>
      <c r="U4661" t="str">
        <f t="shared" si="656"/>
        <v/>
      </c>
    </row>
    <row r="4662" spans="1:21" x14ac:dyDescent="0.25">
      <c r="A4662" s="6" t="str">
        <f>IF(EXPORTACIONES!A4662="","",EXPORTACIONES!A4662)</f>
        <v/>
      </c>
      <c r="B4662" t="str">
        <f>IF(EXPORTACIONES!B4662="","",VLOOKUP(EXPORTACIONES!B4662,PERSONAS!$A$1:$B$59,2,FALSE))</f>
        <v/>
      </c>
      <c r="C4662" t="str">
        <f>IF(EXPORTACIONES!C4662="","",VLOOKUP(EXPORTACIONES!C4662,ACTIVIDADES!$A$1:$B$37,2,FALSE))</f>
        <v/>
      </c>
      <c r="D4662" t="str">
        <f>IF(EXPORTACIONES!D4662="","",EXPORTACIONES!D4662&amp;" -- "&amp;IF(EXPORTACIONES!E4662="","Actividad de "&amp;EXPORTACIONES!C4662,EXPORTACIONES!E4662))</f>
        <v/>
      </c>
      <c r="E4662" t="str">
        <f>IF(EXPORTACIONES!D4662="","",EXPORTACIONES!D4662)</f>
        <v/>
      </c>
      <c r="F4662">
        <f>EXPORTACIONES!F4662</f>
        <v>0</v>
      </c>
      <c r="K4662" t="str">
        <f t="shared" si="648"/>
        <v/>
      </c>
      <c r="M4662">
        <f t="shared" si="649"/>
        <v>0</v>
      </c>
      <c r="N4662" t="str">
        <f t="shared" si="650"/>
        <v/>
      </c>
      <c r="O4662" t="str">
        <f t="shared" si="651"/>
        <v/>
      </c>
      <c r="P4662" t="str">
        <f t="shared" si="652"/>
        <v/>
      </c>
      <c r="Q4662">
        <v>1</v>
      </c>
      <c r="R4662" t="str">
        <f t="shared" si="653"/>
        <v/>
      </c>
      <c r="S4662" t="str">
        <f t="shared" si="654"/>
        <v/>
      </c>
      <c r="T4662" t="str">
        <f t="shared" si="655"/>
        <v/>
      </c>
      <c r="U4662" t="str">
        <f t="shared" si="656"/>
        <v/>
      </c>
    </row>
    <row r="4663" spans="1:21" x14ac:dyDescent="0.25">
      <c r="A4663" s="6" t="str">
        <f>IF(EXPORTACIONES!A4663="","",EXPORTACIONES!A4663)</f>
        <v/>
      </c>
      <c r="B4663" t="str">
        <f>IF(EXPORTACIONES!B4663="","",VLOOKUP(EXPORTACIONES!B4663,PERSONAS!$A$1:$B$59,2,FALSE))</f>
        <v/>
      </c>
      <c r="C4663" t="str">
        <f>IF(EXPORTACIONES!C4663="","",VLOOKUP(EXPORTACIONES!C4663,ACTIVIDADES!$A$1:$B$37,2,FALSE))</f>
        <v/>
      </c>
      <c r="D4663" t="str">
        <f>IF(EXPORTACIONES!D4663="","",EXPORTACIONES!D4663&amp;" -- "&amp;IF(EXPORTACIONES!E4663="","Actividad de "&amp;EXPORTACIONES!C4663,EXPORTACIONES!E4663))</f>
        <v/>
      </c>
      <c r="E4663" t="str">
        <f>IF(EXPORTACIONES!D4663="","",EXPORTACIONES!D4663)</f>
        <v/>
      </c>
      <c r="F4663">
        <f>EXPORTACIONES!F4663</f>
        <v>0</v>
      </c>
      <c r="K4663" t="str">
        <f t="shared" si="648"/>
        <v/>
      </c>
      <c r="M4663">
        <f t="shared" si="649"/>
        <v>0</v>
      </c>
      <c r="N4663" t="str">
        <f t="shared" si="650"/>
        <v/>
      </c>
      <c r="O4663" t="str">
        <f t="shared" si="651"/>
        <v/>
      </c>
      <c r="P4663" t="str">
        <f t="shared" si="652"/>
        <v/>
      </c>
      <c r="Q4663">
        <v>1</v>
      </c>
      <c r="R4663" t="str">
        <f t="shared" si="653"/>
        <v/>
      </c>
      <c r="S4663" t="str">
        <f t="shared" si="654"/>
        <v/>
      </c>
      <c r="T4663" t="str">
        <f t="shared" si="655"/>
        <v/>
      </c>
      <c r="U4663" t="str">
        <f t="shared" si="656"/>
        <v/>
      </c>
    </row>
    <row r="4664" spans="1:21" x14ac:dyDescent="0.25">
      <c r="A4664" s="6" t="str">
        <f>IF(EXPORTACIONES!A4664="","",EXPORTACIONES!A4664)</f>
        <v/>
      </c>
      <c r="B4664" t="str">
        <f>IF(EXPORTACIONES!B4664="","",VLOOKUP(EXPORTACIONES!B4664,PERSONAS!$A$1:$B$59,2,FALSE))</f>
        <v/>
      </c>
      <c r="C4664" t="str">
        <f>IF(EXPORTACIONES!C4664="","",VLOOKUP(EXPORTACIONES!C4664,ACTIVIDADES!$A$1:$B$37,2,FALSE))</f>
        <v/>
      </c>
      <c r="D4664" t="str">
        <f>IF(EXPORTACIONES!D4664="","",EXPORTACIONES!D4664&amp;" -- "&amp;IF(EXPORTACIONES!E4664="","Actividad de "&amp;EXPORTACIONES!C4664,EXPORTACIONES!E4664))</f>
        <v/>
      </c>
      <c r="E4664" t="str">
        <f>IF(EXPORTACIONES!D4664="","",EXPORTACIONES!D4664)</f>
        <v/>
      </c>
      <c r="F4664">
        <f>EXPORTACIONES!F4664</f>
        <v>0</v>
      </c>
      <c r="K4664" t="str">
        <f t="shared" si="648"/>
        <v/>
      </c>
      <c r="M4664">
        <f t="shared" si="649"/>
        <v>0</v>
      </c>
      <c r="N4664" t="str">
        <f t="shared" si="650"/>
        <v/>
      </c>
      <c r="O4664" t="str">
        <f t="shared" si="651"/>
        <v/>
      </c>
      <c r="P4664" t="str">
        <f t="shared" si="652"/>
        <v/>
      </c>
      <c r="Q4664">
        <v>1</v>
      </c>
      <c r="R4664" t="str">
        <f t="shared" si="653"/>
        <v/>
      </c>
      <c r="S4664" t="str">
        <f t="shared" si="654"/>
        <v/>
      </c>
      <c r="T4664" t="str">
        <f t="shared" si="655"/>
        <v/>
      </c>
      <c r="U4664" t="str">
        <f t="shared" si="656"/>
        <v/>
      </c>
    </row>
    <row r="4665" spans="1:21" x14ac:dyDescent="0.25">
      <c r="A4665" s="6" t="str">
        <f>IF(EXPORTACIONES!A4665="","",EXPORTACIONES!A4665)</f>
        <v/>
      </c>
      <c r="B4665" t="str">
        <f>IF(EXPORTACIONES!B4665="","",VLOOKUP(EXPORTACIONES!B4665,PERSONAS!$A$1:$B$59,2,FALSE))</f>
        <v/>
      </c>
      <c r="C4665" t="str">
        <f>IF(EXPORTACIONES!C4665="","",VLOOKUP(EXPORTACIONES!C4665,ACTIVIDADES!$A$1:$B$37,2,FALSE))</f>
        <v/>
      </c>
      <c r="D4665" t="str">
        <f>IF(EXPORTACIONES!D4665="","",EXPORTACIONES!D4665&amp;" -- "&amp;IF(EXPORTACIONES!E4665="","Actividad de "&amp;EXPORTACIONES!C4665,EXPORTACIONES!E4665))</f>
        <v/>
      </c>
      <c r="E4665" t="str">
        <f>IF(EXPORTACIONES!D4665="","",EXPORTACIONES!D4665)</f>
        <v/>
      </c>
      <c r="F4665">
        <f>EXPORTACIONES!F4665</f>
        <v>0</v>
      </c>
      <c r="K4665" t="str">
        <f t="shared" si="648"/>
        <v/>
      </c>
      <c r="M4665">
        <f t="shared" si="649"/>
        <v>0</v>
      </c>
      <c r="N4665" t="str">
        <f t="shared" si="650"/>
        <v/>
      </c>
      <c r="O4665" t="str">
        <f t="shared" si="651"/>
        <v/>
      </c>
      <c r="P4665" t="str">
        <f t="shared" si="652"/>
        <v/>
      </c>
      <c r="Q4665">
        <v>1</v>
      </c>
      <c r="R4665" t="str">
        <f t="shared" si="653"/>
        <v/>
      </c>
      <c r="S4665" t="str">
        <f t="shared" si="654"/>
        <v/>
      </c>
      <c r="T4665" t="str">
        <f t="shared" si="655"/>
        <v/>
      </c>
      <c r="U4665" t="str">
        <f t="shared" si="656"/>
        <v/>
      </c>
    </row>
    <row r="4666" spans="1:21" x14ac:dyDescent="0.25">
      <c r="A4666" s="6" t="str">
        <f>IF(EXPORTACIONES!A4666="","",EXPORTACIONES!A4666)</f>
        <v/>
      </c>
      <c r="B4666" t="str">
        <f>IF(EXPORTACIONES!B4666="","",VLOOKUP(EXPORTACIONES!B4666,PERSONAS!$A$1:$B$59,2,FALSE))</f>
        <v/>
      </c>
      <c r="C4666" t="str">
        <f>IF(EXPORTACIONES!C4666="","",VLOOKUP(EXPORTACIONES!C4666,ACTIVIDADES!$A$1:$B$37,2,FALSE))</f>
        <v/>
      </c>
      <c r="D4666" t="str">
        <f>IF(EXPORTACIONES!D4666="","",EXPORTACIONES!D4666&amp;" -- "&amp;IF(EXPORTACIONES!E4666="","Actividad de "&amp;EXPORTACIONES!C4666,EXPORTACIONES!E4666))</f>
        <v/>
      </c>
      <c r="E4666" t="str">
        <f>IF(EXPORTACIONES!D4666="","",EXPORTACIONES!D4666)</f>
        <v/>
      </c>
      <c r="F4666">
        <f>EXPORTACIONES!F4666</f>
        <v>0</v>
      </c>
      <c r="K4666" t="str">
        <f t="shared" si="648"/>
        <v/>
      </c>
      <c r="M4666">
        <f t="shared" si="649"/>
        <v>0</v>
      </c>
      <c r="N4666" t="str">
        <f t="shared" si="650"/>
        <v/>
      </c>
      <c r="O4666" t="str">
        <f t="shared" si="651"/>
        <v/>
      </c>
      <c r="P4666" t="str">
        <f t="shared" si="652"/>
        <v/>
      </c>
      <c r="Q4666">
        <v>1</v>
      </c>
      <c r="R4666" t="str">
        <f t="shared" si="653"/>
        <v/>
      </c>
      <c r="S4666" t="str">
        <f t="shared" si="654"/>
        <v/>
      </c>
      <c r="T4666" t="str">
        <f t="shared" si="655"/>
        <v/>
      </c>
      <c r="U4666" t="str">
        <f t="shared" si="656"/>
        <v/>
      </c>
    </row>
    <row r="4667" spans="1:21" x14ac:dyDescent="0.25">
      <c r="A4667" s="6" t="str">
        <f>IF(EXPORTACIONES!A4667="","",EXPORTACIONES!A4667)</f>
        <v/>
      </c>
      <c r="B4667" t="str">
        <f>IF(EXPORTACIONES!B4667="","",VLOOKUP(EXPORTACIONES!B4667,PERSONAS!$A$1:$B$59,2,FALSE))</f>
        <v/>
      </c>
      <c r="C4667" t="str">
        <f>IF(EXPORTACIONES!C4667="","",VLOOKUP(EXPORTACIONES!C4667,ACTIVIDADES!$A$1:$B$37,2,FALSE))</f>
        <v/>
      </c>
      <c r="D4667" t="str">
        <f>IF(EXPORTACIONES!D4667="","",EXPORTACIONES!D4667&amp;" -- "&amp;IF(EXPORTACIONES!E4667="","Actividad de "&amp;EXPORTACIONES!C4667,EXPORTACIONES!E4667))</f>
        <v/>
      </c>
      <c r="E4667" t="str">
        <f>IF(EXPORTACIONES!D4667="","",EXPORTACIONES!D4667)</f>
        <v/>
      </c>
      <c r="F4667">
        <f>EXPORTACIONES!F4667</f>
        <v>0</v>
      </c>
      <c r="K4667" t="str">
        <f t="shared" si="648"/>
        <v/>
      </c>
      <c r="M4667">
        <f t="shared" si="649"/>
        <v>0</v>
      </c>
      <c r="N4667" t="str">
        <f t="shared" si="650"/>
        <v/>
      </c>
      <c r="O4667" t="str">
        <f t="shared" si="651"/>
        <v/>
      </c>
      <c r="P4667" t="str">
        <f t="shared" si="652"/>
        <v/>
      </c>
      <c r="Q4667">
        <v>1</v>
      </c>
      <c r="R4667" t="str">
        <f t="shared" si="653"/>
        <v/>
      </c>
      <c r="S4667" t="str">
        <f t="shared" si="654"/>
        <v/>
      </c>
      <c r="T4667" t="str">
        <f t="shared" si="655"/>
        <v/>
      </c>
      <c r="U4667" t="str">
        <f t="shared" si="656"/>
        <v/>
      </c>
    </row>
    <row r="4668" spans="1:21" x14ac:dyDescent="0.25">
      <c r="A4668" s="6" t="str">
        <f>IF(EXPORTACIONES!A4668="","",EXPORTACIONES!A4668)</f>
        <v/>
      </c>
      <c r="B4668" t="str">
        <f>IF(EXPORTACIONES!B4668="","",VLOOKUP(EXPORTACIONES!B4668,PERSONAS!$A$1:$B$59,2,FALSE))</f>
        <v/>
      </c>
      <c r="C4668" t="str">
        <f>IF(EXPORTACIONES!C4668="","",VLOOKUP(EXPORTACIONES!C4668,ACTIVIDADES!$A$1:$B$37,2,FALSE))</f>
        <v/>
      </c>
      <c r="D4668" t="str">
        <f>IF(EXPORTACIONES!D4668="","",EXPORTACIONES!D4668&amp;" -- "&amp;IF(EXPORTACIONES!E4668="","Actividad de "&amp;EXPORTACIONES!C4668,EXPORTACIONES!E4668))</f>
        <v/>
      </c>
      <c r="E4668" t="str">
        <f>IF(EXPORTACIONES!D4668="","",EXPORTACIONES!D4668)</f>
        <v/>
      </c>
      <c r="F4668">
        <f>EXPORTACIONES!F4668</f>
        <v>0</v>
      </c>
      <c r="K4668" t="str">
        <f t="shared" si="648"/>
        <v/>
      </c>
      <c r="M4668">
        <f t="shared" si="649"/>
        <v>0</v>
      </c>
      <c r="N4668" t="str">
        <f t="shared" si="650"/>
        <v/>
      </c>
      <c r="O4668" t="str">
        <f t="shared" si="651"/>
        <v/>
      </c>
      <c r="P4668" t="str">
        <f t="shared" si="652"/>
        <v/>
      </c>
      <c r="Q4668">
        <v>1</v>
      </c>
      <c r="R4668" t="str">
        <f t="shared" si="653"/>
        <v/>
      </c>
      <c r="S4668" t="str">
        <f t="shared" si="654"/>
        <v/>
      </c>
      <c r="T4668" t="str">
        <f t="shared" si="655"/>
        <v/>
      </c>
      <c r="U4668" t="str">
        <f t="shared" si="656"/>
        <v/>
      </c>
    </row>
    <row r="4669" spans="1:21" x14ac:dyDescent="0.25">
      <c r="A4669" s="6" t="str">
        <f>IF(EXPORTACIONES!A4669="","",EXPORTACIONES!A4669)</f>
        <v/>
      </c>
      <c r="B4669" t="str">
        <f>IF(EXPORTACIONES!B4669="","",VLOOKUP(EXPORTACIONES!B4669,PERSONAS!$A$1:$B$59,2,FALSE))</f>
        <v/>
      </c>
      <c r="C4669" t="str">
        <f>IF(EXPORTACIONES!C4669="","",VLOOKUP(EXPORTACIONES!C4669,ACTIVIDADES!$A$1:$B$37,2,FALSE))</f>
        <v/>
      </c>
      <c r="D4669" t="str">
        <f>IF(EXPORTACIONES!D4669="","",EXPORTACIONES!D4669&amp;" -- "&amp;IF(EXPORTACIONES!E4669="","Actividad de "&amp;EXPORTACIONES!C4669,EXPORTACIONES!E4669))</f>
        <v/>
      </c>
      <c r="E4669" t="str">
        <f>IF(EXPORTACIONES!D4669="","",EXPORTACIONES!D4669)</f>
        <v/>
      </c>
      <c r="F4669">
        <f>EXPORTACIONES!F4669</f>
        <v>0</v>
      </c>
      <c r="K4669" t="str">
        <f t="shared" si="648"/>
        <v/>
      </c>
      <c r="M4669">
        <f t="shared" si="649"/>
        <v>0</v>
      </c>
      <c r="N4669" t="str">
        <f t="shared" si="650"/>
        <v/>
      </c>
      <c r="O4669" t="str">
        <f t="shared" si="651"/>
        <v/>
      </c>
      <c r="P4669" t="str">
        <f t="shared" si="652"/>
        <v/>
      </c>
      <c r="Q4669">
        <v>1</v>
      </c>
      <c r="R4669" t="str">
        <f t="shared" si="653"/>
        <v/>
      </c>
      <c r="S4669" t="str">
        <f t="shared" si="654"/>
        <v/>
      </c>
      <c r="T4669" t="str">
        <f t="shared" si="655"/>
        <v/>
      </c>
      <c r="U4669" t="str">
        <f t="shared" si="656"/>
        <v/>
      </c>
    </row>
    <row r="4670" spans="1:21" x14ac:dyDescent="0.25">
      <c r="A4670" s="6" t="str">
        <f>IF(EXPORTACIONES!A4670="","",EXPORTACIONES!A4670)</f>
        <v/>
      </c>
      <c r="B4670" t="str">
        <f>IF(EXPORTACIONES!B4670="","",VLOOKUP(EXPORTACIONES!B4670,PERSONAS!$A$1:$B$59,2,FALSE))</f>
        <v/>
      </c>
      <c r="C4670" t="str">
        <f>IF(EXPORTACIONES!C4670="","",VLOOKUP(EXPORTACIONES!C4670,ACTIVIDADES!$A$1:$B$37,2,FALSE))</f>
        <v/>
      </c>
      <c r="D4670" t="str">
        <f>IF(EXPORTACIONES!D4670="","",EXPORTACIONES!D4670&amp;" -- "&amp;IF(EXPORTACIONES!E4670="","Actividad de "&amp;EXPORTACIONES!C4670,EXPORTACIONES!E4670))</f>
        <v/>
      </c>
      <c r="E4670" t="str">
        <f>IF(EXPORTACIONES!D4670="","",EXPORTACIONES!D4670)</f>
        <v/>
      </c>
      <c r="F4670">
        <f>EXPORTACIONES!F4670</f>
        <v>0</v>
      </c>
      <c r="K4670" t="str">
        <f t="shared" si="648"/>
        <v/>
      </c>
      <c r="M4670">
        <f t="shared" si="649"/>
        <v>0</v>
      </c>
      <c r="N4670" t="str">
        <f t="shared" si="650"/>
        <v/>
      </c>
      <c r="O4670" t="str">
        <f t="shared" si="651"/>
        <v/>
      </c>
      <c r="P4670" t="str">
        <f t="shared" si="652"/>
        <v/>
      </c>
      <c r="Q4670">
        <v>1</v>
      </c>
      <c r="R4670" t="str">
        <f t="shared" si="653"/>
        <v/>
      </c>
      <c r="S4670" t="str">
        <f t="shared" si="654"/>
        <v/>
      </c>
      <c r="T4670" t="str">
        <f t="shared" si="655"/>
        <v/>
      </c>
      <c r="U4670" t="str">
        <f t="shared" si="656"/>
        <v/>
      </c>
    </row>
    <row r="4671" spans="1:21" x14ac:dyDescent="0.25">
      <c r="A4671" s="6" t="str">
        <f>IF(EXPORTACIONES!A4671="","",EXPORTACIONES!A4671)</f>
        <v/>
      </c>
      <c r="B4671" t="str">
        <f>IF(EXPORTACIONES!B4671="","",VLOOKUP(EXPORTACIONES!B4671,PERSONAS!$A$1:$B$59,2,FALSE))</f>
        <v/>
      </c>
      <c r="C4671" t="str">
        <f>IF(EXPORTACIONES!C4671="","",VLOOKUP(EXPORTACIONES!C4671,ACTIVIDADES!$A$1:$B$37,2,FALSE))</f>
        <v/>
      </c>
      <c r="D4671" t="str">
        <f>IF(EXPORTACIONES!D4671="","",EXPORTACIONES!D4671&amp;" -- "&amp;IF(EXPORTACIONES!E4671="","Actividad de "&amp;EXPORTACIONES!C4671,EXPORTACIONES!E4671))</f>
        <v/>
      </c>
      <c r="E4671" t="str">
        <f>IF(EXPORTACIONES!D4671="","",EXPORTACIONES!D4671)</f>
        <v/>
      </c>
      <c r="F4671">
        <f>EXPORTACIONES!F4671</f>
        <v>0</v>
      </c>
      <c r="K4671" t="str">
        <f t="shared" si="648"/>
        <v/>
      </c>
      <c r="M4671">
        <f t="shared" si="649"/>
        <v>0</v>
      </c>
      <c r="N4671" t="str">
        <f t="shared" si="650"/>
        <v/>
      </c>
      <c r="O4671" t="str">
        <f t="shared" si="651"/>
        <v/>
      </c>
      <c r="P4671" t="str">
        <f t="shared" si="652"/>
        <v/>
      </c>
      <c r="Q4671">
        <v>1</v>
      </c>
      <c r="R4671" t="str">
        <f t="shared" si="653"/>
        <v/>
      </c>
      <c r="S4671" t="str">
        <f t="shared" si="654"/>
        <v/>
      </c>
      <c r="T4671" t="str">
        <f t="shared" si="655"/>
        <v/>
      </c>
      <c r="U4671" t="str">
        <f t="shared" si="656"/>
        <v/>
      </c>
    </row>
    <row r="4672" spans="1:21" x14ac:dyDescent="0.25">
      <c r="A4672" s="6" t="str">
        <f>IF(EXPORTACIONES!A4672="","",EXPORTACIONES!A4672)</f>
        <v/>
      </c>
      <c r="B4672" t="str">
        <f>IF(EXPORTACIONES!B4672="","",VLOOKUP(EXPORTACIONES!B4672,PERSONAS!$A$1:$B$59,2,FALSE))</f>
        <v/>
      </c>
      <c r="C4672" t="str">
        <f>IF(EXPORTACIONES!C4672="","",VLOOKUP(EXPORTACIONES!C4672,ACTIVIDADES!$A$1:$B$37,2,FALSE))</f>
        <v/>
      </c>
      <c r="D4672" t="str">
        <f>IF(EXPORTACIONES!D4672="","",EXPORTACIONES!D4672&amp;" -- "&amp;IF(EXPORTACIONES!E4672="","Actividad de "&amp;EXPORTACIONES!C4672,EXPORTACIONES!E4672))</f>
        <v/>
      </c>
      <c r="E4672" t="str">
        <f>IF(EXPORTACIONES!D4672="","",EXPORTACIONES!D4672)</f>
        <v/>
      </c>
      <c r="F4672">
        <f>EXPORTACIONES!F4672</f>
        <v>0</v>
      </c>
      <c r="K4672" t="str">
        <f t="shared" si="648"/>
        <v/>
      </c>
      <c r="M4672">
        <f t="shared" si="649"/>
        <v>0</v>
      </c>
      <c r="N4672" t="str">
        <f t="shared" si="650"/>
        <v/>
      </c>
      <c r="O4672" t="str">
        <f t="shared" si="651"/>
        <v/>
      </c>
      <c r="P4672" t="str">
        <f t="shared" si="652"/>
        <v/>
      </c>
      <c r="Q4672">
        <v>1</v>
      </c>
      <c r="R4672" t="str">
        <f t="shared" si="653"/>
        <v/>
      </c>
      <c r="S4672" t="str">
        <f t="shared" si="654"/>
        <v/>
      </c>
      <c r="T4672" t="str">
        <f t="shared" si="655"/>
        <v/>
      </c>
      <c r="U4672" t="str">
        <f t="shared" si="656"/>
        <v/>
      </c>
    </row>
    <row r="4673" spans="1:21" x14ac:dyDescent="0.25">
      <c r="A4673" s="6" t="str">
        <f>IF(EXPORTACIONES!A4673="","",EXPORTACIONES!A4673)</f>
        <v/>
      </c>
      <c r="B4673" t="str">
        <f>IF(EXPORTACIONES!B4673="","",VLOOKUP(EXPORTACIONES!B4673,PERSONAS!$A$1:$B$59,2,FALSE))</f>
        <v/>
      </c>
      <c r="C4673" t="str">
        <f>IF(EXPORTACIONES!C4673="","",VLOOKUP(EXPORTACIONES!C4673,ACTIVIDADES!$A$1:$B$37,2,FALSE))</f>
        <v/>
      </c>
      <c r="D4673" t="str">
        <f>IF(EXPORTACIONES!D4673="","",EXPORTACIONES!D4673&amp;" -- "&amp;IF(EXPORTACIONES!E4673="","Actividad de "&amp;EXPORTACIONES!C4673,EXPORTACIONES!E4673))</f>
        <v/>
      </c>
      <c r="E4673" t="str">
        <f>IF(EXPORTACIONES!D4673="","",EXPORTACIONES!D4673)</f>
        <v/>
      </c>
      <c r="F4673">
        <f>EXPORTACIONES!F4673</f>
        <v>0</v>
      </c>
      <c r="K4673" t="str">
        <f t="shared" si="648"/>
        <v/>
      </c>
      <c r="M4673">
        <f t="shared" si="649"/>
        <v>0</v>
      </c>
      <c r="N4673" t="str">
        <f t="shared" si="650"/>
        <v/>
      </c>
      <c r="O4673" t="str">
        <f t="shared" si="651"/>
        <v/>
      </c>
      <c r="P4673" t="str">
        <f t="shared" si="652"/>
        <v/>
      </c>
      <c r="Q4673">
        <v>1</v>
      </c>
      <c r="R4673" t="str">
        <f t="shared" si="653"/>
        <v/>
      </c>
      <c r="S4673" t="str">
        <f t="shared" si="654"/>
        <v/>
      </c>
      <c r="T4673" t="str">
        <f t="shared" si="655"/>
        <v/>
      </c>
      <c r="U4673" t="str">
        <f t="shared" si="656"/>
        <v/>
      </c>
    </row>
    <row r="4674" spans="1:21" x14ac:dyDescent="0.25">
      <c r="A4674" s="6" t="str">
        <f>IF(EXPORTACIONES!A4674="","",EXPORTACIONES!A4674)</f>
        <v/>
      </c>
      <c r="B4674" t="str">
        <f>IF(EXPORTACIONES!B4674="","",VLOOKUP(EXPORTACIONES!B4674,PERSONAS!$A$1:$B$59,2,FALSE))</f>
        <v/>
      </c>
      <c r="C4674" t="str">
        <f>IF(EXPORTACIONES!C4674="","",VLOOKUP(EXPORTACIONES!C4674,ACTIVIDADES!$A$1:$B$37,2,FALSE))</f>
        <v/>
      </c>
      <c r="D4674" t="str">
        <f>IF(EXPORTACIONES!D4674="","",EXPORTACIONES!D4674&amp;" -- "&amp;IF(EXPORTACIONES!E4674="","Actividad de "&amp;EXPORTACIONES!C4674,EXPORTACIONES!E4674))</f>
        <v/>
      </c>
      <c r="E4674" t="str">
        <f>IF(EXPORTACIONES!D4674="","",EXPORTACIONES!D4674)</f>
        <v/>
      </c>
      <c r="F4674">
        <f>EXPORTACIONES!F4674</f>
        <v>0</v>
      </c>
      <c r="K4674" t="str">
        <f t="shared" si="648"/>
        <v/>
      </c>
      <c r="M4674">
        <f t="shared" si="649"/>
        <v>0</v>
      </c>
      <c r="N4674" t="str">
        <f t="shared" si="650"/>
        <v/>
      </c>
      <c r="O4674" t="str">
        <f t="shared" si="651"/>
        <v/>
      </c>
      <c r="P4674" t="str">
        <f t="shared" si="652"/>
        <v/>
      </c>
      <c r="Q4674">
        <v>1</v>
      </c>
      <c r="R4674" t="str">
        <f t="shared" si="653"/>
        <v/>
      </c>
      <c r="S4674" t="str">
        <f t="shared" si="654"/>
        <v/>
      </c>
      <c r="T4674" t="str">
        <f t="shared" si="655"/>
        <v/>
      </c>
      <c r="U4674" t="str">
        <f t="shared" si="656"/>
        <v/>
      </c>
    </row>
    <row r="4675" spans="1:21" x14ac:dyDescent="0.25">
      <c r="A4675" s="6" t="str">
        <f>IF(EXPORTACIONES!A4675="","",EXPORTACIONES!A4675)</f>
        <v/>
      </c>
      <c r="B4675" t="str">
        <f>IF(EXPORTACIONES!B4675="","",VLOOKUP(EXPORTACIONES!B4675,PERSONAS!$A$1:$B$59,2,FALSE))</f>
        <v/>
      </c>
      <c r="C4675" t="str">
        <f>IF(EXPORTACIONES!C4675="","",VLOOKUP(EXPORTACIONES!C4675,ACTIVIDADES!$A$1:$B$37,2,FALSE))</f>
        <v/>
      </c>
      <c r="D4675" t="str">
        <f>IF(EXPORTACIONES!D4675="","",EXPORTACIONES!D4675&amp;" -- "&amp;IF(EXPORTACIONES!E4675="","Actividad de "&amp;EXPORTACIONES!C4675,EXPORTACIONES!E4675))</f>
        <v/>
      </c>
      <c r="E4675" t="str">
        <f>IF(EXPORTACIONES!D4675="","",EXPORTACIONES!D4675)</f>
        <v/>
      </c>
      <c r="F4675">
        <f>EXPORTACIONES!F4675</f>
        <v>0</v>
      </c>
      <c r="K4675" t="str">
        <f t="shared" ref="K4675:K4738" si="657">T4675</f>
        <v/>
      </c>
      <c r="M4675">
        <f t="shared" ref="M4675:M4738" si="658">(LEN(E4675)-LEN(SUBSTITUTE(E4675,"#","")))/LEN("#")</f>
        <v>0</v>
      </c>
      <c r="N4675" t="str">
        <f t="shared" ref="N4675:N4738" si="659">IFERROR(SUBSTITUTE(E4675,"#","@",M4675),"")</f>
        <v/>
      </c>
      <c r="O4675" t="str">
        <f t="shared" ref="O4675:O4738" si="660">IFERROR(LEN(N4675)-FIND("@",N4675),"")</f>
        <v/>
      </c>
      <c r="P4675" t="str">
        <f t="shared" ref="P4675:P4738" si="661">IFERROR(RIGHT(N4675,O4675),"")</f>
        <v/>
      </c>
      <c r="Q4675">
        <v>1</v>
      </c>
      <c r="R4675" t="str">
        <f t="shared" ref="R4675:R4738" si="662">IFERROR(SUBSTITUTE(P4675,":","@",Q4675),"")</f>
        <v/>
      </c>
      <c r="S4675" t="str">
        <f t="shared" ref="S4675:S4738" si="663">IFERROR(FIND("@",R4675),"")</f>
        <v/>
      </c>
      <c r="T4675" t="str">
        <f t="shared" ref="T4675:T4738" si="664">IFERROR(LEFT(R4675,S4675-1),"")</f>
        <v/>
      </c>
      <c r="U4675" t="str">
        <f t="shared" ref="U4675:U4738" si="665">IFERROR(RIGHT(R4675,LEN(R4675)-(S4675)),"")</f>
        <v/>
      </c>
    </row>
    <row r="4676" spans="1:21" x14ac:dyDescent="0.25">
      <c r="A4676" s="6" t="str">
        <f>IF(EXPORTACIONES!A4676="","",EXPORTACIONES!A4676)</f>
        <v/>
      </c>
      <c r="B4676" t="str">
        <f>IF(EXPORTACIONES!B4676="","",VLOOKUP(EXPORTACIONES!B4676,PERSONAS!$A$1:$B$59,2,FALSE))</f>
        <v/>
      </c>
      <c r="C4676" t="str">
        <f>IF(EXPORTACIONES!C4676="","",VLOOKUP(EXPORTACIONES!C4676,ACTIVIDADES!$A$1:$B$37,2,FALSE))</f>
        <v/>
      </c>
      <c r="D4676" t="str">
        <f>IF(EXPORTACIONES!D4676="","",EXPORTACIONES!D4676&amp;" -- "&amp;IF(EXPORTACIONES!E4676="","Actividad de "&amp;EXPORTACIONES!C4676,EXPORTACIONES!E4676))</f>
        <v/>
      </c>
      <c r="E4676" t="str">
        <f>IF(EXPORTACIONES!D4676="","",EXPORTACIONES!D4676)</f>
        <v/>
      </c>
      <c r="F4676">
        <f>EXPORTACIONES!F4676</f>
        <v>0</v>
      </c>
      <c r="K4676" t="str">
        <f t="shared" si="657"/>
        <v/>
      </c>
      <c r="M4676">
        <f t="shared" si="658"/>
        <v>0</v>
      </c>
      <c r="N4676" t="str">
        <f t="shared" si="659"/>
        <v/>
      </c>
      <c r="O4676" t="str">
        <f t="shared" si="660"/>
        <v/>
      </c>
      <c r="P4676" t="str">
        <f t="shared" si="661"/>
        <v/>
      </c>
      <c r="Q4676">
        <v>1</v>
      </c>
      <c r="R4676" t="str">
        <f t="shared" si="662"/>
        <v/>
      </c>
      <c r="S4676" t="str">
        <f t="shared" si="663"/>
        <v/>
      </c>
      <c r="T4676" t="str">
        <f t="shared" si="664"/>
        <v/>
      </c>
      <c r="U4676" t="str">
        <f t="shared" si="665"/>
        <v/>
      </c>
    </row>
    <row r="4677" spans="1:21" x14ac:dyDescent="0.25">
      <c r="A4677" s="6" t="str">
        <f>IF(EXPORTACIONES!A4677="","",EXPORTACIONES!A4677)</f>
        <v/>
      </c>
      <c r="B4677" t="str">
        <f>IF(EXPORTACIONES!B4677="","",VLOOKUP(EXPORTACIONES!B4677,PERSONAS!$A$1:$B$59,2,FALSE))</f>
        <v/>
      </c>
      <c r="C4677" t="str">
        <f>IF(EXPORTACIONES!C4677="","",VLOOKUP(EXPORTACIONES!C4677,ACTIVIDADES!$A$1:$B$37,2,FALSE))</f>
        <v/>
      </c>
      <c r="D4677" t="str">
        <f>IF(EXPORTACIONES!D4677="","",EXPORTACIONES!D4677&amp;" -- "&amp;IF(EXPORTACIONES!E4677="","Actividad de "&amp;EXPORTACIONES!C4677,EXPORTACIONES!E4677))</f>
        <v/>
      </c>
      <c r="E4677" t="str">
        <f>IF(EXPORTACIONES!D4677="","",EXPORTACIONES!D4677)</f>
        <v/>
      </c>
      <c r="F4677">
        <f>EXPORTACIONES!F4677</f>
        <v>0</v>
      </c>
      <c r="K4677" t="str">
        <f t="shared" si="657"/>
        <v/>
      </c>
      <c r="M4677">
        <f t="shared" si="658"/>
        <v>0</v>
      </c>
      <c r="N4677" t="str">
        <f t="shared" si="659"/>
        <v/>
      </c>
      <c r="O4677" t="str">
        <f t="shared" si="660"/>
        <v/>
      </c>
      <c r="P4677" t="str">
        <f t="shared" si="661"/>
        <v/>
      </c>
      <c r="Q4677">
        <v>1</v>
      </c>
      <c r="R4677" t="str">
        <f t="shared" si="662"/>
        <v/>
      </c>
      <c r="S4677" t="str">
        <f t="shared" si="663"/>
        <v/>
      </c>
      <c r="T4677" t="str">
        <f t="shared" si="664"/>
        <v/>
      </c>
      <c r="U4677" t="str">
        <f t="shared" si="665"/>
        <v/>
      </c>
    </row>
    <row r="4678" spans="1:21" x14ac:dyDescent="0.25">
      <c r="A4678" s="6" t="str">
        <f>IF(EXPORTACIONES!A4678="","",EXPORTACIONES!A4678)</f>
        <v/>
      </c>
      <c r="B4678" t="str">
        <f>IF(EXPORTACIONES!B4678="","",VLOOKUP(EXPORTACIONES!B4678,PERSONAS!$A$1:$B$59,2,FALSE))</f>
        <v/>
      </c>
      <c r="C4678" t="str">
        <f>IF(EXPORTACIONES!C4678="","",VLOOKUP(EXPORTACIONES!C4678,ACTIVIDADES!$A$1:$B$37,2,FALSE))</f>
        <v/>
      </c>
      <c r="D4678" t="str">
        <f>IF(EXPORTACIONES!D4678="","",EXPORTACIONES!D4678&amp;" -- "&amp;IF(EXPORTACIONES!E4678="","Actividad de "&amp;EXPORTACIONES!C4678,EXPORTACIONES!E4678))</f>
        <v/>
      </c>
      <c r="E4678" t="str">
        <f>IF(EXPORTACIONES!D4678="","",EXPORTACIONES!D4678)</f>
        <v/>
      </c>
      <c r="F4678">
        <f>EXPORTACIONES!F4678</f>
        <v>0</v>
      </c>
      <c r="K4678" t="str">
        <f t="shared" si="657"/>
        <v/>
      </c>
      <c r="M4678">
        <f t="shared" si="658"/>
        <v>0</v>
      </c>
      <c r="N4678" t="str">
        <f t="shared" si="659"/>
        <v/>
      </c>
      <c r="O4678" t="str">
        <f t="shared" si="660"/>
        <v/>
      </c>
      <c r="P4678" t="str">
        <f t="shared" si="661"/>
        <v/>
      </c>
      <c r="Q4678">
        <v>1</v>
      </c>
      <c r="R4678" t="str">
        <f t="shared" si="662"/>
        <v/>
      </c>
      <c r="S4678" t="str">
        <f t="shared" si="663"/>
        <v/>
      </c>
      <c r="T4678" t="str">
        <f t="shared" si="664"/>
        <v/>
      </c>
      <c r="U4678" t="str">
        <f t="shared" si="665"/>
        <v/>
      </c>
    </row>
    <row r="4679" spans="1:21" x14ac:dyDescent="0.25">
      <c r="A4679" s="6" t="str">
        <f>IF(EXPORTACIONES!A4679="","",EXPORTACIONES!A4679)</f>
        <v/>
      </c>
      <c r="B4679" t="str">
        <f>IF(EXPORTACIONES!B4679="","",VLOOKUP(EXPORTACIONES!B4679,PERSONAS!$A$1:$B$59,2,FALSE))</f>
        <v/>
      </c>
      <c r="C4679" t="str">
        <f>IF(EXPORTACIONES!C4679="","",VLOOKUP(EXPORTACIONES!C4679,ACTIVIDADES!$A$1:$B$37,2,FALSE))</f>
        <v/>
      </c>
      <c r="D4679" t="str">
        <f>IF(EXPORTACIONES!D4679="","",EXPORTACIONES!D4679&amp;" -- "&amp;IF(EXPORTACIONES!E4679="","Actividad de "&amp;EXPORTACIONES!C4679,EXPORTACIONES!E4679))</f>
        <v/>
      </c>
      <c r="E4679" t="str">
        <f>IF(EXPORTACIONES!D4679="","",EXPORTACIONES!D4679)</f>
        <v/>
      </c>
      <c r="F4679">
        <f>EXPORTACIONES!F4679</f>
        <v>0</v>
      </c>
      <c r="K4679" t="str">
        <f t="shared" si="657"/>
        <v/>
      </c>
      <c r="M4679">
        <f t="shared" si="658"/>
        <v>0</v>
      </c>
      <c r="N4679" t="str">
        <f t="shared" si="659"/>
        <v/>
      </c>
      <c r="O4679" t="str">
        <f t="shared" si="660"/>
        <v/>
      </c>
      <c r="P4679" t="str">
        <f t="shared" si="661"/>
        <v/>
      </c>
      <c r="Q4679">
        <v>1</v>
      </c>
      <c r="R4679" t="str">
        <f t="shared" si="662"/>
        <v/>
      </c>
      <c r="S4679" t="str">
        <f t="shared" si="663"/>
        <v/>
      </c>
      <c r="T4679" t="str">
        <f t="shared" si="664"/>
        <v/>
      </c>
      <c r="U4679" t="str">
        <f t="shared" si="665"/>
        <v/>
      </c>
    </row>
    <row r="4680" spans="1:21" x14ac:dyDescent="0.25">
      <c r="A4680" s="6" t="str">
        <f>IF(EXPORTACIONES!A4680="","",EXPORTACIONES!A4680)</f>
        <v/>
      </c>
      <c r="B4680" t="str">
        <f>IF(EXPORTACIONES!B4680="","",VLOOKUP(EXPORTACIONES!B4680,PERSONAS!$A$1:$B$59,2,FALSE))</f>
        <v/>
      </c>
      <c r="C4680" t="str">
        <f>IF(EXPORTACIONES!C4680="","",VLOOKUP(EXPORTACIONES!C4680,ACTIVIDADES!$A$1:$B$37,2,FALSE))</f>
        <v/>
      </c>
      <c r="D4680" t="str">
        <f>IF(EXPORTACIONES!D4680="","",EXPORTACIONES!D4680&amp;" -- "&amp;IF(EXPORTACIONES!E4680="","Actividad de "&amp;EXPORTACIONES!C4680,EXPORTACIONES!E4680))</f>
        <v/>
      </c>
      <c r="E4680" t="str">
        <f>IF(EXPORTACIONES!D4680="","",EXPORTACIONES!D4680)</f>
        <v/>
      </c>
      <c r="F4680">
        <f>EXPORTACIONES!F4680</f>
        <v>0</v>
      </c>
      <c r="K4680" t="str">
        <f t="shared" si="657"/>
        <v/>
      </c>
      <c r="M4680">
        <f t="shared" si="658"/>
        <v>0</v>
      </c>
      <c r="N4680" t="str">
        <f t="shared" si="659"/>
        <v/>
      </c>
      <c r="O4680" t="str">
        <f t="shared" si="660"/>
        <v/>
      </c>
      <c r="P4680" t="str">
        <f t="shared" si="661"/>
        <v/>
      </c>
      <c r="Q4680">
        <v>1</v>
      </c>
      <c r="R4680" t="str">
        <f t="shared" si="662"/>
        <v/>
      </c>
      <c r="S4680" t="str">
        <f t="shared" si="663"/>
        <v/>
      </c>
      <c r="T4680" t="str">
        <f t="shared" si="664"/>
        <v/>
      </c>
      <c r="U4680" t="str">
        <f t="shared" si="665"/>
        <v/>
      </c>
    </row>
    <row r="4681" spans="1:21" x14ac:dyDescent="0.25">
      <c r="A4681" s="6" t="str">
        <f>IF(EXPORTACIONES!A4681="","",EXPORTACIONES!A4681)</f>
        <v/>
      </c>
      <c r="B4681" t="str">
        <f>IF(EXPORTACIONES!B4681="","",VLOOKUP(EXPORTACIONES!B4681,PERSONAS!$A$1:$B$59,2,FALSE))</f>
        <v/>
      </c>
      <c r="C4681" t="str">
        <f>IF(EXPORTACIONES!C4681="","",VLOOKUP(EXPORTACIONES!C4681,ACTIVIDADES!$A$1:$B$37,2,FALSE))</f>
        <v/>
      </c>
      <c r="D4681" t="str">
        <f>IF(EXPORTACIONES!D4681="","",EXPORTACIONES!D4681&amp;" -- "&amp;IF(EXPORTACIONES!E4681="","Actividad de "&amp;EXPORTACIONES!C4681,EXPORTACIONES!E4681))</f>
        <v/>
      </c>
      <c r="E4681" t="str">
        <f>IF(EXPORTACIONES!D4681="","",EXPORTACIONES!D4681)</f>
        <v/>
      </c>
      <c r="F4681">
        <f>EXPORTACIONES!F4681</f>
        <v>0</v>
      </c>
      <c r="K4681" t="str">
        <f t="shared" si="657"/>
        <v/>
      </c>
      <c r="M4681">
        <f t="shared" si="658"/>
        <v>0</v>
      </c>
      <c r="N4681" t="str">
        <f t="shared" si="659"/>
        <v/>
      </c>
      <c r="O4681" t="str">
        <f t="shared" si="660"/>
        <v/>
      </c>
      <c r="P4681" t="str">
        <f t="shared" si="661"/>
        <v/>
      </c>
      <c r="Q4681">
        <v>1</v>
      </c>
      <c r="R4681" t="str">
        <f t="shared" si="662"/>
        <v/>
      </c>
      <c r="S4681" t="str">
        <f t="shared" si="663"/>
        <v/>
      </c>
      <c r="T4681" t="str">
        <f t="shared" si="664"/>
        <v/>
      </c>
      <c r="U4681" t="str">
        <f t="shared" si="665"/>
        <v/>
      </c>
    </row>
    <row r="4682" spans="1:21" x14ac:dyDescent="0.25">
      <c r="A4682" s="6" t="str">
        <f>IF(EXPORTACIONES!A4682="","",EXPORTACIONES!A4682)</f>
        <v/>
      </c>
      <c r="B4682" t="str">
        <f>IF(EXPORTACIONES!B4682="","",VLOOKUP(EXPORTACIONES!B4682,PERSONAS!$A$1:$B$59,2,FALSE))</f>
        <v/>
      </c>
      <c r="C4682" t="str">
        <f>IF(EXPORTACIONES!C4682="","",VLOOKUP(EXPORTACIONES!C4682,ACTIVIDADES!$A$1:$B$37,2,FALSE))</f>
        <v/>
      </c>
      <c r="D4682" t="str">
        <f>IF(EXPORTACIONES!D4682="","",EXPORTACIONES!D4682&amp;" -- "&amp;IF(EXPORTACIONES!E4682="","Actividad de "&amp;EXPORTACIONES!C4682,EXPORTACIONES!E4682))</f>
        <v/>
      </c>
      <c r="E4682" t="str">
        <f>IF(EXPORTACIONES!D4682="","",EXPORTACIONES!D4682)</f>
        <v/>
      </c>
      <c r="F4682">
        <f>EXPORTACIONES!F4682</f>
        <v>0</v>
      </c>
      <c r="K4682" t="str">
        <f t="shared" si="657"/>
        <v/>
      </c>
      <c r="M4682">
        <f t="shared" si="658"/>
        <v>0</v>
      </c>
      <c r="N4682" t="str">
        <f t="shared" si="659"/>
        <v/>
      </c>
      <c r="O4682" t="str">
        <f t="shared" si="660"/>
        <v/>
      </c>
      <c r="P4682" t="str">
        <f t="shared" si="661"/>
        <v/>
      </c>
      <c r="Q4682">
        <v>1</v>
      </c>
      <c r="R4682" t="str">
        <f t="shared" si="662"/>
        <v/>
      </c>
      <c r="S4682" t="str">
        <f t="shared" si="663"/>
        <v/>
      </c>
      <c r="T4682" t="str">
        <f t="shared" si="664"/>
        <v/>
      </c>
      <c r="U4682" t="str">
        <f t="shared" si="665"/>
        <v/>
      </c>
    </row>
    <row r="4683" spans="1:21" x14ac:dyDescent="0.25">
      <c r="A4683" s="6" t="str">
        <f>IF(EXPORTACIONES!A4683="","",EXPORTACIONES!A4683)</f>
        <v/>
      </c>
      <c r="B4683" t="str">
        <f>IF(EXPORTACIONES!B4683="","",VLOOKUP(EXPORTACIONES!B4683,PERSONAS!$A$1:$B$59,2,FALSE))</f>
        <v/>
      </c>
      <c r="C4683" t="str">
        <f>IF(EXPORTACIONES!C4683="","",VLOOKUP(EXPORTACIONES!C4683,ACTIVIDADES!$A$1:$B$37,2,FALSE))</f>
        <v/>
      </c>
      <c r="D4683" t="str">
        <f>IF(EXPORTACIONES!D4683="","",EXPORTACIONES!D4683&amp;" -- "&amp;IF(EXPORTACIONES!E4683="","Actividad de "&amp;EXPORTACIONES!C4683,EXPORTACIONES!E4683))</f>
        <v/>
      </c>
      <c r="E4683" t="str">
        <f>IF(EXPORTACIONES!D4683="","",EXPORTACIONES!D4683)</f>
        <v/>
      </c>
      <c r="F4683">
        <f>EXPORTACIONES!F4683</f>
        <v>0</v>
      </c>
      <c r="K4683" t="str">
        <f t="shared" si="657"/>
        <v/>
      </c>
      <c r="M4683">
        <f t="shared" si="658"/>
        <v>0</v>
      </c>
      <c r="N4683" t="str">
        <f t="shared" si="659"/>
        <v/>
      </c>
      <c r="O4683" t="str">
        <f t="shared" si="660"/>
        <v/>
      </c>
      <c r="P4683" t="str">
        <f t="shared" si="661"/>
        <v/>
      </c>
      <c r="Q4683">
        <v>1</v>
      </c>
      <c r="R4683" t="str">
        <f t="shared" si="662"/>
        <v/>
      </c>
      <c r="S4683" t="str">
        <f t="shared" si="663"/>
        <v/>
      </c>
      <c r="T4683" t="str">
        <f t="shared" si="664"/>
        <v/>
      </c>
      <c r="U4683" t="str">
        <f t="shared" si="665"/>
        <v/>
      </c>
    </row>
    <row r="4684" spans="1:21" x14ac:dyDescent="0.25">
      <c r="A4684" s="6" t="str">
        <f>IF(EXPORTACIONES!A4684="","",EXPORTACIONES!A4684)</f>
        <v/>
      </c>
      <c r="B4684" t="str">
        <f>IF(EXPORTACIONES!B4684="","",VLOOKUP(EXPORTACIONES!B4684,PERSONAS!$A$1:$B$59,2,FALSE))</f>
        <v/>
      </c>
      <c r="C4684" t="str">
        <f>IF(EXPORTACIONES!C4684="","",VLOOKUP(EXPORTACIONES!C4684,ACTIVIDADES!$A$1:$B$37,2,FALSE))</f>
        <v/>
      </c>
      <c r="D4684" t="str">
        <f>IF(EXPORTACIONES!D4684="","",EXPORTACIONES!D4684&amp;" -- "&amp;IF(EXPORTACIONES!E4684="","Actividad de "&amp;EXPORTACIONES!C4684,EXPORTACIONES!E4684))</f>
        <v/>
      </c>
      <c r="E4684" t="str">
        <f>IF(EXPORTACIONES!D4684="","",EXPORTACIONES!D4684)</f>
        <v/>
      </c>
      <c r="F4684">
        <f>EXPORTACIONES!F4684</f>
        <v>0</v>
      </c>
      <c r="K4684" t="str">
        <f t="shared" si="657"/>
        <v/>
      </c>
      <c r="M4684">
        <f t="shared" si="658"/>
        <v>0</v>
      </c>
      <c r="N4684" t="str">
        <f t="shared" si="659"/>
        <v/>
      </c>
      <c r="O4684" t="str">
        <f t="shared" si="660"/>
        <v/>
      </c>
      <c r="P4684" t="str">
        <f t="shared" si="661"/>
        <v/>
      </c>
      <c r="Q4684">
        <v>1</v>
      </c>
      <c r="R4684" t="str">
        <f t="shared" si="662"/>
        <v/>
      </c>
      <c r="S4684" t="str">
        <f t="shared" si="663"/>
        <v/>
      </c>
      <c r="T4684" t="str">
        <f t="shared" si="664"/>
        <v/>
      </c>
      <c r="U4684" t="str">
        <f t="shared" si="665"/>
        <v/>
      </c>
    </row>
    <row r="4685" spans="1:21" x14ac:dyDescent="0.25">
      <c r="A4685" s="6" t="str">
        <f>IF(EXPORTACIONES!A4685="","",EXPORTACIONES!A4685)</f>
        <v/>
      </c>
      <c r="B4685" t="str">
        <f>IF(EXPORTACIONES!B4685="","",VLOOKUP(EXPORTACIONES!B4685,PERSONAS!$A$1:$B$59,2,FALSE))</f>
        <v/>
      </c>
      <c r="C4685" t="str">
        <f>IF(EXPORTACIONES!C4685="","",VLOOKUP(EXPORTACIONES!C4685,ACTIVIDADES!$A$1:$B$37,2,FALSE))</f>
        <v/>
      </c>
      <c r="D4685" t="str">
        <f>IF(EXPORTACIONES!D4685="","",EXPORTACIONES!D4685&amp;" -- "&amp;IF(EXPORTACIONES!E4685="","Actividad de "&amp;EXPORTACIONES!C4685,EXPORTACIONES!E4685))</f>
        <v/>
      </c>
      <c r="E4685" t="str">
        <f>IF(EXPORTACIONES!D4685="","",EXPORTACIONES!D4685)</f>
        <v/>
      </c>
      <c r="F4685">
        <f>EXPORTACIONES!F4685</f>
        <v>0</v>
      </c>
      <c r="K4685" t="str">
        <f t="shared" si="657"/>
        <v/>
      </c>
      <c r="M4685">
        <f t="shared" si="658"/>
        <v>0</v>
      </c>
      <c r="N4685" t="str">
        <f t="shared" si="659"/>
        <v/>
      </c>
      <c r="O4685" t="str">
        <f t="shared" si="660"/>
        <v/>
      </c>
      <c r="P4685" t="str">
        <f t="shared" si="661"/>
        <v/>
      </c>
      <c r="Q4685">
        <v>1</v>
      </c>
      <c r="R4685" t="str">
        <f t="shared" si="662"/>
        <v/>
      </c>
      <c r="S4685" t="str">
        <f t="shared" si="663"/>
        <v/>
      </c>
      <c r="T4685" t="str">
        <f t="shared" si="664"/>
        <v/>
      </c>
      <c r="U4685" t="str">
        <f t="shared" si="665"/>
        <v/>
      </c>
    </row>
    <row r="4686" spans="1:21" x14ac:dyDescent="0.25">
      <c r="A4686" s="6" t="str">
        <f>IF(EXPORTACIONES!A4686="","",EXPORTACIONES!A4686)</f>
        <v/>
      </c>
      <c r="B4686" t="str">
        <f>IF(EXPORTACIONES!B4686="","",VLOOKUP(EXPORTACIONES!B4686,PERSONAS!$A$1:$B$59,2,FALSE))</f>
        <v/>
      </c>
      <c r="C4686" t="str">
        <f>IF(EXPORTACIONES!C4686="","",VLOOKUP(EXPORTACIONES!C4686,ACTIVIDADES!$A$1:$B$37,2,FALSE))</f>
        <v/>
      </c>
      <c r="D4686" t="str">
        <f>IF(EXPORTACIONES!D4686="","",EXPORTACIONES!D4686&amp;" -- "&amp;IF(EXPORTACIONES!E4686="","Actividad de "&amp;EXPORTACIONES!C4686,EXPORTACIONES!E4686))</f>
        <v/>
      </c>
      <c r="E4686" t="str">
        <f>IF(EXPORTACIONES!D4686="","",EXPORTACIONES!D4686)</f>
        <v/>
      </c>
      <c r="F4686">
        <f>EXPORTACIONES!F4686</f>
        <v>0</v>
      </c>
      <c r="K4686" t="str">
        <f t="shared" si="657"/>
        <v/>
      </c>
      <c r="M4686">
        <f t="shared" si="658"/>
        <v>0</v>
      </c>
      <c r="N4686" t="str">
        <f t="shared" si="659"/>
        <v/>
      </c>
      <c r="O4686" t="str">
        <f t="shared" si="660"/>
        <v/>
      </c>
      <c r="P4686" t="str">
        <f t="shared" si="661"/>
        <v/>
      </c>
      <c r="Q4686">
        <v>1</v>
      </c>
      <c r="R4686" t="str">
        <f t="shared" si="662"/>
        <v/>
      </c>
      <c r="S4686" t="str">
        <f t="shared" si="663"/>
        <v/>
      </c>
      <c r="T4686" t="str">
        <f t="shared" si="664"/>
        <v/>
      </c>
      <c r="U4686" t="str">
        <f t="shared" si="665"/>
        <v/>
      </c>
    </row>
    <row r="4687" spans="1:21" x14ac:dyDescent="0.25">
      <c r="A4687" s="6" t="str">
        <f>IF(EXPORTACIONES!A4687="","",EXPORTACIONES!A4687)</f>
        <v/>
      </c>
      <c r="B4687" t="str">
        <f>IF(EXPORTACIONES!B4687="","",VLOOKUP(EXPORTACIONES!B4687,PERSONAS!$A$1:$B$59,2,FALSE))</f>
        <v/>
      </c>
      <c r="C4687" t="str">
        <f>IF(EXPORTACIONES!C4687="","",VLOOKUP(EXPORTACIONES!C4687,ACTIVIDADES!$A$1:$B$37,2,FALSE))</f>
        <v/>
      </c>
      <c r="D4687" t="str">
        <f>IF(EXPORTACIONES!D4687="","",EXPORTACIONES!D4687&amp;" -- "&amp;IF(EXPORTACIONES!E4687="","Actividad de "&amp;EXPORTACIONES!C4687,EXPORTACIONES!E4687))</f>
        <v/>
      </c>
      <c r="E4687" t="str">
        <f>IF(EXPORTACIONES!D4687="","",EXPORTACIONES!D4687)</f>
        <v/>
      </c>
      <c r="F4687">
        <f>EXPORTACIONES!F4687</f>
        <v>0</v>
      </c>
      <c r="K4687" t="str">
        <f t="shared" si="657"/>
        <v/>
      </c>
      <c r="M4687">
        <f t="shared" si="658"/>
        <v>0</v>
      </c>
      <c r="N4687" t="str">
        <f t="shared" si="659"/>
        <v/>
      </c>
      <c r="O4687" t="str">
        <f t="shared" si="660"/>
        <v/>
      </c>
      <c r="P4687" t="str">
        <f t="shared" si="661"/>
        <v/>
      </c>
      <c r="Q4687">
        <v>1</v>
      </c>
      <c r="R4687" t="str">
        <f t="shared" si="662"/>
        <v/>
      </c>
      <c r="S4687" t="str">
        <f t="shared" si="663"/>
        <v/>
      </c>
      <c r="T4687" t="str">
        <f t="shared" si="664"/>
        <v/>
      </c>
      <c r="U4687" t="str">
        <f t="shared" si="665"/>
        <v/>
      </c>
    </row>
    <row r="4688" spans="1:21" x14ac:dyDescent="0.25">
      <c r="A4688" s="6" t="str">
        <f>IF(EXPORTACIONES!A4688="","",EXPORTACIONES!A4688)</f>
        <v/>
      </c>
      <c r="B4688" t="str">
        <f>IF(EXPORTACIONES!B4688="","",VLOOKUP(EXPORTACIONES!B4688,PERSONAS!$A$1:$B$59,2,FALSE))</f>
        <v/>
      </c>
      <c r="C4688" t="str">
        <f>IF(EXPORTACIONES!C4688="","",VLOOKUP(EXPORTACIONES!C4688,ACTIVIDADES!$A$1:$B$37,2,FALSE))</f>
        <v/>
      </c>
      <c r="D4688" t="str">
        <f>IF(EXPORTACIONES!D4688="","",EXPORTACIONES!D4688&amp;" -- "&amp;IF(EXPORTACIONES!E4688="","Actividad de "&amp;EXPORTACIONES!C4688,EXPORTACIONES!E4688))</f>
        <v/>
      </c>
      <c r="E4688" t="str">
        <f>IF(EXPORTACIONES!D4688="","",EXPORTACIONES!D4688)</f>
        <v/>
      </c>
      <c r="F4688">
        <f>EXPORTACIONES!F4688</f>
        <v>0</v>
      </c>
      <c r="K4688" t="str">
        <f t="shared" si="657"/>
        <v/>
      </c>
      <c r="M4688">
        <f t="shared" si="658"/>
        <v>0</v>
      </c>
      <c r="N4688" t="str">
        <f t="shared" si="659"/>
        <v/>
      </c>
      <c r="O4688" t="str">
        <f t="shared" si="660"/>
        <v/>
      </c>
      <c r="P4688" t="str">
        <f t="shared" si="661"/>
        <v/>
      </c>
      <c r="Q4688">
        <v>1</v>
      </c>
      <c r="R4688" t="str">
        <f t="shared" si="662"/>
        <v/>
      </c>
      <c r="S4688" t="str">
        <f t="shared" si="663"/>
        <v/>
      </c>
      <c r="T4688" t="str">
        <f t="shared" si="664"/>
        <v/>
      </c>
      <c r="U4688" t="str">
        <f t="shared" si="665"/>
        <v/>
      </c>
    </row>
    <row r="4689" spans="1:21" x14ac:dyDescent="0.25">
      <c r="A4689" s="6" t="str">
        <f>IF(EXPORTACIONES!A4689="","",EXPORTACIONES!A4689)</f>
        <v/>
      </c>
      <c r="B4689" t="str">
        <f>IF(EXPORTACIONES!B4689="","",VLOOKUP(EXPORTACIONES!B4689,PERSONAS!$A$1:$B$59,2,FALSE))</f>
        <v/>
      </c>
      <c r="C4689" t="str">
        <f>IF(EXPORTACIONES!C4689="","",VLOOKUP(EXPORTACIONES!C4689,ACTIVIDADES!$A$1:$B$37,2,FALSE))</f>
        <v/>
      </c>
      <c r="D4689" t="str">
        <f>IF(EXPORTACIONES!D4689="","",EXPORTACIONES!D4689&amp;" -- "&amp;IF(EXPORTACIONES!E4689="","Actividad de "&amp;EXPORTACIONES!C4689,EXPORTACIONES!E4689))</f>
        <v/>
      </c>
      <c r="E4689" t="str">
        <f>IF(EXPORTACIONES!D4689="","",EXPORTACIONES!D4689)</f>
        <v/>
      </c>
      <c r="F4689">
        <f>EXPORTACIONES!F4689</f>
        <v>0</v>
      </c>
      <c r="K4689" t="str">
        <f t="shared" si="657"/>
        <v/>
      </c>
      <c r="M4689">
        <f t="shared" si="658"/>
        <v>0</v>
      </c>
      <c r="N4689" t="str">
        <f t="shared" si="659"/>
        <v/>
      </c>
      <c r="O4689" t="str">
        <f t="shared" si="660"/>
        <v/>
      </c>
      <c r="P4689" t="str">
        <f t="shared" si="661"/>
        <v/>
      </c>
      <c r="Q4689">
        <v>1</v>
      </c>
      <c r="R4689" t="str">
        <f t="shared" si="662"/>
        <v/>
      </c>
      <c r="S4689" t="str">
        <f t="shared" si="663"/>
        <v/>
      </c>
      <c r="T4689" t="str">
        <f t="shared" si="664"/>
        <v/>
      </c>
      <c r="U4689" t="str">
        <f t="shared" si="665"/>
        <v/>
      </c>
    </row>
    <row r="4690" spans="1:21" x14ac:dyDescent="0.25">
      <c r="A4690" s="6" t="str">
        <f>IF(EXPORTACIONES!A4690="","",EXPORTACIONES!A4690)</f>
        <v/>
      </c>
      <c r="B4690" t="str">
        <f>IF(EXPORTACIONES!B4690="","",VLOOKUP(EXPORTACIONES!B4690,PERSONAS!$A$1:$B$59,2,FALSE))</f>
        <v/>
      </c>
      <c r="C4690" t="str">
        <f>IF(EXPORTACIONES!C4690="","",VLOOKUP(EXPORTACIONES!C4690,ACTIVIDADES!$A$1:$B$37,2,FALSE))</f>
        <v/>
      </c>
      <c r="D4690" t="str">
        <f>IF(EXPORTACIONES!D4690="","",EXPORTACIONES!D4690&amp;" -- "&amp;IF(EXPORTACIONES!E4690="","Actividad de "&amp;EXPORTACIONES!C4690,EXPORTACIONES!E4690))</f>
        <v/>
      </c>
      <c r="E4690" t="str">
        <f>IF(EXPORTACIONES!D4690="","",EXPORTACIONES!D4690)</f>
        <v/>
      </c>
      <c r="F4690">
        <f>EXPORTACIONES!F4690</f>
        <v>0</v>
      </c>
      <c r="K4690" t="str">
        <f t="shared" si="657"/>
        <v/>
      </c>
      <c r="M4690">
        <f t="shared" si="658"/>
        <v>0</v>
      </c>
      <c r="N4690" t="str">
        <f t="shared" si="659"/>
        <v/>
      </c>
      <c r="O4690" t="str">
        <f t="shared" si="660"/>
        <v/>
      </c>
      <c r="P4690" t="str">
        <f t="shared" si="661"/>
        <v/>
      </c>
      <c r="Q4690">
        <v>1</v>
      </c>
      <c r="R4690" t="str">
        <f t="shared" si="662"/>
        <v/>
      </c>
      <c r="S4690" t="str">
        <f t="shared" si="663"/>
        <v/>
      </c>
      <c r="T4690" t="str">
        <f t="shared" si="664"/>
        <v/>
      </c>
      <c r="U4690" t="str">
        <f t="shared" si="665"/>
        <v/>
      </c>
    </row>
    <row r="4691" spans="1:21" x14ac:dyDescent="0.25">
      <c r="A4691" s="6" t="str">
        <f>IF(EXPORTACIONES!A4691="","",EXPORTACIONES!A4691)</f>
        <v/>
      </c>
      <c r="B4691" t="str">
        <f>IF(EXPORTACIONES!B4691="","",VLOOKUP(EXPORTACIONES!B4691,PERSONAS!$A$1:$B$59,2,FALSE))</f>
        <v/>
      </c>
      <c r="C4691" t="str">
        <f>IF(EXPORTACIONES!C4691="","",VLOOKUP(EXPORTACIONES!C4691,ACTIVIDADES!$A$1:$B$37,2,FALSE))</f>
        <v/>
      </c>
      <c r="D4691" t="str">
        <f>IF(EXPORTACIONES!D4691="","",EXPORTACIONES!D4691&amp;" -- "&amp;IF(EXPORTACIONES!E4691="","Actividad de "&amp;EXPORTACIONES!C4691,EXPORTACIONES!E4691))</f>
        <v/>
      </c>
      <c r="E4691" t="str">
        <f>IF(EXPORTACIONES!D4691="","",EXPORTACIONES!D4691)</f>
        <v/>
      </c>
      <c r="F4691">
        <f>EXPORTACIONES!F4691</f>
        <v>0</v>
      </c>
      <c r="K4691" t="str">
        <f t="shared" si="657"/>
        <v/>
      </c>
      <c r="M4691">
        <f t="shared" si="658"/>
        <v>0</v>
      </c>
      <c r="N4691" t="str">
        <f t="shared" si="659"/>
        <v/>
      </c>
      <c r="O4691" t="str">
        <f t="shared" si="660"/>
        <v/>
      </c>
      <c r="P4691" t="str">
        <f t="shared" si="661"/>
        <v/>
      </c>
      <c r="Q4691">
        <v>1</v>
      </c>
      <c r="R4691" t="str">
        <f t="shared" si="662"/>
        <v/>
      </c>
      <c r="S4691" t="str">
        <f t="shared" si="663"/>
        <v/>
      </c>
      <c r="T4691" t="str">
        <f t="shared" si="664"/>
        <v/>
      </c>
      <c r="U4691" t="str">
        <f t="shared" si="665"/>
        <v/>
      </c>
    </row>
    <row r="4692" spans="1:21" x14ac:dyDescent="0.25">
      <c r="A4692" s="6" t="str">
        <f>IF(EXPORTACIONES!A4692="","",EXPORTACIONES!A4692)</f>
        <v/>
      </c>
      <c r="B4692" t="str">
        <f>IF(EXPORTACIONES!B4692="","",VLOOKUP(EXPORTACIONES!B4692,PERSONAS!$A$1:$B$59,2,FALSE))</f>
        <v/>
      </c>
      <c r="C4692" t="str">
        <f>IF(EXPORTACIONES!C4692="","",VLOOKUP(EXPORTACIONES!C4692,ACTIVIDADES!$A$1:$B$37,2,FALSE))</f>
        <v/>
      </c>
      <c r="D4692" t="str">
        <f>IF(EXPORTACIONES!D4692="","",EXPORTACIONES!D4692&amp;" -- "&amp;IF(EXPORTACIONES!E4692="","Actividad de "&amp;EXPORTACIONES!C4692,EXPORTACIONES!E4692))</f>
        <v/>
      </c>
      <c r="E4692" t="str">
        <f>IF(EXPORTACIONES!D4692="","",EXPORTACIONES!D4692)</f>
        <v/>
      </c>
      <c r="F4692">
        <f>EXPORTACIONES!F4692</f>
        <v>0</v>
      </c>
      <c r="K4692" t="str">
        <f t="shared" si="657"/>
        <v/>
      </c>
      <c r="M4692">
        <f t="shared" si="658"/>
        <v>0</v>
      </c>
      <c r="N4692" t="str">
        <f t="shared" si="659"/>
        <v/>
      </c>
      <c r="O4692" t="str">
        <f t="shared" si="660"/>
        <v/>
      </c>
      <c r="P4692" t="str">
        <f t="shared" si="661"/>
        <v/>
      </c>
      <c r="Q4692">
        <v>1</v>
      </c>
      <c r="R4692" t="str">
        <f t="shared" si="662"/>
        <v/>
      </c>
      <c r="S4692" t="str">
        <f t="shared" si="663"/>
        <v/>
      </c>
      <c r="T4692" t="str">
        <f t="shared" si="664"/>
        <v/>
      </c>
      <c r="U4692" t="str">
        <f t="shared" si="665"/>
        <v/>
      </c>
    </row>
    <row r="4693" spans="1:21" x14ac:dyDescent="0.25">
      <c r="A4693" s="6" t="str">
        <f>IF(EXPORTACIONES!A4693="","",EXPORTACIONES!A4693)</f>
        <v/>
      </c>
      <c r="B4693" t="str">
        <f>IF(EXPORTACIONES!B4693="","",VLOOKUP(EXPORTACIONES!B4693,PERSONAS!$A$1:$B$59,2,FALSE))</f>
        <v/>
      </c>
      <c r="C4693" t="str">
        <f>IF(EXPORTACIONES!C4693="","",VLOOKUP(EXPORTACIONES!C4693,ACTIVIDADES!$A$1:$B$37,2,FALSE))</f>
        <v/>
      </c>
      <c r="D4693" t="str">
        <f>IF(EXPORTACIONES!D4693="","",EXPORTACIONES!D4693&amp;" -- "&amp;IF(EXPORTACIONES!E4693="","Actividad de "&amp;EXPORTACIONES!C4693,EXPORTACIONES!E4693))</f>
        <v/>
      </c>
      <c r="E4693" t="str">
        <f>IF(EXPORTACIONES!D4693="","",EXPORTACIONES!D4693)</f>
        <v/>
      </c>
      <c r="F4693">
        <f>EXPORTACIONES!F4693</f>
        <v>0</v>
      </c>
      <c r="K4693" t="str">
        <f t="shared" si="657"/>
        <v/>
      </c>
      <c r="M4693">
        <f t="shared" si="658"/>
        <v>0</v>
      </c>
      <c r="N4693" t="str">
        <f t="shared" si="659"/>
        <v/>
      </c>
      <c r="O4693" t="str">
        <f t="shared" si="660"/>
        <v/>
      </c>
      <c r="P4693" t="str">
        <f t="shared" si="661"/>
        <v/>
      </c>
      <c r="Q4693">
        <v>1</v>
      </c>
      <c r="R4693" t="str">
        <f t="shared" si="662"/>
        <v/>
      </c>
      <c r="S4693" t="str">
        <f t="shared" si="663"/>
        <v/>
      </c>
      <c r="T4693" t="str">
        <f t="shared" si="664"/>
        <v/>
      </c>
      <c r="U4693" t="str">
        <f t="shared" si="665"/>
        <v/>
      </c>
    </row>
    <row r="4694" spans="1:21" x14ac:dyDescent="0.25">
      <c r="A4694" s="6" t="str">
        <f>IF(EXPORTACIONES!A4694="","",EXPORTACIONES!A4694)</f>
        <v/>
      </c>
      <c r="B4694" t="str">
        <f>IF(EXPORTACIONES!B4694="","",VLOOKUP(EXPORTACIONES!B4694,PERSONAS!$A$1:$B$59,2,FALSE))</f>
        <v/>
      </c>
      <c r="C4694" t="str">
        <f>IF(EXPORTACIONES!C4694="","",VLOOKUP(EXPORTACIONES!C4694,ACTIVIDADES!$A$1:$B$37,2,FALSE))</f>
        <v/>
      </c>
      <c r="D4694" t="str">
        <f>IF(EXPORTACIONES!D4694="","",EXPORTACIONES!D4694&amp;" -- "&amp;IF(EXPORTACIONES!E4694="","Actividad de "&amp;EXPORTACIONES!C4694,EXPORTACIONES!E4694))</f>
        <v/>
      </c>
      <c r="E4694" t="str">
        <f>IF(EXPORTACIONES!D4694="","",EXPORTACIONES!D4694)</f>
        <v/>
      </c>
      <c r="F4694">
        <f>EXPORTACIONES!F4694</f>
        <v>0</v>
      </c>
      <c r="K4694" t="str">
        <f t="shared" si="657"/>
        <v/>
      </c>
      <c r="M4694">
        <f t="shared" si="658"/>
        <v>0</v>
      </c>
      <c r="N4694" t="str">
        <f t="shared" si="659"/>
        <v/>
      </c>
      <c r="O4694" t="str">
        <f t="shared" si="660"/>
        <v/>
      </c>
      <c r="P4694" t="str">
        <f t="shared" si="661"/>
        <v/>
      </c>
      <c r="Q4694">
        <v>1</v>
      </c>
      <c r="R4694" t="str">
        <f t="shared" si="662"/>
        <v/>
      </c>
      <c r="S4694" t="str">
        <f t="shared" si="663"/>
        <v/>
      </c>
      <c r="T4694" t="str">
        <f t="shared" si="664"/>
        <v/>
      </c>
      <c r="U4694" t="str">
        <f t="shared" si="665"/>
        <v/>
      </c>
    </row>
    <row r="4695" spans="1:21" x14ac:dyDescent="0.25">
      <c r="A4695" s="6" t="str">
        <f>IF(EXPORTACIONES!A4695="","",EXPORTACIONES!A4695)</f>
        <v/>
      </c>
      <c r="B4695" t="str">
        <f>IF(EXPORTACIONES!B4695="","",VLOOKUP(EXPORTACIONES!B4695,PERSONAS!$A$1:$B$59,2,FALSE))</f>
        <v/>
      </c>
      <c r="C4695" t="str">
        <f>IF(EXPORTACIONES!C4695="","",VLOOKUP(EXPORTACIONES!C4695,ACTIVIDADES!$A$1:$B$37,2,FALSE))</f>
        <v/>
      </c>
      <c r="D4695" t="str">
        <f>IF(EXPORTACIONES!D4695="","",EXPORTACIONES!D4695&amp;" -- "&amp;IF(EXPORTACIONES!E4695="","Actividad de "&amp;EXPORTACIONES!C4695,EXPORTACIONES!E4695))</f>
        <v/>
      </c>
      <c r="E4695" t="str">
        <f>IF(EXPORTACIONES!D4695="","",EXPORTACIONES!D4695)</f>
        <v/>
      </c>
      <c r="F4695">
        <f>EXPORTACIONES!F4695</f>
        <v>0</v>
      </c>
      <c r="K4695" t="str">
        <f t="shared" si="657"/>
        <v/>
      </c>
      <c r="M4695">
        <f t="shared" si="658"/>
        <v>0</v>
      </c>
      <c r="N4695" t="str">
        <f t="shared" si="659"/>
        <v/>
      </c>
      <c r="O4695" t="str">
        <f t="shared" si="660"/>
        <v/>
      </c>
      <c r="P4695" t="str">
        <f t="shared" si="661"/>
        <v/>
      </c>
      <c r="Q4695">
        <v>1</v>
      </c>
      <c r="R4695" t="str">
        <f t="shared" si="662"/>
        <v/>
      </c>
      <c r="S4695" t="str">
        <f t="shared" si="663"/>
        <v/>
      </c>
      <c r="T4695" t="str">
        <f t="shared" si="664"/>
        <v/>
      </c>
      <c r="U4695" t="str">
        <f t="shared" si="665"/>
        <v/>
      </c>
    </row>
    <row r="4696" spans="1:21" x14ac:dyDescent="0.25">
      <c r="A4696" s="6" t="str">
        <f>IF(EXPORTACIONES!A4696="","",EXPORTACIONES!A4696)</f>
        <v/>
      </c>
      <c r="B4696" t="str">
        <f>IF(EXPORTACIONES!B4696="","",VLOOKUP(EXPORTACIONES!B4696,PERSONAS!$A$1:$B$59,2,FALSE))</f>
        <v/>
      </c>
      <c r="C4696" t="str">
        <f>IF(EXPORTACIONES!C4696="","",VLOOKUP(EXPORTACIONES!C4696,ACTIVIDADES!$A$1:$B$37,2,FALSE))</f>
        <v/>
      </c>
      <c r="D4696" t="str">
        <f>IF(EXPORTACIONES!D4696="","",EXPORTACIONES!D4696&amp;" -- "&amp;IF(EXPORTACIONES!E4696="","Actividad de "&amp;EXPORTACIONES!C4696,EXPORTACIONES!E4696))</f>
        <v/>
      </c>
      <c r="E4696" t="str">
        <f>IF(EXPORTACIONES!D4696="","",EXPORTACIONES!D4696)</f>
        <v/>
      </c>
      <c r="F4696">
        <f>EXPORTACIONES!F4696</f>
        <v>0</v>
      </c>
      <c r="K4696" t="str">
        <f t="shared" si="657"/>
        <v/>
      </c>
      <c r="M4696">
        <f t="shared" si="658"/>
        <v>0</v>
      </c>
      <c r="N4696" t="str">
        <f t="shared" si="659"/>
        <v/>
      </c>
      <c r="O4696" t="str">
        <f t="shared" si="660"/>
        <v/>
      </c>
      <c r="P4696" t="str">
        <f t="shared" si="661"/>
        <v/>
      </c>
      <c r="Q4696">
        <v>1</v>
      </c>
      <c r="R4696" t="str">
        <f t="shared" si="662"/>
        <v/>
      </c>
      <c r="S4696" t="str">
        <f t="shared" si="663"/>
        <v/>
      </c>
      <c r="T4696" t="str">
        <f t="shared" si="664"/>
        <v/>
      </c>
      <c r="U4696" t="str">
        <f t="shared" si="665"/>
        <v/>
      </c>
    </row>
    <row r="4697" spans="1:21" x14ac:dyDescent="0.25">
      <c r="A4697" s="6" t="str">
        <f>IF(EXPORTACIONES!A4697="","",EXPORTACIONES!A4697)</f>
        <v/>
      </c>
      <c r="B4697" t="str">
        <f>IF(EXPORTACIONES!B4697="","",VLOOKUP(EXPORTACIONES!B4697,PERSONAS!$A$1:$B$59,2,FALSE))</f>
        <v/>
      </c>
      <c r="C4697" t="str">
        <f>IF(EXPORTACIONES!C4697="","",VLOOKUP(EXPORTACIONES!C4697,ACTIVIDADES!$A$1:$B$37,2,FALSE))</f>
        <v/>
      </c>
      <c r="D4697" t="str">
        <f>IF(EXPORTACIONES!D4697="","",EXPORTACIONES!D4697&amp;" -- "&amp;IF(EXPORTACIONES!E4697="","Actividad de "&amp;EXPORTACIONES!C4697,EXPORTACIONES!E4697))</f>
        <v/>
      </c>
      <c r="E4697" t="str">
        <f>IF(EXPORTACIONES!D4697="","",EXPORTACIONES!D4697)</f>
        <v/>
      </c>
      <c r="F4697">
        <f>EXPORTACIONES!F4697</f>
        <v>0</v>
      </c>
      <c r="K4697" t="str">
        <f t="shared" si="657"/>
        <v/>
      </c>
      <c r="M4697">
        <f t="shared" si="658"/>
        <v>0</v>
      </c>
      <c r="N4697" t="str">
        <f t="shared" si="659"/>
        <v/>
      </c>
      <c r="O4697" t="str">
        <f t="shared" si="660"/>
        <v/>
      </c>
      <c r="P4697" t="str">
        <f t="shared" si="661"/>
        <v/>
      </c>
      <c r="Q4697">
        <v>1</v>
      </c>
      <c r="R4697" t="str">
        <f t="shared" si="662"/>
        <v/>
      </c>
      <c r="S4697" t="str">
        <f t="shared" si="663"/>
        <v/>
      </c>
      <c r="T4697" t="str">
        <f t="shared" si="664"/>
        <v/>
      </c>
      <c r="U4697" t="str">
        <f t="shared" si="665"/>
        <v/>
      </c>
    </row>
    <row r="4698" spans="1:21" x14ac:dyDescent="0.25">
      <c r="A4698" s="6" t="str">
        <f>IF(EXPORTACIONES!A4698="","",EXPORTACIONES!A4698)</f>
        <v/>
      </c>
      <c r="B4698" t="str">
        <f>IF(EXPORTACIONES!B4698="","",VLOOKUP(EXPORTACIONES!B4698,PERSONAS!$A$1:$B$59,2,FALSE))</f>
        <v/>
      </c>
      <c r="C4698" t="str">
        <f>IF(EXPORTACIONES!C4698="","",VLOOKUP(EXPORTACIONES!C4698,ACTIVIDADES!$A$1:$B$37,2,FALSE))</f>
        <v/>
      </c>
      <c r="D4698" t="str">
        <f>IF(EXPORTACIONES!D4698="","",EXPORTACIONES!D4698&amp;" -- "&amp;IF(EXPORTACIONES!E4698="","Actividad de "&amp;EXPORTACIONES!C4698,EXPORTACIONES!E4698))</f>
        <v/>
      </c>
      <c r="E4698" t="str">
        <f>IF(EXPORTACIONES!D4698="","",EXPORTACIONES!D4698)</f>
        <v/>
      </c>
      <c r="F4698">
        <f>EXPORTACIONES!F4698</f>
        <v>0</v>
      </c>
      <c r="K4698" t="str">
        <f t="shared" si="657"/>
        <v/>
      </c>
      <c r="M4698">
        <f t="shared" si="658"/>
        <v>0</v>
      </c>
      <c r="N4698" t="str">
        <f t="shared" si="659"/>
        <v/>
      </c>
      <c r="O4698" t="str">
        <f t="shared" si="660"/>
        <v/>
      </c>
      <c r="P4698" t="str">
        <f t="shared" si="661"/>
        <v/>
      </c>
      <c r="Q4698">
        <v>1</v>
      </c>
      <c r="R4698" t="str">
        <f t="shared" si="662"/>
        <v/>
      </c>
      <c r="S4698" t="str">
        <f t="shared" si="663"/>
        <v/>
      </c>
      <c r="T4698" t="str">
        <f t="shared" si="664"/>
        <v/>
      </c>
      <c r="U4698" t="str">
        <f t="shared" si="665"/>
        <v/>
      </c>
    </row>
    <row r="4699" spans="1:21" x14ac:dyDescent="0.25">
      <c r="A4699" s="6" t="str">
        <f>IF(EXPORTACIONES!A4699="","",EXPORTACIONES!A4699)</f>
        <v/>
      </c>
      <c r="B4699" t="str">
        <f>IF(EXPORTACIONES!B4699="","",VLOOKUP(EXPORTACIONES!B4699,PERSONAS!$A$1:$B$59,2,FALSE))</f>
        <v/>
      </c>
      <c r="C4699" t="str">
        <f>IF(EXPORTACIONES!C4699="","",VLOOKUP(EXPORTACIONES!C4699,ACTIVIDADES!$A$1:$B$37,2,FALSE))</f>
        <v/>
      </c>
      <c r="D4699" t="str">
        <f>IF(EXPORTACIONES!D4699="","",EXPORTACIONES!D4699&amp;" -- "&amp;IF(EXPORTACIONES!E4699="","Actividad de "&amp;EXPORTACIONES!C4699,EXPORTACIONES!E4699))</f>
        <v/>
      </c>
      <c r="E4699" t="str">
        <f>IF(EXPORTACIONES!D4699="","",EXPORTACIONES!D4699)</f>
        <v/>
      </c>
      <c r="F4699">
        <f>EXPORTACIONES!F4699</f>
        <v>0</v>
      </c>
      <c r="K4699" t="str">
        <f t="shared" si="657"/>
        <v/>
      </c>
      <c r="M4699">
        <f t="shared" si="658"/>
        <v>0</v>
      </c>
      <c r="N4699" t="str">
        <f t="shared" si="659"/>
        <v/>
      </c>
      <c r="O4699" t="str">
        <f t="shared" si="660"/>
        <v/>
      </c>
      <c r="P4699" t="str">
        <f t="shared" si="661"/>
        <v/>
      </c>
      <c r="Q4699">
        <v>1</v>
      </c>
      <c r="R4699" t="str">
        <f t="shared" si="662"/>
        <v/>
      </c>
      <c r="S4699" t="str">
        <f t="shared" si="663"/>
        <v/>
      </c>
      <c r="T4699" t="str">
        <f t="shared" si="664"/>
        <v/>
      </c>
      <c r="U4699" t="str">
        <f t="shared" si="665"/>
        <v/>
      </c>
    </row>
    <row r="4700" spans="1:21" x14ac:dyDescent="0.25">
      <c r="A4700" s="6" t="str">
        <f>IF(EXPORTACIONES!A4700="","",EXPORTACIONES!A4700)</f>
        <v/>
      </c>
      <c r="B4700" t="str">
        <f>IF(EXPORTACIONES!B4700="","",VLOOKUP(EXPORTACIONES!B4700,PERSONAS!$A$1:$B$59,2,FALSE))</f>
        <v/>
      </c>
      <c r="C4700" t="str">
        <f>IF(EXPORTACIONES!C4700="","",VLOOKUP(EXPORTACIONES!C4700,ACTIVIDADES!$A$1:$B$37,2,FALSE))</f>
        <v/>
      </c>
      <c r="D4700" t="str">
        <f>IF(EXPORTACIONES!D4700="","",EXPORTACIONES!D4700&amp;" -- "&amp;IF(EXPORTACIONES!E4700="","Actividad de "&amp;EXPORTACIONES!C4700,EXPORTACIONES!E4700))</f>
        <v/>
      </c>
      <c r="E4700" t="str">
        <f>IF(EXPORTACIONES!D4700="","",EXPORTACIONES!D4700)</f>
        <v/>
      </c>
      <c r="F4700">
        <f>EXPORTACIONES!F4700</f>
        <v>0</v>
      </c>
      <c r="K4700" t="str">
        <f t="shared" si="657"/>
        <v/>
      </c>
      <c r="M4700">
        <f t="shared" si="658"/>
        <v>0</v>
      </c>
      <c r="N4700" t="str">
        <f t="shared" si="659"/>
        <v/>
      </c>
      <c r="O4700" t="str">
        <f t="shared" si="660"/>
        <v/>
      </c>
      <c r="P4700" t="str">
        <f t="shared" si="661"/>
        <v/>
      </c>
      <c r="Q4700">
        <v>1</v>
      </c>
      <c r="R4700" t="str">
        <f t="shared" si="662"/>
        <v/>
      </c>
      <c r="S4700" t="str">
        <f t="shared" si="663"/>
        <v/>
      </c>
      <c r="T4700" t="str">
        <f t="shared" si="664"/>
        <v/>
      </c>
      <c r="U4700" t="str">
        <f t="shared" si="665"/>
        <v/>
      </c>
    </row>
    <row r="4701" spans="1:21" x14ac:dyDescent="0.25">
      <c r="A4701" s="6" t="str">
        <f>IF(EXPORTACIONES!A4701="","",EXPORTACIONES!A4701)</f>
        <v/>
      </c>
      <c r="B4701" t="str">
        <f>IF(EXPORTACIONES!B4701="","",VLOOKUP(EXPORTACIONES!B4701,PERSONAS!$A$1:$B$59,2,FALSE))</f>
        <v/>
      </c>
      <c r="C4701" t="str">
        <f>IF(EXPORTACIONES!C4701="","",VLOOKUP(EXPORTACIONES!C4701,ACTIVIDADES!$A$1:$B$37,2,FALSE))</f>
        <v/>
      </c>
      <c r="D4701" t="str">
        <f>IF(EXPORTACIONES!D4701="","",EXPORTACIONES!D4701&amp;" -- "&amp;IF(EXPORTACIONES!E4701="","Actividad de "&amp;EXPORTACIONES!C4701,EXPORTACIONES!E4701))</f>
        <v/>
      </c>
      <c r="E4701" t="str">
        <f>IF(EXPORTACIONES!D4701="","",EXPORTACIONES!D4701)</f>
        <v/>
      </c>
      <c r="F4701">
        <f>EXPORTACIONES!F4701</f>
        <v>0</v>
      </c>
      <c r="K4701" t="str">
        <f t="shared" si="657"/>
        <v/>
      </c>
      <c r="M4701">
        <f t="shared" si="658"/>
        <v>0</v>
      </c>
      <c r="N4701" t="str">
        <f t="shared" si="659"/>
        <v/>
      </c>
      <c r="O4701" t="str">
        <f t="shared" si="660"/>
        <v/>
      </c>
      <c r="P4701" t="str">
        <f t="shared" si="661"/>
        <v/>
      </c>
      <c r="Q4701">
        <v>1</v>
      </c>
      <c r="R4701" t="str">
        <f t="shared" si="662"/>
        <v/>
      </c>
      <c r="S4701" t="str">
        <f t="shared" si="663"/>
        <v/>
      </c>
      <c r="T4701" t="str">
        <f t="shared" si="664"/>
        <v/>
      </c>
      <c r="U4701" t="str">
        <f t="shared" si="665"/>
        <v/>
      </c>
    </row>
    <row r="4702" spans="1:21" x14ac:dyDescent="0.25">
      <c r="A4702" s="6" t="str">
        <f>IF(EXPORTACIONES!A4702="","",EXPORTACIONES!A4702)</f>
        <v/>
      </c>
      <c r="B4702" t="str">
        <f>IF(EXPORTACIONES!B4702="","",VLOOKUP(EXPORTACIONES!B4702,PERSONAS!$A$1:$B$59,2,FALSE))</f>
        <v/>
      </c>
      <c r="C4702" t="str">
        <f>IF(EXPORTACIONES!C4702="","",VLOOKUP(EXPORTACIONES!C4702,ACTIVIDADES!$A$1:$B$37,2,FALSE))</f>
        <v/>
      </c>
      <c r="D4702" t="str">
        <f>IF(EXPORTACIONES!D4702="","",EXPORTACIONES!D4702&amp;" -- "&amp;IF(EXPORTACIONES!E4702="","Actividad de "&amp;EXPORTACIONES!C4702,EXPORTACIONES!E4702))</f>
        <v/>
      </c>
      <c r="E4702" t="str">
        <f>IF(EXPORTACIONES!D4702="","",EXPORTACIONES!D4702)</f>
        <v/>
      </c>
      <c r="F4702">
        <f>EXPORTACIONES!F4702</f>
        <v>0</v>
      </c>
      <c r="K4702" t="str">
        <f t="shared" si="657"/>
        <v/>
      </c>
      <c r="M4702">
        <f t="shared" si="658"/>
        <v>0</v>
      </c>
      <c r="N4702" t="str">
        <f t="shared" si="659"/>
        <v/>
      </c>
      <c r="O4702" t="str">
        <f t="shared" si="660"/>
        <v/>
      </c>
      <c r="P4702" t="str">
        <f t="shared" si="661"/>
        <v/>
      </c>
      <c r="Q4702">
        <v>1</v>
      </c>
      <c r="R4702" t="str">
        <f t="shared" si="662"/>
        <v/>
      </c>
      <c r="S4702" t="str">
        <f t="shared" si="663"/>
        <v/>
      </c>
      <c r="T4702" t="str">
        <f t="shared" si="664"/>
        <v/>
      </c>
      <c r="U4702" t="str">
        <f t="shared" si="665"/>
        <v/>
      </c>
    </row>
    <row r="4703" spans="1:21" x14ac:dyDescent="0.25">
      <c r="A4703" s="6" t="str">
        <f>IF(EXPORTACIONES!A4703="","",EXPORTACIONES!A4703)</f>
        <v/>
      </c>
      <c r="B4703" t="str">
        <f>IF(EXPORTACIONES!B4703="","",VLOOKUP(EXPORTACIONES!B4703,PERSONAS!$A$1:$B$59,2,FALSE))</f>
        <v/>
      </c>
      <c r="C4703" t="str">
        <f>IF(EXPORTACIONES!C4703="","",VLOOKUP(EXPORTACIONES!C4703,ACTIVIDADES!$A$1:$B$37,2,FALSE))</f>
        <v/>
      </c>
      <c r="D4703" t="str">
        <f>IF(EXPORTACIONES!D4703="","",EXPORTACIONES!D4703&amp;" -- "&amp;IF(EXPORTACIONES!E4703="","Actividad de "&amp;EXPORTACIONES!C4703,EXPORTACIONES!E4703))</f>
        <v/>
      </c>
      <c r="E4703" t="str">
        <f>IF(EXPORTACIONES!D4703="","",EXPORTACIONES!D4703)</f>
        <v/>
      </c>
      <c r="F4703">
        <f>EXPORTACIONES!F4703</f>
        <v>0</v>
      </c>
      <c r="K4703" t="str">
        <f t="shared" si="657"/>
        <v/>
      </c>
      <c r="M4703">
        <f t="shared" si="658"/>
        <v>0</v>
      </c>
      <c r="N4703" t="str">
        <f t="shared" si="659"/>
        <v/>
      </c>
      <c r="O4703" t="str">
        <f t="shared" si="660"/>
        <v/>
      </c>
      <c r="P4703" t="str">
        <f t="shared" si="661"/>
        <v/>
      </c>
      <c r="Q4703">
        <v>1</v>
      </c>
      <c r="R4703" t="str">
        <f t="shared" si="662"/>
        <v/>
      </c>
      <c r="S4703" t="str">
        <f t="shared" si="663"/>
        <v/>
      </c>
      <c r="T4703" t="str">
        <f t="shared" si="664"/>
        <v/>
      </c>
      <c r="U4703" t="str">
        <f t="shared" si="665"/>
        <v/>
      </c>
    </row>
    <row r="4704" spans="1:21" x14ac:dyDescent="0.25">
      <c r="A4704" s="6" t="str">
        <f>IF(EXPORTACIONES!A4704="","",EXPORTACIONES!A4704)</f>
        <v/>
      </c>
      <c r="B4704" t="str">
        <f>IF(EXPORTACIONES!B4704="","",VLOOKUP(EXPORTACIONES!B4704,PERSONAS!$A$1:$B$59,2,FALSE))</f>
        <v/>
      </c>
      <c r="C4704" t="str">
        <f>IF(EXPORTACIONES!C4704="","",VLOOKUP(EXPORTACIONES!C4704,ACTIVIDADES!$A$1:$B$37,2,FALSE))</f>
        <v/>
      </c>
      <c r="D4704" t="str">
        <f>IF(EXPORTACIONES!D4704="","",EXPORTACIONES!D4704&amp;" -- "&amp;IF(EXPORTACIONES!E4704="","Actividad de "&amp;EXPORTACIONES!C4704,EXPORTACIONES!E4704))</f>
        <v/>
      </c>
      <c r="E4704" t="str">
        <f>IF(EXPORTACIONES!D4704="","",EXPORTACIONES!D4704)</f>
        <v/>
      </c>
      <c r="F4704">
        <f>EXPORTACIONES!F4704</f>
        <v>0</v>
      </c>
      <c r="K4704" t="str">
        <f t="shared" si="657"/>
        <v/>
      </c>
      <c r="M4704">
        <f t="shared" si="658"/>
        <v>0</v>
      </c>
      <c r="N4704" t="str">
        <f t="shared" si="659"/>
        <v/>
      </c>
      <c r="O4704" t="str">
        <f t="shared" si="660"/>
        <v/>
      </c>
      <c r="P4704" t="str">
        <f t="shared" si="661"/>
        <v/>
      </c>
      <c r="Q4704">
        <v>1</v>
      </c>
      <c r="R4704" t="str">
        <f t="shared" si="662"/>
        <v/>
      </c>
      <c r="S4704" t="str">
        <f t="shared" si="663"/>
        <v/>
      </c>
      <c r="T4704" t="str">
        <f t="shared" si="664"/>
        <v/>
      </c>
      <c r="U4704" t="str">
        <f t="shared" si="665"/>
        <v/>
      </c>
    </row>
    <row r="4705" spans="1:21" x14ac:dyDescent="0.25">
      <c r="A4705" s="6" t="str">
        <f>IF(EXPORTACIONES!A4705="","",EXPORTACIONES!A4705)</f>
        <v/>
      </c>
      <c r="B4705" t="str">
        <f>IF(EXPORTACIONES!B4705="","",VLOOKUP(EXPORTACIONES!B4705,PERSONAS!$A$1:$B$59,2,FALSE))</f>
        <v/>
      </c>
      <c r="C4705" t="str">
        <f>IF(EXPORTACIONES!C4705="","",VLOOKUP(EXPORTACIONES!C4705,ACTIVIDADES!$A$1:$B$37,2,FALSE))</f>
        <v/>
      </c>
      <c r="D4705" t="str">
        <f>IF(EXPORTACIONES!D4705="","",EXPORTACIONES!D4705&amp;" -- "&amp;IF(EXPORTACIONES!E4705="","Actividad de "&amp;EXPORTACIONES!C4705,EXPORTACIONES!E4705))</f>
        <v/>
      </c>
      <c r="E4705" t="str">
        <f>IF(EXPORTACIONES!D4705="","",EXPORTACIONES!D4705)</f>
        <v/>
      </c>
      <c r="F4705">
        <f>EXPORTACIONES!F4705</f>
        <v>0</v>
      </c>
      <c r="K4705" t="str">
        <f t="shared" si="657"/>
        <v/>
      </c>
      <c r="M4705">
        <f t="shared" si="658"/>
        <v>0</v>
      </c>
      <c r="N4705" t="str">
        <f t="shared" si="659"/>
        <v/>
      </c>
      <c r="O4705" t="str">
        <f t="shared" si="660"/>
        <v/>
      </c>
      <c r="P4705" t="str">
        <f t="shared" si="661"/>
        <v/>
      </c>
      <c r="Q4705">
        <v>1</v>
      </c>
      <c r="R4705" t="str">
        <f t="shared" si="662"/>
        <v/>
      </c>
      <c r="S4705" t="str">
        <f t="shared" si="663"/>
        <v/>
      </c>
      <c r="T4705" t="str">
        <f t="shared" si="664"/>
        <v/>
      </c>
      <c r="U4705" t="str">
        <f t="shared" si="665"/>
        <v/>
      </c>
    </row>
    <row r="4706" spans="1:21" x14ac:dyDescent="0.25">
      <c r="A4706" s="6" t="str">
        <f>IF(EXPORTACIONES!A4706="","",EXPORTACIONES!A4706)</f>
        <v/>
      </c>
      <c r="B4706" t="str">
        <f>IF(EXPORTACIONES!B4706="","",VLOOKUP(EXPORTACIONES!B4706,PERSONAS!$A$1:$B$59,2,FALSE))</f>
        <v/>
      </c>
      <c r="C4706" t="str">
        <f>IF(EXPORTACIONES!C4706="","",VLOOKUP(EXPORTACIONES!C4706,ACTIVIDADES!$A$1:$B$37,2,FALSE))</f>
        <v/>
      </c>
      <c r="D4706" t="str">
        <f>IF(EXPORTACIONES!D4706="","",EXPORTACIONES!D4706&amp;" -- "&amp;IF(EXPORTACIONES!E4706="","Actividad de "&amp;EXPORTACIONES!C4706,EXPORTACIONES!E4706))</f>
        <v/>
      </c>
      <c r="E4706" t="str">
        <f>IF(EXPORTACIONES!D4706="","",EXPORTACIONES!D4706)</f>
        <v/>
      </c>
      <c r="F4706">
        <f>EXPORTACIONES!F4706</f>
        <v>0</v>
      </c>
      <c r="K4706" t="str">
        <f t="shared" si="657"/>
        <v/>
      </c>
      <c r="M4706">
        <f t="shared" si="658"/>
        <v>0</v>
      </c>
      <c r="N4706" t="str">
        <f t="shared" si="659"/>
        <v/>
      </c>
      <c r="O4706" t="str">
        <f t="shared" si="660"/>
        <v/>
      </c>
      <c r="P4706" t="str">
        <f t="shared" si="661"/>
        <v/>
      </c>
      <c r="Q4706">
        <v>1</v>
      </c>
      <c r="R4706" t="str">
        <f t="shared" si="662"/>
        <v/>
      </c>
      <c r="S4706" t="str">
        <f t="shared" si="663"/>
        <v/>
      </c>
      <c r="T4706" t="str">
        <f t="shared" si="664"/>
        <v/>
      </c>
      <c r="U4706" t="str">
        <f t="shared" si="665"/>
        <v/>
      </c>
    </row>
    <row r="4707" spans="1:21" x14ac:dyDescent="0.25">
      <c r="A4707" s="6" t="str">
        <f>IF(EXPORTACIONES!A4707="","",EXPORTACIONES!A4707)</f>
        <v/>
      </c>
      <c r="B4707" t="str">
        <f>IF(EXPORTACIONES!B4707="","",VLOOKUP(EXPORTACIONES!B4707,PERSONAS!$A$1:$B$59,2,FALSE))</f>
        <v/>
      </c>
      <c r="C4707" t="str">
        <f>IF(EXPORTACIONES!C4707="","",VLOOKUP(EXPORTACIONES!C4707,ACTIVIDADES!$A$1:$B$37,2,FALSE))</f>
        <v/>
      </c>
      <c r="D4707" t="str">
        <f>IF(EXPORTACIONES!D4707="","",EXPORTACIONES!D4707&amp;" -- "&amp;IF(EXPORTACIONES!E4707="","Actividad de "&amp;EXPORTACIONES!C4707,EXPORTACIONES!E4707))</f>
        <v/>
      </c>
      <c r="E4707" t="str">
        <f>IF(EXPORTACIONES!D4707="","",EXPORTACIONES!D4707)</f>
        <v/>
      </c>
      <c r="F4707">
        <f>EXPORTACIONES!F4707</f>
        <v>0</v>
      </c>
      <c r="K4707" t="str">
        <f t="shared" si="657"/>
        <v/>
      </c>
      <c r="M4707">
        <f t="shared" si="658"/>
        <v>0</v>
      </c>
      <c r="N4707" t="str">
        <f t="shared" si="659"/>
        <v/>
      </c>
      <c r="O4707" t="str">
        <f t="shared" si="660"/>
        <v/>
      </c>
      <c r="P4707" t="str">
        <f t="shared" si="661"/>
        <v/>
      </c>
      <c r="Q4707">
        <v>1</v>
      </c>
      <c r="R4707" t="str">
        <f t="shared" si="662"/>
        <v/>
      </c>
      <c r="S4707" t="str">
        <f t="shared" si="663"/>
        <v/>
      </c>
      <c r="T4707" t="str">
        <f t="shared" si="664"/>
        <v/>
      </c>
      <c r="U4707" t="str">
        <f t="shared" si="665"/>
        <v/>
      </c>
    </row>
    <row r="4708" spans="1:21" x14ac:dyDescent="0.25">
      <c r="A4708" s="6" t="str">
        <f>IF(EXPORTACIONES!A4708="","",EXPORTACIONES!A4708)</f>
        <v/>
      </c>
      <c r="B4708" t="str">
        <f>IF(EXPORTACIONES!B4708="","",VLOOKUP(EXPORTACIONES!B4708,PERSONAS!$A$1:$B$59,2,FALSE))</f>
        <v/>
      </c>
      <c r="C4708" t="str">
        <f>IF(EXPORTACIONES!C4708="","",VLOOKUP(EXPORTACIONES!C4708,ACTIVIDADES!$A$1:$B$37,2,FALSE))</f>
        <v/>
      </c>
      <c r="D4708" t="str">
        <f>IF(EXPORTACIONES!D4708="","",EXPORTACIONES!D4708&amp;" -- "&amp;IF(EXPORTACIONES!E4708="","Actividad de "&amp;EXPORTACIONES!C4708,EXPORTACIONES!E4708))</f>
        <v/>
      </c>
      <c r="E4708" t="str">
        <f>IF(EXPORTACIONES!D4708="","",EXPORTACIONES!D4708)</f>
        <v/>
      </c>
      <c r="F4708">
        <f>EXPORTACIONES!F4708</f>
        <v>0</v>
      </c>
      <c r="K4708" t="str">
        <f t="shared" si="657"/>
        <v/>
      </c>
      <c r="M4708">
        <f t="shared" si="658"/>
        <v>0</v>
      </c>
      <c r="N4708" t="str">
        <f t="shared" si="659"/>
        <v/>
      </c>
      <c r="O4708" t="str">
        <f t="shared" si="660"/>
        <v/>
      </c>
      <c r="P4708" t="str">
        <f t="shared" si="661"/>
        <v/>
      </c>
      <c r="Q4708">
        <v>1</v>
      </c>
      <c r="R4708" t="str">
        <f t="shared" si="662"/>
        <v/>
      </c>
      <c r="S4708" t="str">
        <f t="shared" si="663"/>
        <v/>
      </c>
      <c r="T4708" t="str">
        <f t="shared" si="664"/>
        <v/>
      </c>
      <c r="U4708" t="str">
        <f t="shared" si="665"/>
        <v/>
      </c>
    </row>
    <row r="4709" spans="1:21" x14ac:dyDescent="0.25">
      <c r="A4709" s="6" t="str">
        <f>IF(EXPORTACIONES!A4709="","",EXPORTACIONES!A4709)</f>
        <v/>
      </c>
      <c r="B4709" t="str">
        <f>IF(EXPORTACIONES!B4709="","",VLOOKUP(EXPORTACIONES!B4709,PERSONAS!$A$1:$B$59,2,FALSE))</f>
        <v/>
      </c>
      <c r="C4709" t="str">
        <f>IF(EXPORTACIONES!C4709="","",VLOOKUP(EXPORTACIONES!C4709,ACTIVIDADES!$A$1:$B$37,2,FALSE))</f>
        <v/>
      </c>
      <c r="D4709" t="str">
        <f>IF(EXPORTACIONES!D4709="","",EXPORTACIONES!D4709&amp;" -- "&amp;IF(EXPORTACIONES!E4709="","Actividad de "&amp;EXPORTACIONES!C4709,EXPORTACIONES!E4709))</f>
        <v/>
      </c>
      <c r="E4709" t="str">
        <f>IF(EXPORTACIONES!D4709="","",EXPORTACIONES!D4709)</f>
        <v/>
      </c>
      <c r="F4709">
        <f>EXPORTACIONES!F4709</f>
        <v>0</v>
      </c>
      <c r="K4709" t="str">
        <f t="shared" si="657"/>
        <v/>
      </c>
      <c r="M4709">
        <f t="shared" si="658"/>
        <v>0</v>
      </c>
      <c r="N4709" t="str">
        <f t="shared" si="659"/>
        <v/>
      </c>
      <c r="O4709" t="str">
        <f t="shared" si="660"/>
        <v/>
      </c>
      <c r="P4709" t="str">
        <f t="shared" si="661"/>
        <v/>
      </c>
      <c r="Q4709">
        <v>1</v>
      </c>
      <c r="R4709" t="str">
        <f t="shared" si="662"/>
        <v/>
      </c>
      <c r="S4709" t="str">
        <f t="shared" si="663"/>
        <v/>
      </c>
      <c r="T4709" t="str">
        <f t="shared" si="664"/>
        <v/>
      </c>
      <c r="U4709" t="str">
        <f t="shared" si="665"/>
        <v/>
      </c>
    </row>
    <row r="4710" spans="1:21" x14ac:dyDescent="0.25">
      <c r="A4710" s="6" t="str">
        <f>IF(EXPORTACIONES!A4710="","",EXPORTACIONES!A4710)</f>
        <v/>
      </c>
      <c r="B4710" t="str">
        <f>IF(EXPORTACIONES!B4710="","",VLOOKUP(EXPORTACIONES!B4710,PERSONAS!$A$1:$B$59,2,FALSE))</f>
        <v/>
      </c>
      <c r="C4710" t="str">
        <f>IF(EXPORTACIONES!C4710="","",VLOOKUP(EXPORTACIONES!C4710,ACTIVIDADES!$A$1:$B$37,2,FALSE))</f>
        <v/>
      </c>
      <c r="D4710" t="str">
        <f>IF(EXPORTACIONES!D4710="","",EXPORTACIONES!D4710&amp;" -- "&amp;IF(EXPORTACIONES!E4710="","Actividad de "&amp;EXPORTACIONES!C4710,EXPORTACIONES!E4710))</f>
        <v/>
      </c>
      <c r="E4710" t="str">
        <f>IF(EXPORTACIONES!D4710="","",EXPORTACIONES!D4710)</f>
        <v/>
      </c>
      <c r="F4710">
        <f>EXPORTACIONES!F4710</f>
        <v>0</v>
      </c>
      <c r="K4710" t="str">
        <f t="shared" si="657"/>
        <v/>
      </c>
      <c r="M4710">
        <f t="shared" si="658"/>
        <v>0</v>
      </c>
      <c r="N4710" t="str">
        <f t="shared" si="659"/>
        <v/>
      </c>
      <c r="O4710" t="str">
        <f t="shared" si="660"/>
        <v/>
      </c>
      <c r="P4710" t="str">
        <f t="shared" si="661"/>
        <v/>
      </c>
      <c r="Q4710">
        <v>1</v>
      </c>
      <c r="R4710" t="str">
        <f t="shared" si="662"/>
        <v/>
      </c>
      <c r="S4710" t="str">
        <f t="shared" si="663"/>
        <v/>
      </c>
      <c r="T4710" t="str">
        <f t="shared" si="664"/>
        <v/>
      </c>
      <c r="U4710" t="str">
        <f t="shared" si="665"/>
        <v/>
      </c>
    </row>
    <row r="4711" spans="1:21" x14ac:dyDescent="0.25">
      <c r="A4711" s="6" t="str">
        <f>IF(EXPORTACIONES!A4711="","",EXPORTACIONES!A4711)</f>
        <v/>
      </c>
      <c r="B4711" t="str">
        <f>IF(EXPORTACIONES!B4711="","",VLOOKUP(EXPORTACIONES!B4711,PERSONAS!$A$1:$B$59,2,FALSE))</f>
        <v/>
      </c>
      <c r="C4711" t="str">
        <f>IF(EXPORTACIONES!C4711="","",VLOOKUP(EXPORTACIONES!C4711,ACTIVIDADES!$A$1:$B$37,2,FALSE))</f>
        <v/>
      </c>
      <c r="D4711" t="str">
        <f>IF(EXPORTACIONES!D4711="","",EXPORTACIONES!D4711&amp;" -- "&amp;IF(EXPORTACIONES!E4711="","Actividad de "&amp;EXPORTACIONES!C4711,EXPORTACIONES!E4711))</f>
        <v/>
      </c>
      <c r="E4711" t="str">
        <f>IF(EXPORTACIONES!D4711="","",EXPORTACIONES!D4711)</f>
        <v/>
      </c>
      <c r="F4711">
        <f>EXPORTACIONES!F4711</f>
        <v>0</v>
      </c>
      <c r="K4711" t="str">
        <f t="shared" si="657"/>
        <v/>
      </c>
      <c r="M4711">
        <f t="shared" si="658"/>
        <v>0</v>
      </c>
      <c r="N4711" t="str">
        <f t="shared" si="659"/>
        <v/>
      </c>
      <c r="O4711" t="str">
        <f t="shared" si="660"/>
        <v/>
      </c>
      <c r="P4711" t="str">
        <f t="shared" si="661"/>
        <v/>
      </c>
      <c r="Q4711">
        <v>1</v>
      </c>
      <c r="R4711" t="str">
        <f t="shared" si="662"/>
        <v/>
      </c>
      <c r="S4711" t="str">
        <f t="shared" si="663"/>
        <v/>
      </c>
      <c r="T4711" t="str">
        <f t="shared" si="664"/>
        <v/>
      </c>
      <c r="U4711" t="str">
        <f t="shared" si="665"/>
        <v/>
      </c>
    </row>
    <row r="4712" spans="1:21" x14ac:dyDescent="0.25">
      <c r="A4712" s="6" t="str">
        <f>IF(EXPORTACIONES!A4712="","",EXPORTACIONES!A4712)</f>
        <v/>
      </c>
      <c r="B4712" t="str">
        <f>IF(EXPORTACIONES!B4712="","",VLOOKUP(EXPORTACIONES!B4712,PERSONAS!$A$1:$B$59,2,FALSE))</f>
        <v/>
      </c>
      <c r="C4712" t="str">
        <f>IF(EXPORTACIONES!C4712="","",VLOOKUP(EXPORTACIONES!C4712,ACTIVIDADES!$A$1:$B$37,2,FALSE))</f>
        <v/>
      </c>
      <c r="D4712" t="str">
        <f>IF(EXPORTACIONES!D4712="","",EXPORTACIONES!D4712&amp;" -- "&amp;IF(EXPORTACIONES!E4712="","Actividad de "&amp;EXPORTACIONES!C4712,EXPORTACIONES!E4712))</f>
        <v/>
      </c>
      <c r="E4712" t="str">
        <f>IF(EXPORTACIONES!D4712="","",EXPORTACIONES!D4712)</f>
        <v/>
      </c>
      <c r="F4712">
        <f>EXPORTACIONES!F4712</f>
        <v>0</v>
      </c>
      <c r="K4712" t="str">
        <f t="shared" si="657"/>
        <v/>
      </c>
      <c r="M4712">
        <f t="shared" si="658"/>
        <v>0</v>
      </c>
      <c r="N4712" t="str">
        <f t="shared" si="659"/>
        <v/>
      </c>
      <c r="O4712" t="str">
        <f t="shared" si="660"/>
        <v/>
      </c>
      <c r="P4712" t="str">
        <f t="shared" si="661"/>
        <v/>
      </c>
      <c r="Q4712">
        <v>1</v>
      </c>
      <c r="R4712" t="str">
        <f t="shared" si="662"/>
        <v/>
      </c>
      <c r="S4712" t="str">
        <f t="shared" si="663"/>
        <v/>
      </c>
      <c r="T4712" t="str">
        <f t="shared" si="664"/>
        <v/>
      </c>
      <c r="U4712" t="str">
        <f t="shared" si="665"/>
        <v/>
      </c>
    </row>
    <row r="4713" spans="1:21" x14ac:dyDescent="0.25">
      <c r="A4713" s="6" t="str">
        <f>IF(EXPORTACIONES!A4713="","",EXPORTACIONES!A4713)</f>
        <v/>
      </c>
      <c r="B4713" t="str">
        <f>IF(EXPORTACIONES!B4713="","",VLOOKUP(EXPORTACIONES!B4713,PERSONAS!$A$1:$B$59,2,FALSE))</f>
        <v/>
      </c>
      <c r="C4713" t="str">
        <f>IF(EXPORTACIONES!C4713="","",VLOOKUP(EXPORTACIONES!C4713,ACTIVIDADES!$A$1:$B$37,2,FALSE))</f>
        <v/>
      </c>
      <c r="D4713" t="str">
        <f>IF(EXPORTACIONES!D4713="","",EXPORTACIONES!D4713&amp;" -- "&amp;IF(EXPORTACIONES!E4713="","Actividad de "&amp;EXPORTACIONES!C4713,EXPORTACIONES!E4713))</f>
        <v/>
      </c>
      <c r="E4713" t="str">
        <f>IF(EXPORTACIONES!D4713="","",EXPORTACIONES!D4713)</f>
        <v/>
      </c>
      <c r="F4713">
        <f>EXPORTACIONES!F4713</f>
        <v>0</v>
      </c>
      <c r="K4713" t="str">
        <f t="shared" si="657"/>
        <v/>
      </c>
      <c r="M4713">
        <f t="shared" si="658"/>
        <v>0</v>
      </c>
      <c r="N4713" t="str">
        <f t="shared" si="659"/>
        <v/>
      </c>
      <c r="O4713" t="str">
        <f t="shared" si="660"/>
        <v/>
      </c>
      <c r="P4713" t="str">
        <f t="shared" si="661"/>
        <v/>
      </c>
      <c r="Q4713">
        <v>1</v>
      </c>
      <c r="R4713" t="str">
        <f t="shared" si="662"/>
        <v/>
      </c>
      <c r="S4713" t="str">
        <f t="shared" si="663"/>
        <v/>
      </c>
      <c r="T4713" t="str">
        <f t="shared" si="664"/>
        <v/>
      </c>
      <c r="U4713" t="str">
        <f t="shared" si="665"/>
        <v/>
      </c>
    </row>
    <row r="4714" spans="1:21" x14ac:dyDescent="0.25">
      <c r="A4714" s="6" t="str">
        <f>IF(EXPORTACIONES!A4714="","",EXPORTACIONES!A4714)</f>
        <v/>
      </c>
      <c r="B4714" t="str">
        <f>IF(EXPORTACIONES!B4714="","",VLOOKUP(EXPORTACIONES!B4714,PERSONAS!$A$1:$B$59,2,FALSE))</f>
        <v/>
      </c>
      <c r="C4714" t="str">
        <f>IF(EXPORTACIONES!C4714="","",VLOOKUP(EXPORTACIONES!C4714,ACTIVIDADES!$A$1:$B$37,2,FALSE))</f>
        <v/>
      </c>
      <c r="D4714" t="str">
        <f>IF(EXPORTACIONES!D4714="","",EXPORTACIONES!D4714&amp;" -- "&amp;IF(EXPORTACIONES!E4714="","Actividad de "&amp;EXPORTACIONES!C4714,EXPORTACIONES!E4714))</f>
        <v/>
      </c>
      <c r="E4714" t="str">
        <f>IF(EXPORTACIONES!D4714="","",EXPORTACIONES!D4714)</f>
        <v/>
      </c>
      <c r="F4714">
        <f>EXPORTACIONES!F4714</f>
        <v>0</v>
      </c>
      <c r="K4714" t="str">
        <f t="shared" si="657"/>
        <v/>
      </c>
      <c r="M4714">
        <f t="shared" si="658"/>
        <v>0</v>
      </c>
      <c r="N4714" t="str">
        <f t="shared" si="659"/>
        <v/>
      </c>
      <c r="O4714" t="str">
        <f t="shared" si="660"/>
        <v/>
      </c>
      <c r="P4714" t="str">
        <f t="shared" si="661"/>
        <v/>
      </c>
      <c r="Q4714">
        <v>1</v>
      </c>
      <c r="R4714" t="str">
        <f t="shared" si="662"/>
        <v/>
      </c>
      <c r="S4714" t="str">
        <f t="shared" si="663"/>
        <v/>
      </c>
      <c r="T4714" t="str">
        <f t="shared" si="664"/>
        <v/>
      </c>
      <c r="U4714" t="str">
        <f t="shared" si="665"/>
        <v/>
      </c>
    </row>
    <row r="4715" spans="1:21" x14ac:dyDescent="0.25">
      <c r="A4715" s="6" t="str">
        <f>IF(EXPORTACIONES!A4715="","",EXPORTACIONES!A4715)</f>
        <v/>
      </c>
      <c r="B4715" t="str">
        <f>IF(EXPORTACIONES!B4715="","",VLOOKUP(EXPORTACIONES!B4715,PERSONAS!$A$1:$B$59,2,FALSE))</f>
        <v/>
      </c>
      <c r="C4715" t="str">
        <f>IF(EXPORTACIONES!C4715="","",VLOOKUP(EXPORTACIONES!C4715,ACTIVIDADES!$A$1:$B$37,2,FALSE))</f>
        <v/>
      </c>
      <c r="D4715" t="str">
        <f>IF(EXPORTACIONES!D4715="","",EXPORTACIONES!D4715&amp;" -- "&amp;IF(EXPORTACIONES!E4715="","Actividad de "&amp;EXPORTACIONES!C4715,EXPORTACIONES!E4715))</f>
        <v/>
      </c>
      <c r="E4715" t="str">
        <f>IF(EXPORTACIONES!D4715="","",EXPORTACIONES!D4715)</f>
        <v/>
      </c>
      <c r="F4715">
        <f>EXPORTACIONES!F4715</f>
        <v>0</v>
      </c>
      <c r="K4715" t="str">
        <f t="shared" si="657"/>
        <v/>
      </c>
      <c r="M4715">
        <f t="shared" si="658"/>
        <v>0</v>
      </c>
      <c r="N4715" t="str">
        <f t="shared" si="659"/>
        <v/>
      </c>
      <c r="O4715" t="str">
        <f t="shared" si="660"/>
        <v/>
      </c>
      <c r="P4715" t="str">
        <f t="shared" si="661"/>
        <v/>
      </c>
      <c r="Q4715">
        <v>1</v>
      </c>
      <c r="R4715" t="str">
        <f t="shared" si="662"/>
        <v/>
      </c>
      <c r="S4715" t="str">
        <f t="shared" si="663"/>
        <v/>
      </c>
      <c r="T4715" t="str">
        <f t="shared" si="664"/>
        <v/>
      </c>
      <c r="U4715" t="str">
        <f t="shared" si="665"/>
        <v/>
      </c>
    </row>
    <row r="4716" spans="1:21" x14ac:dyDescent="0.25">
      <c r="A4716" s="6" t="str">
        <f>IF(EXPORTACIONES!A4716="","",EXPORTACIONES!A4716)</f>
        <v/>
      </c>
      <c r="B4716" t="str">
        <f>IF(EXPORTACIONES!B4716="","",VLOOKUP(EXPORTACIONES!B4716,PERSONAS!$A$1:$B$59,2,FALSE))</f>
        <v/>
      </c>
      <c r="C4716" t="str">
        <f>IF(EXPORTACIONES!C4716="","",VLOOKUP(EXPORTACIONES!C4716,ACTIVIDADES!$A$1:$B$37,2,FALSE))</f>
        <v/>
      </c>
      <c r="D4716" t="str">
        <f>IF(EXPORTACIONES!D4716="","",EXPORTACIONES!D4716&amp;" -- "&amp;IF(EXPORTACIONES!E4716="","Actividad de "&amp;EXPORTACIONES!C4716,EXPORTACIONES!E4716))</f>
        <v/>
      </c>
      <c r="E4716" t="str">
        <f>IF(EXPORTACIONES!D4716="","",EXPORTACIONES!D4716)</f>
        <v/>
      </c>
      <c r="F4716">
        <f>EXPORTACIONES!F4716</f>
        <v>0</v>
      </c>
      <c r="K4716" t="str">
        <f t="shared" si="657"/>
        <v/>
      </c>
      <c r="M4716">
        <f t="shared" si="658"/>
        <v>0</v>
      </c>
      <c r="N4716" t="str">
        <f t="shared" si="659"/>
        <v/>
      </c>
      <c r="O4716" t="str">
        <f t="shared" si="660"/>
        <v/>
      </c>
      <c r="P4716" t="str">
        <f t="shared" si="661"/>
        <v/>
      </c>
      <c r="Q4716">
        <v>1</v>
      </c>
      <c r="R4716" t="str">
        <f t="shared" si="662"/>
        <v/>
      </c>
      <c r="S4716" t="str">
        <f t="shared" si="663"/>
        <v/>
      </c>
      <c r="T4716" t="str">
        <f t="shared" si="664"/>
        <v/>
      </c>
      <c r="U4716" t="str">
        <f t="shared" si="665"/>
        <v/>
      </c>
    </row>
    <row r="4717" spans="1:21" x14ac:dyDescent="0.25">
      <c r="A4717" s="6" t="str">
        <f>IF(EXPORTACIONES!A4717="","",EXPORTACIONES!A4717)</f>
        <v/>
      </c>
      <c r="B4717" t="str">
        <f>IF(EXPORTACIONES!B4717="","",VLOOKUP(EXPORTACIONES!B4717,PERSONAS!$A$1:$B$59,2,FALSE))</f>
        <v/>
      </c>
      <c r="C4717" t="str">
        <f>IF(EXPORTACIONES!C4717="","",VLOOKUP(EXPORTACIONES!C4717,ACTIVIDADES!$A$1:$B$37,2,FALSE))</f>
        <v/>
      </c>
      <c r="D4717" t="str">
        <f>IF(EXPORTACIONES!D4717="","",EXPORTACIONES!D4717&amp;" -- "&amp;IF(EXPORTACIONES!E4717="","Actividad de "&amp;EXPORTACIONES!C4717,EXPORTACIONES!E4717))</f>
        <v/>
      </c>
      <c r="E4717" t="str">
        <f>IF(EXPORTACIONES!D4717="","",EXPORTACIONES!D4717)</f>
        <v/>
      </c>
      <c r="F4717">
        <f>EXPORTACIONES!F4717</f>
        <v>0</v>
      </c>
      <c r="K4717" t="str">
        <f t="shared" si="657"/>
        <v/>
      </c>
      <c r="M4717">
        <f t="shared" si="658"/>
        <v>0</v>
      </c>
      <c r="N4717" t="str">
        <f t="shared" si="659"/>
        <v/>
      </c>
      <c r="O4717" t="str">
        <f t="shared" si="660"/>
        <v/>
      </c>
      <c r="P4717" t="str">
        <f t="shared" si="661"/>
        <v/>
      </c>
      <c r="Q4717">
        <v>1</v>
      </c>
      <c r="R4717" t="str">
        <f t="shared" si="662"/>
        <v/>
      </c>
      <c r="S4717" t="str">
        <f t="shared" si="663"/>
        <v/>
      </c>
      <c r="T4717" t="str">
        <f t="shared" si="664"/>
        <v/>
      </c>
      <c r="U4717" t="str">
        <f t="shared" si="665"/>
        <v/>
      </c>
    </row>
    <row r="4718" spans="1:21" x14ac:dyDescent="0.25">
      <c r="A4718" s="6" t="str">
        <f>IF(EXPORTACIONES!A4718="","",EXPORTACIONES!A4718)</f>
        <v/>
      </c>
      <c r="B4718" t="str">
        <f>IF(EXPORTACIONES!B4718="","",VLOOKUP(EXPORTACIONES!B4718,PERSONAS!$A$1:$B$59,2,FALSE))</f>
        <v/>
      </c>
      <c r="C4718" t="str">
        <f>IF(EXPORTACIONES!C4718="","",VLOOKUP(EXPORTACIONES!C4718,ACTIVIDADES!$A$1:$B$37,2,FALSE))</f>
        <v/>
      </c>
      <c r="D4718" t="str">
        <f>IF(EXPORTACIONES!D4718="","",EXPORTACIONES!D4718&amp;" -- "&amp;IF(EXPORTACIONES!E4718="","Actividad de "&amp;EXPORTACIONES!C4718,EXPORTACIONES!E4718))</f>
        <v/>
      </c>
      <c r="E4718" t="str">
        <f>IF(EXPORTACIONES!D4718="","",EXPORTACIONES!D4718)</f>
        <v/>
      </c>
      <c r="F4718">
        <f>EXPORTACIONES!F4718</f>
        <v>0</v>
      </c>
      <c r="K4718" t="str">
        <f t="shared" si="657"/>
        <v/>
      </c>
      <c r="M4718">
        <f t="shared" si="658"/>
        <v>0</v>
      </c>
      <c r="N4718" t="str">
        <f t="shared" si="659"/>
        <v/>
      </c>
      <c r="O4718" t="str">
        <f t="shared" si="660"/>
        <v/>
      </c>
      <c r="P4718" t="str">
        <f t="shared" si="661"/>
        <v/>
      </c>
      <c r="Q4718">
        <v>1</v>
      </c>
      <c r="R4718" t="str">
        <f t="shared" si="662"/>
        <v/>
      </c>
      <c r="S4718" t="str">
        <f t="shared" si="663"/>
        <v/>
      </c>
      <c r="T4718" t="str">
        <f t="shared" si="664"/>
        <v/>
      </c>
      <c r="U4718" t="str">
        <f t="shared" si="665"/>
        <v/>
      </c>
    </row>
    <row r="4719" spans="1:21" x14ac:dyDescent="0.25">
      <c r="A4719" s="6" t="str">
        <f>IF(EXPORTACIONES!A4719="","",EXPORTACIONES!A4719)</f>
        <v/>
      </c>
      <c r="B4719" t="str">
        <f>IF(EXPORTACIONES!B4719="","",VLOOKUP(EXPORTACIONES!B4719,PERSONAS!$A$1:$B$59,2,FALSE))</f>
        <v/>
      </c>
      <c r="C4719" t="str">
        <f>IF(EXPORTACIONES!C4719="","",VLOOKUP(EXPORTACIONES!C4719,ACTIVIDADES!$A$1:$B$37,2,FALSE))</f>
        <v/>
      </c>
      <c r="D4719" t="str">
        <f>IF(EXPORTACIONES!D4719="","",EXPORTACIONES!D4719&amp;" -- "&amp;IF(EXPORTACIONES!E4719="","Actividad de "&amp;EXPORTACIONES!C4719,EXPORTACIONES!E4719))</f>
        <v/>
      </c>
      <c r="E4719" t="str">
        <f>IF(EXPORTACIONES!D4719="","",EXPORTACIONES!D4719)</f>
        <v/>
      </c>
      <c r="F4719">
        <f>EXPORTACIONES!F4719</f>
        <v>0</v>
      </c>
      <c r="K4719" t="str">
        <f t="shared" si="657"/>
        <v/>
      </c>
      <c r="M4719">
        <f t="shared" si="658"/>
        <v>0</v>
      </c>
      <c r="N4719" t="str">
        <f t="shared" si="659"/>
        <v/>
      </c>
      <c r="O4719" t="str">
        <f t="shared" si="660"/>
        <v/>
      </c>
      <c r="P4719" t="str">
        <f t="shared" si="661"/>
        <v/>
      </c>
      <c r="Q4719">
        <v>1</v>
      </c>
      <c r="R4719" t="str">
        <f t="shared" si="662"/>
        <v/>
      </c>
      <c r="S4719" t="str">
        <f t="shared" si="663"/>
        <v/>
      </c>
      <c r="T4719" t="str">
        <f t="shared" si="664"/>
        <v/>
      </c>
      <c r="U4719" t="str">
        <f t="shared" si="665"/>
        <v/>
      </c>
    </row>
    <row r="4720" spans="1:21" x14ac:dyDescent="0.25">
      <c r="A4720" s="6" t="str">
        <f>IF(EXPORTACIONES!A4720="","",EXPORTACIONES!A4720)</f>
        <v/>
      </c>
      <c r="B4720" t="str">
        <f>IF(EXPORTACIONES!B4720="","",VLOOKUP(EXPORTACIONES!B4720,PERSONAS!$A$1:$B$59,2,FALSE))</f>
        <v/>
      </c>
      <c r="C4720" t="str">
        <f>IF(EXPORTACIONES!C4720="","",VLOOKUP(EXPORTACIONES!C4720,ACTIVIDADES!$A$1:$B$37,2,FALSE))</f>
        <v/>
      </c>
      <c r="D4720" t="str">
        <f>IF(EXPORTACIONES!D4720="","",EXPORTACIONES!D4720&amp;" -- "&amp;IF(EXPORTACIONES!E4720="","Actividad de "&amp;EXPORTACIONES!C4720,EXPORTACIONES!E4720))</f>
        <v/>
      </c>
      <c r="E4720" t="str">
        <f>IF(EXPORTACIONES!D4720="","",EXPORTACIONES!D4720)</f>
        <v/>
      </c>
      <c r="F4720">
        <f>EXPORTACIONES!F4720</f>
        <v>0</v>
      </c>
      <c r="K4720" t="str">
        <f t="shared" si="657"/>
        <v/>
      </c>
      <c r="M4720">
        <f t="shared" si="658"/>
        <v>0</v>
      </c>
      <c r="N4720" t="str">
        <f t="shared" si="659"/>
        <v/>
      </c>
      <c r="O4720" t="str">
        <f t="shared" si="660"/>
        <v/>
      </c>
      <c r="P4720" t="str">
        <f t="shared" si="661"/>
        <v/>
      </c>
      <c r="Q4720">
        <v>1</v>
      </c>
      <c r="R4720" t="str">
        <f t="shared" si="662"/>
        <v/>
      </c>
      <c r="S4720" t="str">
        <f t="shared" si="663"/>
        <v/>
      </c>
      <c r="T4720" t="str">
        <f t="shared" si="664"/>
        <v/>
      </c>
      <c r="U4720" t="str">
        <f t="shared" si="665"/>
        <v/>
      </c>
    </row>
    <row r="4721" spans="1:21" x14ac:dyDescent="0.25">
      <c r="A4721" s="6" t="str">
        <f>IF(EXPORTACIONES!A4721="","",EXPORTACIONES!A4721)</f>
        <v/>
      </c>
      <c r="B4721" t="str">
        <f>IF(EXPORTACIONES!B4721="","",VLOOKUP(EXPORTACIONES!B4721,PERSONAS!$A$1:$B$59,2,FALSE))</f>
        <v/>
      </c>
      <c r="C4721" t="str">
        <f>IF(EXPORTACIONES!C4721="","",VLOOKUP(EXPORTACIONES!C4721,ACTIVIDADES!$A$1:$B$37,2,FALSE))</f>
        <v/>
      </c>
      <c r="D4721" t="str">
        <f>IF(EXPORTACIONES!D4721="","",EXPORTACIONES!D4721&amp;" -- "&amp;IF(EXPORTACIONES!E4721="","Actividad de "&amp;EXPORTACIONES!C4721,EXPORTACIONES!E4721))</f>
        <v/>
      </c>
      <c r="E4721" t="str">
        <f>IF(EXPORTACIONES!D4721="","",EXPORTACIONES!D4721)</f>
        <v/>
      </c>
      <c r="F4721">
        <f>EXPORTACIONES!F4721</f>
        <v>0</v>
      </c>
      <c r="K4721" t="str">
        <f t="shared" si="657"/>
        <v/>
      </c>
      <c r="M4721">
        <f t="shared" si="658"/>
        <v>0</v>
      </c>
      <c r="N4721" t="str">
        <f t="shared" si="659"/>
        <v/>
      </c>
      <c r="O4721" t="str">
        <f t="shared" si="660"/>
        <v/>
      </c>
      <c r="P4721" t="str">
        <f t="shared" si="661"/>
        <v/>
      </c>
      <c r="Q4721">
        <v>1</v>
      </c>
      <c r="R4721" t="str">
        <f t="shared" si="662"/>
        <v/>
      </c>
      <c r="S4721" t="str">
        <f t="shared" si="663"/>
        <v/>
      </c>
      <c r="T4721" t="str">
        <f t="shared" si="664"/>
        <v/>
      </c>
      <c r="U4721" t="str">
        <f t="shared" si="665"/>
        <v/>
      </c>
    </row>
    <row r="4722" spans="1:21" x14ac:dyDescent="0.25">
      <c r="A4722" s="6" t="str">
        <f>IF(EXPORTACIONES!A4722="","",EXPORTACIONES!A4722)</f>
        <v/>
      </c>
      <c r="B4722" t="str">
        <f>IF(EXPORTACIONES!B4722="","",VLOOKUP(EXPORTACIONES!B4722,PERSONAS!$A$1:$B$59,2,FALSE))</f>
        <v/>
      </c>
      <c r="C4722" t="str">
        <f>IF(EXPORTACIONES!C4722="","",VLOOKUP(EXPORTACIONES!C4722,ACTIVIDADES!$A$1:$B$37,2,FALSE))</f>
        <v/>
      </c>
      <c r="D4722" t="str">
        <f>IF(EXPORTACIONES!D4722="","",EXPORTACIONES!D4722&amp;" -- "&amp;IF(EXPORTACIONES!E4722="","Actividad de "&amp;EXPORTACIONES!C4722,EXPORTACIONES!E4722))</f>
        <v/>
      </c>
      <c r="E4722" t="str">
        <f>IF(EXPORTACIONES!D4722="","",EXPORTACIONES!D4722)</f>
        <v/>
      </c>
      <c r="F4722">
        <f>EXPORTACIONES!F4722</f>
        <v>0</v>
      </c>
      <c r="K4722" t="str">
        <f t="shared" si="657"/>
        <v/>
      </c>
      <c r="M4722">
        <f t="shared" si="658"/>
        <v>0</v>
      </c>
      <c r="N4722" t="str">
        <f t="shared" si="659"/>
        <v/>
      </c>
      <c r="O4722" t="str">
        <f t="shared" si="660"/>
        <v/>
      </c>
      <c r="P4722" t="str">
        <f t="shared" si="661"/>
        <v/>
      </c>
      <c r="Q4722">
        <v>1</v>
      </c>
      <c r="R4722" t="str">
        <f t="shared" si="662"/>
        <v/>
      </c>
      <c r="S4722" t="str">
        <f t="shared" si="663"/>
        <v/>
      </c>
      <c r="T4722" t="str">
        <f t="shared" si="664"/>
        <v/>
      </c>
      <c r="U4722" t="str">
        <f t="shared" si="665"/>
        <v/>
      </c>
    </row>
    <row r="4723" spans="1:21" x14ac:dyDescent="0.25">
      <c r="A4723" s="6" t="str">
        <f>IF(EXPORTACIONES!A4723="","",EXPORTACIONES!A4723)</f>
        <v/>
      </c>
      <c r="B4723" t="str">
        <f>IF(EXPORTACIONES!B4723="","",VLOOKUP(EXPORTACIONES!B4723,PERSONAS!$A$1:$B$59,2,FALSE))</f>
        <v/>
      </c>
      <c r="C4723" t="str">
        <f>IF(EXPORTACIONES!C4723="","",VLOOKUP(EXPORTACIONES!C4723,ACTIVIDADES!$A$1:$B$37,2,FALSE))</f>
        <v/>
      </c>
      <c r="D4723" t="str">
        <f>IF(EXPORTACIONES!D4723="","",EXPORTACIONES!D4723&amp;" -- "&amp;IF(EXPORTACIONES!E4723="","Actividad de "&amp;EXPORTACIONES!C4723,EXPORTACIONES!E4723))</f>
        <v/>
      </c>
      <c r="E4723" t="str">
        <f>IF(EXPORTACIONES!D4723="","",EXPORTACIONES!D4723)</f>
        <v/>
      </c>
      <c r="F4723">
        <f>EXPORTACIONES!F4723</f>
        <v>0</v>
      </c>
      <c r="K4723" t="str">
        <f t="shared" si="657"/>
        <v/>
      </c>
      <c r="M4723">
        <f t="shared" si="658"/>
        <v>0</v>
      </c>
      <c r="N4723" t="str">
        <f t="shared" si="659"/>
        <v/>
      </c>
      <c r="O4723" t="str">
        <f t="shared" si="660"/>
        <v/>
      </c>
      <c r="P4723" t="str">
        <f t="shared" si="661"/>
        <v/>
      </c>
      <c r="Q4723">
        <v>1</v>
      </c>
      <c r="R4723" t="str">
        <f t="shared" si="662"/>
        <v/>
      </c>
      <c r="S4723" t="str">
        <f t="shared" si="663"/>
        <v/>
      </c>
      <c r="T4723" t="str">
        <f t="shared" si="664"/>
        <v/>
      </c>
      <c r="U4723" t="str">
        <f t="shared" si="665"/>
        <v/>
      </c>
    </row>
    <row r="4724" spans="1:21" x14ac:dyDescent="0.25">
      <c r="A4724" s="6" t="str">
        <f>IF(EXPORTACIONES!A4724="","",EXPORTACIONES!A4724)</f>
        <v/>
      </c>
      <c r="B4724" t="str">
        <f>IF(EXPORTACIONES!B4724="","",VLOOKUP(EXPORTACIONES!B4724,PERSONAS!$A$1:$B$59,2,FALSE))</f>
        <v/>
      </c>
      <c r="C4724" t="str">
        <f>IF(EXPORTACIONES!C4724="","",VLOOKUP(EXPORTACIONES!C4724,ACTIVIDADES!$A$1:$B$37,2,FALSE))</f>
        <v/>
      </c>
      <c r="D4724" t="str">
        <f>IF(EXPORTACIONES!D4724="","",EXPORTACIONES!D4724&amp;" -- "&amp;IF(EXPORTACIONES!E4724="","Actividad de "&amp;EXPORTACIONES!C4724,EXPORTACIONES!E4724))</f>
        <v/>
      </c>
      <c r="E4724" t="str">
        <f>IF(EXPORTACIONES!D4724="","",EXPORTACIONES!D4724)</f>
        <v/>
      </c>
      <c r="F4724">
        <f>EXPORTACIONES!F4724</f>
        <v>0</v>
      </c>
      <c r="K4724" t="str">
        <f t="shared" si="657"/>
        <v/>
      </c>
      <c r="M4724">
        <f t="shared" si="658"/>
        <v>0</v>
      </c>
      <c r="N4724" t="str">
        <f t="shared" si="659"/>
        <v/>
      </c>
      <c r="O4724" t="str">
        <f t="shared" si="660"/>
        <v/>
      </c>
      <c r="P4724" t="str">
        <f t="shared" si="661"/>
        <v/>
      </c>
      <c r="Q4724">
        <v>1</v>
      </c>
      <c r="R4724" t="str">
        <f t="shared" si="662"/>
        <v/>
      </c>
      <c r="S4724" t="str">
        <f t="shared" si="663"/>
        <v/>
      </c>
      <c r="T4724" t="str">
        <f t="shared" si="664"/>
        <v/>
      </c>
      <c r="U4724" t="str">
        <f t="shared" si="665"/>
        <v/>
      </c>
    </row>
    <row r="4725" spans="1:21" x14ac:dyDescent="0.25">
      <c r="A4725" s="6" t="str">
        <f>IF(EXPORTACIONES!A4725="","",EXPORTACIONES!A4725)</f>
        <v/>
      </c>
      <c r="B4725" t="str">
        <f>IF(EXPORTACIONES!B4725="","",VLOOKUP(EXPORTACIONES!B4725,PERSONAS!$A$1:$B$59,2,FALSE))</f>
        <v/>
      </c>
      <c r="C4725" t="str">
        <f>IF(EXPORTACIONES!C4725="","",VLOOKUP(EXPORTACIONES!C4725,ACTIVIDADES!$A$1:$B$37,2,FALSE))</f>
        <v/>
      </c>
      <c r="D4725" t="str">
        <f>IF(EXPORTACIONES!D4725="","",EXPORTACIONES!D4725&amp;" -- "&amp;IF(EXPORTACIONES!E4725="","Actividad de "&amp;EXPORTACIONES!C4725,EXPORTACIONES!E4725))</f>
        <v/>
      </c>
      <c r="E4725" t="str">
        <f>IF(EXPORTACIONES!D4725="","",EXPORTACIONES!D4725)</f>
        <v/>
      </c>
      <c r="F4725">
        <f>EXPORTACIONES!F4725</f>
        <v>0</v>
      </c>
      <c r="K4725" t="str">
        <f t="shared" si="657"/>
        <v/>
      </c>
      <c r="M4725">
        <f t="shared" si="658"/>
        <v>0</v>
      </c>
      <c r="N4725" t="str">
        <f t="shared" si="659"/>
        <v/>
      </c>
      <c r="O4725" t="str">
        <f t="shared" si="660"/>
        <v/>
      </c>
      <c r="P4725" t="str">
        <f t="shared" si="661"/>
        <v/>
      </c>
      <c r="Q4725">
        <v>1</v>
      </c>
      <c r="R4725" t="str">
        <f t="shared" si="662"/>
        <v/>
      </c>
      <c r="S4725" t="str">
        <f t="shared" si="663"/>
        <v/>
      </c>
      <c r="T4725" t="str">
        <f t="shared" si="664"/>
        <v/>
      </c>
      <c r="U4725" t="str">
        <f t="shared" si="665"/>
        <v/>
      </c>
    </row>
    <row r="4726" spans="1:21" x14ac:dyDescent="0.25">
      <c r="A4726" s="6" t="str">
        <f>IF(EXPORTACIONES!A4726="","",EXPORTACIONES!A4726)</f>
        <v/>
      </c>
      <c r="B4726" t="str">
        <f>IF(EXPORTACIONES!B4726="","",VLOOKUP(EXPORTACIONES!B4726,PERSONAS!$A$1:$B$59,2,FALSE))</f>
        <v/>
      </c>
      <c r="C4726" t="str">
        <f>IF(EXPORTACIONES!C4726="","",VLOOKUP(EXPORTACIONES!C4726,ACTIVIDADES!$A$1:$B$37,2,FALSE))</f>
        <v/>
      </c>
      <c r="D4726" t="str">
        <f>IF(EXPORTACIONES!D4726="","",EXPORTACIONES!D4726&amp;" -- "&amp;IF(EXPORTACIONES!E4726="","Actividad de "&amp;EXPORTACIONES!C4726,EXPORTACIONES!E4726))</f>
        <v/>
      </c>
      <c r="E4726" t="str">
        <f>IF(EXPORTACIONES!D4726="","",EXPORTACIONES!D4726)</f>
        <v/>
      </c>
      <c r="F4726">
        <f>EXPORTACIONES!F4726</f>
        <v>0</v>
      </c>
      <c r="K4726" t="str">
        <f t="shared" si="657"/>
        <v/>
      </c>
      <c r="M4726">
        <f t="shared" si="658"/>
        <v>0</v>
      </c>
      <c r="N4726" t="str">
        <f t="shared" si="659"/>
        <v/>
      </c>
      <c r="O4726" t="str">
        <f t="shared" si="660"/>
        <v/>
      </c>
      <c r="P4726" t="str">
        <f t="shared" si="661"/>
        <v/>
      </c>
      <c r="Q4726">
        <v>1</v>
      </c>
      <c r="R4726" t="str">
        <f t="shared" si="662"/>
        <v/>
      </c>
      <c r="S4726" t="str">
        <f t="shared" si="663"/>
        <v/>
      </c>
      <c r="T4726" t="str">
        <f t="shared" si="664"/>
        <v/>
      </c>
      <c r="U4726" t="str">
        <f t="shared" si="665"/>
        <v/>
      </c>
    </row>
    <row r="4727" spans="1:21" x14ac:dyDescent="0.25">
      <c r="A4727" s="6" t="str">
        <f>IF(EXPORTACIONES!A4727="","",EXPORTACIONES!A4727)</f>
        <v/>
      </c>
      <c r="B4727" t="str">
        <f>IF(EXPORTACIONES!B4727="","",VLOOKUP(EXPORTACIONES!B4727,PERSONAS!$A$1:$B$59,2,FALSE))</f>
        <v/>
      </c>
      <c r="C4727" t="str">
        <f>IF(EXPORTACIONES!C4727="","",VLOOKUP(EXPORTACIONES!C4727,ACTIVIDADES!$A$1:$B$37,2,FALSE))</f>
        <v/>
      </c>
      <c r="D4727" t="str">
        <f>IF(EXPORTACIONES!D4727="","",EXPORTACIONES!D4727&amp;" -- "&amp;IF(EXPORTACIONES!E4727="","Actividad de "&amp;EXPORTACIONES!C4727,EXPORTACIONES!E4727))</f>
        <v/>
      </c>
      <c r="E4727" t="str">
        <f>IF(EXPORTACIONES!D4727="","",EXPORTACIONES!D4727)</f>
        <v/>
      </c>
      <c r="F4727">
        <f>EXPORTACIONES!F4727</f>
        <v>0</v>
      </c>
      <c r="K4727" t="str">
        <f t="shared" si="657"/>
        <v/>
      </c>
      <c r="M4727">
        <f t="shared" si="658"/>
        <v>0</v>
      </c>
      <c r="N4727" t="str">
        <f t="shared" si="659"/>
        <v/>
      </c>
      <c r="O4727" t="str">
        <f t="shared" si="660"/>
        <v/>
      </c>
      <c r="P4727" t="str">
        <f t="shared" si="661"/>
        <v/>
      </c>
      <c r="Q4727">
        <v>1</v>
      </c>
      <c r="R4727" t="str">
        <f t="shared" si="662"/>
        <v/>
      </c>
      <c r="S4727" t="str">
        <f t="shared" si="663"/>
        <v/>
      </c>
      <c r="T4727" t="str">
        <f t="shared" si="664"/>
        <v/>
      </c>
      <c r="U4727" t="str">
        <f t="shared" si="665"/>
        <v/>
      </c>
    </row>
    <row r="4728" spans="1:21" x14ac:dyDescent="0.25">
      <c r="A4728" s="6" t="str">
        <f>IF(EXPORTACIONES!A4728="","",EXPORTACIONES!A4728)</f>
        <v/>
      </c>
      <c r="B4728" t="str">
        <f>IF(EXPORTACIONES!B4728="","",VLOOKUP(EXPORTACIONES!B4728,PERSONAS!$A$1:$B$59,2,FALSE))</f>
        <v/>
      </c>
      <c r="C4728" t="str">
        <f>IF(EXPORTACIONES!C4728="","",VLOOKUP(EXPORTACIONES!C4728,ACTIVIDADES!$A$1:$B$37,2,FALSE))</f>
        <v/>
      </c>
      <c r="D4728" t="str">
        <f>IF(EXPORTACIONES!D4728="","",EXPORTACIONES!D4728&amp;" -- "&amp;IF(EXPORTACIONES!E4728="","Actividad de "&amp;EXPORTACIONES!C4728,EXPORTACIONES!E4728))</f>
        <v/>
      </c>
      <c r="E4728" t="str">
        <f>IF(EXPORTACIONES!D4728="","",EXPORTACIONES!D4728)</f>
        <v/>
      </c>
      <c r="F4728">
        <f>EXPORTACIONES!F4728</f>
        <v>0</v>
      </c>
      <c r="K4728" t="str">
        <f t="shared" si="657"/>
        <v/>
      </c>
      <c r="M4728">
        <f t="shared" si="658"/>
        <v>0</v>
      </c>
      <c r="N4728" t="str">
        <f t="shared" si="659"/>
        <v/>
      </c>
      <c r="O4728" t="str">
        <f t="shared" si="660"/>
        <v/>
      </c>
      <c r="P4728" t="str">
        <f t="shared" si="661"/>
        <v/>
      </c>
      <c r="Q4728">
        <v>1</v>
      </c>
      <c r="R4728" t="str">
        <f t="shared" si="662"/>
        <v/>
      </c>
      <c r="S4728" t="str">
        <f t="shared" si="663"/>
        <v/>
      </c>
      <c r="T4728" t="str">
        <f t="shared" si="664"/>
        <v/>
      </c>
      <c r="U4728" t="str">
        <f t="shared" si="665"/>
        <v/>
      </c>
    </row>
    <row r="4729" spans="1:21" x14ac:dyDescent="0.25">
      <c r="A4729" s="6" t="str">
        <f>IF(EXPORTACIONES!A4729="","",EXPORTACIONES!A4729)</f>
        <v/>
      </c>
      <c r="B4729" t="str">
        <f>IF(EXPORTACIONES!B4729="","",VLOOKUP(EXPORTACIONES!B4729,PERSONAS!$A$1:$B$59,2,FALSE))</f>
        <v/>
      </c>
      <c r="C4729" t="str">
        <f>IF(EXPORTACIONES!C4729="","",VLOOKUP(EXPORTACIONES!C4729,ACTIVIDADES!$A$1:$B$37,2,FALSE))</f>
        <v/>
      </c>
      <c r="D4729" t="str">
        <f>IF(EXPORTACIONES!D4729="","",EXPORTACIONES!D4729&amp;" -- "&amp;IF(EXPORTACIONES!E4729="","Actividad de "&amp;EXPORTACIONES!C4729,EXPORTACIONES!E4729))</f>
        <v/>
      </c>
      <c r="E4729" t="str">
        <f>IF(EXPORTACIONES!D4729="","",EXPORTACIONES!D4729)</f>
        <v/>
      </c>
      <c r="F4729">
        <f>EXPORTACIONES!F4729</f>
        <v>0</v>
      </c>
      <c r="K4729" t="str">
        <f t="shared" si="657"/>
        <v/>
      </c>
      <c r="M4729">
        <f t="shared" si="658"/>
        <v>0</v>
      </c>
      <c r="N4729" t="str">
        <f t="shared" si="659"/>
        <v/>
      </c>
      <c r="O4729" t="str">
        <f t="shared" si="660"/>
        <v/>
      </c>
      <c r="P4729" t="str">
        <f t="shared" si="661"/>
        <v/>
      </c>
      <c r="Q4729">
        <v>1</v>
      </c>
      <c r="R4729" t="str">
        <f t="shared" si="662"/>
        <v/>
      </c>
      <c r="S4729" t="str">
        <f t="shared" si="663"/>
        <v/>
      </c>
      <c r="T4729" t="str">
        <f t="shared" si="664"/>
        <v/>
      </c>
      <c r="U4729" t="str">
        <f t="shared" si="665"/>
        <v/>
      </c>
    </row>
    <row r="4730" spans="1:21" x14ac:dyDescent="0.25">
      <c r="A4730" s="6" t="str">
        <f>IF(EXPORTACIONES!A4730="","",EXPORTACIONES!A4730)</f>
        <v/>
      </c>
      <c r="B4730" t="str">
        <f>IF(EXPORTACIONES!B4730="","",VLOOKUP(EXPORTACIONES!B4730,PERSONAS!$A$1:$B$59,2,FALSE))</f>
        <v/>
      </c>
      <c r="C4730" t="str">
        <f>IF(EXPORTACIONES!C4730="","",VLOOKUP(EXPORTACIONES!C4730,ACTIVIDADES!$A$1:$B$37,2,FALSE))</f>
        <v/>
      </c>
      <c r="D4730" t="str">
        <f>IF(EXPORTACIONES!D4730="","",EXPORTACIONES!D4730&amp;" -- "&amp;IF(EXPORTACIONES!E4730="","Actividad de "&amp;EXPORTACIONES!C4730,EXPORTACIONES!E4730))</f>
        <v/>
      </c>
      <c r="E4730" t="str">
        <f>IF(EXPORTACIONES!D4730="","",EXPORTACIONES!D4730)</f>
        <v/>
      </c>
      <c r="F4730">
        <f>EXPORTACIONES!F4730</f>
        <v>0</v>
      </c>
      <c r="K4730" t="str">
        <f t="shared" si="657"/>
        <v/>
      </c>
      <c r="M4730">
        <f t="shared" si="658"/>
        <v>0</v>
      </c>
      <c r="N4730" t="str">
        <f t="shared" si="659"/>
        <v/>
      </c>
      <c r="O4730" t="str">
        <f t="shared" si="660"/>
        <v/>
      </c>
      <c r="P4730" t="str">
        <f t="shared" si="661"/>
        <v/>
      </c>
      <c r="Q4730">
        <v>1</v>
      </c>
      <c r="R4730" t="str">
        <f t="shared" si="662"/>
        <v/>
      </c>
      <c r="S4730" t="str">
        <f t="shared" si="663"/>
        <v/>
      </c>
      <c r="T4730" t="str">
        <f t="shared" si="664"/>
        <v/>
      </c>
      <c r="U4730" t="str">
        <f t="shared" si="665"/>
        <v/>
      </c>
    </row>
    <row r="4731" spans="1:21" x14ac:dyDescent="0.25">
      <c r="A4731" s="6" t="str">
        <f>IF(EXPORTACIONES!A4731="","",EXPORTACIONES!A4731)</f>
        <v/>
      </c>
      <c r="B4731" t="str">
        <f>IF(EXPORTACIONES!B4731="","",VLOOKUP(EXPORTACIONES!B4731,PERSONAS!$A$1:$B$59,2,FALSE))</f>
        <v/>
      </c>
      <c r="C4731" t="str">
        <f>IF(EXPORTACIONES!C4731="","",VLOOKUP(EXPORTACIONES!C4731,ACTIVIDADES!$A$1:$B$37,2,FALSE))</f>
        <v/>
      </c>
      <c r="D4731" t="str">
        <f>IF(EXPORTACIONES!D4731="","",EXPORTACIONES!D4731&amp;" -- "&amp;IF(EXPORTACIONES!E4731="","Actividad de "&amp;EXPORTACIONES!C4731,EXPORTACIONES!E4731))</f>
        <v/>
      </c>
      <c r="E4731" t="str">
        <f>IF(EXPORTACIONES!D4731="","",EXPORTACIONES!D4731)</f>
        <v/>
      </c>
      <c r="F4731">
        <f>EXPORTACIONES!F4731</f>
        <v>0</v>
      </c>
      <c r="K4731" t="str">
        <f t="shared" si="657"/>
        <v/>
      </c>
      <c r="M4731">
        <f t="shared" si="658"/>
        <v>0</v>
      </c>
      <c r="N4731" t="str">
        <f t="shared" si="659"/>
        <v/>
      </c>
      <c r="O4731" t="str">
        <f t="shared" si="660"/>
        <v/>
      </c>
      <c r="P4731" t="str">
        <f t="shared" si="661"/>
        <v/>
      </c>
      <c r="Q4731">
        <v>1</v>
      </c>
      <c r="R4731" t="str">
        <f t="shared" si="662"/>
        <v/>
      </c>
      <c r="S4731" t="str">
        <f t="shared" si="663"/>
        <v/>
      </c>
      <c r="T4731" t="str">
        <f t="shared" si="664"/>
        <v/>
      </c>
      <c r="U4731" t="str">
        <f t="shared" si="665"/>
        <v/>
      </c>
    </row>
    <row r="4732" spans="1:21" x14ac:dyDescent="0.25">
      <c r="A4732" s="6" t="str">
        <f>IF(EXPORTACIONES!A4732="","",EXPORTACIONES!A4732)</f>
        <v/>
      </c>
      <c r="B4732" t="str">
        <f>IF(EXPORTACIONES!B4732="","",VLOOKUP(EXPORTACIONES!B4732,PERSONAS!$A$1:$B$59,2,FALSE))</f>
        <v/>
      </c>
      <c r="C4732" t="str">
        <f>IF(EXPORTACIONES!C4732="","",VLOOKUP(EXPORTACIONES!C4732,ACTIVIDADES!$A$1:$B$37,2,FALSE))</f>
        <v/>
      </c>
      <c r="D4732" t="str">
        <f>IF(EXPORTACIONES!D4732="","",EXPORTACIONES!D4732&amp;" -- "&amp;IF(EXPORTACIONES!E4732="","Actividad de "&amp;EXPORTACIONES!C4732,EXPORTACIONES!E4732))</f>
        <v/>
      </c>
      <c r="E4732" t="str">
        <f>IF(EXPORTACIONES!D4732="","",EXPORTACIONES!D4732)</f>
        <v/>
      </c>
      <c r="F4732">
        <f>EXPORTACIONES!F4732</f>
        <v>0</v>
      </c>
      <c r="K4732" t="str">
        <f t="shared" si="657"/>
        <v/>
      </c>
      <c r="M4732">
        <f t="shared" si="658"/>
        <v>0</v>
      </c>
      <c r="N4732" t="str">
        <f t="shared" si="659"/>
        <v/>
      </c>
      <c r="O4732" t="str">
        <f t="shared" si="660"/>
        <v/>
      </c>
      <c r="P4732" t="str">
        <f t="shared" si="661"/>
        <v/>
      </c>
      <c r="Q4732">
        <v>1</v>
      </c>
      <c r="R4732" t="str">
        <f t="shared" si="662"/>
        <v/>
      </c>
      <c r="S4732" t="str">
        <f t="shared" si="663"/>
        <v/>
      </c>
      <c r="T4732" t="str">
        <f t="shared" si="664"/>
        <v/>
      </c>
      <c r="U4732" t="str">
        <f t="shared" si="665"/>
        <v/>
      </c>
    </row>
    <row r="4733" spans="1:21" x14ac:dyDescent="0.25">
      <c r="A4733" s="6" t="str">
        <f>IF(EXPORTACIONES!A4733="","",EXPORTACIONES!A4733)</f>
        <v/>
      </c>
      <c r="B4733" t="str">
        <f>IF(EXPORTACIONES!B4733="","",VLOOKUP(EXPORTACIONES!B4733,PERSONAS!$A$1:$B$59,2,FALSE))</f>
        <v/>
      </c>
      <c r="C4733" t="str">
        <f>IF(EXPORTACIONES!C4733="","",VLOOKUP(EXPORTACIONES!C4733,ACTIVIDADES!$A$1:$B$37,2,FALSE))</f>
        <v/>
      </c>
      <c r="D4733" t="str">
        <f>IF(EXPORTACIONES!D4733="","",EXPORTACIONES!D4733&amp;" -- "&amp;IF(EXPORTACIONES!E4733="","Actividad de "&amp;EXPORTACIONES!C4733,EXPORTACIONES!E4733))</f>
        <v/>
      </c>
      <c r="E4733" t="str">
        <f>IF(EXPORTACIONES!D4733="","",EXPORTACIONES!D4733)</f>
        <v/>
      </c>
      <c r="F4733">
        <f>EXPORTACIONES!F4733</f>
        <v>0</v>
      </c>
      <c r="K4733" t="str">
        <f t="shared" si="657"/>
        <v/>
      </c>
      <c r="M4733">
        <f t="shared" si="658"/>
        <v>0</v>
      </c>
      <c r="N4733" t="str">
        <f t="shared" si="659"/>
        <v/>
      </c>
      <c r="O4733" t="str">
        <f t="shared" si="660"/>
        <v/>
      </c>
      <c r="P4733" t="str">
        <f t="shared" si="661"/>
        <v/>
      </c>
      <c r="Q4733">
        <v>1</v>
      </c>
      <c r="R4733" t="str">
        <f t="shared" si="662"/>
        <v/>
      </c>
      <c r="S4733" t="str">
        <f t="shared" si="663"/>
        <v/>
      </c>
      <c r="T4733" t="str">
        <f t="shared" si="664"/>
        <v/>
      </c>
      <c r="U4733" t="str">
        <f t="shared" si="665"/>
        <v/>
      </c>
    </row>
    <row r="4734" spans="1:21" x14ac:dyDescent="0.25">
      <c r="A4734" s="6" t="str">
        <f>IF(EXPORTACIONES!A4734="","",EXPORTACIONES!A4734)</f>
        <v/>
      </c>
      <c r="B4734" t="str">
        <f>IF(EXPORTACIONES!B4734="","",VLOOKUP(EXPORTACIONES!B4734,PERSONAS!$A$1:$B$59,2,FALSE))</f>
        <v/>
      </c>
      <c r="C4734" t="str">
        <f>IF(EXPORTACIONES!C4734="","",VLOOKUP(EXPORTACIONES!C4734,ACTIVIDADES!$A$1:$B$37,2,FALSE))</f>
        <v/>
      </c>
      <c r="D4734" t="str">
        <f>IF(EXPORTACIONES!D4734="","",EXPORTACIONES!D4734&amp;" -- "&amp;IF(EXPORTACIONES!E4734="","Actividad de "&amp;EXPORTACIONES!C4734,EXPORTACIONES!E4734))</f>
        <v/>
      </c>
      <c r="E4734" t="str">
        <f>IF(EXPORTACIONES!D4734="","",EXPORTACIONES!D4734)</f>
        <v/>
      </c>
      <c r="F4734">
        <f>EXPORTACIONES!F4734</f>
        <v>0</v>
      </c>
      <c r="K4734" t="str">
        <f t="shared" si="657"/>
        <v/>
      </c>
      <c r="M4734">
        <f t="shared" si="658"/>
        <v>0</v>
      </c>
      <c r="N4734" t="str">
        <f t="shared" si="659"/>
        <v/>
      </c>
      <c r="O4734" t="str">
        <f t="shared" si="660"/>
        <v/>
      </c>
      <c r="P4734" t="str">
        <f t="shared" si="661"/>
        <v/>
      </c>
      <c r="Q4734">
        <v>1</v>
      </c>
      <c r="R4734" t="str">
        <f t="shared" si="662"/>
        <v/>
      </c>
      <c r="S4734" t="str">
        <f t="shared" si="663"/>
        <v/>
      </c>
      <c r="T4734" t="str">
        <f t="shared" si="664"/>
        <v/>
      </c>
      <c r="U4734" t="str">
        <f t="shared" si="665"/>
        <v/>
      </c>
    </row>
    <row r="4735" spans="1:21" x14ac:dyDescent="0.25">
      <c r="A4735" s="6" t="str">
        <f>IF(EXPORTACIONES!A4735="","",EXPORTACIONES!A4735)</f>
        <v/>
      </c>
      <c r="B4735" t="str">
        <f>IF(EXPORTACIONES!B4735="","",VLOOKUP(EXPORTACIONES!B4735,PERSONAS!$A$1:$B$59,2,FALSE))</f>
        <v/>
      </c>
      <c r="C4735" t="str">
        <f>IF(EXPORTACIONES!C4735="","",VLOOKUP(EXPORTACIONES!C4735,ACTIVIDADES!$A$1:$B$37,2,FALSE))</f>
        <v/>
      </c>
      <c r="D4735" t="str">
        <f>IF(EXPORTACIONES!D4735="","",EXPORTACIONES!D4735&amp;" -- "&amp;IF(EXPORTACIONES!E4735="","Actividad de "&amp;EXPORTACIONES!C4735,EXPORTACIONES!E4735))</f>
        <v/>
      </c>
      <c r="E4735" t="str">
        <f>IF(EXPORTACIONES!D4735="","",EXPORTACIONES!D4735)</f>
        <v/>
      </c>
      <c r="F4735">
        <f>EXPORTACIONES!F4735</f>
        <v>0</v>
      </c>
      <c r="K4735" t="str">
        <f t="shared" si="657"/>
        <v/>
      </c>
      <c r="M4735">
        <f t="shared" si="658"/>
        <v>0</v>
      </c>
      <c r="N4735" t="str">
        <f t="shared" si="659"/>
        <v/>
      </c>
      <c r="O4735" t="str">
        <f t="shared" si="660"/>
        <v/>
      </c>
      <c r="P4735" t="str">
        <f t="shared" si="661"/>
        <v/>
      </c>
      <c r="Q4735">
        <v>1</v>
      </c>
      <c r="R4735" t="str">
        <f t="shared" si="662"/>
        <v/>
      </c>
      <c r="S4735" t="str">
        <f t="shared" si="663"/>
        <v/>
      </c>
      <c r="T4735" t="str">
        <f t="shared" si="664"/>
        <v/>
      </c>
      <c r="U4735" t="str">
        <f t="shared" si="665"/>
        <v/>
      </c>
    </row>
    <row r="4736" spans="1:21" x14ac:dyDescent="0.25">
      <c r="A4736" s="6" t="str">
        <f>IF(EXPORTACIONES!A4736="","",EXPORTACIONES!A4736)</f>
        <v/>
      </c>
      <c r="B4736" t="str">
        <f>IF(EXPORTACIONES!B4736="","",VLOOKUP(EXPORTACIONES!B4736,PERSONAS!$A$1:$B$59,2,FALSE))</f>
        <v/>
      </c>
      <c r="C4736" t="str">
        <f>IF(EXPORTACIONES!C4736="","",VLOOKUP(EXPORTACIONES!C4736,ACTIVIDADES!$A$1:$B$37,2,FALSE))</f>
        <v/>
      </c>
      <c r="D4736" t="str">
        <f>IF(EXPORTACIONES!D4736="","",EXPORTACIONES!D4736&amp;" -- "&amp;IF(EXPORTACIONES!E4736="","Actividad de "&amp;EXPORTACIONES!C4736,EXPORTACIONES!E4736))</f>
        <v/>
      </c>
      <c r="E4736" t="str">
        <f>IF(EXPORTACIONES!D4736="","",EXPORTACIONES!D4736)</f>
        <v/>
      </c>
      <c r="F4736">
        <f>EXPORTACIONES!F4736</f>
        <v>0</v>
      </c>
      <c r="K4736" t="str">
        <f t="shared" si="657"/>
        <v/>
      </c>
      <c r="M4736">
        <f t="shared" si="658"/>
        <v>0</v>
      </c>
      <c r="N4736" t="str">
        <f t="shared" si="659"/>
        <v/>
      </c>
      <c r="O4736" t="str">
        <f t="shared" si="660"/>
        <v/>
      </c>
      <c r="P4736" t="str">
        <f t="shared" si="661"/>
        <v/>
      </c>
      <c r="Q4736">
        <v>1</v>
      </c>
      <c r="R4736" t="str">
        <f t="shared" si="662"/>
        <v/>
      </c>
      <c r="S4736" t="str">
        <f t="shared" si="663"/>
        <v/>
      </c>
      <c r="T4736" t="str">
        <f t="shared" si="664"/>
        <v/>
      </c>
      <c r="U4736" t="str">
        <f t="shared" si="665"/>
        <v/>
      </c>
    </row>
    <row r="4737" spans="1:21" x14ac:dyDescent="0.25">
      <c r="A4737" s="6" t="str">
        <f>IF(EXPORTACIONES!A4737="","",EXPORTACIONES!A4737)</f>
        <v/>
      </c>
      <c r="B4737" t="str">
        <f>IF(EXPORTACIONES!B4737="","",VLOOKUP(EXPORTACIONES!B4737,PERSONAS!$A$1:$B$59,2,FALSE))</f>
        <v/>
      </c>
      <c r="C4737" t="str">
        <f>IF(EXPORTACIONES!C4737="","",VLOOKUP(EXPORTACIONES!C4737,ACTIVIDADES!$A$1:$B$37,2,FALSE))</f>
        <v/>
      </c>
      <c r="D4737" t="str">
        <f>IF(EXPORTACIONES!D4737="","",EXPORTACIONES!D4737&amp;" -- "&amp;IF(EXPORTACIONES!E4737="","Actividad de "&amp;EXPORTACIONES!C4737,EXPORTACIONES!E4737))</f>
        <v/>
      </c>
      <c r="E4737" t="str">
        <f>IF(EXPORTACIONES!D4737="","",EXPORTACIONES!D4737)</f>
        <v/>
      </c>
      <c r="F4737">
        <f>EXPORTACIONES!F4737</f>
        <v>0</v>
      </c>
      <c r="K4737" t="str">
        <f t="shared" si="657"/>
        <v/>
      </c>
      <c r="M4737">
        <f t="shared" si="658"/>
        <v>0</v>
      </c>
      <c r="N4737" t="str">
        <f t="shared" si="659"/>
        <v/>
      </c>
      <c r="O4737" t="str">
        <f t="shared" si="660"/>
        <v/>
      </c>
      <c r="P4737" t="str">
        <f t="shared" si="661"/>
        <v/>
      </c>
      <c r="Q4737">
        <v>1</v>
      </c>
      <c r="R4737" t="str">
        <f t="shared" si="662"/>
        <v/>
      </c>
      <c r="S4737" t="str">
        <f t="shared" si="663"/>
        <v/>
      </c>
      <c r="T4737" t="str">
        <f t="shared" si="664"/>
        <v/>
      </c>
      <c r="U4737" t="str">
        <f t="shared" si="665"/>
        <v/>
      </c>
    </row>
    <row r="4738" spans="1:21" x14ac:dyDescent="0.25">
      <c r="A4738" s="6" t="str">
        <f>IF(EXPORTACIONES!A4738="","",EXPORTACIONES!A4738)</f>
        <v/>
      </c>
      <c r="B4738" t="str">
        <f>IF(EXPORTACIONES!B4738="","",VLOOKUP(EXPORTACIONES!B4738,PERSONAS!$A$1:$B$59,2,FALSE))</f>
        <v/>
      </c>
      <c r="C4738" t="str">
        <f>IF(EXPORTACIONES!C4738="","",VLOOKUP(EXPORTACIONES!C4738,ACTIVIDADES!$A$1:$B$37,2,FALSE))</f>
        <v/>
      </c>
      <c r="D4738" t="str">
        <f>IF(EXPORTACIONES!D4738="","",EXPORTACIONES!D4738&amp;" -- "&amp;IF(EXPORTACIONES!E4738="","Actividad de "&amp;EXPORTACIONES!C4738,EXPORTACIONES!E4738))</f>
        <v/>
      </c>
      <c r="E4738" t="str">
        <f>IF(EXPORTACIONES!D4738="","",EXPORTACIONES!D4738)</f>
        <v/>
      </c>
      <c r="F4738">
        <f>EXPORTACIONES!F4738</f>
        <v>0</v>
      </c>
      <c r="K4738" t="str">
        <f t="shared" si="657"/>
        <v/>
      </c>
      <c r="M4738">
        <f t="shared" si="658"/>
        <v>0</v>
      </c>
      <c r="N4738" t="str">
        <f t="shared" si="659"/>
        <v/>
      </c>
      <c r="O4738" t="str">
        <f t="shared" si="660"/>
        <v/>
      </c>
      <c r="P4738" t="str">
        <f t="shared" si="661"/>
        <v/>
      </c>
      <c r="Q4738">
        <v>1</v>
      </c>
      <c r="R4738" t="str">
        <f t="shared" si="662"/>
        <v/>
      </c>
      <c r="S4738" t="str">
        <f t="shared" si="663"/>
        <v/>
      </c>
      <c r="T4738" t="str">
        <f t="shared" si="664"/>
        <v/>
      </c>
      <c r="U4738" t="str">
        <f t="shared" si="665"/>
        <v/>
      </c>
    </row>
    <row r="4739" spans="1:21" x14ac:dyDescent="0.25">
      <c r="A4739" s="6" t="str">
        <f>IF(EXPORTACIONES!A4739="","",EXPORTACIONES!A4739)</f>
        <v/>
      </c>
      <c r="B4739" t="str">
        <f>IF(EXPORTACIONES!B4739="","",VLOOKUP(EXPORTACIONES!B4739,PERSONAS!$A$1:$B$59,2,FALSE))</f>
        <v/>
      </c>
      <c r="C4739" t="str">
        <f>IF(EXPORTACIONES!C4739="","",VLOOKUP(EXPORTACIONES!C4739,ACTIVIDADES!$A$1:$B$37,2,FALSE))</f>
        <v/>
      </c>
      <c r="D4739" t="str">
        <f>IF(EXPORTACIONES!D4739="","",EXPORTACIONES!D4739&amp;" -- "&amp;IF(EXPORTACIONES!E4739="","Actividad de "&amp;EXPORTACIONES!C4739,EXPORTACIONES!E4739))</f>
        <v/>
      </c>
      <c r="E4739" t="str">
        <f>IF(EXPORTACIONES!D4739="","",EXPORTACIONES!D4739)</f>
        <v/>
      </c>
      <c r="F4739">
        <f>EXPORTACIONES!F4739</f>
        <v>0</v>
      </c>
      <c r="K4739" t="str">
        <f t="shared" ref="K4739:K4802" si="666">T4739</f>
        <v/>
      </c>
      <c r="M4739">
        <f t="shared" ref="M4739:M4802" si="667">(LEN(E4739)-LEN(SUBSTITUTE(E4739,"#","")))/LEN("#")</f>
        <v>0</v>
      </c>
      <c r="N4739" t="str">
        <f t="shared" ref="N4739:N4802" si="668">IFERROR(SUBSTITUTE(E4739,"#","@",M4739),"")</f>
        <v/>
      </c>
      <c r="O4739" t="str">
        <f t="shared" ref="O4739:O4802" si="669">IFERROR(LEN(N4739)-FIND("@",N4739),"")</f>
        <v/>
      </c>
      <c r="P4739" t="str">
        <f t="shared" ref="P4739:P4802" si="670">IFERROR(RIGHT(N4739,O4739),"")</f>
        <v/>
      </c>
      <c r="Q4739">
        <v>1</v>
      </c>
      <c r="R4739" t="str">
        <f t="shared" ref="R4739:R4802" si="671">IFERROR(SUBSTITUTE(P4739,":","@",Q4739),"")</f>
        <v/>
      </c>
      <c r="S4739" t="str">
        <f t="shared" ref="S4739:S4802" si="672">IFERROR(FIND("@",R4739),"")</f>
        <v/>
      </c>
      <c r="T4739" t="str">
        <f t="shared" ref="T4739:T4802" si="673">IFERROR(LEFT(R4739,S4739-1),"")</f>
        <v/>
      </c>
      <c r="U4739" t="str">
        <f t="shared" ref="U4739:U4802" si="674">IFERROR(RIGHT(R4739,LEN(R4739)-(S4739)),"")</f>
        <v/>
      </c>
    </row>
    <row r="4740" spans="1:21" x14ac:dyDescent="0.25">
      <c r="A4740" s="6" t="str">
        <f>IF(EXPORTACIONES!A4740="","",EXPORTACIONES!A4740)</f>
        <v/>
      </c>
      <c r="B4740" t="str">
        <f>IF(EXPORTACIONES!B4740="","",VLOOKUP(EXPORTACIONES!B4740,PERSONAS!$A$1:$B$59,2,FALSE))</f>
        <v/>
      </c>
      <c r="C4740" t="str">
        <f>IF(EXPORTACIONES!C4740="","",VLOOKUP(EXPORTACIONES!C4740,ACTIVIDADES!$A$1:$B$37,2,FALSE))</f>
        <v/>
      </c>
      <c r="D4740" t="str">
        <f>IF(EXPORTACIONES!D4740="","",EXPORTACIONES!D4740&amp;" -- "&amp;IF(EXPORTACIONES!E4740="","Actividad de "&amp;EXPORTACIONES!C4740,EXPORTACIONES!E4740))</f>
        <v/>
      </c>
      <c r="E4740" t="str">
        <f>IF(EXPORTACIONES!D4740="","",EXPORTACIONES!D4740)</f>
        <v/>
      </c>
      <c r="F4740">
        <f>EXPORTACIONES!F4740</f>
        <v>0</v>
      </c>
      <c r="K4740" t="str">
        <f t="shared" si="666"/>
        <v/>
      </c>
      <c r="M4740">
        <f t="shared" si="667"/>
        <v>0</v>
      </c>
      <c r="N4740" t="str">
        <f t="shared" si="668"/>
        <v/>
      </c>
      <c r="O4740" t="str">
        <f t="shared" si="669"/>
        <v/>
      </c>
      <c r="P4740" t="str">
        <f t="shared" si="670"/>
        <v/>
      </c>
      <c r="Q4740">
        <v>1</v>
      </c>
      <c r="R4740" t="str">
        <f t="shared" si="671"/>
        <v/>
      </c>
      <c r="S4740" t="str">
        <f t="shared" si="672"/>
        <v/>
      </c>
      <c r="T4740" t="str">
        <f t="shared" si="673"/>
        <v/>
      </c>
      <c r="U4740" t="str">
        <f t="shared" si="674"/>
        <v/>
      </c>
    </row>
    <row r="4741" spans="1:21" x14ac:dyDescent="0.25">
      <c r="A4741" s="6" t="str">
        <f>IF(EXPORTACIONES!A4741="","",EXPORTACIONES!A4741)</f>
        <v/>
      </c>
      <c r="B4741" t="str">
        <f>IF(EXPORTACIONES!B4741="","",VLOOKUP(EXPORTACIONES!B4741,PERSONAS!$A$1:$B$59,2,FALSE))</f>
        <v/>
      </c>
      <c r="C4741" t="str">
        <f>IF(EXPORTACIONES!C4741="","",VLOOKUP(EXPORTACIONES!C4741,ACTIVIDADES!$A$1:$B$37,2,FALSE))</f>
        <v/>
      </c>
      <c r="D4741" t="str">
        <f>IF(EXPORTACIONES!D4741="","",EXPORTACIONES!D4741&amp;" -- "&amp;IF(EXPORTACIONES!E4741="","Actividad de "&amp;EXPORTACIONES!C4741,EXPORTACIONES!E4741))</f>
        <v/>
      </c>
      <c r="E4741" t="str">
        <f>IF(EXPORTACIONES!D4741="","",EXPORTACIONES!D4741)</f>
        <v/>
      </c>
      <c r="F4741">
        <f>EXPORTACIONES!F4741</f>
        <v>0</v>
      </c>
      <c r="K4741" t="str">
        <f t="shared" si="666"/>
        <v/>
      </c>
      <c r="M4741">
        <f t="shared" si="667"/>
        <v>0</v>
      </c>
      <c r="N4741" t="str">
        <f t="shared" si="668"/>
        <v/>
      </c>
      <c r="O4741" t="str">
        <f t="shared" si="669"/>
        <v/>
      </c>
      <c r="P4741" t="str">
        <f t="shared" si="670"/>
        <v/>
      </c>
      <c r="Q4741">
        <v>1</v>
      </c>
      <c r="R4741" t="str">
        <f t="shared" si="671"/>
        <v/>
      </c>
      <c r="S4741" t="str">
        <f t="shared" si="672"/>
        <v/>
      </c>
      <c r="T4741" t="str">
        <f t="shared" si="673"/>
        <v/>
      </c>
      <c r="U4741" t="str">
        <f t="shared" si="674"/>
        <v/>
      </c>
    </row>
    <row r="4742" spans="1:21" x14ac:dyDescent="0.25">
      <c r="A4742" s="6" t="str">
        <f>IF(EXPORTACIONES!A4742="","",EXPORTACIONES!A4742)</f>
        <v/>
      </c>
      <c r="B4742" t="str">
        <f>IF(EXPORTACIONES!B4742="","",VLOOKUP(EXPORTACIONES!B4742,PERSONAS!$A$1:$B$59,2,FALSE))</f>
        <v/>
      </c>
      <c r="C4742" t="str">
        <f>IF(EXPORTACIONES!C4742="","",VLOOKUP(EXPORTACIONES!C4742,ACTIVIDADES!$A$1:$B$37,2,FALSE))</f>
        <v/>
      </c>
      <c r="D4742" t="str">
        <f>IF(EXPORTACIONES!D4742="","",EXPORTACIONES!D4742&amp;" -- "&amp;IF(EXPORTACIONES!E4742="","Actividad de "&amp;EXPORTACIONES!C4742,EXPORTACIONES!E4742))</f>
        <v/>
      </c>
      <c r="E4742" t="str">
        <f>IF(EXPORTACIONES!D4742="","",EXPORTACIONES!D4742)</f>
        <v/>
      </c>
      <c r="F4742">
        <f>EXPORTACIONES!F4742</f>
        <v>0</v>
      </c>
      <c r="K4742" t="str">
        <f t="shared" si="666"/>
        <v/>
      </c>
      <c r="M4742">
        <f t="shared" si="667"/>
        <v>0</v>
      </c>
      <c r="N4742" t="str">
        <f t="shared" si="668"/>
        <v/>
      </c>
      <c r="O4742" t="str">
        <f t="shared" si="669"/>
        <v/>
      </c>
      <c r="P4742" t="str">
        <f t="shared" si="670"/>
        <v/>
      </c>
      <c r="Q4742">
        <v>1</v>
      </c>
      <c r="R4742" t="str">
        <f t="shared" si="671"/>
        <v/>
      </c>
      <c r="S4742" t="str">
        <f t="shared" si="672"/>
        <v/>
      </c>
      <c r="T4742" t="str">
        <f t="shared" si="673"/>
        <v/>
      </c>
      <c r="U4742" t="str">
        <f t="shared" si="674"/>
        <v/>
      </c>
    </row>
    <row r="4743" spans="1:21" x14ac:dyDescent="0.25">
      <c r="A4743" s="6" t="str">
        <f>IF(EXPORTACIONES!A4743="","",EXPORTACIONES!A4743)</f>
        <v/>
      </c>
      <c r="B4743" t="str">
        <f>IF(EXPORTACIONES!B4743="","",VLOOKUP(EXPORTACIONES!B4743,PERSONAS!$A$1:$B$59,2,FALSE))</f>
        <v/>
      </c>
      <c r="C4743" t="str">
        <f>IF(EXPORTACIONES!C4743="","",VLOOKUP(EXPORTACIONES!C4743,ACTIVIDADES!$A$1:$B$37,2,FALSE))</f>
        <v/>
      </c>
      <c r="D4743" t="str">
        <f>IF(EXPORTACIONES!D4743="","",EXPORTACIONES!D4743&amp;" -- "&amp;IF(EXPORTACIONES!E4743="","Actividad de "&amp;EXPORTACIONES!C4743,EXPORTACIONES!E4743))</f>
        <v/>
      </c>
      <c r="E4743" t="str">
        <f>IF(EXPORTACIONES!D4743="","",EXPORTACIONES!D4743)</f>
        <v/>
      </c>
      <c r="F4743">
        <f>EXPORTACIONES!F4743</f>
        <v>0</v>
      </c>
      <c r="K4743" t="str">
        <f t="shared" si="666"/>
        <v/>
      </c>
      <c r="M4743">
        <f t="shared" si="667"/>
        <v>0</v>
      </c>
      <c r="N4743" t="str">
        <f t="shared" si="668"/>
        <v/>
      </c>
      <c r="O4743" t="str">
        <f t="shared" si="669"/>
        <v/>
      </c>
      <c r="P4743" t="str">
        <f t="shared" si="670"/>
        <v/>
      </c>
      <c r="Q4743">
        <v>1</v>
      </c>
      <c r="R4743" t="str">
        <f t="shared" si="671"/>
        <v/>
      </c>
      <c r="S4743" t="str">
        <f t="shared" si="672"/>
        <v/>
      </c>
      <c r="T4743" t="str">
        <f t="shared" si="673"/>
        <v/>
      </c>
      <c r="U4743" t="str">
        <f t="shared" si="674"/>
        <v/>
      </c>
    </row>
    <row r="4744" spans="1:21" x14ac:dyDescent="0.25">
      <c r="A4744" s="6" t="str">
        <f>IF(EXPORTACIONES!A4744="","",EXPORTACIONES!A4744)</f>
        <v/>
      </c>
      <c r="B4744" t="str">
        <f>IF(EXPORTACIONES!B4744="","",VLOOKUP(EXPORTACIONES!B4744,PERSONAS!$A$1:$B$59,2,FALSE))</f>
        <v/>
      </c>
      <c r="C4744" t="str">
        <f>IF(EXPORTACIONES!C4744="","",VLOOKUP(EXPORTACIONES!C4744,ACTIVIDADES!$A$1:$B$37,2,FALSE))</f>
        <v/>
      </c>
      <c r="D4744" t="str">
        <f>IF(EXPORTACIONES!D4744="","",EXPORTACIONES!D4744&amp;" -- "&amp;IF(EXPORTACIONES!E4744="","Actividad de "&amp;EXPORTACIONES!C4744,EXPORTACIONES!E4744))</f>
        <v/>
      </c>
      <c r="E4744" t="str">
        <f>IF(EXPORTACIONES!D4744="","",EXPORTACIONES!D4744)</f>
        <v/>
      </c>
      <c r="F4744">
        <f>EXPORTACIONES!F4744</f>
        <v>0</v>
      </c>
      <c r="K4744" t="str">
        <f t="shared" si="666"/>
        <v/>
      </c>
      <c r="M4744">
        <f t="shared" si="667"/>
        <v>0</v>
      </c>
      <c r="N4744" t="str">
        <f t="shared" si="668"/>
        <v/>
      </c>
      <c r="O4744" t="str">
        <f t="shared" si="669"/>
        <v/>
      </c>
      <c r="P4744" t="str">
        <f t="shared" si="670"/>
        <v/>
      </c>
      <c r="Q4744">
        <v>1</v>
      </c>
      <c r="R4744" t="str">
        <f t="shared" si="671"/>
        <v/>
      </c>
      <c r="S4744" t="str">
        <f t="shared" si="672"/>
        <v/>
      </c>
      <c r="T4744" t="str">
        <f t="shared" si="673"/>
        <v/>
      </c>
      <c r="U4744" t="str">
        <f t="shared" si="674"/>
        <v/>
      </c>
    </row>
    <row r="4745" spans="1:21" x14ac:dyDescent="0.25">
      <c r="A4745" s="6" t="str">
        <f>IF(EXPORTACIONES!A4745="","",EXPORTACIONES!A4745)</f>
        <v/>
      </c>
      <c r="B4745" t="str">
        <f>IF(EXPORTACIONES!B4745="","",VLOOKUP(EXPORTACIONES!B4745,PERSONAS!$A$1:$B$59,2,FALSE))</f>
        <v/>
      </c>
      <c r="C4745" t="str">
        <f>IF(EXPORTACIONES!C4745="","",VLOOKUP(EXPORTACIONES!C4745,ACTIVIDADES!$A$1:$B$37,2,FALSE))</f>
        <v/>
      </c>
      <c r="D4745" t="str">
        <f>IF(EXPORTACIONES!D4745="","",EXPORTACIONES!D4745&amp;" -- "&amp;IF(EXPORTACIONES!E4745="","Actividad de "&amp;EXPORTACIONES!C4745,EXPORTACIONES!E4745))</f>
        <v/>
      </c>
      <c r="E4745" t="str">
        <f>IF(EXPORTACIONES!D4745="","",EXPORTACIONES!D4745)</f>
        <v/>
      </c>
      <c r="F4745">
        <f>EXPORTACIONES!F4745</f>
        <v>0</v>
      </c>
      <c r="K4745" t="str">
        <f t="shared" si="666"/>
        <v/>
      </c>
      <c r="M4745">
        <f t="shared" si="667"/>
        <v>0</v>
      </c>
      <c r="N4745" t="str">
        <f t="shared" si="668"/>
        <v/>
      </c>
      <c r="O4745" t="str">
        <f t="shared" si="669"/>
        <v/>
      </c>
      <c r="P4745" t="str">
        <f t="shared" si="670"/>
        <v/>
      </c>
      <c r="Q4745">
        <v>1</v>
      </c>
      <c r="R4745" t="str">
        <f t="shared" si="671"/>
        <v/>
      </c>
      <c r="S4745" t="str">
        <f t="shared" si="672"/>
        <v/>
      </c>
      <c r="T4745" t="str">
        <f t="shared" si="673"/>
        <v/>
      </c>
      <c r="U4745" t="str">
        <f t="shared" si="674"/>
        <v/>
      </c>
    </row>
    <row r="4746" spans="1:21" x14ac:dyDescent="0.25">
      <c r="A4746" s="6" t="str">
        <f>IF(EXPORTACIONES!A4746="","",EXPORTACIONES!A4746)</f>
        <v/>
      </c>
      <c r="B4746" t="str">
        <f>IF(EXPORTACIONES!B4746="","",VLOOKUP(EXPORTACIONES!B4746,PERSONAS!$A$1:$B$59,2,FALSE))</f>
        <v/>
      </c>
      <c r="C4746" t="str">
        <f>IF(EXPORTACIONES!C4746="","",VLOOKUP(EXPORTACIONES!C4746,ACTIVIDADES!$A$1:$B$37,2,FALSE))</f>
        <v/>
      </c>
      <c r="D4746" t="str">
        <f>IF(EXPORTACIONES!D4746="","",EXPORTACIONES!D4746&amp;" -- "&amp;IF(EXPORTACIONES!E4746="","Actividad de "&amp;EXPORTACIONES!C4746,EXPORTACIONES!E4746))</f>
        <v/>
      </c>
      <c r="E4746" t="str">
        <f>IF(EXPORTACIONES!D4746="","",EXPORTACIONES!D4746)</f>
        <v/>
      </c>
      <c r="F4746">
        <f>EXPORTACIONES!F4746</f>
        <v>0</v>
      </c>
      <c r="K4746" t="str">
        <f t="shared" si="666"/>
        <v/>
      </c>
      <c r="M4746">
        <f t="shared" si="667"/>
        <v>0</v>
      </c>
      <c r="N4746" t="str">
        <f t="shared" si="668"/>
        <v/>
      </c>
      <c r="O4746" t="str">
        <f t="shared" si="669"/>
        <v/>
      </c>
      <c r="P4746" t="str">
        <f t="shared" si="670"/>
        <v/>
      </c>
      <c r="Q4746">
        <v>1</v>
      </c>
      <c r="R4746" t="str">
        <f t="shared" si="671"/>
        <v/>
      </c>
      <c r="S4746" t="str">
        <f t="shared" si="672"/>
        <v/>
      </c>
      <c r="T4746" t="str">
        <f t="shared" si="673"/>
        <v/>
      </c>
      <c r="U4746" t="str">
        <f t="shared" si="674"/>
        <v/>
      </c>
    </row>
    <row r="4747" spans="1:21" x14ac:dyDescent="0.25">
      <c r="A4747" s="6" t="str">
        <f>IF(EXPORTACIONES!A4747="","",EXPORTACIONES!A4747)</f>
        <v/>
      </c>
      <c r="B4747" t="str">
        <f>IF(EXPORTACIONES!B4747="","",VLOOKUP(EXPORTACIONES!B4747,PERSONAS!$A$1:$B$59,2,FALSE))</f>
        <v/>
      </c>
      <c r="C4747" t="str">
        <f>IF(EXPORTACIONES!C4747="","",VLOOKUP(EXPORTACIONES!C4747,ACTIVIDADES!$A$1:$B$37,2,FALSE))</f>
        <v/>
      </c>
      <c r="D4747" t="str">
        <f>IF(EXPORTACIONES!D4747="","",EXPORTACIONES!D4747&amp;" -- "&amp;IF(EXPORTACIONES!E4747="","Actividad de "&amp;EXPORTACIONES!C4747,EXPORTACIONES!E4747))</f>
        <v/>
      </c>
      <c r="E4747" t="str">
        <f>IF(EXPORTACIONES!D4747="","",EXPORTACIONES!D4747)</f>
        <v/>
      </c>
      <c r="F4747">
        <f>EXPORTACIONES!F4747</f>
        <v>0</v>
      </c>
      <c r="K4747" t="str">
        <f t="shared" si="666"/>
        <v/>
      </c>
      <c r="M4747">
        <f t="shared" si="667"/>
        <v>0</v>
      </c>
      <c r="N4747" t="str">
        <f t="shared" si="668"/>
        <v/>
      </c>
      <c r="O4747" t="str">
        <f t="shared" si="669"/>
        <v/>
      </c>
      <c r="P4747" t="str">
        <f t="shared" si="670"/>
        <v/>
      </c>
      <c r="Q4747">
        <v>1</v>
      </c>
      <c r="R4747" t="str">
        <f t="shared" si="671"/>
        <v/>
      </c>
      <c r="S4747" t="str">
        <f t="shared" si="672"/>
        <v/>
      </c>
      <c r="T4747" t="str">
        <f t="shared" si="673"/>
        <v/>
      </c>
      <c r="U4747" t="str">
        <f t="shared" si="674"/>
        <v/>
      </c>
    </row>
    <row r="4748" spans="1:21" x14ac:dyDescent="0.25">
      <c r="A4748" s="6" t="str">
        <f>IF(EXPORTACIONES!A4748="","",EXPORTACIONES!A4748)</f>
        <v/>
      </c>
      <c r="B4748" t="str">
        <f>IF(EXPORTACIONES!B4748="","",VLOOKUP(EXPORTACIONES!B4748,PERSONAS!$A$1:$B$59,2,FALSE))</f>
        <v/>
      </c>
      <c r="C4748" t="str">
        <f>IF(EXPORTACIONES!C4748="","",VLOOKUP(EXPORTACIONES!C4748,ACTIVIDADES!$A$1:$B$37,2,FALSE))</f>
        <v/>
      </c>
      <c r="D4748" t="str">
        <f>IF(EXPORTACIONES!D4748="","",EXPORTACIONES!D4748&amp;" -- "&amp;IF(EXPORTACIONES!E4748="","Actividad de "&amp;EXPORTACIONES!C4748,EXPORTACIONES!E4748))</f>
        <v/>
      </c>
      <c r="E4748" t="str">
        <f>IF(EXPORTACIONES!D4748="","",EXPORTACIONES!D4748)</f>
        <v/>
      </c>
      <c r="F4748">
        <f>EXPORTACIONES!F4748</f>
        <v>0</v>
      </c>
      <c r="K4748" t="str">
        <f t="shared" si="666"/>
        <v/>
      </c>
      <c r="M4748">
        <f t="shared" si="667"/>
        <v>0</v>
      </c>
      <c r="N4748" t="str">
        <f t="shared" si="668"/>
        <v/>
      </c>
      <c r="O4748" t="str">
        <f t="shared" si="669"/>
        <v/>
      </c>
      <c r="P4748" t="str">
        <f t="shared" si="670"/>
        <v/>
      </c>
      <c r="Q4748">
        <v>1</v>
      </c>
      <c r="R4748" t="str">
        <f t="shared" si="671"/>
        <v/>
      </c>
      <c r="S4748" t="str">
        <f t="shared" si="672"/>
        <v/>
      </c>
      <c r="T4748" t="str">
        <f t="shared" si="673"/>
        <v/>
      </c>
      <c r="U4748" t="str">
        <f t="shared" si="674"/>
        <v/>
      </c>
    </row>
    <row r="4749" spans="1:21" x14ac:dyDescent="0.25">
      <c r="A4749" s="6" t="str">
        <f>IF(EXPORTACIONES!A4749="","",EXPORTACIONES!A4749)</f>
        <v/>
      </c>
      <c r="B4749" t="str">
        <f>IF(EXPORTACIONES!B4749="","",VLOOKUP(EXPORTACIONES!B4749,PERSONAS!$A$1:$B$59,2,FALSE))</f>
        <v/>
      </c>
      <c r="C4749" t="str">
        <f>IF(EXPORTACIONES!C4749="","",VLOOKUP(EXPORTACIONES!C4749,ACTIVIDADES!$A$1:$B$37,2,FALSE))</f>
        <v/>
      </c>
      <c r="D4749" t="str">
        <f>IF(EXPORTACIONES!D4749="","",EXPORTACIONES!D4749&amp;" -- "&amp;IF(EXPORTACIONES!E4749="","Actividad de "&amp;EXPORTACIONES!C4749,EXPORTACIONES!E4749))</f>
        <v/>
      </c>
      <c r="E4749" t="str">
        <f>IF(EXPORTACIONES!D4749="","",EXPORTACIONES!D4749)</f>
        <v/>
      </c>
      <c r="F4749">
        <f>EXPORTACIONES!F4749</f>
        <v>0</v>
      </c>
      <c r="K4749" t="str">
        <f t="shared" si="666"/>
        <v/>
      </c>
      <c r="M4749">
        <f t="shared" si="667"/>
        <v>0</v>
      </c>
      <c r="N4749" t="str">
        <f t="shared" si="668"/>
        <v/>
      </c>
      <c r="O4749" t="str">
        <f t="shared" si="669"/>
        <v/>
      </c>
      <c r="P4749" t="str">
        <f t="shared" si="670"/>
        <v/>
      </c>
      <c r="Q4749">
        <v>1</v>
      </c>
      <c r="R4749" t="str">
        <f t="shared" si="671"/>
        <v/>
      </c>
      <c r="S4749" t="str">
        <f t="shared" si="672"/>
        <v/>
      </c>
      <c r="T4749" t="str">
        <f t="shared" si="673"/>
        <v/>
      </c>
      <c r="U4749" t="str">
        <f t="shared" si="674"/>
        <v/>
      </c>
    </row>
    <row r="4750" spans="1:21" x14ac:dyDescent="0.25">
      <c r="A4750" s="6" t="str">
        <f>IF(EXPORTACIONES!A4750="","",EXPORTACIONES!A4750)</f>
        <v/>
      </c>
      <c r="B4750" t="str">
        <f>IF(EXPORTACIONES!B4750="","",VLOOKUP(EXPORTACIONES!B4750,PERSONAS!$A$1:$B$59,2,FALSE))</f>
        <v/>
      </c>
      <c r="C4750" t="str">
        <f>IF(EXPORTACIONES!C4750="","",VLOOKUP(EXPORTACIONES!C4750,ACTIVIDADES!$A$1:$B$37,2,FALSE))</f>
        <v/>
      </c>
      <c r="D4750" t="str">
        <f>IF(EXPORTACIONES!D4750="","",EXPORTACIONES!D4750&amp;" -- "&amp;IF(EXPORTACIONES!E4750="","Actividad de "&amp;EXPORTACIONES!C4750,EXPORTACIONES!E4750))</f>
        <v/>
      </c>
      <c r="E4750" t="str">
        <f>IF(EXPORTACIONES!D4750="","",EXPORTACIONES!D4750)</f>
        <v/>
      </c>
      <c r="F4750">
        <f>EXPORTACIONES!F4750</f>
        <v>0</v>
      </c>
      <c r="K4750" t="str">
        <f t="shared" si="666"/>
        <v/>
      </c>
      <c r="M4750">
        <f t="shared" si="667"/>
        <v>0</v>
      </c>
      <c r="N4750" t="str">
        <f t="shared" si="668"/>
        <v/>
      </c>
      <c r="O4750" t="str">
        <f t="shared" si="669"/>
        <v/>
      </c>
      <c r="P4750" t="str">
        <f t="shared" si="670"/>
        <v/>
      </c>
      <c r="Q4750">
        <v>1</v>
      </c>
      <c r="R4750" t="str">
        <f t="shared" si="671"/>
        <v/>
      </c>
      <c r="S4750" t="str">
        <f t="shared" si="672"/>
        <v/>
      </c>
      <c r="T4750" t="str">
        <f t="shared" si="673"/>
        <v/>
      </c>
      <c r="U4750" t="str">
        <f t="shared" si="674"/>
        <v/>
      </c>
    </row>
    <row r="4751" spans="1:21" x14ac:dyDescent="0.25">
      <c r="A4751" s="6" t="str">
        <f>IF(EXPORTACIONES!A4751="","",EXPORTACIONES!A4751)</f>
        <v/>
      </c>
      <c r="B4751" t="str">
        <f>IF(EXPORTACIONES!B4751="","",VLOOKUP(EXPORTACIONES!B4751,PERSONAS!$A$1:$B$59,2,FALSE))</f>
        <v/>
      </c>
      <c r="C4751" t="str">
        <f>IF(EXPORTACIONES!C4751="","",VLOOKUP(EXPORTACIONES!C4751,ACTIVIDADES!$A$1:$B$37,2,FALSE))</f>
        <v/>
      </c>
      <c r="D4751" t="str">
        <f>IF(EXPORTACIONES!D4751="","",EXPORTACIONES!D4751&amp;" -- "&amp;IF(EXPORTACIONES!E4751="","Actividad de "&amp;EXPORTACIONES!C4751,EXPORTACIONES!E4751))</f>
        <v/>
      </c>
      <c r="E4751" t="str">
        <f>IF(EXPORTACIONES!D4751="","",EXPORTACIONES!D4751)</f>
        <v/>
      </c>
      <c r="F4751">
        <f>EXPORTACIONES!F4751</f>
        <v>0</v>
      </c>
      <c r="K4751" t="str">
        <f t="shared" si="666"/>
        <v/>
      </c>
      <c r="M4751">
        <f t="shared" si="667"/>
        <v>0</v>
      </c>
      <c r="N4751" t="str">
        <f t="shared" si="668"/>
        <v/>
      </c>
      <c r="O4751" t="str">
        <f t="shared" si="669"/>
        <v/>
      </c>
      <c r="P4751" t="str">
        <f t="shared" si="670"/>
        <v/>
      </c>
      <c r="Q4751">
        <v>1</v>
      </c>
      <c r="R4751" t="str">
        <f t="shared" si="671"/>
        <v/>
      </c>
      <c r="S4751" t="str">
        <f t="shared" si="672"/>
        <v/>
      </c>
      <c r="T4751" t="str">
        <f t="shared" si="673"/>
        <v/>
      </c>
      <c r="U4751" t="str">
        <f t="shared" si="674"/>
        <v/>
      </c>
    </row>
    <row r="4752" spans="1:21" x14ac:dyDescent="0.25">
      <c r="A4752" s="6" t="str">
        <f>IF(EXPORTACIONES!A4752="","",EXPORTACIONES!A4752)</f>
        <v/>
      </c>
      <c r="B4752" t="str">
        <f>IF(EXPORTACIONES!B4752="","",VLOOKUP(EXPORTACIONES!B4752,PERSONAS!$A$1:$B$59,2,FALSE))</f>
        <v/>
      </c>
      <c r="C4752" t="str">
        <f>IF(EXPORTACIONES!C4752="","",VLOOKUP(EXPORTACIONES!C4752,ACTIVIDADES!$A$1:$B$37,2,FALSE))</f>
        <v/>
      </c>
      <c r="D4752" t="str">
        <f>IF(EXPORTACIONES!D4752="","",EXPORTACIONES!D4752&amp;" -- "&amp;IF(EXPORTACIONES!E4752="","Actividad de "&amp;EXPORTACIONES!C4752,EXPORTACIONES!E4752))</f>
        <v/>
      </c>
      <c r="E4752" t="str">
        <f>IF(EXPORTACIONES!D4752="","",EXPORTACIONES!D4752)</f>
        <v/>
      </c>
      <c r="F4752">
        <f>EXPORTACIONES!F4752</f>
        <v>0</v>
      </c>
      <c r="K4752" t="str">
        <f t="shared" si="666"/>
        <v/>
      </c>
      <c r="M4752">
        <f t="shared" si="667"/>
        <v>0</v>
      </c>
      <c r="N4752" t="str">
        <f t="shared" si="668"/>
        <v/>
      </c>
      <c r="O4752" t="str">
        <f t="shared" si="669"/>
        <v/>
      </c>
      <c r="P4752" t="str">
        <f t="shared" si="670"/>
        <v/>
      </c>
      <c r="Q4752">
        <v>1</v>
      </c>
      <c r="R4752" t="str">
        <f t="shared" si="671"/>
        <v/>
      </c>
      <c r="S4752" t="str">
        <f t="shared" si="672"/>
        <v/>
      </c>
      <c r="T4752" t="str">
        <f t="shared" si="673"/>
        <v/>
      </c>
      <c r="U4752" t="str">
        <f t="shared" si="674"/>
        <v/>
      </c>
    </row>
    <row r="4753" spans="1:21" x14ac:dyDescent="0.25">
      <c r="A4753" s="6" t="str">
        <f>IF(EXPORTACIONES!A4753="","",EXPORTACIONES!A4753)</f>
        <v/>
      </c>
      <c r="B4753" t="str">
        <f>IF(EXPORTACIONES!B4753="","",VLOOKUP(EXPORTACIONES!B4753,PERSONAS!$A$1:$B$59,2,FALSE))</f>
        <v/>
      </c>
      <c r="C4753" t="str">
        <f>IF(EXPORTACIONES!C4753="","",VLOOKUP(EXPORTACIONES!C4753,ACTIVIDADES!$A$1:$B$37,2,FALSE))</f>
        <v/>
      </c>
      <c r="D4753" t="str">
        <f>IF(EXPORTACIONES!D4753="","",EXPORTACIONES!D4753&amp;" -- "&amp;IF(EXPORTACIONES!E4753="","Actividad de "&amp;EXPORTACIONES!C4753,EXPORTACIONES!E4753))</f>
        <v/>
      </c>
      <c r="E4753" t="str">
        <f>IF(EXPORTACIONES!D4753="","",EXPORTACIONES!D4753)</f>
        <v/>
      </c>
      <c r="F4753">
        <f>EXPORTACIONES!F4753</f>
        <v>0</v>
      </c>
      <c r="K4753" t="str">
        <f t="shared" si="666"/>
        <v/>
      </c>
      <c r="M4753">
        <f t="shared" si="667"/>
        <v>0</v>
      </c>
      <c r="N4753" t="str">
        <f t="shared" si="668"/>
        <v/>
      </c>
      <c r="O4753" t="str">
        <f t="shared" si="669"/>
        <v/>
      </c>
      <c r="P4753" t="str">
        <f t="shared" si="670"/>
        <v/>
      </c>
      <c r="Q4753">
        <v>1</v>
      </c>
      <c r="R4753" t="str">
        <f t="shared" si="671"/>
        <v/>
      </c>
      <c r="S4753" t="str">
        <f t="shared" si="672"/>
        <v/>
      </c>
      <c r="T4753" t="str">
        <f t="shared" si="673"/>
        <v/>
      </c>
      <c r="U4753" t="str">
        <f t="shared" si="674"/>
        <v/>
      </c>
    </row>
    <row r="4754" spans="1:21" x14ac:dyDescent="0.25">
      <c r="A4754" s="6" t="str">
        <f>IF(EXPORTACIONES!A4754="","",EXPORTACIONES!A4754)</f>
        <v/>
      </c>
      <c r="B4754" t="str">
        <f>IF(EXPORTACIONES!B4754="","",VLOOKUP(EXPORTACIONES!B4754,PERSONAS!$A$1:$B$59,2,FALSE))</f>
        <v/>
      </c>
      <c r="C4754" t="str">
        <f>IF(EXPORTACIONES!C4754="","",VLOOKUP(EXPORTACIONES!C4754,ACTIVIDADES!$A$1:$B$37,2,FALSE))</f>
        <v/>
      </c>
      <c r="D4754" t="str">
        <f>IF(EXPORTACIONES!D4754="","",EXPORTACIONES!D4754&amp;" -- "&amp;IF(EXPORTACIONES!E4754="","Actividad de "&amp;EXPORTACIONES!C4754,EXPORTACIONES!E4754))</f>
        <v/>
      </c>
      <c r="E4754" t="str">
        <f>IF(EXPORTACIONES!D4754="","",EXPORTACIONES!D4754)</f>
        <v/>
      </c>
      <c r="F4754">
        <f>EXPORTACIONES!F4754</f>
        <v>0</v>
      </c>
      <c r="K4754" t="str">
        <f t="shared" si="666"/>
        <v/>
      </c>
      <c r="M4754">
        <f t="shared" si="667"/>
        <v>0</v>
      </c>
      <c r="N4754" t="str">
        <f t="shared" si="668"/>
        <v/>
      </c>
      <c r="O4754" t="str">
        <f t="shared" si="669"/>
        <v/>
      </c>
      <c r="P4754" t="str">
        <f t="shared" si="670"/>
        <v/>
      </c>
      <c r="Q4754">
        <v>1</v>
      </c>
      <c r="R4754" t="str">
        <f t="shared" si="671"/>
        <v/>
      </c>
      <c r="S4754" t="str">
        <f t="shared" si="672"/>
        <v/>
      </c>
      <c r="T4754" t="str">
        <f t="shared" si="673"/>
        <v/>
      </c>
      <c r="U4754" t="str">
        <f t="shared" si="674"/>
        <v/>
      </c>
    </row>
    <row r="4755" spans="1:21" x14ac:dyDescent="0.25">
      <c r="A4755" s="6" t="str">
        <f>IF(EXPORTACIONES!A4755="","",EXPORTACIONES!A4755)</f>
        <v/>
      </c>
      <c r="B4755" t="str">
        <f>IF(EXPORTACIONES!B4755="","",VLOOKUP(EXPORTACIONES!B4755,PERSONAS!$A$1:$B$59,2,FALSE))</f>
        <v/>
      </c>
      <c r="C4755" t="str">
        <f>IF(EXPORTACIONES!C4755="","",VLOOKUP(EXPORTACIONES!C4755,ACTIVIDADES!$A$1:$B$37,2,FALSE))</f>
        <v/>
      </c>
      <c r="D4755" t="str">
        <f>IF(EXPORTACIONES!D4755="","",EXPORTACIONES!D4755&amp;" -- "&amp;IF(EXPORTACIONES!E4755="","Actividad de "&amp;EXPORTACIONES!C4755,EXPORTACIONES!E4755))</f>
        <v/>
      </c>
      <c r="E4755" t="str">
        <f>IF(EXPORTACIONES!D4755="","",EXPORTACIONES!D4755)</f>
        <v/>
      </c>
      <c r="F4755">
        <f>EXPORTACIONES!F4755</f>
        <v>0</v>
      </c>
      <c r="K4755" t="str">
        <f t="shared" si="666"/>
        <v/>
      </c>
      <c r="M4755">
        <f t="shared" si="667"/>
        <v>0</v>
      </c>
      <c r="N4755" t="str">
        <f t="shared" si="668"/>
        <v/>
      </c>
      <c r="O4755" t="str">
        <f t="shared" si="669"/>
        <v/>
      </c>
      <c r="P4755" t="str">
        <f t="shared" si="670"/>
        <v/>
      </c>
      <c r="Q4755">
        <v>1</v>
      </c>
      <c r="R4755" t="str">
        <f t="shared" si="671"/>
        <v/>
      </c>
      <c r="S4755" t="str">
        <f t="shared" si="672"/>
        <v/>
      </c>
      <c r="T4755" t="str">
        <f t="shared" si="673"/>
        <v/>
      </c>
      <c r="U4755" t="str">
        <f t="shared" si="674"/>
        <v/>
      </c>
    </row>
    <row r="4756" spans="1:21" x14ac:dyDescent="0.25">
      <c r="A4756" s="6" t="str">
        <f>IF(EXPORTACIONES!A4756="","",EXPORTACIONES!A4756)</f>
        <v/>
      </c>
      <c r="B4756" t="str">
        <f>IF(EXPORTACIONES!B4756="","",VLOOKUP(EXPORTACIONES!B4756,PERSONAS!$A$1:$B$59,2,FALSE))</f>
        <v/>
      </c>
      <c r="C4756" t="str">
        <f>IF(EXPORTACIONES!C4756="","",VLOOKUP(EXPORTACIONES!C4756,ACTIVIDADES!$A$1:$B$37,2,FALSE))</f>
        <v/>
      </c>
      <c r="D4756" t="str">
        <f>IF(EXPORTACIONES!D4756="","",EXPORTACIONES!D4756&amp;" -- "&amp;IF(EXPORTACIONES!E4756="","Actividad de "&amp;EXPORTACIONES!C4756,EXPORTACIONES!E4756))</f>
        <v/>
      </c>
      <c r="E4756" t="str">
        <f>IF(EXPORTACIONES!D4756="","",EXPORTACIONES!D4756)</f>
        <v/>
      </c>
      <c r="F4756">
        <f>EXPORTACIONES!F4756</f>
        <v>0</v>
      </c>
      <c r="K4756" t="str">
        <f t="shared" si="666"/>
        <v/>
      </c>
      <c r="M4756">
        <f t="shared" si="667"/>
        <v>0</v>
      </c>
      <c r="N4756" t="str">
        <f t="shared" si="668"/>
        <v/>
      </c>
      <c r="O4756" t="str">
        <f t="shared" si="669"/>
        <v/>
      </c>
      <c r="P4756" t="str">
        <f t="shared" si="670"/>
        <v/>
      </c>
      <c r="Q4756">
        <v>1</v>
      </c>
      <c r="R4756" t="str">
        <f t="shared" si="671"/>
        <v/>
      </c>
      <c r="S4756" t="str">
        <f t="shared" si="672"/>
        <v/>
      </c>
      <c r="T4756" t="str">
        <f t="shared" si="673"/>
        <v/>
      </c>
      <c r="U4756" t="str">
        <f t="shared" si="674"/>
        <v/>
      </c>
    </row>
    <row r="4757" spans="1:21" x14ac:dyDescent="0.25">
      <c r="A4757" s="6" t="str">
        <f>IF(EXPORTACIONES!A4757="","",EXPORTACIONES!A4757)</f>
        <v/>
      </c>
      <c r="B4757" t="str">
        <f>IF(EXPORTACIONES!B4757="","",VLOOKUP(EXPORTACIONES!B4757,PERSONAS!$A$1:$B$59,2,FALSE))</f>
        <v/>
      </c>
      <c r="C4757" t="str">
        <f>IF(EXPORTACIONES!C4757="","",VLOOKUP(EXPORTACIONES!C4757,ACTIVIDADES!$A$1:$B$37,2,FALSE))</f>
        <v/>
      </c>
      <c r="D4757" t="str">
        <f>IF(EXPORTACIONES!D4757="","",EXPORTACIONES!D4757&amp;" -- "&amp;IF(EXPORTACIONES!E4757="","Actividad de "&amp;EXPORTACIONES!C4757,EXPORTACIONES!E4757))</f>
        <v/>
      </c>
      <c r="E4757" t="str">
        <f>IF(EXPORTACIONES!D4757="","",EXPORTACIONES!D4757)</f>
        <v/>
      </c>
      <c r="F4757">
        <f>EXPORTACIONES!F4757</f>
        <v>0</v>
      </c>
      <c r="K4757" t="str">
        <f t="shared" si="666"/>
        <v/>
      </c>
      <c r="M4757">
        <f t="shared" si="667"/>
        <v>0</v>
      </c>
      <c r="N4757" t="str">
        <f t="shared" si="668"/>
        <v/>
      </c>
      <c r="O4757" t="str">
        <f t="shared" si="669"/>
        <v/>
      </c>
      <c r="P4757" t="str">
        <f t="shared" si="670"/>
        <v/>
      </c>
      <c r="Q4757">
        <v>1</v>
      </c>
      <c r="R4757" t="str">
        <f t="shared" si="671"/>
        <v/>
      </c>
      <c r="S4757" t="str">
        <f t="shared" si="672"/>
        <v/>
      </c>
      <c r="T4757" t="str">
        <f t="shared" si="673"/>
        <v/>
      </c>
      <c r="U4757" t="str">
        <f t="shared" si="674"/>
        <v/>
      </c>
    </row>
    <row r="4758" spans="1:21" x14ac:dyDescent="0.25">
      <c r="A4758" s="6" t="str">
        <f>IF(EXPORTACIONES!A4758="","",EXPORTACIONES!A4758)</f>
        <v/>
      </c>
      <c r="B4758" t="str">
        <f>IF(EXPORTACIONES!B4758="","",VLOOKUP(EXPORTACIONES!B4758,PERSONAS!$A$1:$B$59,2,FALSE))</f>
        <v/>
      </c>
      <c r="C4758" t="str">
        <f>IF(EXPORTACIONES!C4758="","",VLOOKUP(EXPORTACIONES!C4758,ACTIVIDADES!$A$1:$B$37,2,FALSE))</f>
        <v/>
      </c>
      <c r="D4758" t="str">
        <f>IF(EXPORTACIONES!D4758="","",EXPORTACIONES!D4758&amp;" -- "&amp;IF(EXPORTACIONES!E4758="","Actividad de "&amp;EXPORTACIONES!C4758,EXPORTACIONES!E4758))</f>
        <v/>
      </c>
      <c r="E4758" t="str">
        <f>IF(EXPORTACIONES!D4758="","",EXPORTACIONES!D4758)</f>
        <v/>
      </c>
      <c r="F4758">
        <f>EXPORTACIONES!F4758</f>
        <v>0</v>
      </c>
      <c r="K4758" t="str">
        <f t="shared" si="666"/>
        <v/>
      </c>
      <c r="M4758">
        <f t="shared" si="667"/>
        <v>0</v>
      </c>
      <c r="N4758" t="str">
        <f t="shared" si="668"/>
        <v/>
      </c>
      <c r="O4758" t="str">
        <f t="shared" si="669"/>
        <v/>
      </c>
      <c r="P4758" t="str">
        <f t="shared" si="670"/>
        <v/>
      </c>
      <c r="Q4758">
        <v>1</v>
      </c>
      <c r="R4758" t="str">
        <f t="shared" si="671"/>
        <v/>
      </c>
      <c r="S4758" t="str">
        <f t="shared" si="672"/>
        <v/>
      </c>
      <c r="T4758" t="str">
        <f t="shared" si="673"/>
        <v/>
      </c>
      <c r="U4758" t="str">
        <f t="shared" si="674"/>
        <v/>
      </c>
    </row>
    <row r="4759" spans="1:21" x14ac:dyDescent="0.25">
      <c r="A4759" s="6" t="str">
        <f>IF(EXPORTACIONES!A4759="","",EXPORTACIONES!A4759)</f>
        <v/>
      </c>
      <c r="B4759" t="str">
        <f>IF(EXPORTACIONES!B4759="","",VLOOKUP(EXPORTACIONES!B4759,PERSONAS!$A$1:$B$59,2,FALSE))</f>
        <v/>
      </c>
      <c r="C4759" t="str">
        <f>IF(EXPORTACIONES!C4759="","",VLOOKUP(EXPORTACIONES!C4759,ACTIVIDADES!$A$1:$B$37,2,FALSE))</f>
        <v/>
      </c>
      <c r="D4759" t="str">
        <f>IF(EXPORTACIONES!D4759="","",EXPORTACIONES!D4759&amp;" -- "&amp;IF(EXPORTACIONES!E4759="","Actividad de "&amp;EXPORTACIONES!C4759,EXPORTACIONES!E4759))</f>
        <v/>
      </c>
      <c r="E4759" t="str">
        <f>IF(EXPORTACIONES!D4759="","",EXPORTACIONES!D4759)</f>
        <v/>
      </c>
      <c r="F4759">
        <f>EXPORTACIONES!F4759</f>
        <v>0</v>
      </c>
      <c r="K4759" t="str">
        <f t="shared" si="666"/>
        <v/>
      </c>
      <c r="M4759">
        <f t="shared" si="667"/>
        <v>0</v>
      </c>
      <c r="N4759" t="str">
        <f t="shared" si="668"/>
        <v/>
      </c>
      <c r="O4759" t="str">
        <f t="shared" si="669"/>
        <v/>
      </c>
      <c r="P4759" t="str">
        <f t="shared" si="670"/>
        <v/>
      </c>
      <c r="Q4759">
        <v>1</v>
      </c>
      <c r="R4759" t="str">
        <f t="shared" si="671"/>
        <v/>
      </c>
      <c r="S4759" t="str">
        <f t="shared" si="672"/>
        <v/>
      </c>
      <c r="T4759" t="str">
        <f t="shared" si="673"/>
        <v/>
      </c>
      <c r="U4759" t="str">
        <f t="shared" si="674"/>
        <v/>
      </c>
    </row>
    <row r="4760" spans="1:21" x14ac:dyDescent="0.25">
      <c r="A4760" s="6" t="str">
        <f>IF(EXPORTACIONES!A4760="","",EXPORTACIONES!A4760)</f>
        <v/>
      </c>
      <c r="B4760" t="str">
        <f>IF(EXPORTACIONES!B4760="","",VLOOKUP(EXPORTACIONES!B4760,PERSONAS!$A$1:$B$59,2,FALSE))</f>
        <v/>
      </c>
      <c r="C4760" t="str">
        <f>IF(EXPORTACIONES!C4760="","",VLOOKUP(EXPORTACIONES!C4760,ACTIVIDADES!$A$1:$B$37,2,FALSE))</f>
        <v/>
      </c>
      <c r="D4760" t="str">
        <f>IF(EXPORTACIONES!D4760="","",EXPORTACIONES!D4760&amp;" -- "&amp;IF(EXPORTACIONES!E4760="","Actividad de "&amp;EXPORTACIONES!C4760,EXPORTACIONES!E4760))</f>
        <v/>
      </c>
      <c r="E4760" t="str">
        <f>IF(EXPORTACIONES!D4760="","",EXPORTACIONES!D4760)</f>
        <v/>
      </c>
      <c r="F4760">
        <f>EXPORTACIONES!F4760</f>
        <v>0</v>
      </c>
      <c r="K4760" t="str">
        <f t="shared" si="666"/>
        <v/>
      </c>
      <c r="M4760">
        <f t="shared" si="667"/>
        <v>0</v>
      </c>
      <c r="N4760" t="str">
        <f t="shared" si="668"/>
        <v/>
      </c>
      <c r="O4760" t="str">
        <f t="shared" si="669"/>
        <v/>
      </c>
      <c r="P4760" t="str">
        <f t="shared" si="670"/>
        <v/>
      </c>
      <c r="Q4760">
        <v>1</v>
      </c>
      <c r="R4760" t="str">
        <f t="shared" si="671"/>
        <v/>
      </c>
      <c r="S4760" t="str">
        <f t="shared" si="672"/>
        <v/>
      </c>
      <c r="T4760" t="str">
        <f t="shared" si="673"/>
        <v/>
      </c>
      <c r="U4760" t="str">
        <f t="shared" si="674"/>
        <v/>
      </c>
    </row>
    <row r="4761" spans="1:21" x14ac:dyDescent="0.25">
      <c r="A4761" s="6" t="str">
        <f>IF(EXPORTACIONES!A4761="","",EXPORTACIONES!A4761)</f>
        <v/>
      </c>
      <c r="B4761" t="str">
        <f>IF(EXPORTACIONES!B4761="","",VLOOKUP(EXPORTACIONES!B4761,PERSONAS!$A$1:$B$59,2,FALSE))</f>
        <v/>
      </c>
      <c r="C4761" t="str">
        <f>IF(EXPORTACIONES!C4761="","",VLOOKUP(EXPORTACIONES!C4761,ACTIVIDADES!$A$1:$B$37,2,FALSE))</f>
        <v/>
      </c>
      <c r="D4761" t="str">
        <f>IF(EXPORTACIONES!D4761="","",EXPORTACIONES!D4761&amp;" -- "&amp;IF(EXPORTACIONES!E4761="","Actividad de "&amp;EXPORTACIONES!C4761,EXPORTACIONES!E4761))</f>
        <v/>
      </c>
      <c r="E4761" t="str">
        <f>IF(EXPORTACIONES!D4761="","",EXPORTACIONES!D4761)</f>
        <v/>
      </c>
      <c r="F4761">
        <f>EXPORTACIONES!F4761</f>
        <v>0</v>
      </c>
      <c r="K4761" t="str">
        <f t="shared" si="666"/>
        <v/>
      </c>
      <c r="M4761">
        <f t="shared" si="667"/>
        <v>0</v>
      </c>
      <c r="N4761" t="str">
        <f t="shared" si="668"/>
        <v/>
      </c>
      <c r="O4761" t="str">
        <f t="shared" si="669"/>
        <v/>
      </c>
      <c r="P4761" t="str">
        <f t="shared" si="670"/>
        <v/>
      </c>
      <c r="Q4761">
        <v>1</v>
      </c>
      <c r="R4761" t="str">
        <f t="shared" si="671"/>
        <v/>
      </c>
      <c r="S4761" t="str">
        <f t="shared" si="672"/>
        <v/>
      </c>
      <c r="T4761" t="str">
        <f t="shared" si="673"/>
        <v/>
      </c>
      <c r="U4761" t="str">
        <f t="shared" si="674"/>
        <v/>
      </c>
    </row>
    <row r="4762" spans="1:21" x14ac:dyDescent="0.25">
      <c r="A4762" s="6" t="str">
        <f>IF(EXPORTACIONES!A4762="","",EXPORTACIONES!A4762)</f>
        <v/>
      </c>
      <c r="B4762" t="str">
        <f>IF(EXPORTACIONES!B4762="","",VLOOKUP(EXPORTACIONES!B4762,PERSONAS!$A$1:$B$59,2,FALSE))</f>
        <v/>
      </c>
      <c r="C4762" t="str">
        <f>IF(EXPORTACIONES!C4762="","",VLOOKUP(EXPORTACIONES!C4762,ACTIVIDADES!$A$1:$B$37,2,FALSE))</f>
        <v/>
      </c>
      <c r="D4762" t="str">
        <f>IF(EXPORTACIONES!D4762="","",EXPORTACIONES!D4762&amp;" -- "&amp;IF(EXPORTACIONES!E4762="","Actividad de "&amp;EXPORTACIONES!C4762,EXPORTACIONES!E4762))</f>
        <v/>
      </c>
      <c r="E4762" t="str">
        <f>IF(EXPORTACIONES!D4762="","",EXPORTACIONES!D4762)</f>
        <v/>
      </c>
      <c r="F4762">
        <f>EXPORTACIONES!F4762</f>
        <v>0</v>
      </c>
      <c r="K4762" t="str">
        <f t="shared" si="666"/>
        <v/>
      </c>
      <c r="M4762">
        <f t="shared" si="667"/>
        <v>0</v>
      </c>
      <c r="N4762" t="str">
        <f t="shared" si="668"/>
        <v/>
      </c>
      <c r="O4762" t="str">
        <f t="shared" si="669"/>
        <v/>
      </c>
      <c r="P4762" t="str">
        <f t="shared" si="670"/>
        <v/>
      </c>
      <c r="Q4762">
        <v>1</v>
      </c>
      <c r="R4762" t="str">
        <f t="shared" si="671"/>
        <v/>
      </c>
      <c r="S4762" t="str">
        <f t="shared" si="672"/>
        <v/>
      </c>
      <c r="T4762" t="str">
        <f t="shared" si="673"/>
        <v/>
      </c>
      <c r="U4762" t="str">
        <f t="shared" si="674"/>
        <v/>
      </c>
    </row>
    <row r="4763" spans="1:21" x14ac:dyDescent="0.25">
      <c r="A4763" s="6" t="str">
        <f>IF(EXPORTACIONES!A4763="","",EXPORTACIONES!A4763)</f>
        <v/>
      </c>
      <c r="B4763" t="str">
        <f>IF(EXPORTACIONES!B4763="","",VLOOKUP(EXPORTACIONES!B4763,PERSONAS!$A$1:$B$59,2,FALSE))</f>
        <v/>
      </c>
      <c r="C4763" t="str">
        <f>IF(EXPORTACIONES!C4763="","",VLOOKUP(EXPORTACIONES!C4763,ACTIVIDADES!$A$1:$B$37,2,FALSE))</f>
        <v/>
      </c>
      <c r="D4763" t="str">
        <f>IF(EXPORTACIONES!D4763="","",EXPORTACIONES!D4763&amp;" -- "&amp;IF(EXPORTACIONES!E4763="","Actividad de "&amp;EXPORTACIONES!C4763,EXPORTACIONES!E4763))</f>
        <v/>
      </c>
      <c r="E4763" t="str">
        <f>IF(EXPORTACIONES!D4763="","",EXPORTACIONES!D4763)</f>
        <v/>
      </c>
      <c r="F4763">
        <f>EXPORTACIONES!F4763</f>
        <v>0</v>
      </c>
      <c r="K4763" t="str">
        <f t="shared" si="666"/>
        <v/>
      </c>
      <c r="M4763">
        <f t="shared" si="667"/>
        <v>0</v>
      </c>
      <c r="N4763" t="str">
        <f t="shared" si="668"/>
        <v/>
      </c>
      <c r="O4763" t="str">
        <f t="shared" si="669"/>
        <v/>
      </c>
      <c r="P4763" t="str">
        <f t="shared" si="670"/>
        <v/>
      </c>
      <c r="Q4763">
        <v>1</v>
      </c>
      <c r="R4763" t="str">
        <f t="shared" si="671"/>
        <v/>
      </c>
      <c r="S4763" t="str">
        <f t="shared" si="672"/>
        <v/>
      </c>
      <c r="T4763" t="str">
        <f t="shared" si="673"/>
        <v/>
      </c>
      <c r="U4763" t="str">
        <f t="shared" si="674"/>
        <v/>
      </c>
    </row>
    <row r="4764" spans="1:21" x14ac:dyDescent="0.25">
      <c r="A4764" s="6" t="str">
        <f>IF(EXPORTACIONES!A4764="","",EXPORTACIONES!A4764)</f>
        <v/>
      </c>
      <c r="B4764" t="str">
        <f>IF(EXPORTACIONES!B4764="","",VLOOKUP(EXPORTACIONES!B4764,PERSONAS!$A$1:$B$59,2,FALSE))</f>
        <v/>
      </c>
      <c r="C4764" t="str">
        <f>IF(EXPORTACIONES!C4764="","",VLOOKUP(EXPORTACIONES!C4764,ACTIVIDADES!$A$1:$B$37,2,FALSE))</f>
        <v/>
      </c>
      <c r="D4764" t="str">
        <f>IF(EXPORTACIONES!D4764="","",EXPORTACIONES!D4764&amp;" -- "&amp;IF(EXPORTACIONES!E4764="","Actividad de "&amp;EXPORTACIONES!C4764,EXPORTACIONES!E4764))</f>
        <v/>
      </c>
      <c r="E4764" t="str">
        <f>IF(EXPORTACIONES!D4764="","",EXPORTACIONES!D4764)</f>
        <v/>
      </c>
      <c r="F4764">
        <f>EXPORTACIONES!F4764</f>
        <v>0</v>
      </c>
      <c r="K4764" t="str">
        <f t="shared" si="666"/>
        <v/>
      </c>
      <c r="M4764">
        <f t="shared" si="667"/>
        <v>0</v>
      </c>
      <c r="N4764" t="str">
        <f t="shared" si="668"/>
        <v/>
      </c>
      <c r="O4764" t="str">
        <f t="shared" si="669"/>
        <v/>
      </c>
      <c r="P4764" t="str">
        <f t="shared" si="670"/>
        <v/>
      </c>
      <c r="Q4764">
        <v>1</v>
      </c>
      <c r="R4764" t="str">
        <f t="shared" si="671"/>
        <v/>
      </c>
      <c r="S4764" t="str">
        <f t="shared" si="672"/>
        <v/>
      </c>
      <c r="T4764" t="str">
        <f t="shared" si="673"/>
        <v/>
      </c>
      <c r="U4764" t="str">
        <f t="shared" si="674"/>
        <v/>
      </c>
    </row>
    <row r="4765" spans="1:21" x14ac:dyDescent="0.25">
      <c r="A4765" s="6" t="str">
        <f>IF(EXPORTACIONES!A4765="","",EXPORTACIONES!A4765)</f>
        <v/>
      </c>
      <c r="B4765" t="str">
        <f>IF(EXPORTACIONES!B4765="","",VLOOKUP(EXPORTACIONES!B4765,PERSONAS!$A$1:$B$59,2,FALSE))</f>
        <v/>
      </c>
      <c r="C4765" t="str">
        <f>IF(EXPORTACIONES!C4765="","",VLOOKUP(EXPORTACIONES!C4765,ACTIVIDADES!$A$1:$B$37,2,FALSE))</f>
        <v/>
      </c>
      <c r="D4765" t="str">
        <f>IF(EXPORTACIONES!D4765="","",EXPORTACIONES!D4765&amp;" -- "&amp;IF(EXPORTACIONES!E4765="","Actividad de "&amp;EXPORTACIONES!C4765,EXPORTACIONES!E4765))</f>
        <v/>
      </c>
      <c r="E4765" t="str">
        <f>IF(EXPORTACIONES!D4765="","",EXPORTACIONES!D4765)</f>
        <v/>
      </c>
      <c r="F4765">
        <f>EXPORTACIONES!F4765</f>
        <v>0</v>
      </c>
      <c r="K4765" t="str">
        <f t="shared" si="666"/>
        <v/>
      </c>
      <c r="M4765">
        <f t="shared" si="667"/>
        <v>0</v>
      </c>
      <c r="N4765" t="str">
        <f t="shared" si="668"/>
        <v/>
      </c>
      <c r="O4765" t="str">
        <f t="shared" si="669"/>
        <v/>
      </c>
      <c r="P4765" t="str">
        <f t="shared" si="670"/>
        <v/>
      </c>
      <c r="Q4765">
        <v>1</v>
      </c>
      <c r="R4765" t="str">
        <f t="shared" si="671"/>
        <v/>
      </c>
      <c r="S4765" t="str">
        <f t="shared" si="672"/>
        <v/>
      </c>
      <c r="T4765" t="str">
        <f t="shared" si="673"/>
        <v/>
      </c>
      <c r="U4765" t="str">
        <f t="shared" si="674"/>
        <v/>
      </c>
    </row>
    <row r="4766" spans="1:21" x14ac:dyDescent="0.25">
      <c r="A4766" s="6" t="str">
        <f>IF(EXPORTACIONES!A4766="","",EXPORTACIONES!A4766)</f>
        <v/>
      </c>
      <c r="B4766" t="str">
        <f>IF(EXPORTACIONES!B4766="","",VLOOKUP(EXPORTACIONES!B4766,PERSONAS!$A$1:$B$59,2,FALSE))</f>
        <v/>
      </c>
      <c r="C4766" t="str">
        <f>IF(EXPORTACIONES!C4766="","",VLOOKUP(EXPORTACIONES!C4766,ACTIVIDADES!$A$1:$B$37,2,FALSE))</f>
        <v/>
      </c>
      <c r="D4766" t="str">
        <f>IF(EXPORTACIONES!D4766="","",EXPORTACIONES!D4766&amp;" -- "&amp;IF(EXPORTACIONES!E4766="","Actividad de "&amp;EXPORTACIONES!C4766,EXPORTACIONES!E4766))</f>
        <v/>
      </c>
      <c r="E4766" t="str">
        <f>IF(EXPORTACIONES!D4766="","",EXPORTACIONES!D4766)</f>
        <v/>
      </c>
      <c r="F4766">
        <f>EXPORTACIONES!F4766</f>
        <v>0</v>
      </c>
      <c r="K4766" t="str">
        <f t="shared" si="666"/>
        <v/>
      </c>
      <c r="M4766">
        <f t="shared" si="667"/>
        <v>0</v>
      </c>
      <c r="N4766" t="str">
        <f t="shared" si="668"/>
        <v/>
      </c>
      <c r="O4766" t="str">
        <f t="shared" si="669"/>
        <v/>
      </c>
      <c r="P4766" t="str">
        <f t="shared" si="670"/>
        <v/>
      </c>
      <c r="Q4766">
        <v>1</v>
      </c>
      <c r="R4766" t="str">
        <f t="shared" si="671"/>
        <v/>
      </c>
      <c r="S4766" t="str">
        <f t="shared" si="672"/>
        <v/>
      </c>
      <c r="T4766" t="str">
        <f t="shared" si="673"/>
        <v/>
      </c>
      <c r="U4766" t="str">
        <f t="shared" si="674"/>
        <v/>
      </c>
    </row>
    <row r="4767" spans="1:21" x14ac:dyDescent="0.25">
      <c r="A4767" s="6" t="str">
        <f>IF(EXPORTACIONES!A4767="","",EXPORTACIONES!A4767)</f>
        <v/>
      </c>
      <c r="B4767" t="str">
        <f>IF(EXPORTACIONES!B4767="","",VLOOKUP(EXPORTACIONES!B4767,PERSONAS!$A$1:$B$59,2,FALSE))</f>
        <v/>
      </c>
      <c r="C4767" t="str">
        <f>IF(EXPORTACIONES!C4767="","",VLOOKUP(EXPORTACIONES!C4767,ACTIVIDADES!$A$1:$B$37,2,FALSE))</f>
        <v/>
      </c>
      <c r="D4767" t="str">
        <f>IF(EXPORTACIONES!D4767="","",EXPORTACIONES!D4767&amp;" -- "&amp;IF(EXPORTACIONES!E4767="","Actividad de "&amp;EXPORTACIONES!C4767,EXPORTACIONES!E4767))</f>
        <v/>
      </c>
      <c r="E4767" t="str">
        <f>IF(EXPORTACIONES!D4767="","",EXPORTACIONES!D4767)</f>
        <v/>
      </c>
      <c r="F4767">
        <f>EXPORTACIONES!F4767</f>
        <v>0</v>
      </c>
      <c r="K4767" t="str">
        <f t="shared" si="666"/>
        <v/>
      </c>
      <c r="M4767">
        <f t="shared" si="667"/>
        <v>0</v>
      </c>
      <c r="N4767" t="str">
        <f t="shared" si="668"/>
        <v/>
      </c>
      <c r="O4767" t="str">
        <f t="shared" si="669"/>
        <v/>
      </c>
      <c r="P4767" t="str">
        <f t="shared" si="670"/>
        <v/>
      </c>
      <c r="Q4767">
        <v>1</v>
      </c>
      <c r="R4767" t="str">
        <f t="shared" si="671"/>
        <v/>
      </c>
      <c r="S4767" t="str">
        <f t="shared" si="672"/>
        <v/>
      </c>
      <c r="T4767" t="str">
        <f t="shared" si="673"/>
        <v/>
      </c>
      <c r="U4767" t="str">
        <f t="shared" si="674"/>
        <v/>
      </c>
    </row>
    <row r="4768" spans="1:21" x14ac:dyDescent="0.25">
      <c r="A4768" s="6" t="str">
        <f>IF(EXPORTACIONES!A4768="","",EXPORTACIONES!A4768)</f>
        <v/>
      </c>
      <c r="B4768" t="str">
        <f>IF(EXPORTACIONES!B4768="","",VLOOKUP(EXPORTACIONES!B4768,PERSONAS!$A$1:$B$59,2,FALSE))</f>
        <v/>
      </c>
      <c r="C4768" t="str">
        <f>IF(EXPORTACIONES!C4768="","",VLOOKUP(EXPORTACIONES!C4768,ACTIVIDADES!$A$1:$B$37,2,FALSE))</f>
        <v/>
      </c>
      <c r="D4768" t="str">
        <f>IF(EXPORTACIONES!D4768="","",EXPORTACIONES!D4768&amp;" -- "&amp;IF(EXPORTACIONES!E4768="","Actividad de "&amp;EXPORTACIONES!C4768,EXPORTACIONES!E4768))</f>
        <v/>
      </c>
      <c r="E4768" t="str">
        <f>IF(EXPORTACIONES!D4768="","",EXPORTACIONES!D4768)</f>
        <v/>
      </c>
      <c r="F4768">
        <f>EXPORTACIONES!F4768</f>
        <v>0</v>
      </c>
      <c r="K4768" t="str">
        <f t="shared" si="666"/>
        <v/>
      </c>
      <c r="M4768">
        <f t="shared" si="667"/>
        <v>0</v>
      </c>
      <c r="N4768" t="str">
        <f t="shared" si="668"/>
        <v/>
      </c>
      <c r="O4768" t="str">
        <f t="shared" si="669"/>
        <v/>
      </c>
      <c r="P4768" t="str">
        <f t="shared" si="670"/>
        <v/>
      </c>
      <c r="Q4768">
        <v>1</v>
      </c>
      <c r="R4768" t="str">
        <f t="shared" si="671"/>
        <v/>
      </c>
      <c r="S4768" t="str">
        <f t="shared" si="672"/>
        <v/>
      </c>
      <c r="T4768" t="str">
        <f t="shared" si="673"/>
        <v/>
      </c>
      <c r="U4768" t="str">
        <f t="shared" si="674"/>
        <v/>
      </c>
    </row>
    <row r="4769" spans="1:21" x14ac:dyDescent="0.25">
      <c r="A4769" s="6" t="str">
        <f>IF(EXPORTACIONES!A4769="","",EXPORTACIONES!A4769)</f>
        <v/>
      </c>
      <c r="B4769" t="str">
        <f>IF(EXPORTACIONES!B4769="","",VLOOKUP(EXPORTACIONES!B4769,PERSONAS!$A$1:$B$59,2,FALSE))</f>
        <v/>
      </c>
      <c r="C4769" t="str">
        <f>IF(EXPORTACIONES!C4769="","",VLOOKUP(EXPORTACIONES!C4769,ACTIVIDADES!$A$1:$B$37,2,FALSE))</f>
        <v/>
      </c>
      <c r="D4769" t="str">
        <f>IF(EXPORTACIONES!D4769="","",EXPORTACIONES!D4769&amp;" -- "&amp;IF(EXPORTACIONES!E4769="","Actividad de "&amp;EXPORTACIONES!C4769,EXPORTACIONES!E4769))</f>
        <v/>
      </c>
      <c r="E4769" t="str">
        <f>IF(EXPORTACIONES!D4769="","",EXPORTACIONES!D4769)</f>
        <v/>
      </c>
      <c r="F4769">
        <f>EXPORTACIONES!F4769</f>
        <v>0</v>
      </c>
      <c r="K4769" t="str">
        <f t="shared" si="666"/>
        <v/>
      </c>
      <c r="M4769">
        <f t="shared" si="667"/>
        <v>0</v>
      </c>
      <c r="N4769" t="str">
        <f t="shared" si="668"/>
        <v/>
      </c>
      <c r="O4769" t="str">
        <f t="shared" si="669"/>
        <v/>
      </c>
      <c r="P4769" t="str">
        <f t="shared" si="670"/>
        <v/>
      </c>
      <c r="Q4769">
        <v>1</v>
      </c>
      <c r="R4769" t="str">
        <f t="shared" si="671"/>
        <v/>
      </c>
      <c r="S4769" t="str">
        <f t="shared" si="672"/>
        <v/>
      </c>
      <c r="T4769" t="str">
        <f t="shared" si="673"/>
        <v/>
      </c>
      <c r="U4769" t="str">
        <f t="shared" si="674"/>
        <v/>
      </c>
    </row>
    <row r="4770" spans="1:21" x14ac:dyDescent="0.25">
      <c r="A4770" s="6" t="str">
        <f>IF(EXPORTACIONES!A4770="","",EXPORTACIONES!A4770)</f>
        <v/>
      </c>
      <c r="B4770" t="str">
        <f>IF(EXPORTACIONES!B4770="","",VLOOKUP(EXPORTACIONES!B4770,PERSONAS!$A$1:$B$59,2,FALSE))</f>
        <v/>
      </c>
      <c r="C4770" t="str">
        <f>IF(EXPORTACIONES!C4770="","",VLOOKUP(EXPORTACIONES!C4770,ACTIVIDADES!$A$1:$B$37,2,FALSE))</f>
        <v/>
      </c>
      <c r="D4770" t="str">
        <f>IF(EXPORTACIONES!D4770="","",EXPORTACIONES!D4770&amp;" -- "&amp;IF(EXPORTACIONES!E4770="","Actividad de "&amp;EXPORTACIONES!C4770,EXPORTACIONES!E4770))</f>
        <v/>
      </c>
      <c r="E4770" t="str">
        <f>IF(EXPORTACIONES!D4770="","",EXPORTACIONES!D4770)</f>
        <v/>
      </c>
      <c r="F4770">
        <f>EXPORTACIONES!F4770</f>
        <v>0</v>
      </c>
      <c r="K4770" t="str">
        <f t="shared" si="666"/>
        <v/>
      </c>
      <c r="M4770">
        <f t="shared" si="667"/>
        <v>0</v>
      </c>
      <c r="N4770" t="str">
        <f t="shared" si="668"/>
        <v/>
      </c>
      <c r="O4770" t="str">
        <f t="shared" si="669"/>
        <v/>
      </c>
      <c r="P4770" t="str">
        <f t="shared" si="670"/>
        <v/>
      </c>
      <c r="Q4770">
        <v>1</v>
      </c>
      <c r="R4770" t="str">
        <f t="shared" si="671"/>
        <v/>
      </c>
      <c r="S4770" t="str">
        <f t="shared" si="672"/>
        <v/>
      </c>
      <c r="T4770" t="str">
        <f t="shared" si="673"/>
        <v/>
      </c>
      <c r="U4770" t="str">
        <f t="shared" si="674"/>
        <v/>
      </c>
    </row>
    <row r="4771" spans="1:21" x14ac:dyDescent="0.25">
      <c r="A4771" s="6" t="str">
        <f>IF(EXPORTACIONES!A4771="","",EXPORTACIONES!A4771)</f>
        <v/>
      </c>
      <c r="B4771" t="str">
        <f>IF(EXPORTACIONES!B4771="","",VLOOKUP(EXPORTACIONES!B4771,PERSONAS!$A$1:$B$59,2,FALSE))</f>
        <v/>
      </c>
      <c r="C4771" t="str">
        <f>IF(EXPORTACIONES!C4771="","",VLOOKUP(EXPORTACIONES!C4771,ACTIVIDADES!$A$1:$B$37,2,FALSE))</f>
        <v/>
      </c>
      <c r="D4771" t="str">
        <f>IF(EXPORTACIONES!D4771="","",EXPORTACIONES!D4771&amp;" -- "&amp;IF(EXPORTACIONES!E4771="","Actividad de "&amp;EXPORTACIONES!C4771,EXPORTACIONES!E4771))</f>
        <v/>
      </c>
      <c r="E4771" t="str">
        <f>IF(EXPORTACIONES!D4771="","",EXPORTACIONES!D4771)</f>
        <v/>
      </c>
      <c r="F4771">
        <f>EXPORTACIONES!F4771</f>
        <v>0</v>
      </c>
      <c r="K4771" t="str">
        <f t="shared" si="666"/>
        <v/>
      </c>
      <c r="M4771">
        <f t="shared" si="667"/>
        <v>0</v>
      </c>
      <c r="N4771" t="str">
        <f t="shared" si="668"/>
        <v/>
      </c>
      <c r="O4771" t="str">
        <f t="shared" si="669"/>
        <v/>
      </c>
      <c r="P4771" t="str">
        <f t="shared" si="670"/>
        <v/>
      </c>
      <c r="Q4771">
        <v>1</v>
      </c>
      <c r="R4771" t="str">
        <f t="shared" si="671"/>
        <v/>
      </c>
      <c r="S4771" t="str">
        <f t="shared" si="672"/>
        <v/>
      </c>
      <c r="T4771" t="str">
        <f t="shared" si="673"/>
        <v/>
      </c>
      <c r="U4771" t="str">
        <f t="shared" si="674"/>
        <v/>
      </c>
    </row>
    <row r="4772" spans="1:21" x14ac:dyDescent="0.25">
      <c r="A4772" s="6" t="str">
        <f>IF(EXPORTACIONES!A4772="","",EXPORTACIONES!A4772)</f>
        <v/>
      </c>
      <c r="B4772" t="str">
        <f>IF(EXPORTACIONES!B4772="","",VLOOKUP(EXPORTACIONES!B4772,PERSONAS!$A$1:$B$59,2,FALSE))</f>
        <v/>
      </c>
      <c r="C4772" t="str">
        <f>IF(EXPORTACIONES!C4772="","",VLOOKUP(EXPORTACIONES!C4772,ACTIVIDADES!$A$1:$B$37,2,FALSE))</f>
        <v/>
      </c>
      <c r="D4772" t="str">
        <f>IF(EXPORTACIONES!D4772="","",EXPORTACIONES!D4772&amp;" -- "&amp;IF(EXPORTACIONES!E4772="","Actividad de "&amp;EXPORTACIONES!C4772,EXPORTACIONES!E4772))</f>
        <v/>
      </c>
      <c r="E4772" t="str">
        <f>IF(EXPORTACIONES!D4772="","",EXPORTACIONES!D4772)</f>
        <v/>
      </c>
      <c r="F4772">
        <f>EXPORTACIONES!F4772</f>
        <v>0</v>
      </c>
      <c r="K4772" t="str">
        <f t="shared" si="666"/>
        <v/>
      </c>
      <c r="M4772">
        <f t="shared" si="667"/>
        <v>0</v>
      </c>
      <c r="N4772" t="str">
        <f t="shared" si="668"/>
        <v/>
      </c>
      <c r="O4772" t="str">
        <f t="shared" si="669"/>
        <v/>
      </c>
      <c r="P4772" t="str">
        <f t="shared" si="670"/>
        <v/>
      </c>
      <c r="Q4772">
        <v>1</v>
      </c>
      <c r="R4772" t="str">
        <f t="shared" si="671"/>
        <v/>
      </c>
      <c r="S4772" t="str">
        <f t="shared" si="672"/>
        <v/>
      </c>
      <c r="T4772" t="str">
        <f t="shared" si="673"/>
        <v/>
      </c>
      <c r="U4772" t="str">
        <f t="shared" si="674"/>
        <v/>
      </c>
    </row>
    <row r="4773" spans="1:21" x14ac:dyDescent="0.25">
      <c r="A4773" s="6" t="str">
        <f>IF(EXPORTACIONES!A4773="","",EXPORTACIONES!A4773)</f>
        <v/>
      </c>
      <c r="B4773" t="str">
        <f>IF(EXPORTACIONES!B4773="","",VLOOKUP(EXPORTACIONES!B4773,PERSONAS!$A$1:$B$59,2,FALSE))</f>
        <v/>
      </c>
      <c r="C4773" t="str">
        <f>IF(EXPORTACIONES!C4773="","",VLOOKUP(EXPORTACIONES!C4773,ACTIVIDADES!$A$1:$B$37,2,FALSE))</f>
        <v/>
      </c>
      <c r="D4773" t="str">
        <f>IF(EXPORTACIONES!D4773="","",EXPORTACIONES!D4773&amp;" -- "&amp;IF(EXPORTACIONES!E4773="","Actividad de "&amp;EXPORTACIONES!C4773,EXPORTACIONES!E4773))</f>
        <v/>
      </c>
      <c r="E4773" t="str">
        <f>IF(EXPORTACIONES!D4773="","",EXPORTACIONES!D4773)</f>
        <v/>
      </c>
      <c r="F4773">
        <f>EXPORTACIONES!F4773</f>
        <v>0</v>
      </c>
      <c r="K4773" t="str">
        <f t="shared" si="666"/>
        <v/>
      </c>
      <c r="M4773">
        <f t="shared" si="667"/>
        <v>0</v>
      </c>
      <c r="N4773" t="str">
        <f t="shared" si="668"/>
        <v/>
      </c>
      <c r="O4773" t="str">
        <f t="shared" si="669"/>
        <v/>
      </c>
      <c r="P4773" t="str">
        <f t="shared" si="670"/>
        <v/>
      </c>
      <c r="Q4773">
        <v>1</v>
      </c>
      <c r="R4773" t="str">
        <f t="shared" si="671"/>
        <v/>
      </c>
      <c r="S4773" t="str">
        <f t="shared" si="672"/>
        <v/>
      </c>
      <c r="T4773" t="str">
        <f t="shared" si="673"/>
        <v/>
      </c>
      <c r="U4773" t="str">
        <f t="shared" si="674"/>
        <v/>
      </c>
    </row>
    <row r="4774" spans="1:21" x14ac:dyDescent="0.25">
      <c r="A4774" s="6" t="str">
        <f>IF(EXPORTACIONES!A4774="","",EXPORTACIONES!A4774)</f>
        <v/>
      </c>
      <c r="B4774" t="str">
        <f>IF(EXPORTACIONES!B4774="","",VLOOKUP(EXPORTACIONES!B4774,PERSONAS!$A$1:$B$59,2,FALSE))</f>
        <v/>
      </c>
      <c r="C4774" t="str">
        <f>IF(EXPORTACIONES!C4774="","",VLOOKUP(EXPORTACIONES!C4774,ACTIVIDADES!$A$1:$B$37,2,FALSE))</f>
        <v/>
      </c>
      <c r="D4774" t="str">
        <f>IF(EXPORTACIONES!D4774="","",EXPORTACIONES!D4774&amp;" -- "&amp;IF(EXPORTACIONES!E4774="","Actividad de "&amp;EXPORTACIONES!C4774,EXPORTACIONES!E4774))</f>
        <v/>
      </c>
      <c r="E4774" t="str">
        <f>IF(EXPORTACIONES!D4774="","",EXPORTACIONES!D4774)</f>
        <v/>
      </c>
      <c r="F4774">
        <f>EXPORTACIONES!F4774</f>
        <v>0</v>
      </c>
      <c r="K4774" t="str">
        <f t="shared" si="666"/>
        <v/>
      </c>
      <c r="M4774">
        <f t="shared" si="667"/>
        <v>0</v>
      </c>
      <c r="N4774" t="str">
        <f t="shared" si="668"/>
        <v/>
      </c>
      <c r="O4774" t="str">
        <f t="shared" si="669"/>
        <v/>
      </c>
      <c r="P4774" t="str">
        <f t="shared" si="670"/>
        <v/>
      </c>
      <c r="Q4774">
        <v>1</v>
      </c>
      <c r="R4774" t="str">
        <f t="shared" si="671"/>
        <v/>
      </c>
      <c r="S4774" t="str">
        <f t="shared" si="672"/>
        <v/>
      </c>
      <c r="T4774" t="str">
        <f t="shared" si="673"/>
        <v/>
      </c>
      <c r="U4774" t="str">
        <f t="shared" si="674"/>
        <v/>
      </c>
    </row>
    <row r="4775" spans="1:21" x14ac:dyDescent="0.25">
      <c r="A4775" s="6" t="str">
        <f>IF(EXPORTACIONES!A4775="","",EXPORTACIONES!A4775)</f>
        <v/>
      </c>
      <c r="B4775" t="str">
        <f>IF(EXPORTACIONES!B4775="","",VLOOKUP(EXPORTACIONES!B4775,PERSONAS!$A$1:$B$59,2,FALSE))</f>
        <v/>
      </c>
      <c r="C4775" t="str">
        <f>IF(EXPORTACIONES!C4775="","",VLOOKUP(EXPORTACIONES!C4775,ACTIVIDADES!$A$1:$B$37,2,FALSE))</f>
        <v/>
      </c>
      <c r="D4775" t="str">
        <f>IF(EXPORTACIONES!D4775="","",EXPORTACIONES!D4775&amp;" -- "&amp;IF(EXPORTACIONES!E4775="","Actividad de "&amp;EXPORTACIONES!C4775,EXPORTACIONES!E4775))</f>
        <v/>
      </c>
      <c r="E4775" t="str">
        <f>IF(EXPORTACIONES!D4775="","",EXPORTACIONES!D4775)</f>
        <v/>
      </c>
      <c r="F4775">
        <f>EXPORTACIONES!F4775</f>
        <v>0</v>
      </c>
      <c r="K4775" t="str">
        <f t="shared" si="666"/>
        <v/>
      </c>
      <c r="M4775">
        <f t="shared" si="667"/>
        <v>0</v>
      </c>
      <c r="N4775" t="str">
        <f t="shared" si="668"/>
        <v/>
      </c>
      <c r="O4775" t="str">
        <f t="shared" si="669"/>
        <v/>
      </c>
      <c r="P4775" t="str">
        <f t="shared" si="670"/>
        <v/>
      </c>
      <c r="Q4775">
        <v>1</v>
      </c>
      <c r="R4775" t="str">
        <f t="shared" si="671"/>
        <v/>
      </c>
      <c r="S4775" t="str">
        <f t="shared" si="672"/>
        <v/>
      </c>
      <c r="T4775" t="str">
        <f t="shared" si="673"/>
        <v/>
      </c>
      <c r="U4775" t="str">
        <f t="shared" si="674"/>
        <v/>
      </c>
    </row>
    <row r="4776" spans="1:21" x14ac:dyDescent="0.25">
      <c r="A4776" s="6" t="str">
        <f>IF(EXPORTACIONES!A4776="","",EXPORTACIONES!A4776)</f>
        <v/>
      </c>
      <c r="B4776" t="str">
        <f>IF(EXPORTACIONES!B4776="","",VLOOKUP(EXPORTACIONES!B4776,PERSONAS!$A$1:$B$59,2,FALSE))</f>
        <v/>
      </c>
      <c r="C4776" t="str">
        <f>IF(EXPORTACIONES!C4776="","",VLOOKUP(EXPORTACIONES!C4776,ACTIVIDADES!$A$1:$B$37,2,FALSE))</f>
        <v/>
      </c>
      <c r="D4776" t="str">
        <f>IF(EXPORTACIONES!D4776="","",EXPORTACIONES!D4776&amp;" -- "&amp;IF(EXPORTACIONES!E4776="","Actividad de "&amp;EXPORTACIONES!C4776,EXPORTACIONES!E4776))</f>
        <v/>
      </c>
      <c r="E4776" t="str">
        <f>IF(EXPORTACIONES!D4776="","",EXPORTACIONES!D4776)</f>
        <v/>
      </c>
      <c r="F4776">
        <f>EXPORTACIONES!F4776</f>
        <v>0</v>
      </c>
      <c r="K4776" t="str">
        <f t="shared" si="666"/>
        <v/>
      </c>
      <c r="M4776">
        <f t="shared" si="667"/>
        <v>0</v>
      </c>
      <c r="N4776" t="str">
        <f t="shared" si="668"/>
        <v/>
      </c>
      <c r="O4776" t="str">
        <f t="shared" si="669"/>
        <v/>
      </c>
      <c r="P4776" t="str">
        <f t="shared" si="670"/>
        <v/>
      </c>
      <c r="Q4776">
        <v>1</v>
      </c>
      <c r="R4776" t="str">
        <f t="shared" si="671"/>
        <v/>
      </c>
      <c r="S4776" t="str">
        <f t="shared" si="672"/>
        <v/>
      </c>
      <c r="T4776" t="str">
        <f t="shared" si="673"/>
        <v/>
      </c>
      <c r="U4776" t="str">
        <f t="shared" si="674"/>
        <v/>
      </c>
    </row>
    <row r="4777" spans="1:21" x14ac:dyDescent="0.25">
      <c r="A4777" s="6" t="str">
        <f>IF(EXPORTACIONES!A4777="","",EXPORTACIONES!A4777)</f>
        <v/>
      </c>
      <c r="B4777" t="str">
        <f>IF(EXPORTACIONES!B4777="","",VLOOKUP(EXPORTACIONES!B4777,PERSONAS!$A$1:$B$59,2,FALSE))</f>
        <v/>
      </c>
      <c r="C4777" t="str">
        <f>IF(EXPORTACIONES!C4777="","",VLOOKUP(EXPORTACIONES!C4777,ACTIVIDADES!$A$1:$B$37,2,FALSE))</f>
        <v/>
      </c>
      <c r="D4777" t="str">
        <f>IF(EXPORTACIONES!D4777="","",EXPORTACIONES!D4777&amp;" -- "&amp;IF(EXPORTACIONES!E4777="","Actividad de "&amp;EXPORTACIONES!C4777,EXPORTACIONES!E4777))</f>
        <v/>
      </c>
      <c r="E4777" t="str">
        <f>IF(EXPORTACIONES!D4777="","",EXPORTACIONES!D4777)</f>
        <v/>
      </c>
      <c r="F4777">
        <f>EXPORTACIONES!F4777</f>
        <v>0</v>
      </c>
      <c r="K4777" t="str">
        <f t="shared" si="666"/>
        <v/>
      </c>
      <c r="M4777">
        <f t="shared" si="667"/>
        <v>0</v>
      </c>
      <c r="N4777" t="str">
        <f t="shared" si="668"/>
        <v/>
      </c>
      <c r="O4777" t="str">
        <f t="shared" si="669"/>
        <v/>
      </c>
      <c r="P4777" t="str">
        <f t="shared" si="670"/>
        <v/>
      </c>
      <c r="Q4777">
        <v>1</v>
      </c>
      <c r="R4777" t="str">
        <f t="shared" si="671"/>
        <v/>
      </c>
      <c r="S4777" t="str">
        <f t="shared" si="672"/>
        <v/>
      </c>
      <c r="T4777" t="str">
        <f t="shared" si="673"/>
        <v/>
      </c>
      <c r="U4777" t="str">
        <f t="shared" si="674"/>
        <v/>
      </c>
    </row>
    <row r="4778" spans="1:21" x14ac:dyDescent="0.25">
      <c r="A4778" s="6" t="str">
        <f>IF(EXPORTACIONES!A4778="","",EXPORTACIONES!A4778)</f>
        <v/>
      </c>
      <c r="B4778" t="str">
        <f>IF(EXPORTACIONES!B4778="","",VLOOKUP(EXPORTACIONES!B4778,PERSONAS!$A$1:$B$59,2,FALSE))</f>
        <v/>
      </c>
      <c r="C4778" t="str">
        <f>IF(EXPORTACIONES!C4778="","",VLOOKUP(EXPORTACIONES!C4778,ACTIVIDADES!$A$1:$B$37,2,FALSE))</f>
        <v/>
      </c>
      <c r="D4778" t="str">
        <f>IF(EXPORTACIONES!D4778="","",EXPORTACIONES!D4778&amp;" -- "&amp;IF(EXPORTACIONES!E4778="","Actividad de "&amp;EXPORTACIONES!C4778,EXPORTACIONES!E4778))</f>
        <v/>
      </c>
      <c r="E4778" t="str">
        <f>IF(EXPORTACIONES!D4778="","",EXPORTACIONES!D4778)</f>
        <v/>
      </c>
      <c r="F4778">
        <f>EXPORTACIONES!F4778</f>
        <v>0</v>
      </c>
      <c r="K4778" t="str">
        <f t="shared" si="666"/>
        <v/>
      </c>
      <c r="M4778">
        <f t="shared" si="667"/>
        <v>0</v>
      </c>
      <c r="N4778" t="str">
        <f t="shared" si="668"/>
        <v/>
      </c>
      <c r="O4778" t="str">
        <f t="shared" si="669"/>
        <v/>
      </c>
      <c r="P4778" t="str">
        <f t="shared" si="670"/>
        <v/>
      </c>
      <c r="Q4778">
        <v>1</v>
      </c>
      <c r="R4778" t="str">
        <f t="shared" si="671"/>
        <v/>
      </c>
      <c r="S4778" t="str">
        <f t="shared" si="672"/>
        <v/>
      </c>
      <c r="T4778" t="str">
        <f t="shared" si="673"/>
        <v/>
      </c>
      <c r="U4778" t="str">
        <f t="shared" si="674"/>
        <v/>
      </c>
    </row>
    <row r="4779" spans="1:21" x14ac:dyDescent="0.25">
      <c r="A4779" s="6" t="str">
        <f>IF(EXPORTACIONES!A4779="","",EXPORTACIONES!A4779)</f>
        <v/>
      </c>
      <c r="B4779" t="str">
        <f>IF(EXPORTACIONES!B4779="","",VLOOKUP(EXPORTACIONES!B4779,PERSONAS!$A$1:$B$59,2,FALSE))</f>
        <v/>
      </c>
      <c r="C4779" t="str">
        <f>IF(EXPORTACIONES!C4779="","",VLOOKUP(EXPORTACIONES!C4779,ACTIVIDADES!$A$1:$B$37,2,FALSE))</f>
        <v/>
      </c>
      <c r="D4779" t="str">
        <f>IF(EXPORTACIONES!D4779="","",EXPORTACIONES!D4779&amp;" -- "&amp;IF(EXPORTACIONES!E4779="","Actividad de "&amp;EXPORTACIONES!C4779,EXPORTACIONES!E4779))</f>
        <v/>
      </c>
      <c r="E4779" t="str">
        <f>IF(EXPORTACIONES!D4779="","",EXPORTACIONES!D4779)</f>
        <v/>
      </c>
      <c r="F4779">
        <f>EXPORTACIONES!F4779</f>
        <v>0</v>
      </c>
      <c r="K4779" t="str">
        <f t="shared" si="666"/>
        <v/>
      </c>
      <c r="M4779">
        <f t="shared" si="667"/>
        <v>0</v>
      </c>
      <c r="N4779" t="str">
        <f t="shared" si="668"/>
        <v/>
      </c>
      <c r="O4779" t="str">
        <f t="shared" si="669"/>
        <v/>
      </c>
      <c r="P4779" t="str">
        <f t="shared" si="670"/>
        <v/>
      </c>
      <c r="Q4779">
        <v>1</v>
      </c>
      <c r="R4779" t="str">
        <f t="shared" si="671"/>
        <v/>
      </c>
      <c r="S4779" t="str">
        <f t="shared" si="672"/>
        <v/>
      </c>
      <c r="T4779" t="str">
        <f t="shared" si="673"/>
        <v/>
      </c>
      <c r="U4779" t="str">
        <f t="shared" si="674"/>
        <v/>
      </c>
    </row>
    <row r="4780" spans="1:21" x14ac:dyDescent="0.25">
      <c r="A4780" s="6" t="str">
        <f>IF(EXPORTACIONES!A4780="","",EXPORTACIONES!A4780)</f>
        <v/>
      </c>
      <c r="B4780" t="str">
        <f>IF(EXPORTACIONES!B4780="","",VLOOKUP(EXPORTACIONES!B4780,PERSONAS!$A$1:$B$59,2,FALSE))</f>
        <v/>
      </c>
      <c r="C4780" t="str">
        <f>IF(EXPORTACIONES!C4780="","",VLOOKUP(EXPORTACIONES!C4780,ACTIVIDADES!$A$1:$B$37,2,FALSE))</f>
        <v/>
      </c>
      <c r="D4780" t="str">
        <f>IF(EXPORTACIONES!D4780="","",EXPORTACIONES!D4780&amp;" -- "&amp;IF(EXPORTACIONES!E4780="","Actividad de "&amp;EXPORTACIONES!C4780,EXPORTACIONES!E4780))</f>
        <v/>
      </c>
      <c r="E4780" t="str">
        <f>IF(EXPORTACIONES!D4780="","",EXPORTACIONES!D4780)</f>
        <v/>
      </c>
      <c r="F4780">
        <f>EXPORTACIONES!F4780</f>
        <v>0</v>
      </c>
      <c r="K4780" t="str">
        <f t="shared" si="666"/>
        <v/>
      </c>
      <c r="M4780">
        <f t="shared" si="667"/>
        <v>0</v>
      </c>
      <c r="N4780" t="str">
        <f t="shared" si="668"/>
        <v/>
      </c>
      <c r="O4780" t="str">
        <f t="shared" si="669"/>
        <v/>
      </c>
      <c r="P4780" t="str">
        <f t="shared" si="670"/>
        <v/>
      </c>
      <c r="Q4780">
        <v>1</v>
      </c>
      <c r="R4780" t="str">
        <f t="shared" si="671"/>
        <v/>
      </c>
      <c r="S4780" t="str">
        <f t="shared" si="672"/>
        <v/>
      </c>
      <c r="T4780" t="str">
        <f t="shared" si="673"/>
        <v/>
      </c>
      <c r="U4780" t="str">
        <f t="shared" si="674"/>
        <v/>
      </c>
    </row>
    <row r="4781" spans="1:21" x14ac:dyDescent="0.25">
      <c r="A4781" s="6" t="str">
        <f>IF(EXPORTACIONES!A4781="","",EXPORTACIONES!A4781)</f>
        <v/>
      </c>
      <c r="B4781" t="str">
        <f>IF(EXPORTACIONES!B4781="","",VLOOKUP(EXPORTACIONES!B4781,PERSONAS!$A$1:$B$59,2,FALSE))</f>
        <v/>
      </c>
      <c r="C4781" t="str">
        <f>IF(EXPORTACIONES!C4781="","",VLOOKUP(EXPORTACIONES!C4781,ACTIVIDADES!$A$1:$B$37,2,FALSE))</f>
        <v/>
      </c>
      <c r="D4781" t="str">
        <f>IF(EXPORTACIONES!D4781="","",EXPORTACIONES!D4781&amp;" -- "&amp;IF(EXPORTACIONES!E4781="","Actividad de "&amp;EXPORTACIONES!C4781,EXPORTACIONES!E4781))</f>
        <v/>
      </c>
      <c r="E4781" t="str">
        <f>IF(EXPORTACIONES!D4781="","",EXPORTACIONES!D4781)</f>
        <v/>
      </c>
      <c r="F4781">
        <f>EXPORTACIONES!F4781</f>
        <v>0</v>
      </c>
      <c r="K4781" t="str">
        <f t="shared" si="666"/>
        <v/>
      </c>
      <c r="M4781">
        <f t="shared" si="667"/>
        <v>0</v>
      </c>
      <c r="N4781" t="str">
        <f t="shared" si="668"/>
        <v/>
      </c>
      <c r="O4781" t="str">
        <f t="shared" si="669"/>
        <v/>
      </c>
      <c r="P4781" t="str">
        <f t="shared" si="670"/>
        <v/>
      </c>
      <c r="Q4781">
        <v>1</v>
      </c>
      <c r="R4781" t="str">
        <f t="shared" si="671"/>
        <v/>
      </c>
      <c r="S4781" t="str">
        <f t="shared" si="672"/>
        <v/>
      </c>
      <c r="T4781" t="str">
        <f t="shared" si="673"/>
        <v/>
      </c>
      <c r="U4781" t="str">
        <f t="shared" si="674"/>
        <v/>
      </c>
    </row>
    <row r="4782" spans="1:21" x14ac:dyDescent="0.25">
      <c r="A4782" s="6" t="str">
        <f>IF(EXPORTACIONES!A4782="","",EXPORTACIONES!A4782)</f>
        <v/>
      </c>
      <c r="B4782" t="str">
        <f>IF(EXPORTACIONES!B4782="","",VLOOKUP(EXPORTACIONES!B4782,PERSONAS!$A$1:$B$59,2,FALSE))</f>
        <v/>
      </c>
      <c r="C4782" t="str">
        <f>IF(EXPORTACIONES!C4782="","",VLOOKUP(EXPORTACIONES!C4782,ACTIVIDADES!$A$1:$B$37,2,FALSE))</f>
        <v/>
      </c>
      <c r="D4782" t="str">
        <f>IF(EXPORTACIONES!D4782="","",EXPORTACIONES!D4782&amp;" -- "&amp;IF(EXPORTACIONES!E4782="","Actividad de "&amp;EXPORTACIONES!C4782,EXPORTACIONES!E4782))</f>
        <v/>
      </c>
      <c r="E4782" t="str">
        <f>IF(EXPORTACIONES!D4782="","",EXPORTACIONES!D4782)</f>
        <v/>
      </c>
      <c r="F4782">
        <f>EXPORTACIONES!F4782</f>
        <v>0</v>
      </c>
      <c r="K4782" t="str">
        <f t="shared" si="666"/>
        <v/>
      </c>
      <c r="M4782">
        <f t="shared" si="667"/>
        <v>0</v>
      </c>
      <c r="N4782" t="str">
        <f t="shared" si="668"/>
        <v/>
      </c>
      <c r="O4782" t="str">
        <f t="shared" si="669"/>
        <v/>
      </c>
      <c r="P4782" t="str">
        <f t="shared" si="670"/>
        <v/>
      </c>
      <c r="Q4782">
        <v>1</v>
      </c>
      <c r="R4782" t="str">
        <f t="shared" si="671"/>
        <v/>
      </c>
      <c r="S4782" t="str">
        <f t="shared" si="672"/>
        <v/>
      </c>
      <c r="T4782" t="str">
        <f t="shared" si="673"/>
        <v/>
      </c>
      <c r="U4782" t="str">
        <f t="shared" si="674"/>
        <v/>
      </c>
    </row>
    <row r="4783" spans="1:21" x14ac:dyDescent="0.25">
      <c r="A4783" s="6" t="str">
        <f>IF(EXPORTACIONES!A4783="","",EXPORTACIONES!A4783)</f>
        <v/>
      </c>
      <c r="B4783" t="str">
        <f>IF(EXPORTACIONES!B4783="","",VLOOKUP(EXPORTACIONES!B4783,PERSONAS!$A$1:$B$59,2,FALSE))</f>
        <v/>
      </c>
      <c r="C4783" t="str">
        <f>IF(EXPORTACIONES!C4783="","",VLOOKUP(EXPORTACIONES!C4783,ACTIVIDADES!$A$1:$B$37,2,FALSE))</f>
        <v/>
      </c>
      <c r="D4783" t="str">
        <f>IF(EXPORTACIONES!D4783="","",EXPORTACIONES!D4783&amp;" -- "&amp;IF(EXPORTACIONES!E4783="","Actividad de "&amp;EXPORTACIONES!C4783,EXPORTACIONES!E4783))</f>
        <v/>
      </c>
      <c r="E4783" t="str">
        <f>IF(EXPORTACIONES!D4783="","",EXPORTACIONES!D4783)</f>
        <v/>
      </c>
      <c r="F4783">
        <f>EXPORTACIONES!F4783</f>
        <v>0</v>
      </c>
      <c r="K4783" t="str">
        <f t="shared" si="666"/>
        <v/>
      </c>
      <c r="M4783">
        <f t="shared" si="667"/>
        <v>0</v>
      </c>
      <c r="N4783" t="str">
        <f t="shared" si="668"/>
        <v/>
      </c>
      <c r="O4783" t="str">
        <f t="shared" si="669"/>
        <v/>
      </c>
      <c r="P4783" t="str">
        <f t="shared" si="670"/>
        <v/>
      </c>
      <c r="Q4783">
        <v>1</v>
      </c>
      <c r="R4783" t="str">
        <f t="shared" si="671"/>
        <v/>
      </c>
      <c r="S4783" t="str">
        <f t="shared" si="672"/>
        <v/>
      </c>
      <c r="T4783" t="str">
        <f t="shared" si="673"/>
        <v/>
      </c>
      <c r="U4783" t="str">
        <f t="shared" si="674"/>
        <v/>
      </c>
    </row>
    <row r="4784" spans="1:21" x14ac:dyDescent="0.25">
      <c r="A4784" s="6" t="str">
        <f>IF(EXPORTACIONES!A4784="","",EXPORTACIONES!A4784)</f>
        <v/>
      </c>
      <c r="B4784" t="str">
        <f>IF(EXPORTACIONES!B4784="","",VLOOKUP(EXPORTACIONES!B4784,PERSONAS!$A$1:$B$59,2,FALSE))</f>
        <v/>
      </c>
      <c r="C4784" t="str">
        <f>IF(EXPORTACIONES!C4784="","",VLOOKUP(EXPORTACIONES!C4784,ACTIVIDADES!$A$1:$B$37,2,FALSE))</f>
        <v/>
      </c>
      <c r="D4784" t="str">
        <f>IF(EXPORTACIONES!D4784="","",EXPORTACIONES!D4784&amp;" -- "&amp;IF(EXPORTACIONES!E4784="","Actividad de "&amp;EXPORTACIONES!C4784,EXPORTACIONES!E4784))</f>
        <v/>
      </c>
      <c r="E4784" t="str">
        <f>IF(EXPORTACIONES!D4784="","",EXPORTACIONES!D4784)</f>
        <v/>
      </c>
      <c r="F4784">
        <f>EXPORTACIONES!F4784</f>
        <v>0</v>
      </c>
      <c r="K4784" t="str">
        <f t="shared" si="666"/>
        <v/>
      </c>
      <c r="M4784">
        <f t="shared" si="667"/>
        <v>0</v>
      </c>
      <c r="N4784" t="str">
        <f t="shared" si="668"/>
        <v/>
      </c>
      <c r="O4784" t="str">
        <f t="shared" si="669"/>
        <v/>
      </c>
      <c r="P4784" t="str">
        <f t="shared" si="670"/>
        <v/>
      </c>
      <c r="Q4784">
        <v>1</v>
      </c>
      <c r="R4784" t="str">
        <f t="shared" si="671"/>
        <v/>
      </c>
      <c r="S4784" t="str">
        <f t="shared" si="672"/>
        <v/>
      </c>
      <c r="T4784" t="str">
        <f t="shared" si="673"/>
        <v/>
      </c>
      <c r="U4784" t="str">
        <f t="shared" si="674"/>
        <v/>
      </c>
    </row>
    <row r="4785" spans="1:21" x14ac:dyDescent="0.25">
      <c r="A4785" s="6" t="str">
        <f>IF(EXPORTACIONES!A4785="","",EXPORTACIONES!A4785)</f>
        <v/>
      </c>
      <c r="B4785" t="str">
        <f>IF(EXPORTACIONES!B4785="","",VLOOKUP(EXPORTACIONES!B4785,PERSONAS!$A$1:$B$59,2,FALSE))</f>
        <v/>
      </c>
      <c r="C4785" t="str">
        <f>IF(EXPORTACIONES!C4785="","",VLOOKUP(EXPORTACIONES!C4785,ACTIVIDADES!$A$1:$B$37,2,FALSE))</f>
        <v/>
      </c>
      <c r="D4785" t="str">
        <f>IF(EXPORTACIONES!D4785="","",EXPORTACIONES!D4785&amp;" -- "&amp;IF(EXPORTACIONES!E4785="","Actividad de "&amp;EXPORTACIONES!C4785,EXPORTACIONES!E4785))</f>
        <v/>
      </c>
      <c r="E4785" t="str">
        <f>IF(EXPORTACIONES!D4785="","",EXPORTACIONES!D4785)</f>
        <v/>
      </c>
      <c r="F4785">
        <f>EXPORTACIONES!F4785</f>
        <v>0</v>
      </c>
      <c r="K4785" t="str">
        <f t="shared" si="666"/>
        <v/>
      </c>
      <c r="M4785">
        <f t="shared" si="667"/>
        <v>0</v>
      </c>
      <c r="N4785" t="str">
        <f t="shared" si="668"/>
        <v/>
      </c>
      <c r="O4785" t="str">
        <f t="shared" si="669"/>
        <v/>
      </c>
      <c r="P4785" t="str">
        <f t="shared" si="670"/>
        <v/>
      </c>
      <c r="Q4785">
        <v>1</v>
      </c>
      <c r="R4785" t="str">
        <f t="shared" si="671"/>
        <v/>
      </c>
      <c r="S4785" t="str">
        <f t="shared" si="672"/>
        <v/>
      </c>
      <c r="T4785" t="str">
        <f t="shared" si="673"/>
        <v/>
      </c>
      <c r="U4785" t="str">
        <f t="shared" si="674"/>
        <v/>
      </c>
    </row>
    <row r="4786" spans="1:21" x14ac:dyDescent="0.25">
      <c r="A4786" s="6" t="str">
        <f>IF(EXPORTACIONES!A4786="","",EXPORTACIONES!A4786)</f>
        <v/>
      </c>
      <c r="B4786" t="str">
        <f>IF(EXPORTACIONES!B4786="","",VLOOKUP(EXPORTACIONES!B4786,PERSONAS!$A$1:$B$59,2,FALSE))</f>
        <v/>
      </c>
      <c r="C4786" t="str">
        <f>IF(EXPORTACIONES!C4786="","",VLOOKUP(EXPORTACIONES!C4786,ACTIVIDADES!$A$1:$B$37,2,FALSE))</f>
        <v/>
      </c>
      <c r="D4786" t="str">
        <f>IF(EXPORTACIONES!D4786="","",EXPORTACIONES!D4786&amp;" -- "&amp;IF(EXPORTACIONES!E4786="","Actividad de "&amp;EXPORTACIONES!C4786,EXPORTACIONES!E4786))</f>
        <v/>
      </c>
      <c r="E4786" t="str">
        <f>IF(EXPORTACIONES!D4786="","",EXPORTACIONES!D4786)</f>
        <v/>
      </c>
      <c r="F4786">
        <f>EXPORTACIONES!F4786</f>
        <v>0</v>
      </c>
      <c r="K4786" t="str">
        <f t="shared" si="666"/>
        <v/>
      </c>
      <c r="M4786">
        <f t="shared" si="667"/>
        <v>0</v>
      </c>
      <c r="N4786" t="str">
        <f t="shared" si="668"/>
        <v/>
      </c>
      <c r="O4786" t="str">
        <f t="shared" si="669"/>
        <v/>
      </c>
      <c r="P4786" t="str">
        <f t="shared" si="670"/>
        <v/>
      </c>
      <c r="Q4786">
        <v>1</v>
      </c>
      <c r="R4786" t="str">
        <f t="shared" si="671"/>
        <v/>
      </c>
      <c r="S4786" t="str">
        <f t="shared" si="672"/>
        <v/>
      </c>
      <c r="T4786" t="str">
        <f t="shared" si="673"/>
        <v/>
      </c>
      <c r="U4786" t="str">
        <f t="shared" si="674"/>
        <v/>
      </c>
    </row>
    <row r="4787" spans="1:21" x14ac:dyDescent="0.25">
      <c r="A4787" s="6" t="str">
        <f>IF(EXPORTACIONES!A4787="","",EXPORTACIONES!A4787)</f>
        <v/>
      </c>
      <c r="B4787" t="str">
        <f>IF(EXPORTACIONES!B4787="","",VLOOKUP(EXPORTACIONES!B4787,PERSONAS!$A$1:$B$59,2,FALSE))</f>
        <v/>
      </c>
      <c r="C4787" t="str">
        <f>IF(EXPORTACIONES!C4787="","",VLOOKUP(EXPORTACIONES!C4787,ACTIVIDADES!$A$1:$B$37,2,FALSE))</f>
        <v/>
      </c>
      <c r="D4787" t="str">
        <f>IF(EXPORTACIONES!D4787="","",EXPORTACIONES!D4787&amp;" -- "&amp;IF(EXPORTACIONES!E4787="","Actividad de "&amp;EXPORTACIONES!C4787,EXPORTACIONES!E4787))</f>
        <v/>
      </c>
      <c r="E4787" t="str">
        <f>IF(EXPORTACIONES!D4787="","",EXPORTACIONES!D4787)</f>
        <v/>
      </c>
      <c r="F4787">
        <f>EXPORTACIONES!F4787</f>
        <v>0</v>
      </c>
      <c r="K4787" t="str">
        <f t="shared" si="666"/>
        <v/>
      </c>
      <c r="M4787">
        <f t="shared" si="667"/>
        <v>0</v>
      </c>
      <c r="N4787" t="str">
        <f t="shared" si="668"/>
        <v/>
      </c>
      <c r="O4787" t="str">
        <f t="shared" si="669"/>
        <v/>
      </c>
      <c r="P4787" t="str">
        <f t="shared" si="670"/>
        <v/>
      </c>
      <c r="Q4787">
        <v>1</v>
      </c>
      <c r="R4787" t="str">
        <f t="shared" si="671"/>
        <v/>
      </c>
      <c r="S4787" t="str">
        <f t="shared" si="672"/>
        <v/>
      </c>
      <c r="T4787" t="str">
        <f t="shared" si="673"/>
        <v/>
      </c>
      <c r="U4787" t="str">
        <f t="shared" si="674"/>
        <v/>
      </c>
    </row>
    <row r="4788" spans="1:21" x14ac:dyDescent="0.25">
      <c r="A4788" s="6" t="str">
        <f>IF(EXPORTACIONES!A4788="","",EXPORTACIONES!A4788)</f>
        <v/>
      </c>
      <c r="B4788" t="str">
        <f>IF(EXPORTACIONES!B4788="","",VLOOKUP(EXPORTACIONES!B4788,PERSONAS!$A$1:$B$59,2,FALSE))</f>
        <v/>
      </c>
      <c r="C4788" t="str">
        <f>IF(EXPORTACIONES!C4788="","",VLOOKUP(EXPORTACIONES!C4788,ACTIVIDADES!$A$1:$B$37,2,FALSE))</f>
        <v/>
      </c>
      <c r="D4788" t="str">
        <f>IF(EXPORTACIONES!D4788="","",EXPORTACIONES!D4788&amp;" -- "&amp;IF(EXPORTACIONES!E4788="","Actividad de "&amp;EXPORTACIONES!C4788,EXPORTACIONES!E4788))</f>
        <v/>
      </c>
      <c r="E4788" t="str">
        <f>IF(EXPORTACIONES!D4788="","",EXPORTACIONES!D4788)</f>
        <v/>
      </c>
      <c r="F4788">
        <f>EXPORTACIONES!F4788</f>
        <v>0</v>
      </c>
      <c r="K4788" t="str">
        <f t="shared" si="666"/>
        <v/>
      </c>
      <c r="M4788">
        <f t="shared" si="667"/>
        <v>0</v>
      </c>
      <c r="N4788" t="str">
        <f t="shared" si="668"/>
        <v/>
      </c>
      <c r="O4788" t="str">
        <f t="shared" si="669"/>
        <v/>
      </c>
      <c r="P4788" t="str">
        <f t="shared" si="670"/>
        <v/>
      </c>
      <c r="Q4788">
        <v>1</v>
      </c>
      <c r="R4788" t="str">
        <f t="shared" si="671"/>
        <v/>
      </c>
      <c r="S4788" t="str">
        <f t="shared" si="672"/>
        <v/>
      </c>
      <c r="T4788" t="str">
        <f t="shared" si="673"/>
        <v/>
      </c>
      <c r="U4788" t="str">
        <f t="shared" si="674"/>
        <v/>
      </c>
    </row>
    <row r="4789" spans="1:21" x14ac:dyDescent="0.25">
      <c r="A4789" s="6" t="str">
        <f>IF(EXPORTACIONES!A4789="","",EXPORTACIONES!A4789)</f>
        <v/>
      </c>
      <c r="B4789" t="str">
        <f>IF(EXPORTACIONES!B4789="","",VLOOKUP(EXPORTACIONES!B4789,PERSONAS!$A$1:$B$59,2,FALSE))</f>
        <v/>
      </c>
      <c r="C4789" t="str">
        <f>IF(EXPORTACIONES!C4789="","",VLOOKUP(EXPORTACIONES!C4789,ACTIVIDADES!$A$1:$B$37,2,FALSE))</f>
        <v/>
      </c>
      <c r="D4789" t="str">
        <f>IF(EXPORTACIONES!D4789="","",EXPORTACIONES!D4789&amp;" -- "&amp;IF(EXPORTACIONES!E4789="","Actividad de "&amp;EXPORTACIONES!C4789,EXPORTACIONES!E4789))</f>
        <v/>
      </c>
      <c r="E4789" t="str">
        <f>IF(EXPORTACIONES!D4789="","",EXPORTACIONES!D4789)</f>
        <v/>
      </c>
      <c r="F4789">
        <f>EXPORTACIONES!F4789</f>
        <v>0</v>
      </c>
      <c r="K4789" t="str">
        <f t="shared" si="666"/>
        <v/>
      </c>
      <c r="M4789">
        <f t="shared" si="667"/>
        <v>0</v>
      </c>
      <c r="N4789" t="str">
        <f t="shared" si="668"/>
        <v/>
      </c>
      <c r="O4789" t="str">
        <f t="shared" si="669"/>
        <v/>
      </c>
      <c r="P4789" t="str">
        <f t="shared" si="670"/>
        <v/>
      </c>
      <c r="Q4789">
        <v>1</v>
      </c>
      <c r="R4789" t="str">
        <f t="shared" si="671"/>
        <v/>
      </c>
      <c r="S4789" t="str">
        <f t="shared" si="672"/>
        <v/>
      </c>
      <c r="T4789" t="str">
        <f t="shared" si="673"/>
        <v/>
      </c>
      <c r="U4789" t="str">
        <f t="shared" si="674"/>
        <v/>
      </c>
    </row>
    <row r="4790" spans="1:21" x14ac:dyDescent="0.25">
      <c r="A4790" s="6" t="str">
        <f>IF(EXPORTACIONES!A4790="","",EXPORTACIONES!A4790)</f>
        <v/>
      </c>
      <c r="B4790" t="str">
        <f>IF(EXPORTACIONES!B4790="","",VLOOKUP(EXPORTACIONES!B4790,PERSONAS!$A$1:$B$59,2,FALSE))</f>
        <v/>
      </c>
      <c r="C4790" t="str">
        <f>IF(EXPORTACIONES!C4790="","",VLOOKUP(EXPORTACIONES!C4790,ACTIVIDADES!$A$1:$B$37,2,FALSE))</f>
        <v/>
      </c>
      <c r="D4790" t="str">
        <f>IF(EXPORTACIONES!D4790="","",EXPORTACIONES!D4790&amp;" -- "&amp;IF(EXPORTACIONES!E4790="","Actividad de "&amp;EXPORTACIONES!C4790,EXPORTACIONES!E4790))</f>
        <v/>
      </c>
      <c r="E4790" t="str">
        <f>IF(EXPORTACIONES!D4790="","",EXPORTACIONES!D4790)</f>
        <v/>
      </c>
      <c r="F4790">
        <f>EXPORTACIONES!F4790</f>
        <v>0</v>
      </c>
      <c r="K4790" t="str">
        <f t="shared" si="666"/>
        <v/>
      </c>
      <c r="M4790">
        <f t="shared" si="667"/>
        <v>0</v>
      </c>
      <c r="N4790" t="str">
        <f t="shared" si="668"/>
        <v/>
      </c>
      <c r="O4790" t="str">
        <f t="shared" si="669"/>
        <v/>
      </c>
      <c r="P4790" t="str">
        <f t="shared" si="670"/>
        <v/>
      </c>
      <c r="Q4790">
        <v>1</v>
      </c>
      <c r="R4790" t="str">
        <f t="shared" si="671"/>
        <v/>
      </c>
      <c r="S4790" t="str">
        <f t="shared" si="672"/>
        <v/>
      </c>
      <c r="T4790" t="str">
        <f t="shared" si="673"/>
        <v/>
      </c>
      <c r="U4790" t="str">
        <f t="shared" si="674"/>
        <v/>
      </c>
    </row>
    <row r="4791" spans="1:21" x14ac:dyDescent="0.25">
      <c r="A4791" s="6" t="str">
        <f>IF(EXPORTACIONES!A4791="","",EXPORTACIONES!A4791)</f>
        <v/>
      </c>
      <c r="B4791" t="str">
        <f>IF(EXPORTACIONES!B4791="","",VLOOKUP(EXPORTACIONES!B4791,PERSONAS!$A$1:$B$59,2,FALSE))</f>
        <v/>
      </c>
      <c r="C4791" t="str">
        <f>IF(EXPORTACIONES!C4791="","",VLOOKUP(EXPORTACIONES!C4791,ACTIVIDADES!$A$1:$B$37,2,FALSE))</f>
        <v/>
      </c>
      <c r="D4791" t="str">
        <f>IF(EXPORTACIONES!D4791="","",EXPORTACIONES!D4791&amp;" -- "&amp;IF(EXPORTACIONES!E4791="","Actividad de "&amp;EXPORTACIONES!C4791,EXPORTACIONES!E4791))</f>
        <v/>
      </c>
      <c r="E4791" t="str">
        <f>IF(EXPORTACIONES!D4791="","",EXPORTACIONES!D4791)</f>
        <v/>
      </c>
      <c r="F4791">
        <f>EXPORTACIONES!F4791</f>
        <v>0</v>
      </c>
      <c r="K4791" t="str">
        <f t="shared" si="666"/>
        <v/>
      </c>
      <c r="M4791">
        <f t="shared" si="667"/>
        <v>0</v>
      </c>
      <c r="N4791" t="str">
        <f t="shared" si="668"/>
        <v/>
      </c>
      <c r="O4791" t="str">
        <f t="shared" si="669"/>
        <v/>
      </c>
      <c r="P4791" t="str">
        <f t="shared" si="670"/>
        <v/>
      </c>
      <c r="Q4791">
        <v>1</v>
      </c>
      <c r="R4791" t="str">
        <f t="shared" si="671"/>
        <v/>
      </c>
      <c r="S4791" t="str">
        <f t="shared" si="672"/>
        <v/>
      </c>
      <c r="T4791" t="str">
        <f t="shared" si="673"/>
        <v/>
      </c>
      <c r="U4791" t="str">
        <f t="shared" si="674"/>
        <v/>
      </c>
    </row>
    <row r="4792" spans="1:21" x14ac:dyDescent="0.25">
      <c r="A4792" s="6" t="str">
        <f>IF(EXPORTACIONES!A4792="","",EXPORTACIONES!A4792)</f>
        <v/>
      </c>
      <c r="B4792" t="str">
        <f>IF(EXPORTACIONES!B4792="","",VLOOKUP(EXPORTACIONES!B4792,PERSONAS!$A$1:$B$59,2,FALSE))</f>
        <v/>
      </c>
      <c r="C4792" t="str">
        <f>IF(EXPORTACIONES!C4792="","",VLOOKUP(EXPORTACIONES!C4792,ACTIVIDADES!$A$1:$B$37,2,FALSE))</f>
        <v/>
      </c>
      <c r="D4792" t="str">
        <f>IF(EXPORTACIONES!D4792="","",EXPORTACIONES!D4792&amp;" -- "&amp;IF(EXPORTACIONES!E4792="","Actividad de "&amp;EXPORTACIONES!C4792,EXPORTACIONES!E4792))</f>
        <v/>
      </c>
      <c r="E4792" t="str">
        <f>IF(EXPORTACIONES!D4792="","",EXPORTACIONES!D4792)</f>
        <v/>
      </c>
      <c r="F4792">
        <f>EXPORTACIONES!F4792</f>
        <v>0</v>
      </c>
      <c r="K4792" t="str">
        <f t="shared" si="666"/>
        <v/>
      </c>
      <c r="M4792">
        <f t="shared" si="667"/>
        <v>0</v>
      </c>
      <c r="N4792" t="str">
        <f t="shared" si="668"/>
        <v/>
      </c>
      <c r="O4792" t="str">
        <f t="shared" si="669"/>
        <v/>
      </c>
      <c r="P4792" t="str">
        <f t="shared" si="670"/>
        <v/>
      </c>
      <c r="Q4792">
        <v>1</v>
      </c>
      <c r="R4792" t="str">
        <f t="shared" si="671"/>
        <v/>
      </c>
      <c r="S4792" t="str">
        <f t="shared" si="672"/>
        <v/>
      </c>
      <c r="T4792" t="str">
        <f t="shared" si="673"/>
        <v/>
      </c>
      <c r="U4792" t="str">
        <f t="shared" si="674"/>
        <v/>
      </c>
    </row>
    <row r="4793" spans="1:21" x14ac:dyDescent="0.25">
      <c r="A4793" s="6" t="str">
        <f>IF(EXPORTACIONES!A4793="","",EXPORTACIONES!A4793)</f>
        <v/>
      </c>
      <c r="B4793" t="str">
        <f>IF(EXPORTACIONES!B4793="","",VLOOKUP(EXPORTACIONES!B4793,PERSONAS!$A$1:$B$59,2,FALSE))</f>
        <v/>
      </c>
      <c r="C4793" t="str">
        <f>IF(EXPORTACIONES!C4793="","",VLOOKUP(EXPORTACIONES!C4793,ACTIVIDADES!$A$1:$B$37,2,FALSE))</f>
        <v/>
      </c>
      <c r="D4793" t="str">
        <f>IF(EXPORTACIONES!D4793="","",EXPORTACIONES!D4793&amp;" -- "&amp;IF(EXPORTACIONES!E4793="","Actividad de "&amp;EXPORTACIONES!C4793,EXPORTACIONES!E4793))</f>
        <v/>
      </c>
      <c r="E4793" t="str">
        <f>IF(EXPORTACIONES!D4793="","",EXPORTACIONES!D4793)</f>
        <v/>
      </c>
      <c r="F4793">
        <f>EXPORTACIONES!F4793</f>
        <v>0</v>
      </c>
      <c r="K4793" t="str">
        <f t="shared" si="666"/>
        <v/>
      </c>
      <c r="M4793">
        <f t="shared" si="667"/>
        <v>0</v>
      </c>
      <c r="N4793" t="str">
        <f t="shared" si="668"/>
        <v/>
      </c>
      <c r="O4793" t="str">
        <f t="shared" si="669"/>
        <v/>
      </c>
      <c r="P4793" t="str">
        <f t="shared" si="670"/>
        <v/>
      </c>
      <c r="Q4793">
        <v>1</v>
      </c>
      <c r="R4793" t="str">
        <f t="shared" si="671"/>
        <v/>
      </c>
      <c r="S4793" t="str">
        <f t="shared" si="672"/>
        <v/>
      </c>
      <c r="T4793" t="str">
        <f t="shared" si="673"/>
        <v/>
      </c>
      <c r="U4793" t="str">
        <f t="shared" si="674"/>
        <v/>
      </c>
    </row>
    <row r="4794" spans="1:21" x14ac:dyDescent="0.25">
      <c r="A4794" s="6" t="str">
        <f>IF(EXPORTACIONES!A4794="","",EXPORTACIONES!A4794)</f>
        <v/>
      </c>
      <c r="B4794" t="str">
        <f>IF(EXPORTACIONES!B4794="","",VLOOKUP(EXPORTACIONES!B4794,PERSONAS!$A$1:$B$59,2,FALSE))</f>
        <v/>
      </c>
      <c r="C4794" t="str">
        <f>IF(EXPORTACIONES!C4794="","",VLOOKUP(EXPORTACIONES!C4794,ACTIVIDADES!$A$1:$B$37,2,FALSE))</f>
        <v/>
      </c>
      <c r="D4794" t="str">
        <f>IF(EXPORTACIONES!D4794="","",EXPORTACIONES!D4794&amp;" -- "&amp;IF(EXPORTACIONES!E4794="","Actividad de "&amp;EXPORTACIONES!C4794,EXPORTACIONES!E4794))</f>
        <v/>
      </c>
      <c r="E4794" t="str">
        <f>IF(EXPORTACIONES!D4794="","",EXPORTACIONES!D4794)</f>
        <v/>
      </c>
      <c r="F4794">
        <f>EXPORTACIONES!F4794</f>
        <v>0</v>
      </c>
      <c r="K4794" t="str">
        <f t="shared" si="666"/>
        <v/>
      </c>
      <c r="M4794">
        <f t="shared" si="667"/>
        <v>0</v>
      </c>
      <c r="N4794" t="str">
        <f t="shared" si="668"/>
        <v/>
      </c>
      <c r="O4794" t="str">
        <f t="shared" si="669"/>
        <v/>
      </c>
      <c r="P4794" t="str">
        <f t="shared" si="670"/>
        <v/>
      </c>
      <c r="Q4794">
        <v>1</v>
      </c>
      <c r="R4794" t="str">
        <f t="shared" si="671"/>
        <v/>
      </c>
      <c r="S4794" t="str">
        <f t="shared" si="672"/>
        <v/>
      </c>
      <c r="T4794" t="str">
        <f t="shared" si="673"/>
        <v/>
      </c>
      <c r="U4794" t="str">
        <f t="shared" si="674"/>
        <v/>
      </c>
    </row>
    <row r="4795" spans="1:21" x14ac:dyDescent="0.25">
      <c r="A4795" s="6" t="str">
        <f>IF(EXPORTACIONES!A4795="","",EXPORTACIONES!A4795)</f>
        <v/>
      </c>
      <c r="B4795" t="str">
        <f>IF(EXPORTACIONES!B4795="","",VLOOKUP(EXPORTACIONES!B4795,PERSONAS!$A$1:$B$59,2,FALSE))</f>
        <v/>
      </c>
      <c r="C4795" t="str">
        <f>IF(EXPORTACIONES!C4795="","",VLOOKUP(EXPORTACIONES!C4795,ACTIVIDADES!$A$1:$B$37,2,FALSE))</f>
        <v/>
      </c>
      <c r="D4795" t="str">
        <f>IF(EXPORTACIONES!D4795="","",EXPORTACIONES!D4795&amp;" -- "&amp;IF(EXPORTACIONES!E4795="","Actividad de "&amp;EXPORTACIONES!C4795,EXPORTACIONES!E4795))</f>
        <v/>
      </c>
      <c r="E4795" t="str">
        <f>IF(EXPORTACIONES!D4795="","",EXPORTACIONES!D4795)</f>
        <v/>
      </c>
      <c r="F4795">
        <f>EXPORTACIONES!F4795</f>
        <v>0</v>
      </c>
      <c r="K4795" t="str">
        <f t="shared" si="666"/>
        <v/>
      </c>
      <c r="M4795">
        <f t="shared" si="667"/>
        <v>0</v>
      </c>
      <c r="N4795" t="str">
        <f t="shared" si="668"/>
        <v/>
      </c>
      <c r="O4795" t="str">
        <f t="shared" si="669"/>
        <v/>
      </c>
      <c r="P4795" t="str">
        <f t="shared" si="670"/>
        <v/>
      </c>
      <c r="Q4795">
        <v>1</v>
      </c>
      <c r="R4795" t="str">
        <f t="shared" si="671"/>
        <v/>
      </c>
      <c r="S4795" t="str">
        <f t="shared" si="672"/>
        <v/>
      </c>
      <c r="T4795" t="str">
        <f t="shared" si="673"/>
        <v/>
      </c>
      <c r="U4795" t="str">
        <f t="shared" si="674"/>
        <v/>
      </c>
    </row>
    <row r="4796" spans="1:21" x14ac:dyDescent="0.25">
      <c r="A4796" s="6" t="str">
        <f>IF(EXPORTACIONES!A4796="","",EXPORTACIONES!A4796)</f>
        <v/>
      </c>
      <c r="B4796" t="str">
        <f>IF(EXPORTACIONES!B4796="","",VLOOKUP(EXPORTACIONES!B4796,PERSONAS!$A$1:$B$59,2,FALSE))</f>
        <v/>
      </c>
      <c r="C4796" t="str">
        <f>IF(EXPORTACIONES!C4796="","",VLOOKUP(EXPORTACIONES!C4796,ACTIVIDADES!$A$1:$B$37,2,FALSE))</f>
        <v/>
      </c>
      <c r="D4796" t="str">
        <f>IF(EXPORTACIONES!D4796="","",EXPORTACIONES!D4796&amp;" -- "&amp;IF(EXPORTACIONES!E4796="","Actividad de "&amp;EXPORTACIONES!C4796,EXPORTACIONES!E4796))</f>
        <v/>
      </c>
      <c r="E4796" t="str">
        <f>IF(EXPORTACIONES!D4796="","",EXPORTACIONES!D4796)</f>
        <v/>
      </c>
      <c r="F4796">
        <f>EXPORTACIONES!F4796</f>
        <v>0</v>
      </c>
      <c r="K4796" t="str">
        <f t="shared" si="666"/>
        <v/>
      </c>
      <c r="M4796">
        <f t="shared" si="667"/>
        <v>0</v>
      </c>
      <c r="N4796" t="str">
        <f t="shared" si="668"/>
        <v/>
      </c>
      <c r="O4796" t="str">
        <f t="shared" si="669"/>
        <v/>
      </c>
      <c r="P4796" t="str">
        <f t="shared" si="670"/>
        <v/>
      </c>
      <c r="Q4796">
        <v>1</v>
      </c>
      <c r="R4796" t="str">
        <f t="shared" si="671"/>
        <v/>
      </c>
      <c r="S4796" t="str">
        <f t="shared" si="672"/>
        <v/>
      </c>
      <c r="T4796" t="str">
        <f t="shared" si="673"/>
        <v/>
      </c>
      <c r="U4796" t="str">
        <f t="shared" si="674"/>
        <v/>
      </c>
    </row>
    <row r="4797" spans="1:21" x14ac:dyDescent="0.25">
      <c r="A4797" s="6" t="str">
        <f>IF(EXPORTACIONES!A4797="","",EXPORTACIONES!A4797)</f>
        <v/>
      </c>
      <c r="B4797" t="str">
        <f>IF(EXPORTACIONES!B4797="","",VLOOKUP(EXPORTACIONES!B4797,PERSONAS!$A$1:$B$59,2,FALSE))</f>
        <v/>
      </c>
      <c r="C4797" t="str">
        <f>IF(EXPORTACIONES!C4797="","",VLOOKUP(EXPORTACIONES!C4797,ACTIVIDADES!$A$1:$B$37,2,FALSE))</f>
        <v/>
      </c>
      <c r="D4797" t="str">
        <f>IF(EXPORTACIONES!D4797="","",EXPORTACIONES!D4797&amp;" -- "&amp;IF(EXPORTACIONES!E4797="","Actividad de "&amp;EXPORTACIONES!C4797,EXPORTACIONES!E4797))</f>
        <v/>
      </c>
      <c r="E4797" t="str">
        <f>IF(EXPORTACIONES!D4797="","",EXPORTACIONES!D4797)</f>
        <v/>
      </c>
      <c r="F4797">
        <f>EXPORTACIONES!F4797</f>
        <v>0</v>
      </c>
      <c r="K4797" t="str">
        <f t="shared" si="666"/>
        <v/>
      </c>
      <c r="M4797">
        <f t="shared" si="667"/>
        <v>0</v>
      </c>
      <c r="N4797" t="str">
        <f t="shared" si="668"/>
        <v/>
      </c>
      <c r="O4797" t="str">
        <f t="shared" si="669"/>
        <v/>
      </c>
      <c r="P4797" t="str">
        <f t="shared" si="670"/>
        <v/>
      </c>
      <c r="Q4797">
        <v>1</v>
      </c>
      <c r="R4797" t="str">
        <f t="shared" si="671"/>
        <v/>
      </c>
      <c r="S4797" t="str">
        <f t="shared" si="672"/>
        <v/>
      </c>
      <c r="T4797" t="str">
        <f t="shared" si="673"/>
        <v/>
      </c>
      <c r="U4797" t="str">
        <f t="shared" si="674"/>
        <v/>
      </c>
    </row>
    <row r="4798" spans="1:21" x14ac:dyDescent="0.25">
      <c r="A4798" s="6" t="str">
        <f>IF(EXPORTACIONES!A4798="","",EXPORTACIONES!A4798)</f>
        <v/>
      </c>
      <c r="B4798" t="str">
        <f>IF(EXPORTACIONES!B4798="","",VLOOKUP(EXPORTACIONES!B4798,PERSONAS!$A$1:$B$59,2,FALSE))</f>
        <v/>
      </c>
      <c r="C4798" t="str">
        <f>IF(EXPORTACIONES!C4798="","",VLOOKUP(EXPORTACIONES!C4798,ACTIVIDADES!$A$1:$B$37,2,FALSE))</f>
        <v/>
      </c>
      <c r="D4798" t="str">
        <f>IF(EXPORTACIONES!D4798="","",EXPORTACIONES!D4798&amp;" -- "&amp;IF(EXPORTACIONES!E4798="","Actividad de "&amp;EXPORTACIONES!C4798,EXPORTACIONES!E4798))</f>
        <v/>
      </c>
      <c r="E4798" t="str">
        <f>IF(EXPORTACIONES!D4798="","",EXPORTACIONES!D4798)</f>
        <v/>
      </c>
      <c r="F4798">
        <f>EXPORTACIONES!F4798</f>
        <v>0</v>
      </c>
      <c r="K4798" t="str">
        <f t="shared" si="666"/>
        <v/>
      </c>
      <c r="M4798">
        <f t="shared" si="667"/>
        <v>0</v>
      </c>
      <c r="N4798" t="str">
        <f t="shared" si="668"/>
        <v/>
      </c>
      <c r="O4798" t="str">
        <f t="shared" si="669"/>
        <v/>
      </c>
      <c r="P4798" t="str">
        <f t="shared" si="670"/>
        <v/>
      </c>
      <c r="Q4798">
        <v>1</v>
      </c>
      <c r="R4798" t="str">
        <f t="shared" si="671"/>
        <v/>
      </c>
      <c r="S4798" t="str">
        <f t="shared" si="672"/>
        <v/>
      </c>
      <c r="T4798" t="str">
        <f t="shared" si="673"/>
        <v/>
      </c>
      <c r="U4798" t="str">
        <f t="shared" si="674"/>
        <v/>
      </c>
    </row>
    <row r="4799" spans="1:21" x14ac:dyDescent="0.25">
      <c r="A4799" s="6" t="str">
        <f>IF(EXPORTACIONES!A4799="","",EXPORTACIONES!A4799)</f>
        <v/>
      </c>
      <c r="B4799" t="str">
        <f>IF(EXPORTACIONES!B4799="","",VLOOKUP(EXPORTACIONES!B4799,PERSONAS!$A$1:$B$59,2,FALSE))</f>
        <v/>
      </c>
      <c r="C4799" t="str">
        <f>IF(EXPORTACIONES!C4799="","",VLOOKUP(EXPORTACIONES!C4799,ACTIVIDADES!$A$1:$B$37,2,FALSE))</f>
        <v/>
      </c>
      <c r="D4799" t="str">
        <f>IF(EXPORTACIONES!D4799="","",EXPORTACIONES!D4799&amp;" -- "&amp;IF(EXPORTACIONES!E4799="","Actividad de "&amp;EXPORTACIONES!C4799,EXPORTACIONES!E4799))</f>
        <v/>
      </c>
      <c r="E4799" t="str">
        <f>IF(EXPORTACIONES!D4799="","",EXPORTACIONES!D4799)</f>
        <v/>
      </c>
      <c r="F4799">
        <f>EXPORTACIONES!F4799</f>
        <v>0</v>
      </c>
      <c r="K4799" t="str">
        <f t="shared" si="666"/>
        <v/>
      </c>
      <c r="M4799">
        <f t="shared" si="667"/>
        <v>0</v>
      </c>
      <c r="N4799" t="str">
        <f t="shared" si="668"/>
        <v/>
      </c>
      <c r="O4799" t="str">
        <f t="shared" si="669"/>
        <v/>
      </c>
      <c r="P4799" t="str">
        <f t="shared" si="670"/>
        <v/>
      </c>
      <c r="Q4799">
        <v>1</v>
      </c>
      <c r="R4799" t="str">
        <f t="shared" si="671"/>
        <v/>
      </c>
      <c r="S4799" t="str">
        <f t="shared" si="672"/>
        <v/>
      </c>
      <c r="T4799" t="str">
        <f t="shared" si="673"/>
        <v/>
      </c>
      <c r="U4799" t="str">
        <f t="shared" si="674"/>
        <v/>
      </c>
    </row>
    <row r="4800" spans="1:21" x14ac:dyDescent="0.25">
      <c r="A4800" s="6" t="str">
        <f>IF(EXPORTACIONES!A4800="","",EXPORTACIONES!A4800)</f>
        <v/>
      </c>
      <c r="B4800" t="str">
        <f>IF(EXPORTACIONES!B4800="","",VLOOKUP(EXPORTACIONES!B4800,PERSONAS!$A$1:$B$59,2,FALSE))</f>
        <v/>
      </c>
      <c r="C4800" t="str">
        <f>IF(EXPORTACIONES!C4800="","",VLOOKUP(EXPORTACIONES!C4800,ACTIVIDADES!$A$1:$B$37,2,FALSE))</f>
        <v/>
      </c>
      <c r="D4800" t="str">
        <f>IF(EXPORTACIONES!D4800="","",EXPORTACIONES!D4800&amp;" -- "&amp;IF(EXPORTACIONES!E4800="","Actividad de "&amp;EXPORTACIONES!C4800,EXPORTACIONES!E4800))</f>
        <v/>
      </c>
      <c r="E4800" t="str">
        <f>IF(EXPORTACIONES!D4800="","",EXPORTACIONES!D4800)</f>
        <v/>
      </c>
      <c r="F4800">
        <f>EXPORTACIONES!F4800</f>
        <v>0</v>
      </c>
      <c r="K4800" t="str">
        <f t="shared" si="666"/>
        <v/>
      </c>
      <c r="M4800">
        <f t="shared" si="667"/>
        <v>0</v>
      </c>
      <c r="N4800" t="str">
        <f t="shared" si="668"/>
        <v/>
      </c>
      <c r="O4800" t="str">
        <f t="shared" si="669"/>
        <v/>
      </c>
      <c r="P4800" t="str">
        <f t="shared" si="670"/>
        <v/>
      </c>
      <c r="Q4800">
        <v>1</v>
      </c>
      <c r="R4800" t="str">
        <f t="shared" si="671"/>
        <v/>
      </c>
      <c r="S4800" t="str">
        <f t="shared" si="672"/>
        <v/>
      </c>
      <c r="T4800" t="str">
        <f t="shared" si="673"/>
        <v/>
      </c>
      <c r="U4800" t="str">
        <f t="shared" si="674"/>
        <v/>
      </c>
    </row>
    <row r="4801" spans="1:21" x14ac:dyDescent="0.25">
      <c r="A4801" s="6" t="str">
        <f>IF(EXPORTACIONES!A4801="","",EXPORTACIONES!A4801)</f>
        <v/>
      </c>
      <c r="B4801" t="str">
        <f>IF(EXPORTACIONES!B4801="","",VLOOKUP(EXPORTACIONES!B4801,PERSONAS!$A$1:$B$59,2,FALSE))</f>
        <v/>
      </c>
      <c r="C4801" t="str">
        <f>IF(EXPORTACIONES!C4801="","",VLOOKUP(EXPORTACIONES!C4801,ACTIVIDADES!$A$1:$B$37,2,FALSE))</f>
        <v/>
      </c>
      <c r="D4801" t="str">
        <f>IF(EXPORTACIONES!D4801="","",EXPORTACIONES!D4801&amp;" -- "&amp;IF(EXPORTACIONES!E4801="","Actividad de "&amp;EXPORTACIONES!C4801,EXPORTACIONES!E4801))</f>
        <v/>
      </c>
      <c r="E4801" t="str">
        <f>IF(EXPORTACIONES!D4801="","",EXPORTACIONES!D4801)</f>
        <v/>
      </c>
      <c r="F4801">
        <f>EXPORTACIONES!F4801</f>
        <v>0</v>
      </c>
      <c r="K4801" t="str">
        <f t="shared" si="666"/>
        <v/>
      </c>
      <c r="M4801">
        <f t="shared" si="667"/>
        <v>0</v>
      </c>
      <c r="N4801" t="str">
        <f t="shared" si="668"/>
        <v/>
      </c>
      <c r="O4801" t="str">
        <f t="shared" si="669"/>
        <v/>
      </c>
      <c r="P4801" t="str">
        <f t="shared" si="670"/>
        <v/>
      </c>
      <c r="Q4801">
        <v>1</v>
      </c>
      <c r="R4801" t="str">
        <f t="shared" si="671"/>
        <v/>
      </c>
      <c r="S4801" t="str">
        <f t="shared" si="672"/>
        <v/>
      </c>
      <c r="T4801" t="str">
        <f t="shared" si="673"/>
        <v/>
      </c>
      <c r="U4801" t="str">
        <f t="shared" si="674"/>
        <v/>
      </c>
    </row>
    <row r="4802" spans="1:21" x14ac:dyDescent="0.25">
      <c r="A4802" s="6" t="str">
        <f>IF(EXPORTACIONES!A4802="","",EXPORTACIONES!A4802)</f>
        <v/>
      </c>
      <c r="B4802" t="str">
        <f>IF(EXPORTACIONES!B4802="","",VLOOKUP(EXPORTACIONES!B4802,PERSONAS!$A$1:$B$59,2,FALSE))</f>
        <v/>
      </c>
      <c r="C4802" t="str">
        <f>IF(EXPORTACIONES!C4802="","",VLOOKUP(EXPORTACIONES!C4802,ACTIVIDADES!$A$1:$B$37,2,FALSE))</f>
        <v/>
      </c>
      <c r="D4802" t="str">
        <f>IF(EXPORTACIONES!D4802="","",EXPORTACIONES!D4802&amp;" -- "&amp;IF(EXPORTACIONES!E4802="","Actividad de "&amp;EXPORTACIONES!C4802,EXPORTACIONES!E4802))</f>
        <v/>
      </c>
      <c r="E4802" t="str">
        <f>IF(EXPORTACIONES!D4802="","",EXPORTACIONES!D4802)</f>
        <v/>
      </c>
      <c r="F4802">
        <f>EXPORTACIONES!F4802</f>
        <v>0</v>
      </c>
      <c r="K4802" t="str">
        <f t="shared" si="666"/>
        <v/>
      </c>
      <c r="M4802">
        <f t="shared" si="667"/>
        <v>0</v>
      </c>
      <c r="N4802" t="str">
        <f t="shared" si="668"/>
        <v/>
      </c>
      <c r="O4802" t="str">
        <f t="shared" si="669"/>
        <v/>
      </c>
      <c r="P4802" t="str">
        <f t="shared" si="670"/>
        <v/>
      </c>
      <c r="Q4802">
        <v>1</v>
      </c>
      <c r="R4802" t="str">
        <f t="shared" si="671"/>
        <v/>
      </c>
      <c r="S4802" t="str">
        <f t="shared" si="672"/>
        <v/>
      </c>
      <c r="T4802" t="str">
        <f t="shared" si="673"/>
        <v/>
      </c>
      <c r="U4802" t="str">
        <f t="shared" si="674"/>
        <v/>
      </c>
    </row>
    <row r="4803" spans="1:21" x14ac:dyDescent="0.25">
      <c r="A4803" s="6" t="str">
        <f>IF(EXPORTACIONES!A4803="","",EXPORTACIONES!A4803)</f>
        <v/>
      </c>
      <c r="B4803" t="str">
        <f>IF(EXPORTACIONES!B4803="","",VLOOKUP(EXPORTACIONES!B4803,PERSONAS!$A$1:$B$59,2,FALSE))</f>
        <v/>
      </c>
      <c r="C4803" t="str">
        <f>IF(EXPORTACIONES!C4803="","",VLOOKUP(EXPORTACIONES!C4803,ACTIVIDADES!$A$1:$B$37,2,FALSE))</f>
        <v/>
      </c>
      <c r="D4803" t="str">
        <f>IF(EXPORTACIONES!D4803="","",EXPORTACIONES!D4803&amp;" -- "&amp;IF(EXPORTACIONES!E4803="","Actividad de "&amp;EXPORTACIONES!C4803,EXPORTACIONES!E4803))</f>
        <v/>
      </c>
      <c r="E4803" t="str">
        <f>IF(EXPORTACIONES!D4803="","",EXPORTACIONES!D4803)</f>
        <v/>
      </c>
      <c r="F4803">
        <f>EXPORTACIONES!F4803</f>
        <v>0</v>
      </c>
      <c r="K4803" t="str">
        <f t="shared" ref="K4803:K4866" si="675">T4803</f>
        <v/>
      </c>
      <c r="M4803">
        <f t="shared" ref="M4803:M4866" si="676">(LEN(E4803)-LEN(SUBSTITUTE(E4803,"#","")))/LEN("#")</f>
        <v>0</v>
      </c>
      <c r="N4803" t="str">
        <f t="shared" ref="N4803:N4866" si="677">IFERROR(SUBSTITUTE(E4803,"#","@",M4803),"")</f>
        <v/>
      </c>
      <c r="O4803" t="str">
        <f t="shared" ref="O4803:O4866" si="678">IFERROR(LEN(N4803)-FIND("@",N4803),"")</f>
        <v/>
      </c>
      <c r="P4803" t="str">
        <f t="shared" ref="P4803:P4866" si="679">IFERROR(RIGHT(N4803,O4803),"")</f>
        <v/>
      </c>
      <c r="Q4803">
        <v>1</v>
      </c>
      <c r="R4803" t="str">
        <f t="shared" ref="R4803:R4866" si="680">IFERROR(SUBSTITUTE(P4803,":","@",Q4803),"")</f>
        <v/>
      </c>
      <c r="S4803" t="str">
        <f t="shared" ref="S4803:S4866" si="681">IFERROR(FIND("@",R4803),"")</f>
        <v/>
      </c>
      <c r="T4803" t="str">
        <f t="shared" ref="T4803:T4866" si="682">IFERROR(LEFT(R4803,S4803-1),"")</f>
        <v/>
      </c>
      <c r="U4803" t="str">
        <f t="shared" ref="U4803:U4866" si="683">IFERROR(RIGHT(R4803,LEN(R4803)-(S4803)),"")</f>
        <v/>
      </c>
    </row>
    <row r="4804" spans="1:21" x14ac:dyDescent="0.25">
      <c r="A4804" s="6" t="str">
        <f>IF(EXPORTACIONES!A4804="","",EXPORTACIONES!A4804)</f>
        <v/>
      </c>
      <c r="B4804" t="str">
        <f>IF(EXPORTACIONES!B4804="","",VLOOKUP(EXPORTACIONES!B4804,PERSONAS!$A$1:$B$59,2,FALSE))</f>
        <v/>
      </c>
      <c r="C4804" t="str">
        <f>IF(EXPORTACIONES!C4804="","",VLOOKUP(EXPORTACIONES!C4804,ACTIVIDADES!$A$1:$B$37,2,FALSE))</f>
        <v/>
      </c>
      <c r="D4804" t="str">
        <f>IF(EXPORTACIONES!D4804="","",EXPORTACIONES!D4804&amp;" -- "&amp;IF(EXPORTACIONES!E4804="","Actividad de "&amp;EXPORTACIONES!C4804,EXPORTACIONES!E4804))</f>
        <v/>
      </c>
      <c r="E4804" t="str">
        <f>IF(EXPORTACIONES!D4804="","",EXPORTACIONES!D4804)</f>
        <v/>
      </c>
      <c r="F4804">
        <f>EXPORTACIONES!F4804</f>
        <v>0</v>
      </c>
      <c r="K4804" t="str">
        <f t="shared" si="675"/>
        <v/>
      </c>
      <c r="M4804">
        <f t="shared" si="676"/>
        <v>0</v>
      </c>
      <c r="N4804" t="str">
        <f t="shared" si="677"/>
        <v/>
      </c>
      <c r="O4804" t="str">
        <f t="shared" si="678"/>
        <v/>
      </c>
      <c r="P4804" t="str">
        <f t="shared" si="679"/>
        <v/>
      </c>
      <c r="Q4804">
        <v>1</v>
      </c>
      <c r="R4804" t="str">
        <f t="shared" si="680"/>
        <v/>
      </c>
      <c r="S4804" t="str">
        <f t="shared" si="681"/>
        <v/>
      </c>
      <c r="T4804" t="str">
        <f t="shared" si="682"/>
        <v/>
      </c>
      <c r="U4804" t="str">
        <f t="shared" si="683"/>
        <v/>
      </c>
    </row>
    <row r="4805" spans="1:21" x14ac:dyDescent="0.25">
      <c r="A4805" s="6" t="str">
        <f>IF(EXPORTACIONES!A4805="","",EXPORTACIONES!A4805)</f>
        <v/>
      </c>
      <c r="B4805" t="str">
        <f>IF(EXPORTACIONES!B4805="","",VLOOKUP(EXPORTACIONES!B4805,PERSONAS!$A$1:$B$59,2,FALSE))</f>
        <v/>
      </c>
      <c r="C4805" t="str">
        <f>IF(EXPORTACIONES!C4805="","",VLOOKUP(EXPORTACIONES!C4805,ACTIVIDADES!$A$1:$B$37,2,FALSE))</f>
        <v/>
      </c>
      <c r="D4805" t="str">
        <f>IF(EXPORTACIONES!D4805="","",EXPORTACIONES!D4805&amp;" -- "&amp;IF(EXPORTACIONES!E4805="","Actividad de "&amp;EXPORTACIONES!C4805,EXPORTACIONES!E4805))</f>
        <v/>
      </c>
      <c r="E4805" t="str">
        <f>IF(EXPORTACIONES!D4805="","",EXPORTACIONES!D4805)</f>
        <v/>
      </c>
      <c r="F4805">
        <f>EXPORTACIONES!F4805</f>
        <v>0</v>
      </c>
      <c r="K4805" t="str">
        <f t="shared" si="675"/>
        <v/>
      </c>
      <c r="M4805">
        <f t="shared" si="676"/>
        <v>0</v>
      </c>
      <c r="N4805" t="str">
        <f t="shared" si="677"/>
        <v/>
      </c>
      <c r="O4805" t="str">
        <f t="shared" si="678"/>
        <v/>
      </c>
      <c r="P4805" t="str">
        <f t="shared" si="679"/>
        <v/>
      </c>
      <c r="Q4805">
        <v>1</v>
      </c>
      <c r="R4805" t="str">
        <f t="shared" si="680"/>
        <v/>
      </c>
      <c r="S4805" t="str">
        <f t="shared" si="681"/>
        <v/>
      </c>
      <c r="T4805" t="str">
        <f t="shared" si="682"/>
        <v/>
      </c>
      <c r="U4805" t="str">
        <f t="shared" si="683"/>
        <v/>
      </c>
    </row>
    <row r="4806" spans="1:21" x14ac:dyDescent="0.25">
      <c r="A4806" s="6" t="str">
        <f>IF(EXPORTACIONES!A4806="","",EXPORTACIONES!A4806)</f>
        <v/>
      </c>
      <c r="B4806" t="str">
        <f>IF(EXPORTACIONES!B4806="","",VLOOKUP(EXPORTACIONES!B4806,PERSONAS!$A$1:$B$59,2,FALSE))</f>
        <v/>
      </c>
      <c r="C4806" t="str">
        <f>IF(EXPORTACIONES!C4806="","",VLOOKUP(EXPORTACIONES!C4806,ACTIVIDADES!$A$1:$B$37,2,FALSE))</f>
        <v/>
      </c>
      <c r="D4806" t="str">
        <f>IF(EXPORTACIONES!D4806="","",EXPORTACIONES!D4806&amp;" -- "&amp;IF(EXPORTACIONES!E4806="","Actividad de "&amp;EXPORTACIONES!C4806,EXPORTACIONES!E4806))</f>
        <v/>
      </c>
      <c r="E4806" t="str">
        <f>IF(EXPORTACIONES!D4806="","",EXPORTACIONES!D4806)</f>
        <v/>
      </c>
      <c r="F4806">
        <f>EXPORTACIONES!F4806</f>
        <v>0</v>
      </c>
      <c r="K4806" t="str">
        <f t="shared" si="675"/>
        <v/>
      </c>
      <c r="M4806">
        <f t="shared" si="676"/>
        <v>0</v>
      </c>
      <c r="N4806" t="str">
        <f t="shared" si="677"/>
        <v/>
      </c>
      <c r="O4806" t="str">
        <f t="shared" si="678"/>
        <v/>
      </c>
      <c r="P4806" t="str">
        <f t="shared" si="679"/>
        <v/>
      </c>
      <c r="Q4806">
        <v>1</v>
      </c>
      <c r="R4806" t="str">
        <f t="shared" si="680"/>
        <v/>
      </c>
      <c r="S4806" t="str">
        <f t="shared" si="681"/>
        <v/>
      </c>
      <c r="T4806" t="str">
        <f t="shared" si="682"/>
        <v/>
      </c>
      <c r="U4806" t="str">
        <f t="shared" si="683"/>
        <v/>
      </c>
    </row>
    <row r="4807" spans="1:21" x14ac:dyDescent="0.25">
      <c r="A4807" s="6" t="str">
        <f>IF(EXPORTACIONES!A4807="","",EXPORTACIONES!A4807)</f>
        <v/>
      </c>
      <c r="B4807" t="str">
        <f>IF(EXPORTACIONES!B4807="","",VLOOKUP(EXPORTACIONES!B4807,PERSONAS!$A$1:$B$59,2,FALSE))</f>
        <v/>
      </c>
      <c r="C4807" t="str">
        <f>IF(EXPORTACIONES!C4807="","",VLOOKUP(EXPORTACIONES!C4807,ACTIVIDADES!$A$1:$B$37,2,FALSE))</f>
        <v/>
      </c>
      <c r="D4807" t="str">
        <f>IF(EXPORTACIONES!D4807="","",EXPORTACIONES!D4807&amp;" -- "&amp;IF(EXPORTACIONES!E4807="","Actividad de "&amp;EXPORTACIONES!C4807,EXPORTACIONES!E4807))</f>
        <v/>
      </c>
      <c r="E4807" t="str">
        <f>IF(EXPORTACIONES!D4807="","",EXPORTACIONES!D4807)</f>
        <v/>
      </c>
      <c r="F4807">
        <f>EXPORTACIONES!F4807</f>
        <v>0</v>
      </c>
      <c r="K4807" t="str">
        <f t="shared" si="675"/>
        <v/>
      </c>
      <c r="M4807">
        <f t="shared" si="676"/>
        <v>0</v>
      </c>
      <c r="N4807" t="str">
        <f t="shared" si="677"/>
        <v/>
      </c>
      <c r="O4807" t="str">
        <f t="shared" si="678"/>
        <v/>
      </c>
      <c r="P4807" t="str">
        <f t="shared" si="679"/>
        <v/>
      </c>
      <c r="Q4807">
        <v>1</v>
      </c>
      <c r="R4807" t="str">
        <f t="shared" si="680"/>
        <v/>
      </c>
      <c r="S4807" t="str">
        <f t="shared" si="681"/>
        <v/>
      </c>
      <c r="T4807" t="str">
        <f t="shared" si="682"/>
        <v/>
      </c>
      <c r="U4807" t="str">
        <f t="shared" si="683"/>
        <v/>
      </c>
    </row>
    <row r="4808" spans="1:21" x14ac:dyDescent="0.25">
      <c r="A4808" s="6" t="str">
        <f>IF(EXPORTACIONES!A4808="","",EXPORTACIONES!A4808)</f>
        <v/>
      </c>
      <c r="B4808" t="str">
        <f>IF(EXPORTACIONES!B4808="","",VLOOKUP(EXPORTACIONES!B4808,PERSONAS!$A$1:$B$59,2,FALSE))</f>
        <v/>
      </c>
      <c r="C4808" t="str">
        <f>IF(EXPORTACIONES!C4808="","",VLOOKUP(EXPORTACIONES!C4808,ACTIVIDADES!$A$1:$B$37,2,FALSE))</f>
        <v/>
      </c>
      <c r="D4808" t="str">
        <f>IF(EXPORTACIONES!D4808="","",EXPORTACIONES!D4808&amp;" -- "&amp;IF(EXPORTACIONES!E4808="","Actividad de "&amp;EXPORTACIONES!C4808,EXPORTACIONES!E4808))</f>
        <v/>
      </c>
      <c r="E4808" t="str">
        <f>IF(EXPORTACIONES!D4808="","",EXPORTACIONES!D4808)</f>
        <v/>
      </c>
      <c r="F4808">
        <f>EXPORTACIONES!F4808</f>
        <v>0</v>
      </c>
      <c r="K4808" t="str">
        <f t="shared" si="675"/>
        <v/>
      </c>
      <c r="M4808">
        <f t="shared" si="676"/>
        <v>0</v>
      </c>
      <c r="N4808" t="str">
        <f t="shared" si="677"/>
        <v/>
      </c>
      <c r="O4808" t="str">
        <f t="shared" si="678"/>
        <v/>
      </c>
      <c r="P4808" t="str">
        <f t="shared" si="679"/>
        <v/>
      </c>
      <c r="Q4808">
        <v>1</v>
      </c>
      <c r="R4808" t="str">
        <f t="shared" si="680"/>
        <v/>
      </c>
      <c r="S4808" t="str">
        <f t="shared" si="681"/>
        <v/>
      </c>
      <c r="T4808" t="str">
        <f t="shared" si="682"/>
        <v/>
      </c>
      <c r="U4808" t="str">
        <f t="shared" si="683"/>
        <v/>
      </c>
    </row>
    <row r="4809" spans="1:21" x14ac:dyDescent="0.25">
      <c r="A4809" s="6" t="str">
        <f>IF(EXPORTACIONES!A4809="","",EXPORTACIONES!A4809)</f>
        <v/>
      </c>
      <c r="B4809" t="str">
        <f>IF(EXPORTACIONES!B4809="","",VLOOKUP(EXPORTACIONES!B4809,PERSONAS!$A$1:$B$59,2,FALSE))</f>
        <v/>
      </c>
      <c r="C4809" t="str">
        <f>IF(EXPORTACIONES!C4809="","",VLOOKUP(EXPORTACIONES!C4809,ACTIVIDADES!$A$1:$B$37,2,FALSE))</f>
        <v/>
      </c>
      <c r="D4809" t="str">
        <f>IF(EXPORTACIONES!D4809="","",EXPORTACIONES!D4809&amp;" -- "&amp;IF(EXPORTACIONES!E4809="","Actividad de "&amp;EXPORTACIONES!C4809,EXPORTACIONES!E4809))</f>
        <v/>
      </c>
      <c r="E4809" t="str">
        <f>IF(EXPORTACIONES!D4809="","",EXPORTACIONES!D4809)</f>
        <v/>
      </c>
      <c r="F4809">
        <f>EXPORTACIONES!F4809</f>
        <v>0</v>
      </c>
      <c r="K4809" t="str">
        <f t="shared" si="675"/>
        <v/>
      </c>
      <c r="M4809">
        <f t="shared" si="676"/>
        <v>0</v>
      </c>
      <c r="N4809" t="str">
        <f t="shared" si="677"/>
        <v/>
      </c>
      <c r="O4809" t="str">
        <f t="shared" si="678"/>
        <v/>
      </c>
      <c r="P4809" t="str">
        <f t="shared" si="679"/>
        <v/>
      </c>
      <c r="Q4809">
        <v>1</v>
      </c>
      <c r="R4809" t="str">
        <f t="shared" si="680"/>
        <v/>
      </c>
      <c r="S4809" t="str">
        <f t="shared" si="681"/>
        <v/>
      </c>
      <c r="T4809" t="str">
        <f t="shared" si="682"/>
        <v/>
      </c>
      <c r="U4809" t="str">
        <f t="shared" si="683"/>
        <v/>
      </c>
    </row>
    <row r="4810" spans="1:21" x14ac:dyDescent="0.25">
      <c r="A4810" s="6" t="str">
        <f>IF(EXPORTACIONES!A4810="","",EXPORTACIONES!A4810)</f>
        <v/>
      </c>
      <c r="B4810" t="str">
        <f>IF(EXPORTACIONES!B4810="","",VLOOKUP(EXPORTACIONES!B4810,PERSONAS!$A$1:$B$59,2,FALSE))</f>
        <v/>
      </c>
      <c r="C4810" t="str">
        <f>IF(EXPORTACIONES!C4810="","",VLOOKUP(EXPORTACIONES!C4810,ACTIVIDADES!$A$1:$B$37,2,FALSE))</f>
        <v/>
      </c>
      <c r="D4810" t="str">
        <f>IF(EXPORTACIONES!D4810="","",EXPORTACIONES!D4810&amp;" -- "&amp;IF(EXPORTACIONES!E4810="","Actividad de "&amp;EXPORTACIONES!C4810,EXPORTACIONES!E4810))</f>
        <v/>
      </c>
      <c r="E4810" t="str">
        <f>IF(EXPORTACIONES!D4810="","",EXPORTACIONES!D4810)</f>
        <v/>
      </c>
      <c r="F4810">
        <f>EXPORTACIONES!F4810</f>
        <v>0</v>
      </c>
      <c r="K4810" t="str">
        <f t="shared" si="675"/>
        <v/>
      </c>
      <c r="M4810">
        <f t="shared" si="676"/>
        <v>0</v>
      </c>
      <c r="N4810" t="str">
        <f t="shared" si="677"/>
        <v/>
      </c>
      <c r="O4810" t="str">
        <f t="shared" si="678"/>
        <v/>
      </c>
      <c r="P4810" t="str">
        <f t="shared" si="679"/>
        <v/>
      </c>
      <c r="Q4810">
        <v>1</v>
      </c>
      <c r="R4810" t="str">
        <f t="shared" si="680"/>
        <v/>
      </c>
      <c r="S4810" t="str">
        <f t="shared" si="681"/>
        <v/>
      </c>
      <c r="T4810" t="str">
        <f t="shared" si="682"/>
        <v/>
      </c>
      <c r="U4810" t="str">
        <f t="shared" si="683"/>
        <v/>
      </c>
    </row>
    <row r="4811" spans="1:21" x14ac:dyDescent="0.25">
      <c r="A4811" s="6" t="str">
        <f>IF(EXPORTACIONES!A4811="","",EXPORTACIONES!A4811)</f>
        <v/>
      </c>
      <c r="B4811" t="str">
        <f>IF(EXPORTACIONES!B4811="","",VLOOKUP(EXPORTACIONES!B4811,PERSONAS!$A$1:$B$59,2,FALSE))</f>
        <v/>
      </c>
      <c r="C4811" t="str">
        <f>IF(EXPORTACIONES!C4811="","",VLOOKUP(EXPORTACIONES!C4811,ACTIVIDADES!$A$1:$B$37,2,FALSE))</f>
        <v/>
      </c>
      <c r="D4811" t="str">
        <f>IF(EXPORTACIONES!D4811="","",EXPORTACIONES!D4811&amp;" -- "&amp;IF(EXPORTACIONES!E4811="","Actividad de "&amp;EXPORTACIONES!C4811,EXPORTACIONES!E4811))</f>
        <v/>
      </c>
      <c r="E4811" t="str">
        <f>IF(EXPORTACIONES!D4811="","",EXPORTACIONES!D4811)</f>
        <v/>
      </c>
      <c r="F4811">
        <f>EXPORTACIONES!F4811</f>
        <v>0</v>
      </c>
      <c r="K4811" t="str">
        <f t="shared" si="675"/>
        <v/>
      </c>
      <c r="M4811">
        <f t="shared" si="676"/>
        <v>0</v>
      </c>
      <c r="N4811" t="str">
        <f t="shared" si="677"/>
        <v/>
      </c>
      <c r="O4811" t="str">
        <f t="shared" si="678"/>
        <v/>
      </c>
      <c r="P4811" t="str">
        <f t="shared" si="679"/>
        <v/>
      </c>
      <c r="Q4811">
        <v>1</v>
      </c>
      <c r="R4811" t="str">
        <f t="shared" si="680"/>
        <v/>
      </c>
      <c r="S4811" t="str">
        <f t="shared" si="681"/>
        <v/>
      </c>
      <c r="T4811" t="str">
        <f t="shared" si="682"/>
        <v/>
      </c>
      <c r="U4811" t="str">
        <f t="shared" si="683"/>
        <v/>
      </c>
    </row>
    <row r="4812" spans="1:21" x14ac:dyDescent="0.25">
      <c r="A4812" s="6" t="str">
        <f>IF(EXPORTACIONES!A4812="","",EXPORTACIONES!A4812)</f>
        <v/>
      </c>
      <c r="B4812" t="str">
        <f>IF(EXPORTACIONES!B4812="","",VLOOKUP(EXPORTACIONES!B4812,PERSONAS!$A$1:$B$59,2,FALSE))</f>
        <v/>
      </c>
      <c r="C4812" t="str">
        <f>IF(EXPORTACIONES!C4812="","",VLOOKUP(EXPORTACIONES!C4812,ACTIVIDADES!$A$1:$B$37,2,FALSE))</f>
        <v/>
      </c>
      <c r="D4812" t="str">
        <f>IF(EXPORTACIONES!D4812="","",EXPORTACIONES!D4812&amp;" -- "&amp;IF(EXPORTACIONES!E4812="","Actividad de "&amp;EXPORTACIONES!C4812,EXPORTACIONES!E4812))</f>
        <v/>
      </c>
      <c r="E4812" t="str">
        <f>IF(EXPORTACIONES!D4812="","",EXPORTACIONES!D4812)</f>
        <v/>
      </c>
      <c r="F4812">
        <f>EXPORTACIONES!F4812</f>
        <v>0</v>
      </c>
      <c r="K4812" t="str">
        <f t="shared" si="675"/>
        <v/>
      </c>
      <c r="M4812">
        <f t="shared" si="676"/>
        <v>0</v>
      </c>
      <c r="N4812" t="str">
        <f t="shared" si="677"/>
        <v/>
      </c>
      <c r="O4812" t="str">
        <f t="shared" si="678"/>
        <v/>
      </c>
      <c r="P4812" t="str">
        <f t="shared" si="679"/>
        <v/>
      </c>
      <c r="Q4812">
        <v>1</v>
      </c>
      <c r="R4812" t="str">
        <f t="shared" si="680"/>
        <v/>
      </c>
      <c r="S4812" t="str">
        <f t="shared" si="681"/>
        <v/>
      </c>
      <c r="T4812" t="str">
        <f t="shared" si="682"/>
        <v/>
      </c>
      <c r="U4812" t="str">
        <f t="shared" si="683"/>
        <v/>
      </c>
    </row>
    <row r="4813" spans="1:21" x14ac:dyDescent="0.25">
      <c r="A4813" s="6" t="str">
        <f>IF(EXPORTACIONES!A4813="","",EXPORTACIONES!A4813)</f>
        <v/>
      </c>
      <c r="B4813" t="str">
        <f>IF(EXPORTACIONES!B4813="","",VLOOKUP(EXPORTACIONES!B4813,PERSONAS!$A$1:$B$59,2,FALSE))</f>
        <v/>
      </c>
      <c r="C4813" t="str">
        <f>IF(EXPORTACIONES!C4813="","",VLOOKUP(EXPORTACIONES!C4813,ACTIVIDADES!$A$1:$B$37,2,FALSE))</f>
        <v/>
      </c>
      <c r="D4813" t="str">
        <f>IF(EXPORTACIONES!D4813="","",EXPORTACIONES!D4813&amp;" -- "&amp;IF(EXPORTACIONES!E4813="","Actividad de "&amp;EXPORTACIONES!C4813,EXPORTACIONES!E4813))</f>
        <v/>
      </c>
      <c r="E4813" t="str">
        <f>IF(EXPORTACIONES!D4813="","",EXPORTACIONES!D4813)</f>
        <v/>
      </c>
      <c r="F4813">
        <f>EXPORTACIONES!F4813</f>
        <v>0</v>
      </c>
      <c r="K4813" t="str">
        <f t="shared" si="675"/>
        <v/>
      </c>
      <c r="M4813">
        <f t="shared" si="676"/>
        <v>0</v>
      </c>
      <c r="N4813" t="str">
        <f t="shared" si="677"/>
        <v/>
      </c>
      <c r="O4813" t="str">
        <f t="shared" si="678"/>
        <v/>
      </c>
      <c r="P4813" t="str">
        <f t="shared" si="679"/>
        <v/>
      </c>
      <c r="Q4813">
        <v>1</v>
      </c>
      <c r="R4813" t="str">
        <f t="shared" si="680"/>
        <v/>
      </c>
      <c r="S4813" t="str">
        <f t="shared" si="681"/>
        <v/>
      </c>
      <c r="T4813" t="str">
        <f t="shared" si="682"/>
        <v/>
      </c>
      <c r="U4813" t="str">
        <f t="shared" si="683"/>
        <v/>
      </c>
    </row>
    <row r="4814" spans="1:21" x14ac:dyDescent="0.25">
      <c r="A4814" s="6" t="str">
        <f>IF(EXPORTACIONES!A4814="","",EXPORTACIONES!A4814)</f>
        <v/>
      </c>
      <c r="B4814" t="str">
        <f>IF(EXPORTACIONES!B4814="","",VLOOKUP(EXPORTACIONES!B4814,PERSONAS!$A$1:$B$59,2,FALSE))</f>
        <v/>
      </c>
      <c r="C4814" t="str">
        <f>IF(EXPORTACIONES!C4814="","",VLOOKUP(EXPORTACIONES!C4814,ACTIVIDADES!$A$1:$B$37,2,FALSE))</f>
        <v/>
      </c>
      <c r="D4814" t="str">
        <f>IF(EXPORTACIONES!D4814="","",EXPORTACIONES!D4814&amp;" -- "&amp;IF(EXPORTACIONES!E4814="","Actividad de "&amp;EXPORTACIONES!C4814,EXPORTACIONES!E4814))</f>
        <v/>
      </c>
      <c r="E4814" t="str">
        <f>IF(EXPORTACIONES!D4814="","",EXPORTACIONES!D4814)</f>
        <v/>
      </c>
      <c r="F4814">
        <f>EXPORTACIONES!F4814</f>
        <v>0</v>
      </c>
      <c r="K4814" t="str">
        <f t="shared" si="675"/>
        <v/>
      </c>
      <c r="M4814">
        <f t="shared" si="676"/>
        <v>0</v>
      </c>
      <c r="N4814" t="str">
        <f t="shared" si="677"/>
        <v/>
      </c>
      <c r="O4814" t="str">
        <f t="shared" si="678"/>
        <v/>
      </c>
      <c r="P4814" t="str">
        <f t="shared" si="679"/>
        <v/>
      </c>
      <c r="Q4814">
        <v>1</v>
      </c>
      <c r="R4814" t="str">
        <f t="shared" si="680"/>
        <v/>
      </c>
      <c r="S4814" t="str">
        <f t="shared" si="681"/>
        <v/>
      </c>
      <c r="T4814" t="str">
        <f t="shared" si="682"/>
        <v/>
      </c>
      <c r="U4814" t="str">
        <f t="shared" si="683"/>
        <v/>
      </c>
    </row>
    <row r="4815" spans="1:21" x14ac:dyDescent="0.25">
      <c r="A4815" s="6" t="str">
        <f>IF(EXPORTACIONES!A4815="","",EXPORTACIONES!A4815)</f>
        <v/>
      </c>
      <c r="B4815" t="str">
        <f>IF(EXPORTACIONES!B4815="","",VLOOKUP(EXPORTACIONES!B4815,PERSONAS!$A$1:$B$59,2,FALSE))</f>
        <v/>
      </c>
      <c r="C4815" t="str">
        <f>IF(EXPORTACIONES!C4815="","",VLOOKUP(EXPORTACIONES!C4815,ACTIVIDADES!$A$1:$B$37,2,FALSE))</f>
        <v/>
      </c>
      <c r="D4815" t="str">
        <f>IF(EXPORTACIONES!D4815="","",EXPORTACIONES!D4815&amp;" -- "&amp;IF(EXPORTACIONES!E4815="","Actividad de "&amp;EXPORTACIONES!C4815,EXPORTACIONES!E4815))</f>
        <v/>
      </c>
      <c r="E4815" t="str">
        <f>IF(EXPORTACIONES!D4815="","",EXPORTACIONES!D4815)</f>
        <v/>
      </c>
      <c r="F4815">
        <f>EXPORTACIONES!F4815</f>
        <v>0</v>
      </c>
      <c r="K4815" t="str">
        <f t="shared" si="675"/>
        <v/>
      </c>
      <c r="M4815">
        <f t="shared" si="676"/>
        <v>0</v>
      </c>
      <c r="N4815" t="str">
        <f t="shared" si="677"/>
        <v/>
      </c>
      <c r="O4815" t="str">
        <f t="shared" si="678"/>
        <v/>
      </c>
      <c r="P4815" t="str">
        <f t="shared" si="679"/>
        <v/>
      </c>
      <c r="Q4815">
        <v>1</v>
      </c>
      <c r="R4815" t="str">
        <f t="shared" si="680"/>
        <v/>
      </c>
      <c r="S4815" t="str">
        <f t="shared" si="681"/>
        <v/>
      </c>
      <c r="T4815" t="str">
        <f t="shared" si="682"/>
        <v/>
      </c>
      <c r="U4815" t="str">
        <f t="shared" si="683"/>
        <v/>
      </c>
    </row>
    <row r="4816" spans="1:21" x14ac:dyDescent="0.25">
      <c r="A4816" s="6" t="str">
        <f>IF(EXPORTACIONES!A4816="","",EXPORTACIONES!A4816)</f>
        <v/>
      </c>
      <c r="B4816" t="str">
        <f>IF(EXPORTACIONES!B4816="","",VLOOKUP(EXPORTACIONES!B4816,PERSONAS!$A$1:$B$59,2,FALSE))</f>
        <v/>
      </c>
      <c r="C4816" t="str">
        <f>IF(EXPORTACIONES!C4816="","",VLOOKUP(EXPORTACIONES!C4816,ACTIVIDADES!$A$1:$B$37,2,FALSE))</f>
        <v/>
      </c>
      <c r="D4816" t="str">
        <f>IF(EXPORTACIONES!D4816="","",EXPORTACIONES!D4816&amp;" -- "&amp;IF(EXPORTACIONES!E4816="","Actividad de "&amp;EXPORTACIONES!C4816,EXPORTACIONES!E4816))</f>
        <v/>
      </c>
      <c r="E4816" t="str">
        <f>IF(EXPORTACIONES!D4816="","",EXPORTACIONES!D4816)</f>
        <v/>
      </c>
      <c r="F4816">
        <f>EXPORTACIONES!F4816</f>
        <v>0</v>
      </c>
      <c r="K4816" t="str">
        <f t="shared" si="675"/>
        <v/>
      </c>
      <c r="M4816">
        <f t="shared" si="676"/>
        <v>0</v>
      </c>
      <c r="N4816" t="str">
        <f t="shared" si="677"/>
        <v/>
      </c>
      <c r="O4816" t="str">
        <f t="shared" si="678"/>
        <v/>
      </c>
      <c r="P4816" t="str">
        <f t="shared" si="679"/>
        <v/>
      </c>
      <c r="Q4816">
        <v>1</v>
      </c>
      <c r="R4816" t="str">
        <f t="shared" si="680"/>
        <v/>
      </c>
      <c r="S4816" t="str">
        <f t="shared" si="681"/>
        <v/>
      </c>
      <c r="T4816" t="str">
        <f t="shared" si="682"/>
        <v/>
      </c>
      <c r="U4816" t="str">
        <f t="shared" si="683"/>
        <v/>
      </c>
    </row>
    <row r="4817" spans="1:21" x14ac:dyDescent="0.25">
      <c r="A4817" s="6" t="str">
        <f>IF(EXPORTACIONES!A4817="","",EXPORTACIONES!A4817)</f>
        <v/>
      </c>
      <c r="B4817" t="str">
        <f>IF(EXPORTACIONES!B4817="","",VLOOKUP(EXPORTACIONES!B4817,PERSONAS!$A$1:$B$59,2,FALSE))</f>
        <v/>
      </c>
      <c r="C4817" t="str">
        <f>IF(EXPORTACIONES!C4817="","",VLOOKUP(EXPORTACIONES!C4817,ACTIVIDADES!$A$1:$B$37,2,FALSE))</f>
        <v/>
      </c>
      <c r="D4817" t="str">
        <f>IF(EXPORTACIONES!D4817="","",EXPORTACIONES!D4817&amp;" -- "&amp;IF(EXPORTACIONES!E4817="","Actividad de "&amp;EXPORTACIONES!C4817,EXPORTACIONES!E4817))</f>
        <v/>
      </c>
      <c r="E4817" t="str">
        <f>IF(EXPORTACIONES!D4817="","",EXPORTACIONES!D4817)</f>
        <v/>
      </c>
      <c r="F4817">
        <f>EXPORTACIONES!F4817</f>
        <v>0</v>
      </c>
      <c r="K4817" t="str">
        <f t="shared" si="675"/>
        <v/>
      </c>
      <c r="M4817">
        <f t="shared" si="676"/>
        <v>0</v>
      </c>
      <c r="N4817" t="str">
        <f t="shared" si="677"/>
        <v/>
      </c>
      <c r="O4817" t="str">
        <f t="shared" si="678"/>
        <v/>
      </c>
      <c r="P4817" t="str">
        <f t="shared" si="679"/>
        <v/>
      </c>
      <c r="Q4817">
        <v>1</v>
      </c>
      <c r="R4817" t="str">
        <f t="shared" si="680"/>
        <v/>
      </c>
      <c r="S4817" t="str">
        <f t="shared" si="681"/>
        <v/>
      </c>
      <c r="T4817" t="str">
        <f t="shared" si="682"/>
        <v/>
      </c>
      <c r="U4817" t="str">
        <f t="shared" si="683"/>
        <v/>
      </c>
    </row>
    <row r="4818" spans="1:21" x14ac:dyDescent="0.25">
      <c r="A4818" s="6" t="str">
        <f>IF(EXPORTACIONES!A4818="","",EXPORTACIONES!A4818)</f>
        <v/>
      </c>
      <c r="B4818" t="str">
        <f>IF(EXPORTACIONES!B4818="","",VLOOKUP(EXPORTACIONES!B4818,PERSONAS!$A$1:$B$59,2,FALSE))</f>
        <v/>
      </c>
      <c r="C4818" t="str">
        <f>IF(EXPORTACIONES!C4818="","",VLOOKUP(EXPORTACIONES!C4818,ACTIVIDADES!$A$1:$B$37,2,FALSE))</f>
        <v/>
      </c>
      <c r="D4818" t="str">
        <f>IF(EXPORTACIONES!D4818="","",EXPORTACIONES!D4818&amp;" -- "&amp;IF(EXPORTACIONES!E4818="","Actividad de "&amp;EXPORTACIONES!C4818,EXPORTACIONES!E4818))</f>
        <v/>
      </c>
      <c r="E4818" t="str">
        <f>IF(EXPORTACIONES!D4818="","",EXPORTACIONES!D4818)</f>
        <v/>
      </c>
      <c r="F4818">
        <f>EXPORTACIONES!F4818</f>
        <v>0</v>
      </c>
      <c r="K4818" t="str">
        <f t="shared" si="675"/>
        <v/>
      </c>
      <c r="M4818">
        <f t="shared" si="676"/>
        <v>0</v>
      </c>
      <c r="N4818" t="str">
        <f t="shared" si="677"/>
        <v/>
      </c>
      <c r="O4818" t="str">
        <f t="shared" si="678"/>
        <v/>
      </c>
      <c r="P4818" t="str">
        <f t="shared" si="679"/>
        <v/>
      </c>
      <c r="Q4818">
        <v>1</v>
      </c>
      <c r="R4818" t="str">
        <f t="shared" si="680"/>
        <v/>
      </c>
      <c r="S4818" t="str">
        <f t="shared" si="681"/>
        <v/>
      </c>
      <c r="T4818" t="str">
        <f t="shared" si="682"/>
        <v/>
      </c>
      <c r="U4818" t="str">
        <f t="shared" si="683"/>
        <v/>
      </c>
    </row>
    <row r="4819" spans="1:21" x14ac:dyDescent="0.25">
      <c r="A4819" s="6" t="str">
        <f>IF(EXPORTACIONES!A4819="","",EXPORTACIONES!A4819)</f>
        <v/>
      </c>
      <c r="B4819" t="str">
        <f>IF(EXPORTACIONES!B4819="","",VLOOKUP(EXPORTACIONES!B4819,PERSONAS!$A$1:$B$59,2,FALSE))</f>
        <v/>
      </c>
      <c r="C4819" t="str">
        <f>IF(EXPORTACIONES!C4819="","",VLOOKUP(EXPORTACIONES!C4819,ACTIVIDADES!$A$1:$B$37,2,FALSE))</f>
        <v/>
      </c>
      <c r="D4819" t="str">
        <f>IF(EXPORTACIONES!D4819="","",EXPORTACIONES!D4819&amp;" -- "&amp;IF(EXPORTACIONES!E4819="","Actividad de "&amp;EXPORTACIONES!C4819,EXPORTACIONES!E4819))</f>
        <v/>
      </c>
      <c r="E4819" t="str">
        <f>IF(EXPORTACIONES!D4819="","",EXPORTACIONES!D4819)</f>
        <v/>
      </c>
      <c r="F4819">
        <f>EXPORTACIONES!F4819</f>
        <v>0</v>
      </c>
      <c r="K4819" t="str">
        <f t="shared" si="675"/>
        <v/>
      </c>
      <c r="M4819">
        <f t="shared" si="676"/>
        <v>0</v>
      </c>
      <c r="N4819" t="str">
        <f t="shared" si="677"/>
        <v/>
      </c>
      <c r="O4819" t="str">
        <f t="shared" si="678"/>
        <v/>
      </c>
      <c r="P4819" t="str">
        <f t="shared" si="679"/>
        <v/>
      </c>
      <c r="Q4819">
        <v>1</v>
      </c>
      <c r="R4819" t="str">
        <f t="shared" si="680"/>
        <v/>
      </c>
      <c r="S4819" t="str">
        <f t="shared" si="681"/>
        <v/>
      </c>
      <c r="T4819" t="str">
        <f t="shared" si="682"/>
        <v/>
      </c>
      <c r="U4819" t="str">
        <f t="shared" si="683"/>
        <v/>
      </c>
    </row>
    <row r="4820" spans="1:21" x14ac:dyDescent="0.25">
      <c r="A4820" s="6" t="str">
        <f>IF(EXPORTACIONES!A4820="","",EXPORTACIONES!A4820)</f>
        <v/>
      </c>
      <c r="B4820" t="str">
        <f>IF(EXPORTACIONES!B4820="","",VLOOKUP(EXPORTACIONES!B4820,PERSONAS!$A$1:$B$59,2,FALSE))</f>
        <v/>
      </c>
      <c r="C4820" t="str">
        <f>IF(EXPORTACIONES!C4820="","",VLOOKUP(EXPORTACIONES!C4820,ACTIVIDADES!$A$1:$B$37,2,FALSE))</f>
        <v/>
      </c>
      <c r="D4820" t="str">
        <f>IF(EXPORTACIONES!D4820="","",EXPORTACIONES!D4820&amp;" -- "&amp;IF(EXPORTACIONES!E4820="","Actividad de "&amp;EXPORTACIONES!C4820,EXPORTACIONES!E4820))</f>
        <v/>
      </c>
      <c r="E4820" t="str">
        <f>IF(EXPORTACIONES!D4820="","",EXPORTACIONES!D4820)</f>
        <v/>
      </c>
      <c r="F4820">
        <f>EXPORTACIONES!F4820</f>
        <v>0</v>
      </c>
      <c r="K4820" t="str">
        <f t="shared" si="675"/>
        <v/>
      </c>
      <c r="M4820">
        <f t="shared" si="676"/>
        <v>0</v>
      </c>
      <c r="N4820" t="str">
        <f t="shared" si="677"/>
        <v/>
      </c>
      <c r="O4820" t="str">
        <f t="shared" si="678"/>
        <v/>
      </c>
      <c r="P4820" t="str">
        <f t="shared" si="679"/>
        <v/>
      </c>
      <c r="Q4820">
        <v>1</v>
      </c>
      <c r="R4820" t="str">
        <f t="shared" si="680"/>
        <v/>
      </c>
      <c r="S4820" t="str">
        <f t="shared" si="681"/>
        <v/>
      </c>
      <c r="T4820" t="str">
        <f t="shared" si="682"/>
        <v/>
      </c>
      <c r="U4820" t="str">
        <f t="shared" si="683"/>
        <v/>
      </c>
    </row>
    <row r="4821" spans="1:21" x14ac:dyDescent="0.25">
      <c r="A4821" s="6" t="str">
        <f>IF(EXPORTACIONES!A4821="","",EXPORTACIONES!A4821)</f>
        <v/>
      </c>
      <c r="B4821" t="str">
        <f>IF(EXPORTACIONES!B4821="","",VLOOKUP(EXPORTACIONES!B4821,PERSONAS!$A$1:$B$59,2,FALSE))</f>
        <v/>
      </c>
      <c r="C4821" t="str">
        <f>IF(EXPORTACIONES!C4821="","",VLOOKUP(EXPORTACIONES!C4821,ACTIVIDADES!$A$1:$B$37,2,FALSE))</f>
        <v/>
      </c>
      <c r="D4821" t="str">
        <f>IF(EXPORTACIONES!D4821="","",EXPORTACIONES!D4821&amp;" -- "&amp;IF(EXPORTACIONES!E4821="","Actividad de "&amp;EXPORTACIONES!C4821,EXPORTACIONES!E4821))</f>
        <v/>
      </c>
      <c r="E4821" t="str">
        <f>IF(EXPORTACIONES!D4821="","",EXPORTACIONES!D4821)</f>
        <v/>
      </c>
      <c r="F4821">
        <f>EXPORTACIONES!F4821</f>
        <v>0</v>
      </c>
      <c r="K4821" t="str">
        <f t="shared" si="675"/>
        <v/>
      </c>
      <c r="M4821">
        <f t="shared" si="676"/>
        <v>0</v>
      </c>
      <c r="N4821" t="str">
        <f t="shared" si="677"/>
        <v/>
      </c>
      <c r="O4821" t="str">
        <f t="shared" si="678"/>
        <v/>
      </c>
      <c r="P4821" t="str">
        <f t="shared" si="679"/>
        <v/>
      </c>
      <c r="Q4821">
        <v>1</v>
      </c>
      <c r="R4821" t="str">
        <f t="shared" si="680"/>
        <v/>
      </c>
      <c r="S4821" t="str">
        <f t="shared" si="681"/>
        <v/>
      </c>
      <c r="T4821" t="str">
        <f t="shared" si="682"/>
        <v/>
      </c>
      <c r="U4821" t="str">
        <f t="shared" si="683"/>
        <v/>
      </c>
    </row>
    <row r="4822" spans="1:21" x14ac:dyDescent="0.25">
      <c r="A4822" s="6" t="str">
        <f>IF(EXPORTACIONES!A4822="","",EXPORTACIONES!A4822)</f>
        <v/>
      </c>
      <c r="B4822" t="str">
        <f>IF(EXPORTACIONES!B4822="","",VLOOKUP(EXPORTACIONES!B4822,PERSONAS!$A$1:$B$59,2,FALSE))</f>
        <v/>
      </c>
      <c r="C4822" t="str">
        <f>IF(EXPORTACIONES!C4822="","",VLOOKUP(EXPORTACIONES!C4822,ACTIVIDADES!$A$1:$B$37,2,FALSE))</f>
        <v/>
      </c>
      <c r="D4822" t="str">
        <f>IF(EXPORTACIONES!D4822="","",EXPORTACIONES!D4822&amp;" -- "&amp;IF(EXPORTACIONES!E4822="","Actividad de "&amp;EXPORTACIONES!C4822,EXPORTACIONES!E4822))</f>
        <v/>
      </c>
      <c r="E4822" t="str">
        <f>IF(EXPORTACIONES!D4822="","",EXPORTACIONES!D4822)</f>
        <v/>
      </c>
      <c r="F4822">
        <f>EXPORTACIONES!F4822</f>
        <v>0</v>
      </c>
      <c r="K4822" t="str">
        <f t="shared" si="675"/>
        <v/>
      </c>
      <c r="M4822">
        <f t="shared" si="676"/>
        <v>0</v>
      </c>
      <c r="N4822" t="str">
        <f t="shared" si="677"/>
        <v/>
      </c>
      <c r="O4822" t="str">
        <f t="shared" si="678"/>
        <v/>
      </c>
      <c r="P4822" t="str">
        <f t="shared" si="679"/>
        <v/>
      </c>
      <c r="Q4822">
        <v>1</v>
      </c>
      <c r="R4822" t="str">
        <f t="shared" si="680"/>
        <v/>
      </c>
      <c r="S4822" t="str">
        <f t="shared" si="681"/>
        <v/>
      </c>
      <c r="T4822" t="str">
        <f t="shared" si="682"/>
        <v/>
      </c>
      <c r="U4822" t="str">
        <f t="shared" si="683"/>
        <v/>
      </c>
    </row>
    <row r="4823" spans="1:21" x14ac:dyDescent="0.25">
      <c r="A4823" s="6" t="str">
        <f>IF(EXPORTACIONES!A4823="","",EXPORTACIONES!A4823)</f>
        <v/>
      </c>
      <c r="B4823" t="str">
        <f>IF(EXPORTACIONES!B4823="","",VLOOKUP(EXPORTACIONES!B4823,PERSONAS!$A$1:$B$59,2,FALSE))</f>
        <v/>
      </c>
      <c r="C4823" t="str">
        <f>IF(EXPORTACIONES!C4823="","",VLOOKUP(EXPORTACIONES!C4823,ACTIVIDADES!$A$1:$B$37,2,FALSE))</f>
        <v/>
      </c>
      <c r="D4823" t="str">
        <f>IF(EXPORTACIONES!D4823="","",EXPORTACIONES!D4823&amp;" -- "&amp;IF(EXPORTACIONES!E4823="","Actividad de "&amp;EXPORTACIONES!C4823,EXPORTACIONES!E4823))</f>
        <v/>
      </c>
      <c r="E4823" t="str">
        <f>IF(EXPORTACIONES!D4823="","",EXPORTACIONES!D4823)</f>
        <v/>
      </c>
      <c r="F4823">
        <f>EXPORTACIONES!F4823</f>
        <v>0</v>
      </c>
      <c r="K4823" t="str">
        <f t="shared" si="675"/>
        <v/>
      </c>
      <c r="M4823">
        <f t="shared" si="676"/>
        <v>0</v>
      </c>
      <c r="N4823" t="str">
        <f t="shared" si="677"/>
        <v/>
      </c>
      <c r="O4823" t="str">
        <f t="shared" si="678"/>
        <v/>
      </c>
      <c r="P4823" t="str">
        <f t="shared" si="679"/>
        <v/>
      </c>
      <c r="Q4823">
        <v>1</v>
      </c>
      <c r="R4823" t="str">
        <f t="shared" si="680"/>
        <v/>
      </c>
      <c r="S4823" t="str">
        <f t="shared" si="681"/>
        <v/>
      </c>
      <c r="T4823" t="str">
        <f t="shared" si="682"/>
        <v/>
      </c>
      <c r="U4823" t="str">
        <f t="shared" si="683"/>
        <v/>
      </c>
    </row>
    <row r="4824" spans="1:21" x14ac:dyDescent="0.25">
      <c r="A4824" s="6" t="str">
        <f>IF(EXPORTACIONES!A4824="","",EXPORTACIONES!A4824)</f>
        <v/>
      </c>
      <c r="B4824" t="str">
        <f>IF(EXPORTACIONES!B4824="","",VLOOKUP(EXPORTACIONES!B4824,PERSONAS!$A$1:$B$59,2,FALSE))</f>
        <v/>
      </c>
      <c r="C4824" t="str">
        <f>IF(EXPORTACIONES!C4824="","",VLOOKUP(EXPORTACIONES!C4824,ACTIVIDADES!$A$1:$B$37,2,FALSE))</f>
        <v/>
      </c>
      <c r="D4824" t="str">
        <f>IF(EXPORTACIONES!D4824="","",EXPORTACIONES!D4824&amp;" -- "&amp;IF(EXPORTACIONES!E4824="","Actividad de "&amp;EXPORTACIONES!C4824,EXPORTACIONES!E4824))</f>
        <v/>
      </c>
      <c r="E4824" t="str">
        <f>IF(EXPORTACIONES!D4824="","",EXPORTACIONES!D4824)</f>
        <v/>
      </c>
      <c r="F4824">
        <f>EXPORTACIONES!F4824</f>
        <v>0</v>
      </c>
      <c r="K4824" t="str">
        <f t="shared" si="675"/>
        <v/>
      </c>
      <c r="M4824">
        <f t="shared" si="676"/>
        <v>0</v>
      </c>
      <c r="N4824" t="str">
        <f t="shared" si="677"/>
        <v/>
      </c>
      <c r="O4824" t="str">
        <f t="shared" si="678"/>
        <v/>
      </c>
      <c r="P4824" t="str">
        <f t="shared" si="679"/>
        <v/>
      </c>
      <c r="Q4824">
        <v>1</v>
      </c>
      <c r="R4824" t="str">
        <f t="shared" si="680"/>
        <v/>
      </c>
      <c r="S4824" t="str">
        <f t="shared" si="681"/>
        <v/>
      </c>
      <c r="T4824" t="str">
        <f t="shared" si="682"/>
        <v/>
      </c>
      <c r="U4824" t="str">
        <f t="shared" si="683"/>
        <v/>
      </c>
    </row>
    <row r="4825" spans="1:21" x14ac:dyDescent="0.25">
      <c r="A4825" s="6" t="str">
        <f>IF(EXPORTACIONES!A4825="","",EXPORTACIONES!A4825)</f>
        <v/>
      </c>
      <c r="B4825" t="str">
        <f>IF(EXPORTACIONES!B4825="","",VLOOKUP(EXPORTACIONES!B4825,PERSONAS!$A$1:$B$59,2,FALSE))</f>
        <v/>
      </c>
      <c r="C4825" t="str">
        <f>IF(EXPORTACIONES!C4825="","",VLOOKUP(EXPORTACIONES!C4825,ACTIVIDADES!$A$1:$B$37,2,FALSE))</f>
        <v/>
      </c>
      <c r="D4825" t="str">
        <f>IF(EXPORTACIONES!D4825="","",EXPORTACIONES!D4825&amp;" -- "&amp;IF(EXPORTACIONES!E4825="","Actividad de "&amp;EXPORTACIONES!C4825,EXPORTACIONES!E4825))</f>
        <v/>
      </c>
      <c r="E4825" t="str">
        <f>IF(EXPORTACIONES!D4825="","",EXPORTACIONES!D4825)</f>
        <v/>
      </c>
      <c r="F4825">
        <f>EXPORTACIONES!F4825</f>
        <v>0</v>
      </c>
      <c r="K4825" t="str">
        <f t="shared" si="675"/>
        <v/>
      </c>
      <c r="M4825">
        <f t="shared" si="676"/>
        <v>0</v>
      </c>
      <c r="N4825" t="str">
        <f t="shared" si="677"/>
        <v/>
      </c>
      <c r="O4825" t="str">
        <f t="shared" si="678"/>
        <v/>
      </c>
      <c r="P4825" t="str">
        <f t="shared" si="679"/>
        <v/>
      </c>
      <c r="Q4825">
        <v>1</v>
      </c>
      <c r="R4825" t="str">
        <f t="shared" si="680"/>
        <v/>
      </c>
      <c r="S4825" t="str">
        <f t="shared" si="681"/>
        <v/>
      </c>
      <c r="T4825" t="str">
        <f t="shared" si="682"/>
        <v/>
      </c>
      <c r="U4825" t="str">
        <f t="shared" si="683"/>
        <v/>
      </c>
    </row>
    <row r="4826" spans="1:21" x14ac:dyDescent="0.25">
      <c r="A4826" s="6" t="str">
        <f>IF(EXPORTACIONES!A4826="","",EXPORTACIONES!A4826)</f>
        <v/>
      </c>
      <c r="B4826" t="str">
        <f>IF(EXPORTACIONES!B4826="","",VLOOKUP(EXPORTACIONES!B4826,PERSONAS!$A$1:$B$59,2,FALSE))</f>
        <v/>
      </c>
      <c r="C4826" t="str">
        <f>IF(EXPORTACIONES!C4826="","",VLOOKUP(EXPORTACIONES!C4826,ACTIVIDADES!$A$1:$B$37,2,FALSE))</f>
        <v/>
      </c>
      <c r="D4826" t="str">
        <f>IF(EXPORTACIONES!D4826="","",EXPORTACIONES!D4826&amp;" -- "&amp;IF(EXPORTACIONES!E4826="","Actividad de "&amp;EXPORTACIONES!C4826,EXPORTACIONES!E4826))</f>
        <v/>
      </c>
      <c r="E4826" t="str">
        <f>IF(EXPORTACIONES!D4826="","",EXPORTACIONES!D4826)</f>
        <v/>
      </c>
      <c r="F4826">
        <f>EXPORTACIONES!F4826</f>
        <v>0</v>
      </c>
      <c r="K4826" t="str">
        <f t="shared" si="675"/>
        <v/>
      </c>
      <c r="M4826">
        <f t="shared" si="676"/>
        <v>0</v>
      </c>
      <c r="N4826" t="str">
        <f t="shared" si="677"/>
        <v/>
      </c>
      <c r="O4826" t="str">
        <f t="shared" si="678"/>
        <v/>
      </c>
      <c r="P4826" t="str">
        <f t="shared" si="679"/>
        <v/>
      </c>
      <c r="Q4826">
        <v>1</v>
      </c>
      <c r="R4826" t="str">
        <f t="shared" si="680"/>
        <v/>
      </c>
      <c r="S4826" t="str">
        <f t="shared" si="681"/>
        <v/>
      </c>
      <c r="T4826" t="str">
        <f t="shared" si="682"/>
        <v/>
      </c>
      <c r="U4826" t="str">
        <f t="shared" si="683"/>
        <v/>
      </c>
    </row>
    <row r="4827" spans="1:21" x14ac:dyDescent="0.25">
      <c r="A4827" s="6" t="str">
        <f>IF(EXPORTACIONES!A4827="","",EXPORTACIONES!A4827)</f>
        <v/>
      </c>
      <c r="B4827" t="str">
        <f>IF(EXPORTACIONES!B4827="","",VLOOKUP(EXPORTACIONES!B4827,PERSONAS!$A$1:$B$59,2,FALSE))</f>
        <v/>
      </c>
      <c r="C4827" t="str">
        <f>IF(EXPORTACIONES!C4827="","",VLOOKUP(EXPORTACIONES!C4827,ACTIVIDADES!$A$1:$B$37,2,FALSE))</f>
        <v/>
      </c>
      <c r="D4827" t="str">
        <f>IF(EXPORTACIONES!D4827="","",EXPORTACIONES!D4827&amp;" -- "&amp;IF(EXPORTACIONES!E4827="","Actividad de "&amp;EXPORTACIONES!C4827,EXPORTACIONES!E4827))</f>
        <v/>
      </c>
      <c r="E4827" t="str">
        <f>IF(EXPORTACIONES!D4827="","",EXPORTACIONES!D4827)</f>
        <v/>
      </c>
      <c r="F4827">
        <f>EXPORTACIONES!F4827</f>
        <v>0</v>
      </c>
      <c r="K4827" t="str">
        <f t="shared" si="675"/>
        <v/>
      </c>
      <c r="M4827">
        <f t="shared" si="676"/>
        <v>0</v>
      </c>
      <c r="N4827" t="str">
        <f t="shared" si="677"/>
        <v/>
      </c>
      <c r="O4827" t="str">
        <f t="shared" si="678"/>
        <v/>
      </c>
      <c r="P4827" t="str">
        <f t="shared" si="679"/>
        <v/>
      </c>
      <c r="Q4827">
        <v>1</v>
      </c>
      <c r="R4827" t="str">
        <f t="shared" si="680"/>
        <v/>
      </c>
      <c r="S4827" t="str">
        <f t="shared" si="681"/>
        <v/>
      </c>
      <c r="T4827" t="str">
        <f t="shared" si="682"/>
        <v/>
      </c>
      <c r="U4827" t="str">
        <f t="shared" si="683"/>
        <v/>
      </c>
    </row>
    <row r="4828" spans="1:21" x14ac:dyDescent="0.25">
      <c r="A4828" s="6" t="str">
        <f>IF(EXPORTACIONES!A4828="","",EXPORTACIONES!A4828)</f>
        <v/>
      </c>
      <c r="B4828" t="str">
        <f>IF(EXPORTACIONES!B4828="","",VLOOKUP(EXPORTACIONES!B4828,PERSONAS!$A$1:$B$59,2,FALSE))</f>
        <v/>
      </c>
      <c r="C4828" t="str">
        <f>IF(EXPORTACIONES!C4828="","",VLOOKUP(EXPORTACIONES!C4828,ACTIVIDADES!$A$1:$B$37,2,FALSE))</f>
        <v/>
      </c>
      <c r="D4828" t="str">
        <f>IF(EXPORTACIONES!D4828="","",EXPORTACIONES!D4828&amp;" -- "&amp;IF(EXPORTACIONES!E4828="","Actividad de "&amp;EXPORTACIONES!C4828,EXPORTACIONES!E4828))</f>
        <v/>
      </c>
      <c r="E4828" t="str">
        <f>IF(EXPORTACIONES!D4828="","",EXPORTACIONES!D4828)</f>
        <v/>
      </c>
      <c r="F4828">
        <f>EXPORTACIONES!F4828</f>
        <v>0</v>
      </c>
      <c r="K4828" t="str">
        <f t="shared" si="675"/>
        <v/>
      </c>
      <c r="M4828">
        <f t="shared" si="676"/>
        <v>0</v>
      </c>
      <c r="N4828" t="str">
        <f t="shared" si="677"/>
        <v/>
      </c>
      <c r="O4828" t="str">
        <f t="shared" si="678"/>
        <v/>
      </c>
      <c r="P4828" t="str">
        <f t="shared" si="679"/>
        <v/>
      </c>
      <c r="Q4828">
        <v>1</v>
      </c>
      <c r="R4828" t="str">
        <f t="shared" si="680"/>
        <v/>
      </c>
      <c r="S4828" t="str">
        <f t="shared" si="681"/>
        <v/>
      </c>
      <c r="T4828" t="str">
        <f t="shared" si="682"/>
        <v/>
      </c>
      <c r="U4828" t="str">
        <f t="shared" si="683"/>
        <v/>
      </c>
    </row>
    <row r="4829" spans="1:21" x14ac:dyDescent="0.25">
      <c r="A4829" s="6" t="str">
        <f>IF(EXPORTACIONES!A4829="","",EXPORTACIONES!A4829)</f>
        <v/>
      </c>
      <c r="B4829" t="str">
        <f>IF(EXPORTACIONES!B4829="","",VLOOKUP(EXPORTACIONES!B4829,PERSONAS!$A$1:$B$59,2,FALSE))</f>
        <v/>
      </c>
      <c r="C4829" t="str">
        <f>IF(EXPORTACIONES!C4829="","",VLOOKUP(EXPORTACIONES!C4829,ACTIVIDADES!$A$1:$B$37,2,FALSE))</f>
        <v/>
      </c>
      <c r="D4829" t="str">
        <f>IF(EXPORTACIONES!D4829="","",EXPORTACIONES!D4829&amp;" -- "&amp;IF(EXPORTACIONES!E4829="","Actividad de "&amp;EXPORTACIONES!C4829,EXPORTACIONES!E4829))</f>
        <v/>
      </c>
      <c r="E4829" t="str">
        <f>IF(EXPORTACIONES!D4829="","",EXPORTACIONES!D4829)</f>
        <v/>
      </c>
      <c r="F4829">
        <f>EXPORTACIONES!F4829</f>
        <v>0</v>
      </c>
      <c r="K4829" t="str">
        <f t="shared" si="675"/>
        <v/>
      </c>
      <c r="M4829">
        <f t="shared" si="676"/>
        <v>0</v>
      </c>
      <c r="N4829" t="str">
        <f t="shared" si="677"/>
        <v/>
      </c>
      <c r="O4829" t="str">
        <f t="shared" si="678"/>
        <v/>
      </c>
      <c r="P4829" t="str">
        <f t="shared" si="679"/>
        <v/>
      </c>
      <c r="Q4829">
        <v>1</v>
      </c>
      <c r="R4829" t="str">
        <f t="shared" si="680"/>
        <v/>
      </c>
      <c r="S4829" t="str">
        <f t="shared" si="681"/>
        <v/>
      </c>
      <c r="T4829" t="str">
        <f t="shared" si="682"/>
        <v/>
      </c>
      <c r="U4829" t="str">
        <f t="shared" si="683"/>
        <v/>
      </c>
    </row>
    <row r="4830" spans="1:21" x14ac:dyDescent="0.25">
      <c r="A4830" s="6" t="str">
        <f>IF(EXPORTACIONES!A4830="","",EXPORTACIONES!A4830)</f>
        <v/>
      </c>
      <c r="B4830" t="str">
        <f>IF(EXPORTACIONES!B4830="","",VLOOKUP(EXPORTACIONES!B4830,PERSONAS!$A$1:$B$59,2,FALSE))</f>
        <v/>
      </c>
      <c r="C4830" t="str">
        <f>IF(EXPORTACIONES!C4830="","",VLOOKUP(EXPORTACIONES!C4830,ACTIVIDADES!$A$1:$B$37,2,FALSE))</f>
        <v/>
      </c>
      <c r="D4830" t="str">
        <f>IF(EXPORTACIONES!D4830="","",EXPORTACIONES!D4830&amp;" -- "&amp;IF(EXPORTACIONES!E4830="","Actividad de "&amp;EXPORTACIONES!C4830,EXPORTACIONES!E4830))</f>
        <v/>
      </c>
      <c r="E4830" t="str">
        <f>IF(EXPORTACIONES!D4830="","",EXPORTACIONES!D4830)</f>
        <v/>
      </c>
      <c r="F4830">
        <f>EXPORTACIONES!F4830</f>
        <v>0</v>
      </c>
      <c r="K4830" t="str">
        <f t="shared" si="675"/>
        <v/>
      </c>
      <c r="M4830">
        <f t="shared" si="676"/>
        <v>0</v>
      </c>
      <c r="N4830" t="str">
        <f t="shared" si="677"/>
        <v/>
      </c>
      <c r="O4830" t="str">
        <f t="shared" si="678"/>
        <v/>
      </c>
      <c r="P4830" t="str">
        <f t="shared" si="679"/>
        <v/>
      </c>
      <c r="Q4830">
        <v>1</v>
      </c>
      <c r="R4830" t="str">
        <f t="shared" si="680"/>
        <v/>
      </c>
      <c r="S4830" t="str">
        <f t="shared" si="681"/>
        <v/>
      </c>
      <c r="T4830" t="str">
        <f t="shared" si="682"/>
        <v/>
      </c>
      <c r="U4830" t="str">
        <f t="shared" si="683"/>
        <v/>
      </c>
    </row>
    <row r="4831" spans="1:21" x14ac:dyDescent="0.25">
      <c r="A4831" s="6" t="str">
        <f>IF(EXPORTACIONES!A4831="","",EXPORTACIONES!A4831)</f>
        <v/>
      </c>
      <c r="B4831" t="str">
        <f>IF(EXPORTACIONES!B4831="","",VLOOKUP(EXPORTACIONES!B4831,PERSONAS!$A$1:$B$59,2,FALSE))</f>
        <v/>
      </c>
      <c r="C4831" t="str">
        <f>IF(EXPORTACIONES!C4831="","",VLOOKUP(EXPORTACIONES!C4831,ACTIVIDADES!$A$1:$B$37,2,FALSE))</f>
        <v/>
      </c>
      <c r="D4831" t="str">
        <f>IF(EXPORTACIONES!D4831="","",EXPORTACIONES!D4831&amp;" -- "&amp;IF(EXPORTACIONES!E4831="","Actividad de "&amp;EXPORTACIONES!C4831,EXPORTACIONES!E4831))</f>
        <v/>
      </c>
      <c r="E4831" t="str">
        <f>IF(EXPORTACIONES!D4831="","",EXPORTACIONES!D4831)</f>
        <v/>
      </c>
      <c r="F4831">
        <f>EXPORTACIONES!F4831</f>
        <v>0</v>
      </c>
      <c r="K4831" t="str">
        <f t="shared" si="675"/>
        <v/>
      </c>
      <c r="M4831">
        <f t="shared" si="676"/>
        <v>0</v>
      </c>
      <c r="N4831" t="str">
        <f t="shared" si="677"/>
        <v/>
      </c>
      <c r="O4831" t="str">
        <f t="shared" si="678"/>
        <v/>
      </c>
      <c r="P4831" t="str">
        <f t="shared" si="679"/>
        <v/>
      </c>
      <c r="Q4831">
        <v>1</v>
      </c>
      <c r="R4831" t="str">
        <f t="shared" si="680"/>
        <v/>
      </c>
      <c r="S4831" t="str">
        <f t="shared" si="681"/>
        <v/>
      </c>
      <c r="T4831" t="str">
        <f t="shared" si="682"/>
        <v/>
      </c>
      <c r="U4831" t="str">
        <f t="shared" si="683"/>
        <v/>
      </c>
    </row>
    <row r="4832" spans="1:21" x14ac:dyDescent="0.25">
      <c r="A4832" s="6" t="str">
        <f>IF(EXPORTACIONES!A4832="","",EXPORTACIONES!A4832)</f>
        <v/>
      </c>
      <c r="B4832" t="str">
        <f>IF(EXPORTACIONES!B4832="","",VLOOKUP(EXPORTACIONES!B4832,PERSONAS!$A$1:$B$59,2,FALSE))</f>
        <v/>
      </c>
      <c r="C4832" t="str">
        <f>IF(EXPORTACIONES!C4832="","",VLOOKUP(EXPORTACIONES!C4832,ACTIVIDADES!$A$1:$B$37,2,FALSE))</f>
        <v/>
      </c>
      <c r="D4832" t="str">
        <f>IF(EXPORTACIONES!D4832="","",EXPORTACIONES!D4832&amp;" -- "&amp;IF(EXPORTACIONES!E4832="","Actividad de "&amp;EXPORTACIONES!C4832,EXPORTACIONES!E4832))</f>
        <v/>
      </c>
      <c r="E4832" t="str">
        <f>IF(EXPORTACIONES!D4832="","",EXPORTACIONES!D4832)</f>
        <v/>
      </c>
      <c r="F4832">
        <f>EXPORTACIONES!F4832</f>
        <v>0</v>
      </c>
      <c r="K4832" t="str">
        <f t="shared" si="675"/>
        <v/>
      </c>
      <c r="M4832">
        <f t="shared" si="676"/>
        <v>0</v>
      </c>
      <c r="N4832" t="str">
        <f t="shared" si="677"/>
        <v/>
      </c>
      <c r="O4832" t="str">
        <f t="shared" si="678"/>
        <v/>
      </c>
      <c r="P4832" t="str">
        <f t="shared" si="679"/>
        <v/>
      </c>
      <c r="Q4832">
        <v>1</v>
      </c>
      <c r="R4832" t="str">
        <f t="shared" si="680"/>
        <v/>
      </c>
      <c r="S4832" t="str">
        <f t="shared" si="681"/>
        <v/>
      </c>
      <c r="T4832" t="str">
        <f t="shared" si="682"/>
        <v/>
      </c>
      <c r="U4832" t="str">
        <f t="shared" si="683"/>
        <v/>
      </c>
    </row>
    <row r="4833" spans="1:21" x14ac:dyDescent="0.25">
      <c r="A4833" s="6" t="str">
        <f>IF(EXPORTACIONES!A4833="","",EXPORTACIONES!A4833)</f>
        <v/>
      </c>
      <c r="B4833" t="str">
        <f>IF(EXPORTACIONES!B4833="","",VLOOKUP(EXPORTACIONES!B4833,PERSONAS!$A$1:$B$59,2,FALSE))</f>
        <v/>
      </c>
      <c r="C4833" t="str">
        <f>IF(EXPORTACIONES!C4833="","",VLOOKUP(EXPORTACIONES!C4833,ACTIVIDADES!$A$1:$B$37,2,FALSE))</f>
        <v/>
      </c>
      <c r="D4833" t="str">
        <f>IF(EXPORTACIONES!D4833="","",EXPORTACIONES!D4833&amp;" -- "&amp;IF(EXPORTACIONES!E4833="","Actividad de "&amp;EXPORTACIONES!C4833,EXPORTACIONES!E4833))</f>
        <v/>
      </c>
      <c r="E4833" t="str">
        <f>IF(EXPORTACIONES!D4833="","",EXPORTACIONES!D4833)</f>
        <v/>
      </c>
      <c r="F4833">
        <f>EXPORTACIONES!F4833</f>
        <v>0</v>
      </c>
      <c r="K4833" t="str">
        <f t="shared" si="675"/>
        <v/>
      </c>
      <c r="M4833">
        <f t="shared" si="676"/>
        <v>0</v>
      </c>
      <c r="N4833" t="str">
        <f t="shared" si="677"/>
        <v/>
      </c>
      <c r="O4833" t="str">
        <f t="shared" si="678"/>
        <v/>
      </c>
      <c r="P4833" t="str">
        <f t="shared" si="679"/>
        <v/>
      </c>
      <c r="Q4833">
        <v>1</v>
      </c>
      <c r="R4833" t="str">
        <f t="shared" si="680"/>
        <v/>
      </c>
      <c r="S4833" t="str">
        <f t="shared" si="681"/>
        <v/>
      </c>
      <c r="T4833" t="str">
        <f t="shared" si="682"/>
        <v/>
      </c>
      <c r="U4833" t="str">
        <f t="shared" si="683"/>
        <v/>
      </c>
    </row>
    <row r="4834" spans="1:21" x14ac:dyDescent="0.25">
      <c r="A4834" s="6" t="str">
        <f>IF(EXPORTACIONES!A4834="","",EXPORTACIONES!A4834)</f>
        <v/>
      </c>
      <c r="B4834" t="str">
        <f>IF(EXPORTACIONES!B4834="","",VLOOKUP(EXPORTACIONES!B4834,PERSONAS!$A$1:$B$59,2,FALSE))</f>
        <v/>
      </c>
      <c r="C4834" t="str">
        <f>IF(EXPORTACIONES!C4834="","",VLOOKUP(EXPORTACIONES!C4834,ACTIVIDADES!$A$1:$B$37,2,FALSE))</f>
        <v/>
      </c>
      <c r="D4834" t="str">
        <f>IF(EXPORTACIONES!D4834="","",EXPORTACIONES!D4834&amp;" -- "&amp;IF(EXPORTACIONES!E4834="","Actividad de "&amp;EXPORTACIONES!C4834,EXPORTACIONES!E4834))</f>
        <v/>
      </c>
      <c r="E4834" t="str">
        <f>IF(EXPORTACIONES!D4834="","",EXPORTACIONES!D4834)</f>
        <v/>
      </c>
      <c r="F4834">
        <f>EXPORTACIONES!F4834</f>
        <v>0</v>
      </c>
      <c r="K4834" t="str">
        <f t="shared" si="675"/>
        <v/>
      </c>
      <c r="M4834">
        <f t="shared" si="676"/>
        <v>0</v>
      </c>
      <c r="N4834" t="str">
        <f t="shared" si="677"/>
        <v/>
      </c>
      <c r="O4834" t="str">
        <f t="shared" si="678"/>
        <v/>
      </c>
      <c r="P4834" t="str">
        <f t="shared" si="679"/>
        <v/>
      </c>
      <c r="Q4834">
        <v>1</v>
      </c>
      <c r="R4834" t="str">
        <f t="shared" si="680"/>
        <v/>
      </c>
      <c r="S4834" t="str">
        <f t="shared" si="681"/>
        <v/>
      </c>
      <c r="T4834" t="str">
        <f t="shared" si="682"/>
        <v/>
      </c>
      <c r="U4834" t="str">
        <f t="shared" si="683"/>
        <v/>
      </c>
    </row>
    <row r="4835" spans="1:21" x14ac:dyDescent="0.25">
      <c r="A4835" s="6" t="str">
        <f>IF(EXPORTACIONES!A4835="","",EXPORTACIONES!A4835)</f>
        <v/>
      </c>
      <c r="B4835" t="str">
        <f>IF(EXPORTACIONES!B4835="","",VLOOKUP(EXPORTACIONES!B4835,PERSONAS!$A$1:$B$59,2,FALSE))</f>
        <v/>
      </c>
      <c r="C4835" t="str">
        <f>IF(EXPORTACIONES!C4835="","",VLOOKUP(EXPORTACIONES!C4835,ACTIVIDADES!$A$1:$B$37,2,FALSE))</f>
        <v/>
      </c>
      <c r="D4835" t="str">
        <f>IF(EXPORTACIONES!D4835="","",EXPORTACIONES!D4835&amp;" -- "&amp;IF(EXPORTACIONES!E4835="","Actividad de "&amp;EXPORTACIONES!C4835,EXPORTACIONES!E4835))</f>
        <v/>
      </c>
      <c r="E4835" t="str">
        <f>IF(EXPORTACIONES!D4835="","",EXPORTACIONES!D4835)</f>
        <v/>
      </c>
      <c r="F4835">
        <f>EXPORTACIONES!F4835</f>
        <v>0</v>
      </c>
      <c r="K4835" t="str">
        <f t="shared" si="675"/>
        <v/>
      </c>
      <c r="M4835">
        <f t="shared" si="676"/>
        <v>0</v>
      </c>
      <c r="N4835" t="str">
        <f t="shared" si="677"/>
        <v/>
      </c>
      <c r="O4835" t="str">
        <f t="shared" si="678"/>
        <v/>
      </c>
      <c r="P4835" t="str">
        <f t="shared" si="679"/>
        <v/>
      </c>
      <c r="Q4835">
        <v>1</v>
      </c>
      <c r="R4835" t="str">
        <f t="shared" si="680"/>
        <v/>
      </c>
      <c r="S4835" t="str">
        <f t="shared" si="681"/>
        <v/>
      </c>
      <c r="T4835" t="str">
        <f t="shared" si="682"/>
        <v/>
      </c>
      <c r="U4835" t="str">
        <f t="shared" si="683"/>
        <v/>
      </c>
    </row>
    <row r="4836" spans="1:21" x14ac:dyDescent="0.25">
      <c r="A4836" s="6" t="str">
        <f>IF(EXPORTACIONES!A4836="","",EXPORTACIONES!A4836)</f>
        <v/>
      </c>
      <c r="B4836" t="str">
        <f>IF(EXPORTACIONES!B4836="","",VLOOKUP(EXPORTACIONES!B4836,PERSONAS!$A$1:$B$59,2,FALSE))</f>
        <v/>
      </c>
      <c r="C4836" t="str">
        <f>IF(EXPORTACIONES!C4836="","",VLOOKUP(EXPORTACIONES!C4836,ACTIVIDADES!$A$1:$B$37,2,FALSE))</f>
        <v/>
      </c>
      <c r="D4836" t="str">
        <f>IF(EXPORTACIONES!D4836="","",EXPORTACIONES!D4836&amp;" -- "&amp;IF(EXPORTACIONES!E4836="","Actividad de "&amp;EXPORTACIONES!C4836,EXPORTACIONES!E4836))</f>
        <v/>
      </c>
      <c r="E4836" t="str">
        <f>IF(EXPORTACIONES!D4836="","",EXPORTACIONES!D4836)</f>
        <v/>
      </c>
      <c r="F4836">
        <f>EXPORTACIONES!F4836</f>
        <v>0</v>
      </c>
      <c r="K4836" t="str">
        <f t="shared" si="675"/>
        <v/>
      </c>
      <c r="M4836">
        <f t="shared" si="676"/>
        <v>0</v>
      </c>
      <c r="N4836" t="str">
        <f t="shared" si="677"/>
        <v/>
      </c>
      <c r="O4836" t="str">
        <f t="shared" si="678"/>
        <v/>
      </c>
      <c r="P4836" t="str">
        <f t="shared" si="679"/>
        <v/>
      </c>
      <c r="Q4836">
        <v>1</v>
      </c>
      <c r="R4836" t="str">
        <f t="shared" si="680"/>
        <v/>
      </c>
      <c r="S4836" t="str">
        <f t="shared" si="681"/>
        <v/>
      </c>
      <c r="T4836" t="str">
        <f t="shared" si="682"/>
        <v/>
      </c>
      <c r="U4836" t="str">
        <f t="shared" si="683"/>
        <v/>
      </c>
    </row>
    <row r="4837" spans="1:21" x14ac:dyDescent="0.25">
      <c r="A4837" s="6" t="str">
        <f>IF(EXPORTACIONES!A4837="","",EXPORTACIONES!A4837)</f>
        <v/>
      </c>
      <c r="B4837" t="str">
        <f>IF(EXPORTACIONES!B4837="","",VLOOKUP(EXPORTACIONES!B4837,PERSONAS!$A$1:$B$59,2,FALSE))</f>
        <v/>
      </c>
      <c r="C4837" t="str">
        <f>IF(EXPORTACIONES!C4837="","",VLOOKUP(EXPORTACIONES!C4837,ACTIVIDADES!$A$1:$B$37,2,FALSE))</f>
        <v/>
      </c>
      <c r="D4837" t="str">
        <f>IF(EXPORTACIONES!D4837="","",EXPORTACIONES!D4837&amp;" -- "&amp;IF(EXPORTACIONES!E4837="","Actividad de "&amp;EXPORTACIONES!C4837,EXPORTACIONES!E4837))</f>
        <v/>
      </c>
      <c r="E4837" t="str">
        <f>IF(EXPORTACIONES!D4837="","",EXPORTACIONES!D4837)</f>
        <v/>
      </c>
      <c r="F4837">
        <f>EXPORTACIONES!F4837</f>
        <v>0</v>
      </c>
      <c r="K4837" t="str">
        <f t="shared" si="675"/>
        <v/>
      </c>
      <c r="M4837">
        <f t="shared" si="676"/>
        <v>0</v>
      </c>
      <c r="N4837" t="str">
        <f t="shared" si="677"/>
        <v/>
      </c>
      <c r="O4837" t="str">
        <f t="shared" si="678"/>
        <v/>
      </c>
      <c r="P4837" t="str">
        <f t="shared" si="679"/>
        <v/>
      </c>
      <c r="Q4837">
        <v>1</v>
      </c>
      <c r="R4837" t="str">
        <f t="shared" si="680"/>
        <v/>
      </c>
      <c r="S4837" t="str">
        <f t="shared" si="681"/>
        <v/>
      </c>
      <c r="T4837" t="str">
        <f t="shared" si="682"/>
        <v/>
      </c>
      <c r="U4837" t="str">
        <f t="shared" si="683"/>
        <v/>
      </c>
    </row>
    <row r="4838" spans="1:21" x14ac:dyDescent="0.25">
      <c r="A4838" s="6" t="str">
        <f>IF(EXPORTACIONES!A4838="","",EXPORTACIONES!A4838)</f>
        <v/>
      </c>
      <c r="B4838" t="str">
        <f>IF(EXPORTACIONES!B4838="","",VLOOKUP(EXPORTACIONES!B4838,PERSONAS!$A$1:$B$59,2,FALSE))</f>
        <v/>
      </c>
      <c r="C4838" t="str">
        <f>IF(EXPORTACIONES!C4838="","",VLOOKUP(EXPORTACIONES!C4838,ACTIVIDADES!$A$1:$B$37,2,FALSE))</f>
        <v/>
      </c>
      <c r="D4838" t="str">
        <f>IF(EXPORTACIONES!D4838="","",EXPORTACIONES!D4838&amp;" -- "&amp;IF(EXPORTACIONES!E4838="","Actividad de "&amp;EXPORTACIONES!C4838,EXPORTACIONES!E4838))</f>
        <v/>
      </c>
      <c r="E4838" t="str">
        <f>IF(EXPORTACIONES!D4838="","",EXPORTACIONES!D4838)</f>
        <v/>
      </c>
      <c r="F4838">
        <f>EXPORTACIONES!F4838</f>
        <v>0</v>
      </c>
      <c r="K4838" t="str">
        <f t="shared" si="675"/>
        <v/>
      </c>
      <c r="M4838">
        <f t="shared" si="676"/>
        <v>0</v>
      </c>
      <c r="N4838" t="str">
        <f t="shared" si="677"/>
        <v/>
      </c>
      <c r="O4838" t="str">
        <f t="shared" si="678"/>
        <v/>
      </c>
      <c r="P4838" t="str">
        <f t="shared" si="679"/>
        <v/>
      </c>
      <c r="Q4838">
        <v>1</v>
      </c>
      <c r="R4838" t="str">
        <f t="shared" si="680"/>
        <v/>
      </c>
      <c r="S4838" t="str">
        <f t="shared" si="681"/>
        <v/>
      </c>
      <c r="T4838" t="str">
        <f t="shared" si="682"/>
        <v/>
      </c>
      <c r="U4838" t="str">
        <f t="shared" si="683"/>
        <v/>
      </c>
    </row>
    <row r="4839" spans="1:21" x14ac:dyDescent="0.25">
      <c r="A4839" s="6" t="str">
        <f>IF(EXPORTACIONES!A4839="","",EXPORTACIONES!A4839)</f>
        <v/>
      </c>
      <c r="B4839" t="str">
        <f>IF(EXPORTACIONES!B4839="","",VLOOKUP(EXPORTACIONES!B4839,PERSONAS!$A$1:$B$59,2,FALSE))</f>
        <v/>
      </c>
      <c r="C4839" t="str">
        <f>IF(EXPORTACIONES!C4839="","",VLOOKUP(EXPORTACIONES!C4839,ACTIVIDADES!$A$1:$B$37,2,FALSE))</f>
        <v/>
      </c>
      <c r="D4839" t="str">
        <f>IF(EXPORTACIONES!D4839="","",EXPORTACIONES!D4839&amp;" -- "&amp;IF(EXPORTACIONES!E4839="","Actividad de "&amp;EXPORTACIONES!C4839,EXPORTACIONES!E4839))</f>
        <v/>
      </c>
      <c r="E4839" t="str">
        <f>IF(EXPORTACIONES!D4839="","",EXPORTACIONES!D4839)</f>
        <v/>
      </c>
      <c r="F4839">
        <f>EXPORTACIONES!F4839</f>
        <v>0</v>
      </c>
      <c r="K4839" t="str">
        <f t="shared" si="675"/>
        <v/>
      </c>
      <c r="M4839">
        <f t="shared" si="676"/>
        <v>0</v>
      </c>
      <c r="N4839" t="str">
        <f t="shared" si="677"/>
        <v/>
      </c>
      <c r="O4839" t="str">
        <f t="shared" si="678"/>
        <v/>
      </c>
      <c r="P4839" t="str">
        <f t="shared" si="679"/>
        <v/>
      </c>
      <c r="Q4839">
        <v>1</v>
      </c>
      <c r="R4839" t="str">
        <f t="shared" si="680"/>
        <v/>
      </c>
      <c r="S4839" t="str">
        <f t="shared" si="681"/>
        <v/>
      </c>
      <c r="T4839" t="str">
        <f t="shared" si="682"/>
        <v/>
      </c>
      <c r="U4839" t="str">
        <f t="shared" si="683"/>
        <v/>
      </c>
    </row>
    <row r="4840" spans="1:21" x14ac:dyDescent="0.25">
      <c r="A4840" s="6" t="str">
        <f>IF(EXPORTACIONES!A4840="","",EXPORTACIONES!A4840)</f>
        <v/>
      </c>
      <c r="B4840" t="str">
        <f>IF(EXPORTACIONES!B4840="","",VLOOKUP(EXPORTACIONES!B4840,PERSONAS!$A$1:$B$59,2,FALSE))</f>
        <v/>
      </c>
      <c r="C4840" t="str">
        <f>IF(EXPORTACIONES!C4840="","",VLOOKUP(EXPORTACIONES!C4840,ACTIVIDADES!$A$1:$B$37,2,FALSE))</f>
        <v/>
      </c>
      <c r="D4840" t="str">
        <f>IF(EXPORTACIONES!D4840="","",EXPORTACIONES!D4840&amp;" -- "&amp;IF(EXPORTACIONES!E4840="","Actividad de "&amp;EXPORTACIONES!C4840,EXPORTACIONES!E4840))</f>
        <v/>
      </c>
      <c r="E4840" t="str">
        <f>IF(EXPORTACIONES!D4840="","",EXPORTACIONES!D4840)</f>
        <v/>
      </c>
      <c r="F4840">
        <f>EXPORTACIONES!F4840</f>
        <v>0</v>
      </c>
      <c r="K4840" t="str">
        <f t="shared" si="675"/>
        <v/>
      </c>
      <c r="M4840">
        <f t="shared" si="676"/>
        <v>0</v>
      </c>
      <c r="N4840" t="str">
        <f t="shared" si="677"/>
        <v/>
      </c>
      <c r="O4840" t="str">
        <f t="shared" si="678"/>
        <v/>
      </c>
      <c r="P4840" t="str">
        <f t="shared" si="679"/>
        <v/>
      </c>
      <c r="Q4840">
        <v>1</v>
      </c>
      <c r="R4840" t="str">
        <f t="shared" si="680"/>
        <v/>
      </c>
      <c r="S4840" t="str">
        <f t="shared" si="681"/>
        <v/>
      </c>
      <c r="T4840" t="str">
        <f t="shared" si="682"/>
        <v/>
      </c>
      <c r="U4840" t="str">
        <f t="shared" si="683"/>
        <v/>
      </c>
    </row>
    <row r="4841" spans="1:21" x14ac:dyDescent="0.25">
      <c r="A4841" s="6" t="str">
        <f>IF(EXPORTACIONES!A4841="","",EXPORTACIONES!A4841)</f>
        <v/>
      </c>
      <c r="B4841" t="str">
        <f>IF(EXPORTACIONES!B4841="","",VLOOKUP(EXPORTACIONES!B4841,PERSONAS!$A$1:$B$59,2,FALSE))</f>
        <v/>
      </c>
      <c r="C4841" t="str">
        <f>IF(EXPORTACIONES!C4841="","",VLOOKUP(EXPORTACIONES!C4841,ACTIVIDADES!$A$1:$B$37,2,FALSE))</f>
        <v/>
      </c>
      <c r="D4841" t="str">
        <f>IF(EXPORTACIONES!D4841="","",EXPORTACIONES!D4841&amp;" -- "&amp;IF(EXPORTACIONES!E4841="","Actividad de "&amp;EXPORTACIONES!C4841,EXPORTACIONES!E4841))</f>
        <v/>
      </c>
      <c r="E4841" t="str">
        <f>IF(EXPORTACIONES!D4841="","",EXPORTACIONES!D4841)</f>
        <v/>
      </c>
      <c r="F4841">
        <f>EXPORTACIONES!F4841</f>
        <v>0</v>
      </c>
      <c r="K4841" t="str">
        <f t="shared" si="675"/>
        <v/>
      </c>
      <c r="M4841">
        <f t="shared" si="676"/>
        <v>0</v>
      </c>
      <c r="N4841" t="str">
        <f t="shared" si="677"/>
        <v/>
      </c>
      <c r="O4841" t="str">
        <f t="shared" si="678"/>
        <v/>
      </c>
      <c r="P4841" t="str">
        <f t="shared" si="679"/>
        <v/>
      </c>
      <c r="Q4841">
        <v>1</v>
      </c>
      <c r="R4841" t="str">
        <f t="shared" si="680"/>
        <v/>
      </c>
      <c r="S4841" t="str">
        <f t="shared" si="681"/>
        <v/>
      </c>
      <c r="T4841" t="str">
        <f t="shared" si="682"/>
        <v/>
      </c>
      <c r="U4841" t="str">
        <f t="shared" si="683"/>
        <v/>
      </c>
    </row>
    <row r="4842" spans="1:21" x14ac:dyDescent="0.25">
      <c r="A4842" s="6" t="str">
        <f>IF(EXPORTACIONES!A4842="","",EXPORTACIONES!A4842)</f>
        <v/>
      </c>
      <c r="B4842" t="str">
        <f>IF(EXPORTACIONES!B4842="","",VLOOKUP(EXPORTACIONES!B4842,PERSONAS!$A$1:$B$59,2,FALSE))</f>
        <v/>
      </c>
      <c r="C4842" t="str">
        <f>IF(EXPORTACIONES!C4842="","",VLOOKUP(EXPORTACIONES!C4842,ACTIVIDADES!$A$1:$B$37,2,FALSE))</f>
        <v/>
      </c>
      <c r="D4842" t="str">
        <f>IF(EXPORTACIONES!D4842="","",EXPORTACIONES!D4842&amp;" -- "&amp;IF(EXPORTACIONES!E4842="","Actividad de "&amp;EXPORTACIONES!C4842,EXPORTACIONES!E4842))</f>
        <v/>
      </c>
      <c r="E4842" t="str">
        <f>IF(EXPORTACIONES!D4842="","",EXPORTACIONES!D4842)</f>
        <v/>
      </c>
      <c r="F4842">
        <f>EXPORTACIONES!F4842</f>
        <v>0</v>
      </c>
      <c r="K4842" t="str">
        <f t="shared" si="675"/>
        <v/>
      </c>
      <c r="M4842">
        <f t="shared" si="676"/>
        <v>0</v>
      </c>
      <c r="N4842" t="str">
        <f t="shared" si="677"/>
        <v/>
      </c>
      <c r="O4842" t="str">
        <f t="shared" si="678"/>
        <v/>
      </c>
      <c r="P4842" t="str">
        <f t="shared" si="679"/>
        <v/>
      </c>
      <c r="Q4842">
        <v>1</v>
      </c>
      <c r="R4842" t="str">
        <f t="shared" si="680"/>
        <v/>
      </c>
      <c r="S4842" t="str">
        <f t="shared" si="681"/>
        <v/>
      </c>
      <c r="T4842" t="str">
        <f t="shared" si="682"/>
        <v/>
      </c>
      <c r="U4842" t="str">
        <f t="shared" si="683"/>
        <v/>
      </c>
    </row>
    <row r="4843" spans="1:21" x14ac:dyDescent="0.25">
      <c r="A4843" s="6" t="str">
        <f>IF(EXPORTACIONES!A4843="","",EXPORTACIONES!A4843)</f>
        <v/>
      </c>
      <c r="B4843" t="str">
        <f>IF(EXPORTACIONES!B4843="","",VLOOKUP(EXPORTACIONES!B4843,PERSONAS!$A$1:$B$59,2,FALSE))</f>
        <v/>
      </c>
      <c r="C4843" t="str">
        <f>IF(EXPORTACIONES!C4843="","",VLOOKUP(EXPORTACIONES!C4843,ACTIVIDADES!$A$1:$B$37,2,FALSE))</f>
        <v/>
      </c>
      <c r="D4843" t="str">
        <f>IF(EXPORTACIONES!D4843="","",EXPORTACIONES!D4843&amp;" -- "&amp;IF(EXPORTACIONES!E4843="","Actividad de "&amp;EXPORTACIONES!C4843,EXPORTACIONES!E4843))</f>
        <v/>
      </c>
      <c r="E4843" t="str">
        <f>IF(EXPORTACIONES!D4843="","",EXPORTACIONES!D4843)</f>
        <v/>
      </c>
      <c r="F4843">
        <f>EXPORTACIONES!F4843</f>
        <v>0</v>
      </c>
      <c r="K4843" t="str">
        <f t="shared" si="675"/>
        <v/>
      </c>
      <c r="M4843">
        <f t="shared" si="676"/>
        <v>0</v>
      </c>
      <c r="N4843" t="str">
        <f t="shared" si="677"/>
        <v/>
      </c>
      <c r="O4843" t="str">
        <f t="shared" si="678"/>
        <v/>
      </c>
      <c r="P4843" t="str">
        <f t="shared" si="679"/>
        <v/>
      </c>
      <c r="Q4843">
        <v>1</v>
      </c>
      <c r="R4843" t="str">
        <f t="shared" si="680"/>
        <v/>
      </c>
      <c r="S4843" t="str">
        <f t="shared" si="681"/>
        <v/>
      </c>
      <c r="T4843" t="str">
        <f t="shared" si="682"/>
        <v/>
      </c>
      <c r="U4843" t="str">
        <f t="shared" si="683"/>
        <v/>
      </c>
    </row>
    <row r="4844" spans="1:21" x14ac:dyDescent="0.25">
      <c r="A4844" s="6" t="str">
        <f>IF(EXPORTACIONES!A4844="","",EXPORTACIONES!A4844)</f>
        <v/>
      </c>
      <c r="B4844" t="str">
        <f>IF(EXPORTACIONES!B4844="","",VLOOKUP(EXPORTACIONES!B4844,PERSONAS!$A$1:$B$59,2,FALSE))</f>
        <v/>
      </c>
      <c r="C4844" t="str">
        <f>IF(EXPORTACIONES!C4844="","",VLOOKUP(EXPORTACIONES!C4844,ACTIVIDADES!$A$1:$B$37,2,FALSE))</f>
        <v/>
      </c>
      <c r="D4844" t="str">
        <f>IF(EXPORTACIONES!D4844="","",EXPORTACIONES!D4844&amp;" -- "&amp;IF(EXPORTACIONES!E4844="","Actividad de "&amp;EXPORTACIONES!C4844,EXPORTACIONES!E4844))</f>
        <v/>
      </c>
      <c r="E4844" t="str">
        <f>IF(EXPORTACIONES!D4844="","",EXPORTACIONES!D4844)</f>
        <v/>
      </c>
      <c r="F4844">
        <f>EXPORTACIONES!F4844</f>
        <v>0</v>
      </c>
      <c r="K4844" t="str">
        <f t="shared" si="675"/>
        <v/>
      </c>
      <c r="M4844">
        <f t="shared" si="676"/>
        <v>0</v>
      </c>
      <c r="N4844" t="str">
        <f t="shared" si="677"/>
        <v/>
      </c>
      <c r="O4844" t="str">
        <f t="shared" si="678"/>
        <v/>
      </c>
      <c r="P4844" t="str">
        <f t="shared" si="679"/>
        <v/>
      </c>
      <c r="Q4844">
        <v>1</v>
      </c>
      <c r="R4844" t="str">
        <f t="shared" si="680"/>
        <v/>
      </c>
      <c r="S4844" t="str">
        <f t="shared" si="681"/>
        <v/>
      </c>
      <c r="T4844" t="str">
        <f t="shared" si="682"/>
        <v/>
      </c>
      <c r="U4844" t="str">
        <f t="shared" si="683"/>
        <v/>
      </c>
    </row>
    <row r="4845" spans="1:21" x14ac:dyDescent="0.25">
      <c r="A4845" s="6" t="str">
        <f>IF(EXPORTACIONES!A4845="","",EXPORTACIONES!A4845)</f>
        <v/>
      </c>
      <c r="B4845" t="str">
        <f>IF(EXPORTACIONES!B4845="","",VLOOKUP(EXPORTACIONES!B4845,PERSONAS!$A$1:$B$59,2,FALSE))</f>
        <v/>
      </c>
      <c r="C4845" t="str">
        <f>IF(EXPORTACIONES!C4845="","",VLOOKUP(EXPORTACIONES!C4845,ACTIVIDADES!$A$1:$B$37,2,FALSE))</f>
        <v/>
      </c>
      <c r="D4845" t="str">
        <f>IF(EXPORTACIONES!D4845="","",EXPORTACIONES!D4845&amp;" -- "&amp;IF(EXPORTACIONES!E4845="","Actividad de "&amp;EXPORTACIONES!C4845,EXPORTACIONES!E4845))</f>
        <v/>
      </c>
      <c r="E4845" t="str">
        <f>IF(EXPORTACIONES!D4845="","",EXPORTACIONES!D4845)</f>
        <v/>
      </c>
      <c r="F4845">
        <f>EXPORTACIONES!F4845</f>
        <v>0</v>
      </c>
      <c r="K4845" t="str">
        <f t="shared" si="675"/>
        <v/>
      </c>
      <c r="M4845">
        <f t="shared" si="676"/>
        <v>0</v>
      </c>
      <c r="N4845" t="str">
        <f t="shared" si="677"/>
        <v/>
      </c>
      <c r="O4845" t="str">
        <f t="shared" si="678"/>
        <v/>
      </c>
      <c r="P4845" t="str">
        <f t="shared" si="679"/>
        <v/>
      </c>
      <c r="Q4845">
        <v>1</v>
      </c>
      <c r="R4845" t="str">
        <f t="shared" si="680"/>
        <v/>
      </c>
      <c r="S4845" t="str">
        <f t="shared" si="681"/>
        <v/>
      </c>
      <c r="T4845" t="str">
        <f t="shared" si="682"/>
        <v/>
      </c>
      <c r="U4845" t="str">
        <f t="shared" si="683"/>
        <v/>
      </c>
    </row>
    <row r="4846" spans="1:21" x14ac:dyDescent="0.25">
      <c r="A4846" s="6" t="str">
        <f>IF(EXPORTACIONES!A4846="","",EXPORTACIONES!A4846)</f>
        <v/>
      </c>
      <c r="B4846" t="str">
        <f>IF(EXPORTACIONES!B4846="","",VLOOKUP(EXPORTACIONES!B4846,PERSONAS!$A$1:$B$59,2,FALSE))</f>
        <v/>
      </c>
      <c r="C4846" t="str">
        <f>IF(EXPORTACIONES!C4846="","",VLOOKUP(EXPORTACIONES!C4846,ACTIVIDADES!$A$1:$B$37,2,FALSE))</f>
        <v/>
      </c>
      <c r="D4846" t="str">
        <f>IF(EXPORTACIONES!D4846="","",EXPORTACIONES!D4846&amp;" -- "&amp;IF(EXPORTACIONES!E4846="","Actividad de "&amp;EXPORTACIONES!C4846,EXPORTACIONES!E4846))</f>
        <v/>
      </c>
      <c r="E4846" t="str">
        <f>IF(EXPORTACIONES!D4846="","",EXPORTACIONES!D4846)</f>
        <v/>
      </c>
      <c r="F4846">
        <f>EXPORTACIONES!F4846</f>
        <v>0</v>
      </c>
      <c r="K4846" t="str">
        <f t="shared" si="675"/>
        <v/>
      </c>
      <c r="M4846">
        <f t="shared" si="676"/>
        <v>0</v>
      </c>
      <c r="N4846" t="str">
        <f t="shared" si="677"/>
        <v/>
      </c>
      <c r="O4846" t="str">
        <f t="shared" si="678"/>
        <v/>
      </c>
      <c r="P4846" t="str">
        <f t="shared" si="679"/>
        <v/>
      </c>
      <c r="Q4846">
        <v>1</v>
      </c>
      <c r="R4846" t="str">
        <f t="shared" si="680"/>
        <v/>
      </c>
      <c r="S4846" t="str">
        <f t="shared" si="681"/>
        <v/>
      </c>
      <c r="T4846" t="str">
        <f t="shared" si="682"/>
        <v/>
      </c>
      <c r="U4846" t="str">
        <f t="shared" si="683"/>
        <v/>
      </c>
    </row>
    <row r="4847" spans="1:21" x14ac:dyDescent="0.25">
      <c r="A4847" s="6" t="str">
        <f>IF(EXPORTACIONES!A4847="","",EXPORTACIONES!A4847)</f>
        <v/>
      </c>
      <c r="B4847" t="str">
        <f>IF(EXPORTACIONES!B4847="","",VLOOKUP(EXPORTACIONES!B4847,PERSONAS!$A$1:$B$59,2,FALSE))</f>
        <v/>
      </c>
      <c r="C4847" t="str">
        <f>IF(EXPORTACIONES!C4847="","",VLOOKUP(EXPORTACIONES!C4847,ACTIVIDADES!$A$1:$B$37,2,FALSE))</f>
        <v/>
      </c>
      <c r="D4847" t="str">
        <f>IF(EXPORTACIONES!D4847="","",EXPORTACIONES!D4847&amp;" -- "&amp;IF(EXPORTACIONES!E4847="","Actividad de "&amp;EXPORTACIONES!C4847,EXPORTACIONES!E4847))</f>
        <v/>
      </c>
      <c r="E4847" t="str">
        <f>IF(EXPORTACIONES!D4847="","",EXPORTACIONES!D4847)</f>
        <v/>
      </c>
      <c r="F4847">
        <f>EXPORTACIONES!F4847</f>
        <v>0</v>
      </c>
      <c r="K4847" t="str">
        <f t="shared" si="675"/>
        <v/>
      </c>
      <c r="M4847">
        <f t="shared" si="676"/>
        <v>0</v>
      </c>
      <c r="N4847" t="str">
        <f t="shared" si="677"/>
        <v/>
      </c>
      <c r="O4847" t="str">
        <f t="shared" si="678"/>
        <v/>
      </c>
      <c r="P4847" t="str">
        <f t="shared" si="679"/>
        <v/>
      </c>
      <c r="Q4847">
        <v>1</v>
      </c>
      <c r="R4847" t="str">
        <f t="shared" si="680"/>
        <v/>
      </c>
      <c r="S4847" t="str">
        <f t="shared" si="681"/>
        <v/>
      </c>
      <c r="T4847" t="str">
        <f t="shared" si="682"/>
        <v/>
      </c>
      <c r="U4847" t="str">
        <f t="shared" si="683"/>
        <v/>
      </c>
    </row>
    <row r="4848" spans="1:21" x14ac:dyDescent="0.25">
      <c r="A4848" s="6" t="str">
        <f>IF(EXPORTACIONES!A4848="","",EXPORTACIONES!A4848)</f>
        <v/>
      </c>
      <c r="B4848" t="str">
        <f>IF(EXPORTACIONES!B4848="","",VLOOKUP(EXPORTACIONES!B4848,PERSONAS!$A$1:$B$59,2,FALSE))</f>
        <v/>
      </c>
      <c r="C4848" t="str">
        <f>IF(EXPORTACIONES!C4848="","",VLOOKUP(EXPORTACIONES!C4848,ACTIVIDADES!$A$1:$B$37,2,FALSE))</f>
        <v/>
      </c>
      <c r="D4848" t="str">
        <f>IF(EXPORTACIONES!D4848="","",EXPORTACIONES!D4848&amp;" -- "&amp;IF(EXPORTACIONES!E4848="","Actividad de "&amp;EXPORTACIONES!C4848,EXPORTACIONES!E4848))</f>
        <v/>
      </c>
      <c r="E4848" t="str">
        <f>IF(EXPORTACIONES!D4848="","",EXPORTACIONES!D4848)</f>
        <v/>
      </c>
      <c r="F4848">
        <f>EXPORTACIONES!F4848</f>
        <v>0</v>
      </c>
      <c r="K4848" t="str">
        <f t="shared" si="675"/>
        <v/>
      </c>
      <c r="M4848">
        <f t="shared" si="676"/>
        <v>0</v>
      </c>
      <c r="N4848" t="str">
        <f t="shared" si="677"/>
        <v/>
      </c>
      <c r="O4848" t="str">
        <f t="shared" si="678"/>
        <v/>
      </c>
      <c r="P4848" t="str">
        <f t="shared" si="679"/>
        <v/>
      </c>
      <c r="Q4848">
        <v>1</v>
      </c>
      <c r="R4848" t="str">
        <f t="shared" si="680"/>
        <v/>
      </c>
      <c r="S4848" t="str">
        <f t="shared" si="681"/>
        <v/>
      </c>
      <c r="T4848" t="str">
        <f t="shared" si="682"/>
        <v/>
      </c>
      <c r="U4848" t="str">
        <f t="shared" si="683"/>
        <v/>
      </c>
    </row>
    <row r="4849" spans="1:21" x14ac:dyDescent="0.25">
      <c r="A4849" s="6" t="str">
        <f>IF(EXPORTACIONES!A4849="","",EXPORTACIONES!A4849)</f>
        <v/>
      </c>
      <c r="B4849" t="str">
        <f>IF(EXPORTACIONES!B4849="","",VLOOKUP(EXPORTACIONES!B4849,PERSONAS!$A$1:$B$59,2,FALSE))</f>
        <v/>
      </c>
      <c r="C4849" t="str">
        <f>IF(EXPORTACIONES!C4849="","",VLOOKUP(EXPORTACIONES!C4849,ACTIVIDADES!$A$1:$B$37,2,FALSE))</f>
        <v/>
      </c>
      <c r="D4849" t="str">
        <f>IF(EXPORTACIONES!D4849="","",EXPORTACIONES!D4849&amp;" -- "&amp;IF(EXPORTACIONES!E4849="","Actividad de "&amp;EXPORTACIONES!C4849,EXPORTACIONES!E4849))</f>
        <v/>
      </c>
      <c r="E4849" t="str">
        <f>IF(EXPORTACIONES!D4849="","",EXPORTACIONES!D4849)</f>
        <v/>
      </c>
      <c r="F4849">
        <f>EXPORTACIONES!F4849</f>
        <v>0</v>
      </c>
      <c r="K4849" t="str">
        <f t="shared" si="675"/>
        <v/>
      </c>
      <c r="M4849">
        <f t="shared" si="676"/>
        <v>0</v>
      </c>
      <c r="N4849" t="str">
        <f t="shared" si="677"/>
        <v/>
      </c>
      <c r="O4849" t="str">
        <f t="shared" si="678"/>
        <v/>
      </c>
      <c r="P4849" t="str">
        <f t="shared" si="679"/>
        <v/>
      </c>
      <c r="Q4849">
        <v>1</v>
      </c>
      <c r="R4849" t="str">
        <f t="shared" si="680"/>
        <v/>
      </c>
      <c r="S4849" t="str">
        <f t="shared" si="681"/>
        <v/>
      </c>
      <c r="T4849" t="str">
        <f t="shared" si="682"/>
        <v/>
      </c>
      <c r="U4849" t="str">
        <f t="shared" si="683"/>
        <v/>
      </c>
    </row>
    <row r="4850" spans="1:21" x14ac:dyDescent="0.25">
      <c r="A4850" s="6" t="str">
        <f>IF(EXPORTACIONES!A4850="","",EXPORTACIONES!A4850)</f>
        <v/>
      </c>
      <c r="B4850" t="str">
        <f>IF(EXPORTACIONES!B4850="","",VLOOKUP(EXPORTACIONES!B4850,PERSONAS!$A$1:$B$59,2,FALSE))</f>
        <v/>
      </c>
      <c r="C4850" t="str">
        <f>IF(EXPORTACIONES!C4850="","",VLOOKUP(EXPORTACIONES!C4850,ACTIVIDADES!$A$1:$B$37,2,FALSE))</f>
        <v/>
      </c>
      <c r="D4850" t="str">
        <f>IF(EXPORTACIONES!D4850="","",EXPORTACIONES!D4850&amp;" -- "&amp;IF(EXPORTACIONES!E4850="","Actividad de "&amp;EXPORTACIONES!C4850,EXPORTACIONES!E4850))</f>
        <v/>
      </c>
      <c r="E4850" t="str">
        <f>IF(EXPORTACIONES!D4850="","",EXPORTACIONES!D4850)</f>
        <v/>
      </c>
      <c r="F4850">
        <f>EXPORTACIONES!F4850</f>
        <v>0</v>
      </c>
      <c r="K4850" t="str">
        <f t="shared" si="675"/>
        <v/>
      </c>
      <c r="M4850">
        <f t="shared" si="676"/>
        <v>0</v>
      </c>
      <c r="N4850" t="str">
        <f t="shared" si="677"/>
        <v/>
      </c>
      <c r="O4850" t="str">
        <f t="shared" si="678"/>
        <v/>
      </c>
      <c r="P4850" t="str">
        <f t="shared" si="679"/>
        <v/>
      </c>
      <c r="Q4850">
        <v>1</v>
      </c>
      <c r="R4850" t="str">
        <f t="shared" si="680"/>
        <v/>
      </c>
      <c r="S4850" t="str">
        <f t="shared" si="681"/>
        <v/>
      </c>
      <c r="T4850" t="str">
        <f t="shared" si="682"/>
        <v/>
      </c>
      <c r="U4850" t="str">
        <f t="shared" si="683"/>
        <v/>
      </c>
    </row>
    <row r="4851" spans="1:21" x14ac:dyDescent="0.25">
      <c r="A4851" s="6" t="str">
        <f>IF(EXPORTACIONES!A4851="","",EXPORTACIONES!A4851)</f>
        <v/>
      </c>
      <c r="B4851" t="str">
        <f>IF(EXPORTACIONES!B4851="","",VLOOKUP(EXPORTACIONES!B4851,PERSONAS!$A$1:$B$59,2,FALSE))</f>
        <v/>
      </c>
      <c r="C4851" t="str">
        <f>IF(EXPORTACIONES!C4851="","",VLOOKUP(EXPORTACIONES!C4851,ACTIVIDADES!$A$1:$B$37,2,FALSE))</f>
        <v/>
      </c>
      <c r="D4851" t="str">
        <f>IF(EXPORTACIONES!D4851="","",EXPORTACIONES!D4851&amp;" -- "&amp;IF(EXPORTACIONES!E4851="","Actividad de "&amp;EXPORTACIONES!C4851,EXPORTACIONES!E4851))</f>
        <v/>
      </c>
      <c r="E4851" t="str">
        <f>IF(EXPORTACIONES!D4851="","",EXPORTACIONES!D4851)</f>
        <v/>
      </c>
      <c r="F4851">
        <f>EXPORTACIONES!F4851</f>
        <v>0</v>
      </c>
      <c r="K4851" t="str">
        <f t="shared" si="675"/>
        <v/>
      </c>
      <c r="M4851">
        <f t="shared" si="676"/>
        <v>0</v>
      </c>
      <c r="N4851" t="str">
        <f t="shared" si="677"/>
        <v/>
      </c>
      <c r="O4851" t="str">
        <f t="shared" si="678"/>
        <v/>
      </c>
      <c r="P4851" t="str">
        <f t="shared" si="679"/>
        <v/>
      </c>
      <c r="Q4851">
        <v>1</v>
      </c>
      <c r="R4851" t="str">
        <f t="shared" si="680"/>
        <v/>
      </c>
      <c r="S4851" t="str">
        <f t="shared" si="681"/>
        <v/>
      </c>
      <c r="T4851" t="str">
        <f t="shared" si="682"/>
        <v/>
      </c>
      <c r="U4851" t="str">
        <f t="shared" si="683"/>
        <v/>
      </c>
    </row>
    <row r="4852" spans="1:21" x14ac:dyDescent="0.25">
      <c r="A4852" s="6" t="str">
        <f>IF(EXPORTACIONES!A4852="","",EXPORTACIONES!A4852)</f>
        <v/>
      </c>
      <c r="B4852" t="str">
        <f>IF(EXPORTACIONES!B4852="","",VLOOKUP(EXPORTACIONES!B4852,PERSONAS!$A$1:$B$59,2,FALSE))</f>
        <v/>
      </c>
      <c r="C4852" t="str">
        <f>IF(EXPORTACIONES!C4852="","",VLOOKUP(EXPORTACIONES!C4852,ACTIVIDADES!$A$1:$B$37,2,FALSE))</f>
        <v/>
      </c>
      <c r="D4852" t="str">
        <f>IF(EXPORTACIONES!D4852="","",EXPORTACIONES!D4852&amp;" -- "&amp;IF(EXPORTACIONES!E4852="","Actividad de "&amp;EXPORTACIONES!C4852,EXPORTACIONES!E4852))</f>
        <v/>
      </c>
      <c r="E4852" t="str">
        <f>IF(EXPORTACIONES!D4852="","",EXPORTACIONES!D4852)</f>
        <v/>
      </c>
      <c r="F4852">
        <f>EXPORTACIONES!F4852</f>
        <v>0</v>
      </c>
      <c r="K4852" t="str">
        <f t="shared" si="675"/>
        <v/>
      </c>
      <c r="M4852">
        <f t="shared" si="676"/>
        <v>0</v>
      </c>
      <c r="N4852" t="str">
        <f t="shared" si="677"/>
        <v/>
      </c>
      <c r="O4852" t="str">
        <f t="shared" si="678"/>
        <v/>
      </c>
      <c r="P4852" t="str">
        <f t="shared" si="679"/>
        <v/>
      </c>
      <c r="Q4852">
        <v>1</v>
      </c>
      <c r="R4852" t="str">
        <f t="shared" si="680"/>
        <v/>
      </c>
      <c r="S4852" t="str">
        <f t="shared" si="681"/>
        <v/>
      </c>
      <c r="T4852" t="str">
        <f t="shared" si="682"/>
        <v/>
      </c>
      <c r="U4852" t="str">
        <f t="shared" si="683"/>
        <v/>
      </c>
    </row>
    <row r="4853" spans="1:21" x14ac:dyDescent="0.25">
      <c r="A4853" s="6" t="str">
        <f>IF(EXPORTACIONES!A4853="","",EXPORTACIONES!A4853)</f>
        <v/>
      </c>
      <c r="B4853" t="str">
        <f>IF(EXPORTACIONES!B4853="","",VLOOKUP(EXPORTACIONES!B4853,PERSONAS!$A$1:$B$59,2,FALSE))</f>
        <v/>
      </c>
      <c r="C4853" t="str">
        <f>IF(EXPORTACIONES!C4853="","",VLOOKUP(EXPORTACIONES!C4853,ACTIVIDADES!$A$1:$B$37,2,FALSE))</f>
        <v/>
      </c>
      <c r="D4853" t="str">
        <f>IF(EXPORTACIONES!D4853="","",EXPORTACIONES!D4853&amp;" -- "&amp;IF(EXPORTACIONES!E4853="","Actividad de "&amp;EXPORTACIONES!C4853,EXPORTACIONES!E4853))</f>
        <v/>
      </c>
      <c r="E4853" t="str">
        <f>IF(EXPORTACIONES!D4853="","",EXPORTACIONES!D4853)</f>
        <v/>
      </c>
      <c r="F4853">
        <f>EXPORTACIONES!F4853</f>
        <v>0</v>
      </c>
      <c r="K4853" t="str">
        <f t="shared" si="675"/>
        <v/>
      </c>
      <c r="M4853">
        <f t="shared" si="676"/>
        <v>0</v>
      </c>
      <c r="N4853" t="str">
        <f t="shared" si="677"/>
        <v/>
      </c>
      <c r="O4853" t="str">
        <f t="shared" si="678"/>
        <v/>
      </c>
      <c r="P4853" t="str">
        <f t="shared" si="679"/>
        <v/>
      </c>
      <c r="Q4853">
        <v>1</v>
      </c>
      <c r="R4853" t="str">
        <f t="shared" si="680"/>
        <v/>
      </c>
      <c r="S4853" t="str">
        <f t="shared" si="681"/>
        <v/>
      </c>
      <c r="T4853" t="str">
        <f t="shared" si="682"/>
        <v/>
      </c>
      <c r="U4853" t="str">
        <f t="shared" si="683"/>
        <v/>
      </c>
    </row>
    <row r="4854" spans="1:21" x14ac:dyDescent="0.25">
      <c r="A4854" s="6" t="str">
        <f>IF(EXPORTACIONES!A4854="","",EXPORTACIONES!A4854)</f>
        <v/>
      </c>
      <c r="B4854" t="str">
        <f>IF(EXPORTACIONES!B4854="","",VLOOKUP(EXPORTACIONES!B4854,PERSONAS!$A$1:$B$59,2,FALSE))</f>
        <v/>
      </c>
      <c r="C4854" t="str">
        <f>IF(EXPORTACIONES!C4854="","",VLOOKUP(EXPORTACIONES!C4854,ACTIVIDADES!$A$1:$B$37,2,FALSE))</f>
        <v/>
      </c>
      <c r="D4854" t="str">
        <f>IF(EXPORTACIONES!D4854="","",EXPORTACIONES!D4854&amp;" -- "&amp;IF(EXPORTACIONES!E4854="","Actividad de "&amp;EXPORTACIONES!C4854,EXPORTACIONES!E4854))</f>
        <v/>
      </c>
      <c r="E4854" t="str">
        <f>IF(EXPORTACIONES!D4854="","",EXPORTACIONES!D4854)</f>
        <v/>
      </c>
      <c r="F4854">
        <f>EXPORTACIONES!F4854</f>
        <v>0</v>
      </c>
      <c r="K4854" t="str">
        <f t="shared" si="675"/>
        <v/>
      </c>
      <c r="M4854">
        <f t="shared" si="676"/>
        <v>0</v>
      </c>
      <c r="N4854" t="str">
        <f t="shared" si="677"/>
        <v/>
      </c>
      <c r="O4854" t="str">
        <f t="shared" si="678"/>
        <v/>
      </c>
      <c r="P4854" t="str">
        <f t="shared" si="679"/>
        <v/>
      </c>
      <c r="Q4854">
        <v>1</v>
      </c>
      <c r="R4854" t="str">
        <f t="shared" si="680"/>
        <v/>
      </c>
      <c r="S4854" t="str">
        <f t="shared" si="681"/>
        <v/>
      </c>
      <c r="T4854" t="str">
        <f t="shared" si="682"/>
        <v/>
      </c>
      <c r="U4854" t="str">
        <f t="shared" si="683"/>
        <v/>
      </c>
    </row>
    <row r="4855" spans="1:21" x14ac:dyDescent="0.25">
      <c r="A4855" s="6" t="str">
        <f>IF(EXPORTACIONES!A4855="","",EXPORTACIONES!A4855)</f>
        <v/>
      </c>
      <c r="B4855" t="str">
        <f>IF(EXPORTACIONES!B4855="","",VLOOKUP(EXPORTACIONES!B4855,PERSONAS!$A$1:$B$59,2,FALSE))</f>
        <v/>
      </c>
      <c r="C4855" t="str">
        <f>IF(EXPORTACIONES!C4855="","",VLOOKUP(EXPORTACIONES!C4855,ACTIVIDADES!$A$1:$B$37,2,FALSE))</f>
        <v/>
      </c>
      <c r="D4855" t="str">
        <f>IF(EXPORTACIONES!D4855="","",EXPORTACIONES!D4855&amp;" -- "&amp;IF(EXPORTACIONES!E4855="","Actividad de "&amp;EXPORTACIONES!C4855,EXPORTACIONES!E4855))</f>
        <v/>
      </c>
      <c r="E4855" t="str">
        <f>IF(EXPORTACIONES!D4855="","",EXPORTACIONES!D4855)</f>
        <v/>
      </c>
      <c r="F4855">
        <f>EXPORTACIONES!F4855</f>
        <v>0</v>
      </c>
      <c r="K4855" t="str">
        <f t="shared" si="675"/>
        <v/>
      </c>
      <c r="M4855">
        <f t="shared" si="676"/>
        <v>0</v>
      </c>
      <c r="N4855" t="str">
        <f t="shared" si="677"/>
        <v/>
      </c>
      <c r="O4855" t="str">
        <f t="shared" si="678"/>
        <v/>
      </c>
      <c r="P4855" t="str">
        <f t="shared" si="679"/>
        <v/>
      </c>
      <c r="Q4855">
        <v>1</v>
      </c>
      <c r="R4855" t="str">
        <f t="shared" si="680"/>
        <v/>
      </c>
      <c r="S4855" t="str">
        <f t="shared" si="681"/>
        <v/>
      </c>
      <c r="T4855" t="str">
        <f t="shared" si="682"/>
        <v/>
      </c>
      <c r="U4855" t="str">
        <f t="shared" si="683"/>
        <v/>
      </c>
    </row>
    <row r="4856" spans="1:21" x14ac:dyDescent="0.25">
      <c r="A4856" s="6" t="str">
        <f>IF(EXPORTACIONES!A4856="","",EXPORTACIONES!A4856)</f>
        <v/>
      </c>
      <c r="B4856" t="str">
        <f>IF(EXPORTACIONES!B4856="","",VLOOKUP(EXPORTACIONES!B4856,PERSONAS!$A$1:$B$59,2,FALSE))</f>
        <v/>
      </c>
      <c r="C4856" t="str">
        <f>IF(EXPORTACIONES!C4856="","",VLOOKUP(EXPORTACIONES!C4856,ACTIVIDADES!$A$1:$B$37,2,FALSE))</f>
        <v/>
      </c>
      <c r="D4856" t="str">
        <f>IF(EXPORTACIONES!D4856="","",EXPORTACIONES!D4856&amp;" -- "&amp;IF(EXPORTACIONES!E4856="","Actividad de "&amp;EXPORTACIONES!C4856,EXPORTACIONES!E4856))</f>
        <v/>
      </c>
      <c r="E4856" t="str">
        <f>IF(EXPORTACIONES!D4856="","",EXPORTACIONES!D4856)</f>
        <v/>
      </c>
      <c r="F4856">
        <f>EXPORTACIONES!F4856</f>
        <v>0</v>
      </c>
      <c r="K4856" t="str">
        <f t="shared" si="675"/>
        <v/>
      </c>
      <c r="M4856">
        <f t="shared" si="676"/>
        <v>0</v>
      </c>
      <c r="N4856" t="str">
        <f t="shared" si="677"/>
        <v/>
      </c>
      <c r="O4856" t="str">
        <f t="shared" si="678"/>
        <v/>
      </c>
      <c r="P4856" t="str">
        <f t="shared" si="679"/>
        <v/>
      </c>
      <c r="Q4856">
        <v>1</v>
      </c>
      <c r="R4856" t="str">
        <f t="shared" si="680"/>
        <v/>
      </c>
      <c r="S4856" t="str">
        <f t="shared" si="681"/>
        <v/>
      </c>
      <c r="T4856" t="str">
        <f t="shared" si="682"/>
        <v/>
      </c>
      <c r="U4856" t="str">
        <f t="shared" si="683"/>
        <v/>
      </c>
    </row>
    <row r="4857" spans="1:21" x14ac:dyDescent="0.25">
      <c r="A4857" s="6" t="str">
        <f>IF(EXPORTACIONES!A4857="","",EXPORTACIONES!A4857)</f>
        <v/>
      </c>
      <c r="B4857" t="str">
        <f>IF(EXPORTACIONES!B4857="","",VLOOKUP(EXPORTACIONES!B4857,PERSONAS!$A$1:$B$59,2,FALSE))</f>
        <v/>
      </c>
      <c r="C4857" t="str">
        <f>IF(EXPORTACIONES!C4857="","",VLOOKUP(EXPORTACIONES!C4857,ACTIVIDADES!$A$1:$B$37,2,FALSE))</f>
        <v/>
      </c>
      <c r="D4857" t="str">
        <f>IF(EXPORTACIONES!D4857="","",EXPORTACIONES!D4857&amp;" -- "&amp;IF(EXPORTACIONES!E4857="","Actividad de "&amp;EXPORTACIONES!C4857,EXPORTACIONES!E4857))</f>
        <v/>
      </c>
      <c r="E4857" t="str">
        <f>IF(EXPORTACIONES!D4857="","",EXPORTACIONES!D4857)</f>
        <v/>
      </c>
      <c r="F4857">
        <f>EXPORTACIONES!F4857</f>
        <v>0</v>
      </c>
      <c r="K4857" t="str">
        <f t="shared" si="675"/>
        <v/>
      </c>
      <c r="M4857">
        <f t="shared" si="676"/>
        <v>0</v>
      </c>
      <c r="N4857" t="str">
        <f t="shared" si="677"/>
        <v/>
      </c>
      <c r="O4857" t="str">
        <f t="shared" si="678"/>
        <v/>
      </c>
      <c r="P4857" t="str">
        <f t="shared" si="679"/>
        <v/>
      </c>
      <c r="Q4857">
        <v>1</v>
      </c>
      <c r="R4857" t="str">
        <f t="shared" si="680"/>
        <v/>
      </c>
      <c r="S4857" t="str">
        <f t="shared" si="681"/>
        <v/>
      </c>
      <c r="T4857" t="str">
        <f t="shared" si="682"/>
        <v/>
      </c>
      <c r="U4857" t="str">
        <f t="shared" si="683"/>
        <v/>
      </c>
    </row>
    <row r="4858" spans="1:21" x14ac:dyDescent="0.25">
      <c r="A4858" s="6" t="str">
        <f>IF(EXPORTACIONES!A4858="","",EXPORTACIONES!A4858)</f>
        <v/>
      </c>
      <c r="B4858" t="str">
        <f>IF(EXPORTACIONES!B4858="","",VLOOKUP(EXPORTACIONES!B4858,PERSONAS!$A$1:$B$59,2,FALSE))</f>
        <v/>
      </c>
      <c r="C4858" t="str">
        <f>IF(EXPORTACIONES!C4858="","",VLOOKUP(EXPORTACIONES!C4858,ACTIVIDADES!$A$1:$B$37,2,FALSE))</f>
        <v/>
      </c>
      <c r="D4858" t="str">
        <f>IF(EXPORTACIONES!D4858="","",EXPORTACIONES!D4858&amp;" -- "&amp;IF(EXPORTACIONES!E4858="","Actividad de "&amp;EXPORTACIONES!C4858,EXPORTACIONES!E4858))</f>
        <v/>
      </c>
      <c r="E4858" t="str">
        <f>IF(EXPORTACIONES!D4858="","",EXPORTACIONES!D4858)</f>
        <v/>
      </c>
      <c r="F4858">
        <f>EXPORTACIONES!F4858</f>
        <v>0</v>
      </c>
      <c r="K4858" t="str">
        <f t="shared" si="675"/>
        <v/>
      </c>
      <c r="M4858">
        <f t="shared" si="676"/>
        <v>0</v>
      </c>
      <c r="N4858" t="str">
        <f t="shared" si="677"/>
        <v/>
      </c>
      <c r="O4858" t="str">
        <f t="shared" si="678"/>
        <v/>
      </c>
      <c r="P4858" t="str">
        <f t="shared" si="679"/>
        <v/>
      </c>
      <c r="Q4858">
        <v>1</v>
      </c>
      <c r="R4858" t="str">
        <f t="shared" si="680"/>
        <v/>
      </c>
      <c r="S4858" t="str">
        <f t="shared" si="681"/>
        <v/>
      </c>
      <c r="T4858" t="str">
        <f t="shared" si="682"/>
        <v/>
      </c>
      <c r="U4858" t="str">
        <f t="shared" si="683"/>
        <v/>
      </c>
    </row>
    <row r="4859" spans="1:21" x14ac:dyDescent="0.25">
      <c r="A4859" s="6" t="str">
        <f>IF(EXPORTACIONES!A4859="","",EXPORTACIONES!A4859)</f>
        <v/>
      </c>
      <c r="B4859" t="str">
        <f>IF(EXPORTACIONES!B4859="","",VLOOKUP(EXPORTACIONES!B4859,PERSONAS!$A$1:$B$59,2,FALSE))</f>
        <v/>
      </c>
      <c r="C4859" t="str">
        <f>IF(EXPORTACIONES!C4859="","",VLOOKUP(EXPORTACIONES!C4859,ACTIVIDADES!$A$1:$B$37,2,FALSE))</f>
        <v/>
      </c>
      <c r="D4859" t="str">
        <f>IF(EXPORTACIONES!D4859="","",EXPORTACIONES!D4859&amp;" -- "&amp;IF(EXPORTACIONES!E4859="","Actividad de "&amp;EXPORTACIONES!C4859,EXPORTACIONES!E4859))</f>
        <v/>
      </c>
      <c r="E4859" t="str">
        <f>IF(EXPORTACIONES!D4859="","",EXPORTACIONES!D4859)</f>
        <v/>
      </c>
      <c r="F4859">
        <f>EXPORTACIONES!F4859</f>
        <v>0</v>
      </c>
      <c r="K4859" t="str">
        <f t="shared" si="675"/>
        <v/>
      </c>
      <c r="M4859">
        <f t="shared" si="676"/>
        <v>0</v>
      </c>
      <c r="N4859" t="str">
        <f t="shared" si="677"/>
        <v/>
      </c>
      <c r="O4859" t="str">
        <f t="shared" si="678"/>
        <v/>
      </c>
      <c r="P4859" t="str">
        <f t="shared" si="679"/>
        <v/>
      </c>
      <c r="Q4859">
        <v>1</v>
      </c>
      <c r="R4859" t="str">
        <f t="shared" si="680"/>
        <v/>
      </c>
      <c r="S4859" t="str">
        <f t="shared" si="681"/>
        <v/>
      </c>
      <c r="T4859" t="str">
        <f t="shared" si="682"/>
        <v/>
      </c>
      <c r="U4859" t="str">
        <f t="shared" si="683"/>
        <v/>
      </c>
    </row>
    <row r="4860" spans="1:21" x14ac:dyDescent="0.25">
      <c r="A4860" s="6" t="str">
        <f>IF(EXPORTACIONES!A4860="","",EXPORTACIONES!A4860)</f>
        <v/>
      </c>
      <c r="B4860" t="str">
        <f>IF(EXPORTACIONES!B4860="","",VLOOKUP(EXPORTACIONES!B4860,PERSONAS!$A$1:$B$59,2,FALSE))</f>
        <v/>
      </c>
      <c r="C4860" t="str">
        <f>IF(EXPORTACIONES!C4860="","",VLOOKUP(EXPORTACIONES!C4860,ACTIVIDADES!$A$1:$B$37,2,FALSE))</f>
        <v/>
      </c>
      <c r="D4860" t="str">
        <f>IF(EXPORTACIONES!D4860="","",EXPORTACIONES!D4860&amp;" -- "&amp;IF(EXPORTACIONES!E4860="","Actividad de "&amp;EXPORTACIONES!C4860,EXPORTACIONES!E4860))</f>
        <v/>
      </c>
      <c r="E4860" t="str">
        <f>IF(EXPORTACIONES!D4860="","",EXPORTACIONES!D4860)</f>
        <v/>
      </c>
      <c r="F4860">
        <f>EXPORTACIONES!F4860</f>
        <v>0</v>
      </c>
      <c r="K4860" t="str">
        <f t="shared" si="675"/>
        <v/>
      </c>
      <c r="M4860">
        <f t="shared" si="676"/>
        <v>0</v>
      </c>
      <c r="N4860" t="str">
        <f t="shared" si="677"/>
        <v/>
      </c>
      <c r="O4860" t="str">
        <f t="shared" si="678"/>
        <v/>
      </c>
      <c r="P4860" t="str">
        <f t="shared" si="679"/>
        <v/>
      </c>
      <c r="Q4860">
        <v>1</v>
      </c>
      <c r="R4860" t="str">
        <f t="shared" si="680"/>
        <v/>
      </c>
      <c r="S4860" t="str">
        <f t="shared" si="681"/>
        <v/>
      </c>
      <c r="T4860" t="str">
        <f t="shared" si="682"/>
        <v/>
      </c>
      <c r="U4860" t="str">
        <f t="shared" si="683"/>
        <v/>
      </c>
    </row>
    <row r="4861" spans="1:21" x14ac:dyDescent="0.25">
      <c r="A4861" s="6" t="str">
        <f>IF(EXPORTACIONES!A4861="","",EXPORTACIONES!A4861)</f>
        <v/>
      </c>
      <c r="B4861" t="str">
        <f>IF(EXPORTACIONES!B4861="","",VLOOKUP(EXPORTACIONES!B4861,PERSONAS!$A$1:$B$59,2,FALSE))</f>
        <v/>
      </c>
      <c r="C4861" t="str">
        <f>IF(EXPORTACIONES!C4861="","",VLOOKUP(EXPORTACIONES!C4861,ACTIVIDADES!$A$1:$B$37,2,FALSE))</f>
        <v/>
      </c>
      <c r="D4861" t="str">
        <f>IF(EXPORTACIONES!D4861="","",EXPORTACIONES!D4861&amp;" -- "&amp;IF(EXPORTACIONES!E4861="","Actividad de "&amp;EXPORTACIONES!C4861,EXPORTACIONES!E4861))</f>
        <v/>
      </c>
      <c r="E4861" t="str">
        <f>IF(EXPORTACIONES!D4861="","",EXPORTACIONES!D4861)</f>
        <v/>
      </c>
      <c r="F4861">
        <f>EXPORTACIONES!F4861</f>
        <v>0</v>
      </c>
      <c r="K4861" t="str">
        <f t="shared" si="675"/>
        <v/>
      </c>
      <c r="M4861">
        <f t="shared" si="676"/>
        <v>0</v>
      </c>
      <c r="N4861" t="str">
        <f t="shared" si="677"/>
        <v/>
      </c>
      <c r="O4861" t="str">
        <f t="shared" si="678"/>
        <v/>
      </c>
      <c r="P4861" t="str">
        <f t="shared" si="679"/>
        <v/>
      </c>
      <c r="Q4861">
        <v>1</v>
      </c>
      <c r="R4861" t="str">
        <f t="shared" si="680"/>
        <v/>
      </c>
      <c r="S4861" t="str">
        <f t="shared" si="681"/>
        <v/>
      </c>
      <c r="T4861" t="str">
        <f t="shared" si="682"/>
        <v/>
      </c>
      <c r="U4861" t="str">
        <f t="shared" si="683"/>
        <v/>
      </c>
    </row>
    <row r="4862" spans="1:21" x14ac:dyDescent="0.25">
      <c r="A4862" s="6" t="str">
        <f>IF(EXPORTACIONES!A4862="","",EXPORTACIONES!A4862)</f>
        <v/>
      </c>
      <c r="B4862" t="str">
        <f>IF(EXPORTACIONES!B4862="","",VLOOKUP(EXPORTACIONES!B4862,PERSONAS!$A$1:$B$59,2,FALSE))</f>
        <v/>
      </c>
      <c r="C4862" t="str">
        <f>IF(EXPORTACIONES!C4862="","",VLOOKUP(EXPORTACIONES!C4862,ACTIVIDADES!$A$1:$B$37,2,FALSE))</f>
        <v/>
      </c>
      <c r="D4862" t="str">
        <f>IF(EXPORTACIONES!D4862="","",EXPORTACIONES!D4862&amp;" -- "&amp;IF(EXPORTACIONES!E4862="","Actividad de "&amp;EXPORTACIONES!C4862,EXPORTACIONES!E4862))</f>
        <v/>
      </c>
      <c r="E4862" t="str">
        <f>IF(EXPORTACIONES!D4862="","",EXPORTACIONES!D4862)</f>
        <v/>
      </c>
      <c r="F4862">
        <f>EXPORTACIONES!F4862</f>
        <v>0</v>
      </c>
      <c r="K4862" t="str">
        <f t="shared" si="675"/>
        <v/>
      </c>
      <c r="M4862">
        <f t="shared" si="676"/>
        <v>0</v>
      </c>
      <c r="N4862" t="str">
        <f t="shared" si="677"/>
        <v/>
      </c>
      <c r="O4862" t="str">
        <f t="shared" si="678"/>
        <v/>
      </c>
      <c r="P4862" t="str">
        <f t="shared" si="679"/>
        <v/>
      </c>
      <c r="Q4862">
        <v>1</v>
      </c>
      <c r="R4862" t="str">
        <f t="shared" si="680"/>
        <v/>
      </c>
      <c r="S4862" t="str">
        <f t="shared" si="681"/>
        <v/>
      </c>
      <c r="T4862" t="str">
        <f t="shared" si="682"/>
        <v/>
      </c>
      <c r="U4862" t="str">
        <f t="shared" si="683"/>
        <v/>
      </c>
    </row>
    <row r="4863" spans="1:21" x14ac:dyDescent="0.25">
      <c r="A4863" s="6" t="str">
        <f>IF(EXPORTACIONES!A4863="","",EXPORTACIONES!A4863)</f>
        <v/>
      </c>
      <c r="B4863" t="str">
        <f>IF(EXPORTACIONES!B4863="","",VLOOKUP(EXPORTACIONES!B4863,PERSONAS!$A$1:$B$59,2,FALSE))</f>
        <v/>
      </c>
      <c r="C4863" t="str">
        <f>IF(EXPORTACIONES!C4863="","",VLOOKUP(EXPORTACIONES!C4863,ACTIVIDADES!$A$1:$B$37,2,FALSE))</f>
        <v/>
      </c>
      <c r="D4863" t="str">
        <f>IF(EXPORTACIONES!D4863="","",EXPORTACIONES!D4863&amp;" -- "&amp;IF(EXPORTACIONES!E4863="","Actividad de "&amp;EXPORTACIONES!C4863,EXPORTACIONES!E4863))</f>
        <v/>
      </c>
      <c r="E4863" t="str">
        <f>IF(EXPORTACIONES!D4863="","",EXPORTACIONES!D4863)</f>
        <v/>
      </c>
      <c r="F4863">
        <f>EXPORTACIONES!F4863</f>
        <v>0</v>
      </c>
      <c r="K4863" t="str">
        <f t="shared" si="675"/>
        <v/>
      </c>
      <c r="M4863">
        <f t="shared" si="676"/>
        <v>0</v>
      </c>
      <c r="N4863" t="str">
        <f t="shared" si="677"/>
        <v/>
      </c>
      <c r="O4863" t="str">
        <f t="shared" si="678"/>
        <v/>
      </c>
      <c r="P4863" t="str">
        <f t="shared" si="679"/>
        <v/>
      </c>
      <c r="Q4863">
        <v>1</v>
      </c>
      <c r="R4863" t="str">
        <f t="shared" si="680"/>
        <v/>
      </c>
      <c r="S4863" t="str">
        <f t="shared" si="681"/>
        <v/>
      </c>
      <c r="T4863" t="str">
        <f t="shared" si="682"/>
        <v/>
      </c>
      <c r="U4863" t="str">
        <f t="shared" si="683"/>
        <v/>
      </c>
    </row>
    <row r="4864" spans="1:21" x14ac:dyDescent="0.25">
      <c r="A4864" s="6" t="str">
        <f>IF(EXPORTACIONES!A4864="","",EXPORTACIONES!A4864)</f>
        <v/>
      </c>
      <c r="B4864" t="str">
        <f>IF(EXPORTACIONES!B4864="","",VLOOKUP(EXPORTACIONES!B4864,PERSONAS!$A$1:$B$59,2,FALSE))</f>
        <v/>
      </c>
      <c r="C4864" t="str">
        <f>IF(EXPORTACIONES!C4864="","",VLOOKUP(EXPORTACIONES!C4864,ACTIVIDADES!$A$1:$B$37,2,FALSE))</f>
        <v/>
      </c>
      <c r="D4864" t="str">
        <f>IF(EXPORTACIONES!D4864="","",EXPORTACIONES!D4864&amp;" -- "&amp;IF(EXPORTACIONES!E4864="","Actividad de "&amp;EXPORTACIONES!C4864,EXPORTACIONES!E4864))</f>
        <v/>
      </c>
      <c r="E4864" t="str">
        <f>IF(EXPORTACIONES!D4864="","",EXPORTACIONES!D4864)</f>
        <v/>
      </c>
      <c r="F4864">
        <f>EXPORTACIONES!F4864</f>
        <v>0</v>
      </c>
      <c r="K4864" t="str">
        <f t="shared" si="675"/>
        <v/>
      </c>
      <c r="M4864">
        <f t="shared" si="676"/>
        <v>0</v>
      </c>
      <c r="N4864" t="str">
        <f t="shared" si="677"/>
        <v/>
      </c>
      <c r="O4864" t="str">
        <f t="shared" si="678"/>
        <v/>
      </c>
      <c r="P4864" t="str">
        <f t="shared" si="679"/>
        <v/>
      </c>
      <c r="Q4864">
        <v>1</v>
      </c>
      <c r="R4864" t="str">
        <f t="shared" si="680"/>
        <v/>
      </c>
      <c r="S4864" t="str">
        <f t="shared" si="681"/>
        <v/>
      </c>
      <c r="T4864" t="str">
        <f t="shared" si="682"/>
        <v/>
      </c>
      <c r="U4864" t="str">
        <f t="shared" si="683"/>
        <v/>
      </c>
    </row>
    <row r="4865" spans="1:21" x14ac:dyDescent="0.25">
      <c r="A4865" s="6" t="str">
        <f>IF(EXPORTACIONES!A4865="","",EXPORTACIONES!A4865)</f>
        <v/>
      </c>
      <c r="B4865" t="str">
        <f>IF(EXPORTACIONES!B4865="","",VLOOKUP(EXPORTACIONES!B4865,PERSONAS!$A$1:$B$59,2,FALSE))</f>
        <v/>
      </c>
      <c r="C4865" t="str">
        <f>IF(EXPORTACIONES!C4865="","",VLOOKUP(EXPORTACIONES!C4865,ACTIVIDADES!$A$1:$B$37,2,FALSE))</f>
        <v/>
      </c>
      <c r="D4865" t="str">
        <f>IF(EXPORTACIONES!D4865="","",EXPORTACIONES!D4865&amp;" -- "&amp;IF(EXPORTACIONES!E4865="","Actividad de "&amp;EXPORTACIONES!C4865,EXPORTACIONES!E4865))</f>
        <v/>
      </c>
      <c r="E4865" t="str">
        <f>IF(EXPORTACIONES!D4865="","",EXPORTACIONES!D4865)</f>
        <v/>
      </c>
      <c r="F4865">
        <f>EXPORTACIONES!F4865</f>
        <v>0</v>
      </c>
      <c r="K4865" t="str">
        <f t="shared" si="675"/>
        <v/>
      </c>
      <c r="M4865">
        <f t="shared" si="676"/>
        <v>0</v>
      </c>
      <c r="N4865" t="str">
        <f t="shared" si="677"/>
        <v/>
      </c>
      <c r="O4865" t="str">
        <f t="shared" si="678"/>
        <v/>
      </c>
      <c r="P4865" t="str">
        <f t="shared" si="679"/>
        <v/>
      </c>
      <c r="Q4865">
        <v>1</v>
      </c>
      <c r="R4865" t="str">
        <f t="shared" si="680"/>
        <v/>
      </c>
      <c r="S4865" t="str">
        <f t="shared" si="681"/>
        <v/>
      </c>
      <c r="T4865" t="str">
        <f t="shared" si="682"/>
        <v/>
      </c>
      <c r="U4865" t="str">
        <f t="shared" si="683"/>
        <v/>
      </c>
    </row>
    <row r="4866" spans="1:21" x14ac:dyDescent="0.25">
      <c r="A4866" s="6" t="str">
        <f>IF(EXPORTACIONES!A4866="","",EXPORTACIONES!A4866)</f>
        <v/>
      </c>
      <c r="B4866" t="str">
        <f>IF(EXPORTACIONES!B4866="","",VLOOKUP(EXPORTACIONES!B4866,PERSONAS!$A$1:$B$59,2,FALSE))</f>
        <v/>
      </c>
      <c r="C4866" t="str">
        <f>IF(EXPORTACIONES!C4866="","",VLOOKUP(EXPORTACIONES!C4866,ACTIVIDADES!$A$1:$B$37,2,FALSE))</f>
        <v/>
      </c>
      <c r="D4866" t="str">
        <f>IF(EXPORTACIONES!D4866="","",EXPORTACIONES!D4866&amp;" -- "&amp;IF(EXPORTACIONES!E4866="","Actividad de "&amp;EXPORTACIONES!C4866,EXPORTACIONES!E4866))</f>
        <v/>
      </c>
      <c r="E4866" t="str">
        <f>IF(EXPORTACIONES!D4866="","",EXPORTACIONES!D4866)</f>
        <v/>
      </c>
      <c r="F4866">
        <f>EXPORTACIONES!F4866</f>
        <v>0</v>
      </c>
      <c r="K4866" t="str">
        <f t="shared" si="675"/>
        <v/>
      </c>
      <c r="M4866">
        <f t="shared" si="676"/>
        <v>0</v>
      </c>
      <c r="N4866" t="str">
        <f t="shared" si="677"/>
        <v/>
      </c>
      <c r="O4866" t="str">
        <f t="shared" si="678"/>
        <v/>
      </c>
      <c r="P4866" t="str">
        <f t="shared" si="679"/>
        <v/>
      </c>
      <c r="Q4866">
        <v>1</v>
      </c>
      <c r="R4866" t="str">
        <f t="shared" si="680"/>
        <v/>
      </c>
      <c r="S4866" t="str">
        <f t="shared" si="681"/>
        <v/>
      </c>
      <c r="T4866" t="str">
        <f t="shared" si="682"/>
        <v/>
      </c>
      <c r="U4866" t="str">
        <f t="shared" si="683"/>
        <v/>
      </c>
    </row>
    <row r="4867" spans="1:21" x14ac:dyDescent="0.25">
      <c r="A4867" s="6" t="str">
        <f>IF(EXPORTACIONES!A4867="","",EXPORTACIONES!A4867)</f>
        <v/>
      </c>
      <c r="B4867" t="str">
        <f>IF(EXPORTACIONES!B4867="","",VLOOKUP(EXPORTACIONES!B4867,PERSONAS!$A$1:$B$59,2,FALSE))</f>
        <v/>
      </c>
      <c r="C4867" t="str">
        <f>IF(EXPORTACIONES!C4867="","",VLOOKUP(EXPORTACIONES!C4867,ACTIVIDADES!$A$1:$B$37,2,FALSE))</f>
        <v/>
      </c>
      <c r="D4867" t="str">
        <f>IF(EXPORTACIONES!D4867="","",EXPORTACIONES!D4867&amp;" -- "&amp;IF(EXPORTACIONES!E4867="","Actividad de "&amp;EXPORTACIONES!C4867,EXPORTACIONES!E4867))</f>
        <v/>
      </c>
      <c r="E4867" t="str">
        <f>IF(EXPORTACIONES!D4867="","",EXPORTACIONES!D4867)</f>
        <v/>
      </c>
      <c r="F4867">
        <f>EXPORTACIONES!F4867</f>
        <v>0</v>
      </c>
      <c r="K4867" t="str">
        <f t="shared" ref="K4867:K4930" si="684">T4867</f>
        <v/>
      </c>
      <c r="M4867">
        <f t="shared" ref="M4867:M4930" si="685">(LEN(E4867)-LEN(SUBSTITUTE(E4867,"#","")))/LEN("#")</f>
        <v>0</v>
      </c>
      <c r="N4867" t="str">
        <f t="shared" ref="N4867:N4930" si="686">IFERROR(SUBSTITUTE(E4867,"#","@",M4867),"")</f>
        <v/>
      </c>
      <c r="O4867" t="str">
        <f t="shared" ref="O4867:O4930" si="687">IFERROR(LEN(N4867)-FIND("@",N4867),"")</f>
        <v/>
      </c>
      <c r="P4867" t="str">
        <f t="shared" ref="P4867:P4930" si="688">IFERROR(RIGHT(N4867,O4867),"")</f>
        <v/>
      </c>
      <c r="Q4867">
        <v>1</v>
      </c>
      <c r="R4867" t="str">
        <f t="shared" ref="R4867:R4930" si="689">IFERROR(SUBSTITUTE(P4867,":","@",Q4867),"")</f>
        <v/>
      </c>
      <c r="S4867" t="str">
        <f t="shared" ref="S4867:S4930" si="690">IFERROR(FIND("@",R4867),"")</f>
        <v/>
      </c>
      <c r="T4867" t="str">
        <f t="shared" ref="T4867:T4930" si="691">IFERROR(LEFT(R4867,S4867-1),"")</f>
        <v/>
      </c>
      <c r="U4867" t="str">
        <f t="shared" ref="U4867:U4930" si="692">IFERROR(RIGHT(R4867,LEN(R4867)-(S4867)),"")</f>
        <v/>
      </c>
    </row>
    <row r="4868" spans="1:21" x14ac:dyDescent="0.25">
      <c r="A4868" s="6" t="str">
        <f>IF(EXPORTACIONES!A4868="","",EXPORTACIONES!A4868)</f>
        <v/>
      </c>
      <c r="B4868" t="str">
        <f>IF(EXPORTACIONES!B4868="","",VLOOKUP(EXPORTACIONES!B4868,PERSONAS!$A$1:$B$59,2,FALSE))</f>
        <v/>
      </c>
      <c r="C4868" t="str">
        <f>IF(EXPORTACIONES!C4868="","",VLOOKUP(EXPORTACIONES!C4868,ACTIVIDADES!$A$1:$B$37,2,FALSE))</f>
        <v/>
      </c>
      <c r="D4868" t="str">
        <f>IF(EXPORTACIONES!D4868="","",EXPORTACIONES!D4868&amp;" -- "&amp;IF(EXPORTACIONES!E4868="","Actividad de "&amp;EXPORTACIONES!C4868,EXPORTACIONES!E4868))</f>
        <v/>
      </c>
      <c r="E4868" t="str">
        <f>IF(EXPORTACIONES!D4868="","",EXPORTACIONES!D4868)</f>
        <v/>
      </c>
      <c r="F4868">
        <f>EXPORTACIONES!F4868</f>
        <v>0</v>
      </c>
      <c r="K4868" t="str">
        <f t="shared" si="684"/>
        <v/>
      </c>
      <c r="M4868">
        <f t="shared" si="685"/>
        <v>0</v>
      </c>
      <c r="N4868" t="str">
        <f t="shared" si="686"/>
        <v/>
      </c>
      <c r="O4868" t="str">
        <f t="shared" si="687"/>
        <v/>
      </c>
      <c r="P4868" t="str">
        <f t="shared" si="688"/>
        <v/>
      </c>
      <c r="Q4868">
        <v>1</v>
      </c>
      <c r="R4868" t="str">
        <f t="shared" si="689"/>
        <v/>
      </c>
      <c r="S4868" t="str">
        <f t="shared" si="690"/>
        <v/>
      </c>
      <c r="T4868" t="str">
        <f t="shared" si="691"/>
        <v/>
      </c>
      <c r="U4868" t="str">
        <f t="shared" si="692"/>
        <v/>
      </c>
    </row>
    <row r="4869" spans="1:21" x14ac:dyDescent="0.25">
      <c r="A4869" s="6" t="str">
        <f>IF(EXPORTACIONES!A4869="","",EXPORTACIONES!A4869)</f>
        <v/>
      </c>
      <c r="B4869" t="str">
        <f>IF(EXPORTACIONES!B4869="","",VLOOKUP(EXPORTACIONES!B4869,PERSONAS!$A$1:$B$59,2,FALSE))</f>
        <v/>
      </c>
      <c r="C4869" t="str">
        <f>IF(EXPORTACIONES!C4869="","",VLOOKUP(EXPORTACIONES!C4869,ACTIVIDADES!$A$1:$B$37,2,FALSE))</f>
        <v/>
      </c>
      <c r="D4869" t="str">
        <f>IF(EXPORTACIONES!D4869="","",EXPORTACIONES!D4869&amp;" -- "&amp;IF(EXPORTACIONES!E4869="","Actividad de "&amp;EXPORTACIONES!C4869,EXPORTACIONES!E4869))</f>
        <v/>
      </c>
      <c r="E4869" t="str">
        <f>IF(EXPORTACIONES!D4869="","",EXPORTACIONES!D4869)</f>
        <v/>
      </c>
      <c r="F4869">
        <f>EXPORTACIONES!F4869</f>
        <v>0</v>
      </c>
      <c r="K4869" t="str">
        <f t="shared" si="684"/>
        <v/>
      </c>
      <c r="M4869">
        <f t="shared" si="685"/>
        <v>0</v>
      </c>
      <c r="N4869" t="str">
        <f t="shared" si="686"/>
        <v/>
      </c>
      <c r="O4869" t="str">
        <f t="shared" si="687"/>
        <v/>
      </c>
      <c r="P4869" t="str">
        <f t="shared" si="688"/>
        <v/>
      </c>
      <c r="Q4869">
        <v>1</v>
      </c>
      <c r="R4869" t="str">
        <f t="shared" si="689"/>
        <v/>
      </c>
      <c r="S4869" t="str">
        <f t="shared" si="690"/>
        <v/>
      </c>
      <c r="T4869" t="str">
        <f t="shared" si="691"/>
        <v/>
      </c>
      <c r="U4869" t="str">
        <f t="shared" si="692"/>
        <v/>
      </c>
    </row>
    <row r="4870" spans="1:21" x14ac:dyDescent="0.25">
      <c r="A4870" s="6" t="str">
        <f>IF(EXPORTACIONES!A4870="","",EXPORTACIONES!A4870)</f>
        <v/>
      </c>
      <c r="B4870" t="str">
        <f>IF(EXPORTACIONES!B4870="","",VLOOKUP(EXPORTACIONES!B4870,PERSONAS!$A$1:$B$59,2,FALSE))</f>
        <v/>
      </c>
      <c r="C4870" t="str">
        <f>IF(EXPORTACIONES!C4870="","",VLOOKUP(EXPORTACIONES!C4870,ACTIVIDADES!$A$1:$B$37,2,FALSE))</f>
        <v/>
      </c>
      <c r="D4870" t="str">
        <f>IF(EXPORTACIONES!D4870="","",EXPORTACIONES!D4870&amp;" -- "&amp;IF(EXPORTACIONES!E4870="","Actividad de "&amp;EXPORTACIONES!C4870,EXPORTACIONES!E4870))</f>
        <v/>
      </c>
      <c r="E4870" t="str">
        <f>IF(EXPORTACIONES!D4870="","",EXPORTACIONES!D4870)</f>
        <v/>
      </c>
      <c r="F4870">
        <f>EXPORTACIONES!F4870</f>
        <v>0</v>
      </c>
      <c r="K4870" t="str">
        <f t="shared" si="684"/>
        <v/>
      </c>
      <c r="M4870">
        <f t="shared" si="685"/>
        <v>0</v>
      </c>
      <c r="N4870" t="str">
        <f t="shared" si="686"/>
        <v/>
      </c>
      <c r="O4870" t="str">
        <f t="shared" si="687"/>
        <v/>
      </c>
      <c r="P4870" t="str">
        <f t="shared" si="688"/>
        <v/>
      </c>
      <c r="Q4870">
        <v>1</v>
      </c>
      <c r="R4870" t="str">
        <f t="shared" si="689"/>
        <v/>
      </c>
      <c r="S4870" t="str">
        <f t="shared" si="690"/>
        <v/>
      </c>
      <c r="T4870" t="str">
        <f t="shared" si="691"/>
        <v/>
      </c>
      <c r="U4870" t="str">
        <f t="shared" si="692"/>
        <v/>
      </c>
    </row>
    <row r="4871" spans="1:21" x14ac:dyDescent="0.25">
      <c r="A4871" s="6" t="str">
        <f>IF(EXPORTACIONES!A4871="","",EXPORTACIONES!A4871)</f>
        <v/>
      </c>
      <c r="B4871" t="str">
        <f>IF(EXPORTACIONES!B4871="","",VLOOKUP(EXPORTACIONES!B4871,PERSONAS!$A$1:$B$59,2,FALSE))</f>
        <v/>
      </c>
      <c r="C4871" t="str">
        <f>IF(EXPORTACIONES!C4871="","",VLOOKUP(EXPORTACIONES!C4871,ACTIVIDADES!$A$1:$B$37,2,FALSE))</f>
        <v/>
      </c>
      <c r="D4871" t="str">
        <f>IF(EXPORTACIONES!D4871="","",EXPORTACIONES!D4871&amp;" -- "&amp;IF(EXPORTACIONES!E4871="","Actividad de "&amp;EXPORTACIONES!C4871,EXPORTACIONES!E4871))</f>
        <v/>
      </c>
      <c r="E4871" t="str">
        <f>IF(EXPORTACIONES!D4871="","",EXPORTACIONES!D4871)</f>
        <v/>
      </c>
      <c r="F4871">
        <f>EXPORTACIONES!F4871</f>
        <v>0</v>
      </c>
      <c r="K4871" t="str">
        <f t="shared" si="684"/>
        <v/>
      </c>
      <c r="M4871">
        <f t="shared" si="685"/>
        <v>0</v>
      </c>
      <c r="N4871" t="str">
        <f t="shared" si="686"/>
        <v/>
      </c>
      <c r="O4871" t="str">
        <f t="shared" si="687"/>
        <v/>
      </c>
      <c r="P4871" t="str">
        <f t="shared" si="688"/>
        <v/>
      </c>
      <c r="Q4871">
        <v>1</v>
      </c>
      <c r="R4871" t="str">
        <f t="shared" si="689"/>
        <v/>
      </c>
      <c r="S4871" t="str">
        <f t="shared" si="690"/>
        <v/>
      </c>
      <c r="T4871" t="str">
        <f t="shared" si="691"/>
        <v/>
      </c>
      <c r="U4871" t="str">
        <f t="shared" si="692"/>
        <v/>
      </c>
    </row>
    <row r="4872" spans="1:21" x14ac:dyDescent="0.25">
      <c r="A4872" s="6" t="str">
        <f>IF(EXPORTACIONES!A4872="","",EXPORTACIONES!A4872)</f>
        <v/>
      </c>
      <c r="B4872" t="str">
        <f>IF(EXPORTACIONES!B4872="","",VLOOKUP(EXPORTACIONES!B4872,PERSONAS!$A$1:$B$59,2,FALSE))</f>
        <v/>
      </c>
      <c r="C4872" t="str">
        <f>IF(EXPORTACIONES!C4872="","",VLOOKUP(EXPORTACIONES!C4872,ACTIVIDADES!$A$1:$B$37,2,FALSE))</f>
        <v/>
      </c>
      <c r="D4872" t="str">
        <f>IF(EXPORTACIONES!D4872="","",EXPORTACIONES!D4872&amp;" -- "&amp;IF(EXPORTACIONES!E4872="","Actividad de "&amp;EXPORTACIONES!C4872,EXPORTACIONES!E4872))</f>
        <v/>
      </c>
      <c r="E4872" t="str">
        <f>IF(EXPORTACIONES!D4872="","",EXPORTACIONES!D4872)</f>
        <v/>
      </c>
      <c r="F4872">
        <f>EXPORTACIONES!F4872</f>
        <v>0</v>
      </c>
      <c r="K4872" t="str">
        <f t="shared" si="684"/>
        <v/>
      </c>
      <c r="M4872">
        <f t="shared" si="685"/>
        <v>0</v>
      </c>
      <c r="N4872" t="str">
        <f t="shared" si="686"/>
        <v/>
      </c>
      <c r="O4872" t="str">
        <f t="shared" si="687"/>
        <v/>
      </c>
      <c r="P4872" t="str">
        <f t="shared" si="688"/>
        <v/>
      </c>
      <c r="Q4872">
        <v>1</v>
      </c>
      <c r="R4872" t="str">
        <f t="shared" si="689"/>
        <v/>
      </c>
      <c r="S4872" t="str">
        <f t="shared" si="690"/>
        <v/>
      </c>
      <c r="T4872" t="str">
        <f t="shared" si="691"/>
        <v/>
      </c>
      <c r="U4872" t="str">
        <f t="shared" si="692"/>
        <v/>
      </c>
    </row>
    <row r="4873" spans="1:21" x14ac:dyDescent="0.25">
      <c r="A4873" s="6" t="str">
        <f>IF(EXPORTACIONES!A4873="","",EXPORTACIONES!A4873)</f>
        <v/>
      </c>
      <c r="B4873" t="str">
        <f>IF(EXPORTACIONES!B4873="","",VLOOKUP(EXPORTACIONES!B4873,PERSONAS!$A$1:$B$59,2,FALSE))</f>
        <v/>
      </c>
      <c r="C4873" t="str">
        <f>IF(EXPORTACIONES!C4873="","",VLOOKUP(EXPORTACIONES!C4873,ACTIVIDADES!$A$1:$B$37,2,FALSE))</f>
        <v/>
      </c>
      <c r="D4873" t="str">
        <f>IF(EXPORTACIONES!D4873="","",EXPORTACIONES!D4873&amp;" -- "&amp;IF(EXPORTACIONES!E4873="","Actividad de "&amp;EXPORTACIONES!C4873,EXPORTACIONES!E4873))</f>
        <v/>
      </c>
      <c r="E4873" t="str">
        <f>IF(EXPORTACIONES!D4873="","",EXPORTACIONES!D4873)</f>
        <v/>
      </c>
      <c r="F4873">
        <f>EXPORTACIONES!F4873</f>
        <v>0</v>
      </c>
      <c r="K4873" t="str">
        <f t="shared" si="684"/>
        <v/>
      </c>
      <c r="M4873">
        <f t="shared" si="685"/>
        <v>0</v>
      </c>
      <c r="N4873" t="str">
        <f t="shared" si="686"/>
        <v/>
      </c>
      <c r="O4873" t="str">
        <f t="shared" si="687"/>
        <v/>
      </c>
      <c r="P4873" t="str">
        <f t="shared" si="688"/>
        <v/>
      </c>
      <c r="Q4873">
        <v>1</v>
      </c>
      <c r="R4873" t="str">
        <f t="shared" si="689"/>
        <v/>
      </c>
      <c r="S4873" t="str">
        <f t="shared" si="690"/>
        <v/>
      </c>
      <c r="T4873" t="str">
        <f t="shared" si="691"/>
        <v/>
      </c>
      <c r="U4873" t="str">
        <f t="shared" si="692"/>
        <v/>
      </c>
    </row>
    <row r="4874" spans="1:21" x14ac:dyDescent="0.25">
      <c r="A4874" s="6" t="str">
        <f>IF(EXPORTACIONES!A4874="","",EXPORTACIONES!A4874)</f>
        <v/>
      </c>
      <c r="B4874" t="str">
        <f>IF(EXPORTACIONES!B4874="","",VLOOKUP(EXPORTACIONES!B4874,PERSONAS!$A$1:$B$59,2,FALSE))</f>
        <v/>
      </c>
      <c r="C4874" t="str">
        <f>IF(EXPORTACIONES!C4874="","",VLOOKUP(EXPORTACIONES!C4874,ACTIVIDADES!$A$1:$B$37,2,FALSE))</f>
        <v/>
      </c>
      <c r="D4874" t="str">
        <f>IF(EXPORTACIONES!D4874="","",EXPORTACIONES!D4874&amp;" -- "&amp;IF(EXPORTACIONES!E4874="","Actividad de "&amp;EXPORTACIONES!C4874,EXPORTACIONES!E4874))</f>
        <v/>
      </c>
      <c r="E4874" t="str">
        <f>IF(EXPORTACIONES!D4874="","",EXPORTACIONES!D4874)</f>
        <v/>
      </c>
      <c r="F4874">
        <f>EXPORTACIONES!F4874</f>
        <v>0</v>
      </c>
      <c r="K4874" t="str">
        <f t="shared" si="684"/>
        <v/>
      </c>
      <c r="M4874">
        <f t="shared" si="685"/>
        <v>0</v>
      </c>
      <c r="N4874" t="str">
        <f t="shared" si="686"/>
        <v/>
      </c>
      <c r="O4874" t="str">
        <f t="shared" si="687"/>
        <v/>
      </c>
      <c r="P4874" t="str">
        <f t="shared" si="688"/>
        <v/>
      </c>
      <c r="Q4874">
        <v>1</v>
      </c>
      <c r="R4874" t="str">
        <f t="shared" si="689"/>
        <v/>
      </c>
      <c r="S4874" t="str">
        <f t="shared" si="690"/>
        <v/>
      </c>
      <c r="T4874" t="str">
        <f t="shared" si="691"/>
        <v/>
      </c>
      <c r="U4874" t="str">
        <f t="shared" si="692"/>
        <v/>
      </c>
    </row>
    <row r="4875" spans="1:21" x14ac:dyDescent="0.25">
      <c r="A4875" s="6" t="str">
        <f>IF(EXPORTACIONES!A4875="","",EXPORTACIONES!A4875)</f>
        <v/>
      </c>
      <c r="B4875" t="str">
        <f>IF(EXPORTACIONES!B4875="","",VLOOKUP(EXPORTACIONES!B4875,PERSONAS!$A$1:$B$59,2,FALSE))</f>
        <v/>
      </c>
      <c r="C4875" t="str">
        <f>IF(EXPORTACIONES!C4875="","",VLOOKUP(EXPORTACIONES!C4875,ACTIVIDADES!$A$1:$B$37,2,FALSE))</f>
        <v/>
      </c>
      <c r="D4875" t="str">
        <f>IF(EXPORTACIONES!D4875="","",EXPORTACIONES!D4875&amp;" -- "&amp;IF(EXPORTACIONES!E4875="","Actividad de "&amp;EXPORTACIONES!C4875,EXPORTACIONES!E4875))</f>
        <v/>
      </c>
      <c r="E4875" t="str">
        <f>IF(EXPORTACIONES!D4875="","",EXPORTACIONES!D4875)</f>
        <v/>
      </c>
      <c r="F4875">
        <f>EXPORTACIONES!F4875</f>
        <v>0</v>
      </c>
      <c r="K4875" t="str">
        <f t="shared" si="684"/>
        <v/>
      </c>
      <c r="M4875">
        <f t="shared" si="685"/>
        <v>0</v>
      </c>
      <c r="N4875" t="str">
        <f t="shared" si="686"/>
        <v/>
      </c>
      <c r="O4875" t="str">
        <f t="shared" si="687"/>
        <v/>
      </c>
      <c r="P4875" t="str">
        <f t="shared" si="688"/>
        <v/>
      </c>
      <c r="Q4875">
        <v>1</v>
      </c>
      <c r="R4875" t="str">
        <f t="shared" si="689"/>
        <v/>
      </c>
      <c r="S4875" t="str">
        <f t="shared" si="690"/>
        <v/>
      </c>
      <c r="T4875" t="str">
        <f t="shared" si="691"/>
        <v/>
      </c>
      <c r="U4875" t="str">
        <f t="shared" si="692"/>
        <v/>
      </c>
    </row>
    <row r="4876" spans="1:21" x14ac:dyDescent="0.25">
      <c r="A4876" s="6" t="str">
        <f>IF(EXPORTACIONES!A4876="","",EXPORTACIONES!A4876)</f>
        <v/>
      </c>
      <c r="B4876" t="str">
        <f>IF(EXPORTACIONES!B4876="","",VLOOKUP(EXPORTACIONES!B4876,PERSONAS!$A$1:$B$59,2,FALSE))</f>
        <v/>
      </c>
      <c r="C4876" t="str">
        <f>IF(EXPORTACIONES!C4876="","",VLOOKUP(EXPORTACIONES!C4876,ACTIVIDADES!$A$1:$B$37,2,FALSE))</f>
        <v/>
      </c>
      <c r="D4876" t="str">
        <f>IF(EXPORTACIONES!D4876="","",EXPORTACIONES!D4876&amp;" -- "&amp;IF(EXPORTACIONES!E4876="","Actividad de "&amp;EXPORTACIONES!C4876,EXPORTACIONES!E4876))</f>
        <v/>
      </c>
      <c r="E4876" t="str">
        <f>IF(EXPORTACIONES!D4876="","",EXPORTACIONES!D4876)</f>
        <v/>
      </c>
      <c r="F4876">
        <f>EXPORTACIONES!F4876</f>
        <v>0</v>
      </c>
      <c r="K4876" t="str">
        <f t="shared" si="684"/>
        <v/>
      </c>
      <c r="M4876">
        <f t="shared" si="685"/>
        <v>0</v>
      </c>
      <c r="N4876" t="str">
        <f t="shared" si="686"/>
        <v/>
      </c>
      <c r="O4876" t="str">
        <f t="shared" si="687"/>
        <v/>
      </c>
      <c r="P4876" t="str">
        <f t="shared" si="688"/>
        <v/>
      </c>
      <c r="Q4876">
        <v>1</v>
      </c>
      <c r="R4876" t="str">
        <f t="shared" si="689"/>
        <v/>
      </c>
      <c r="S4876" t="str">
        <f t="shared" si="690"/>
        <v/>
      </c>
      <c r="T4876" t="str">
        <f t="shared" si="691"/>
        <v/>
      </c>
      <c r="U4876" t="str">
        <f t="shared" si="692"/>
        <v/>
      </c>
    </row>
    <row r="4877" spans="1:21" x14ac:dyDescent="0.25">
      <c r="A4877" s="6" t="str">
        <f>IF(EXPORTACIONES!A4877="","",EXPORTACIONES!A4877)</f>
        <v/>
      </c>
      <c r="B4877" t="str">
        <f>IF(EXPORTACIONES!B4877="","",VLOOKUP(EXPORTACIONES!B4877,PERSONAS!$A$1:$B$59,2,FALSE))</f>
        <v/>
      </c>
      <c r="C4877" t="str">
        <f>IF(EXPORTACIONES!C4877="","",VLOOKUP(EXPORTACIONES!C4877,ACTIVIDADES!$A$1:$B$37,2,FALSE))</f>
        <v/>
      </c>
      <c r="D4877" t="str">
        <f>IF(EXPORTACIONES!D4877="","",EXPORTACIONES!D4877&amp;" -- "&amp;IF(EXPORTACIONES!E4877="","Actividad de "&amp;EXPORTACIONES!C4877,EXPORTACIONES!E4877))</f>
        <v/>
      </c>
      <c r="E4877" t="str">
        <f>IF(EXPORTACIONES!D4877="","",EXPORTACIONES!D4877)</f>
        <v/>
      </c>
      <c r="F4877">
        <f>EXPORTACIONES!F4877</f>
        <v>0</v>
      </c>
      <c r="K4877" t="str">
        <f t="shared" si="684"/>
        <v/>
      </c>
      <c r="M4877">
        <f t="shared" si="685"/>
        <v>0</v>
      </c>
      <c r="N4877" t="str">
        <f t="shared" si="686"/>
        <v/>
      </c>
      <c r="O4877" t="str">
        <f t="shared" si="687"/>
        <v/>
      </c>
      <c r="P4877" t="str">
        <f t="shared" si="688"/>
        <v/>
      </c>
      <c r="Q4877">
        <v>1</v>
      </c>
      <c r="R4877" t="str">
        <f t="shared" si="689"/>
        <v/>
      </c>
      <c r="S4877" t="str">
        <f t="shared" si="690"/>
        <v/>
      </c>
      <c r="T4877" t="str">
        <f t="shared" si="691"/>
        <v/>
      </c>
      <c r="U4877" t="str">
        <f t="shared" si="692"/>
        <v/>
      </c>
    </row>
    <row r="4878" spans="1:21" x14ac:dyDescent="0.25">
      <c r="A4878" s="6" t="str">
        <f>IF(EXPORTACIONES!A4878="","",EXPORTACIONES!A4878)</f>
        <v/>
      </c>
      <c r="B4878" t="str">
        <f>IF(EXPORTACIONES!B4878="","",VLOOKUP(EXPORTACIONES!B4878,PERSONAS!$A$1:$B$59,2,FALSE))</f>
        <v/>
      </c>
      <c r="C4878" t="str">
        <f>IF(EXPORTACIONES!C4878="","",VLOOKUP(EXPORTACIONES!C4878,ACTIVIDADES!$A$1:$B$37,2,FALSE))</f>
        <v/>
      </c>
      <c r="D4878" t="str">
        <f>IF(EXPORTACIONES!D4878="","",EXPORTACIONES!D4878&amp;" -- "&amp;IF(EXPORTACIONES!E4878="","Actividad de "&amp;EXPORTACIONES!C4878,EXPORTACIONES!E4878))</f>
        <v/>
      </c>
      <c r="E4878" t="str">
        <f>IF(EXPORTACIONES!D4878="","",EXPORTACIONES!D4878)</f>
        <v/>
      </c>
      <c r="F4878">
        <f>EXPORTACIONES!F4878</f>
        <v>0</v>
      </c>
      <c r="K4878" t="str">
        <f t="shared" si="684"/>
        <v/>
      </c>
      <c r="M4878">
        <f t="shared" si="685"/>
        <v>0</v>
      </c>
      <c r="N4878" t="str">
        <f t="shared" si="686"/>
        <v/>
      </c>
      <c r="O4878" t="str">
        <f t="shared" si="687"/>
        <v/>
      </c>
      <c r="P4878" t="str">
        <f t="shared" si="688"/>
        <v/>
      </c>
      <c r="Q4878">
        <v>1</v>
      </c>
      <c r="R4878" t="str">
        <f t="shared" si="689"/>
        <v/>
      </c>
      <c r="S4878" t="str">
        <f t="shared" si="690"/>
        <v/>
      </c>
      <c r="T4878" t="str">
        <f t="shared" si="691"/>
        <v/>
      </c>
      <c r="U4878" t="str">
        <f t="shared" si="692"/>
        <v/>
      </c>
    </row>
    <row r="4879" spans="1:21" x14ac:dyDescent="0.25">
      <c r="A4879" s="6" t="str">
        <f>IF(EXPORTACIONES!A4879="","",EXPORTACIONES!A4879)</f>
        <v/>
      </c>
      <c r="B4879" t="str">
        <f>IF(EXPORTACIONES!B4879="","",VLOOKUP(EXPORTACIONES!B4879,PERSONAS!$A$1:$B$59,2,FALSE))</f>
        <v/>
      </c>
      <c r="C4879" t="str">
        <f>IF(EXPORTACIONES!C4879="","",VLOOKUP(EXPORTACIONES!C4879,ACTIVIDADES!$A$1:$B$37,2,FALSE))</f>
        <v/>
      </c>
      <c r="D4879" t="str">
        <f>IF(EXPORTACIONES!D4879="","",EXPORTACIONES!D4879&amp;" -- "&amp;IF(EXPORTACIONES!E4879="","Actividad de "&amp;EXPORTACIONES!C4879,EXPORTACIONES!E4879))</f>
        <v/>
      </c>
      <c r="E4879" t="str">
        <f>IF(EXPORTACIONES!D4879="","",EXPORTACIONES!D4879)</f>
        <v/>
      </c>
      <c r="F4879">
        <f>EXPORTACIONES!F4879</f>
        <v>0</v>
      </c>
      <c r="K4879" t="str">
        <f t="shared" si="684"/>
        <v/>
      </c>
      <c r="M4879">
        <f t="shared" si="685"/>
        <v>0</v>
      </c>
      <c r="N4879" t="str">
        <f t="shared" si="686"/>
        <v/>
      </c>
      <c r="O4879" t="str">
        <f t="shared" si="687"/>
        <v/>
      </c>
      <c r="P4879" t="str">
        <f t="shared" si="688"/>
        <v/>
      </c>
      <c r="Q4879">
        <v>1</v>
      </c>
      <c r="R4879" t="str">
        <f t="shared" si="689"/>
        <v/>
      </c>
      <c r="S4879" t="str">
        <f t="shared" si="690"/>
        <v/>
      </c>
      <c r="T4879" t="str">
        <f t="shared" si="691"/>
        <v/>
      </c>
      <c r="U4879" t="str">
        <f t="shared" si="692"/>
        <v/>
      </c>
    </row>
    <row r="4880" spans="1:21" x14ac:dyDescent="0.25">
      <c r="A4880" s="6" t="str">
        <f>IF(EXPORTACIONES!A4880="","",EXPORTACIONES!A4880)</f>
        <v/>
      </c>
      <c r="B4880" t="str">
        <f>IF(EXPORTACIONES!B4880="","",VLOOKUP(EXPORTACIONES!B4880,PERSONAS!$A$1:$B$59,2,FALSE))</f>
        <v/>
      </c>
      <c r="C4880" t="str">
        <f>IF(EXPORTACIONES!C4880="","",VLOOKUP(EXPORTACIONES!C4880,ACTIVIDADES!$A$1:$B$37,2,FALSE))</f>
        <v/>
      </c>
      <c r="D4880" t="str">
        <f>IF(EXPORTACIONES!D4880="","",EXPORTACIONES!D4880&amp;" -- "&amp;IF(EXPORTACIONES!E4880="","Actividad de "&amp;EXPORTACIONES!C4880,EXPORTACIONES!E4880))</f>
        <v/>
      </c>
      <c r="E4880" t="str">
        <f>IF(EXPORTACIONES!D4880="","",EXPORTACIONES!D4880)</f>
        <v/>
      </c>
      <c r="F4880">
        <f>EXPORTACIONES!F4880</f>
        <v>0</v>
      </c>
      <c r="K4880" t="str">
        <f t="shared" si="684"/>
        <v/>
      </c>
      <c r="M4880">
        <f t="shared" si="685"/>
        <v>0</v>
      </c>
      <c r="N4880" t="str">
        <f t="shared" si="686"/>
        <v/>
      </c>
      <c r="O4880" t="str">
        <f t="shared" si="687"/>
        <v/>
      </c>
      <c r="P4880" t="str">
        <f t="shared" si="688"/>
        <v/>
      </c>
      <c r="Q4880">
        <v>1</v>
      </c>
      <c r="R4880" t="str">
        <f t="shared" si="689"/>
        <v/>
      </c>
      <c r="S4880" t="str">
        <f t="shared" si="690"/>
        <v/>
      </c>
      <c r="T4880" t="str">
        <f t="shared" si="691"/>
        <v/>
      </c>
      <c r="U4880" t="str">
        <f t="shared" si="692"/>
        <v/>
      </c>
    </row>
    <row r="4881" spans="1:21" x14ac:dyDescent="0.25">
      <c r="A4881" s="6" t="str">
        <f>IF(EXPORTACIONES!A4881="","",EXPORTACIONES!A4881)</f>
        <v/>
      </c>
      <c r="B4881" t="str">
        <f>IF(EXPORTACIONES!B4881="","",VLOOKUP(EXPORTACIONES!B4881,PERSONAS!$A$1:$B$59,2,FALSE))</f>
        <v/>
      </c>
      <c r="C4881" t="str">
        <f>IF(EXPORTACIONES!C4881="","",VLOOKUP(EXPORTACIONES!C4881,ACTIVIDADES!$A$1:$B$37,2,FALSE))</f>
        <v/>
      </c>
      <c r="D4881" t="str">
        <f>IF(EXPORTACIONES!D4881="","",EXPORTACIONES!D4881&amp;" -- "&amp;IF(EXPORTACIONES!E4881="","Actividad de "&amp;EXPORTACIONES!C4881,EXPORTACIONES!E4881))</f>
        <v/>
      </c>
      <c r="E4881" t="str">
        <f>IF(EXPORTACIONES!D4881="","",EXPORTACIONES!D4881)</f>
        <v/>
      </c>
      <c r="F4881">
        <f>EXPORTACIONES!F4881</f>
        <v>0</v>
      </c>
      <c r="K4881" t="str">
        <f t="shared" si="684"/>
        <v/>
      </c>
      <c r="M4881">
        <f t="shared" si="685"/>
        <v>0</v>
      </c>
      <c r="N4881" t="str">
        <f t="shared" si="686"/>
        <v/>
      </c>
      <c r="O4881" t="str">
        <f t="shared" si="687"/>
        <v/>
      </c>
      <c r="P4881" t="str">
        <f t="shared" si="688"/>
        <v/>
      </c>
      <c r="Q4881">
        <v>1</v>
      </c>
      <c r="R4881" t="str">
        <f t="shared" si="689"/>
        <v/>
      </c>
      <c r="S4881" t="str">
        <f t="shared" si="690"/>
        <v/>
      </c>
      <c r="T4881" t="str">
        <f t="shared" si="691"/>
        <v/>
      </c>
      <c r="U4881" t="str">
        <f t="shared" si="692"/>
        <v/>
      </c>
    </row>
    <row r="4882" spans="1:21" x14ac:dyDescent="0.25">
      <c r="A4882" s="6" t="str">
        <f>IF(EXPORTACIONES!A4882="","",EXPORTACIONES!A4882)</f>
        <v/>
      </c>
      <c r="B4882" t="str">
        <f>IF(EXPORTACIONES!B4882="","",VLOOKUP(EXPORTACIONES!B4882,PERSONAS!$A$1:$B$59,2,FALSE))</f>
        <v/>
      </c>
      <c r="C4882" t="str">
        <f>IF(EXPORTACIONES!C4882="","",VLOOKUP(EXPORTACIONES!C4882,ACTIVIDADES!$A$1:$B$37,2,FALSE))</f>
        <v/>
      </c>
      <c r="D4882" t="str">
        <f>IF(EXPORTACIONES!D4882="","",EXPORTACIONES!D4882&amp;" -- "&amp;IF(EXPORTACIONES!E4882="","Actividad de "&amp;EXPORTACIONES!C4882,EXPORTACIONES!E4882))</f>
        <v/>
      </c>
      <c r="E4882" t="str">
        <f>IF(EXPORTACIONES!D4882="","",EXPORTACIONES!D4882)</f>
        <v/>
      </c>
      <c r="F4882">
        <f>EXPORTACIONES!F4882</f>
        <v>0</v>
      </c>
      <c r="K4882" t="str">
        <f t="shared" si="684"/>
        <v/>
      </c>
      <c r="M4882">
        <f t="shared" si="685"/>
        <v>0</v>
      </c>
      <c r="N4882" t="str">
        <f t="shared" si="686"/>
        <v/>
      </c>
      <c r="O4882" t="str">
        <f t="shared" si="687"/>
        <v/>
      </c>
      <c r="P4882" t="str">
        <f t="shared" si="688"/>
        <v/>
      </c>
      <c r="Q4882">
        <v>1</v>
      </c>
      <c r="R4882" t="str">
        <f t="shared" si="689"/>
        <v/>
      </c>
      <c r="S4882" t="str">
        <f t="shared" si="690"/>
        <v/>
      </c>
      <c r="T4882" t="str">
        <f t="shared" si="691"/>
        <v/>
      </c>
      <c r="U4882" t="str">
        <f t="shared" si="692"/>
        <v/>
      </c>
    </row>
    <row r="4883" spans="1:21" x14ac:dyDescent="0.25">
      <c r="A4883" s="6" t="str">
        <f>IF(EXPORTACIONES!A4883="","",EXPORTACIONES!A4883)</f>
        <v/>
      </c>
      <c r="B4883" t="str">
        <f>IF(EXPORTACIONES!B4883="","",VLOOKUP(EXPORTACIONES!B4883,PERSONAS!$A$1:$B$59,2,FALSE))</f>
        <v/>
      </c>
      <c r="C4883" t="str">
        <f>IF(EXPORTACIONES!C4883="","",VLOOKUP(EXPORTACIONES!C4883,ACTIVIDADES!$A$1:$B$37,2,FALSE))</f>
        <v/>
      </c>
      <c r="D4883" t="str">
        <f>IF(EXPORTACIONES!D4883="","",EXPORTACIONES!D4883&amp;" -- "&amp;IF(EXPORTACIONES!E4883="","Actividad de "&amp;EXPORTACIONES!C4883,EXPORTACIONES!E4883))</f>
        <v/>
      </c>
      <c r="E4883" t="str">
        <f>IF(EXPORTACIONES!D4883="","",EXPORTACIONES!D4883)</f>
        <v/>
      </c>
      <c r="F4883">
        <f>EXPORTACIONES!F4883</f>
        <v>0</v>
      </c>
      <c r="K4883" t="str">
        <f t="shared" si="684"/>
        <v/>
      </c>
      <c r="M4883">
        <f t="shared" si="685"/>
        <v>0</v>
      </c>
      <c r="N4883" t="str">
        <f t="shared" si="686"/>
        <v/>
      </c>
      <c r="O4883" t="str">
        <f t="shared" si="687"/>
        <v/>
      </c>
      <c r="P4883" t="str">
        <f t="shared" si="688"/>
        <v/>
      </c>
      <c r="Q4883">
        <v>1</v>
      </c>
      <c r="R4883" t="str">
        <f t="shared" si="689"/>
        <v/>
      </c>
      <c r="S4883" t="str">
        <f t="shared" si="690"/>
        <v/>
      </c>
      <c r="T4883" t="str">
        <f t="shared" si="691"/>
        <v/>
      </c>
      <c r="U4883" t="str">
        <f t="shared" si="692"/>
        <v/>
      </c>
    </row>
    <row r="4884" spans="1:21" x14ac:dyDescent="0.25">
      <c r="A4884" s="6" t="str">
        <f>IF(EXPORTACIONES!A4884="","",EXPORTACIONES!A4884)</f>
        <v/>
      </c>
      <c r="B4884" t="str">
        <f>IF(EXPORTACIONES!B4884="","",VLOOKUP(EXPORTACIONES!B4884,PERSONAS!$A$1:$B$59,2,FALSE))</f>
        <v/>
      </c>
      <c r="C4884" t="str">
        <f>IF(EXPORTACIONES!C4884="","",VLOOKUP(EXPORTACIONES!C4884,ACTIVIDADES!$A$1:$B$37,2,FALSE))</f>
        <v/>
      </c>
      <c r="D4884" t="str">
        <f>IF(EXPORTACIONES!D4884="","",EXPORTACIONES!D4884&amp;" -- "&amp;IF(EXPORTACIONES!E4884="","Actividad de "&amp;EXPORTACIONES!C4884,EXPORTACIONES!E4884))</f>
        <v/>
      </c>
      <c r="E4884" t="str">
        <f>IF(EXPORTACIONES!D4884="","",EXPORTACIONES!D4884)</f>
        <v/>
      </c>
      <c r="F4884">
        <f>EXPORTACIONES!F4884</f>
        <v>0</v>
      </c>
      <c r="K4884" t="str">
        <f t="shared" si="684"/>
        <v/>
      </c>
      <c r="M4884">
        <f t="shared" si="685"/>
        <v>0</v>
      </c>
      <c r="N4884" t="str">
        <f t="shared" si="686"/>
        <v/>
      </c>
      <c r="O4884" t="str">
        <f t="shared" si="687"/>
        <v/>
      </c>
      <c r="P4884" t="str">
        <f t="shared" si="688"/>
        <v/>
      </c>
      <c r="Q4884">
        <v>1</v>
      </c>
      <c r="R4884" t="str">
        <f t="shared" si="689"/>
        <v/>
      </c>
      <c r="S4884" t="str">
        <f t="shared" si="690"/>
        <v/>
      </c>
      <c r="T4884" t="str">
        <f t="shared" si="691"/>
        <v/>
      </c>
      <c r="U4884" t="str">
        <f t="shared" si="692"/>
        <v/>
      </c>
    </row>
    <row r="4885" spans="1:21" x14ac:dyDescent="0.25">
      <c r="A4885" s="6" t="str">
        <f>IF(EXPORTACIONES!A4885="","",EXPORTACIONES!A4885)</f>
        <v/>
      </c>
      <c r="B4885" t="str">
        <f>IF(EXPORTACIONES!B4885="","",VLOOKUP(EXPORTACIONES!B4885,PERSONAS!$A$1:$B$59,2,FALSE))</f>
        <v/>
      </c>
      <c r="C4885" t="str">
        <f>IF(EXPORTACIONES!C4885="","",VLOOKUP(EXPORTACIONES!C4885,ACTIVIDADES!$A$1:$B$37,2,FALSE))</f>
        <v/>
      </c>
      <c r="D4885" t="str">
        <f>IF(EXPORTACIONES!D4885="","",EXPORTACIONES!D4885&amp;" -- "&amp;IF(EXPORTACIONES!E4885="","Actividad de "&amp;EXPORTACIONES!C4885,EXPORTACIONES!E4885))</f>
        <v/>
      </c>
      <c r="E4885" t="str">
        <f>IF(EXPORTACIONES!D4885="","",EXPORTACIONES!D4885)</f>
        <v/>
      </c>
      <c r="F4885">
        <f>EXPORTACIONES!F4885</f>
        <v>0</v>
      </c>
      <c r="K4885" t="str">
        <f t="shared" si="684"/>
        <v/>
      </c>
      <c r="M4885">
        <f t="shared" si="685"/>
        <v>0</v>
      </c>
      <c r="N4885" t="str">
        <f t="shared" si="686"/>
        <v/>
      </c>
      <c r="O4885" t="str">
        <f t="shared" si="687"/>
        <v/>
      </c>
      <c r="P4885" t="str">
        <f t="shared" si="688"/>
        <v/>
      </c>
      <c r="Q4885">
        <v>1</v>
      </c>
      <c r="R4885" t="str">
        <f t="shared" si="689"/>
        <v/>
      </c>
      <c r="S4885" t="str">
        <f t="shared" si="690"/>
        <v/>
      </c>
      <c r="T4885" t="str">
        <f t="shared" si="691"/>
        <v/>
      </c>
      <c r="U4885" t="str">
        <f t="shared" si="692"/>
        <v/>
      </c>
    </row>
    <row r="4886" spans="1:21" x14ac:dyDescent="0.25">
      <c r="A4886" s="6" t="str">
        <f>IF(EXPORTACIONES!A4886="","",EXPORTACIONES!A4886)</f>
        <v/>
      </c>
      <c r="B4886" t="str">
        <f>IF(EXPORTACIONES!B4886="","",VLOOKUP(EXPORTACIONES!B4886,PERSONAS!$A$1:$B$59,2,FALSE))</f>
        <v/>
      </c>
      <c r="C4886" t="str">
        <f>IF(EXPORTACIONES!C4886="","",VLOOKUP(EXPORTACIONES!C4886,ACTIVIDADES!$A$1:$B$37,2,FALSE))</f>
        <v/>
      </c>
      <c r="D4886" t="str">
        <f>IF(EXPORTACIONES!D4886="","",EXPORTACIONES!D4886&amp;" -- "&amp;IF(EXPORTACIONES!E4886="","Actividad de "&amp;EXPORTACIONES!C4886,EXPORTACIONES!E4886))</f>
        <v/>
      </c>
      <c r="E4886" t="str">
        <f>IF(EXPORTACIONES!D4886="","",EXPORTACIONES!D4886)</f>
        <v/>
      </c>
      <c r="F4886">
        <f>EXPORTACIONES!F4886</f>
        <v>0</v>
      </c>
      <c r="K4886" t="str">
        <f t="shared" si="684"/>
        <v/>
      </c>
      <c r="M4886">
        <f t="shared" si="685"/>
        <v>0</v>
      </c>
      <c r="N4886" t="str">
        <f t="shared" si="686"/>
        <v/>
      </c>
      <c r="O4886" t="str">
        <f t="shared" si="687"/>
        <v/>
      </c>
      <c r="P4886" t="str">
        <f t="shared" si="688"/>
        <v/>
      </c>
      <c r="Q4886">
        <v>1</v>
      </c>
      <c r="R4886" t="str">
        <f t="shared" si="689"/>
        <v/>
      </c>
      <c r="S4886" t="str">
        <f t="shared" si="690"/>
        <v/>
      </c>
      <c r="T4886" t="str">
        <f t="shared" si="691"/>
        <v/>
      </c>
      <c r="U4886" t="str">
        <f t="shared" si="692"/>
        <v/>
      </c>
    </row>
    <row r="4887" spans="1:21" x14ac:dyDescent="0.25">
      <c r="A4887" s="6" t="str">
        <f>IF(EXPORTACIONES!A4887="","",EXPORTACIONES!A4887)</f>
        <v/>
      </c>
      <c r="B4887" t="str">
        <f>IF(EXPORTACIONES!B4887="","",VLOOKUP(EXPORTACIONES!B4887,PERSONAS!$A$1:$B$59,2,FALSE))</f>
        <v/>
      </c>
      <c r="C4887" t="str">
        <f>IF(EXPORTACIONES!C4887="","",VLOOKUP(EXPORTACIONES!C4887,ACTIVIDADES!$A$1:$B$37,2,FALSE))</f>
        <v/>
      </c>
      <c r="D4887" t="str">
        <f>IF(EXPORTACIONES!D4887="","",EXPORTACIONES!D4887&amp;" -- "&amp;IF(EXPORTACIONES!E4887="","Actividad de "&amp;EXPORTACIONES!C4887,EXPORTACIONES!E4887))</f>
        <v/>
      </c>
      <c r="E4887" t="str">
        <f>IF(EXPORTACIONES!D4887="","",EXPORTACIONES!D4887)</f>
        <v/>
      </c>
      <c r="F4887">
        <f>EXPORTACIONES!F4887</f>
        <v>0</v>
      </c>
      <c r="K4887" t="str">
        <f t="shared" si="684"/>
        <v/>
      </c>
      <c r="M4887">
        <f t="shared" si="685"/>
        <v>0</v>
      </c>
      <c r="N4887" t="str">
        <f t="shared" si="686"/>
        <v/>
      </c>
      <c r="O4887" t="str">
        <f t="shared" si="687"/>
        <v/>
      </c>
      <c r="P4887" t="str">
        <f t="shared" si="688"/>
        <v/>
      </c>
      <c r="Q4887">
        <v>1</v>
      </c>
      <c r="R4887" t="str">
        <f t="shared" si="689"/>
        <v/>
      </c>
      <c r="S4887" t="str">
        <f t="shared" si="690"/>
        <v/>
      </c>
      <c r="T4887" t="str">
        <f t="shared" si="691"/>
        <v/>
      </c>
      <c r="U4887" t="str">
        <f t="shared" si="692"/>
        <v/>
      </c>
    </row>
    <row r="4888" spans="1:21" x14ac:dyDescent="0.25">
      <c r="A4888" s="6" t="str">
        <f>IF(EXPORTACIONES!A4888="","",EXPORTACIONES!A4888)</f>
        <v/>
      </c>
      <c r="B4888" t="str">
        <f>IF(EXPORTACIONES!B4888="","",VLOOKUP(EXPORTACIONES!B4888,PERSONAS!$A$1:$B$59,2,FALSE))</f>
        <v/>
      </c>
      <c r="C4888" t="str">
        <f>IF(EXPORTACIONES!C4888="","",VLOOKUP(EXPORTACIONES!C4888,ACTIVIDADES!$A$1:$B$37,2,FALSE))</f>
        <v/>
      </c>
      <c r="D4888" t="str">
        <f>IF(EXPORTACIONES!D4888="","",EXPORTACIONES!D4888&amp;" -- "&amp;IF(EXPORTACIONES!E4888="","Actividad de "&amp;EXPORTACIONES!C4888,EXPORTACIONES!E4888))</f>
        <v/>
      </c>
      <c r="E4888" t="str">
        <f>IF(EXPORTACIONES!D4888="","",EXPORTACIONES!D4888)</f>
        <v/>
      </c>
      <c r="F4888">
        <f>EXPORTACIONES!F4888</f>
        <v>0</v>
      </c>
      <c r="K4888" t="str">
        <f t="shared" si="684"/>
        <v/>
      </c>
      <c r="M4888">
        <f t="shared" si="685"/>
        <v>0</v>
      </c>
      <c r="N4888" t="str">
        <f t="shared" si="686"/>
        <v/>
      </c>
      <c r="O4888" t="str">
        <f t="shared" si="687"/>
        <v/>
      </c>
      <c r="P4888" t="str">
        <f t="shared" si="688"/>
        <v/>
      </c>
      <c r="Q4888">
        <v>1</v>
      </c>
      <c r="R4888" t="str">
        <f t="shared" si="689"/>
        <v/>
      </c>
      <c r="S4888" t="str">
        <f t="shared" si="690"/>
        <v/>
      </c>
      <c r="T4888" t="str">
        <f t="shared" si="691"/>
        <v/>
      </c>
      <c r="U4888" t="str">
        <f t="shared" si="692"/>
        <v/>
      </c>
    </row>
    <row r="4889" spans="1:21" x14ac:dyDescent="0.25">
      <c r="A4889" s="6" t="str">
        <f>IF(EXPORTACIONES!A4889="","",EXPORTACIONES!A4889)</f>
        <v/>
      </c>
      <c r="B4889" t="str">
        <f>IF(EXPORTACIONES!B4889="","",VLOOKUP(EXPORTACIONES!B4889,PERSONAS!$A$1:$B$59,2,FALSE))</f>
        <v/>
      </c>
      <c r="C4889" t="str">
        <f>IF(EXPORTACIONES!C4889="","",VLOOKUP(EXPORTACIONES!C4889,ACTIVIDADES!$A$1:$B$37,2,FALSE))</f>
        <v/>
      </c>
      <c r="D4889" t="str">
        <f>IF(EXPORTACIONES!D4889="","",EXPORTACIONES!D4889&amp;" -- "&amp;IF(EXPORTACIONES!E4889="","Actividad de "&amp;EXPORTACIONES!C4889,EXPORTACIONES!E4889))</f>
        <v/>
      </c>
      <c r="E4889" t="str">
        <f>IF(EXPORTACIONES!D4889="","",EXPORTACIONES!D4889)</f>
        <v/>
      </c>
      <c r="F4889">
        <f>EXPORTACIONES!F4889</f>
        <v>0</v>
      </c>
      <c r="K4889" t="str">
        <f t="shared" si="684"/>
        <v/>
      </c>
      <c r="M4889">
        <f t="shared" si="685"/>
        <v>0</v>
      </c>
      <c r="N4889" t="str">
        <f t="shared" si="686"/>
        <v/>
      </c>
      <c r="O4889" t="str">
        <f t="shared" si="687"/>
        <v/>
      </c>
      <c r="P4889" t="str">
        <f t="shared" si="688"/>
        <v/>
      </c>
      <c r="Q4889">
        <v>1</v>
      </c>
      <c r="R4889" t="str">
        <f t="shared" si="689"/>
        <v/>
      </c>
      <c r="S4889" t="str">
        <f t="shared" si="690"/>
        <v/>
      </c>
      <c r="T4889" t="str">
        <f t="shared" si="691"/>
        <v/>
      </c>
      <c r="U4889" t="str">
        <f t="shared" si="692"/>
        <v/>
      </c>
    </row>
    <row r="4890" spans="1:21" x14ac:dyDescent="0.25">
      <c r="A4890" s="6" t="str">
        <f>IF(EXPORTACIONES!A4890="","",EXPORTACIONES!A4890)</f>
        <v/>
      </c>
      <c r="B4890" t="str">
        <f>IF(EXPORTACIONES!B4890="","",VLOOKUP(EXPORTACIONES!B4890,PERSONAS!$A$1:$B$59,2,FALSE))</f>
        <v/>
      </c>
      <c r="C4890" t="str">
        <f>IF(EXPORTACIONES!C4890="","",VLOOKUP(EXPORTACIONES!C4890,ACTIVIDADES!$A$1:$B$37,2,FALSE))</f>
        <v/>
      </c>
      <c r="D4890" t="str">
        <f>IF(EXPORTACIONES!D4890="","",EXPORTACIONES!D4890&amp;" -- "&amp;IF(EXPORTACIONES!E4890="","Actividad de "&amp;EXPORTACIONES!C4890,EXPORTACIONES!E4890))</f>
        <v/>
      </c>
      <c r="E4890" t="str">
        <f>IF(EXPORTACIONES!D4890="","",EXPORTACIONES!D4890)</f>
        <v/>
      </c>
      <c r="F4890">
        <f>EXPORTACIONES!F4890</f>
        <v>0</v>
      </c>
      <c r="K4890" t="str">
        <f t="shared" si="684"/>
        <v/>
      </c>
      <c r="M4890">
        <f t="shared" si="685"/>
        <v>0</v>
      </c>
      <c r="N4890" t="str">
        <f t="shared" si="686"/>
        <v/>
      </c>
      <c r="O4890" t="str">
        <f t="shared" si="687"/>
        <v/>
      </c>
      <c r="P4890" t="str">
        <f t="shared" si="688"/>
        <v/>
      </c>
      <c r="Q4890">
        <v>1</v>
      </c>
      <c r="R4890" t="str">
        <f t="shared" si="689"/>
        <v/>
      </c>
      <c r="S4890" t="str">
        <f t="shared" si="690"/>
        <v/>
      </c>
      <c r="T4890" t="str">
        <f t="shared" si="691"/>
        <v/>
      </c>
      <c r="U4890" t="str">
        <f t="shared" si="692"/>
        <v/>
      </c>
    </row>
    <row r="4891" spans="1:21" x14ac:dyDescent="0.25">
      <c r="A4891" s="6" t="str">
        <f>IF(EXPORTACIONES!A4891="","",EXPORTACIONES!A4891)</f>
        <v/>
      </c>
      <c r="B4891" t="str">
        <f>IF(EXPORTACIONES!B4891="","",VLOOKUP(EXPORTACIONES!B4891,PERSONAS!$A$1:$B$59,2,FALSE))</f>
        <v/>
      </c>
      <c r="C4891" t="str">
        <f>IF(EXPORTACIONES!C4891="","",VLOOKUP(EXPORTACIONES!C4891,ACTIVIDADES!$A$1:$B$37,2,FALSE))</f>
        <v/>
      </c>
      <c r="D4891" t="str">
        <f>IF(EXPORTACIONES!D4891="","",EXPORTACIONES!D4891&amp;" -- "&amp;IF(EXPORTACIONES!E4891="","Actividad de "&amp;EXPORTACIONES!C4891,EXPORTACIONES!E4891))</f>
        <v/>
      </c>
      <c r="E4891" t="str">
        <f>IF(EXPORTACIONES!D4891="","",EXPORTACIONES!D4891)</f>
        <v/>
      </c>
      <c r="F4891">
        <f>EXPORTACIONES!F4891</f>
        <v>0</v>
      </c>
      <c r="K4891" t="str">
        <f t="shared" si="684"/>
        <v/>
      </c>
      <c r="M4891">
        <f t="shared" si="685"/>
        <v>0</v>
      </c>
      <c r="N4891" t="str">
        <f t="shared" si="686"/>
        <v/>
      </c>
      <c r="O4891" t="str">
        <f t="shared" si="687"/>
        <v/>
      </c>
      <c r="P4891" t="str">
        <f t="shared" si="688"/>
        <v/>
      </c>
      <c r="Q4891">
        <v>1</v>
      </c>
      <c r="R4891" t="str">
        <f t="shared" si="689"/>
        <v/>
      </c>
      <c r="S4891" t="str">
        <f t="shared" si="690"/>
        <v/>
      </c>
      <c r="T4891" t="str">
        <f t="shared" si="691"/>
        <v/>
      </c>
      <c r="U4891" t="str">
        <f t="shared" si="692"/>
        <v/>
      </c>
    </row>
    <row r="4892" spans="1:21" x14ac:dyDescent="0.25">
      <c r="A4892" s="6" t="str">
        <f>IF(EXPORTACIONES!A4892="","",EXPORTACIONES!A4892)</f>
        <v/>
      </c>
      <c r="B4892" t="str">
        <f>IF(EXPORTACIONES!B4892="","",VLOOKUP(EXPORTACIONES!B4892,PERSONAS!$A$1:$B$59,2,FALSE))</f>
        <v/>
      </c>
      <c r="C4892" t="str">
        <f>IF(EXPORTACIONES!C4892="","",VLOOKUP(EXPORTACIONES!C4892,ACTIVIDADES!$A$1:$B$37,2,FALSE))</f>
        <v/>
      </c>
      <c r="D4892" t="str">
        <f>IF(EXPORTACIONES!D4892="","",EXPORTACIONES!D4892&amp;" -- "&amp;IF(EXPORTACIONES!E4892="","Actividad de "&amp;EXPORTACIONES!C4892,EXPORTACIONES!E4892))</f>
        <v/>
      </c>
      <c r="E4892" t="str">
        <f>IF(EXPORTACIONES!D4892="","",EXPORTACIONES!D4892)</f>
        <v/>
      </c>
      <c r="F4892">
        <f>EXPORTACIONES!F4892</f>
        <v>0</v>
      </c>
      <c r="K4892" t="str">
        <f t="shared" si="684"/>
        <v/>
      </c>
      <c r="M4892">
        <f t="shared" si="685"/>
        <v>0</v>
      </c>
      <c r="N4892" t="str">
        <f t="shared" si="686"/>
        <v/>
      </c>
      <c r="O4892" t="str">
        <f t="shared" si="687"/>
        <v/>
      </c>
      <c r="P4892" t="str">
        <f t="shared" si="688"/>
        <v/>
      </c>
      <c r="Q4892">
        <v>1</v>
      </c>
      <c r="R4892" t="str">
        <f t="shared" si="689"/>
        <v/>
      </c>
      <c r="S4892" t="str">
        <f t="shared" si="690"/>
        <v/>
      </c>
      <c r="T4892" t="str">
        <f t="shared" si="691"/>
        <v/>
      </c>
      <c r="U4892" t="str">
        <f t="shared" si="692"/>
        <v/>
      </c>
    </row>
    <row r="4893" spans="1:21" x14ac:dyDescent="0.25">
      <c r="A4893" s="6" t="str">
        <f>IF(EXPORTACIONES!A4893="","",EXPORTACIONES!A4893)</f>
        <v/>
      </c>
      <c r="B4893" t="str">
        <f>IF(EXPORTACIONES!B4893="","",VLOOKUP(EXPORTACIONES!B4893,PERSONAS!$A$1:$B$59,2,FALSE))</f>
        <v/>
      </c>
      <c r="C4893" t="str">
        <f>IF(EXPORTACIONES!C4893="","",VLOOKUP(EXPORTACIONES!C4893,ACTIVIDADES!$A$1:$B$37,2,FALSE))</f>
        <v/>
      </c>
      <c r="D4893" t="str">
        <f>IF(EXPORTACIONES!D4893="","",EXPORTACIONES!D4893&amp;" -- "&amp;IF(EXPORTACIONES!E4893="","Actividad de "&amp;EXPORTACIONES!C4893,EXPORTACIONES!E4893))</f>
        <v/>
      </c>
      <c r="E4893" t="str">
        <f>IF(EXPORTACIONES!D4893="","",EXPORTACIONES!D4893)</f>
        <v/>
      </c>
      <c r="F4893">
        <f>EXPORTACIONES!F4893</f>
        <v>0</v>
      </c>
      <c r="K4893" t="str">
        <f t="shared" si="684"/>
        <v/>
      </c>
      <c r="M4893">
        <f t="shared" si="685"/>
        <v>0</v>
      </c>
      <c r="N4893" t="str">
        <f t="shared" si="686"/>
        <v/>
      </c>
      <c r="O4893" t="str">
        <f t="shared" si="687"/>
        <v/>
      </c>
      <c r="P4893" t="str">
        <f t="shared" si="688"/>
        <v/>
      </c>
      <c r="Q4893">
        <v>1</v>
      </c>
      <c r="R4893" t="str">
        <f t="shared" si="689"/>
        <v/>
      </c>
      <c r="S4893" t="str">
        <f t="shared" si="690"/>
        <v/>
      </c>
      <c r="T4893" t="str">
        <f t="shared" si="691"/>
        <v/>
      </c>
      <c r="U4893" t="str">
        <f t="shared" si="692"/>
        <v/>
      </c>
    </row>
    <row r="4894" spans="1:21" x14ac:dyDescent="0.25">
      <c r="A4894" s="6" t="str">
        <f>IF(EXPORTACIONES!A4894="","",EXPORTACIONES!A4894)</f>
        <v/>
      </c>
      <c r="B4894" t="str">
        <f>IF(EXPORTACIONES!B4894="","",VLOOKUP(EXPORTACIONES!B4894,PERSONAS!$A$1:$B$59,2,FALSE))</f>
        <v/>
      </c>
      <c r="C4894" t="str">
        <f>IF(EXPORTACIONES!C4894="","",VLOOKUP(EXPORTACIONES!C4894,ACTIVIDADES!$A$1:$B$37,2,FALSE))</f>
        <v/>
      </c>
      <c r="D4894" t="str">
        <f>IF(EXPORTACIONES!D4894="","",EXPORTACIONES!D4894&amp;" -- "&amp;IF(EXPORTACIONES!E4894="","Actividad de "&amp;EXPORTACIONES!C4894,EXPORTACIONES!E4894))</f>
        <v/>
      </c>
      <c r="E4894" t="str">
        <f>IF(EXPORTACIONES!D4894="","",EXPORTACIONES!D4894)</f>
        <v/>
      </c>
      <c r="F4894">
        <f>EXPORTACIONES!F4894</f>
        <v>0</v>
      </c>
      <c r="K4894" t="str">
        <f t="shared" si="684"/>
        <v/>
      </c>
      <c r="M4894">
        <f t="shared" si="685"/>
        <v>0</v>
      </c>
      <c r="N4894" t="str">
        <f t="shared" si="686"/>
        <v/>
      </c>
      <c r="O4894" t="str">
        <f t="shared" si="687"/>
        <v/>
      </c>
      <c r="P4894" t="str">
        <f t="shared" si="688"/>
        <v/>
      </c>
      <c r="Q4894">
        <v>1</v>
      </c>
      <c r="R4894" t="str">
        <f t="shared" si="689"/>
        <v/>
      </c>
      <c r="S4894" t="str">
        <f t="shared" si="690"/>
        <v/>
      </c>
      <c r="T4894" t="str">
        <f t="shared" si="691"/>
        <v/>
      </c>
      <c r="U4894" t="str">
        <f t="shared" si="692"/>
        <v/>
      </c>
    </row>
    <row r="4895" spans="1:21" x14ac:dyDescent="0.25">
      <c r="A4895" s="6" t="str">
        <f>IF(EXPORTACIONES!A4895="","",EXPORTACIONES!A4895)</f>
        <v/>
      </c>
      <c r="B4895" t="str">
        <f>IF(EXPORTACIONES!B4895="","",VLOOKUP(EXPORTACIONES!B4895,PERSONAS!$A$1:$B$59,2,FALSE))</f>
        <v/>
      </c>
      <c r="C4895" t="str">
        <f>IF(EXPORTACIONES!C4895="","",VLOOKUP(EXPORTACIONES!C4895,ACTIVIDADES!$A$1:$B$37,2,FALSE))</f>
        <v/>
      </c>
      <c r="D4895" t="str">
        <f>IF(EXPORTACIONES!D4895="","",EXPORTACIONES!D4895&amp;" -- "&amp;IF(EXPORTACIONES!E4895="","Actividad de "&amp;EXPORTACIONES!C4895,EXPORTACIONES!E4895))</f>
        <v/>
      </c>
      <c r="E4895" t="str">
        <f>IF(EXPORTACIONES!D4895="","",EXPORTACIONES!D4895)</f>
        <v/>
      </c>
      <c r="F4895">
        <f>EXPORTACIONES!F4895</f>
        <v>0</v>
      </c>
      <c r="K4895" t="str">
        <f t="shared" si="684"/>
        <v/>
      </c>
      <c r="M4895">
        <f t="shared" si="685"/>
        <v>0</v>
      </c>
      <c r="N4895" t="str">
        <f t="shared" si="686"/>
        <v/>
      </c>
      <c r="O4895" t="str">
        <f t="shared" si="687"/>
        <v/>
      </c>
      <c r="P4895" t="str">
        <f t="shared" si="688"/>
        <v/>
      </c>
      <c r="Q4895">
        <v>1</v>
      </c>
      <c r="R4895" t="str">
        <f t="shared" si="689"/>
        <v/>
      </c>
      <c r="S4895" t="str">
        <f t="shared" si="690"/>
        <v/>
      </c>
      <c r="T4895" t="str">
        <f t="shared" si="691"/>
        <v/>
      </c>
      <c r="U4895" t="str">
        <f t="shared" si="692"/>
        <v/>
      </c>
    </row>
    <row r="4896" spans="1:21" x14ac:dyDescent="0.25">
      <c r="A4896" s="6" t="str">
        <f>IF(EXPORTACIONES!A4896="","",EXPORTACIONES!A4896)</f>
        <v/>
      </c>
      <c r="B4896" t="str">
        <f>IF(EXPORTACIONES!B4896="","",VLOOKUP(EXPORTACIONES!B4896,PERSONAS!$A$1:$B$59,2,FALSE))</f>
        <v/>
      </c>
      <c r="C4896" t="str">
        <f>IF(EXPORTACIONES!C4896="","",VLOOKUP(EXPORTACIONES!C4896,ACTIVIDADES!$A$1:$B$37,2,FALSE))</f>
        <v/>
      </c>
      <c r="D4896" t="str">
        <f>IF(EXPORTACIONES!D4896="","",EXPORTACIONES!D4896&amp;" -- "&amp;IF(EXPORTACIONES!E4896="","Actividad de "&amp;EXPORTACIONES!C4896,EXPORTACIONES!E4896))</f>
        <v/>
      </c>
      <c r="E4896" t="str">
        <f>IF(EXPORTACIONES!D4896="","",EXPORTACIONES!D4896)</f>
        <v/>
      </c>
      <c r="F4896">
        <f>EXPORTACIONES!F4896</f>
        <v>0</v>
      </c>
      <c r="K4896" t="str">
        <f t="shared" si="684"/>
        <v/>
      </c>
      <c r="M4896">
        <f t="shared" si="685"/>
        <v>0</v>
      </c>
      <c r="N4896" t="str">
        <f t="shared" si="686"/>
        <v/>
      </c>
      <c r="O4896" t="str">
        <f t="shared" si="687"/>
        <v/>
      </c>
      <c r="P4896" t="str">
        <f t="shared" si="688"/>
        <v/>
      </c>
      <c r="Q4896">
        <v>1</v>
      </c>
      <c r="R4896" t="str">
        <f t="shared" si="689"/>
        <v/>
      </c>
      <c r="S4896" t="str">
        <f t="shared" si="690"/>
        <v/>
      </c>
      <c r="T4896" t="str">
        <f t="shared" si="691"/>
        <v/>
      </c>
      <c r="U4896" t="str">
        <f t="shared" si="692"/>
        <v/>
      </c>
    </row>
    <row r="4897" spans="1:21" x14ac:dyDescent="0.25">
      <c r="A4897" s="6" t="str">
        <f>IF(EXPORTACIONES!A4897="","",EXPORTACIONES!A4897)</f>
        <v/>
      </c>
      <c r="B4897" t="str">
        <f>IF(EXPORTACIONES!B4897="","",VLOOKUP(EXPORTACIONES!B4897,PERSONAS!$A$1:$B$59,2,FALSE))</f>
        <v/>
      </c>
      <c r="C4897" t="str">
        <f>IF(EXPORTACIONES!C4897="","",VLOOKUP(EXPORTACIONES!C4897,ACTIVIDADES!$A$1:$B$37,2,FALSE))</f>
        <v/>
      </c>
      <c r="D4897" t="str">
        <f>IF(EXPORTACIONES!D4897="","",EXPORTACIONES!D4897&amp;" -- "&amp;IF(EXPORTACIONES!E4897="","Actividad de "&amp;EXPORTACIONES!C4897,EXPORTACIONES!E4897))</f>
        <v/>
      </c>
      <c r="E4897" t="str">
        <f>IF(EXPORTACIONES!D4897="","",EXPORTACIONES!D4897)</f>
        <v/>
      </c>
      <c r="F4897">
        <f>EXPORTACIONES!F4897</f>
        <v>0</v>
      </c>
      <c r="K4897" t="str">
        <f t="shared" si="684"/>
        <v/>
      </c>
      <c r="M4897">
        <f t="shared" si="685"/>
        <v>0</v>
      </c>
      <c r="N4897" t="str">
        <f t="shared" si="686"/>
        <v/>
      </c>
      <c r="O4897" t="str">
        <f t="shared" si="687"/>
        <v/>
      </c>
      <c r="P4897" t="str">
        <f t="shared" si="688"/>
        <v/>
      </c>
      <c r="Q4897">
        <v>1</v>
      </c>
      <c r="R4897" t="str">
        <f t="shared" si="689"/>
        <v/>
      </c>
      <c r="S4897" t="str">
        <f t="shared" si="690"/>
        <v/>
      </c>
      <c r="T4897" t="str">
        <f t="shared" si="691"/>
        <v/>
      </c>
      <c r="U4897" t="str">
        <f t="shared" si="692"/>
        <v/>
      </c>
    </row>
    <row r="4898" spans="1:21" x14ac:dyDescent="0.25">
      <c r="A4898" s="6" t="str">
        <f>IF(EXPORTACIONES!A4898="","",EXPORTACIONES!A4898)</f>
        <v/>
      </c>
      <c r="B4898" t="str">
        <f>IF(EXPORTACIONES!B4898="","",VLOOKUP(EXPORTACIONES!B4898,PERSONAS!$A$1:$B$59,2,FALSE))</f>
        <v/>
      </c>
      <c r="C4898" t="str">
        <f>IF(EXPORTACIONES!C4898="","",VLOOKUP(EXPORTACIONES!C4898,ACTIVIDADES!$A$1:$B$37,2,FALSE))</f>
        <v/>
      </c>
      <c r="D4898" t="str">
        <f>IF(EXPORTACIONES!D4898="","",EXPORTACIONES!D4898&amp;" -- "&amp;IF(EXPORTACIONES!E4898="","Actividad de "&amp;EXPORTACIONES!C4898,EXPORTACIONES!E4898))</f>
        <v/>
      </c>
      <c r="E4898" t="str">
        <f>IF(EXPORTACIONES!D4898="","",EXPORTACIONES!D4898)</f>
        <v/>
      </c>
      <c r="F4898">
        <f>EXPORTACIONES!F4898</f>
        <v>0</v>
      </c>
      <c r="K4898" t="str">
        <f t="shared" si="684"/>
        <v/>
      </c>
      <c r="M4898">
        <f t="shared" si="685"/>
        <v>0</v>
      </c>
      <c r="N4898" t="str">
        <f t="shared" si="686"/>
        <v/>
      </c>
      <c r="O4898" t="str">
        <f t="shared" si="687"/>
        <v/>
      </c>
      <c r="P4898" t="str">
        <f t="shared" si="688"/>
        <v/>
      </c>
      <c r="Q4898">
        <v>1</v>
      </c>
      <c r="R4898" t="str">
        <f t="shared" si="689"/>
        <v/>
      </c>
      <c r="S4898" t="str">
        <f t="shared" si="690"/>
        <v/>
      </c>
      <c r="T4898" t="str">
        <f t="shared" si="691"/>
        <v/>
      </c>
      <c r="U4898" t="str">
        <f t="shared" si="692"/>
        <v/>
      </c>
    </row>
    <row r="4899" spans="1:21" x14ac:dyDescent="0.25">
      <c r="A4899" s="6" t="str">
        <f>IF(EXPORTACIONES!A4899="","",EXPORTACIONES!A4899)</f>
        <v/>
      </c>
      <c r="B4899" t="str">
        <f>IF(EXPORTACIONES!B4899="","",VLOOKUP(EXPORTACIONES!B4899,PERSONAS!$A$1:$B$59,2,FALSE))</f>
        <v/>
      </c>
      <c r="C4899" t="str">
        <f>IF(EXPORTACIONES!C4899="","",VLOOKUP(EXPORTACIONES!C4899,ACTIVIDADES!$A$1:$B$37,2,FALSE))</f>
        <v/>
      </c>
      <c r="D4899" t="str">
        <f>IF(EXPORTACIONES!D4899="","",EXPORTACIONES!D4899&amp;" -- "&amp;IF(EXPORTACIONES!E4899="","Actividad de "&amp;EXPORTACIONES!C4899,EXPORTACIONES!E4899))</f>
        <v/>
      </c>
      <c r="E4899" t="str">
        <f>IF(EXPORTACIONES!D4899="","",EXPORTACIONES!D4899)</f>
        <v/>
      </c>
      <c r="F4899">
        <f>EXPORTACIONES!F4899</f>
        <v>0</v>
      </c>
      <c r="K4899" t="str">
        <f t="shared" si="684"/>
        <v/>
      </c>
      <c r="M4899">
        <f t="shared" si="685"/>
        <v>0</v>
      </c>
      <c r="N4899" t="str">
        <f t="shared" si="686"/>
        <v/>
      </c>
      <c r="O4899" t="str">
        <f t="shared" si="687"/>
        <v/>
      </c>
      <c r="P4899" t="str">
        <f t="shared" si="688"/>
        <v/>
      </c>
      <c r="Q4899">
        <v>1</v>
      </c>
      <c r="R4899" t="str">
        <f t="shared" si="689"/>
        <v/>
      </c>
      <c r="S4899" t="str">
        <f t="shared" si="690"/>
        <v/>
      </c>
      <c r="T4899" t="str">
        <f t="shared" si="691"/>
        <v/>
      </c>
      <c r="U4899" t="str">
        <f t="shared" si="692"/>
        <v/>
      </c>
    </row>
    <row r="4900" spans="1:21" x14ac:dyDescent="0.25">
      <c r="A4900" s="6" t="str">
        <f>IF(EXPORTACIONES!A4900="","",EXPORTACIONES!A4900)</f>
        <v/>
      </c>
      <c r="B4900" t="str">
        <f>IF(EXPORTACIONES!B4900="","",VLOOKUP(EXPORTACIONES!B4900,PERSONAS!$A$1:$B$59,2,FALSE))</f>
        <v/>
      </c>
      <c r="C4900" t="str">
        <f>IF(EXPORTACIONES!C4900="","",VLOOKUP(EXPORTACIONES!C4900,ACTIVIDADES!$A$1:$B$37,2,FALSE))</f>
        <v/>
      </c>
      <c r="D4900" t="str">
        <f>IF(EXPORTACIONES!D4900="","",EXPORTACIONES!D4900&amp;" -- "&amp;IF(EXPORTACIONES!E4900="","Actividad de "&amp;EXPORTACIONES!C4900,EXPORTACIONES!E4900))</f>
        <v/>
      </c>
      <c r="E4900" t="str">
        <f>IF(EXPORTACIONES!D4900="","",EXPORTACIONES!D4900)</f>
        <v/>
      </c>
      <c r="F4900">
        <f>EXPORTACIONES!F4900</f>
        <v>0</v>
      </c>
      <c r="K4900" t="str">
        <f t="shared" si="684"/>
        <v/>
      </c>
      <c r="M4900">
        <f t="shared" si="685"/>
        <v>0</v>
      </c>
      <c r="N4900" t="str">
        <f t="shared" si="686"/>
        <v/>
      </c>
      <c r="O4900" t="str">
        <f t="shared" si="687"/>
        <v/>
      </c>
      <c r="P4900" t="str">
        <f t="shared" si="688"/>
        <v/>
      </c>
      <c r="Q4900">
        <v>1</v>
      </c>
      <c r="R4900" t="str">
        <f t="shared" si="689"/>
        <v/>
      </c>
      <c r="S4900" t="str">
        <f t="shared" si="690"/>
        <v/>
      </c>
      <c r="T4900" t="str">
        <f t="shared" si="691"/>
        <v/>
      </c>
      <c r="U4900" t="str">
        <f t="shared" si="692"/>
        <v/>
      </c>
    </row>
    <row r="4901" spans="1:21" x14ac:dyDescent="0.25">
      <c r="A4901" s="6" t="str">
        <f>IF(EXPORTACIONES!A4901="","",EXPORTACIONES!A4901)</f>
        <v/>
      </c>
      <c r="B4901" t="str">
        <f>IF(EXPORTACIONES!B4901="","",VLOOKUP(EXPORTACIONES!B4901,PERSONAS!$A$1:$B$59,2,FALSE))</f>
        <v/>
      </c>
      <c r="C4901" t="str">
        <f>IF(EXPORTACIONES!C4901="","",VLOOKUP(EXPORTACIONES!C4901,ACTIVIDADES!$A$1:$B$37,2,FALSE))</f>
        <v/>
      </c>
      <c r="D4901" t="str">
        <f>IF(EXPORTACIONES!D4901="","",EXPORTACIONES!D4901&amp;" -- "&amp;IF(EXPORTACIONES!E4901="","Actividad de "&amp;EXPORTACIONES!C4901,EXPORTACIONES!E4901))</f>
        <v/>
      </c>
      <c r="E4901" t="str">
        <f>IF(EXPORTACIONES!D4901="","",EXPORTACIONES!D4901)</f>
        <v/>
      </c>
      <c r="F4901">
        <f>EXPORTACIONES!F4901</f>
        <v>0</v>
      </c>
      <c r="K4901" t="str">
        <f t="shared" si="684"/>
        <v/>
      </c>
      <c r="M4901">
        <f t="shared" si="685"/>
        <v>0</v>
      </c>
      <c r="N4901" t="str">
        <f t="shared" si="686"/>
        <v/>
      </c>
      <c r="O4901" t="str">
        <f t="shared" si="687"/>
        <v/>
      </c>
      <c r="P4901" t="str">
        <f t="shared" si="688"/>
        <v/>
      </c>
      <c r="Q4901">
        <v>1</v>
      </c>
      <c r="R4901" t="str">
        <f t="shared" si="689"/>
        <v/>
      </c>
      <c r="S4901" t="str">
        <f t="shared" si="690"/>
        <v/>
      </c>
      <c r="T4901" t="str">
        <f t="shared" si="691"/>
        <v/>
      </c>
      <c r="U4901" t="str">
        <f t="shared" si="692"/>
        <v/>
      </c>
    </row>
    <row r="4902" spans="1:21" x14ac:dyDescent="0.25">
      <c r="A4902" s="6" t="str">
        <f>IF(EXPORTACIONES!A4902="","",EXPORTACIONES!A4902)</f>
        <v/>
      </c>
      <c r="B4902" t="str">
        <f>IF(EXPORTACIONES!B4902="","",VLOOKUP(EXPORTACIONES!B4902,PERSONAS!$A$1:$B$59,2,FALSE))</f>
        <v/>
      </c>
      <c r="C4902" t="str">
        <f>IF(EXPORTACIONES!C4902="","",VLOOKUP(EXPORTACIONES!C4902,ACTIVIDADES!$A$1:$B$37,2,FALSE))</f>
        <v/>
      </c>
      <c r="D4902" t="str">
        <f>IF(EXPORTACIONES!D4902="","",EXPORTACIONES!D4902&amp;" -- "&amp;IF(EXPORTACIONES!E4902="","Actividad de "&amp;EXPORTACIONES!C4902,EXPORTACIONES!E4902))</f>
        <v/>
      </c>
      <c r="E4902" t="str">
        <f>IF(EXPORTACIONES!D4902="","",EXPORTACIONES!D4902)</f>
        <v/>
      </c>
      <c r="F4902">
        <f>EXPORTACIONES!F4902</f>
        <v>0</v>
      </c>
      <c r="K4902" t="str">
        <f t="shared" si="684"/>
        <v/>
      </c>
      <c r="M4902">
        <f t="shared" si="685"/>
        <v>0</v>
      </c>
      <c r="N4902" t="str">
        <f t="shared" si="686"/>
        <v/>
      </c>
      <c r="O4902" t="str">
        <f t="shared" si="687"/>
        <v/>
      </c>
      <c r="P4902" t="str">
        <f t="shared" si="688"/>
        <v/>
      </c>
      <c r="Q4902">
        <v>1</v>
      </c>
      <c r="R4902" t="str">
        <f t="shared" si="689"/>
        <v/>
      </c>
      <c r="S4902" t="str">
        <f t="shared" si="690"/>
        <v/>
      </c>
      <c r="T4902" t="str">
        <f t="shared" si="691"/>
        <v/>
      </c>
      <c r="U4902" t="str">
        <f t="shared" si="692"/>
        <v/>
      </c>
    </row>
    <row r="4903" spans="1:21" x14ac:dyDescent="0.25">
      <c r="A4903" s="6" t="str">
        <f>IF(EXPORTACIONES!A4903="","",EXPORTACIONES!A4903)</f>
        <v/>
      </c>
      <c r="B4903" t="str">
        <f>IF(EXPORTACIONES!B4903="","",VLOOKUP(EXPORTACIONES!B4903,PERSONAS!$A$1:$B$59,2,FALSE))</f>
        <v/>
      </c>
      <c r="C4903" t="str">
        <f>IF(EXPORTACIONES!C4903="","",VLOOKUP(EXPORTACIONES!C4903,ACTIVIDADES!$A$1:$B$37,2,FALSE))</f>
        <v/>
      </c>
      <c r="D4903" t="str">
        <f>IF(EXPORTACIONES!D4903="","",EXPORTACIONES!D4903&amp;" -- "&amp;IF(EXPORTACIONES!E4903="","Actividad de "&amp;EXPORTACIONES!C4903,EXPORTACIONES!E4903))</f>
        <v/>
      </c>
      <c r="E4903" t="str">
        <f>IF(EXPORTACIONES!D4903="","",EXPORTACIONES!D4903)</f>
        <v/>
      </c>
      <c r="F4903">
        <f>EXPORTACIONES!F4903</f>
        <v>0</v>
      </c>
      <c r="K4903" t="str">
        <f t="shared" si="684"/>
        <v/>
      </c>
      <c r="M4903">
        <f t="shared" si="685"/>
        <v>0</v>
      </c>
      <c r="N4903" t="str">
        <f t="shared" si="686"/>
        <v/>
      </c>
      <c r="O4903" t="str">
        <f t="shared" si="687"/>
        <v/>
      </c>
      <c r="P4903" t="str">
        <f t="shared" si="688"/>
        <v/>
      </c>
      <c r="Q4903">
        <v>1</v>
      </c>
      <c r="R4903" t="str">
        <f t="shared" si="689"/>
        <v/>
      </c>
      <c r="S4903" t="str">
        <f t="shared" si="690"/>
        <v/>
      </c>
      <c r="T4903" t="str">
        <f t="shared" si="691"/>
        <v/>
      </c>
      <c r="U4903" t="str">
        <f t="shared" si="692"/>
        <v/>
      </c>
    </row>
    <row r="4904" spans="1:21" x14ac:dyDescent="0.25">
      <c r="A4904" s="6" t="str">
        <f>IF(EXPORTACIONES!A4904="","",EXPORTACIONES!A4904)</f>
        <v/>
      </c>
      <c r="B4904" t="str">
        <f>IF(EXPORTACIONES!B4904="","",VLOOKUP(EXPORTACIONES!B4904,PERSONAS!$A$1:$B$59,2,FALSE))</f>
        <v/>
      </c>
      <c r="C4904" t="str">
        <f>IF(EXPORTACIONES!C4904="","",VLOOKUP(EXPORTACIONES!C4904,ACTIVIDADES!$A$1:$B$37,2,FALSE))</f>
        <v/>
      </c>
      <c r="D4904" t="str">
        <f>IF(EXPORTACIONES!D4904="","",EXPORTACIONES!D4904&amp;" -- "&amp;IF(EXPORTACIONES!E4904="","Actividad de "&amp;EXPORTACIONES!C4904,EXPORTACIONES!E4904))</f>
        <v/>
      </c>
      <c r="E4904" t="str">
        <f>IF(EXPORTACIONES!D4904="","",EXPORTACIONES!D4904)</f>
        <v/>
      </c>
      <c r="F4904">
        <f>EXPORTACIONES!F4904</f>
        <v>0</v>
      </c>
      <c r="K4904" t="str">
        <f t="shared" si="684"/>
        <v/>
      </c>
      <c r="M4904">
        <f t="shared" si="685"/>
        <v>0</v>
      </c>
      <c r="N4904" t="str">
        <f t="shared" si="686"/>
        <v/>
      </c>
      <c r="O4904" t="str">
        <f t="shared" si="687"/>
        <v/>
      </c>
      <c r="P4904" t="str">
        <f t="shared" si="688"/>
        <v/>
      </c>
      <c r="Q4904">
        <v>1</v>
      </c>
      <c r="R4904" t="str">
        <f t="shared" si="689"/>
        <v/>
      </c>
      <c r="S4904" t="str">
        <f t="shared" si="690"/>
        <v/>
      </c>
      <c r="T4904" t="str">
        <f t="shared" si="691"/>
        <v/>
      </c>
      <c r="U4904" t="str">
        <f t="shared" si="692"/>
        <v/>
      </c>
    </row>
    <row r="4905" spans="1:21" x14ac:dyDescent="0.25">
      <c r="A4905" s="6" t="str">
        <f>IF(EXPORTACIONES!A4905="","",EXPORTACIONES!A4905)</f>
        <v/>
      </c>
      <c r="B4905" t="str">
        <f>IF(EXPORTACIONES!B4905="","",VLOOKUP(EXPORTACIONES!B4905,PERSONAS!$A$1:$B$59,2,FALSE))</f>
        <v/>
      </c>
      <c r="C4905" t="str">
        <f>IF(EXPORTACIONES!C4905="","",VLOOKUP(EXPORTACIONES!C4905,ACTIVIDADES!$A$1:$B$37,2,FALSE))</f>
        <v/>
      </c>
      <c r="D4905" t="str">
        <f>IF(EXPORTACIONES!D4905="","",EXPORTACIONES!D4905&amp;" -- "&amp;IF(EXPORTACIONES!E4905="","Actividad de "&amp;EXPORTACIONES!C4905,EXPORTACIONES!E4905))</f>
        <v/>
      </c>
      <c r="E4905" t="str">
        <f>IF(EXPORTACIONES!D4905="","",EXPORTACIONES!D4905)</f>
        <v/>
      </c>
      <c r="F4905">
        <f>EXPORTACIONES!F4905</f>
        <v>0</v>
      </c>
      <c r="K4905" t="str">
        <f t="shared" si="684"/>
        <v/>
      </c>
      <c r="M4905">
        <f t="shared" si="685"/>
        <v>0</v>
      </c>
      <c r="N4905" t="str">
        <f t="shared" si="686"/>
        <v/>
      </c>
      <c r="O4905" t="str">
        <f t="shared" si="687"/>
        <v/>
      </c>
      <c r="P4905" t="str">
        <f t="shared" si="688"/>
        <v/>
      </c>
      <c r="Q4905">
        <v>1</v>
      </c>
      <c r="R4905" t="str">
        <f t="shared" si="689"/>
        <v/>
      </c>
      <c r="S4905" t="str">
        <f t="shared" si="690"/>
        <v/>
      </c>
      <c r="T4905" t="str">
        <f t="shared" si="691"/>
        <v/>
      </c>
      <c r="U4905" t="str">
        <f t="shared" si="692"/>
        <v/>
      </c>
    </row>
    <row r="4906" spans="1:21" x14ac:dyDescent="0.25">
      <c r="A4906" s="6" t="str">
        <f>IF(EXPORTACIONES!A4906="","",EXPORTACIONES!A4906)</f>
        <v/>
      </c>
      <c r="B4906" t="str">
        <f>IF(EXPORTACIONES!B4906="","",VLOOKUP(EXPORTACIONES!B4906,PERSONAS!$A$1:$B$59,2,FALSE))</f>
        <v/>
      </c>
      <c r="C4906" t="str">
        <f>IF(EXPORTACIONES!C4906="","",VLOOKUP(EXPORTACIONES!C4906,ACTIVIDADES!$A$1:$B$37,2,FALSE))</f>
        <v/>
      </c>
      <c r="D4906" t="str">
        <f>IF(EXPORTACIONES!D4906="","",EXPORTACIONES!D4906&amp;" -- "&amp;IF(EXPORTACIONES!E4906="","Actividad de "&amp;EXPORTACIONES!C4906,EXPORTACIONES!E4906))</f>
        <v/>
      </c>
      <c r="E4906" t="str">
        <f>IF(EXPORTACIONES!D4906="","",EXPORTACIONES!D4906)</f>
        <v/>
      </c>
      <c r="F4906">
        <f>EXPORTACIONES!F4906</f>
        <v>0</v>
      </c>
      <c r="K4906" t="str">
        <f t="shared" si="684"/>
        <v/>
      </c>
      <c r="M4906">
        <f t="shared" si="685"/>
        <v>0</v>
      </c>
      <c r="N4906" t="str">
        <f t="shared" si="686"/>
        <v/>
      </c>
      <c r="O4906" t="str">
        <f t="shared" si="687"/>
        <v/>
      </c>
      <c r="P4906" t="str">
        <f t="shared" si="688"/>
        <v/>
      </c>
      <c r="Q4906">
        <v>1</v>
      </c>
      <c r="R4906" t="str">
        <f t="shared" si="689"/>
        <v/>
      </c>
      <c r="S4906" t="str">
        <f t="shared" si="690"/>
        <v/>
      </c>
      <c r="T4906" t="str">
        <f t="shared" si="691"/>
        <v/>
      </c>
      <c r="U4906" t="str">
        <f t="shared" si="692"/>
        <v/>
      </c>
    </row>
    <row r="4907" spans="1:21" x14ac:dyDescent="0.25">
      <c r="A4907" s="6" t="str">
        <f>IF(EXPORTACIONES!A4907="","",EXPORTACIONES!A4907)</f>
        <v/>
      </c>
      <c r="B4907" t="str">
        <f>IF(EXPORTACIONES!B4907="","",VLOOKUP(EXPORTACIONES!B4907,PERSONAS!$A$1:$B$59,2,FALSE))</f>
        <v/>
      </c>
      <c r="C4907" t="str">
        <f>IF(EXPORTACIONES!C4907="","",VLOOKUP(EXPORTACIONES!C4907,ACTIVIDADES!$A$1:$B$37,2,FALSE))</f>
        <v/>
      </c>
      <c r="D4907" t="str">
        <f>IF(EXPORTACIONES!D4907="","",EXPORTACIONES!D4907&amp;" -- "&amp;IF(EXPORTACIONES!E4907="","Actividad de "&amp;EXPORTACIONES!C4907,EXPORTACIONES!E4907))</f>
        <v/>
      </c>
      <c r="E4907" t="str">
        <f>IF(EXPORTACIONES!D4907="","",EXPORTACIONES!D4907)</f>
        <v/>
      </c>
      <c r="F4907">
        <f>EXPORTACIONES!F4907</f>
        <v>0</v>
      </c>
      <c r="K4907" t="str">
        <f t="shared" si="684"/>
        <v/>
      </c>
      <c r="M4907">
        <f t="shared" si="685"/>
        <v>0</v>
      </c>
      <c r="N4907" t="str">
        <f t="shared" si="686"/>
        <v/>
      </c>
      <c r="O4907" t="str">
        <f t="shared" si="687"/>
        <v/>
      </c>
      <c r="P4907" t="str">
        <f t="shared" si="688"/>
        <v/>
      </c>
      <c r="Q4907">
        <v>1</v>
      </c>
      <c r="R4907" t="str">
        <f t="shared" si="689"/>
        <v/>
      </c>
      <c r="S4907" t="str">
        <f t="shared" si="690"/>
        <v/>
      </c>
      <c r="T4907" t="str">
        <f t="shared" si="691"/>
        <v/>
      </c>
      <c r="U4907" t="str">
        <f t="shared" si="692"/>
        <v/>
      </c>
    </row>
    <row r="4908" spans="1:21" x14ac:dyDescent="0.25">
      <c r="A4908" s="6" t="str">
        <f>IF(EXPORTACIONES!A4908="","",EXPORTACIONES!A4908)</f>
        <v/>
      </c>
      <c r="B4908" t="str">
        <f>IF(EXPORTACIONES!B4908="","",VLOOKUP(EXPORTACIONES!B4908,PERSONAS!$A$1:$B$59,2,FALSE))</f>
        <v/>
      </c>
      <c r="C4908" t="str">
        <f>IF(EXPORTACIONES!C4908="","",VLOOKUP(EXPORTACIONES!C4908,ACTIVIDADES!$A$1:$B$37,2,FALSE))</f>
        <v/>
      </c>
      <c r="D4908" t="str">
        <f>IF(EXPORTACIONES!D4908="","",EXPORTACIONES!D4908&amp;" -- "&amp;IF(EXPORTACIONES!E4908="","Actividad de "&amp;EXPORTACIONES!C4908,EXPORTACIONES!E4908))</f>
        <v/>
      </c>
      <c r="E4908" t="str">
        <f>IF(EXPORTACIONES!D4908="","",EXPORTACIONES!D4908)</f>
        <v/>
      </c>
      <c r="F4908">
        <f>EXPORTACIONES!F4908</f>
        <v>0</v>
      </c>
      <c r="K4908" t="str">
        <f t="shared" si="684"/>
        <v/>
      </c>
      <c r="M4908">
        <f t="shared" si="685"/>
        <v>0</v>
      </c>
      <c r="N4908" t="str">
        <f t="shared" si="686"/>
        <v/>
      </c>
      <c r="O4908" t="str">
        <f t="shared" si="687"/>
        <v/>
      </c>
      <c r="P4908" t="str">
        <f t="shared" si="688"/>
        <v/>
      </c>
      <c r="Q4908">
        <v>1</v>
      </c>
      <c r="R4908" t="str">
        <f t="shared" si="689"/>
        <v/>
      </c>
      <c r="S4908" t="str">
        <f t="shared" si="690"/>
        <v/>
      </c>
      <c r="T4908" t="str">
        <f t="shared" si="691"/>
        <v/>
      </c>
      <c r="U4908" t="str">
        <f t="shared" si="692"/>
        <v/>
      </c>
    </row>
    <row r="4909" spans="1:21" x14ac:dyDescent="0.25">
      <c r="A4909" s="6" t="str">
        <f>IF(EXPORTACIONES!A4909="","",EXPORTACIONES!A4909)</f>
        <v/>
      </c>
      <c r="B4909" t="str">
        <f>IF(EXPORTACIONES!B4909="","",VLOOKUP(EXPORTACIONES!B4909,PERSONAS!$A$1:$B$59,2,FALSE))</f>
        <v/>
      </c>
      <c r="C4909" t="str">
        <f>IF(EXPORTACIONES!C4909="","",VLOOKUP(EXPORTACIONES!C4909,ACTIVIDADES!$A$1:$B$37,2,FALSE))</f>
        <v/>
      </c>
      <c r="D4909" t="str">
        <f>IF(EXPORTACIONES!D4909="","",EXPORTACIONES!D4909&amp;" -- "&amp;IF(EXPORTACIONES!E4909="","Actividad de "&amp;EXPORTACIONES!C4909,EXPORTACIONES!E4909))</f>
        <v/>
      </c>
      <c r="E4909" t="str">
        <f>IF(EXPORTACIONES!D4909="","",EXPORTACIONES!D4909)</f>
        <v/>
      </c>
      <c r="F4909">
        <f>EXPORTACIONES!F4909</f>
        <v>0</v>
      </c>
      <c r="K4909" t="str">
        <f t="shared" si="684"/>
        <v/>
      </c>
      <c r="M4909">
        <f t="shared" si="685"/>
        <v>0</v>
      </c>
      <c r="N4909" t="str">
        <f t="shared" si="686"/>
        <v/>
      </c>
      <c r="O4909" t="str">
        <f t="shared" si="687"/>
        <v/>
      </c>
      <c r="P4909" t="str">
        <f t="shared" si="688"/>
        <v/>
      </c>
      <c r="Q4909">
        <v>1</v>
      </c>
      <c r="R4909" t="str">
        <f t="shared" si="689"/>
        <v/>
      </c>
      <c r="S4909" t="str">
        <f t="shared" si="690"/>
        <v/>
      </c>
      <c r="T4909" t="str">
        <f t="shared" si="691"/>
        <v/>
      </c>
      <c r="U4909" t="str">
        <f t="shared" si="692"/>
        <v/>
      </c>
    </row>
    <row r="4910" spans="1:21" x14ac:dyDescent="0.25">
      <c r="A4910" s="6" t="str">
        <f>IF(EXPORTACIONES!A4910="","",EXPORTACIONES!A4910)</f>
        <v/>
      </c>
      <c r="B4910" t="str">
        <f>IF(EXPORTACIONES!B4910="","",VLOOKUP(EXPORTACIONES!B4910,PERSONAS!$A$1:$B$59,2,FALSE))</f>
        <v/>
      </c>
      <c r="C4910" t="str">
        <f>IF(EXPORTACIONES!C4910="","",VLOOKUP(EXPORTACIONES!C4910,ACTIVIDADES!$A$1:$B$37,2,FALSE))</f>
        <v/>
      </c>
      <c r="D4910" t="str">
        <f>IF(EXPORTACIONES!D4910="","",EXPORTACIONES!D4910&amp;" -- "&amp;IF(EXPORTACIONES!E4910="","Actividad de "&amp;EXPORTACIONES!C4910,EXPORTACIONES!E4910))</f>
        <v/>
      </c>
      <c r="E4910" t="str">
        <f>IF(EXPORTACIONES!D4910="","",EXPORTACIONES!D4910)</f>
        <v/>
      </c>
      <c r="F4910">
        <f>EXPORTACIONES!F4910</f>
        <v>0</v>
      </c>
      <c r="K4910" t="str">
        <f t="shared" si="684"/>
        <v/>
      </c>
      <c r="M4910">
        <f t="shared" si="685"/>
        <v>0</v>
      </c>
      <c r="N4910" t="str">
        <f t="shared" si="686"/>
        <v/>
      </c>
      <c r="O4910" t="str">
        <f t="shared" si="687"/>
        <v/>
      </c>
      <c r="P4910" t="str">
        <f t="shared" si="688"/>
        <v/>
      </c>
      <c r="Q4910">
        <v>1</v>
      </c>
      <c r="R4910" t="str">
        <f t="shared" si="689"/>
        <v/>
      </c>
      <c r="S4910" t="str">
        <f t="shared" si="690"/>
        <v/>
      </c>
      <c r="T4910" t="str">
        <f t="shared" si="691"/>
        <v/>
      </c>
      <c r="U4910" t="str">
        <f t="shared" si="692"/>
        <v/>
      </c>
    </row>
    <row r="4911" spans="1:21" x14ac:dyDescent="0.25">
      <c r="A4911" s="6" t="str">
        <f>IF(EXPORTACIONES!A4911="","",EXPORTACIONES!A4911)</f>
        <v/>
      </c>
      <c r="B4911" t="str">
        <f>IF(EXPORTACIONES!B4911="","",VLOOKUP(EXPORTACIONES!B4911,PERSONAS!$A$1:$B$59,2,FALSE))</f>
        <v/>
      </c>
      <c r="C4911" t="str">
        <f>IF(EXPORTACIONES!C4911="","",VLOOKUP(EXPORTACIONES!C4911,ACTIVIDADES!$A$1:$B$37,2,FALSE))</f>
        <v/>
      </c>
      <c r="D4911" t="str">
        <f>IF(EXPORTACIONES!D4911="","",EXPORTACIONES!D4911&amp;" -- "&amp;IF(EXPORTACIONES!E4911="","Actividad de "&amp;EXPORTACIONES!C4911,EXPORTACIONES!E4911))</f>
        <v/>
      </c>
      <c r="E4911" t="str">
        <f>IF(EXPORTACIONES!D4911="","",EXPORTACIONES!D4911)</f>
        <v/>
      </c>
      <c r="F4911">
        <f>EXPORTACIONES!F4911</f>
        <v>0</v>
      </c>
      <c r="K4911" t="str">
        <f t="shared" si="684"/>
        <v/>
      </c>
      <c r="M4911">
        <f t="shared" si="685"/>
        <v>0</v>
      </c>
      <c r="N4911" t="str">
        <f t="shared" si="686"/>
        <v/>
      </c>
      <c r="O4911" t="str">
        <f t="shared" si="687"/>
        <v/>
      </c>
      <c r="P4911" t="str">
        <f t="shared" si="688"/>
        <v/>
      </c>
      <c r="Q4911">
        <v>1</v>
      </c>
      <c r="R4911" t="str">
        <f t="shared" si="689"/>
        <v/>
      </c>
      <c r="S4911" t="str">
        <f t="shared" si="690"/>
        <v/>
      </c>
      <c r="T4911" t="str">
        <f t="shared" si="691"/>
        <v/>
      </c>
      <c r="U4911" t="str">
        <f t="shared" si="692"/>
        <v/>
      </c>
    </row>
    <row r="4912" spans="1:21" x14ac:dyDescent="0.25">
      <c r="A4912" s="6" t="str">
        <f>IF(EXPORTACIONES!A4912="","",EXPORTACIONES!A4912)</f>
        <v/>
      </c>
      <c r="B4912" t="str">
        <f>IF(EXPORTACIONES!B4912="","",VLOOKUP(EXPORTACIONES!B4912,PERSONAS!$A$1:$B$59,2,FALSE))</f>
        <v/>
      </c>
      <c r="C4912" t="str">
        <f>IF(EXPORTACIONES!C4912="","",VLOOKUP(EXPORTACIONES!C4912,ACTIVIDADES!$A$1:$B$37,2,FALSE))</f>
        <v/>
      </c>
      <c r="D4912" t="str">
        <f>IF(EXPORTACIONES!D4912="","",EXPORTACIONES!D4912&amp;" -- "&amp;IF(EXPORTACIONES!E4912="","Actividad de "&amp;EXPORTACIONES!C4912,EXPORTACIONES!E4912))</f>
        <v/>
      </c>
      <c r="E4912" t="str">
        <f>IF(EXPORTACIONES!D4912="","",EXPORTACIONES!D4912)</f>
        <v/>
      </c>
      <c r="F4912">
        <f>EXPORTACIONES!F4912</f>
        <v>0</v>
      </c>
      <c r="K4912" t="str">
        <f t="shared" si="684"/>
        <v/>
      </c>
      <c r="M4912">
        <f t="shared" si="685"/>
        <v>0</v>
      </c>
      <c r="N4912" t="str">
        <f t="shared" si="686"/>
        <v/>
      </c>
      <c r="O4912" t="str">
        <f t="shared" si="687"/>
        <v/>
      </c>
      <c r="P4912" t="str">
        <f t="shared" si="688"/>
        <v/>
      </c>
      <c r="Q4912">
        <v>1</v>
      </c>
      <c r="R4912" t="str">
        <f t="shared" si="689"/>
        <v/>
      </c>
      <c r="S4912" t="str">
        <f t="shared" si="690"/>
        <v/>
      </c>
      <c r="T4912" t="str">
        <f t="shared" si="691"/>
        <v/>
      </c>
      <c r="U4912" t="str">
        <f t="shared" si="692"/>
        <v/>
      </c>
    </row>
    <row r="4913" spans="1:21" x14ac:dyDescent="0.25">
      <c r="A4913" s="6" t="str">
        <f>IF(EXPORTACIONES!A4913="","",EXPORTACIONES!A4913)</f>
        <v/>
      </c>
      <c r="B4913" t="str">
        <f>IF(EXPORTACIONES!B4913="","",VLOOKUP(EXPORTACIONES!B4913,PERSONAS!$A$1:$B$59,2,FALSE))</f>
        <v/>
      </c>
      <c r="C4913" t="str">
        <f>IF(EXPORTACIONES!C4913="","",VLOOKUP(EXPORTACIONES!C4913,ACTIVIDADES!$A$1:$B$37,2,FALSE))</f>
        <v/>
      </c>
      <c r="D4913" t="str">
        <f>IF(EXPORTACIONES!D4913="","",EXPORTACIONES!D4913&amp;" -- "&amp;IF(EXPORTACIONES!E4913="","Actividad de "&amp;EXPORTACIONES!C4913,EXPORTACIONES!E4913))</f>
        <v/>
      </c>
      <c r="E4913" t="str">
        <f>IF(EXPORTACIONES!D4913="","",EXPORTACIONES!D4913)</f>
        <v/>
      </c>
      <c r="F4913">
        <f>EXPORTACIONES!F4913</f>
        <v>0</v>
      </c>
      <c r="K4913" t="str">
        <f t="shared" si="684"/>
        <v/>
      </c>
      <c r="M4913">
        <f t="shared" si="685"/>
        <v>0</v>
      </c>
      <c r="N4913" t="str">
        <f t="shared" si="686"/>
        <v/>
      </c>
      <c r="O4913" t="str">
        <f t="shared" si="687"/>
        <v/>
      </c>
      <c r="P4913" t="str">
        <f t="shared" si="688"/>
        <v/>
      </c>
      <c r="Q4913">
        <v>1</v>
      </c>
      <c r="R4913" t="str">
        <f t="shared" si="689"/>
        <v/>
      </c>
      <c r="S4913" t="str">
        <f t="shared" si="690"/>
        <v/>
      </c>
      <c r="T4913" t="str">
        <f t="shared" si="691"/>
        <v/>
      </c>
      <c r="U4913" t="str">
        <f t="shared" si="692"/>
        <v/>
      </c>
    </row>
    <row r="4914" spans="1:21" x14ac:dyDescent="0.25">
      <c r="A4914" s="6" t="str">
        <f>IF(EXPORTACIONES!A4914="","",EXPORTACIONES!A4914)</f>
        <v/>
      </c>
      <c r="B4914" t="str">
        <f>IF(EXPORTACIONES!B4914="","",VLOOKUP(EXPORTACIONES!B4914,PERSONAS!$A$1:$B$59,2,FALSE))</f>
        <v/>
      </c>
      <c r="C4914" t="str">
        <f>IF(EXPORTACIONES!C4914="","",VLOOKUP(EXPORTACIONES!C4914,ACTIVIDADES!$A$1:$B$37,2,FALSE))</f>
        <v/>
      </c>
      <c r="D4914" t="str">
        <f>IF(EXPORTACIONES!D4914="","",EXPORTACIONES!D4914&amp;" -- "&amp;IF(EXPORTACIONES!E4914="","Actividad de "&amp;EXPORTACIONES!C4914,EXPORTACIONES!E4914))</f>
        <v/>
      </c>
      <c r="E4914" t="str">
        <f>IF(EXPORTACIONES!D4914="","",EXPORTACIONES!D4914)</f>
        <v/>
      </c>
      <c r="F4914">
        <f>EXPORTACIONES!F4914</f>
        <v>0</v>
      </c>
      <c r="K4914" t="str">
        <f t="shared" si="684"/>
        <v/>
      </c>
      <c r="M4914">
        <f t="shared" si="685"/>
        <v>0</v>
      </c>
      <c r="N4914" t="str">
        <f t="shared" si="686"/>
        <v/>
      </c>
      <c r="O4914" t="str">
        <f t="shared" si="687"/>
        <v/>
      </c>
      <c r="P4914" t="str">
        <f t="shared" si="688"/>
        <v/>
      </c>
      <c r="Q4914">
        <v>1</v>
      </c>
      <c r="R4914" t="str">
        <f t="shared" si="689"/>
        <v/>
      </c>
      <c r="S4914" t="str">
        <f t="shared" si="690"/>
        <v/>
      </c>
      <c r="T4914" t="str">
        <f t="shared" si="691"/>
        <v/>
      </c>
      <c r="U4914" t="str">
        <f t="shared" si="692"/>
        <v/>
      </c>
    </row>
    <row r="4915" spans="1:21" x14ac:dyDescent="0.25">
      <c r="A4915" s="6" t="str">
        <f>IF(EXPORTACIONES!A4915="","",EXPORTACIONES!A4915)</f>
        <v/>
      </c>
      <c r="B4915" t="str">
        <f>IF(EXPORTACIONES!B4915="","",VLOOKUP(EXPORTACIONES!B4915,PERSONAS!$A$1:$B$59,2,FALSE))</f>
        <v/>
      </c>
      <c r="C4915" t="str">
        <f>IF(EXPORTACIONES!C4915="","",VLOOKUP(EXPORTACIONES!C4915,ACTIVIDADES!$A$1:$B$37,2,FALSE))</f>
        <v/>
      </c>
      <c r="D4915" t="str">
        <f>IF(EXPORTACIONES!D4915="","",EXPORTACIONES!D4915&amp;" -- "&amp;IF(EXPORTACIONES!E4915="","Actividad de "&amp;EXPORTACIONES!C4915,EXPORTACIONES!E4915))</f>
        <v/>
      </c>
      <c r="E4915" t="str">
        <f>IF(EXPORTACIONES!D4915="","",EXPORTACIONES!D4915)</f>
        <v/>
      </c>
      <c r="F4915">
        <f>EXPORTACIONES!F4915</f>
        <v>0</v>
      </c>
      <c r="K4915" t="str">
        <f t="shared" si="684"/>
        <v/>
      </c>
      <c r="M4915">
        <f t="shared" si="685"/>
        <v>0</v>
      </c>
      <c r="N4915" t="str">
        <f t="shared" si="686"/>
        <v/>
      </c>
      <c r="O4915" t="str">
        <f t="shared" si="687"/>
        <v/>
      </c>
      <c r="P4915" t="str">
        <f t="shared" si="688"/>
        <v/>
      </c>
      <c r="Q4915">
        <v>1</v>
      </c>
      <c r="R4915" t="str">
        <f t="shared" si="689"/>
        <v/>
      </c>
      <c r="S4915" t="str">
        <f t="shared" si="690"/>
        <v/>
      </c>
      <c r="T4915" t="str">
        <f t="shared" si="691"/>
        <v/>
      </c>
      <c r="U4915" t="str">
        <f t="shared" si="692"/>
        <v/>
      </c>
    </row>
    <row r="4916" spans="1:21" x14ac:dyDescent="0.25">
      <c r="A4916" s="6" t="str">
        <f>IF(EXPORTACIONES!A4916="","",EXPORTACIONES!A4916)</f>
        <v/>
      </c>
      <c r="B4916" t="str">
        <f>IF(EXPORTACIONES!B4916="","",VLOOKUP(EXPORTACIONES!B4916,PERSONAS!$A$1:$B$59,2,FALSE))</f>
        <v/>
      </c>
      <c r="C4916" t="str">
        <f>IF(EXPORTACIONES!C4916="","",VLOOKUP(EXPORTACIONES!C4916,ACTIVIDADES!$A$1:$B$37,2,FALSE))</f>
        <v/>
      </c>
      <c r="D4916" t="str">
        <f>IF(EXPORTACIONES!D4916="","",EXPORTACIONES!D4916&amp;" -- "&amp;IF(EXPORTACIONES!E4916="","Actividad de "&amp;EXPORTACIONES!C4916,EXPORTACIONES!E4916))</f>
        <v/>
      </c>
      <c r="E4916" t="str">
        <f>IF(EXPORTACIONES!D4916="","",EXPORTACIONES!D4916)</f>
        <v/>
      </c>
      <c r="F4916">
        <f>EXPORTACIONES!F4916</f>
        <v>0</v>
      </c>
      <c r="K4916" t="str">
        <f t="shared" si="684"/>
        <v/>
      </c>
      <c r="M4916">
        <f t="shared" si="685"/>
        <v>0</v>
      </c>
      <c r="N4916" t="str">
        <f t="shared" si="686"/>
        <v/>
      </c>
      <c r="O4916" t="str">
        <f t="shared" si="687"/>
        <v/>
      </c>
      <c r="P4916" t="str">
        <f t="shared" si="688"/>
        <v/>
      </c>
      <c r="Q4916">
        <v>1</v>
      </c>
      <c r="R4916" t="str">
        <f t="shared" si="689"/>
        <v/>
      </c>
      <c r="S4916" t="str">
        <f t="shared" si="690"/>
        <v/>
      </c>
      <c r="T4916" t="str">
        <f t="shared" si="691"/>
        <v/>
      </c>
      <c r="U4916" t="str">
        <f t="shared" si="692"/>
        <v/>
      </c>
    </row>
    <row r="4917" spans="1:21" x14ac:dyDescent="0.25">
      <c r="A4917" s="6" t="str">
        <f>IF(EXPORTACIONES!A4917="","",EXPORTACIONES!A4917)</f>
        <v/>
      </c>
      <c r="B4917" t="str">
        <f>IF(EXPORTACIONES!B4917="","",VLOOKUP(EXPORTACIONES!B4917,PERSONAS!$A$1:$B$59,2,FALSE))</f>
        <v/>
      </c>
      <c r="C4917" t="str">
        <f>IF(EXPORTACIONES!C4917="","",VLOOKUP(EXPORTACIONES!C4917,ACTIVIDADES!$A$1:$B$37,2,FALSE))</f>
        <v/>
      </c>
      <c r="D4917" t="str">
        <f>IF(EXPORTACIONES!D4917="","",EXPORTACIONES!D4917&amp;" -- "&amp;IF(EXPORTACIONES!E4917="","Actividad de "&amp;EXPORTACIONES!C4917,EXPORTACIONES!E4917))</f>
        <v/>
      </c>
      <c r="E4917" t="str">
        <f>IF(EXPORTACIONES!D4917="","",EXPORTACIONES!D4917)</f>
        <v/>
      </c>
      <c r="F4917">
        <f>EXPORTACIONES!F4917</f>
        <v>0</v>
      </c>
      <c r="K4917" t="str">
        <f t="shared" si="684"/>
        <v/>
      </c>
      <c r="M4917">
        <f t="shared" si="685"/>
        <v>0</v>
      </c>
      <c r="N4917" t="str">
        <f t="shared" si="686"/>
        <v/>
      </c>
      <c r="O4917" t="str">
        <f t="shared" si="687"/>
        <v/>
      </c>
      <c r="P4917" t="str">
        <f t="shared" si="688"/>
        <v/>
      </c>
      <c r="Q4917">
        <v>1</v>
      </c>
      <c r="R4917" t="str">
        <f t="shared" si="689"/>
        <v/>
      </c>
      <c r="S4917" t="str">
        <f t="shared" si="690"/>
        <v/>
      </c>
      <c r="T4917" t="str">
        <f t="shared" si="691"/>
        <v/>
      </c>
      <c r="U4917" t="str">
        <f t="shared" si="692"/>
        <v/>
      </c>
    </row>
    <row r="4918" spans="1:21" x14ac:dyDescent="0.25">
      <c r="A4918" s="6" t="str">
        <f>IF(EXPORTACIONES!A4918="","",EXPORTACIONES!A4918)</f>
        <v/>
      </c>
      <c r="B4918" t="str">
        <f>IF(EXPORTACIONES!B4918="","",VLOOKUP(EXPORTACIONES!B4918,PERSONAS!$A$1:$B$59,2,FALSE))</f>
        <v/>
      </c>
      <c r="C4918" t="str">
        <f>IF(EXPORTACIONES!C4918="","",VLOOKUP(EXPORTACIONES!C4918,ACTIVIDADES!$A$1:$B$37,2,FALSE))</f>
        <v/>
      </c>
      <c r="D4918" t="str">
        <f>IF(EXPORTACIONES!D4918="","",EXPORTACIONES!D4918&amp;" -- "&amp;IF(EXPORTACIONES!E4918="","Actividad de "&amp;EXPORTACIONES!C4918,EXPORTACIONES!E4918))</f>
        <v/>
      </c>
      <c r="E4918" t="str">
        <f>IF(EXPORTACIONES!D4918="","",EXPORTACIONES!D4918)</f>
        <v/>
      </c>
      <c r="F4918">
        <f>EXPORTACIONES!F4918</f>
        <v>0</v>
      </c>
      <c r="K4918" t="str">
        <f t="shared" si="684"/>
        <v/>
      </c>
      <c r="M4918">
        <f t="shared" si="685"/>
        <v>0</v>
      </c>
      <c r="N4918" t="str">
        <f t="shared" si="686"/>
        <v/>
      </c>
      <c r="O4918" t="str">
        <f t="shared" si="687"/>
        <v/>
      </c>
      <c r="P4918" t="str">
        <f t="shared" si="688"/>
        <v/>
      </c>
      <c r="Q4918">
        <v>1</v>
      </c>
      <c r="R4918" t="str">
        <f t="shared" si="689"/>
        <v/>
      </c>
      <c r="S4918" t="str">
        <f t="shared" si="690"/>
        <v/>
      </c>
      <c r="T4918" t="str">
        <f t="shared" si="691"/>
        <v/>
      </c>
      <c r="U4918" t="str">
        <f t="shared" si="692"/>
        <v/>
      </c>
    </row>
    <row r="4919" spans="1:21" x14ac:dyDescent="0.25">
      <c r="A4919" s="6" t="str">
        <f>IF(EXPORTACIONES!A4919="","",EXPORTACIONES!A4919)</f>
        <v/>
      </c>
      <c r="B4919" t="str">
        <f>IF(EXPORTACIONES!B4919="","",VLOOKUP(EXPORTACIONES!B4919,PERSONAS!$A$1:$B$59,2,FALSE))</f>
        <v/>
      </c>
      <c r="C4919" t="str">
        <f>IF(EXPORTACIONES!C4919="","",VLOOKUP(EXPORTACIONES!C4919,ACTIVIDADES!$A$1:$B$37,2,FALSE))</f>
        <v/>
      </c>
      <c r="D4919" t="str">
        <f>IF(EXPORTACIONES!D4919="","",EXPORTACIONES!D4919&amp;" -- "&amp;IF(EXPORTACIONES!E4919="","Actividad de "&amp;EXPORTACIONES!C4919,EXPORTACIONES!E4919))</f>
        <v/>
      </c>
      <c r="E4919" t="str">
        <f>IF(EXPORTACIONES!D4919="","",EXPORTACIONES!D4919)</f>
        <v/>
      </c>
      <c r="F4919">
        <f>EXPORTACIONES!F4919</f>
        <v>0</v>
      </c>
      <c r="K4919" t="str">
        <f t="shared" si="684"/>
        <v/>
      </c>
      <c r="M4919">
        <f t="shared" si="685"/>
        <v>0</v>
      </c>
      <c r="N4919" t="str">
        <f t="shared" si="686"/>
        <v/>
      </c>
      <c r="O4919" t="str">
        <f t="shared" si="687"/>
        <v/>
      </c>
      <c r="P4919" t="str">
        <f t="shared" si="688"/>
        <v/>
      </c>
      <c r="Q4919">
        <v>1</v>
      </c>
      <c r="R4919" t="str">
        <f t="shared" si="689"/>
        <v/>
      </c>
      <c r="S4919" t="str">
        <f t="shared" si="690"/>
        <v/>
      </c>
      <c r="T4919" t="str">
        <f t="shared" si="691"/>
        <v/>
      </c>
      <c r="U4919" t="str">
        <f t="shared" si="692"/>
        <v/>
      </c>
    </row>
    <row r="4920" spans="1:21" x14ac:dyDescent="0.25">
      <c r="A4920" s="6" t="str">
        <f>IF(EXPORTACIONES!A4920="","",EXPORTACIONES!A4920)</f>
        <v/>
      </c>
      <c r="B4920" t="str">
        <f>IF(EXPORTACIONES!B4920="","",VLOOKUP(EXPORTACIONES!B4920,PERSONAS!$A$1:$B$59,2,FALSE))</f>
        <v/>
      </c>
      <c r="C4920" t="str">
        <f>IF(EXPORTACIONES!C4920="","",VLOOKUP(EXPORTACIONES!C4920,ACTIVIDADES!$A$1:$B$37,2,FALSE))</f>
        <v/>
      </c>
      <c r="D4920" t="str">
        <f>IF(EXPORTACIONES!D4920="","",EXPORTACIONES!D4920&amp;" -- "&amp;IF(EXPORTACIONES!E4920="","Actividad de "&amp;EXPORTACIONES!C4920,EXPORTACIONES!E4920))</f>
        <v/>
      </c>
      <c r="E4920" t="str">
        <f>IF(EXPORTACIONES!D4920="","",EXPORTACIONES!D4920)</f>
        <v/>
      </c>
      <c r="F4920">
        <f>EXPORTACIONES!F4920</f>
        <v>0</v>
      </c>
      <c r="K4920" t="str">
        <f t="shared" si="684"/>
        <v/>
      </c>
      <c r="M4920">
        <f t="shared" si="685"/>
        <v>0</v>
      </c>
      <c r="N4920" t="str">
        <f t="shared" si="686"/>
        <v/>
      </c>
      <c r="O4920" t="str">
        <f t="shared" si="687"/>
        <v/>
      </c>
      <c r="P4920" t="str">
        <f t="shared" si="688"/>
        <v/>
      </c>
      <c r="Q4920">
        <v>1</v>
      </c>
      <c r="R4920" t="str">
        <f t="shared" si="689"/>
        <v/>
      </c>
      <c r="S4920" t="str">
        <f t="shared" si="690"/>
        <v/>
      </c>
      <c r="T4920" t="str">
        <f t="shared" si="691"/>
        <v/>
      </c>
      <c r="U4920" t="str">
        <f t="shared" si="692"/>
        <v/>
      </c>
    </row>
    <row r="4921" spans="1:21" x14ac:dyDescent="0.25">
      <c r="A4921" s="6" t="str">
        <f>IF(EXPORTACIONES!A4921="","",EXPORTACIONES!A4921)</f>
        <v/>
      </c>
      <c r="B4921" t="str">
        <f>IF(EXPORTACIONES!B4921="","",VLOOKUP(EXPORTACIONES!B4921,PERSONAS!$A$1:$B$59,2,FALSE))</f>
        <v/>
      </c>
      <c r="C4921" t="str">
        <f>IF(EXPORTACIONES!C4921="","",VLOOKUP(EXPORTACIONES!C4921,ACTIVIDADES!$A$1:$B$37,2,FALSE))</f>
        <v/>
      </c>
      <c r="D4921" t="str">
        <f>IF(EXPORTACIONES!D4921="","",EXPORTACIONES!D4921&amp;" -- "&amp;IF(EXPORTACIONES!E4921="","Actividad de "&amp;EXPORTACIONES!C4921,EXPORTACIONES!E4921))</f>
        <v/>
      </c>
      <c r="E4921" t="str">
        <f>IF(EXPORTACIONES!D4921="","",EXPORTACIONES!D4921)</f>
        <v/>
      </c>
      <c r="F4921">
        <f>EXPORTACIONES!F4921</f>
        <v>0</v>
      </c>
      <c r="K4921" t="str">
        <f t="shared" si="684"/>
        <v/>
      </c>
      <c r="M4921">
        <f t="shared" si="685"/>
        <v>0</v>
      </c>
      <c r="N4921" t="str">
        <f t="shared" si="686"/>
        <v/>
      </c>
      <c r="O4921" t="str">
        <f t="shared" si="687"/>
        <v/>
      </c>
      <c r="P4921" t="str">
        <f t="shared" si="688"/>
        <v/>
      </c>
      <c r="Q4921">
        <v>1</v>
      </c>
      <c r="R4921" t="str">
        <f t="shared" si="689"/>
        <v/>
      </c>
      <c r="S4921" t="str">
        <f t="shared" si="690"/>
        <v/>
      </c>
      <c r="T4921" t="str">
        <f t="shared" si="691"/>
        <v/>
      </c>
      <c r="U4921" t="str">
        <f t="shared" si="692"/>
        <v/>
      </c>
    </row>
    <row r="4922" spans="1:21" x14ac:dyDescent="0.25">
      <c r="A4922" s="6" t="str">
        <f>IF(EXPORTACIONES!A4922="","",EXPORTACIONES!A4922)</f>
        <v/>
      </c>
      <c r="B4922" t="str">
        <f>IF(EXPORTACIONES!B4922="","",VLOOKUP(EXPORTACIONES!B4922,PERSONAS!$A$1:$B$59,2,FALSE))</f>
        <v/>
      </c>
      <c r="C4922" t="str">
        <f>IF(EXPORTACIONES!C4922="","",VLOOKUP(EXPORTACIONES!C4922,ACTIVIDADES!$A$1:$B$37,2,FALSE))</f>
        <v/>
      </c>
      <c r="D4922" t="str">
        <f>IF(EXPORTACIONES!D4922="","",EXPORTACIONES!D4922&amp;" -- "&amp;IF(EXPORTACIONES!E4922="","Actividad de "&amp;EXPORTACIONES!C4922,EXPORTACIONES!E4922))</f>
        <v/>
      </c>
      <c r="E4922" t="str">
        <f>IF(EXPORTACIONES!D4922="","",EXPORTACIONES!D4922)</f>
        <v/>
      </c>
      <c r="F4922">
        <f>EXPORTACIONES!F4922</f>
        <v>0</v>
      </c>
      <c r="K4922" t="str">
        <f t="shared" si="684"/>
        <v/>
      </c>
      <c r="M4922">
        <f t="shared" si="685"/>
        <v>0</v>
      </c>
      <c r="N4922" t="str">
        <f t="shared" si="686"/>
        <v/>
      </c>
      <c r="O4922" t="str">
        <f t="shared" si="687"/>
        <v/>
      </c>
      <c r="P4922" t="str">
        <f t="shared" si="688"/>
        <v/>
      </c>
      <c r="Q4922">
        <v>1</v>
      </c>
      <c r="R4922" t="str">
        <f t="shared" si="689"/>
        <v/>
      </c>
      <c r="S4922" t="str">
        <f t="shared" si="690"/>
        <v/>
      </c>
      <c r="T4922" t="str">
        <f t="shared" si="691"/>
        <v/>
      </c>
      <c r="U4922" t="str">
        <f t="shared" si="692"/>
        <v/>
      </c>
    </row>
    <row r="4923" spans="1:21" x14ac:dyDescent="0.25">
      <c r="A4923" s="6" t="str">
        <f>IF(EXPORTACIONES!A4923="","",EXPORTACIONES!A4923)</f>
        <v/>
      </c>
      <c r="B4923" t="str">
        <f>IF(EXPORTACIONES!B4923="","",VLOOKUP(EXPORTACIONES!B4923,PERSONAS!$A$1:$B$59,2,FALSE))</f>
        <v/>
      </c>
      <c r="C4923" t="str">
        <f>IF(EXPORTACIONES!C4923="","",VLOOKUP(EXPORTACIONES!C4923,ACTIVIDADES!$A$1:$B$37,2,FALSE))</f>
        <v/>
      </c>
      <c r="D4923" t="str">
        <f>IF(EXPORTACIONES!D4923="","",EXPORTACIONES!D4923&amp;" -- "&amp;IF(EXPORTACIONES!E4923="","Actividad de "&amp;EXPORTACIONES!C4923,EXPORTACIONES!E4923))</f>
        <v/>
      </c>
      <c r="E4923" t="str">
        <f>IF(EXPORTACIONES!D4923="","",EXPORTACIONES!D4923)</f>
        <v/>
      </c>
      <c r="F4923">
        <f>EXPORTACIONES!F4923</f>
        <v>0</v>
      </c>
      <c r="K4923" t="str">
        <f t="shared" si="684"/>
        <v/>
      </c>
      <c r="M4923">
        <f t="shared" si="685"/>
        <v>0</v>
      </c>
      <c r="N4923" t="str">
        <f t="shared" si="686"/>
        <v/>
      </c>
      <c r="O4923" t="str">
        <f t="shared" si="687"/>
        <v/>
      </c>
      <c r="P4923" t="str">
        <f t="shared" si="688"/>
        <v/>
      </c>
      <c r="Q4923">
        <v>1</v>
      </c>
      <c r="R4923" t="str">
        <f t="shared" si="689"/>
        <v/>
      </c>
      <c r="S4923" t="str">
        <f t="shared" si="690"/>
        <v/>
      </c>
      <c r="T4923" t="str">
        <f t="shared" si="691"/>
        <v/>
      </c>
      <c r="U4923" t="str">
        <f t="shared" si="692"/>
        <v/>
      </c>
    </row>
    <row r="4924" spans="1:21" x14ac:dyDescent="0.25">
      <c r="A4924" s="6" t="str">
        <f>IF(EXPORTACIONES!A4924="","",EXPORTACIONES!A4924)</f>
        <v/>
      </c>
      <c r="B4924" t="str">
        <f>IF(EXPORTACIONES!B4924="","",VLOOKUP(EXPORTACIONES!B4924,PERSONAS!$A$1:$B$59,2,FALSE))</f>
        <v/>
      </c>
      <c r="C4924" t="str">
        <f>IF(EXPORTACIONES!C4924="","",VLOOKUP(EXPORTACIONES!C4924,ACTIVIDADES!$A$1:$B$37,2,FALSE))</f>
        <v/>
      </c>
      <c r="D4924" t="str">
        <f>IF(EXPORTACIONES!D4924="","",EXPORTACIONES!D4924&amp;" -- "&amp;IF(EXPORTACIONES!E4924="","Actividad de "&amp;EXPORTACIONES!C4924,EXPORTACIONES!E4924))</f>
        <v/>
      </c>
      <c r="E4924" t="str">
        <f>IF(EXPORTACIONES!D4924="","",EXPORTACIONES!D4924)</f>
        <v/>
      </c>
      <c r="F4924">
        <f>EXPORTACIONES!F4924</f>
        <v>0</v>
      </c>
      <c r="K4924" t="str">
        <f t="shared" si="684"/>
        <v/>
      </c>
      <c r="M4924">
        <f t="shared" si="685"/>
        <v>0</v>
      </c>
      <c r="N4924" t="str">
        <f t="shared" si="686"/>
        <v/>
      </c>
      <c r="O4924" t="str">
        <f t="shared" si="687"/>
        <v/>
      </c>
      <c r="P4924" t="str">
        <f t="shared" si="688"/>
        <v/>
      </c>
      <c r="Q4924">
        <v>1</v>
      </c>
      <c r="R4924" t="str">
        <f t="shared" si="689"/>
        <v/>
      </c>
      <c r="S4924" t="str">
        <f t="shared" si="690"/>
        <v/>
      </c>
      <c r="T4924" t="str">
        <f t="shared" si="691"/>
        <v/>
      </c>
      <c r="U4924" t="str">
        <f t="shared" si="692"/>
        <v/>
      </c>
    </row>
    <row r="4925" spans="1:21" x14ac:dyDescent="0.25">
      <c r="A4925" s="6" t="str">
        <f>IF(EXPORTACIONES!A4925="","",EXPORTACIONES!A4925)</f>
        <v/>
      </c>
      <c r="B4925" t="str">
        <f>IF(EXPORTACIONES!B4925="","",VLOOKUP(EXPORTACIONES!B4925,PERSONAS!$A$1:$B$59,2,FALSE))</f>
        <v/>
      </c>
      <c r="C4925" t="str">
        <f>IF(EXPORTACIONES!C4925="","",VLOOKUP(EXPORTACIONES!C4925,ACTIVIDADES!$A$1:$B$37,2,FALSE))</f>
        <v/>
      </c>
      <c r="D4925" t="str">
        <f>IF(EXPORTACIONES!D4925="","",EXPORTACIONES!D4925&amp;" -- "&amp;IF(EXPORTACIONES!E4925="","Actividad de "&amp;EXPORTACIONES!C4925,EXPORTACIONES!E4925))</f>
        <v/>
      </c>
      <c r="E4925" t="str">
        <f>IF(EXPORTACIONES!D4925="","",EXPORTACIONES!D4925)</f>
        <v/>
      </c>
      <c r="F4925">
        <f>EXPORTACIONES!F4925</f>
        <v>0</v>
      </c>
      <c r="K4925" t="str">
        <f t="shared" si="684"/>
        <v/>
      </c>
      <c r="M4925">
        <f t="shared" si="685"/>
        <v>0</v>
      </c>
      <c r="N4925" t="str">
        <f t="shared" si="686"/>
        <v/>
      </c>
      <c r="O4925" t="str">
        <f t="shared" si="687"/>
        <v/>
      </c>
      <c r="P4925" t="str">
        <f t="shared" si="688"/>
        <v/>
      </c>
      <c r="Q4925">
        <v>1</v>
      </c>
      <c r="R4925" t="str">
        <f t="shared" si="689"/>
        <v/>
      </c>
      <c r="S4925" t="str">
        <f t="shared" si="690"/>
        <v/>
      </c>
      <c r="T4925" t="str">
        <f t="shared" si="691"/>
        <v/>
      </c>
      <c r="U4925" t="str">
        <f t="shared" si="692"/>
        <v/>
      </c>
    </row>
    <row r="4926" spans="1:21" x14ac:dyDescent="0.25">
      <c r="A4926" s="6" t="str">
        <f>IF(EXPORTACIONES!A4926="","",EXPORTACIONES!A4926)</f>
        <v/>
      </c>
      <c r="B4926" t="str">
        <f>IF(EXPORTACIONES!B4926="","",VLOOKUP(EXPORTACIONES!B4926,PERSONAS!$A$1:$B$59,2,FALSE))</f>
        <v/>
      </c>
      <c r="C4926" t="str">
        <f>IF(EXPORTACIONES!C4926="","",VLOOKUP(EXPORTACIONES!C4926,ACTIVIDADES!$A$1:$B$37,2,FALSE))</f>
        <v/>
      </c>
      <c r="D4926" t="str">
        <f>IF(EXPORTACIONES!D4926="","",EXPORTACIONES!D4926&amp;" -- "&amp;IF(EXPORTACIONES!E4926="","Actividad de "&amp;EXPORTACIONES!C4926,EXPORTACIONES!E4926))</f>
        <v/>
      </c>
      <c r="E4926" t="str">
        <f>IF(EXPORTACIONES!D4926="","",EXPORTACIONES!D4926)</f>
        <v/>
      </c>
      <c r="F4926">
        <f>EXPORTACIONES!F4926</f>
        <v>0</v>
      </c>
      <c r="K4926" t="str">
        <f t="shared" si="684"/>
        <v/>
      </c>
      <c r="M4926">
        <f t="shared" si="685"/>
        <v>0</v>
      </c>
      <c r="N4926" t="str">
        <f t="shared" si="686"/>
        <v/>
      </c>
      <c r="O4926" t="str">
        <f t="shared" si="687"/>
        <v/>
      </c>
      <c r="P4926" t="str">
        <f t="shared" si="688"/>
        <v/>
      </c>
      <c r="Q4926">
        <v>1</v>
      </c>
      <c r="R4926" t="str">
        <f t="shared" si="689"/>
        <v/>
      </c>
      <c r="S4926" t="str">
        <f t="shared" si="690"/>
        <v/>
      </c>
      <c r="T4926" t="str">
        <f t="shared" si="691"/>
        <v/>
      </c>
      <c r="U4926" t="str">
        <f t="shared" si="692"/>
        <v/>
      </c>
    </row>
    <row r="4927" spans="1:21" x14ac:dyDescent="0.25">
      <c r="A4927" s="6" t="str">
        <f>IF(EXPORTACIONES!A4927="","",EXPORTACIONES!A4927)</f>
        <v/>
      </c>
      <c r="B4927" t="str">
        <f>IF(EXPORTACIONES!B4927="","",VLOOKUP(EXPORTACIONES!B4927,PERSONAS!$A$1:$B$59,2,FALSE))</f>
        <v/>
      </c>
      <c r="C4927" t="str">
        <f>IF(EXPORTACIONES!C4927="","",VLOOKUP(EXPORTACIONES!C4927,ACTIVIDADES!$A$1:$B$37,2,FALSE))</f>
        <v/>
      </c>
      <c r="D4927" t="str">
        <f>IF(EXPORTACIONES!D4927="","",EXPORTACIONES!D4927&amp;" -- "&amp;IF(EXPORTACIONES!E4927="","Actividad de "&amp;EXPORTACIONES!C4927,EXPORTACIONES!E4927))</f>
        <v/>
      </c>
      <c r="E4927" t="str">
        <f>IF(EXPORTACIONES!D4927="","",EXPORTACIONES!D4927)</f>
        <v/>
      </c>
      <c r="F4927">
        <f>EXPORTACIONES!F4927</f>
        <v>0</v>
      </c>
      <c r="K4927" t="str">
        <f t="shared" si="684"/>
        <v/>
      </c>
      <c r="M4927">
        <f t="shared" si="685"/>
        <v>0</v>
      </c>
      <c r="N4927" t="str">
        <f t="shared" si="686"/>
        <v/>
      </c>
      <c r="O4927" t="str">
        <f t="shared" si="687"/>
        <v/>
      </c>
      <c r="P4927" t="str">
        <f t="shared" si="688"/>
        <v/>
      </c>
      <c r="Q4927">
        <v>1</v>
      </c>
      <c r="R4927" t="str">
        <f t="shared" si="689"/>
        <v/>
      </c>
      <c r="S4927" t="str">
        <f t="shared" si="690"/>
        <v/>
      </c>
      <c r="T4927" t="str">
        <f t="shared" si="691"/>
        <v/>
      </c>
      <c r="U4927" t="str">
        <f t="shared" si="692"/>
        <v/>
      </c>
    </row>
    <row r="4928" spans="1:21" x14ac:dyDescent="0.25">
      <c r="A4928" s="6" t="str">
        <f>IF(EXPORTACIONES!A4928="","",EXPORTACIONES!A4928)</f>
        <v/>
      </c>
      <c r="B4928" t="str">
        <f>IF(EXPORTACIONES!B4928="","",VLOOKUP(EXPORTACIONES!B4928,PERSONAS!$A$1:$B$59,2,FALSE))</f>
        <v/>
      </c>
      <c r="C4928" t="str">
        <f>IF(EXPORTACIONES!C4928="","",VLOOKUP(EXPORTACIONES!C4928,ACTIVIDADES!$A$1:$B$37,2,FALSE))</f>
        <v/>
      </c>
      <c r="D4928" t="str">
        <f>IF(EXPORTACIONES!D4928="","",EXPORTACIONES!D4928&amp;" -- "&amp;IF(EXPORTACIONES!E4928="","Actividad de "&amp;EXPORTACIONES!C4928,EXPORTACIONES!E4928))</f>
        <v/>
      </c>
      <c r="E4928" t="str">
        <f>IF(EXPORTACIONES!D4928="","",EXPORTACIONES!D4928)</f>
        <v/>
      </c>
      <c r="F4928">
        <f>EXPORTACIONES!F4928</f>
        <v>0</v>
      </c>
      <c r="K4928" t="str">
        <f t="shared" si="684"/>
        <v/>
      </c>
      <c r="M4928">
        <f t="shared" si="685"/>
        <v>0</v>
      </c>
      <c r="N4928" t="str">
        <f t="shared" si="686"/>
        <v/>
      </c>
      <c r="O4928" t="str">
        <f t="shared" si="687"/>
        <v/>
      </c>
      <c r="P4928" t="str">
        <f t="shared" si="688"/>
        <v/>
      </c>
      <c r="Q4928">
        <v>1</v>
      </c>
      <c r="R4928" t="str">
        <f t="shared" si="689"/>
        <v/>
      </c>
      <c r="S4928" t="str">
        <f t="shared" si="690"/>
        <v/>
      </c>
      <c r="T4928" t="str">
        <f t="shared" si="691"/>
        <v/>
      </c>
      <c r="U4928" t="str">
        <f t="shared" si="692"/>
        <v/>
      </c>
    </row>
    <row r="4929" spans="1:21" x14ac:dyDescent="0.25">
      <c r="A4929" s="6" t="str">
        <f>IF(EXPORTACIONES!A4929="","",EXPORTACIONES!A4929)</f>
        <v/>
      </c>
      <c r="B4929" t="str">
        <f>IF(EXPORTACIONES!B4929="","",VLOOKUP(EXPORTACIONES!B4929,PERSONAS!$A$1:$B$59,2,FALSE))</f>
        <v/>
      </c>
      <c r="C4929" t="str">
        <f>IF(EXPORTACIONES!C4929="","",VLOOKUP(EXPORTACIONES!C4929,ACTIVIDADES!$A$1:$B$37,2,FALSE))</f>
        <v/>
      </c>
      <c r="D4929" t="str">
        <f>IF(EXPORTACIONES!D4929="","",EXPORTACIONES!D4929&amp;" -- "&amp;IF(EXPORTACIONES!E4929="","Actividad de "&amp;EXPORTACIONES!C4929,EXPORTACIONES!E4929))</f>
        <v/>
      </c>
      <c r="E4929" t="str">
        <f>IF(EXPORTACIONES!D4929="","",EXPORTACIONES!D4929)</f>
        <v/>
      </c>
      <c r="F4929">
        <f>EXPORTACIONES!F4929</f>
        <v>0</v>
      </c>
      <c r="K4929" t="str">
        <f t="shared" si="684"/>
        <v/>
      </c>
      <c r="M4929">
        <f t="shared" si="685"/>
        <v>0</v>
      </c>
      <c r="N4929" t="str">
        <f t="shared" si="686"/>
        <v/>
      </c>
      <c r="O4929" t="str">
        <f t="shared" si="687"/>
        <v/>
      </c>
      <c r="P4929" t="str">
        <f t="shared" si="688"/>
        <v/>
      </c>
      <c r="Q4929">
        <v>1</v>
      </c>
      <c r="R4929" t="str">
        <f t="shared" si="689"/>
        <v/>
      </c>
      <c r="S4929" t="str">
        <f t="shared" si="690"/>
        <v/>
      </c>
      <c r="T4929" t="str">
        <f t="shared" si="691"/>
        <v/>
      </c>
      <c r="U4929" t="str">
        <f t="shared" si="692"/>
        <v/>
      </c>
    </row>
    <row r="4930" spans="1:21" x14ac:dyDescent="0.25">
      <c r="A4930" s="6" t="str">
        <f>IF(EXPORTACIONES!A4930="","",EXPORTACIONES!A4930)</f>
        <v/>
      </c>
      <c r="B4930" t="str">
        <f>IF(EXPORTACIONES!B4930="","",VLOOKUP(EXPORTACIONES!B4930,PERSONAS!$A$1:$B$59,2,FALSE))</f>
        <v/>
      </c>
      <c r="C4930" t="str">
        <f>IF(EXPORTACIONES!C4930="","",VLOOKUP(EXPORTACIONES!C4930,ACTIVIDADES!$A$1:$B$37,2,FALSE))</f>
        <v/>
      </c>
      <c r="D4930" t="str">
        <f>IF(EXPORTACIONES!D4930="","",EXPORTACIONES!D4930&amp;" -- "&amp;IF(EXPORTACIONES!E4930="","Actividad de "&amp;EXPORTACIONES!C4930,EXPORTACIONES!E4930))</f>
        <v/>
      </c>
      <c r="E4930" t="str">
        <f>IF(EXPORTACIONES!D4930="","",EXPORTACIONES!D4930)</f>
        <v/>
      </c>
      <c r="F4930">
        <f>EXPORTACIONES!F4930</f>
        <v>0</v>
      </c>
      <c r="K4930" t="str">
        <f t="shared" si="684"/>
        <v/>
      </c>
      <c r="M4930">
        <f t="shared" si="685"/>
        <v>0</v>
      </c>
      <c r="N4930" t="str">
        <f t="shared" si="686"/>
        <v/>
      </c>
      <c r="O4930" t="str">
        <f t="shared" si="687"/>
        <v/>
      </c>
      <c r="P4930" t="str">
        <f t="shared" si="688"/>
        <v/>
      </c>
      <c r="Q4930">
        <v>1</v>
      </c>
      <c r="R4930" t="str">
        <f t="shared" si="689"/>
        <v/>
      </c>
      <c r="S4930" t="str">
        <f t="shared" si="690"/>
        <v/>
      </c>
      <c r="T4930" t="str">
        <f t="shared" si="691"/>
        <v/>
      </c>
      <c r="U4930" t="str">
        <f t="shared" si="692"/>
        <v/>
      </c>
    </row>
    <row r="4931" spans="1:21" x14ac:dyDescent="0.25">
      <c r="A4931" s="6" t="str">
        <f>IF(EXPORTACIONES!A4931="","",EXPORTACIONES!A4931)</f>
        <v/>
      </c>
      <c r="B4931" t="str">
        <f>IF(EXPORTACIONES!B4931="","",VLOOKUP(EXPORTACIONES!B4931,PERSONAS!$A$1:$B$59,2,FALSE))</f>
        <v/>
      </c>
      <c r="C4931" t="str">
        <f>IF(EXPORTACIONES!C4931="","",VLOOKUP(EXPORTACIONES!C4931,ACTIVIDADES!$A$1:$B$37,2,FALSE))</f>
        <v/>
      </c>
      <c r="D4931" t="str">
        <f>IF(EXPORTACIONES!D4931="","",EXPORTACIONES!D4931&amp;" -- "&amp;IF(EXPORTACIONES!E4931="","Actividad de "&amp;EXPORTACIONES!C4931,EXPORTACIONES!E4931))</f>
        <v/>
      </c>
      <c r="E4931" t="str">
        <f>IF(EXPORTACIONES!D4931="","",EXPORTACIONES!D4931)</f>
        <v/>
      </c>
      <c r="F4931">
        <f>EXPORTACIONES!F4931</f>
        <v>0</v>
      </c>
      <c r="K4931" t="str">
        <f t="shared" ref="K4931:K4994" si="693">T4931</f>
        <v/>
      </c>
      <c r="M4931">
        <f t="shared" ref="M4931:M4994" si="694">(LEN(E4931)-LEN(SUBSTITUTE(E4931,"#","")))/LEN("#")</f>
        <v>0</v>
      </c>
      <c r="N4931" t="str">
        <f t="shared" ref="N4931:N4994" si="695">IFERROR(SUBSTITUTE(E4931,"#","@",M4931),"")</f>
        <v/>
      </c>
      <c r="O4931" t="str">
        <f t="shared" ref="O4931:O4994" si="696">IFERROR(LEN(N4931)-FIND("@",N4931),"")</f>
        <v/>
      </c>
      <c r="P4931" t="str">
        <f t="shared" ref="P4931:P4994" si="697">IFERROR(RIGHT(N4931,O4931),"")</f>
        <v/>
      </c>
      <c r="Q4931">
        <v>1</v>
      </c>
      <c r="R4931" t="str">
        <f t="shared" ref="R4931:R4994" si="698">IFERROR(SUBSTITUTE(P4931,":","@",Q4931),"")</f>
        <v/>
      </c>
      <c r="S4931" t="str">
        <f t="shared" ref="S4931:S4994" si="699">IFERROR(FIND("@",R4931),"")</f>
        <v/>
      </c>
      <c r="T4931" t="str">
        <f t="shared" ref="T4931:T4994" si="700">IFERROR(LEFT(R4931,S4931-1),"")</f>
        <v/>
      </c>
      <c r="U4931" t="str">
        <f t="shared" ref="U4931:U4994" si="701">IFERROR(RIGHT(R4931,LEN(R4931)-(S4931)),"")</f>
        <v/>
      </c>
    </row>
    <row r="4932" spans="1:21" x14ac:dyDescent="0.25">
      <c r="A4932" s="6" t="str">
        <f>IF(EXPORTACIONES!A4932="","",EXPORTACIONES!A4932)</f>
        <v/>
      </c>
      <c r="B4932" t="str">
        <f>IF(EXPORTACIONES!B4932="","",VLOOKUP(EXPORTACIONES!B4932,PERSONAS!$A$1:$B$59,2,FALSE))</f>
        <v/>
      </c>
      <c r="C4932" t="str">
        <f>IF(EXPORTACIONES!C4932="","",VLOOKUP(EXPORTACIONES!C4932,ACTIVIDADES!$A$1:$B$37,2,FALSE))</f>
        <v/>
      </c>
      <c r="D4932" t="str">
        <f>IF(EXPORTACIONES!D4932="","",EXPORTACIONES!D4932&amp;" -- "&amp;IF(EXPORTACIONES!E4932="","Actividad de "&amp;EXPORTACIONES!C4932,EXPORTACIONES!E4932))</f>
        <v/>
      </c>
      <c r="E4932" t="str">
        <f>IF(EXPORTACIONES!D4932="","",EXPORTACIONES!D4932)</f>
        <v/>
      </c>
      <c r="F4932">
        <f>EXPORTACIONES!F4932</f>
        <v>0</v>
      </c>
      <c r="K4932" t="str">
        <f t="shared" si="693"/>
        <v/>
      </c>
      <c r="M4932">
        <f t="shared" si="694"/>
        <v>0</v>
      </c>
      <c r="N4932" t="str">
        <f t="shared" si="695"/>
        <v/>
      </c>
      <c r="O4932" t="str">
        <f t="shared" si="696"/>
        <v/>
      </c>
      <c r="P4932" t="str">
        <f t="shared" si="697"/>
        <v/>
      </c>
      <c r="Q4932">
        <v>1</v>
      </c>
      <c r="R4932" t="str">
        <f t="shared" si="698"/>
        <v/>
      </c>
      <c r="S4932" t="str">
        <f t="shared" si="699"/>
        <v/>
      </c>
      <c r="T4932" t="str">
        <f t="shared" si="700"/>
        <v/>
      </c>
      <c r="U4932" t="str">
        <f t="shared" si="701"/>
        <v/>
      </c>
    </row>
    <row r="4933" spans="1:21" x14ac:dyDescent="0.25">
      <c r="A4933" s="6" t="str">
        <f>IF(EXPORTACIONES!A4933="","",EXPORTACIONES!A4933)</f>
        <v/>
      </c>
      <c r="B4933" t="str">
        <f>IF(EXPORTACIONES!B4933="","",VLOOKUP(EXPORTACIONES!B4933,PERSONAS!$A$1:$B$59,2,FALSE))</f>
        <v/>
      </c>
      <c r="C4933" t="str">
        <f>IF(EXPORTACIONES!C4933="","",VLOOKUP(EXPORTACIONES!C4933,ACTIVIDADES!$A$1:$B$37,2,FALSE))</f>
        <v/>
      </c>
      <c r="D4933" t="str">
        <f>IF(EXPORTACIONES!D4933="","",EXPORTACIONES!D4933&amp;" -- "&amp;IF(EXPORTACIONES!E4933="","Actividad de "&amp;EXPORTACIONES!C4933,EXPORTACIONES!E4933))</f>
        <v/>
      </c>
      <c r="E4933" t="str">
        <f>IF(EXPORTACIONES!D4933="","",EXPORTACIONES!D4933)</f>
        <v/>
      </c>
      <c r="F4933">
        <f>EXPORTACIONES!F4933</f>
        <v>0</v>
      </c>
      <c r="K4933" t="str">
        <f t="shared" si="693"/>
        <v/>
      </c>
      <c r="M4933">
        <f t="shared" si="694"/>
        <v>0</v>
      </c>
      <c r="N4933" t="str">
        <f t="shared" si="695"/>
        <v/>
      </c>
      <c r="O4933" t="str">
        <f t="shared" si="696"/>
        <v/>
      </c>
      <c r="P4933" t="str">
        <f t="shared" si="697"/>
        <v/>
      </c>
      <c r="Q4933">
        <v>1</v>
      </c>
      <c r="R4933" t="str">
        <f t="shared" si="698"/>
        <v/>
      </c>
      <c r="S4933" t="str">
        <f t="shared" si="699"/>
        <v/>
      </c>
      <c r="T4933" t="str">
        <f t="shared" si="700"/>
        <v/>
      </c>
      <c r="U4933" t="str">
        <f t="shared" si="701"/>
        <v/>
      </c>
    </row>
    <row r="4934" spans="1:21" x14ac:dyDescent="0.25">
      <c r="A4934" s="6" t="str">
        <f>IF(EXPORTACIONES!A4934="","",EXPORTACIONES!A4934)</f>
        <v/>
      </c>
      <c r="B4934" t="str">
        <f>IF(EXPORTACIONES!B4934="","",VLOOKUP(EXPORTACIONES!B4934,PERSONAS!$A$1:$B$59,2,FALSE))</f>
        <v/>
      </c>
      <c r="C4934" t="str">
        <f>IF(EXPORTACIONES!C4934="","",VLOOKUP(EXPORTACIONES!C4934,ACTIVIDADES!$A$1:$B$37,2,FALSE))</f>
        <v/>
      </c>
      <c r="D4934" t="str">
        <f>IF(EXPORTACIONES!D4934="","",EXPORTACIONES!D4934&amp;" -- "&amp;IF(EXPORTACIONES!E4934="","Actividad de "&amp;EXPORTACIONES!C4934,EXPORTACIONES!E4934))</f>
        <v/>
      </c>
      <c r="E4934" t="str">
        <f>IF(EXPORTACIONES!D4934="","",EXPORTACIONES!D4934)</f>
        <v/>
      </c>
      <c r="F4934">
        <f>EXPORTACIONES!F4934</f>
        <v>0</v>
      </c>
      <c r="K4934" t="str">
        <f t="shared" si="693"/>
        <v/>
      </c>
      <c r="M4934">
        <f t="shared" si="694"/>
        <v>0</v>
      </c>
      <c r="N4934" t="str">
        <f t="shared" si="695"/>
        <v/>
      </c>
      <c r="O4934" t="str">
        <f t="shared" si="696"/>
        <v/>
      </c>
      <c r="P4934" t="str">
        <f t="shared" si="697"/>
        <v/>
      </c>
      <c r="Q4934">
        <v>1</v>
      </c>
      <c r="R4934" t="str">
        <f t="shared" si="698"/>
        <v/>
      </c>
      <c r="S4934" t="str">
        <f t="shared" si="699"/>
        <v/>
      </c>
      <c r="T4934" t="str">
        <f t="shared" si="700"/>
        <v/>
      </c>
      <c r="U4934" t="str">
        <f t="shared" si="701"/>
        <v/>
      </c>
    </row>
    <row r="4935" spans="1:21" x14ac:dyDescent="0.25">
      <c r="A4935" s="6" t="str">
        <f>IF(EXPORTACIONES!A4935="","",EXPORTACIONES!A4935)</f>
        <v/>
      </c>
      <c r="B4935" t="str">
        <f>IF(EXPORTACIONES!B4935="","",VLOOKUP(EXPORTACIONES!B4935,PERSONAS!$A$1:$B$59,2,FALSE))</f>
        <v/>
      </c>
      <c r="C4935" t="str">
        <f>IF(EXPORTACIONES!C4935="","",VLOOKUP(EXPORTACIONES!C4935,ACTIVIDADES!$A$1:$B$37,2,FALSE))</f>
        <v/>
      </c>
      <c r="D4935" t="str">
        <f>IF(EXPORTACIONES!D4935="","",EXPORTACIONES!D4935&amp;" -- "&amp;IF(EXPORTACIONES!E4935="","Actividad de "&amp;EXPORTACIONES!C4935,EXPORTACIONES!E4935))</f>
        <v/>
      </c>
      <c r="E4935" t="str">
        <f>IF(EXPORTACIONES!D4935="","",EXPORTACIONES!D4935)</f>
        <v/>
      </c>
      <c r="F4935">
        <f>EXPORTACIONES!F4935</f>
        <v>0</v>
      </c>
      <c r="K4935" t="str">
        <f t="shared" si="693"/>
        <v/>
      </c>
      <c r="M4935">
        <f t="shared" si="694"/>
        <v>0</v>
      </c>
      <c r="N4935" t="str">
        <f t="shared" si="695"/>
        <v/>
      </c>
      <c r="O4935" t="str">
        <f t="shared" si="696"/>
        <v/>
      </c>
      <c r="P4935" t="str">
        <f t="shared" si="697"/>
        <v/>
      </c>
      <c r="Q4935">
        <v>1</v>
      </c>
      <c r="R4935" t="str">
        <f t="shared" si="698"/>
        <v/>
      </c>
      <c r="S4935" t="str">
        <f t="shared" si="699"/>
        <v/>
      </c>
      <c r="T4935" t="str">
        <f t="shared" si="700"/>
        <v/>
      </c>
      <c r="U4935" t="str">
        <f t="shared" si="701"/>
        <v/>
      </c>
    </row>
    <row r="4936" spans="1:21" x14ac:dyDescent="0.25">
      <c r="A4936" s="6" t="str">
        <f>IF(EXPORTACIONES!A4936="","",EXPORTACIONES!A4936)</f>
        <v/>
      </c>
      <c r="B4936" t="str">
        <f>IF(EXPORTACIONES!B4936="","",VLOOKUP(EXPORTACIONES!B4936,PERSONAS!$A$1:$B$59,2,FALSE))</f>
        <v/>
      </c>
      <c r="C4936" t="str">
        <f>IF(EXPORTACIONES!C4936="","",VLOOKUP(EXPORTACIONES!C4936,ACTIVIDADES!$A$1:$B$37,2,FALSE))</f>
        <v/>
      </c>
      <c r="D4936" t="str">
        <f>IF(EXPORTACIONES!D4936="","",EXPORTACIONES!D4936&amp;" -- "&amp;IF(EXPORTACIONES!E4936="","Actividad de "&amp;EXPORTACIONES!C4936,EXPORTACIONES!E4936))</f>
        <v/>
      </c>
      <c r="E4936" t="str">
        <f>IF(EXPORTACIONES!D4936="","",EXPORTACIONES!D4936)</f>
        <v/>
      </c>
      <c r="F4936">
        <f>EXPORTACIONES!F4936</f>
        <v>0</v>
      </c>
      <c r="K4936" t="str">
        <f t="shared" si="693"/>
        <v/>
      </c>
      <c r="M4936">
        <f t="shared" si="694"/>
        <v>0</v>
      </c>
      <c r="N4936" t="str">
        <f t="shared" si="695"/>
        <v/>
      </c>
      <c r="O4936" t="str">
        <f t="shared" si="696"/>
        <v/>
      </c>
      <c r="P4936" t="str">
        <f t="shared" si="697"/>
        <v/>
      </c>
      <c r="Q4936">
        <v>1</v>
      </c>
      <c r="R4936" t="str">
        <f t="shared" si="698"/>
        <v/>
      </c>
      <c r="S4936" t="str">
        <f t="shared" si="699"/>
        <v/>
      </c>
      <c r="T4936" t="str">
        <f t="shared" si="700"/>
        <v/>
      </c>
      <c r="U4936" t="str">
        <f t="shared" si="701"/>
        <v/>
      </c>
    </row>
    <row r="4937" spans="1:21" x14ac:dyDescent="0.25">
      <c r="A4937" s="6" t="str">
        <f>IF(EXPORTACIONES!A4937="","",EXPORTACIONES!A4937)</f>
        <v/>
      </c>
      <c r="B4937" t="str">
        <f>IF(EXPORTACIONES!B4937="","",VLOOKUP(EXPORTACIONES!B4937,PERSONAS!$A$1:$B$59,2,FALSE))</f>
        <v/>
      </c>
      <c r="C4937" t="str">
        <f>IF(EXPORTACIONES!C4937="","",VLOOKUP(EXPORTACIONES!C4937,ACTIVIDADES!$A$1:$B$37,2,FALSE))</f>
        <v/>
      </c>
      <c r="D4937" t="str">
        <f>IF(EXPORTACIONES!D4937="","",EXPORTACIONES!D4937&amp;" -- "&amp;IF(EXPORTACIONES!E4937="","Actividad de "&amp;EXPORTACIONES!C4937,EXPORTACIONES!E4937))</f>
        <v/>
      </c>
      <c r="E4937" t="str">
        <f>IF(EXPORTACIONES!D4937="","",EXPORTACIONES!D4937)</f>
        <v/>
      </c>
      <c r="F4937">
        <f>EXPORTACIONES!F4937</f>
        <v>0</v>
      </c>
      <c r="K4937" t="str">
        <f t="shared" si="693"/>
        <v/>
      </c>
      <c r="M4937">
        <f t="shared" si="694"/>
        <v>0</v>
      </c>
      <c r="N4937" t="str">
        <f t="shared" si="695"/>
        <v/>
      </c>
      <c r="O4937" t="str">
        <f t="shared" si="696"/>
        <v/>
      </c>
      <c r="P4937" t="str">
        <f t="shared" si="697"/>
        <v/>
      </c>
      <c r="Q4937">
        <v>1</v>
      </c>
      <c r="R4937" t="str">
        <f t="shared" si="698"/>
        <v/>
      </c>
      <c r="S4937" t="str">
        <f t="shared" si="699"/>
        <v/>
      </c>
      <c r="T4937" t="str">
        <f t="shared" si="700"/>
        <v/>
      </c>
      <c r="U4937" t="str">
        <f t="shared" si="701"/>
        <v/>
      </c>
    </row>
    <row r="4938" spans="1:21" x14ac:dyDescent="0.25">
      <c r="A4938" s="6" t="str">
        <f>IF(EXPORTACIONES!A4938="","",EXPORTACIONES!A4938)</f>
        <v/>
      </c>
      <c r="B4938" t="str">
        <f>IF(EXPORTACIONES!B4938="","",VLOOKUP(EXPORTACIONES!B4938,PERSONAS!$A$1:$B$59,2,FALSE))</f>
        <v/>
      </c>
      <c r="C4938" t="str">
        <f>IF(EXPORTACIONES!C4938="","",VLOOKUP(EXPORTACIONES!C4938,ACTIVIDADES!$A$1:$B$37,2,FALSE))</f>
        <v/>
      </c>
      <c r="D4938" t="str">
        <f>IF(EXPORTACIONES!D4938="","",EXPORTACIONES!D4938&amp;" -- "&amp;IF(EXPORTACIONES!E4938="","Actividad de "&amp;EXPORTACIONES!C4938,EXPORTACIONES!E4938))</f>
        <v/>
      </c>
      <c r="E4938" t="str">
        <f>IF(EXPORTACIONES!D4938="","",EXPORTACIONES!D4938)</f>
        <v/>
      </c>
      <c r="F4938">
        <f>EXPORTACIONES!F4938</f>
        <v>0</v>
      </c>
      <c r="K4938" t="str">
        <f t="shared" si="693"/>
        <v/>
      </c>
      <c r="M4938">
        <f t="shared" si="694"/>
        <v>0</v>
      </c>
      <c r="N4938" t="str">
        <f t="shared" si="695"/>
        <v/>
      </c>
      <c r="O4938" t="str">
        <f t="shared" si="696"/>
        <v/>
      </c>
      <c r="P4938" t="str">
        <f t="shared" si="697"/>
        <v/>
      </c>
      <c r="Q4938">
        <v>1</v>
      </c>
      <c r="R4938" t="str">
        <f t="shared" si="698"/>
        <v/>
      </c>
      <c r="S4938" t="str">
        <f t="shared" si="699"/>
        <v/>
      </c>
      <c r="T4938" t="str">
        <f t="shared" si="700"/>
        <v/>
      </c>
      <c r="U4938" t="str">
        <f t="shared" si="701"/>
        <v/>
      </c>
    </row>
    <row r="4939" spans="1:21" x14ac:dyDescent="0.25">
      <c r="A4939" s="6" t="str">
        <f>IF(EXPORTACIONES!A4939="","",EXPORTACIONES!A4939)</f>
        <v/>
      </c>
      <c r="B4939" t="str">
        <f>IF(EXPORTACIONES!B4939="","",VLOOKUP(EXPORTACIONES!B4939,PERSONAS!$A$1:$B$59,2,FALSE))</f>
        <v/>
      </c>
      <c r="C4939" t="str">
        <f>IF(EXPORTACIONES!C4939="","",VLOOKUP(EXPORTACIONES!C4939,ACTIVIDADES!$A$1:$B$37,2,FALSE))</f>
        <v/>
      </c>
      <c r="D4939" t="str">
        <f>IF(EXPORTACIONES!D4939="","",EXPORTACIONES!D4939&amp;" -- "&amp;IF(EXPORTACIONES!E4939="","Actividad de "&amp;EXPORTACIONES!C4939,EXPORTACIONES!E4939))</f>
        <v/>
      </c>
      <c r="E4939" t="str">
        <f>IF(EXPORTACIONES!D4939="","",EXPORTACIONES!D4939)</f>
        <v/>
      </c>
      <c r="F4939">
        <f>EXPORTACIONES!F4939</f>
        <v>0</v>
      </c>
      <c r="K4939" t="str">
        <f t="shared" si="693"/>
        <v/>
      </c>
      <c r="M4939">
        <f t="shared" si="694"/>
        <v>0</v>
      </c>
      <c r="N4939" t="str">
        <f t="shared" si="695"/>
        <v/>
      </c>
      <c r="O4939" t="str">
        <f t="shared" si="696"/>
        <v/>
      </c>
      <c r="P4939" t="str">
        <f t="shared" si="697"/>
        <v/>
      </c>
      <c r="Q4939">
        <v>1</v>
      </c>
      <c r="R4939" t="str">
        <f t="shared" si="698"/>
        <v/>
      </c>
      <c r="S4939" t="str">
        <f t="shared" si="699"/>
        <v/>
      </c>
      <c r="T4939" t="str">
        <f t="shared" si="700"/>
        <v/>
      </c>
      <c r="U4939" t="str">
        <f t="shared" si="701"/>
        <v/>
      </c>
    </row>
    <row r="4940" spans="1:21" x14ac:dyDescent="0.25">
      <c r="A4940" s="6" t="str">
        <f>IF(EXPORTACIONES!A4940="","",EXPORTACIONES!A4940)</f>
        <v/>
      </c>
      <c r="B4940" t="str">
        <f>IF(EXPORTACIONES!B4940="","",VLOOKUP(EXPORTACIONES!B4940,PERSONAS!$A$1:$B$59,2,FALSE))</f>
        <v/>
      </c>
      <c r="C4940" t="str">
        <f>IF(EXPORTACIONES!C4940="","",VLOOKUP(EXPORTACIONES!C4940,ACTIVIDADES!$A$1:$B$37,2,FALSE))</f>
        <v/>
      </c>
      <c r="D4940" t="str">
        <f>IF(EXPORTACIONES!D4940="","",EXPORTACIONES!D4940&amp;" -- "&amp;IF(EXPORTACIONES!E4940="","Actividad de "&amp;EXPORTACIONES!C4940,EXPORTACIONES!E4940))</f>
        <v/>
      </c>
      <c r="E4940" t="str">
        <f>IF(EXPORTACIONES!D4940="","",EXPORTACIONES!D4940)</f>
        <v/>
      </c>
      <c r="F4940">
        <f>EXPORTACIONES!F4940</f>
        <v>0</v>
      </c>
      <c r="K4940" t="str">
        <f t="shared" si="693"/>
        <v/>
      </c>
      <c r="M4940">
        <f t="shared" si="694"/>
        <v>0</v>
      </c>
      <c r="N4940" t="str">
        <f t="shared" si="695"/>
        <v/>
      </c>
      <c r="O4940" t="str">
        <f t="shared" si="696"/>
        <v/>
      </c>
      <c r="P4940" t="str">
        <f t="shared" si="697"/>
        <v/>
      </c>
      <c r="Q4940">
        <v>1</v>
      </c>
      <c r="R4940" t="str">
        <f t="shared" si="698"/>
        <v/>
      </c>
      <c r="S4940" t="str">
        <f t="shared" si="699"/>
        <v/>
      </c>
      <c r="T4940" t="str">
        <f t="shared" si="700"/>
        <v/>
      </c>
      <c r="U4940" t="str">
        <f t="shared" si="701"/>
        <v/>
      </c>
    </row>
    <row r="4941" spans="1:21" x14ac:dyDescent="0.25">
      <c r="A4941" s="6" t="str">
        <f>IF(EXPORTACIONES!A4941="","",EXPORTACIONES!A4941)</f>
        <v/>
      </c>
      <c r="B4941" t="str">
        <f>IF(EXPORTACIONES!B4941="","",VLOOKUP(EXPORTACIONES!B4941,PERSONAS!$A$1:$B$59,2,FALSE))</f>
        <v/>
      </c>
      <c r="C4941" t="str">
        <f>IF(EXPORTACIONES!C4941="","",VLOOKUP(EXPORTACIONES!C4941,ACTIVIDADES!$A$1:$B$37,2,FALSE))</f>
        <v/>
      </c>
      <c r="D4941" t="str">
        <f>IF(EXPORTACIONES!D4941="","",EXPORTACIONES!D4941&amp;" -- "&amp;IF(EXPORTACIONES!E4941="","Actividad de "&amp;EXPORTACIONES!C4941,EXPORTACIONES!E4941))</f>
        <v/>
      </c>
      <c r="E4941" t="str">
        <f>IF(EXPORTACIONES!D4941="","",EXPORTACIONES!D4941)</f>
        <v/>
      </c>
      <c r="F4941">
        <f>EXPORTACIONES!F4941</f>
        <v>0</v>
      </c>
      <c r="K4941" t="str">
        <f t="shared" si="693"/>
        <v/>
      </c>
      <c r="M4941">
        <f t="shared" si="694"/>
        <v>0</v>
      </c>
      <c r="N4941" t="str">
        <f t="shared" si="695"/>
        <v/>
      </c>
      <c r="O4941" t="str">
        <f t="shared" si="696"/>
        <v/>
      </c>
      <c r="P4941" t="str">
        <f t="shared" si="697"/>
        <v/>
      </c>
      <c r="Q4941">
        <v>1</v>
      </c>
      <c r="R4941" t="str">
        <f t="shared" si="698"/>
        <v/>
      </c>
      <c r="S4941" t="str">
        <f t="shared" si="699"/>
        <v/>
      </c>
      <c r="T4941" t="str">
        <f t="shared" si="700"/>
        <v/>
      </c>
      <c r="U4941" t="str">
        <f t="shared" si="701"/>
        <v/>
      </c>
    </row>
    <row r="4942" spans="1:21" x14ac:dyDescent="0.25">
      <c r="A4942" s="6" t="str">
        <f>IF(EXPORTACIONES!A4942="","",EXPORTACIONES!A4942)</f>
        <v/>
      </c>
      <c r="B4942" t="str">
        <f>IF(EXPORTACIONES!B4942="","",VLOOKUP(EXPORTACIONES!B4942,PERSONAS!$A$1:$B$59,2,FALSE))</f>
        <v/>
      </c>
      <c r="C4942" t="str">
        <f>IF(EXPORTACIONES!C4942="","",VLOOKUP(EXPORTACIONES!C4942,ACTIVIDADES!$A$1:$B$37,2,FALSE))</f>
        <v/>
      </c>
      <c r="D4942" t="str">
        <f>IF(EXPORTACIONES!D4942="","",EXPORTACIONES!D4942&amp;" -- "&amp;IF(EXPORTACIONES!E4942="","Actividad de "&amp;EXPORTACIONES!C4942,EXPORTACIONES!E4942))</f>
        <v/>
      </c>
      <c r="E4942" t="str">
        <f>IF(EXPORTACIONES!D4942="","",EXPORTACIONES!D4942)</f>
        <v/>
      </c>
      <c r="F4942">
        <f>EXPORTACIONES!F4942</f>
        <v>0</v>
      </c>
      <c r="K4942" t="str">
        <f t="shared" si="693"/>
        <v/>
      </c>
      <c r="M4942">
        <f t="shared" si="694"/>
        <v>0</v>
      </c>
      <c r="N4942" t="str">
        <f t="shared" si="695"/>
        <v/>
      </c>
      <c r="O4942" t="str">
        <f t="shared" si="696"/>
        <v/>
      </c>
      <c r="P4942" t="str">
        <f t="shared" si="697"/>
        <v/>
      </c>
      <c r="Q4942">
        <v>1</v>
      </c>
      <c r="R4942" t="str">
        <f t="shared" si="698"/>
        <v/>
      </c>
      <c r="S4942" t="str">
        <f t="shared" si="699"/>
        <v/>
      </c>
      <c r="T4942" t="str">
        <f t="shared" si="700"/>
        <v/>
      </c>
      <c r="U4942" t="str">
        <f t="shared" si="701"/>
        <v/>
      </c>
    </row>
    <row r="4943" spans="1:21" x14ac:dyDescent="0.25">
      <c r="A4943" s="6" t="str">
        <f>IF(EXPORTACIONES!A4943="","",EXPORTACIONES!A4943)</f>
        <v/>
      </c>
      <c r="B4943" t="str">
        <f>IF(EXPORTACIONES!B4943="","",VLOOKUP(EXPORTACIONES!B4943,PERSONAS!$A$1:$B$59,2,FALSE))</f>
        <v/>
      </c>
      <c r="C4943" t="str">
        <f>IF(EXPORTACIONES!C4943="","",VLOOKUP(EXPORTACIONES!C4943,ACTIVIDADES!$A$1:$B$37,2,FALSE))</f>
        <v/>
      </c>
      <c r="D4943" t="str">
        <f>IF(EXPORTACIONES!D4943="","",EXPORTACIONES!D4943&amp;" -- "&amp;IF(EXPORTACIONES!E4943="","Actividad de "&amp;EXPORTACIONES!C4943,EXPORTACIONES!E4943))</f>
        <v/>
      </c>
      <c r="E4943" t="str">
        <f>IF(EXPORTACIONES!D4943="","",EXPORTACIONES!D4943)</f>
        <v/>
      </c>
      <c r="F4943">
        <f>EXPORTACIONES!F4943</f>
        <v>0</v>
      </c>
      <c r="K4943" t="str">
        <f t="shared" si="693"/>
        <v/>
      </c>
      <c r="M4943">
        <f t="shared" si="694"/>
        <v>0</v>
      </c>
      <c r="N4943" t="str">
        <f t="shared" si="695"/>
        <v/>
      </c>
      <c r="O4943" t="str">
        <f t="shared" si="696"/>
        <v/>
      </c>
      <c r="P4943" t="str">
        <f t="shared" si="697"/>
        <v/>
      </c>
      <c r="Q4943">
        <v>1</v>
      </c>
      <c r="R4943" t="str">
        <f t="shared" si="698"/>
        <v/>
      </c>
      <c r="S4943" t="str">
        <f t="shared" si="699"/>
        <v/>
      </c>
      <c r="T4943" t="str">
        <f t="shared" si="700"/>
        <v/>
      </c>
      <c r="U4943" t="str">
        <f t="shared" si="701"/>
        <v/>
      </c>
    </row>
    <row r="4944" spans="1:21" x14ac:dyDescent="0.25">
      <c r="A4944" s="6" t="str">
        <f>IF(EXPORTACIONES!A4944="","",EXPORTACIONES!A4944)</f>
        <v/>
      </c>
      <c r="B4944" t="str">
        <f>IF(EXPORTACIONES!B4944="","",VLOOKUP(EXPORTACIONES!B4944,PERSONAS!$A$1:$B$59,2,FALSE))</f>
        <v/>
      </c>
      <c r="C4944" t="str">
        <f>IF(EXPORTACIONES!C4944="","",VLOOKUP(EXPORTACIONES!C4944,ACTIVIDADES!$A$1:$B$37,2,FALSE))</f>
        <v/>
      </c>
      <c r="D4944" t="str">
        <f>IF(EXPORTACIONES!D4944="","",EXPORTACIONES!D4944&amp;" -- "&amp;IF(EXPORTACIONES!E4944="","Actividad de "&amp;EXPORTACIONES!C4944,EXPORTACIONES!E4944))</f>
        <v/>
      </c>
      <c r="E4944" t="str">
        <f>IF(EXPORTACIONES!D4944="","",EXPORTACIONES!D4944)</f>
        <v/>
      </c>
      <c r="F4944">
        <f>EXPORTACIONES!F4944</f>
        <v>0</v>
      </c>
      <c r="K4944" t="str">
        <f t="shared" si="693"/>
        <v/>
      </c>
      <c r="M4944">
        <f t="shared" si="694"/>
        <v>0</v>
      </c>
      <c r="N4944" t="str">
        <f t="shared" si="695"/>
        <v/>
      </c>
      <c r="O4944" t="str">
        <f t="shared" si="696"/>
        <v/>
      </c>
      <c r="P4944" t="str">
        <f t="shared" si="697"/>
        <v/>
      </c>
      <c r="Q4944">
        <v>1</v>
      </c>
      <c r="R4944" t="str">
        <f t="shared" si="698"/>
        <v/>
      </c>
      <c r="S4944" t="str">
        <f t="shared" si="699"/>
        <v/>
      </c>
      <c r="T4944" t="str">
        <f t="shared" si="700"/>
        <v/>
      </c>
      <c r="U4944" t="str">
        <f t="shared" si="701"/>
        <v/>
      </c>
    </row>
    <row r="4945" spans="1:21" x14ac:dyDescent="0.25">
      <c r="A4945" s="6" t="str">
        <f>IF(EXPORTACIONES!A4945="","",EXPORTACIONES!A4945)</f>
        <v/>
      </c>
      <c r="B4945" t="str">
        <f>IF(EXPORTACIONES!B4945="","",VLOOKUP(EXPORTACIONES!B4945,PERSONAS!$A$1:$B$59,2,FALSE))</f>
        <v/>
      </c>
      <c r="C4945" t="str">
        <f>IF(EXPORTACIONES!C4945="","",VLOOKUP(EXPORTACIONES!C4945,ACTIVIDADES!$A$1:$B$37,2,FALSE))</f>
        <v/>
      </c>
      <c r="D4945" t="str">
        <f>IF(EXPORTACIONES!D4945="","",EXPORTACIONES!D4945&amp;" -- "&amp;IF(EXPORTACIONES!E4945="","Actividad de "&amp;EXPORTACIONES!C4945,EXPORTACIONES!E4945))</f>
        <v/>
      </c>
      <c r="E4945" t="str">
        <f>IF(EXPORTACIONES!D4945="","",EXPORTACIONES!D4945)</f>
        <v/>
      </c>
      <c r="F4945">
        <f>EXPORTACIONES!F4945</f>
        <v>0</v>
      </c>
      <c r="K4945" t="str">
        <f t="shared" si="693"/>
        <v/>
      </c>
      <c r="M4945">
        <f t="shared" si="694"/>
        <v>0</v>
      </c>
      <c r="N4945" t="str">
        <f t="shared" si="695"/>
        <v/>
      </c>
      <c r="O4945" t="str">
        <f t="shared" si="696"/>
        <v/>
      </c>
      <c r="P4945" t="str">
        <f t="shared" si="697"/>
        <v/>
      </c>
      <c r="Q4945">
        <v>1</v>
      </c>
      <c r="R4945" t="str">
        <f t="shared" si="698"/>
        <v/>
      </c>
      <c r="S4945" t="str">
        <f t="shared" si="699"/>
        <v/>
      </c>
      <c r="T4945" t="str">
        <f t="shared" si="700"/>
        <v/>
      </c>
      <c r="U4945" t="str">
        <f t="shared" si="701"/>
        <v/>
      </c>
    </row>
    <row r="4946" spans="1:21" x14ac:dyDescent="0.25">
      <c r="A4946" s="6" t="str">
        <f>IF(EXPORTACIONES!A4946="","",EXPORTACIONES!A4946)</f>
        <v/>
      </c>
      <c r="B4946" t="str">
        <f>IF(EXPORTACIONES!B4946="","",VLOOKUP(EXPORTACIONES!B4946,PERSONAS!$A$1:$B$59,2,FALSE))</f>
        <v/>
      </c>
      <c r="C4946" t="str">
        <f>IF(EXPORTACIONES!C4946="","",VLOOKUP(EXPORTACIONES!C4946,ACTIVIDADES!$A$1:$B$37,2,FALSE))</f>
        <v/>
      </c>
      <c r="D4946" t="str">
        <f>IF(EXPORTACIONES!D4946="","",EXPORTACIONES!D4946&amp;" -- "&amp;IF(EXPORTACIONES!E4946="","Actividad de "&amp;EXPORTACIONES!C4946,EXPORTACIONES!E4946))</f>
        <v/>
      </c>
      <c r="E4946" t="str">
        <f>IF(EXPORTACIONES!D4946="","",EXPORTACIONES!D4946)</f>
        <v/>
      </c>
      <c r="F4946">
        <f>EXPORTACIONES!F4946</f>
        <v>0</v>
      </c>
      <c r="K4946" t="str">
        <f t="shared" si="693"/>
        <v/>
      </c>
      <c r="M4946">
        <f t="shared" si="694"/>
        <v>0</v>
      </c>
      <c r="N4946" t="str">
        <f t="shared" si="695"/>
        <v/>
      </c>
      <c r="O4946" t="str">
        <f t="shared" si="696"/>
        <v/>
      </c>
      <c r="P4946" t="str">
        <f t="shared" si="697"/>
        <v/>
      </c>
      <c r="Q4946">
        <v>1</v>
      </c>
      <c r="R4946" t="str">
        <f t="shared" si="698"/>
        <v/>
      </c>
      <c r="S4946" t="str">
        <f t="shared" si="699"/>
        <v/>
      </c>
      <c r="T4946" t="str">
        <f t="shared" si="700"/>
        <v/>
      </c>
      <c r="U4946" t="str">
        <f t="shared" si="701"/>
        <v/>
      </c>
    </row>
    <row r="4947" spans="1:21" x14ac:dyDescent="0.25">
      <c r="A4947" s="6" t="str">
        <f>IF(EXPORTACIONES!A4947="","",EXPORTACIONES!A4947)</f>
        <v/>
      </c>
      <c r="B4947" t="str">
        <f>IF(EXPORTACIONES!B4947="","",VLOOKUP(EXPORTACIONES!B4947,PERSONAS!$A$1:$B$59,2,FALSE))</f>
        <v/>
      </c>
      <c r="C4947" t="str">
        <f>IF(EXPORTACIONES!C4947="","",VLOOKUP(EXPORTACIONES!C4947,ACTIVIDADES!$A$1:$B$37,2,FALSE))</f>
        <v/>
      </c>
      <c r="D4947" t="str">
        <f>IF(EXPORTACIONES!D4947="","",EXPORTACIONES!D4947&amp;" -- "&amp;IF(EXPORTACIONES!E4947="","Actividad de "&amp;EXPORTACIONES!C4947,EXPORTACIONES!E4947))</f>
        <v/>
      </c>
      <c r="E4947" t="str">
        <f>IF(EXPORTACIONES!D4947="","",EXPORTACIONES!D4947)</f>
        <v/>
      </c>
      <c r="F4947">
        <f>EXPORTACIONES!F4947</f>
        <v>0</v>
      </c>
      <c r="K4947" t="str">
        <f t="shared" si="693"/>
        <v/>
      </c>
      <c r="M4947">
        <f t="shared" si="694"/>
        <v>0</v>
      </c>
      <c r="N4947" t="str">
        <f t="shared" si="695"/>
        <v/>
      </c>
      <c r="O4947" t="str">
        <f t="shared" si="696"/>
        <v/>
      </c>
      <c r="P4947" t="str">
        <f t="shared" si="697"/>
        <v/>
      </c>
      <c r="Q4947">
        <v>1</v>
      </c>
      <c r="R4947" t="str">
        <f t="shared" si="698"/>
        <v/>
      </c>
      <c r="S4947" t="str">
        <f t="shared" si="699"/>
        <v/>
      </c>
      <c r="T4947" t="str">
        <f t="shared" si="700"/>
        <v/>
      </c>
      <c r="U4947" t="str">
        <f t="shared" si="701"/>
        <v/>
      </c>
    </row>
    <row r="4948" spans="1:21" x14ac:dyDescent="0.25">
      <c r="A4948" s="6" t="str">
        <f>IF(EXPORTACIONES!A4948="","",EXPORTACIONES!A4948)</f>
        <v/>
      </c>
      <c r="B4948" t="str">
        <f>IF(EXPORTACIONES!B4948="","",VLOOKUP(EXPORTACIONES!B4948,PERSONAS!$A$1:$B$59,2,FALSE))</f>
        <v/>
      </c>
      <c r="C4948" t="str">
        <f>IF(EXPORTACIONES!C4948="","",VLOOKUP(EXPORTACIONES!C4948,ACTIVIDADES!$A$1:$B$37,2,FALSE))</f>
        <v/>
      </c>
      <c r="D4948" t="str">
        <f>IF(EXPORTACIONES!D4948="","",EXPORTACIONES!D4948&amp;" -- "&amp;IF(EXPORTACIONES!E4948="","Actividad de "&amp;EXPORTACIONES!C4948,EXPORTACIONES!E4948))</f>
        <v/>
      </c>
      <c r="E4948" t="str">
        <f>IF(EXPORTACIONES!D4948="","",EXPORTACIONES!D4948)</f>
        <v/>
      </c>
      <c r="F4948">
        <f>EXPORTACIONES!F4948</f>
        <v>0</v>
      </c>
      <c r="K4948" t="str">
        <f t="shared" si="693"/>
        <v/>
      </c>
      <c r="M4948">
        <f t="shared" si="694"/>
        <v>0</v>
      </c>
      <c r="N4948" t="str">
        <f t="shared" si="695"/>
        <v/>
      </c>
      <c r="O4948" t="str">
        <f t="shared" si="696"/>
        <v/>
      </c>
      <c r="P4948" t="str">
        <f t="shared" si="697"/>
        <v/>
      </c>
      <c r="Q4948">
        <v>1</v>
      </c>
      <c r="R4948" t="str">
        <f t="shared" si="698"/>
        <v/>
      </c>
      <c r="S4948" t="str">
        <f t="shared" si="699"/>
        <v/>
      </c>
      <c r="T4948" t="str">
        <f t="shared" si="700"/>
        <v/>
      </c>
      <c r="U4948" t="str">
        <f t="shared" si="701"/>
        <v/>
      </c>
    </row>
    <row r="4949" spans="1:21" x14ac:dyDescent="0.25">
      <c r="A4949" s="6" t="str">
        <f>IF(EXPORTACIONES!A4949="","",EXPORTACIONES!A4949)</f>
        <v/>
      </c>
      <c r="B4949" t="str">
        <f>IF(EXPORTACIONES!B4949="","",VLOOKUP(EXPORTACIONES!B4949,PERSONAS!$A$1:$B$59,2,FALSE))</f>
        <v/>
      </c>
      <c r="C4949" t="str">
        <f>IF(EXPORTACIONES!C4949="","",VLOOKUP(EXPORTACIONES!C4949,ACTIVIDADES!$A$1:$B$37,2,FALSE))</f>
        <v/>
      </c>
      <c r="D4949" t="str">
        <f>IF(EXPORTACIONES!D4949="","",EXPORTACIONES!D4949&amp;" -- "&amp;IF(EXPORTACIONES!E4949="","Actividad de "&amp;EXPORTACIONES!C4949,EXPORTACIONES!E4949))</f>
        <v/>
      </c>
      <c r="E4949" t="str">
        <f>IF(EXPORTACIONES!D4949="","",EXPORTACIONES!D4949)</f>
        <v/>
      </c>
      <c r="F4949">
        <f>EXPORTACIONES!F4949</f>
        <v>0</v>
      </c>
      <c r="K4949" t="str">
        <f t="shared" si="693"/>
        <v/>
      </c>
      <c r="M4949">
        <f t="shared" si="694"/>
        <v>0</v>
      </c>
      <c r="N4949" t="str">
        <f t="shared" si="695"/>
        <v/>
      </c>
      <c r="O4949" t="str">
        <f t="shared" si="696"/>
        <v/>
      </c>
      <c r="P4949" t="str">
        <f t="shared" si="697"/>
        <v/>
      </c>
      <c r="Q4949">
        <v>1</v>
      </c>
      <c r="R4949" t="str">
        <f t="shared" si="698"/>
        <v/>
      </c>
      <c r="S4949" t="str">
        <f t="shared" si="699"/>
        <v/>
      </c>
      <c r="T4949" t="str">
        <f t="shared" si="700"/>
        <v/>
      </c>
      <c r="U4949" t="str">
        <f t="shared" si="701"/>
        <v/>
      </c>
    </row>
    <row r="4950" spans="1:21" x14ac:dyDescent="0.25">
      <c r="A4950" s="6" t="str">
        <f>IF(EXPORTACIONES!A4950="","",EXPORTACIONES!A4950)</f>
        <v/>
      </c>
      <c r="B4950" t="str">
        <f>IF(EXPORTACIONES!B4950="","",VLOOKUP(EXPORTACIONES!B4950,PERSONAS!$A$1:$B$59,2,FALSE))</f>
        <v/>
      </c>
      <c r="C4950" t="str">
        <f>IF(EXPORTACIONES!C4950="","",VLOOKUP(EXPORTACIONES!C4950,ACTIVIDADES!$A$1:$B$37,2,FALSE))</f>
        <v/>
      </c>
      <c r="D4950" t="str">
        <f>IF(EXPORTACIONES!D4950="","",EXPORTACIONES!D4950&amp;" -- "&amp;IF(EXPORTACIONES!E4950="","Actividad de "&amp;EXPORTACIONES!C4950,EXPORTACIONES!E4950))</f>
        <v/>
      </c>
      <c r="E4950" t="str">
        <f>IF(EXPORTACIONES!D4950="","",EXPORTACIONES!D4950)</f>
        <v/>
      </c>
      <c r="F4950">
        <f>EXPORTACIONES!F4950</f>
        <v>0</v>
      </c>
      <c r="K4950" t="str">
        <f t="shared" si="693"/>
        <v/>
      </c>
      <c r="M4950">
        <f t="shared" si="694"/>
        <v>0</v>
      </c>
      <c r="N4950" t="str">
        <f t="shared" si="695"/>
        <v/>
      </c>
      <c r="O4950" t="str">
        <f t="shared" si="696"/>
        <v/>
      </c>
      <c r="P4950" t="str">
        <f t="shared" si="697"/>
        <v/>
      </c>
      <c r="Q4950">
        <v>1</v>
      </c>
      <c r="R4950" t="str">
        <f t="shared" si="698"/>
        <v/>
      </c>
      <c r="S4950" t="str">
        <f t="shared" si="699"/>
        <v/>
      </c>
      <c r="T4950" t="str">
        <f t="shared" si="700"/>
        <v/>
      </c>
      <c r="U4950" t="str">
        <f t="shared" si="701"/>
        <v/>
      </c>
    </row>
    <row r="4951" spans="1:21" x14ac:dyDescent="0.25">
      <c r="A4951" s="6" t="str">
        <f>IF(EXPORTACIONES!A4951="","",EXPORTACIONES!A4951)</f>
        <v/>
      </c>
      <c r="B4951" t="str">
        <f>IF(EXPORTACIONES!B4951="","",VLOOKUP(EXPORTACIONES!B4951,PERSONAS!$A$1:$B$59,2,FALSE))</f>
        <v/>
      </c>
      <c r="C4951" t="str">
        <f>IF(EXPORTACIONES!C4951="","",VLOOKUP(EXPORTACIONES!C4951,ACTIVIDADES!$A$1:$B$37,2,FALSE))</f>
        <v/>
      </c>
      <c r="D4951" t="str">
        <f>IF(EXPORTACIONES!D4951="","",EXPORTACIONES!D4951&amp;" -- "&amp;IF(EXPORTACIONES!E4951="","Actividad de "&amp;EXPORTACIONES!C4951,EXPORTACIONES!E4951))</f>
        <v/>
      </c>
      <c r="E4951" t="str">
        <f>IF(EXPORTACIONES!D4951="","",EXPORTACIONES!D4951)</f>
        <v/>
      </c>
      <c r="F4951">
        <f>EXPORTACIONES!F4951</f>
        <v>0</v>
      </c>
      <c r="K4951" t="str">
        <f t="shared" si="693"/>
        <v/>
      </c>
      <c r="M4951">
        <f t="shared" si="694"/>
        <v>0</v>
      </c>
      <c r="N4951" t="str">
        <f t="shared" si="695"/>
        <v/>
      </c>
      <c r="O4951" t="str">
        <f t="shared" si="696"/>
        <v/>
      </c>
      <c r="P4951" t="str">
        <f t="shared" si="697"/>
        <v/>
      </c>
      <c r="Q4951">
        <v>1</v>
      </c>
      <c r="R4951" t="str">
        <f t="shared" si="698"/>
        <v/>
      </c>
      <c r="S4951" t="str">
        <f t="shared" si="699"/>
        <v/>
      </c>
      <c r="T4951" t="str">
        <f t="shared" si="700"/>
        <v/>
      </c>
      <c r="U4951" t="str">
        <f t="shared" si="701"/>
        <v/>
      </c>
    </row>
    <row r="4952" spans="1:21" x14ac:dyDescent="0.25">
      <c r="A4952" s="6" t="str">
        <f>IF(EXPORTACIONES!A4952="","",EXPORTACIONES!A4952)</f>
        <v/>
      </c>
      <c r="B4952" t="str">
        <f>IF(EXPORTACIONES!B4952="","",VLOOKUP(EXPORTACIONES!B4952,PERSONAS!$A$1:$B$59,2,FALSE))</f>
        <v/>
      </c>
      <c r="C4952" t="str">
        <f>IF(EXPORTACIONES!C4952="","",VLOOKUP(EXPORTACIONES!C4952,ACTIVIDADES!$A$1:$B$37,2,FALSE))</f>
        <v/>
      </c>
      <c r="D4952" t="str">
        <f>IF(EXPORTACIONES!D4952="","",EXPORTACIONES!D4952&amp;" -- "&amp;IF(EXPORTACIONES!E4952="","Actividad de "&amp;EXPORTACIONES!C4952,EXPORTACIONES!E4952))</f>
        <v/>
      </c>
      <c r="E4952" t="str">
        <f>IF(EXPORTACIONES!D4952="","",EXPORTACIONES!D4952)</f>
        <v/>
      </c>
      <c r="F4952">
        <f>EXPORTACIONES!F4952</f>
        <v>0</v>
      </c>
      <c r="K4952" t="str">
        <f t="shared" si="693"/>
        <v/>
      </c>
      <c r="M4952">
        <f t="shared" si="694"/>
        <v>0</v>
      </c>
      <c r="N4952" t="str">
        <f t="shared" si="695"/>
        <v/>
      </c>
      <c r="O4952" t="str">
        <f t="shared" si="696"/>
        <v/>
      </c>
      <c r="P4952" t="str">
        <f t="shared" si="697"/>
        <v/>
      </c>
      <c r="Q4952">
        <v>1</v>
      </c>
      <c r="R4952" t="str">
        <f t="shared" si="698"/>
        <v/>
      </c>
      <c r="S4952" t="str">
        <f t="shared" si="699"/>
        <v/>
      </c>
      <c r="T4952" t="str">
        <f t="shared" si="700"/>
        <v/>
      </c>
      <c r="U4952" t="str">
        <f t="shared" si="701"/>
        <v/>
      </c>
    </row>
    <row r="4953" spans="1:21" x14ac:dyDescent="0.25">
      <c r="A4953" s="6" t="str">
        <f>IF(EXPORTACIONES!A4953="","",EXPORTACIONES!A4953)</f>
        <v/>
      </c>
      <c r="B4953" t="str">
        <f>IF(EXPORTACIONES!B4953="","",VLOOKUP(EXPORTACIONES!B4953,PERSONAS!$A$1:$B$59,2,FALSE))</f>
        <v/>
      </c>
      <c r="C4953" t="str">
        <f>IF(EXPORTACIONES!C4953="","",VLOOKUP(EXPORTACIONES!C4953,ACTIVIDADES!$A$1:$B$37,2,FALSE))</f>
        <v/>
      </c>
      <c r="D4953" t="str">
        <f>IF(EXPORTACIONES!D4953="","",EXPORTACIONES!D4953&amp;" -- "&amp;IF(EXPORTACIONES!E4953="","Actividad de "&amp;EXPORTACIONES!C4953,EXPORTACIONES!E4953))</f>
        <v/>
      </c>
      <c r="E4953" t="str">
        <f>IF(EXPORTACIONES!D4953="","",EXPORTACIONES!D4953)</f>
        <v/>
      </c>
      <c r="F4953">
        <f>EXPORTACIONES!F4953</f>
        <v>0</v>
      </c>
      <c r="K4953" t="str">
        <f t="shared" si="693"/>
        <v/>
      </c>
      <c r="M4953">
        <f t="shared" si="694"/>
        <v>0</v>
      </c>
      <c r="N4953" t="str">
        <f t="shared" si="695"/>
        <v/>
      </c>
      <c r="O4953" t="str">
        <f t="shared" si="696"/>
        <v/>
      </c>
      <c r="P4953" t="str">
        <f t="shared" si="697"/>
        <v/>
      </c>
      <c r="Q4953">
        <v>1</v>
      </c>
      <c r="R4953" t="str">
        <f t="shared" si="698"/>
        <v/>
      </c>
      <c r="S4953" t="str">
        <f t="shared" si="699"/>
        <v/>
      </c>
      <c r="T4953" t="str">
        <f t="shared" si="700"/>
        <v/>
      </c>
      <c r="U4953" t="str">
        <f t="shared" si="701"/>
        <v/>
      </c>
    </row>
    <row r="4954" spans="1:21" x14ac:dyDescent="0.25">
      <c r="A4954" s="6" t="str">
        <f>IF(EXPORTACIONES!A4954="","",EXPORTACIONES!A4954)</f>
        <v/>
      </c>
      <c r="B4954" t="str">
        <f>IF(EXPORTACIONES!B4954="","",VLOOKUP(EXPORTACIONES!B4954,PERSONAS!$A$1:$B$59,2,FALSE))</f>
        <v/>
      </c>
      <c r="C4954" t="str">
        <f>IF(EXPORTACIONES!C4954="","",VLOOKUP(EXPORTACIONES!C4954,ACTIVIDADES!$A$1:$B$37,2,FALSE))</f>
        <v/>
      </c>
      <c r="D4954" t="str">
        <f>IF(EXPORTACIONES!D4954="","",EXPORTACIONES!D4954&amp;" -- "&amp;IF(EXPORTACIONES!E4954="","Actividad de "&amp;EXPORTACIONES!C4954,EXPORTACIONES!E4954))</f>
        <v/>
      </c>
      <c r="E4954" t="str">
        <f>IF(EXPORTACIONES!D4954="","",EXPORTACIONES!D4954)</f>
        <v/>
      </c>
      <c r="F4954">
        <f>EXPORTACIONES!F4954</f>
        <v>0</v>
      </c>
      <c r="K4954" t="str">
        <f t="shared" si="693"/>
        <v/>
      </c>
      <c r="M4954">
        <f t="shared" si="694"/>
        <v>0</v>
      </c>
      <c r="N4954" t="str">
        <f t="shared" si="695"/>
        <v/>
      </c>
      <c r="O4954" t="str">
        <f t="shared" si="696"/>
        <v/>
      </c>
      <c r="P4954" t="str">
        <f t="shared" si="697"/>
        <v/>
      </c>
      <c r="Q4954">
        <v>1</v>
      </c>
      <c r="R4954" t="str">
        <f t="shared" si="698"/>
        <v/>
      </c>
      <c r="S4954" t="str">
        <f t="shared" si="699"/>
        <v/>
      </c>
      <c r="T4954" t="str">
        <f t="shared" si="700"/>
        <v/>
      </c>
      <c r="U4954" t="str">
        <f t="shared" si="701"/>
        <v/>
      </c>
    </row>
    <row r="4955" spans="1:21" x14ac:dyDescent="0.25">
      <c r="A4955" s="6" t="str">
        <f>IF(EXPORTACIONES!A4955="","",EXPORTACIONES!A4955)</f>
        <v/>
      </c>
      <c r="B4955" t="str">
        <f>IF(EXPORTACIONES!B4955="","",VLOOKUP(EXPORTACIONES!B4955,PERSONAS!$A$1:$B$59,2,FALSE))</f>
        <v/>
      </c>
      <c r="C4955" t="str">
        <f>IF(EXPORTACIONES!C4955="","",VLOOKUP(EXPORTACIONES!C4955,ACTIVIDADES!$A$1:$B$37,2,FALSE))</f>
        <v/>
      </c>
      <c r="D4955" t="str">
        <f>IF(EXPORTACIONES!D4955="","",EXPORTACIONES!D4955&amp;" -- "&amp;IF(EXPORTACIONES!E4955="","Actividad de "&amp;EXPORTACIONES!C4955,EXPORTACIONES!E4955))</f>
        <v/>
      </c>
      <c r="E4955" t="str">
        <f>IF(EXPORTACIONES!D4955="","",EXPORTACIONES!D4955)</f>
        <v/>
      </c>
      <c r="F4955">
        <f>EXPORTACIONES!F4955</f>
        <v>0</v>
      </c>
      <c r="K4955" t="str">
        <f t="shared" si="693"/>
        <v/>
      </c>
      <c r="M4955">
        <f t="shared" si="694"/>
        <v>0</v>
      </c>
      <c r="N4955" t="str">
        <f t="shared" si="695"/>
        <v/>
      </c>
      <c r="O4955" t="str">
        <f t="shared" si="696"/>
        <v/>
      </c>
      <c r="P4955" t="str">
        <f t="shared" si="697"/>
        <v/>
      </c>
      <c r="Q4955">
        <v>1</v>
      </c>
      <c r="R4955" t="str">
        <f t="shared" si="698"/>
        <v/>
      </c>
      <c r="S4955" t="str">
        <f t="shared" si="699"/>
        <v/>
      </c>
      <c r="T4955" t="str">
        <f t="shared" si="700"/>
        <v/>
      </c>
      <c r="U4955" t="str">
        <f t="shared" si="701"/>
        <v/>
      </c>
    </row>
    <row r="4956" spans="1:21" x14ac:dyDescent="0.25">
      <c r="A4956" s="6" t="str">
        <f>IF(EXPORTACIONES!A4956="","",EXPORTACIONES!A4956)</f>
        <v/>
      </c>
      <c r="B4956" t="str">
        <f>IF(EXPORTACIONES!B4956="","",VLOOKUP(EXPORTACIONES!B4956,PERSONAS!$A$1:$B$59,2,FALSE))</f>
        <v/>
      </c>
      <c r="C4956" t="str">
        <f>IF(EXPORTACIONES!C4956="","",VLOOKUP(EXPORTACIONES!C4956,ACTIVIDADES!$A$1:$B$37,2,FALSE))</f>
        <v/>
      </c>
      <c r="D4956" t="str">
        <f>IF(EXPORTACIONES!D4956="","",EXPORTACIONES!D4956&amp;" -- "&amp;IF(EXPORTACIONES!E4956="","Actividad de "&amp;EXPORTACIONES!C4956,EXPORTACIONES!E4956))</f>
        <v/>
      </c>
      <c r="E4956" t="str">
        <f>IF(EXPORTACIONES!D4956="","",EXPORTACIONES!D4956)</f>
        <v/>
      </c>
      <c r="F4956">
        <f>EXPORTACIONES!F4956</f>
        <v>0</v>
      </c>
      <c r="K4956" t="str">
        <f t="shared" si="693"/>
        <v/>
      </c>
      <c r="M4956">
        <f t="shared" si="694"/>
        <v>0</v>
      </c>
      <c r="N4956" t="str">
        <f t="shared" si="695"/>
        <v/>
      </c>
      <c r="O4956" t="str">
        <f t="shared" si="696"/>
        <v/>
      </c>
      <c r="P4956" t="str">
        <f t="shared" si="697"/>
        <v/>
      </c>
      <c r="Q4956">
        <v>1</v>
      </c>
      <c r="R4956" t="str">
        <f t="shared" si="698"/>
        <v/>
      </c>
      <c r="S4956" t="str">
        <f t="shared" si="699"/>
        <v/>
      </c>
      <c r="T4956" t="str">
        <f t="shared" si="700"/>
        <v/>
      </c>
      <c r="U4956" t="str">
        <f t="shared" si="701"/>
        <v/>
      </c>
    </row>
    <row r="4957" spans="1:21" x14ac:dyDescent="0.25">
      <c r="A4957" s="6" t="str">
        <f>IF(EXPORTACIONES!A4957="","",EXPORTACIONES!A4957)</f>
        <v/>
      </c>
      <c r="B4957" t="str">
        <f>IF(EXPORTACIONES!B4957="","",VLOOKUP(EXPORTACIONES!B4957,PERSONAS!$A$1:$B$59,2,FALSE))</f>
        <v/>
      </c>
      <c r="C4957" t="str">
        <f>IF(EXPORTACIONES!C4957="","",VLOOKUP(EXPORTACIONES!C4957,ACTIVIDADES!$A$1:$B$37,2,FALSE))</f>
        <v/>
      </c>
      <c r="D4957" t="str">
        <f>IF(EXPORTACIONES!D4957="","",EXPORTACIONES!D4957&amp;" -- "&amp;IF(EXPORTACIONES!E4957="","Actividad de "&amp;EXPORTACIONES!C4957,EXPORTACIONES!E4957))</f>
        <v/>
      </c>
      <c r="E4957" t="str">
        <f>IF(EXPORTACIONES!D4957="","",EXPORTACIONES!D4957)</f>
        <v/>
      </c>
      <c r="F4957">
        <f>EXPORTACIONES!F4957</f>
        <v>0</v>
      </c>
      <c r="K4957" t="str">
        <f t="shared" si="693"/>
        <v/>
      </c>
      <c r="M4957">
        <f t="shared" si="694"/>
        <v>0</v>
      </c>
      <c r="N4957" t="str">
        <f t="shared" si="695"/>
        <v/>
      </c>
      <c r="O4957" t="str">
        <f t="shared" si="696"/>
        <v/>
      </c>
      <c r="P4957" t="str">
        <f t="shared" si="697"/>
        <v/>
      </c>
      <c r="Q4957">
        <v>1</v>
      </c>
      <c r="R4957" t="str">
        <f t="shared" si="698"/>
        <v/>
      </c>
      <c r="S4957" t="str">
        <f t="shared" si="699"/>
        <v/>
      </c>
      <c r="T4957" t="str">
        <f t="shared" si="700"/>
        <v/>
      </c>
      <c r="U4957" t="str">
        <f t="shared" si="701"/>
        <v/>
      </c>
    </row>
    <row r="4958" spans="1:21" x14ac:dyDescent="0.25">
      <c r="A4958" s="6" t="str">
        <f>IF(EXPORTACIONES!A4958="","",EXPORTACIONES!A4958)</f>
        <v/>
      </c>
      <c r="B4958" t="str">
        <f>IF(EXPORTACIONES!B4958="","",VLOOKUP(EXPORTACIONES!B4958,PERSONAS!$A$1:$B$59,2,FALSE))</f>
        <v/>
      </c>
      <c r="C4958" t="str">
        <f>IF(EXPORTACIONES!C4958="","",VLOOKUP(EXPORTACIONES!C4958,ACTIVIDADES!$A$1:$B$37,2,FALSE))</f>
        <v/>
      </c>
      <c r="D4958" t="str">
        <f>IF(EXPORTACIONES!D4958="","",EXPORTACIONES!D4958&amp;" -- "&amp;IF(EXPORTACIONES!E4958="","Actividad de "&amp;EXPORTACIONES!C4958,EXPORTACIONES!E4958))</f>
        <v/>
      </c>
      <c r="E4958" t="str">
        <f>IF(EXPORTACIONES!D4958="","",EXPORTACIONES!D4958)</f>
        <v/>
      </c>
      <c r="F4958">
        <f>EXPORTACIONES!F4958</f>
        <v>0</v>
      </c>
      <c r="K4958" t="str">
        <f t="shared" si="693"/>
        <v/>
      </c>
      <c r="M4958">
        <f t="shared" si="694"/>
        <v>0</v>
      </c>
      <c r="N4958" t="str">
        <f t="shared" si="695"/>
        <v/>
      </c>
      <c r="O4958" t="str">
        <f t="shared" si="696"/>
        <v/>
      </c>
      <c r="P4958" t="str">
        <f t="shared" si="697"/>
        <v/>
      </c>
      <c r="Q4958">
        <v>1</v>
      </c>
      <c r="R4958" t="str">
        <f t="shared" si="698"/>
        <v/>
      </c>
      <c r="S4958" t="str">
        <f t="shared" si="699"/>
        <v/>
      </c>
      <c r="T4958" t="str">
        <f t="shared" si="700"/>
        <v/>
      </c>
      <c r="U4958" t="str">
        <f t="shared" si="701"/>
        <v/>
      </c>
    </row>
    <row r="4959" spans="1:21" x14ac:dyDescent="0.25">
      <c r="A4959" s="6" t="str">
        <f>IF(EXPORTACIONES!A4959="","",EXPORTACIONES!A4959)</f>
        <v/>
      </c>
      <c r="B4959" t="str">
        <f>IF(EXPORTACIONES!B4959="","",VLOOKUP(EXPORTACIONES!B4959,PERSONAS!$A$1:$B$59,2,FALSE))</f>
        <v/>
      </c>
      <c r="C4959" t="str">
        <f>IF(EXPORTACIONES!C4959="","",VLOOKUP(EXPORTACIONES!C4959,ACTIVIDADES!$A$1:$B$37,2,FALSE))</f>
        <v/>
      </c>
      <c r="D4959" t="str">
        <f>IF(EXPORTACIONES!D4959="","",EXPORTACIONES!D4959&amp;" -- "&amp;IF(EXPORTACIONES!E4959="","Actividad de "&amp;EXPORTACIONES!C4959,EXPORTACIONES!E4959))</f>
        <v/>
      </c>
      <c r="E4959" t="str">
        <f>IF(EXPORTACIONES!D4959="","",EXPORTACIONES!D4959)</f>
        <v/>
      </c>
      <c r="F4959">
        <f>EXPORTACIONES!F4959</f>
        <v>0</v>
      </c>
      <c r="K4959" t="str">
        <f t="shared" si="693"/>
        <v/>
      </c>
      <c r="M4959">
        <f t="shared" si="694"/>
        <v>0</v>
      </c>
      <c r="N4959" t="str">
        <f t="shared" si="695"/>
        <v/>
      </c>
      <c r="O4959" t="str">
        <f t="shared" si="696"/>
        <v/>
      </c>
      <c r="P4959" t="str">
        <f t="shared" si="697"/>
        <v/>
      </c>
      <c r="Q4959">
        <v>1</v>
      </c>
      <c r="R4959" t="str">
        <f t="shared" si="698"/>
        <v/>
      </c>
      <c r="S4959" t="str">
        <f t="shared" si="699"/>
        <v/>
      </c>
      <c r="T4959" t="str">
        <f t="shared" si="700"/>
        <v/>
      </c>
      <c r="U4959" t="str">
        <f t="shared" si="701"/>
        <v/>
      </c>
    </row>
    <row r="4960" spans="1:21" x14ac:dyDescent="0.25">
      <c r="A4960" s="6" t="str">
        <f>IF(EXPORTACIONES!A4960="","",EXPORTACIONES!A4960)</f>
        <v/>
      </c>
      <c r="B4960" t="str">
        <f>IF(EXPORTACIONES!B4960="","",VLOOKUP(EXPORTACIONES!B4960,PERSONAS!$A$1:$B$59,2,FALSE))</f>
        <v/>
      </c>
      <c r="C4960" t="str">
        <f>IF(EXPORTACIONES!C4960="","",VLOOKUP(EXPORTACIONES!C4960,ACTIVIDADES!$A$1:$B$37,2,FALSE))</f>
        <v/>
      </c>
      <c r="D4960" t="str">
        <f>IF(EXPORTACIONES!D4960="","",EXPORTACIONES!D4960&amp;" -- "&amp;IF(EXPORTACIONES!E4960="","Actividad de "&amp;EXPORTACIONES!C4960,EXPORTACIONES!E4960))</f>
        <v/>
      </c>
      <c r="E4960" t="str">
        <f>IF(EXPORTACIONES!D4960="","",EXPORTACIONES!D4960)</f>
        <v/>
      </c>
      <c r="F4960">
        <f>EXPORTACIONES!F4960</f>
        <v>0</v>
      </c>
      <c r="K4960" t="str">
        <f t="shared" si="693"/>
        <v/>
      </c>
      <c r="M4960">
        <f t="shared" si="694"/>
        <v>0</v>
      </c>
      <c r="N4960" t="str">
        <f t="shared" si="695"/>
        <v/>
      </c>
      <c r="O4960" t="str">
        <f t="shared" si="696"/>
        <v/>
      </c>
      <c r="P4960" t="str">
        <f t="shared" si="697"/>
        <v/>
      </c>
      <c r="Q4960">
        <v>1</v>
      </c>
      <c r="R4960" t="str">
        <f t="shared" si="698"/>
        <v/>
      </c>
      <c r="S4960" t="str">
        <f t="shared" si="699"/>
        <v/>
      </c>
      <c r="T4960" t="str">
        <f t="shared" si="700"/>
        <v/>
      </c>
      <c r="U4960" t="str">
        <f t="shared" si="701"/>
        <v/>
      </c>
    </row>
    <row r="4961" spans="1:21" x14ac:dyDescent="0.25">
      <c r="A4961" s="6" t="str">
        <f>IF(EXPORTACIONES!A4961="","",EXPORTACIONES!A4961)</f>
        <v/>
      </c>
      <c r="B4961" t="str">
        <f>IF(EXPORTACIONES!B4961="","",VLOOKUP(EXPORTACIONES!B4961,PERSONAS!$A$1:$B$59,2,FALSE))</f>
        <v/>
      </c>
      <c r="C4961" t="str">
        <f>IF(EXPORTACIONES!C4961="","",VLOOKUP(EXPORTACIONES!C4961,ACTIVIDADES!$A$1:$B$37,2,FALSE))</f>
        <v/>
      </c>
      <c r="D4961" t="str">
        <f>IF(EXPORTACIONES!D4961="","",EXPORTACIONES!D4961&amp;" -- "&amp;IF(EXPORTACIONES!E4961="","Actividad de "&amp;EXPORTACIONES!C4961,EXPORTACIONES!E4961))</f>
        <v/>
      </c>
      <c r="E4961" t="str">
        <f>IF(EXPORTACIONES!D4961="","",EXPORTACIONES!D4961)</f>
        <v/>
      </c>
      <c r="F4961">
        <f>EXPORTACIONES!F4961</f>
        <v>0</v>
      </c>
      <c r="K4961" t="str">
        <f t="shared" si="693"/>
        <v/>
      </c>
      <c r="M4961">
        <f t="shared" si="694"/>
        <v>0</v>
      </c>
      <c r="N4961" t="str">
        <f t="shared" si="695"/>
        <v/>
      </c>
      <c r="O4961" t="str">
        <f t="shared" si="696"/>
        <v/>
      </c>
      <c r="P4961" t="str">
        <f t="shared" si="697"/>
        <v/>
      </c>
      <c r="Q4961">
        <v>1</v>
      </c>
      <c r="R4961" t="str">
        <f t="shared" si="698"/>
        <v/>
      </c>
      <c r="S4961" t="str">
        <f t="shared" si="699"/>
        <v/>
      </c>
      <c r="T4961" t="str">
        <f t="shared" si="700"/>
        <v/>
      </c>
      <c r="U4961" t="str">
        <f t="shared" si="701"/>
        <v/>
      </c>
    </row>
    <row r="4962" spans="1:21" x14ac:dyDescent="0.25">
      <c r="A4962" s="6" t="str">
        <f>IF(EXPORTACIONES!A4962="","",EXPORTACIONES!A4962)</f>
        <v/>
      </c>
      <c r="B4962" t="str">
        <f>IF(EXPORTACIONES!B4962="","",VLOOKUP(EXPORTACIONES!B4962,PERSONAS!$A$1:$B$59,2,FALSE))</f>
        <v/>
      </c>
      <c r="C4962" t="str">
        <f>IF(EXPORTACIONES!C4962="","",VLOOKUP(EXPORTACIONES!C4962,ACTIVIDADES!$A$1:$B$37,2,FALSE))</f>
        <v/>
      </c>
      <c r="D4962" t="str">
        <f>IF(EXPORTACIONES!D4962="","",EXPORTACIONES!D4962&amp;" -- "&amp;IF(EXPORTACIONES!E4962="","Actividad de "&amp;EXPORTACIONES!C4962,EXPORTACIONES!E4962))</f>
        <v/>
      </c>
      <c r="E4962" t="str">
        <f>IF(EXPORTACIONES!D4962="","",EXPORTACIONES!D4962)</f>
        <v/>
      </c>
      <c r="F4962">
        <f>EXPORTACIONES!F4962</f>
        <v>0</v>
      </c>
      <c r="K4962" t="str">
        <f t="shared" si="693"/>
        <v/>
      </c>
      <c r="M4962">
        <f t="shared" si="694"/>
        <v>0</v>
      </c>
      <c r="N4962" t="str">
        <f t="shared" si="695"/>
        <v/>
      </c>
      <c r="O4962" t="str">
        <f t="shared" si="696"/>
        <v/>
      </c>
      <c r="P4962" t="str">
        <f t="shared" si="697"/>
        <v/>
      </c>
      <c r="Q4962">
        <v>1</v>
      </c>
      <c r="R4962" t="str">
        <f t="shared" si="698"/>
        <v/>
      </c>
      <c r="S4962" t="str">
        <f t="shared" si="699"/>
        <v/>
      </c>
      <c r="T4962" t="str">
        <f t="shared" si="700"/>
        <v/>
      </c>
      <c r="U4962" t="str">
        <f t="shared" si="701"/>
        <v/>
      </c>
    </row>
    <row r="4963" spans="1:21" x14ac:dyDescent="0.25">
      <c r="A4963" s="6" t="str">
        <f>IF(EXPORTACIONES!A4963="","",EXPORTACIONES!A4963)</f>
        <v/>
      </c>
      <c r="B4963" t="str">
        <f>IF(EXPORTACIONES!B4963="","",VLOOKUP(EXPORTACIONES!B4963,PERSONAS!$A$1:$B$59,2,FALSE))</f>
        <v/>
      </c>
      <c r="C4963" t="str">
        <f>IF(EXPORTACIONES!C4963="","",VLOOKUP(EXPORTACIONES!C4963,ACTIVIDADES!$A$1:$B$37,2,FALSE))</f>
        <v/>
      </c>
      <c r="D4963" t="str">
        <f>IF(EXPORTACIONES!D4963="","",EXPORTACIONES!D4963&amp;" -- "&amp;IF(EXPORTACIONES!E4963="","Actividad de "&amp;EXPORTACIONES!C4963,EXPORTACIONES!E4963))</f>
        <v/>
      </c>
      <c r="E4963" t="str">
        <f>IF(EXPORTACIONES!D4963="","",EXPORTACIONES!D4963)</f>
        <v/>
      </c>
      <c r="F4963">
        <f>EXPORTACIONES!F4963</f>
        <v>0</v>
      </c>
      <c r="K4963" t="str">
        <f t="shared" si="693"/>
        <v/>
      </c>
      <c r="M4963">
        <f t="shared" si="694"/>
        <v>0</v>
      </c>
      <c r="N4963" t="str">
        <f t="shared" si="695"/>
        <v/>
      </c>
      <c r="O4963" t="str">
        <f t="shared" si="696"/>
        <v/>
      </c>
      <c r="P4963" t="str">
        <f t="shared" si="697"/>
        <v/>
      </c>
      <c r="Q4963">
        <v>1</v>
      </c>
      <c r="R4963" t="str">
        <f t="shared" si="698"/>
        <v/>
      </c>
      <c r="S4963" t="str">
        <f t="shared" si="699"/>
        <v/>
      </c>
      <c r="T4963" t="str">
        <f t="shared" si="700"/>
        <v/>
      </c>
      <c r="U4963" t="str">
        <f t="shared" si="701"/>
        <v/>
      </c>
    </row>
    <row r="4964" spans="1:21" x14ac:dyDescent="0.25">
      <c r="A4964" s="6" t="str">
        <f>IF(EXPORTACIONES!A4964="","",EXPORTACIONES!A4964)</f>
        <v/>
      </c>
      <c r="B4964" t="str">
        <f>IF(EXPORTACIONES!B4964="","",VLOOKUP(EXPORTACIONES!B4964,PERSONAS!$A$1:$B$59,2,FALSE))</f>
        <v/>
      </c>
      <c r="C4964" t="str">
        <f>IF(EXPORTACIONES!C4964="","",VLOOKUP(EXPORTACIONES!C4964,ACTIVIDADES!$A$1:$B$37,2,FALSE))</f>
        <v/>
      </c>
      <c r="D4964" t="str">
        <f>IF(EXPORTACIONES!D4964="","",EXPORTACIONES!D4964&amp;" -- "&amp;IF(EXPORTACIONES!E4964="","Actividad de "&amp;EXPORTACIONES!C4964,EXPORTACIONES!E4964))</f>
        <v/>
      </c>
      <c r="E4964" t="str">
        <f>IF(EXPORTACIONES!D4964="","",EXPORTACIONES!D4964)</f>
        <v/>
      </c>
      <c r="F4964">
        <f>EXPORTACIONES!F4964</f>
        <v>0</v>
      </c>
      <c r="K4964" t="str">
        <f t="shared" si="693"/>
        <v/>
      </c>
      <c r="M4964">
        <f t="shared" si="694"/>
        <v>0</v>
      </c>
      <c r="N4964" t="str">
        <f t="shared" si="695"/>
        <v/>
      </c>
      <c r="O4964" t="str">
        <f t="shared" si="696"/>
        <v/>
      </c>
      <c r="P4964" t="str">
        <f t="shared" si="697"/>
        <v/>
      </c>
      <c r="Q4964">
        <v>1</v>
      </c>
      <c r="R4964" t="str">
        <f t="shared" si="698"/>
        <v/>
      </c>
      <c r="S4964" t="str">
        <f t="shared" si="699"/>
        <v/>
      </c>
      <c r="T4964" t="str">
        <f t="shared" si="700"/>
        <v/>
      </c>
      <c r="U4964" t="str">
        <f t="shared" si="701"/>
        <v/>
      </c>
    </row>
    <row r="4965" spans="1:21" x14ac:dyDescent="0.25">
      <c r="A4965" s="6" t="str">
        <f>IF(EXPORTACIONES!A4965="","",EXPORTACIONES!A4965)</f>
        <v/>
      </c>
      <c r="B4965" t="str">
        <f>IF(EXPORTACIONES!B4965="","",VLOOKUP(EXPORTACIONES!B4965,PERSONAS!$A$1:$B$59,2,FALSE))</f>
        <v/>
      </c>
      <c r="C4965" t="str">
        <f>IF(EXPORTACIONES!C4965="","",VLOOKUP(EXPORTACIONES!C4965,ACTIVIDADES!$A$1:$B$37,2,FALSE))</f>
        <v/>
      </c>
      <c r="D4965" t="str">
        <f>IF(EXPORTACIONES!D4965="","",EXPORTACIONES!D4965&amp;" -- "&amp;IF(EXPORTACIONES!E4965="","Actividad de "&amp;EXPORTACIONES!C4965,EXPORTACIONES!E4965))</f>
        <v/>
      </c>
      <c r="E4965" t="str">
        <f>IF(EXPORTACIONES!D4965="","",EXPORTACIONES!D4965)</f>
        <v/>
      </c>
      <c r="F4965">
        <f>EXPORTACIONES!F4965</f>
        <v>0</v>
      </c>
      <c r="K4965" t="str">
        <f t="shared" si="693"/>
        <v/>
      </c>
      <c r="M4965">
        <f t="shared" si="694"/>
        <v>0</v>
      </c>
      <c r="N4965" t="str">
        <f t="shared" si="695"/>
        <v/>
      </c>
      <c r="O4965" t="str">
        <f t="shared" si="696"/>
        <v/>
      </c>
      <c r="P4965" t="str">
        <f t="shared" si="697"/>
        <v/>
      </c>
      <c r="Q4965">
        <v>1</v>
      </c>
      <c r="R4965" t="str">
        <f t="shared" si="698"/>
        <v/>
      </c>
      <c r="S4965" t="str">
        <f t="shared" si="699"/>
        <v/>
      </c>
      <c r="T4965" t="str">
        <f t="shared" si="700"/>
        <v/>
      </c>
      <c r="U4965" t="str">
        <f t="shared" si="701"/>
        <v/>
      </c>
    </row>
    <row r="4966" spans="1:21" x14ac:dyDescent="0.25">
      <c r="A4966" s="6" t="str">
        <f>IF(EXPORTACIONES!A4966="","",EXPORTACIONES!A4966)</f>
        <v/>
      </c>
      <c r="B4966" t="str">
        <f>IF(EXPORTACIONES!B4966="","",VLOOKUP(EXPORTACIONES!B4966,PERSONAS!$A$1:$B$59,2,FALSE))</f>
        <v/>
      </c>
      <c r="C4966" t="str">
        <f>IF(EXPORTACIONES!C4966="","",VLOOKUP(EXPORTACIONES!C4966,ACTIVIDADES!$A$1:$B$37,2,FALSE))</f>
        <v/>
      </c>
      <c r="D4966" t="str">
        <f>IF(EXPORTACIONES!D4966="","",EXPORTACIONES!D4966&amp;" -- "&amp;IF(EXPORTACIONES!E4966="","Actividad de "&amp;EXPORTACIONES!C4966,EXPORTACIONES!E4966))</f>
        <v/>
      </c>
      <c r="E4966" t="str">
        <f>IF(EXPORTACIONES!D4966="","",EXPORTACIONES!D4966)</f>
        <v/>
      </c>
      <c r="F4966">
        <f>EXPORTACIONES!F4966</f>
        <v>0</v>
      </c>
      <c r="K4966" t="str">
        <f t="shared" si="693"/>
        <v/>
      </c>
      <c r="M4966">
        <f t="shared" si="694"/>
        <v>0</v>
      </c>
      <c r="N4966" t="str">
        <f t="shared" si="695"/>
        <v/>
      </c>
      <c r="O4966" t="str">
        <f t="shared" si="696"/>
        <v/>
      </c>
      <c r="P4966" t="str">
        <f t="shared" si="697"/>
        <v/>
      </c>
      <c r="Q4966">
        <v>1</v>
      </c>
      <c r="R4966" t="str">
        <f t="shared" si="698"/>
        <v/>
      </c>
      <c r="S4966" t="str">
        <f t="shared" si="699"/>
        <v/>
      </c>
      <c r="T4966" t="str">
        <f t="shared" si="700"/>
        <v/>
      </c>
      <c r="U4966" t="str">
        <f t="shared" si="701"/>
        <v/>
      </c>
    </row>
    <row r="4967" spans="1:21" x14ac:dyDescent="0.25">
      <c r="A4967" s="6" t="str">
        <f>IF(EXPORTACIONES!A4967="","",EXPORTACIONES!A4967)</f>
        <v/>
      </c>
      <c r="B4967" t="str">
        <f>IF(EXPORTACIONES!B4967="","",VLOOKUP(EXPORTACIONES!B4967,PERSONAS!$A$1:$B$59,2,FALSE))</f>
        <v/>
      </c>
      <c r="C4967" t="str">
        <f>IF(EXPORTACIONES!C4967="","",VLOOKUP(EXPORTACIONES!C4967,ACTIVIDADES!$A$1:$B$37,2,FALSE))</f>
        <v/>
      </c>
      <c r="D4967" t="str">
        <f>IF(EXPORTACIONES!D4967="","",EXPORTACIONES!D4967&amp;" -- "&amp;IF(EXPORTACIONES!E4967="","Actividad de "&amp;EXPORTACIONES!C4967,EXPORTACIONES!E4967))</f>
        <v/>
      </c>
      <c r="E4967" t="str">
        <f>IF(EXPORTACIONES!D4967="","",EXPORTACIONES!D4967)</f>
        <v/>
      </c>
      <c r="F4967">
        <f>EXPORTACIONES!F4967</f>
        <v>0</v>
      </c>
      <c r="K4967" t="str">
        <f t="shared" si="693"/>
        <v/>
      </c>
      <c r="M4967">
        <f t="shared" si="694"/>
        <v>0</v>
      </c>
      <c r="N4967" t="str">
        <f t="shared" si="695"/>
        <v/>
      </c>
      <c r="O4967" t="str">
        <f t="shared" si="696"/>
        <v/>
      </c>
      <c r="P4967" t="str">
        <f t="shared" si="697"/>
        <v/>
      </c>
      <c r="Q4967">
        <v>1</v>
      </c>
      <c r="R4967" t="str">
        <f t="shared" si="698"/>
        <v/>
      </c>
      <c r="S4967" t="str">
        <f t="shared" si="699"/>
        <v/>
      </c>
      <c r="T4967" t="str">
        <f t="shared" si="700"/>
        <v/>
      </c>
      <c r="U4967" t="str">
        <f t="shared" si="701"/>
        <v/>
      </c>
    </row>
    <row r="4968" spans="1:21" x14ac:dyDescent="0.25">
      <c r="A4968" s="6" t="str">
        <f>IF(EXPORTACIONES!A4968="","",EXPORTACIONES!A4968)</f>
        <v/>
      </c>
      <c r="B4968" t="str">
        <f>IF(EXPORTACIONES!B4968="","",VLOOKUP(EXPORTACIONES!B4968,PERSONAS!$A$1:$B$59,2,FALSE))</f>
        <v/>
      </c>
      <c r="C4968" t="str">
        <f>IF(EXPORTACIONES!C4968="","",VLOOKUP(EXPORTACIONES!C4968,ACTIVIDADES!$A$1:$B$37,2,FALSE))</f>
        <v/>
      </c>
      <c r="D4968" t="str">
        <f>IF(EXPORTACIONES!D4968="","",EXPORTACIONES!D4968&amp;" -- "&amp;IF(EXPORTACIONES!E4968="","Actividad de "&amp;EXPORTACIONES!C4968,EXPORTACIONES!E4968))</f>
        <v/>
      </c>
      <c r="E4968" t="str">
        <f>IF(EXPORTACIONES!D4968="","",EXPORTACIONES!D4968)</f>
        <v/>
      </c>
      <c r="F4968">
        <f>EXPORTACIONES!F4968</f>
        <v>0</v>
      </c>
      <c r="K4968" t="str">
        <f t="shared" si="693"/>
        <v/>
      </c>
      <c r="M4968">
        <f t="shared" si="694"/>
        <v>0</v>
      </c>
      <c r="N4968" t="str">
        <f t="shared" si="695"/>
        <v/>
      </c>
      <c r="O4968" t="str">
        <f t="shared" si="696"/>
        <v/>
      </c>
      <c r="P4968" t="str">
        <f t="shared" si="697"/>
        <v/>
      </c>
      <c r="Q4968">
        <v>1</v>
      </c>
      <c r="R4968" t="str">
        <f t="shared" si="698"/>
        <v/>
      </c>
      <c r="S4968" t="str">
        <f t="shared" si="699"/>
        <v/>
      </c>
      <c r="T4968" t="str">
        <f t="shared" si="700"/>
        <v/>
      </c>
      <c r="U4968" t="str">
        <f t="shared" si="701"/>
        <v/>
      </c>
    </row>
    <row r="4969" spans="1:21" x14ac:dyDescent="0.25">
      <c r="A4969" s="6" t="str">
        <f>IF(EXPORTACIONES!A4969="","",EXPORTACIONES!A4969)</f>
        <v/>
      </c>
      <c r="B4969" t="str">
        <f>IF(EXPORTACIONES!B4969="","",VLOOKUP(EXPORTACIONES!B4969,PERSONAS!$A$1:$B$59,2,FALSE))</f>
        <v/>
      </c>
      <c r="C4969" t="str">
        <f>IF(EXPORTACIONES!C4969="","",VLOOKUP(EXPORTACIONES!C4969,ACTIVIDADES!$A$1:$B$37,2,FALSE))</f>
        <v/>
      </c>
      <c r="D4969" t="str">
        <f>IF(EXPORTACIONES!D4969="","",EXPORTACIONES!D4969&amp;" -- "&amp;IF(EXPORTACIONES!E4969="","Actividad de "&amp;EXPORTACIONES!C4969,EXPORTACIONES!E4969))</f>
        <v/>
      </c>
      <c r="E4969" t="str">
        <f>IF(EXPORTACIONES!D4969="","",EXPORTACIONES!D4969)</f>
        <v/>
      </c>
      <c r="F4969">
        <f>EXPORTACIONES!F4969</f>
        <v>0</v>
      </c>
      <c r="K4969" t="str">
        <f t="shared" si="693"/>
        <v/>
      </c>
      <c r="M4969">
        <f t="shared" si="694"/>
        <v>0</v>
      </c>
      <c r="N4969" t="str">
        <f t="shared" si="695"/>
        <v/>
      </c>
      <c r="O4969" t="str">
        <f t="shared" si="696"/>
        <v/>
      </c>
      <c r="P4969" t="str">
        <f t="shared" si="697"/>
        <v/>
      </c>
      <c r="Q4969">
        <v>1</v>
      </c>
      <c r="R4969" t="str">
        <f t="shared" si="698"/>
        <v/>
      </c>
      <c r="S4969" t="str">
        <f t="shared" si="699"/>
        <v/>
      </c>
      <c r="T4969" t="str">
        <f t="shared" si="700"/>
        <v/>
      </c>
      <c r="U4969" t="str">
        <f t="shared" si="701"/>
        <v/>
      </c>
    </row>
    <row r="4970" spans="1:21" x14ac:dyDescent="0.25">
      <c r="A4970" s="6" t="str">
        <f>IF(EXPORTACIONES!A4970="","",EXPORTACIONES!A4970)</f>
        <v/>
      </c>
      <c r="B4970" t="str">
        <f>IF(EXPORTACIONES!B4970="","",VLOOKUP(EXPORTACIONES!B4970,PERSONAS!$A$1:$B$59,2,FALSE))</f>
        <v/>
      </c>
      <c r="C4970" t="str">
        <f>IF(EXPORTACIONES!C4970="","",VLOOKUP(EXPORTACIONES!C4970,ACTIVIDADES!$A$1:$B$37,2,FALSE))</f>
        <v/>
      </c>
      <c r="D4970" t="str">
        <f>IF(EXPORTACIONES!D4970="","",EXPORTACIONES!D4970&amp;" -- "&amp;IF(EXPORTACIONES!E4970="","Actividad de "&amp;EXPORTACIONES!C4970,EXPORTACIONES!E4970))</f>
        <v/>
      </c>
      <c r="E4970" t="str">
        <f>IF(EXPORTACIONES!D4970="","",EXPORTACIONES!D4970)</f>
        <v/>
      </c>
      <c r="F4970">
        <f>EXPORTACIONES!F4970</f>
        <v>0</v>
      </c>
      <c r="K4970" t="str">
        <f t="shared" si="693"/>
        <v/>
      </c>
      <c r="M4970">
        <f t="shared" si="694"/>
        <v>0</v>
      </c>
      <c r="N4970" t="str">
        <f t="shared" si="695"/>
        <v/>
      </c>
      <c r="O4970" t="str">
        <f t="shared" si="696"/>
        <v/>
      </c>
      <c r="P4970" t="str">
        <f t="shared" si="697"/>
        <v/>
      </c>
      <c r="Q4970">
        <v>1</v>
      </c>
      <c r="R4970" t="str">
        <f t="shared" si="698"/>
        <v/>
      </c>
      <c r="S4970" t="str">
        <f t="shared" si="699"/>
        <v/>
      </c>
      <c r="T4970" t="str">
        <f t="shared" si="700"/>
        <v/>
      </c>
      <c r="U4970" t="str">
        <f t="shared" si="701"/>
        <v/>
      </c>
    </row>
    <row r="4971" spans="1:21" x14ac:dyDescent="0.25">
      <c r="A4971" s="6" t="str">
        <f>IF(EXPORTACIONES!A4971="","",EXPORTACIONES!A4971)</f>
        <v/>
      </c>
      <c r="B4971" t="str">
        <f>IF(EXPORTACIONES!B4971="","",VLOOKUP(EXPORTACIONES!B4971,PERSONAS!$A$1:$B$59,2,FALSE))</f>
        <v/>
      </c>
      <c r="C4971" t="str">
        <f>IF(EXPORTACIONES!C4971="","",VLOOKUP(EXPORTACIONES!C4971,ACTIVIDADES!$A$1:$B$37,2,FALSE))</f>
        <v/>
      </c>
      <c r="D4971" t="str">
        <f>IF(EXPORTACIONES!D4971="","",EXPORTACIONES!D4971&amp;" -- "&amp;IF(EXPORTACIONES!E4971="","Actividad de "&amp;EXPORTACIONES!C4971,EXPORTACIONES!E4971))</f>
        <v/>
      </c>
      <c r="E4971" t="str">
        <f>IF(EXPORTACIONES!D4971="","",EXPORTACIONES!D4971)</f>
        <v/>
      </c>
      <c r="F4971">
        <f>EXPORTACIONES!F4971</f>
        <v>0</v>
      </c>
      <c r="K4971" t="str">
        <f t="shared" si="693"/>
        <v/>
      </c>
      <c r="M4971">
        <f t="shared" si="694"/>
        <v>0</v>
      </c>
      <c r="N4971" t="str">
        <f t="shared" si="695"/>
        <v/>
      </c>
      <c r="O4971" t="str">
        <f t="shared" si="696"/>
        <v/>
      </c>
      <c r="P4971" t="str">
        <f t="shared" si="697"/>
        <v/>
      </c>
      <c r="Q4971">
        <v>1</v>
      </c>
      <c r="R4971" t="str">
        <f t="shared" si="698"/>
        <v/>
      </c>
      <c r="S4971" t="str">
        <f t="shared" si="699"/>
        <v/>
      </c>
      <c r="T4971" t="str">
        <f t="shared" si="700"/>
        <v/>
      </c>
      <c r="U4971" t="str">
        <f t="shared" si="701"/>
        <v/>
      </c>
    </row>
    <row r="4972" spans="1:21" x14ac:dyDescent="0.25">
      <c r="A4972" s="6" t="str">
        <f>IF(EXPORTACIONES!A4972="","",EXPORTACIONES!A4972)</f>
        <v/>
      </c>
      <c r="B4972" t="str">
        <f>IF(EXPORTACIONES!B4972="","",VLOOKUP(EXPORTACIONES!B4972,PERSONAS!$A$1:$B$59,2,FALSE))</f>
        <v/>
      </c>
      <c r="C4972" t="str">
        <f>IF(EXPORTACIONES!C4972="","",VLOOKUP(EXPORTACIONES!C4972,ACTIVIDADES!$A$1:$B$37,2,FALSE))</f>
        <v/>
      </c>
      <c r="D4972" t="str">
        <f>IF(EXPORTACIONES!D4972="","",EXPORTACIONES!D4972&amp;" -- "&amp;IF(EXPORTACIONES!E4972="","Actividad de "&amp;EXPORTACIONES!C4972,EXPORTACIONES!E4972))</f>
        <v/>
      </c>
      <c r="E4972" t="str">
        <f>IF(EXPORTACIONES!D4972="","",EXPORTACIONES!D4972)</f>
        <v/>
      </c>
      <c r="F4972">
        <f>EXPORTACIONES!F4972</f>
        <v>0</v>
      </c>
      <c r="K4972" t="str">
        <f t="shared" si="693"/>
        <v/>
      </c>
      <c r="M4972">
        <f t="shared" si="694"/>
        <v>0</v>
      </c>
      <c r="N4972" t="str">
        <f t="shared" si="695"/>
        <v/>
      </c>
      <c r="O4972" t="str">
        <f t="shared" si="696"/>
        <v/>
      </c>
      <c r="P4972" t="str">
        <f t="shared" si="697"/>
        <v/>
      </c>
      <c r="Q4972">
        <v>1</v>
      </c>
      <c r="R4972" t="str">
        <f t="shared" si="698"/>
        <v/>
      </c>
      <c r="S4972" t="str">
        <f t="shared" si="699"/>
        <v/>
      </c>
      <c r="T4972" t="str">
        <f t="shared" si="700"/>
        <v/>
      </c>
      <c r="U4972" t="str">
        <f t="shared" si="701"/>
        <v/>
      </c>
    </row>
    <row r="4973" spans="1:21" x14ac:dyDescent="0.25">
      <c r="A4973" s="6" t="str">
        <f>IF(EXPORTACIONES!A4973="","",EXPORTACIONES!A4973)</f>
        <v/>
      </c>
      <c r="B4973" t="str">
        <f>IF(EXPORTACIONES!B4973="","",VLOOKUP(EXPORTACIONES!B4973,PERSONAS!$A$1:$B$59,2,FALSE))</f>
        <v/>
      </c>
      <c r="C4973" t="str">
        <f>IF(EXPORTACIONES!C4973="","",VLOOKUP(EXPORTACIONES!C4973,ACTIVIDADES!$A$1:$B$37,2,FALSE))</f>
        <v/>
      </c>
      <c r="D4973" t="str">
        <f>IF(EXPORTACIONES!D4973="","",EXPORTACIONES!D4973&amp;" -- "&amp;IF(EXPORTACIONES!E4973="","Actividad de "&amp;EXPORTACIONES!C4973,EXPORTACIONES!E4973))</f>
        <v/>
      </c>
      <c r="E4973" t="str">
        <f>IF(EXPORTACIONES!D4973="","",EXPORTACIONES!D4973)</f>
        <v/>
      </c>
      <c r="F4973">
        <f>EXPORTACIONES!F4973</f>
        <v>0</v>
      </c>
      <c r="K4973" t="str">
        <f t="shared" si="693"/>
        <v/>
      </c>
      <c r="M4973">
        <f t="shared" si="694"/>
        <v>0</v>
      </c>
      <c r="N4973" t="str">
        <f t="shared" si="695"/>
        <v/>
      </c>
      <c r="O4973" t="str">
        <f t="shared" si="696"/>
        <v/>
      </c>
      <c r="P4973" t="str">
        <f t="shared" si="697"/>
        <v/>
      </c>
      <c r="Q4973">
        <v>1</v>
      </c>
      <c r="R4973" t="str">
        <f t="shared" si="698"/>
        <v/>
      </c>
      <c r="S4973" t="str">
        <f t="shared" si="699"/>
        <v/>
      </c>
      <c r="T4973" t="str">
        <f t="shared" si="700"/>
        <v/>
      </c>
      <c r="U4973" t="str">
        <f t="shared" si="701"/>
        <v/>
      </c>
    </row>
    <row r="4974" spans="1:21" x14ac:dyDescent="0.25">
      <c r="A4974" s="6" t="str">
        <f>IF(EXPORTACIONES!A4974="","",EXPORTACIONES!A4974)</f>
        <v/>
      </c>
      <c r="B4974" t="str">
        <f>IF(EXPORTACIONES!B4974="","",VLOOKUP(EXPORTACIONES!B4974,PERSONAS!$A$1:$B$59,2,FALSE))</f>
        <v/>
      </c>
      <c r="C4974" t="str">
        <f>IF(EXPORTACIONES!C4974="","",VLOOKUP(EXPORTACIONES!C4974,ACTIVIDADES!$A$1:$B$37,2,FALSE))</f>
        <v/>
      </c>
      <c r="D4974" t="str">
        <f>IF(EXPORTACIONES!D4974="","",EXPORTACIONES!D4974&amp;" -- "&amp;IF(EXPORTACIONES!E4974="","Actividad de "&amp;EXPORTACIONES!C4974,EXPORTACIONES!E4974))</f>
        <v/>
      </c>
      <c r="E4974" t="str">
        <f>IF(EXPORTACIONES!D4974="","",EXPORTACIONES!D4974)</f>
        <v/>
      </c>
      <c r="F4974">
        <f>EXPORTACIONES!F4974</f>
        <v>0</v>
      </c>
      <c r="K4974" t="str">
        <f t="shared" si="693"/>
        <v/>
      </c>
      <c r="M4974">
        <f t="shared" si="694"/>
        <v>0</v>
      </c>
      <c r="N4974" t="str">
        <f t="shared" si="695"/>
        <v/>
      </c>
      <c r="O4974" t="str">
        <f t="shared" si="696"/>
        <v/>
      </c>
      <c r="P4974" t="str">
        <f t="shared" si="697"/>
        <v/>
      </c>
      <c r="Q4974">
        <v>1</v>
      </c>
      <c r="R4974" t="str">
        <f t="shared" si="698"/>
        <v/>
      </c>
      <c r="S4974" t="str">
        <f t="shared" si="699"/>
        <v/>
      </c>
      <c r="T4974" t="str">
        <f t="shared" si="700"/>
        <v/>
      </c>
      <c r="U4974" t="str">
        <f t="shared" si="701"/>
        <v/>
      </c>
    </row>
    <row r="4975" spans="1:21" x14ac:dyDescent="0.25">
      <c r="A4975" s="6" t="str">
        <f>IF(EXPORTACIONES!A4975="","",EXPORTACIONES!A4975)</f>
        <v/>
      </c>
      <c r="B4975" t="str">
        <f>IF(EXPORTACIONES!B4975="","",VLOOKUP(EXPORTACIONES!B4975,PERSONAS!$A$1:$B$59,2,FALSE))</f>
        <v/>
      </c>
      <c r="C4975" t="str">
        <f>IF(EXPORTACIONES!C4975="","",VLOOKUP(EXPORTACIONES!C4975,ACTIVIDADES!$A$1:$B$37,2,FALSE))</f>
        <v/>
      </c>
      <c r="D4975" t="str">
        <f>IF(EXPORTACIONES!D4975="","",EXPORTACIONES!D4975&amp;" -- "&amp;IF(EXPORTACIONES!E4975="","Actividad de "&amp;EXPORTACIONES!C4975,EXPORTACIONES!E4975))</f>
        <v/>
      </c>
      <c r="E4975" t="str">
        <f>IF(EXPORTACIONES!D4975="","",EXPORTACIONES!D4975)</f>
        <v/>
      </c>
      <c r="F4975">
        <f>EXPORTACIONES!F4975</f>
        <v>0</v>
      </c>
      <c r="K4975" t="str">
        <f t="shared" si="693"/>
        <v/>
      </c>
      <c r="M4975">
        <f t="shared" si="694"/>
        <v>0</v>
      </c>
      <c r="N4975" t="str">
        <f t="shared" si="695"/>
        <v/>
      </c>
      <c r="O4975" t="str">
        <f t="shared" si="696"/>
        <v/>
      </c>
      <c r="P4975" t="str">
        <f t="shared" si="697"/>
        <v/>
      </c>
      <c r="Q4975">
        <v>1</v>
      </c>
      <c r="R4975" t="str">
        <f t="shared" si="698"/>
        <v/>
      </c>
      <c r="S4975" t="str">
        <f t="shared" si="699"/>
        <v/>
      </c>
      <c r="T4975" t="str">
        <f t="shared" si="700"/>
        <v/>
      </c>
      <c r="U4975" t="str">
        <f t="shared" si="701"/>
        <v/>
      </c>
    </row>
    <row r="4976" spans="1:21" x14ac:dyDescent="0.25">
      <c r="A4976" s="6" t="str">
        <f>IF(EXPORTACIONES!A4976="","",EXPORTACIONES!A4976)</f>
        <v/>
      </c>
      <c r="B4976" t="str">
        <f>IF(EXPORTACIONES!B4976="","",VLOOKUP(EXPORTACIONES!B4976,PERSONAS!$A$1:$B$59,2,FALSE))</f>
        <v/>
      </c>
      <c r="C4976" t="str">
        <f>IF(EXPORTACIONES!C4976="","",VLOOKUP(EXPORTACIONES!C4976,ACTIVIDADES!$A$1:$B$37,2,FALSE))</f>
        <v/>
      </c>
      <c r="D4976" t="str">
        <f>IF(EXPORTACIONES!D4976="","",EXPORTACIONES!D4976&amp;" -- "&amp;IF(EXPORTACIONES!E4976="","Actividad de "&amp;EXPORTACIONES!C4976,EXPORTACIONES!E4976))</f>
        <v/>
      </c>
      <c r="E4976" t="str">
        <f>IF(EXPORTACIONES!D4976="","",EXPORTACIONES!D4976)</f>
        <v/>
      </c>
      <c r="F4976">
        <f>EXPORTACIONES!F4976</f>
        <v>0</v>
      </c>
      <c r="K4976" t="str">
        <f t="shared" si="693"/>
        <v/>
      </c>
      <c r="M4976">
        <f t="shared" si="694"/>
        <v>0</v>
      </c>
      <c r="N4976" t="str">
        <f t="shared" si="695"/>
        <v/>
      </c>
      <c r="O4976" t="str">
        <f t="shared" si="696"/>
        <v/>
      </c>
      <c r="P4976" t="str">
        <f t="shared" si="697"/>
        <v/>
      </c>
      <c r="Q4976">
        <v>1</v>
      </c>
      <c r="R4976" t="str">
        <f t="shared" si="698"/>
        <v/>
      </c>
      <c r="S4976" t="str">
        <f t="shared" si="699"/>
        <v/>
      </c>
      <c r="T4976" t="str">
        <f t="shared" si="700"/>
        <v/>
      </c>
      <c r="U4976" t="str">
        <f t="shared" si="701"/>
        <v/>
      </c>
    </row>
    <row r="4977" spans="1:21" x14ac:dyDescent="0.25">
      <c r="A4977" s="6" t="str">
        <f>IF(EXPORTACIONES!A4977="","",EXPORTACIONES!A4977)</f>
        <v/>
      </c>
      <c r="B4977" t="str">
        <f>IF(EXPORTACIONES!B4977="","",VLOOKUP(EXPORTACIONES!B4977,PERSONAS!$A$1:$B$59,2,FALSE))</f>
        <v/>
      </c>
      <c r="C4977" t="str">
        <f>IF(EXPORTACIONES!C4977="","",VLOOKUP(EXPORTACIONES!C4977,ACTIVIDADES!$A$1:$B$37,2,FALSE))</f>
        <v/>
      </c>
      <c r="D4977" t="str">
        <f>IF(EXPORTACIONES!D4977="","",EXPORTACIONES!D4977&amp;" -- "&amp;IF(EXPORTACIONES!E4977="","Actividad de "&amp;EXPORTACIONES!C4977,EXPORTACIONES!E4977))</f>
        <v/>
      </c>
      <c r="E4977" t="str">
        <f>IF(EXPORTACIONES!D4977="","",EXPORTACIONES!D4977)</f>
        <v/>
      </c>
      <c r="F4977">
        <f>EXPORTACIONES!F4977</f>
        <v>0</v>
      </c>
      <c r="K4977" t="str">
        <f t="shared" si="693"/>
        <v/>
      </c>
      <c r="M4977">
        <f t="shared" si="694"/>
        <v>0</v>
      </c>
      <c r="N4977" t="str">
        <f t="shared" si="695"/>
        <v/>
      </c>
      <c r="O4977" t="str">
        <f t="shared" si="696"/>
        <v/>
      </c>
      <c r="P4977" t="str">
        <f t="shared" si="697"/>
        <v/>
      </c>
      <c r="Q4977">
        <v>1</v>
      </c>
      <c r="R4977" t="str">
        <f t="shared" si="698"/>
        <v/>
      </c>
      <c r="S4977" t="str">
        <f t="shared" si="699"/>
        <v/>
      </c>
      <c r="T4977" t="str">
        <f t="shared" si="700"/>
        <v/>
      </c>
      <c r="U4977" t="str">
        <f t="shared" si="701"/>
        <v/>
      </c>
    </row>
    <row r="4978" spans="1:21" x14ac:dyDescent="0.25">
      <c r="A4978" s="6" t="str">
        <f>IF(EXPORTACIONES!A4978="","",EXPORTACIONES!A4978)</f>
        <v/>
      </c>
      <c r="B4978" t="str">
        <f>IF(EXPORTACIONES!B4978="","",VLOOKUP(EXPORTACIONES!B4978,PERSONAS!$A$1:$B$59,2,FALSE))</f>
        <v/>
      </c>
      <c r="C4978" t="str">
        <f>IF(EXPORTACIONES!C4978="","",VLOOKUP(EXPORTACIONES!C4978,ACTIVIDADES!$A$1:$B$37,2,FALSE))</f>
        <v/>
      </c>
      <c r="D4978" t="str">
        <f>IF(EXPORTACIONES!D4978="","",EXPORTACIONES!D4978&amp;" -- "&amp;IF(EXPORTACIONES!E4978="","Actividad de "&amp;EXPORTACIONES!C4978,EXPORTACIONES!E4978))</f>
        <v/>
      </c>
      <c r="E4978" t="str">
        <f>IF(EXPORTACIONES!D4978="","",EXPORTACIONES!D4978)</f>
        <v/>
      </c>
      <c r="F4978">
        <f>EXPORTACIONES!F4978</f>
        <v>0</v>
      </c>
      <c r="K4978" t="str">
        <f t="shared" si="693"/>
        <v/>
      </c>
      <c r="M4978">
        <f t="shared" si="694"/>
        <v>0</v>
      </c>
      <c r="N4978" t="str">
        <f t="shared" si="695"/>
        <v/>
      </c>
      <c r="O4978" t="str">
        <f t="shared" si="696"/>
        <v/>
      </c>
      <c r="P4978" t="str">
        <f t="shared" si="697"/>
        <v/>
      </c>
      <c r="Q4978">
        <v>1</v>
      </c>
      <c r="R4978" t="str">
        <f t="shared" si="698"/>
        <v/>
      </c>
      <c r="S4978" t="str">
        <f t="shared" si="699"/>
        <v/>
      </c>
      <c r="T4978" t="str">
        <f t="shared" si="700"/>
        <v/>
      </c>
      <c r="U4978" t="str">
        <f t="shared" si="701"/>
        <v/>
      </c>
    </row>
    <row r="4979" spans="1:21" x14ac:dyDescent="0.25">
      <c r="A4979" s="6" t="str">
        <f>IF(EXPORTACIONES!A4979="","",EXPORTACIONES!A4979)</f>
        <v/>
      </c>
      <c r="B4979" t="str">
        <f>IF(EXPORTACIONES!B4979="","",VLOOKUP(EXPORTACIONES!B4979,PERSONAS!$A$1:$B$59,2,FALSE))</f>
        <v/>
      </c>
      <c r="C4979" t="str">
        <f>IF(EXPORTACIONES!C4979="","",VLOOKUP(EXPORTACIONES!C4979,ACTIVIDADES!$A$1:$B$37,2,FALSE))</f>
        <v/>
      </c>
      <c r="D4979" t="str">
        <f>IF(EXPORTACIONES!D4979="","",EXPORTACIONES!D4979&amp;" -- "&amp;IF(EXPORTACIONES!E4979="","Actividad de "&amp;EXPORTACIONES!C4979,EXPORTACIONES!E4979))</f>
        <v/>
      </c>
      <c r="E4979" t="str">
        <f>IF(EXPORTACIONES!D4979="","",EXPORTACIONES!D4979)</f>
        <v/>
      </c>
      <c r="F4979">
        <f>EXPORTACIONES!F4979</f>
        <v>0</v>
      </c>
      <c r="K4979" t="str">
        <f t="shared" si="693"/>
        <v/>
      </c>
      <c r="M4979">
        <f t="shared" si="694"/>
        <v>0</v>
      </c>
      <c r="N4979" t="str">
        <f t="shared" si="695"/>
        <v/>
      </c>
      <c r="O4979" t="str">
        <f t="shared" si="696"/>
        <v/>
      </c>
      <c r="P4979" t="str">
        <f t="shared" si="697"/>
        <v/>
      </c>
      <c r="Q4979">
        <v>1</v>
      </c>
      <c r="R4979" t="str">
        <f t="shared" si="698"/>
        <v/>
      </c>
      <c r="S4979" t="str">
        <f t="shared" si="699"/>
        <v/>
      </c>
      <c r="T4979" t="str">
        <f t="shared" si="700"/>
        <v/>
      </c>
      <c r="U4979" t="str">
        <f t="shared" si="701"/>
        <v/>
      </c>
    </row>
    <row r="4980" spans="1:21" x14ac:dyDescent="0.25">
      <c r="A4980" s="6" t="str">
        <f>IF(EXPORTACIONES!A4980="","",EXPORTACIONES!A4980)</f>
        <v/>
      </c>
      <c r="B4980" t="str">
        <f>IF(EXPORTACIONES!B4980="","",VLOOKUP(EXPORTACIONES!B4980,PERSONAS!$A$1:$B$59,2,FALSE))</f>
        <v/>
      </c>
      <c r="C4980" t="str">
        <f>IF(EXPORTACIONES!C4980="","",VLOOKUP(EXPORTACIONES!C4980,ACTIVIDADES!$A$1:$B$37,2,FALSE))</f>
        <v/>
      </c>
      <c r="D4980" t="str">
        <f>IF(EXPORTACIONES!D4980="","",EXPORTACIONES!D4980&amp;" -- "&amp;IF(EXPORTACIONES!E4980="","Actividad de "&amp;EXPORTACIONES!C4980,EXPORTACIONES!E4980))</f>
        <v/>
      </c>
      <c r="E4980" t="str">
        <f>IF(EXPORTACIONES!D4980="","",EXPORTACIONES!D4980)</f>
        <v/>
      </c>
      <c r="F4980">
        <f>EXPORTACIONES!F4980</f>
        <v>0</v>
      </c>
      <c r="K4980" t="str">
        <f t="shared" si="693"/>
        <v/>
      </c>
      <c r="M4980">
        <f t="shared" si="694"/>
        <v>0</v>
      </c>
      <c r="N4980" t="str">
        <f t="shared" si="695"/>
        <v/>
      </c>
      <c r="O4980" t="str">
        <f t="shared" si="696"/>
        <v/>
      </c>
      <c r="P4980" t="str">
        <f t="shared" si="697"/>
        <v/>
      </c>
      <c r="Q4980">
        <v>1</v>
      </c>
      <c r="R4980" t="str">
        <f t="shared" si="698"/>
        <v/>
      </c>
      <c r="S4980" t="str">
        <f t="shared" si="699"/>
        <v/>
      </c>
      <c r="T4980" t="str">
        <f t="shared" si="700"/>
        <v/>
      </c>
      <c r="U4980" t="str">
        <f t="shared" si="701"/>
        <v/>
      </c>
    </row>
    <row r="4981" spans="1:21" x14ac:dyDescent="0.25">
      <c r="A4981" s="6" t="str">
        <f>IF(EXPORTACIONES!A4981="","",EXPORTACIONES!A4981)</f>
        <v/>
      </c>
      <c r="B4981" t="str">
        <f>IF(EXPORTACIONES!B4981="","",VLOOKUP(EXPORTACIONES!B4981,PERSONAS!$A$1:$B$59,2,FALSE))</f>
        <v/>
      </c>
      <c r="C4981" t="str">
        <f>IF(EXPORTACIONES!C4981="","",VLOOKUP(EXPORTACIONES!C4981,ACTIVIDADES!$A$1:$B$37,2,FALSE))</f>
        <v/>
      </c>
      <c r="D4981" t="str">
        <f>IF(EXPORTACIONES!D4981="","",EXPORTACIONES!D4981&amp;" -- "&amp;IF(EXPORTACIONES!E4981="","Actividad de "&amp;EXPORTACIONES!C4981,EXPORTACIONES!E4981))</f>
        <v/>
      </c>
      <c r="E4981" t="str">
        <f>IF(EXPORTACIONES!D4981="","",EXPORTACIONES!D4981)</f>
        <v/>
      </c>
      <c r="F4981">
        <f>EXPORTACIONES!F4981</f>
        <v>0</v>
      </c>
      <c r="K4981" t="str">
        <f t="shared" si="693"/>
        <v/>
      </c>
      <c r="M4981">
        <f t="shared" si="694"/>
        <v>0</v>
      </c>
      <c r="N4981" t="str">
        <f t="shared" si="695"/>
        <v/>
      </c>
      <c r="O4981" t="str">
        <f t="shared" si="696"/>
        <v/>
      </c>
      <c r="P4981" t="str">
        <f t="shared" si="697"/>
        <v/>
      </c>
      <c r="Q4981">
        <v>1</v>
      </c>
      <c r="R4981" t="str">
        <f t="shared" si="698"/>
        <v/>
      </c>
      <c r="S4981" t="str">
        <f t="shared" si="699"/>
        <v/>
      </c>
      <c r="T4981" t="str">
        <f t="shared" si="700"/>
        <v/>
      </c>
      <c r="U4981" t="str">
        <f t="shared" si="701"/>
        <v/>
      </c>
    </row>
    <row r="4982" spans="1:21" x14ac:dyDescent="0.25">
      <c r="A4982" s="6" t="str">
        <f>IF(EXPORTACIONES!A4982="","",EXPORTACIONES!A4982)</f>
        <v/>
      </c>
      <c r="B4982" t="str">
        <f>IF(EXPORTACIONES!B4982="","",VLOOKUP(EXPORTACIONES!B4982,PERSONAS!$A$1:$B$59,2,FALSE))</f>
        <v/>
      </c>
      <c r="C4982" t="str">
        <f>IF(EXPORTACIONES!C4982="","",VLOOKUP(EXPORTACIONES!C4982,ACTIVIDADES!$A$1:$B$37,2,FALSE))</f>
        <v/>
      </c>
      <c r="D4982" t="str">
        <f>IF(EXPORTACIONES!D4982="","",EXPORTACIONES!D4982&amp;" -- "&amp;IF(EXPORTACIONES!E4982="","Actividad de "&amp;EXPORTACIONES!C4982,EXPORTACIONES!E4982))</f>
        <v/>
      </c>
      <c r="E4982" t="str">
        <f>IF(EXPORTACIONES!D4982="","",EXPORTACIONES!D4982)</f>
        <v/>
      </c>
      <c r="F4982">
        <f>EXPORTACIONES!F4982</f>
        <v>0</v>
      </c>
      <c r="K4982" t="str">
        <f t="shared" si="693"/>
        <v/>
      </c>
      <c r="M4982">
        <f t="shared" si="694"/>
        <v>0</v>
      </c>
      <c r="N4982" t="str">
        <f t="shared" si="695"/>
        <v/>
      </c>
      <c r="O4982" t="str">
        <f t="shared" si="696"/>
        <v/>
      </c>
      <c r="P4982" t="str">
        <f t="shared" si="697"/>
        <v/>
      </c>
      <c r="Q4982">
        <v>1</v>
      </c>
      <c r="R4982" t="str">
        <f t="shared" si="698"/>
        <v/>
      </c>
      <c r="S4982" t="str">
        <f t="shared" si="699"/>
        <v/>
      </c>
      <c r="T4982" t="str">
        <f t="shared" si="700"/>
        <v/>
      </c>
      <c r="U4982" t="str">
        <f t="shared" si="701"/>
        <v/>
      </c>
    </row>
    <row r="4983" spans="1:21" x14ac:dyDescent="0.25">
      <c r="A4983" s="6" t="str">
        <f>IF(EXPORTACIONES!A4983="","",EXPORTACIONES!A4983)</f>
        <v/>
      </c>
      <c r="B4983" t="str">
        <f>IF(EXPORTACIONES!B4983="","",VLOOKUP(EXPORTACIONES!B4983,PERSONAS!$A$1:$B$59,2,FALSE))</f>
        <v/>
      </c>
      <c r="C4983" t="str">
        <f>IF(EXPORTACIONES!C4983="","",VLOOKUP(EXPORTACIONES!C4983,ACTIVIDADES!$A$1:$B$37,2,FALSE))</f>
        <v/>
      </c>
      <c r="D4983" t="str">
        <f>IF(EXPORTACIONES!D4983="","",EXPORTACIONES!D4983&amp;" -- "&amp;IF(EXPORTACIONES!E4983="","Actividad de "&amp;EXPORTACIONES!C4983,EXPORTACIONES!E4983))</f>
        <v/>
      </c>
      <c r="E4983" t="str">
        <f>IF(EXPORTACIONES!D4983="","",EXPORTACIONES!D4983)</f>
        <v/>
      </c>
      <c r="F4983">
        <f>EXPORTACIONES!F4983</f>
        <v>0</v>
      </c>
      <c r="K4983" t="str">
        <f t="shared" si="693"/>
        <v/>
      </c>
      <c r="M4983">
        <f t="shared" si="694"/>
        <v>0</v>
      </c>
      <c r="N4983" t="str">
        <f t="shared" si="695"/>
        <v/>
      </c>
      <c r="O4983" t="str">
        <f t="shared" si="696"/>
        <v/>
      </c>
      <c r="P4983" t="str">
        <f t="shared" si="697"/>
        <v/>
      </c>
      <c r="Q4983">
        <v>1</v>
      </c>
      <c r="R4983" t="str">
        <f t="shared" si="698"/>
        <v/>
      </c>
      <c r="S4983" t="str">
        <f t="shared" si="699"/>
        <v/>
      </c>
      <c r="T4983" t="str">
        <f t="shared" si="700"/>
        <v/>
      </c>
      <c r="U4983" t="str">
        <f t="shared" si="701"/>
        <v/>
      </c>
    </row>
    <row r="4984" spans="1:21" x14ac:dyDescent="0.25">
      <c r="A4984" s="6" t="str">
        <f>IF(EXPORTACIONES!A4984="","",EXPORTACIONES!A4984)</f>
        <v/>
      </c>
      <c r="B4984" t="str">
        <f>IF(EXPORTACIONES!B4984="","",VLOOKUP(EXPORTACIONES!B4984,PERSONAS!$A$1:$B$59,2,FALSE))</f>
        <v/>
      </c>
      <c r="C4984" t="str">
        <f>IF(EXPORTACIONES!C4984="","",VLOOKUP(EXPORTACIONES!C4984,ACTIVIDADES!$A$1:$B$37,2,FALSE))</f>
        <v/>
      </c>
      <c r="D4984" t="str">
        <f>IF(EXPORTACIONES!D4984="","",EXPORTACIONES!D4984&amp;" -- "&amp;IF(EXPORTACIONES!E4984="","Actividad de "&amp;EXPORTACIONES!C4984,EXPORTACIONES!E4984))</f>
        <v/>
      </c>
      <c r="E4984" t="str">
        <f>IF(EXPORTACIONES!D4984="","",EXPORTACIONES!D4984)</f>
        <v/>
      </c>
      <c r="F4984">
        <f>EXPORTACIONES!F4984</f>
        <v>0</v>
      </c>
      <c r="K4984" t="str">
        <f t="shared" si="693"/>
        <v/>
      </c>
      <c r="M4984">
        <f t="shared" si="694"/>
        <v>0</v>
      </c>
      <c r="N4984" t="str">
        <f t="shared" si="695"/>
        <v/>
      </c>
      <c r="O4984" t="str">
        <f t="shared" si="696"/>
        <v/>
      </c>
      <c r="P4984" t="str">
        <f t="shared" si="697"/>
        <v/>
      </c>
      <c r="Q4984">
        <v>1</v>
      </c>
      <c r="R4984" t="str">
        <f t="shared" si="698"/>
        <v/>
      </c>
      <c r="S4984" t="str">
        <f t="shared" si="699"/>
        <v/>
      </c>
      <c r="T4984" t="str">
        <f t="shared" si="700"/>
        <v/>
      </c>
      <c r="U4984" t="str">
        <f t="shared" si="701"/>
        <v/>
      </c>
    </row>
    <row r="4985" spans="1:21" x14ac:dyDescent="0.25">
      <c r="A4985" s="6" t="str">
        <f>IF(EXPORTACIONES!A4985="","",EXPORTACIONES!A4985)</f>
        <v/>
      </c>
      <c r="B4985" t="str">
        <f>IF(EXPORTACIONES!B4985="","",VLOOKUP(EXPORTACIONES!B4985,PERSONAS!$A$1:$B$59,2,FALSE))</f>
        <v/>
      </c>
      <c r="C4985" t="str">
        <f>IF(EXPORTACIONES!C4985="","",VLOOKUP(EXPORTACIONES!C4985,ACTIVIDADES!$A$1:$B$37,2,FALSE))</f>
        <v/>
      </c>
      <c r="D4985" t="str">
        <f>IF(EXPORTACIONES!D4985="","",EXPORTACIONES!D4985&amp;" -- "&amp;IF(EXPORTACIONES!E4985="","Actividad de "&amp;EXPORTACIONES!C4985,EXPORTACIONES!E4985))</f>
        <v/>
      </c>
      <c r="E4985" t="str">
        <f>IF(EXPORTACIONES!D4985="","",EXPORTACIONES!D4985)</f>
        <v/>
      </c>
      <c r="F4985">
        <f>EXPORTACIONES!F4985</f>
        <v>0</v>
      </c>
      <c r="K4985" t="str">
        <f t="shared" si="693"/>
        <v/>
      </c>
      <c r="M4985">
        <f t="shared" si="694"/>
        <v>0</v>
      </c>
      <c r="N4985" t="str">
        <f t="shared" si="695"/>
        <v/>
      </c>
      <c r="O4985" t="str">
        <f t="shared" si="696"/>
        <v/>
      </c>
      <c r="P4985" t="str">
        <f t="shared" si="697"/>
        <v/>
      </c>
      <c r="Q4985">
        <v>1</v>
      </c>
      <c r="R4985" t="str">
        <f t="shared" si="698"/>
        <v/>
      </c>
      <c r="S4985" t="str">
        <f t="shared" si="699"/>
        <v/>
      </c>
      <c r="T4985" t="str">
        <f t="shared" si="700"/>
        <v/>
      </c>
      <c r="U4985" t="str">
        <f t="shared" si="701"/>
        <v/>
      </c>
    </row>
    <row r="4986" spans="1:21" x14ac:dyDescent="0.25">
      <c r="A4986" s="6" t="str">
        <f>IF(EXPORTACIONES!A4986="","",EXPORTACIONES!A4986)</f>
        <v/>
      </c>
      <c r="B4986" t="str">
        <f>IF(EXPORTACIONES!B4986="","",VLOOKUP(EXPORTACIONES!B4986,PERSONAS!$A$1:$B$59,2,FALSE))</f>
        <v/>
      </c>
      <c r="C4986" t="str">
        <f>IF(EXPORTACIONES!C4986="","",VLOOKUP(EXPORTACIONES!C4986,ACTIVIDADES!$A$1:$B$37,2,FALSE))</f>
        <v/>
      </c>
      <c r="D4986" t="str">
        <f>IF(EXPORTACIONES!D4986="","",EXPORTACIONES!D4986&amp;" -- "&amp;IF(EXPORTACIONES!E4986="","Actividad de "&amp;EXPORTACIONES!C4986,EXPORTACIONES!E4986))</f>
        <v/>
      </c>
      <c r="E4986" t="str">
        <f>IF(EXPORTACIONES!D4986="","",EXPORTACIONES!D4986)</f>
        <v/>
      </c>
      <c r="F4986">
        <f>EXPORTACIONES!F4986</f>
        <v>0</v>
      </c>
      <c r="K4986" t="str">
        <f t="shared" si="693"/>
        <v/>
      </c>
      <c r="M4986">
        <f t="shared" si="694"/>
        <v>0</v>
      </c>
      <c r="N4986" t="str">
        <f t="shared" si="695"/>
        <v/>
      </c>
      <c r="O4986" t="str">
        <f t="shared" si="696"/>
        <v/>
      </c>
      <c r="P4986" t="str">
        <f t="shared" si="697"/>
        <v/>
      </c>
      <c r="Q4986">
        <v>1</v>
      </c>
      <c r="R4986" t="str">
        <f t="shared" si="698"/>
        <v/>
      </c>
      <c r="S4986" t="str">
        <f t="shared" si="699"/>
        <v/>
      </c>
      <c r="T4986" t="str">
        <f t="shared" si="700"/>
        <v/>
      </c>
      <c r="U4986" t="str">
        <f t="shared" si="701"/>
        <v/>
      </c>
    </row>
    <row r="4987" spans="1:21" x14ac:dyDescent="0.25">
      <c r="A4987" s="6" t="str">
        <f>IF(EXPORTACIONES!A4987="","",EXPORTACIONES!A4987)</f>
        <v/>
      </c>
      <c r="B4987" t="str">
        <f>IF(EXPORTACIONES!B4987="","",VLOOKUP(EXPORTACIONES!B4987,PERSONAS!$A$1:$B$59,2,FALSE))</f>
        <v/>
      </c>
      <c r="C4987" t="str">
        <f>IF(EXPORTACIONES!C4987="","",VLOOKUP(EXPORTACIONES!C4987,ACTIVIDADES!$A$1:$B$37,2,FALSE))</f>
        <v/>
      </c>
      <c r="D4987" t="str">
        <f>IF(EXPORTACIONES!D4987="","",EXPORTACIONES!D4987&amp;" -- "&amp;IF(EXPORTACIONES!E4987="","Actividad de "&amp;EXPORTACIONES!C4987,EXPORTACIONES!E4987))</f>
        <v/>
      </c>
      <c r="E4987" t="str">
        <f>IF(EXPORTACIONES!D4987="","",EXPORTACIONES!D4987)</f>
        <v/>
      </c>
      <c r="F4987">
        <f>EXPORTACIONES!F4987</f>
        <v>0</v>
      </c>
      <c r="K4987" t="str">
        <f t="shared" si="693"/>
        <v/>
      </c>
      <c r="M4987">
        <f t="shared" si="694"/>
        <v>0</v>
      </c>
      <c r="N4987" t="str">
        <f t="shared" si="695"/>
        <v/>
      </c>
      <c r="O4987" t="str">
        <f t="shared" si="696"/>
        <v/>
      </c>
      <c r="P4987" t="str">
        <f t="shared" si="697"/>
        <v/>
      </c>
      <c r="Q4987">
        <v>1</v>
      </c>
      <c r="R4987" t="str">
        <f t="shared" si="698"/>
        <v/>
      </c>
      <c r="S4987" t="str">
        <f t="shared" si="699"/>
        <v/>
      </c>
      <c r="T4987" t="str">
        <f t="shared" si="700"/>
        <v/>
      </c>
      <c r="U4987" t="str">
        <f t="shared" si="701"/>
        <v/>
      </c>
    </row>
    <row r="4988" spans="1:21" x14ac:dyDescent="0.25">
      <c r="A4988" s="6" t="str">
        <f>IF(EXPORTACIONES!A4988="","",EXPORTACIONES!A4988)</f>
        <v/>
      </c>
      <c r="B4988" t="str">
        <f>IF(EXPORTACIONES!B4988="","",VLOOKUP(EXPORTACIONES!B4988,PERSONAS!$A$1:$B$59,2,FALSE))</f>
        <v/>
      </c>
      <c r="C4988" t="str">
        <f>IF(EXPORTACIONES!C4988="","",VLOOKUP(EXPORTACIONES!C4988,ACTIVIDADES!$A$1:$B$37,2,FALSE))</f>
        <v/>
      </c>
      <c r="D4988" t="str">
        <f>IF(EXPORTACIONES!D4988="","",EXPORTACIONES!D4988&amp;" -- "&amp;IF(EXPORTACIONES!E4988="","Actividad de "&amp;EXPORTACIONES!C4988,EXPORTACIONES!E4988))</f>
        <v/>
      </c>
      <c r="E4988" t="str">
        <f>IF(EXPORTACIONES!D4988="","",EXPORTACIONES!D4988)</f>
        <v/>
      </c>
      <c r="F4988">
        <f>EXPORTACIONES!F4988</f>
        <v>0</v>
      </c>
      <c r="K4988" t="str">
        <f t="shared" si="693"/>
        <v/>
      </c>
      <c r="M4988">
        <f t="shared" si="694"/>
        <v>0</v>
      </c>
      <c r="N4988" t="str">
        <f t="shared" si="695"/>
        <v/>
      </c>
      <c r="O4988" t="str">
        <f t="shared" si="696"/>
        <v/>
      </c>
      <c r="P4988" t="str">
        <f t="shared" si="697"/>
        <v/>
      </c>
      <c r="Q4988">
        <v>1</v>
      </c>
      <c r="R4988" t="str">
        <f t="shared" si="698"/>
        <v/>
      </c>
      <c r="S4988" t="str">
        <f t="shared" si="699"/>
        <v/>
      </c>
      <c r="T4988" t="str">
        <f t="shared" si="700"/>
        <v/>
      </c>
      <c r="U4988" t="str">
        <f t="shared" si="701"/>
        <v/>
      </c>
    </row>
    <row r="4989" spans="1:21" x14ac:dyDescent="0.25">
      <c r="A4989" s="6" t="str">
        <f>IF(EXPORTACIONES!A4989="","",EXPORTACIONES!A4989)</f>
        <v/>
      </c>
      <c r="B4989" t="str">
        <f>IF(EXPORTACIONES!B4989="","",VLOOKUP(EXPORTACIONES!B4989,PERSONAS!$A$1:$B$59,2,FALSE))</f>
        <v/>
      </c>
      <c r="C4989" t="str">
        <f>IF(EXPORTACIONES!C4989="","",VLOOKUP(EXPORTACIONES!C4989,ACTIVIDADES!$A$1:$B$37,2,FALSE))</f>
        <v/>
      </c>
      <c r="D4989" t="str">
        <f>IF(EXPORTACIONES!D4989="","",EXPORTACIONES!D4989&amp;" -- "&amp;IF(EXPORTACIONES!E4989="","Actividad de "&amp;EXPORTACIONES!C4989,EXPORTACIONES!E4989))</f>
        <v/>
      </c>
      <c r="E4989" t="str">
        <f>IF(EXPORTACIONES!D4989="","",EXPORTACIONES!D4989)</f>
        <v/>
      </c>
      <c r="F4989">
        <f>EXPORTACIONES!F4989</f>
        <v>0</v>
      </c>
      <c r="K4989" t="str">
        <f t="shared" si="693"/>
        <v/>
      </c>
      <c r="M4989">
        <f t="shared" si="694"/>
        <v>0</v>
      </c>
      <c r="N4989" t="str">
        <f t="shared" si="695"/>
        <v/>
      </c>
      <c r="O4989" t="str">
        <f t="shared" si="696"/>
        <v/>
      </c>
      <c r="P4989" t="str">
        <f t="shared" si="697"/>
        <v/>
      </c>
      <c r="Q4989">
        <v>1</v>
      </c>
      <c r="R4989" t="str">
        <f t="shared" si="698"/>
        <v/>
      </c>
      <c r="S4989" t="str">
        <f t="shared" si="699"/>
        <v/>
      </c>
      <c r="T4989" t="str">
        <f t="shared" si="700"/>
        <v/>
      </c>
      <c r="U4989" t="str">
        <f t="shared" si="701"/>
        <v/>
      </c>
    </row>
    <row r="4990" spans="1:21" x14ac:dyDescent="0.25">
      <c r="A4990" s="6" t="str">
        <f>IF(EXPORTACIONES!A4990="","",EXPORTACIONES!A4990)</f>
        <v/>
      </c>
      <c r="B4990" t="str">
        <f>IF(EXPORTACIONES!B4990="","",VLOOKUP(EXPORTACIONES!B4990,PERSONAS!$A$1:$B$59,2,FALSE))</f>
        <v/>
      </c>
      <c r="C4990" t="str">
        <f>IF(EXPORTACIONES!C4990="","",VLOOKUP(EXPORTACIONES!C4990,ACTIVIDADES!$A$1:$B$37,2,FALSE))</f>
        <v/>
      </c>
      <c r="D4990" t="str">
        <f>IF(EXPORTACIONES!D4990="","",EXPORTACIONES!D4990&amp;" -- "&amp;IF(EXPORTACIONES!E4990="","Actividad de "&amp;EXPORTACIONES!C4990,EXPORTACIONES!E4990))</f>
        <v/>
      </c>
      <c r="E4990" t="str">
        <f>IF(EXPORTACIONES!D4990="","",EXPORTACIONES!D4990)</f>
        <v/>
      </c>
      <c r="F4990">
        <f>EXPORTACIONES!F4990</f>
        <v>0</v>
      </c>
      <c r="K4990" t="str">
        <f t="shared" si="693"/>
        <v/>
      </c>
      <c r="M4990">
        <f t="shared" si="694"/>
        <v>0</v>
      </c>
      <c r="N4990" t="str">
        <f t="shared" si="695"/>
        <v/>
      </c>
      <c r="O4990" t="str">
        <f t="shared" si="696"/>
        <v/>
      </c>
      <c r="P4990" t="str">
        <f t="shared" si="697"/>
        <v/>
      </c>
      <c r="Q4990">
        <v>1</v>
      </c>
      <c r="R4990" t="str">
        <f t="shared" si="698"/>
        <v/>
      </c>
      <c r="S4990" t="str">
        <f t="shared" si="699"/>
        <v/>
      </c>
      <c r="T4990" t="str">
        <f t="shared" si="700"/>
        <v/>
      </c>
      <c r="U4990" t="str">
        <f t="shared" si="701"/>
        <v/>
      </c>
    </row>
    <row r="4991" spans="1:21" x14ac:dyDescent="0.25">
      <c r="A4991" s="6" t="str">
        <f>IF(EXPORTACIONES!A4991="","",EXPORTACIONES!A4991)</f>
        <v/>
      </c>
      <c r="B4991" t="str">
        <f>IF(EXPORTACIONES!B4991="","",VLOOKUP(EXPORTACIONES!B4991,PERSONAS!$A$1:$B$59,2,FALSE))</f>
        <v/>
      </c>
      <c r="C4991" t="str">
        <f>IF(EXPORTACIONES!C4991="","",VLOOKUP(EXPORTACIONES!C4991,ACTIVIDADES!$A$1:$B$37,2,FALSE))</f>
        <v/>
      </c>
      <c r="D4991" t="str">
        <f>IF(EXPORTACIONES!D4991="","",EXPORTACIONES!D4991&amp;" -- "&amp;IF(EXPORTACIONES!E4991="","Actividad de "&amp;EXPORTACIONES!C4991,EXPORTACIONES!E4991))</f>
        <v/>
      </c>
      <c r="E4991" t="str">
        <f>IF(EXPORTACIONES!D4991="","",EXPORTACIONES!D4991)</f>
        <v/>
      </c>
      <c r="F4991">
        <f>EXPORTACIONES!F4991</f>
        <v>0</v>
      </c>
      <c r="K4991" t="str">
        <f t="shared" si="693"/>
        <v/>
      </c>
      <c r="M4991">
        <f t="shared" si="694"/>
        <v>0</v>
      </c>
      <c r="N4991" t="str">
        <f t="shared" si="695"/>
        <v/>
      </c>
      <c r="O4991" t="str">
        <f t="shared" si="696"/>
        <v/>
      </c>
      <c r="P4991" t="str">
        <f t="shared" si="697"/>
        <v/>
      </c>
      <c r="Q4991">
        <v>1</v>
      </c>
      <c r="R4991" t="str">
        <f t="shared" si="698"/>
        <v/>
      </c>
      <c r="S4991" t="str">
        <f t="shared" si="699"/>
        <v/>
      </c>
      <c r="T4991" t="str">
        <f t="shared" si="700"/>
        <v/>
      </c>
      <c r="U4991" t="str">
        <f t="shared" si="701"/>
        <v/>
      </c>
    </row>
    <row r="4992" spans="1:21" x14ac:dyDescent="0.25">
      <c r="A4992" s="6" t="str">
        <f>IF(EXPORTACIONES!A4992="","",EXPORTACIONES!A4992)</f>
        <v/>
      </c>
      <c r="B4992" t="str">
        <f>IF(EXPORTACIONES!B4992="","",VLOOKUP(EXPORTACIONES!B4992,PERSONAS!$A$1:$B$59,2,FALSE))</f>
        <v/>
      </c>
      <c r="C4992" t="str">
        <f>IF(EXPORTACIONES!C4992="","",VLOOKUP(EXPORTACIONES!C4992,ACTIVIDADES!$A$1:$B$37,2,FALSE))</f>
        <v/>
      </c>
      <c r="D4992" t="str">
        <f>IF(EXPORTACIONES!D4992="","",EXPORTACIONES!D4992&amp;" -- "&amp;IF(EXPORTACIONES!E4992="","Actividad de "&amp;EXPORTACIONES!C4992,EXPORTACIONES!E4992))</f>
        <v/>
      </c>
      <c r="E4992" t="str">
        <f>IF(EXPORTACIONES!D4992="","",EXPORTACIONES!D4992)</f>
        <v/>
      </c>
      <c r="F4992">
        <f>EXPORTACIONES!F4992</f>
        <v>0</v>
      </c>
      <c r="K4992" t="str">
        <f t="shared" si="693"/>
        <v/>
      </c>
      <c r="M4992">
        <f t="shared" si="694"/>
        <v>0</v>
      </c>
      <c r="N4992" t="str">
        <f t="shared" si="695"/>
        <v/>
      </c>
      <c r="O4992" t="str">
        <f t="shared" si="696"/>
        <v/>
      </c>
      <c r="P4992" t="str">
        <f t="shared" si="697"/>
        <v/>
      </c>
      <c r="Q4992">
        <v>1</v>
      </c>
      <c r="R4992" t="str">
        <f t="shared" si="698"/>
        <v/>
      </c>
      <c r="S4992" t="str">
        <f t="shared" si="699"/>
        <v/>
      </c>
      <c r="T4992" t="str">
        <f t="shared" si="700"/>
        <v/>
      </c>
      <c r="U4992" t="str">
        <f t="shared" si="701"/>
        <v/>
      </c>
    </row>
    <row r="4993" spans="1:21" x14ac:dyDescent="0.25">
      <c r="A4993" s="6" t="str">
        <f>IF(EXPORTACIONES!A4993="","",EXPORTACIONES!A4993)</f>
        <v/>
      </c>
      <c r="B4993" t="str">
        <f>IF(EXPORTACIONES!B4993="","",VLOOKUP(EXPORTACIONES!B4993,PERSONAS!$A$1:$B$59,2,FALSE))</f>
        <v/>
      </c>
      <c r="C4993" t="str">
        <f>IF(EXPORTACIONES!C4993="","",VLOOKUP(EXPORTACIONES!C4993,ACTIVIDADES!$A$1:$B$37,2,FALSE))</f>
        <v/>
      </c>
      <c r="D4993" t="str">
        <f>IF(EXPORTACIONES!D4993="","",EXPORTACIONES!D4993&amp;" -- "&amp;IF(EXPORTACIONES!E4993="","Actividad de "&amp;EXPORTACIONES!C4993,EXPORTACIONES!E4993))</f>
        <v/>
      </c>
      <c r="E4993" t="str">
        <f>IF(EXPORTACIONES!D4993="","",EXPORTACIONES!D4993)</f>
        <v/>
      </c>
      <c r="F4993">
        <f>EXPORTACIONES!F4993</f>
        <v>0</v>
      </c>
      <c r="K4993" t="str">
        <f t="shared" si="693"/>
        <v/>
      </c>
      <c r="M4993">
        <f t="shared" si="694"/>
        <v>0</v>
      </c>
      <c r="N4993" t="str">
        <f t="shared" si="695"/>
        <v/>
      </c>
      <c r="O4993" t="str">
        <f t="shared" si="696"/>
        <v/>
      </c>
      <c r="P4993" t="str">
        <f t="shared" si="697"/>
        <v/>
      </c>
      <c r="Q4993">
        <v>1</v>
      </c>
      <c r="R4993" t="str">
        <f t="shared" si="698"/>
        <v/>
      </c>
      <c r="S4993" t="str">
        <f t="shared" si="699"/>
        <v/>
      </c>
      <c r="T4993" t="str">
        <f t="shared" si="700"/>
        <v/>
      </c>
      <c r="U4993" t="str">
        <f t="shared" si="701"/>
        <v/>
      </c>
    </row>
    <row r="4994" spans="1:21" x14ac:dyDescent="0.25">
      <c r="A4994" s="6" t="str">
        <f>IF(EXPORTACIONES!A4994="","",EXPORTACIONES!A4994)</f>
        <v/>
      </c>
      <c r="B4994" t="str">
        <f>IF(EXPORTACIONES!B4994="","",VLOOKUP(EXPORTACIONES!B4994,PERSONAS!$A$1:$B$59,2,FALSE))</f>
        <v/>
      </c>
      <c r="C4994" t="str">
        <f>IF(EXPORTACIONES!C4994="","",VLOOKUP(EXPORTACIONES!C4994,ACTIVIDADES!$A$1:$B$37,2,FALSE))</f>
        <v/>
      </c>
      <c r="D4994" t="str">
        <f>IF(EXPORTACIONES!D4994="","",EXPORTACIONES!D4994&amp;" -- "&amp;IF(EXPORTACIONES!E4994="","Actividad de "&amp;EXPORTACIONES!C4994,EXPORTACIONES!E4994))</f>
        <v/>
      </c>
      <c r="E4994" t="str">
        <f>IF(EXPORTACIONES!D4994="","",EXPORTACIONES!D4994)</f>
        <v/>
      </c>
      <c r="F4994">
        <f>EXPORTACIONES!F4994</f>
        <v>0</v>
      </c>
      <c r="K4994" t="str">
        <f t="shared" si="693"/>
        <v/>
      </c>
      <c r="M4994">
        <f t="shared" si="694"/>
        <v>0</v>
      </c>
      <c r="N4994" t="str">
        <f t="shared" si="695"/>
        <v/>
      </c>
      <c r="O4994" t="str">
        <f t="shared" si="696"/>
        <v/>
      </c>
      <c r="P4994" t="str">
        <f t="shared" si="697"/>
        <v/>
      </c>
      <c r="Q4994">
        <v>1</v>
      </c>
      <c r="R4994" t="str">
        <f t="shared" si="698"/>
        <v/>
      </c>
      <c r="S4994" t="str">
        <f t="shared" si="699"/>
        <v/>
      </c>
      <c r="T4994" t="str">
        <f t="shared" si="700"/>
        <v/>
      </c>
      <c r="U4994" t="str">
        <f t="shared" si="701"/>
        <v/>
      </c>
    </row>
    <row r="4995" spans="1:21" x14ac:dyDescent="0.25">
      <c r="A4995" s="6" t="str">
        <f>IF(EXPORTACIONES!A4995="","",EXPORTACIONES!A4995)</f>
        <v/>
      </c>
      <c r="B4995" t="str">
        <f>IF(EXPORTACIONES!B4995="","",VLOOKUP(EXPORTACIONES!B4995,PERSONAS!$A$1:$B$59,2,FALSE))</f>
        <v/>
      </c>
      <c r="C4995" t="str">
        <f>IF(EXPORTACIONES!C4995="","",VLOOKUP(EXPORTACIONES!C4995,ACTIVIDADES!$A$1:$B$37,2,FALSE))</f>
        <v/>
      </c>
      <c r="D4995" t="str">
        <f>IF(EXPORTACIONES!D4995="","",EXPORTACIONES!D4995&amp;" -- "&amp;IF(EXPORTACIONES!E4995="","Actividad de "&amp;EXPORTACIONES!C4995,EXPORTACIONES!E4995))</f>
        <v/>
      </c>
      <c r="E4995" t="str">
        <f>IF(EXPORTACIONES!D4995="","",EXPORTACIONES!D4995)</f>
        <v/>
      </c>
      <c r="F4995">
        <f>EXPORTACIONES!F4995</f>
        <v>0</v>
      </c>
      <c r="K4995" t="str">
        <f t="shared" ref="K4995:K5000" si="702">T4995</f>
        <v/>
      </c>
      <c r="M4995">
        <f t="shared" ref="M4995:M5000" si="703">(LEN(E4995)-LEN(SUBSTITUTE(E4995,"#","")))/LEN("#")</f>
        <v>0</v>
      </c>
      <c r="N4995" t="str">
        <f t="shared" ref="N4995:N5000" si="704">IFERROR(SUBSTITUTE(E4995,"#","@",M4995),"")</f>
        <v/>
      </c>
      <c r="O4995" t="str">
        <f t="shared" ref="O4995:O5000" si="705">IFERROR(LEN(N4995)-FIND("@",N4995),"")</f>
        <v/>
      </c>
      <c r="P4995" t="str">
        <f t="shared" ref="P4995:P5000" si="706">IFERROR(RIGHT(N4995,O4995),"")</f>
        <v/>
      </c>
      <c r="Q4995">
        <v>1</v>
      </c>
      <c r="R4995" t="str">
        <f t="shared" ref="R4995:R5000" si="707">IFERROR(SUBSTITUTE(P4995,":","@",Q4995),"")</f>
        <v/>
      </c>
      <c r="S4995" t="str">
        <f t="shared" ref="S4995:S5000" si="708">IFERROR(FIND("@",R4995),"")</f>
        <v/>
      </c>
      <c r="T4995" t="str">
        <f t="shared" ref="T4995:T5000" si="709">IFERROR(LEFT(R4995,S4995-1),"")</f>
        <v/>
      </c>
      <c r="U4995" t="str">
        <f t="shared" ref="U4995:U5000" si="710">IFERROR(RIGHT(R4995,LEN(R4995)-(S4995)),"")</f>
        <v/>
      </c>
    </row>
    <row r="4996" spans="1:21" x14ac:dyDescent="0.25">
      <c r="A4996" s="6" t="str">
        <f>IF(EXPORTACIONES!A4996="","",EXPORTACIONES!A4996)</f>
        <v/>
      </c>
      <c r="B4996" t="str">
        <f>IF(EXPORTACIONES!B4996="","",VLOOKUP(EXPORTACIONES!B4996,PERSONAS!$A$1:$B$59,2,FALSE))</f>
        <v/>
      </c>
      <c r="C4996" t="str">
        <f>IF(EXPORTACIONES!C4996="","",VLOOKUP(EXPORTACIONES!C4996,ACTIVIDADES!$A$1:$B$37,2,FALSE))</f>
        <v/>
      </c>
      <c r="D4996" t="str">
        <f>IF(EXPORTACIONES!D4996="","",EXPORTACIONES!D4996&amp;" -- "&amp;IF(EXPORTACIONES!E4996="","Actividad de "&amp;EXPORTACIONES!C4996,EXPORTACIONES!E4996))</f>
        <v/>
      </c>
      <c r="E4996" t="str">
        <f>IF(EXPORTACIONES!D4996="","",EXPORTACIONES!D4996)</f>
        <v/>
      </c>
      <c r="F4996">
        <f>EXPORTACIONES!F4996</f>
        <v>0</v>
      </c>
      <c r="K4996" t="str">
        <f t="shared" si="702"/>
        <v/>
      </c>
      <c r="M4996">
        <f t="shared" si="703"/>
        <v>0</v>
      </c>
      <c r="N4996" t="str">
        <f t="shared" si="704"/>
        <v/>
      </c>
      <c r="O4996" t="str">
        <f t="shared" si="705"/>
        <v/>
      </c>
      <c r="P4996" t="str">
        <f t="shared" si="706"/>
        <v/>
      </c>
      <c r="Q4996">
        <v>1</v>
      </c>
      <c r="R4996" t="str">
        <f t="shared" si="707"/>
        <v/>
      </c>
      <c r="S4996" t="str">
        <f t="shared" si="708"/>
        <v/>
      </c>
      <c r="T4996" t="str">
        <f t="shared" si="709"/>
        <v/>
      </c>
      <c r="U4996" t="str">
        <f t="shared" si="710"/>
        <v/>
      </c>
    </row>
    <row r="4997" spans="1:21" x14ac:dyDescent="0.25">
      <c r="A4997" s="6" t="str">
        <f>IF(EXPORTACIONES!A4997="","",EXPORTACIONES!A4997)</f>
        <v/>
      </c>
      <c r="B4997" t="str">
        <f>IF(EXPORTACIONES!B4997="","",VLOOKUP(EXPORTACIONES!B4997,PERSONAS!$A$1:$B$59,2,FALSE))</f>
        <v/>
      </c>
      <c r="C4997" t="str">
        <f>IF(EXPORTACIONES!C4997="","",VLOOKUP(EXPORTACIONES!C4997,ACTIVIDADES!$A$1:$B$37,2,FALSE))</f>
        <v/>
      </c>
      <c r="D4997" t="str">
        <f>IF(EXPORTACIONES!D4997="","",EXPORTACIONES!D4997&amp;" -- "&amp;IF(EXPORTACIONES!E4997="","Actividad de "&amp;EXPORTACIONES!C4997,EXPORTACIONES!E4997))</f>
        <v/>
      </c>
      <c r="E4997" t="str">
        <f>IF(EXPORTACIONES!D4997="","",EXPORTACIONES!D4997)</f>
        <v/>
      </c>
      <c r="F4997">
        <f>EXPORTACIONES!F4997</f>
        <v>0</v>
      </c>
      <c r="K4997" t="str">
        <f t="shared" si="702"/>
        <v/>
      </c>
      <c r="M4997">
        <f t="shared" si="703"/>
        <v>0</v>
      </c>
      <c r="N4997" t="str">
        <f t="shared" si="704"/>
        <v/>
      </c>
      <c r="O4997" t="str">
        <f t="shared" si="705"/>
        <v/>
      </c>
      <c r="P4997" t="str">
        <f t="shared" si="706"/>
        <v/>
      </c>
      <c r="Q4997">
        <v>1</v>
      </c>
      <c r="R4997" t="str">
        <f t="shared" si="707"/>
        <v/>
      </c>
      <c r="S4997" t="str">
        <f t="shared" si="708"/>
        <v/>
      </c>
      <c r="T4997" t="str">
        <f t="shared" si="709"/>
        <v/>
      </c>
      <c r="U4997" t="str">
        <f t="shared" si="710"/>
        <v/>
      </c>
    </row>
    <row r="4998" spans="1:21" x14ac:dyDescent="0.25">
      <c r="A4998" s="6" t="str">
        <f>IF(EXPORTACIONES!A4998="","",EXPORTACIONES!A4998)</f>
        <v/>
      </c>
      <c r="B4998" t="str">
        <f>IF(EXPORTACIONES!B4998="","",VLOOKUP(EXPORTACIONES!B4998,PERSONAS!$A$1:$B$59,2,FALSE))</f>
        <v/>
      </c>
      <c r="C4998" t="str">
        <f>IF(EXPORTACIONES!C4998="","",VLOOKUP(EXPORTACIONES!C4998,ACTIVIDADES!$A$1:$B$37,2,FALSE))</f>
        <v/>
      </c>
      <c r="D4998" t="str">
        <f>IF(EXPORTACIONES!D4998="","",EXPORTACIONES!D4998&amp;" -- "&amp;IF(EXPORTACIONES!E4998="","Actividad de "&amp;EXPORTACIONES!C4998,EXPORTACIONES!E4998))</f>
        <v/>
      </c>
      <c r="E4998" t="str">
        <f>IF(EXPORTACIONES!D4998="","",EXPORTACIONES!D4998)</f>
        <v/>
      </c>
      <c r="F4998">
        <f>EXPORTACIONES!F4998</f>
        <v>0</v>
      </c>
      <c r="K4998" t="str">
        <f t="shared" si="702"/>
        <v/>
      </c>
      <c r="M4998">
        <f t="shared" si="703"/>
        <v>0</v>
      </c>
      <c r="N4998" t="str">
        <f t="shared" si="704"/>
        <v/>
      </c>
      <c r="O4998" t="str">
        <f t="shared" si="705"/>
        <v/>
      </c>
      <c r="P4998" t="str">
        <f t="shared" si="706"/>
        <v/>
      </c>
      <c r="Q4998">
        <v>1</v>
      </c>
      <c r="R4998" t="str">
        <f t="shared" si="707"/>
        <v/>
      </c>
      <c r="S4998" t="str">
        <f t="shared" si="708"/>
        <v/>
      </c>
      <c r="T4998" t="str">
        <f t="shared" si="709"/>
        <v/>
      </c>
      <c r="U4998" t="str">
        <f t="shared" si="710"/>
        <v/>
      </c>
    </row>
    <row r="4999" spans="1:21" x14ac:dyDescent="0.25">
      <c r="A4999" s="6" t="str">
        <f>IF(EXPORTACIONES!A4999="","",EXPORTACIONES!A4999)</f>
        <v/>
      </c>
      <c r="B4999" t="str">
        <f>IF(EXPORTACIONES!B4999="","",VLOOKUP(EXPORTACIONES!B4999,PERSONAS!$A$1:$B$59,2,FALSE))</f>
        <v/>
      </c>
      <c r="C4999" t="str">
        <f>IF(EXPORTACIONES!C4999="","",VLOOKUP(EXPORTACIONES!C4999,ACTIVIDADES!$A$1:$B$37,2,FALSE))</f>
        <v/>
      </c>
      <c r="D4999" t="str">
        <f>IF(EXPORTACIONES!D4999="","",EXPORTACIONES!D4999&amp;" -- "&amp;IF(EXPORTACIONES!E4999="","Actividad de "&amp;EXPORTACIONES!C4999,EXPORTACIONES!E4999))</f>
        <v/>
      </c>
      <c r="E4999" t="str">
        <f>IF(EXPORTACIONES!D4999="","",EXPORTACIONES!D4999)</f>
        <v/>
      </c>
      <c r="F4999">
        <f>EXPORTACIONES!F4999</f>
        <v>0</v>
      </c>
      <c r="K4999" t="str">
        <f t="shared" si="702"/>
        <v/>
      </c>
      <c r="M4999">
        <f t="shared" si="703"/>
        <v>0</v>
      </c>
      <c r="N4999" t="str">
        <f t="shared" si="704"/>
        <v/>
      </c>
      <c r="O4999" t="str">
        <f t="shared" si="705"/>
        <v/>
      </c>
      <c r="P4999" t="str">
        <f t="shared" si="706"/>
        <v/>
      </c>
      <c r="Q4999">
        <v>1</v>
      </c>
      <c r="R4999" t="str">
        <f t="shared" si="707"/>
        <v/>
      </c>
      <c r="S4999" t="str">
        <f t="shared" si="708"/>
        <v/>
      </c>
      <c r="T4999" t="str">
        <f t="shared" si="709"/>
        <v/>
      </c>
      <c r="U4999" t="str">
        <f t="shared" si="710"/>
        <v/>
      </c>
    </row>
    <row r="5000" spans="1:21" x14ac:dyDescent="0.25">
      <c r="A5000" s="6" t="str">
        <f>IF(EXPORTACIONES!A5000="","",EXPORTACIONES!A5000)</f>
        <v/>
      </c>
      <c r="B5000" t="str">
        <f>IF(EXPORTACIONES!B5000="","",VLOOKUP(EXPORTACIONES!B5000,PERSONAS!$A$1:$B$59,2,FALSE))</f>
        <v/>
      </c>
      <c r="C5000" t="str">
        <f>IF(EXPORTACIONES!C5000="","",VLOOKUP(EXPORTACIONES!C5000,ACTIVIDADES!$A$1:$B$37,2,FALSE))</f>
        <v/>
      </c>
      <c r="D5000" t="str">
        <f>IF(EXPORTACIONES!D5000="","",EXPORTACIONES!D5000&amp;" -- "&amp;IF(EXPORTACIONES!E5000="","Actividad de "&amp;EXPORTACIONES!C5000,EXPORTACIONES!E5000))</f>
        <v/>
      </c>
      <c r="E5000" t="str">
        <f>IF(EXPORTACIONES!D5000="","",EXPORTACIONES!D5000)</f>
        <v/>
      </c>
      <c r="F5000">
        <f>EXPORTACIONES!F5000</f>
        <v>0</v>
      </c>
      <c r="K5000" t="str">
        <f t="shared" si="702"/>
        <v/>
      </c>
      <c r="M5000">
        <f t="shared" si="703"/>
        <v>0</v>
      </c>
      <c r="N5000" t="str">
        <f t="shared" si="704"/>
        <v/>
      </c>
      <c r="O5000" t="str">
        <f t="shared" si="705"/>
        <v/>
      </c>
      <c r="P5000" t="str">
        <f t="shared" si="706"/>
        <v/>
      </c>
      <c r="Q5000">
        <v>1</v>
      </c>
      <c r="R5000" t="str">
        <f t="shared" si="707"/>
        <v/>
      </c>
      <c r="S5000" t="str">
        <f t="shared" si="708"/>
        <v/>
      </c>
      <c r="T5000" t="str">
        <f t="shared" si="709"/>
        <v/>
      </c>
      <c r="U5000" t="str">
        <f t="shared" si="710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13"/>
  <sheetViews>
    <sheetView workbookViewId="0">
      <selection activeCell="D16" sqref="D16"/>
    </sheetView>
  </sheetViews>
  <sheetFormatPr baseColWidth="10" defaultRowHeight="15" x14ac:dyDescent="0.25"/>
  <cols>
    <col min="1" max="1" width="26.140625" bestFit="1" customWidth="1"/>
  </cols>
  <sheetData>
    <row r="1" spans="1:2" x14ac:dyDescent="0.25">
      <c r="A1" t="s">
        <v>15</v>
      </c>
      <c r="B1">
        <v>9</v>
      </c>
    </row>
    <row r="2" spans="1:2" x14ac:dyDescent="0.25">
      <c r="A2" t="s">
        <v>17</v>
      </c>
      <c r="B2">
        <v>16</v>
      </c>
    </row>
    <row r="3" spans="1:2" x14ac:dyDescent="0.25">
      <c r="A3" t="s">
        <v>25</v>
      </c>
      <c r="B3">
        <v>31</v>
      </c>
    </row>
    <row r="4" spans="1:2" x14ac:dyDescent="0.25">
      <c r="A4" t="s">
        <v>26</v>
      </c>
      <c r="B4">
        <v>34</v>
      </c>
    </row>
    <row r="5" spans="1:2" x14ac:dyDescent="0.25">
      <c r="A5" t="s">
        <v>27</v>
      </c>
      <c r="B5">
        <v>15</v>
      </c>
    </row>
    <row r="6" spans="1:2" x14ac:dyDescent="0.25">
      <c r="A6" t="s">
        <v>28</v>
      </c>
      <c r="B6">
        <v>13</v>
      </c>
    </row>
    <row r="7" spans="1:2" x14ac:dyDescent="0.25">
      <c r="A7" t="s">
        <v>29</v>
      </c>
      <c r="B7">
        <v>8</v>
      </c>
    </row>
    <row r="8" spans="1:2" x14ac:dyDescent="0.25">
      <c r="A8" t="s">
        <v>30</v>
      </c>
      <c r="B8">
        <v>29</v>
      </c>
    </row>
    <row r="9" spans="1:2" x14ac:dyDescent="0.25">
      <c r="A9" t="s">
        <v>31</v>
      </c>
      <c r="B9">
        <v>10</v>
      </c>
    </row>
    <row r="10" spans="1:2" x14ac:dyDescent="0.25">
      <c r="A10" t="s">
        <v>32</v>
      </c>
      <c r="B10">
        <v>14</v>
      </c>
    </row>
    <row r="11" spans="1:2" x14ac:dyDescent="0.25">
      <c r="A11" t="s">
        <v>33</v>
      </c>
      <c r="B11">
        <v>12</v>
      </c>
    </row>
    <row r="12" spans="1:2" x14ac:dyDescent="0.25">
      <c r="A12" t="s">
        <v>19</v>
      </c>
      <c r="B12">
        <v>30</v>
      </c>
    </row>
    <row r="13" spans="1:2" x14ac:dyDescent="0.25">
      <c r="A13" t="s">
        <v>34</v>
      </c>
      <c r="B13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9"/>
  <sheetViews>
    <sheetView workbookViewId="0">
      <selection activeCell="C36" sqref="C36"/>
    </sheetView>
  </sheetViews>
  <sheetFormatPr baseColWidth="10" defaultRowHeight="15" x14ac:dyDescent="0.25"/>
  <cols>
    <col min="1" max="1" width="24.7109375" bestFit="1" customWidth="1"/>
  </cols>
  <sheetData>
    <row r="1" spans="1:2" x14ac:dyDescent="0.25">
      <c r="A1" t="s">
        <v>14</v>
      </c>
      <c r="B1" t="s">
        <v>21</v>
      </c>
    </row>
    <row r="2" spans="1:2" x14ac:dyDescent="0.25">
      <c r="A2" t="s">
        <v>16</v>
      </c>
      <c r="B2" t="s">
        <v>22</v>
      </c>
    </row>
    <row r="3" spans="1:2" x14ac:dyDescent="0.25">
      <c r="A3" t="s">
        <v>18</v>
      </c>
      <c r="B3" s="7" t="s">
        <v>23</v>
      </c>
    </row>
    <row r="4" spans="1:2" x14ac:dyDescent="0.25">
      <c r="A4" t="s">
        <v>20</v>
      </c>
      <c r="B4" s="7" t="s">
        <v>24</v>
      </c>
    </row>
    <row r="5" spans="1:2" x14ac:dyDescent="0.25">
      <c r="A5" t="s">
        <v>92</v>
      </c>
      <c r="B5" t="s">
        <v>102</v>
      </c>
    </row>
    <row r="6" spans="1:2" x14ac:dyDescent="0.25">
      <c r="A6" t="s">
        <v>95</v>
      </c>
      <c r="B6" t="s">
        <v>101</v>
      </c>
    </row>
    <row r="7" spans="1:2" x14ac:dyDescent="0.25">
      <c r="A7" t="s">
        <v>93</v>
      </c>
      <c r="B7" t="s">
        <v>100</v>
      </c>
    </row>
    <row r="8" spans="1:2" x14ac:dyDescent="0.25">
      <c r="A8" t="s">
        <v>96</v>
      </c>
      <c r="B8" t="s">
        <v>99</v>
      </c>
    </row>
    <row r="9" spans="1:2" x14ac:dyDescent="0.25">
      <c r="A9" t="s">
        <v>97</v>
      </c>
      <c r="B9" t="s">
        <v>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19"/>
  <sheetViews>
    <sheetView workbookViewId="0">
      <selection activeCell="O23" sqref="N23:O23"/>
    </sheetView>
  </sheetViews>
  <sheetFormatPr baseColWidth="10" defaultRowHeight="15" x14ac:dyDescent="0.25"/>
  <cols>
    <col min="1" max="1" width="9.28515625" style="1" bestFit="1" customWidth="1"/>
    <col min="2" max="2" width="10.85546875" style="1" bestFit="1" customWidth="1"/>
    <col min="3" max="3" width="7.140625" style="1" bestFit="1" customWidth="1"/>
  </cols>
  <sheetData>
    <row r="1" spans="1:3" x14ac:dyDescent="0.25">
      <c r="A1" s="2" t="s">
        <v>0</v>
      </c>
      <c r="B1" s="2" t="s">
        <v>1</v>
      </c>
      <c r="C1" s="2" t="s">
        <v>3</v>
      </c>
    </row>
    <row r="2" spans="1:3" x14ac:dyDescent="0.25">
      <c r="A2" s="1">
        <v>123393</v>
      </c>
      <c r="B2" s="1" t="s">
        <v>6</v>
      </c>
      <c r="C2" s="1">
        <v>8.5</v>
      </c>
    </row>
    <row r="3" spans="1:3" x14ac:dyDescent="0.25">
      <c r="A3" s="1">
        <v>61</v>
      </c>
      <c r="B3" s="1" t="s">
        <v>6</v>
      </c>
      <c r="C3" s="1">
        <v>7</v>
      </c>
    </row>
    <row r="4" spans="1:3" x14ac:dyDescent="0.25">
      <c r="A4" s="1">
        <v>62</v>
      </c>
      <c r="B4" s="1" t="s">
        <v>6</v>
      </c>
      <c r="C4" s="1">
        <v>9.23</v>
      </c>
    </row>
    <row r="5" spans="1:3" x14ac:dyDescent="0.25">
      <c r="A5" s="1">
        <v>63</v>
      </c>
      <c r="B5" s="1" t="s">
        <v>6</v>
      </c>
      <c r="C5" s="1">
        <v>8.5</v>
      </c>
    </row>
    <row r="6" spans="1:3" x14ac:dyDescent="0.25">
      <c r="A6" s="1">
        <v>64</v>
      </c>
      <c r="B6" s="1" t="s">
        <v>6</v>
      </c>
      <c r="C6" s="1">
        <v>7</v>
      </c>
    </row>
    <row r="7" spans="1:3" x14ac:dyDescent="0.25">
      <c r="A7" s="1">
        <v>65</v>
      </c>
      <c r="B7" s="1" t="s">
        <v>6</v>
      </c>
      <c r="C7" s="1">
        <v>9.23</v>
      </c>
    </row>
    <row r="8" spans="1:3" x14ac:dyDescent="0.25">
      <c r="A8" s="1">
        <v>66</v>
      </c>
      <c r="B8" s="1" t="s">
        <v>6</v>
      </c>
      <c r="C8" s="1">
        <v>8.5</v>
      </c>
    </row>
    <row r="9" spans="1:3" x14ac:dyDescent="0.25">
      <c r="A9" s="1">
        <v>67</v>
      </c>
      <c r="B9" s="1" t="s">
        <v>6</v>
      </c>
      <c r="C9" s="1">
        <v>7</v>
      </c>
    </row>
    <row r="10" spans="1:3" x14ac:dyDescent="0.25">
      <c r="A10" s="1">
        <v>68</v>
      </c>
      <c r="B10" s="1" t="s">
        <v>6</v>
      </c>
      <c r="C10" s="1">
        <v>9.23</v>
      </c>
    </row>
    <row r="11" spans="1:3" x14ac:dyDescent="0.25">
      <c r="A11" s="1">
        <v>69</v>
      </c>
      <c r="B11" s="1" t="s">
        <v>6</v>
      </c>
      <c r="C11" s="1">
        <v>8.5</v>
      </c>
    </row>
    <row r="12" spans="1:3" x14ac:dyDescent="0.25">
      <c r="A12" s="1">
        <v>70</v>
      </c>
      <c r="B12" s="1" t="s">
        <v>7</v>
      </c>
      <c r="C12" s="1">
        <v>7</v>
      </c>
    </row>
    <row r="13" spans="1:3" x14ac:dyDescent="0.25">
      <c r="A13" s="1">
        <v>71</v>
      </c>
      <c r="B13" s="1" t="s">
        <v>7</v>
      </c>
      <c r="C13" s="1">
        <v>9.23</v>
      </c>
    </row>
    <row r="14" spans="1:3" x14ac:dyDescent="0.25">
      <c r="A14" s="1">
        <v>72</v>
      </c>
      <c r="B14" s="1" t="s">
        <v>7</v>
      </c>
      <c r="C14" s="1">
        <v>8.5</v>
      </c>
    </row>
    <row r="15" spans="1:3" x14ac:dyDescent="0.25">
      <c r="A15" s="1">
        <v>73</v>
      </c>
      <c r="B15" s="1" t="s">
        <v>7</v>
      </c>
      <c r="C15" s="1">
        <v>7</v>
      </c>
    </row>
    <row r="16" spans="1:3" x14ac:dyDescent="0.25">
      <c r="A16" s="1">
        <v>74</v>
      </c>
      <c r="B16" s="1" t="s">
        <v>7</v>
      </c>
      <c r="C16" s="1">
        <v>9.23</v>
      </c>
    </row>
    <row r="17" spans="1:3" x14ac:dyDescent="0.25">
      <c r="A17" s="1">
        <v>75</v>
      </c>
      <c r="B17" s="1" t="s">
        <v>7</v>
      </c>
      <c r="C17" s="1">
        <v>8.5</v>
      </c>
    </row>
    <row r="18" spans="1:3" x14ac:dyDescent="0.25">
      <c r="A18" s="1">
        <v>76</v>
      </c>
      <c r="B18" s="1" t="s">
        <v>7</v>
      </c>
      <c r="C18" s="1">
        <v>7</v>
      </c>
    </row>
    <row r="19" spans="1:3" x14ac:dyDescent="0.25">
      <c r="B19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EXPORTACIONES</vt:lpstr>
      <vt:lpstr>EXP INFORME</vt:lpstr>
      <vt:lpstr>IMPUTACIONES</vt:lpstr>
      <vt:lpstr>IMP CONTROL</vt:lpstr>
      <vt:lpstr>ACTIVIDADES</vt:lpstr>
      <vt:lpstr>PERSONAS</vt:lpstr>
      <vt:lpstr>ESTIMACIONES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Jesús Manuel Pérez</dc:creator>
  <cp:lastModifiedBy>Jesús Manuel Pérez</cp:lastModifiedBy>
  <dcterms:created xsi:type="dcterms:W3CDTF">2022-01-09T12:18:07Z</dcterms:created>
  <dcterms:modified xsi:type="dcterms:W3CDTF">2022-12-20T16:35:01Z</dcterms:modified>
</cp:coreProperties>
</file>